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reyigims/Desktop/Team_Scotti/"/>
    </mc:Choice>
  </mc:AlternateContent>
  <xr:revisionPtr revIDLastSave="0" documentId="13_ncr:1_{B646A08B-6110-D440-A551-6B83D94471E3}" xr6:coauthVersionLast="47" xr6:coauthVersionMax="47" xr10:uidLastSave="{00000000-0000-0000-0000-000000000000}"/>
  <bookViews>
    <workbookView xWindow="9320" yWindow="500" windowWidth="28800" windowHeight="16020" activeTab="2" xr2:uid="{00000000-000D-0000-FFFF-FFFF00000000}"/>
  </bookViews>
  <sheets>
    <sheet name="players" sheetId="1" r:id="rId1"/>
    <sheet name="teams" sheetId="2" r:id="rId2"/>
    <sheet name="injuries" sheetId="3" r:id="rId3"/>
    <sheet name="advanced_injuries" sheetId="4" r:id="rId4"/>
    <sheet name="injury_groups" sheetId="5" r:id="rId5"/>
    <sheet name="position_groups" sheetId="6" r:id="rId6"/>
  </sheets>
  <definedNames>
    <definedName name="_xlnm._FilterDatabase" localSheetId="2" hidden="1">injuries!$H$1:$H$8100</definedName>
    <definedName name="_xlnm._FilterDatabase" localSheetId="0" hidden="1">players!$C:$C</definedName>
    <definedName name="_xlnm.Extract" localSheetId="2">injuries!$P:$P</definedName>
    <definedName name="_xlnm.Extract" localSheetId="0">players!$G:$G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O5245" i="3"/>
  <c r="P5245" i="3"/>
  <c r="O5246" i="3"/>
  <c r="P5246" i="3"/>
  <c r="O5247" i="3"/>
  <c r="P5247" i="3"/>
  <c r="O5248" i="3"/>
  <c r="P5248" i="3"/>
  <c r="O5249" i="3"/>
  <c r="P5249" i="3"/>
  <c r="O5250" i="3"/>
  <c r="P5250" i="3"/>
  <c r="O5251" i="3"/>
  <c r="P5251" i="3"/>
  <c r="O5252" i="3"/>
  <c r="P5252" i="3"/>
  <c r="O5253" i="3"/>
  <c r="P5253" i="3"/>
  <c r="O5254" i="3"/>
  <c r="P5254" i="3"/>
  <c r="O5255" i="3"/>
  <c r="P5255" i="3"/>
  <c r="O5256" i="3"/>
  <c r="P5256" i="3"/>
  <c r="O5257" i="3"/>
  <c r="P5257" i="3"/>
  <c r="O5258" i="3"/>
  <c r="P5258" i="3"/>
  <c r="O5259" i="3"/>
  <c r="P5259" i="3"/>
  <c r="O5260" i="3"/>
  <c r="P5260" i="3"/>
  <c r="O5261" i="3"/>
  <c r="P5261" i="3"/>
  <c r="O5262" i="3"/>
  <c r="P5262" i="3"/>
  <c r="O5263" i="3"/>
  <c r="P5263" i="3"/>
  <c r="O5264" i="3"/>
  <c r="P5264" i="3"/>
  <c r="O5265" i="3"/>
  <c r="P5265" i="3"/>
  <c r="O5266" i="3"/>
  <c r="P5266" i="3"/>
  <c r="O5267" i="3"/>
  <c r="P5267" i="3"/>
  <c r="O5268" i="3"/>
  <c r="P5268" i="3"/>
  <c r="O5269" i="3"/>
  <c r="P5269" i="3"/>
  <c r="O5270" i="3"/>
  <c r="P5270" i="3"/>
  <c r="O5271" i="3"/>
  <c r="P5271" i="3"/>
  <c r="O5272" i="3"/>
  <c r="P5272" i="3"/>
  <c r="O5273" i="3"/>
  <c r="P5273" i="3"/>
  <c r="O5274" i="3"/>
  <c r="P5274" i="3"/>
  <c r="O5275" i="3"/>
  <c r="P5275" i="3"/>
  <c r="O5276" i="3"/>
  <c r="P5276" i="3"/>
  <c r="O5277" i="3"/>
  <c r="P5277" i="3"/>
  <c r="O5278" i="3"/>
  <c r="P5278" i="3"/>
  <c r="O5279" i="3"/>
  <c r="P5279" i="3"/>
  <c r="O5280" i="3"/>
  <c r="P5280" i="3"/>
  <c r="O5281" i="3"/>
  <c r="P5281" i="3"/>
  <c r="O5282" i="3"/>
  <c r="P5282" i="3"/>
  <c r="O5283" i="3"/>
  <c r="P5283" i="3"/>
  <c r="O5284" i="3"/>
  <c r="P5284" i="3"/>
  <c r="O5285" i="3"/>
  <c r="P5285" i="3"/>
  <c r="O5286" i="3"/>
  <c r="P5286" i="3"/>
  <c r="O5287" i="3"/>
  <c r="P5287" i="3"/>
  <c r="O5288" i="3"/>
  <c r="P5288" i="3"/>
  <c r="O5289" i="3"/>
  <c r="P5289" i="3"/>
  <c r="O5290" i="3"/>
  <c r="P5290" i="3"/>
  <c r="O5291" i="3"/>
  <c r="P5291" i="3"/>
  <c r="O5292" i="3"/>
  <c r="P5292" i="3"/>
  <c r="O5293" i="3"/>
  <c r="P5293" i="3"/>
  <c r="O5294" i="3"/>
  <c r="P5294" i="3"/>
  <c r="O5295" i="3"/>
  <c r="P5295" i="3"/>
  <c r="O5296" i="3"/>
  <c r="P5296" i="3"/>
  <c r="O5297" i="3"/>
  <c r="P5297" i="3"/>
  <c r="O5298" i="3"/>
  <c r="P5298" i="3"/>
  <c r="O5299" i="3"/>
  <c r="P5299" i="3"/>
  <c r="O5300" i="3"/>
  <c r="P5300" i="3"/>
  <c r="O5301" i="3"/>
  <c r="P5301" i="3"/>
  <c r="O5302" i="3"/>
  <c r="P5302" i="3"/>
  <c r="O5303" i="3"/>
  <c r="P5303" i="3"/>
  <c r="O5304" i="3"/>
  <c r="P5304" i="3"/>
  <c r="O5305" i="3"/>
  <c r="P5305" i="3"/>
  <c r="O5306" i="3"/>
  <c r="P5306" i="3"/>
  <c r="O5307" i="3"/>
  <c r="P5307" i="3"/>
  <c r="O5308" i="3"/>
  <c r="P5308" i="3"/>
  <c r="O5309" i="3"/>
  <c r="P5309" i="3"/>
  <c r="O5310" i="3"/>
  <c r="P5310" i="3"/>
  <c r="O5311" i="3"/>
  <c r="P5311" i="3"/>
  <c r="O5312" i="3"/>
  <c r="P5312" i="3"/>
  <c r="O5313" i="3"/>
  <c r="P5313" i="3"/>
  <c r="O5314" i="3"/>
  <c r="P5314" i="3"/>
  <c r="O5315" i="3"/>
  <c r="P5315" i="3"/>
  <c r="O5316" i="3"/>
  <c r="P5316" i="3"/>
  <c r="O5317" i="3"/>
  <c r="P5317" i="3"/>
  <c r="O5318" i="3"/>
  <c r="P5318" i="3"/>
  <c r="O5319" i="3"/>
  <c r="P5319" i="3"/>
  <c r="O5320" i="3"/>
  <c r="P5320" i="3"/>
  <c r="O5321" i="3"/>
  <c r="P5321" i="3"/>
  <c r="O5322" i="3"/>
  <c r="P5322" i="3"/>
  <c r="O5323" i="3"/>
  <c r="P5323" i="3"/>
  <c r="O5324" i="3"/>
  <c r="P5324" i="3"/>
  <c r="O5325" i="3"/>
  <c r="P5325" i="3"/>
  <c r="O5326" i="3"/>
  <c r="P5326" i="3"/>
  <c r="O5327" i="3"/>
  <c r="P5327" i="3"/>
  <c r="O5328" i="3"/>
  <c r="P5328" i="3"/>
  <c r="O5329" i="3"/>
  <c r="P5329" i="3"/>
  <c r="O5330" i="3"/>
  <c r="P5330" i="3"/>
  <c r="O5331" i="3"/>
  <c r="P5331" i="3"/>
  <c r="O5332" i="3"/>
  <c r="P5332" i="3"/>
  <c r="O5333" i="3"/>
  <c r="P5333" i="3"/>
  <c r="O5334" i="3"/>
  <c r="P5334" i="3"/>
  <c r="O5335" i="3"/>
  <c r="P5335" i="3"/>
  <c r="O5336" i="3"/>
  <c r="P5336" i="3"/>
  <c r="O5337" i="3"/>
  <c r="P5337" i="3"/>
  <c r="O5338" i="3"/>
  <c r="P5338" i="3"/>
  <c r="O5339" i="3"/>
  <c r="P5339" i="3"/>
  <c r="O5340" i="3"/>
  <c r="P5340" i="3"/>
  <c r="O5341" i="3"/>
  <c r="P5341" i="3"/>
  <c r="O5342" i="3"/>
  <c r="P5342" i="3"/>
  <c r="O5343" i="3"/>
  <c r="P5343" i="3"/>
  <c r="O5344" i="3"/>
  <c r="P5344" i="3"/>
  <c r="O5345" i="3"/>
  <c r="P5345" i="3"/>
  <c r="O5346" i="3"/>
  <c r="P5346" i="3"/>
  <c r="O5347" i="3"/>
  <c r="P5347" i="3"/>
  <c r="O5348" i="3"/>
  <c r="P5348" i="3"/>
  <c r="O5349" i="3"/>
  <c r="P5349" i="3"/>
  <c r="O5350" i="3"/>
  <c r="P5350" i="3"/>
  <c r="O5351" i="3"/>
  <c r="P5351" i="3"/>
  <c r="O5352" i="3"/>
  <c r="P5352" i="3"/>
  <c r="O5353" i="3"/>
  <c r="P5353" i="3"/>
  <c r="O5354" i="3"/>
  <c r="P5354" i="3"/>
  <c r="O5355" i="3"/>
  <c r="P5355" i="3"/>
  <c r="O5356" i="3"/>
  <c r="P5356" i="3"/>
  <c r="O5357" i="3"/>
  <c r="P5357" i="3"/>
  <c r="O5358" i="3"/>
  <c r="P5358" i="3"/>
  <c r="O5359" i="3"/>
  <c r="P5359" i="3"/>
  <c r="O5360" i="3"/>
  <c r="P5360" i="3"/>
  <c r="O5361" i="3"/>
  <c r="P5361" i="3"/>
  <c r="O5362" i="3"/>
  <c r="P5362" i="3"/>
  <c r="O5363" i="3"/>
  <c r="P5363" i="3"/>
  <c r="O5364" i="3"/>
  <c r="P5364" i="3"/>
  <c r="O5365" i="3"/>
  <c r="P5365" i="3"/>
  <c r="O5366" i="3"/>
  <c r="P5366" i="3"/>
  <c r="O5367" i="3"/>
  <c r="P5367" i="3"/>
  <c r="O5368" i="3"/>
  <c r="P5368" i="3"/>
  <c r="O5369" i="3"/>
  <c r="P5369" i="3"/>
  <c r="O5370" i="3"/>
  <c r="P5370" i="3"/>
  <c r="O5371" i="3"/>
  <c r="P5371" i="3"/>
  <c r="O5372" i="3"/>
  <c r="P5372" i="3"/>
  <c r="O5373" i="3"/>
  <c r="P5373" i="3"/>
  <c r="O5374" i="3"/>
  <c r="P5374" i="3"/>
  <c r="O5375" i="3"/>
  <c r="P5375" i="3"/>
  <c r="O5376" i="3"/>
  <c r="P5376" i="3"/>
  <c r="O5377" i="3"/>
  <c r="P5377" i="3"/>
  <c r="O5378" i="3"/>
  <c r="P5378" i="3"/>
  <c r="O5379" i="3"/>
  <c r="P5379" i="3"/>
  <c r="O5380" i="3"/>
  <c r="P5380" i="3"/>
  <c r="O5381" i="3"/>
  <c r="P5381" i="3"/>
  <c r="O5382" i="3"/>
  <c r="P5382" i="3"/>
  <c r="O5383" i="3"/>
  <c r="P5383" i="3"/>
  <c r="O5384" i="3"/>
  <c r="P5384" i="3"/>
  <c r="O5385" i="3"/>
  <c r="P5385" i="3"/>
  <c r="O5386" i="3"/>
  <c r="P5386" i="3"/>
  <c r="O5387" i="3"/>
  <c r="P5387" i="3"/>
  <c r="O5388" i="3"/>
  <c r="P5388" i="3"/>
  <c r="O5389" i="3"/>
  <c r="P5389" i="3"/>
  <c r="O5390" i="3"/>
  <c r="P5390" i="3"/>
  <c r="O5391" i="3"/>
  <c r="P5391" i="3"/>
  <c r="O5392" i="3"/>
  <c r="P5392" i="3"/>
  <c r="O5393" i="3"/>
  <c r="P5393" i="3"/>
  <c r="O5394" i="3"/>
  <c r="P5394" i="3"/>
  <c r="O5395" i="3"/>
  <c r="P5395" i="3"/>
  <c r="O5396" i="3"/>
  <c r="P5396" i="3"/>
  <c r="O5397" i="3"/>
  <c r="P5397" i="3"/>
  <c r="O5398" i="3"/>
  <c r="P5398" i="3"/>
  <c r="O5399" i="3"/>
  <c r="P5399" i="3"/>
  <c r="O5400" i="3"/>
  <c r="P5400" i="3"/>
  <c r="O5401" i="3"/>
  <c r="P5401" i="3"/>
  <c r="O5402" i="3"/>
  <c r="P5402" i="3"/>
  <c r="O5403" i="3"/>
  <c r="P5403" i="3"/>
  <c r="O5404" i="3"/>
  <c r="P5404" i="3"/>
  <c r="O5405" i="3"/>
  <c r="P5405" i="3"/>
  <c r="O5406" i="3"/>
  <c r="P5406" i="3"/>
  <c r="O5407" i="3"/>
  <c r="P5407" i="3"/>
  <c r="O5408" i="3"/>
  <c r="P5408" i="3"/>
  <c r="O5409" i="3"/>
  <c r="P5409" i="3"/>
  <c r="O5410" i="3"/>
  <c r="P5410" i="3"/>
  <c r="O5411" i="3"/>
  <c r="P5411" i="3"/>
  <c r="O5412" i="3"/>
  <c r="P5412" i="3"/>
  <c r="O5413" i="3"/>
  <c r="P5413" i="3"/>
  <c r="O5414" i="3"/>
  <c r="P5414" i="3"/>
  <c r="O5415" i="3"/>
  <c r="P5415" i="3"/>
  <c r="O5416" i="3"/>
  <c r="P5416" i="3"/>
  <c r="O5417" i="3"/>
  <c r="P5417" i="3"/>
  <c r="O5418" i="3"/>
  <c r="P5418" i="3"/>
  <c r="O5419" i="3"/>
  <c r="P5419" i="3"/>
  <c r="O5420" i="3"/>
  <c r="P5420" i="3"/>
  <c r="O5421" i="3"/>
  <c r="P5421" i="3"/>
  <c r="O5422" i="3"/>
  <c r="P5422" i="3"/>
  <c r="O5423" i="3"/>
  <c r="P5423" i="3"/>
  <c r="O5424" i="3"/>
  <c r="P5424" i="3"/>
  <c r="O5425" i="3"/>
  <c r="P5425" i="3"/>
  <c r="O5426" i="3"/>
  <c r="P5426" i="3"/>
  <c r="O5427" i="3"/>
  <c r="P5427" i="3"/>
  <c r="O5428" i="3"/>
  <c r="P5428" i="3"/>
  <c r="O5429" i="3"/>
  <c r="P5429" i="3"/>
  <c r="O5430" i="3"/>
  <c r="P5430" i="3"/>
  <c r="O5431" i="3"/>
  <c r="P5431" i="3"/>
  <c r="O5432" i="3"/>
  <c r="P5432" i="3"/>
  <c r="O5433" i="3"/>
  <c r="P5433" i="3"/>
  <c r="O5434" i="3"/>
  <c r="P5434" i="3"/>
  <c r="O5435" i="3"/>
  <c r="P5435" i="3"/>
  <c r="O5436" i="3"/>
  <c r="P5436" i="3"/>
  <c r="O5437" i="3"/>
  <c r="P5437" i="3"/>
  <c r="O5438" i="3"/>
  <c r="P5438" i="3"/>
  <c r="O5439" i="3"/>
  <c r="P5439" i="3"/>
  <c r="O5440" i="3"/>
  <c r="P5440" i="3"/>
  <c r="O5441" i="3"/>
  <c r="P5441" i="3"/>
  <c r="O5442" i="3"/>
  <c r="P5442" i="3"/>
  <c r="O5443" i="3"/>
  <c r="P5443" i="3"/>
  <c r="O5444" i="3"/>
  <c r="P5444" i="3"/>
  <c r="O5445" i="3"/>
  <c r="P5445" i="3"/>
  <c r="O5446" i="3"/>
  <c r="P5446" i="3"/>
  <c r="O5447" i="3"/>
  <c r="P5447" i="3"/>
  <c r="O5448" i="3"/>
  <c r="P5448" i="3"/>
  <c r="O5449" i="3"/>
  <c r="P5449" i="3"/>
  <c r="O5450" i="3"/>
  <c r="P5450" i="3"/>
  <c r="O5451" i="3"/>
  <c r="P5451" i="3"/>
  <c r="O5452" i="3"/>
  <c r="P5452" i="3"/>
  <c r="O5453" i="3"/>
  <c r="P5453" i="3"/>
  <c r="O5454" i="3"/>
  <c r="P5454" i="3"/>
  <c r="O5455" i="3"/>
  <c r="P5455" i="3"/>
  <c r="O5456" i="3"/>
  <c r="P5456" i="3"/>
  <c r="O5457" i="3"/>
  <c r="P5457" i="3"/>
  <c r="O5458" i="3"/>
  <c r="P5458" i="3"/>
  <c r="O5459" i="3"/>
  <c r="P5459" i="3"/>
  <c r="O5460" i="3"/>
  <c r="P5460" i="3"/>
  <c r="O5461" i="3"/>
  <c r="P5461" i="3"/>
  <c r="O5462" i="3"/>
  <c r="P5462" i="3"/>
  <c r="O5463" i="3"/>
  <c r="P5463" i="3"/>
  <c r="O5464" i="3"/>
  <c r="P5464" i="3"/>
  <c r="O5465" i="3"/>
  <c r="P5465" i="3"/>
  <c r="O5466" i="3"/>
  <c r="P5466" i="3"/>
  <c r="O5467" i="3"/>
  <c r="P5467" i="3"/>
  <c r="O5468" i="3"/>
  <c r="P5468" i="3"/>
  <c r="O5469" i="3"/>
  <c r="P5469" i="3"/>
  <c r="O5470" i="3"/>
  <c r="P5470" i="3"/>
  <c r="O5471" i="3"/>
  <c r="P5471" i="3"/>
  <c r="O5472" i="3"/>
  <c r="P5472" i="3"/>
  <c r="O5473" i="3"/>
  <c r="P5473" i="3"/>
  <c r="O5474" i="3"/>
  <c r="P5474" i="3"/>
  <c r="O5475" i="3"/>
  <c r="P5475" i="3"/>
  <c r="O5476" i="3"/>
  <c r="P5476" i="3"/>
  <c r="O5477" i="3"/>
  <c r="P5477" i="3"/>
  <c r="O5478" i="3"/>
  <c r="P5478" i="3"/>
  <c r="O5479" i="3"/>
  <c r="P5479" i="3"/>
  <c r="O5480" i="3"/>
  <c r="P5480" i="3"/>
  <c r="O5481" i="3"/>
  <c r="P5481" i="3"/>
  <c r="O5482" i="3"/>
  <c r="P5482" i="3"/>
  <c r="O5483" i="3"/>
  <c r="P5483" i="3"/>
  <c r="O5484" i="3"/>
  <c r="P5484" i="3"/>
  <c r="O5485" i="3"/>
  <c r="P5485" i="3"/>
  <c r="O5486" i="3"/>
  <c r="P5486" i="3"/>
  <c r="O5487" i="3"/>
  <c r="P5487" i="3"/>
  <c r="O5488" i="3"/>
  <c r="P5488" i="3"/>
  <c r="O5489" i="3"/>
  <c r="P5489" i="3"/>
  <c r="O5490" i="3"/>
  <c r="P5490" i="3"/>
  <c r="O5491" i="3"/>
  <c r="P5491" i="3"/>
  <c r="O5492" i="3"/>
  <c r="P5492" i="3"/>
  <c r="O5493" i="3"/>
  <c r="P5493" i="3"/>
  <c r="O5494" i="3"/>
  <c r="P5494" i="3"/>
  <c r="O5495" i="3"/>
  <c r="P5495" i="3"/>
  <c r="O5496" i="3"/>
  <c r="P5496" i="3"/>
  <c r="O5497" i="3"/>
  <c r="P5497" i="3"/>
  <c r="O5498" i="3"/>
  <c r="P5498" i="3"/>
  <c r="O5499" i="3"/>
  <c r="P5499" i="3"/>
  <c r="O5500" i="3"/>
  <c r="P5500" i="3"/>
  <c r="O5501" i="3"/>
  <c r="P5501" i="3"/>
  <c r="O5502" i="3"/>
  <c r="P5502" i="3"/>
  <c r="O5503" i="3"/>
  <c r="P5503" i="3"/>
  <c r="O5504" i="3"/>
  <c r="P5504" i="3"/>
  <c r="O5505" i="3"/>
  <c r="P5505" i="3"/>
  <c r="O5506" i="3"/>
  <c r="P5506" i="3"/>
  <c r="O5507" i="3"/>
  <c r="P5507" i="3"/>
  <c r="O5508" i="3"/>
  <c r="P5508" i="3"/>
  <c r="O5509" i="3"/>
  <c r="P5509" i="3"/>
  <c r="O5510" i="3"/>
  <c r="P5510" i="3"/>
  <c r="O5511" i="3"/>
  <c r="P5511" i="3"/>
  <c r="O5512" i="3"/>
  <c r="P5512" i="3"/>
  <c r="O5513" i="3"/>
  <c r="P5513" i="3"/>
  <c r="O5514" i="3"/>
  <c r="P5514" i="3"/>
  <c r="O5515" i="3"/>
  <c r="P5515" i="3"/>
  <c r="O5516" i="3"/>
  <c r="P5516" i="3"/>
  <c r="O5517" i="3"/>
  <c r="P5517" i="3"/>
  <c r="O5518" i="3"/>
  <c r="P5518" i="3"/>
  <c r="O5519" i="3"/>
  <c r="P5519" i="3"/>
  <c r="O5520" i="3"/>
  <c r="P5520" i="3"/>
  <c r="O5521" i="3"/>
  <c r="P5521" i="3"/>
  <c r="O5522" i="3"/>
  <c r="P5522" i="3"/>
  <c r="O5523" i="3"/>
  <c r="P5523" i="3"/>
  <c r="O5524" i="3"/>
  <c r="P5524" i="3"/>
  <c r="O5525" i="3"/>
  <c r="P5525" i="3"/>
  <c r="O5526" i="3"/>
  <c r="P5526" i="3"/>
  <c r="O5527" i="3"/>
  <c r="P5527" i="3"/>
  <c r="O5528" i="3"/>
  <c r="P5528" i="3"/>
  <c r="O5529" i="3"/>
  <c r="P5529" i="3"/>
  <c r="O5530" i="3"/>
  <c r="P5530" i="3"/>
  <c r="O5531" i="3"/>
  <c r="P5531" i="3"/>
  <c r="O5532" i="3"/>
  <c r="P5532" i="3"/>
  <c r="O5533" i="3"/>
  <c r="P5533" i="3"/>
  <c r="O5534" i="3"/>
  <c r="P5534" i="3"/>
  <c r="O5535" i="3"/>
  <c r="P5535" i="3"/>
  <c r="O5536" i="3"/>
  <c r="P5536" i="3"/>
  <c r="O5537" i="3"/>
  <c r="P5537" i="3"/>
  <c r="O5538" i="3"/>
  <c r="P5538" i="3"/>
  <c r="O5539" i="3"/>
  <c r="P5539" i="3"/>
  <c r="O5540" i="3"/>
  <c r="P5540" i="3"/>
  <c r="O5541" i="3"/>
  <c r="P5541" i="3"/>
  <c r="O5542" i="3"/>
  <c r="P5542" i="3"/>
  <c r="O5543" i="3"/>
  <c r="P5543" i="3"/>
  <c r="O5544" i="3"/>
  <c r="P5544" i="3"/>
  <c r="O5545" i="3"/>
  <c r="P5545" i="3"/>
  <c r="O5546" i="3"/>
  <c r="P5546" i="3"/>
  <c r="O5547" i="3"/>
  <c r="P5547" i="3"/>
  <c r="O5548" i="3"/>
  <c r="P5548" i="3"/>
  <c r="O5549" i="3"/>
  <c r="P5549" i="3"/>
  <c r="O5550" i="3"/>
  <c r="P5550" i="3"/>
  <c r="O5551" i="3"/>
  <c r="P5551" i="3"/>
  <c r="O5552" i="3"/>
  <c r="P5552" i="3"/>
  <c r="O5553" i="3"/>
  <c r="P5553" i="3"/>
  <c r="O5554" i="3"/>
  <c r="P5554" i="3"/>
  <c r="O5555" i="3"/>
  <c r="P5555" i="3"/>
  <c r="O5556" i="3"/>
  <c r="P5556" i="3"/>
  <c r="O5557" i="3"/>
  <c r="P5557" i="3"/>
  <c r="O5558" i="3"/>
  <c r="P5558" i="3"/>
  <c r="O5559" i="3"/>
  <c r="P5559" i="3"/>
  <c r="O5560" i="3"/>
  <c r="P5560" i="3"/>
  <c r="O5561" i="3"/>
  <c r="P5561" i="3"/>
  <c r="O5562" i="3"/>
  <c r="P5562" i="3"/>
  <c r="O5563" i="3"/>
  <c r="P5563" i="3"/>
  <c r="O5564" i="3"/>
  <c r="P5564" i="3"/>
  <c r="O5565" i="3"/>
  <c r="P5565" i="3"/>
  <c r="O5566" i="3"/>
  <c r="P5566" i="3"/>
  <c r="O5567" i="3"/>
  <c r="P5567" i="3"/>
  <c r="O5568" i="3"/>
  <c r="P5568" i="3"/>
  <c r="O5569" i="3"/>
  <c r="P5569" i="3"/>
  <c r="O5570" i="3"/>
  <c r="P5570" i="3"/>
  <c r="O5571" i="3"/>
  <c r="P5571" i="3"/>
  <c r="O5572" i="3"/>
  <c r="P5572" i="3"/>
  <c r="O5573" i="3"/>
  <c r="P5573" i="3"/>
  <c r="O5574" i="3"/>
  <c r="P5574" i="3"/>
  <c r="O5575" i="3"/>
  <c r="P5575" i="3"/>
  <c r="O5576" i="3"/>
  <c r="P5576" i="3"/>
  <c r="O5577" i="3"/>
  <c r="P5577" i="3"/>
  <c r="O5578" i="3"/>
  <c r="P5578" i="3"/>
  <c r="O5579" i="3"/>
  <c r="P5579" i="3"/>
  <c r="O5580" i="3"/>
  <c r="P5580" i="3"/>
  <c r="O5581" i="3"/>
  <c r="P5581" i="3"/>
  <c r="O5582" i="3"/>
  <c r="P5582" i="3"/>
  <c r="O5583" i="3"/>
  <c r="P5583" i="3"/>
  <c r="O5584" i="3"/>
  <c r="P5584" i="3"/>
  <c r="O5585" i="3"/>
  <c r="P5585" i="3"/>
  <c r="O5586" i="3"/>
  <c r="P5586" i="3"/>
  <c r="O5587" i="3"/>
  <c r="P5587" i="3"/>
  <c r="O5588" i="3"/>
  <c r="P5588" i="3"/>
  <c r="O5589" i="3"/>
  <c r="P5589" i="3"/>
  <c r="O5590" i="3"/>
  <c r="P5590" i="3"/>
  <c r="O5591" i="3"/>
  <c r="P5591" i="3"/>
  <c r="O5592" i="3"/>
  <c r="P5592" i="3"/>
  <c r="O5593" i="3"/>
  <c r="P5593" i="3"/>
  <c r="O5594" i="3"/>
  <c r="P5594" i="3"/>
  <c r="O5595" i="3"/>
  <c r="P5595" i="3"/>
  <c r="O5596" i="3"/>
  <c r="P5596" i="3"/>
  <c r="O5597" i="3"/>
  <c r="P5597" i="3"/>
  <c r="O5598" i="3"/>
  <c r="P5598" i="3"/>
  <c r="O5599" i="3"/>
  <c r="P5599" i="3"/>
  <c r="O5600" i="3"/>
  <c r="P5600" i="3"/>
  <c r="O5601" i="3"/>
  <c r="P5601" i="3"/>
  <c r="O5602" i="3"/>
  <c r="P5602" i="3"/>
  <c r="O5603" i="3"/>
  <c r="P5603" i="3"/>
  <c r="O5604" i="3"/>
  <c r="P5604" i="3"/>
  <c r="O5605" i="3"/>
  <c r="P5605" i="3"/>
  <c r="O5606" i="3"/>
  <c r="P5606" i="3"/>
  <c r="O5607" i="3"/>
  <c r="P5607" i="3"/>
  <c r="O5608" i="3"/>
  <c r="P5608" i="3"/>
  <c r="O5609" i="3"/>
  <c r="P5609" i="3"/>
  <c r="O5610" i="3"/>
  <c r="P5610" i="3"/>
  <c r="O5611" i="3"/>
  <c r="P5611" i="3"/>
  <c r="O5612" i="3"/>
  <c r="P5612" i="3"/>
  <c r="O5613" i="3"/>
  <c r="P5613" i="3"/>
  <c r="O5614" i="3"/>
  <c r="P5614" i="3"/>
  <c r="O5615" i="3"/>
  <c r="P5615" i="3"/>
  <c r="O5616" i="3"/>
  <c r="P5616" i="3"/>
  <c r="O5617" i="3"/>
  <c r="P5617" i="3"/>
  <c r="O5618" i="3"/>
  <c r="P5618" i="3"/>
  <c r="O5619" i="3"/>
  <c r="P5619" i="3"/>
  <c r="O5620" i="3"/>
  <c r="P5620" i="3"/>
  <c r="O5621" i="3"/>
  <c r="P5621" i="3"/>
  <c r="O5622" i="3"/>
  <c r="P5622" i="3"/>
  <c r="O5623" i="3"/>
  <c r="P5623" i="3"/>
  <c r="O5624" i="3"/>
  <c r="P5624" i="3"/>
  <c r="O5625" i="3"/>
  <c r="P5625" i="3"/>
  <c r="O5626" i="3"/>
  <c r="P5626" i="3"/>
  <c r="O5627" i="3"/>
  <c r="P5627" i="3"/>
  <c r="O5628" i="3"/>
  <c r="P5628" i="3"/>
  <c r="O5629" i="3"/>
  <c r="P5629" i="3"/>
  <c r="O5630" i="3"/>
  <c r="P5630" i="3"/>
  <c r="O5631" i="3"/>
  <c r="P5631" i="3"/>
  <c r="O5632" i="3"/>
  <c r="P5632" i="3"/>
  <c r="O5633" i="3"/>
  <c r="P5633" i="3"/>
  <c r="O5634" i="3"/>
  <c r="P5634" i="3"/>
  <c r="O5635" i="3"/>
  <c r="P5635" i="3"/>
  <c r="O5636" i="3"/>
  <c r="P5636" i="3"/>
  <c r="O5637" i="3"/>
  <c r="P5637" i="3"/>
  <c r="O5638" i="3"/>
  <c r="P5638" i="3"/>
  <c r="O5639" i="3"/>
  <c r="P5639" i="3"/>
  <c r="O5640" i="3"/>
  <c r="P5640" i="3"/>
  <c r="O5641" i="3"/>
  <c r="P5641" i="3"/>
  <c r="O5642" i="3"/>
  <c r="P5642" i="3"/>
  <c r="O5643" i="3"/>
  <c r="P5643" i="3"/>
  <c r="O5644" i="3"/>
  <c r="P5644" i="3"/>
  <c r="O5645" i="3"/>
  <c r="P5645" i="3"/>
  <c r="O5646" i="3"/>
  <c r="P5646" i="3"/>
  <c r="O5647" i="3"/>
  <c r="P5647" i="3"/>
  <c r="O5648" i="3"/>
  <c r="P5648" i="3"/>
  <c r="O5649" i="3"/>
  <c r="P5649" i="3"/>
  <c r="O5650" i="3"/>
  <c r="P5650" i="3"/>
  <c r="O5651" i="3"/>
  <c r="P5651" i="3"/>
  <c r="O5652" i="3"/>
  <c r="P5652" i="3"/>
  <c r="O5653" i="3"/>
  <c r="P5653" i="3"/>
  <c r="O5654" i="3"/>
  <c r="P5654" i="3"/>
  <c r="O5655" i="3"/>
  <c r="P5655" i="3"/>
  <c r="O5656" i="3"/>
  <c r="P5656" i="3"/>
  <c r="O5657" i="3"/>
  <c r="P5657" i="3"/>
  <c r="O5658" i="3"/>
  <c r="P5658" i="3"/>
  <c r="O5659" i="3"/>
  <c r="P5659" i="3"/>
  <c r="O5660" i="3"/>
  <c r="P5660" i="3"/>
  <c r="O5661" i="3"/>
  <c r="P5661" i="3"/>
  <c r="O5662" i="3"/>
  <c r="P5662" i="3"/>
  <c r="O5663" i="3"/>
  <c r="P5663" i="3"/>
  <c r="O5664" i="3"/>
  <c r="P5664" i="3"/>
  <c r="O5665" i="3"/>
  <c r="P5665" i="3"/>
  <c r="O5666" i="3"/>
  <c r="P5666" i="3"/>
  <c r="O5667" i="3"/>
  <c r="P5667" i="3"/>
  <c r="O5668" i="3"/>
  <c r="P5668" i="3"/>
  <c r="O5669" i="3"/>
  <c r="P5669" i="3"/>
  <c r="O5670" i="3"/>
  <c r="P5670" i="3"/>
  <c r="O5671" i="3"/>
  <c r="P5671" i="3"/>
  <c r="O5672" i="3"/>
  <c r="P5672" i="3"/>
  <c r="O5673" i="3"/>
  <c r="P5673" i="3"/>
  <c r="O5674" i="3"/>
  <c r="P5674" i="3"/>
  <c r="O5675" i="3"/>
  <c r="P5675" i="3"/>
  <c r="O5676" i="3"/>
  <c r="P5676" i="3"/>
  <c r="O5677" i="3"/>
  <c r="P5677" i="3"/>
  <c r="O5678" i="3"/>
  <c r="P5678" i="3"/>
  <c r="O5679" i="3"/>
  <c r="P5679" i="3"/>
  <c r="O5680" i="3"/>
  <c r="P5680" i="3"/>
  <c r="O5681" i="3"/>
  <c r="P5681" i="3"/>
  <c r="O5682" i="3"/>
  <c r="P5682" i="3"/>
  <c r="O5683" i="3"/>
  <c r="P5683" i="3"/>
  <c r="O5684" i="3"/>
  <c r="P5684" i="3"/>
  <c r="O5685" i="3"/>
  <c r="P5685" i="3"/>
  <c r="O5686" i="3"/>
  <c r="P5686" i="3"/>
  <c r="O5687" i="3"/>
  <c r="P5687" i="3"/>
  <c r="O5688" i="3"/>
  <c r="P5688" i="3"/>
  <c r="O5689" i="3"/>
  <c r="P5689" i="3"/>
  <c r="O5690" i="3"/>
  <c r="P5690" i="3"/>
  <c r="O5691" i="3"/>
  <c r="P5691" i="3"/>
  <c r="O5692" i="3"/>
  <c r="P5692" i="3"/>
  <c r="O5693" i="3"/>
  <c r="P5693" i="3"/>
  <c r="O5694" i="3"/>
  <c r="P5694" i="3"/>
  <c r="O5695" i="3"/>
  <c r="P5695" i="3"/>
  <c r="O5696" i="3"/>
  <c r="P5696" i="3"/>
  <c r="O5697" i="3"/>
  <c r="P5697" i="3"/>
  <c r="O5698" i="3"/>
  <c r="P5698" i="3"/>
  <c r="O5699" i="3"/>
  <c r="P5699" i="3"/>
  <c r="O5700" i="3"/>
  <c r="P5700" i="3"/>
  <c r="O5701" i="3"/>
  <c r="P5701" i="3"/>
  <c r="O5702" i="3"/>
  <c r="P5702" i="3"/>
  <c r="O5703" i="3"/>
  <c r="P5703" i="3"/>
  <c r="O5704" i="3"/>
  <c r="P5704" i="3"/>
  <c r="O5705" i="3"/>
  <c r="P5705" i="3"/>
  <c r="O5706" i="3"/>
  <c r="P5706" i="3"/>
  <c r="O5707" i="3"/>
  <c r="P5707" i="3"/>
  <c r="O5708" i="3"/>
  <c r="P5708" i="3"/>
  <c r="O5709" i="3"/>
  <c r="P5709" i="3"/>
  <c r="O5710" i="3"/>
  <c r="P5710" i="3"/>
  <c r="O5711" i="3"/>
  <c r="P5711" i="3"/>
  <c r="O5712" i="3"/>
  <c r="P5712" i="3"/>
  <c r="O5713" i="3"/>
  <c r="P5713" i="3"/>
  <c r="O5714" i="3"/>
  <c r="P5714" i="3"/>
  <c r="O5715" i="3"/>
  <c r="P5715" i="3"/>
  <c r="O5716" i="3"/>
  <c r="P5716" i="3"/>
  <c r="O5717" i="3"/>
  <c r="P5717" i="3"/>
  <c r="O5718" i="3"/>
  <c r="P5718" i="3"/>
  <c r="O5719" i="3"/>
  <c r="P5719" i="3"/>
  <c r="O5720" i="3"/>
  <c r="P5720" i="3"/>
  <c r="O5721" i="3"/>
  <c r="P5721" i="3"/>
  <c r="O5722" i="3"/>
  <c r="P5722" i="3"/>
  <c r="O5723" i="3"/>
  <c r="P5723" i="3"/>
  <c r="O5724" i="3"/>
  <c r="P5724" i="3"/>
  <c r="O5725" i="3"/>
  <c r="P5725" i="3"/>
  <c r="O5726" i="3"/>
  <c r="P5726" i="3"/>
  <c r="O5727" i="3"/>
  <c r="P5727" i="3"/>
  <c r="O5728" i="3"/>
  <c r="P5728" i="3"/>
  <c r="O5729" i="3"/>
  <c r="P5729" i="3"/>
  <c r="O5730" i="3"/>
  <c r="P5730" i="3"/>
  <c r="O5731" i="3"/>
  <c r="P5731" i="3"/>
  <c r="O5732" i="3"/>
  <c r="P5732" i="3"/>
  <c r="O5733" i="3"/>
  <c r="P5733" i="3"/>
  <c r="O5734" i="3"/>
  <c r="P5734" i="3"/>
  <c r="O5735" i="3"/>
  <c r="P5735" i="3"/>
  <c r="O5736" i="3"/>
  <c r="P5736" i="3"/>
  <c r="O5737" i="3"/>
  <c r="P5737" i="3"/>
  <c r="O5738" i="3"/>
  <c r="P5738" i="3"/>
  <c r="O5739" i="3"/>
  <c r="P5739" i="3"/>
  <c r="O5740" i="3"/>
  <c r="P5740" i="3"/>
  <c r="O5741" i="3"/>
  <c r="P5741" i="3"/>
  <c r="O5742" i="3"/>
  <c r="P5742" i="3"/>
  <c r="O5743" i="3"/>
  <c r="P5743" i="3"/>
  <c r="O5744" i="3"/>
  <c r="P5744" i="3"/>
  <c r="O5745" i="3"/>
  <c r="P5745" i="3"/>
  <c r="O5746" i="3"/>
  <c r="P5746" i="3"/>
  <c r="O5747" i="3"/>
  <c r="P5747" i="3"/>
  <c r="O5748" i="3"/>
  <c r="P5748" i="3"/>
  <c r="O5749" i="3"/>
  <c r="P5749" i="3"/>
  <c r="O5750" i="3"/>
  <c r="P5750" i="3"/>
  <c r="O5751" i="3"/>
  <c r="P5751" i="3"/>
  <c r="O5752" i="3"/>
  <c r="P5752" i="3"/>
  <c r="O5753" i="3"/>
  <c r="P5753" i="3"/>
  <c r="O5754" i="3"/>
  <c r="P5754" i="3"/>
  <c r="O5755" i="3"/>
  <c r="P5755" i="3"/>
  <c r="O5756" i="3"/>
  <c r="P5756" i="3"/>
  <c r="O5757" i="3"/>
  <c r="P5757" i="3"/>
  <c r="O5758" i="3"/>
  <c r="P5758" i="3"/>
  <c r="O5759" i="3"/>
  <c r="P5759" i="3"/>
  <c r="O5760" i="3"/>
  <c r="P5760" i="3"/>
  <c r="O5761" i="3"/>
  <c r="P5761" i="3"/>
  <c r="O5762" i="3"/>
  <c r="P5762" i="3"/>
  <c r="O5763" i="3"/>
  <c r="P5763" i="3"/>
  <c r="O5764" i="3"/>
  <c r="P5764" i="3"/>
  <c r="O5765" i="3"/>
  <c r="P5765" i="3"/>
  <c r="O5766" i="3"/>
  <c r="P5766" i="3"/>
  <c r="O5767" i="3"/>
  <c r="P5767" i="3"/>
  <c r="O5768" i="3"/>
  <c r="P5768" i="3"/>
  <c r="O5769" i="3"/>
  <c r="P5769" i="3"/>
  <c r="O5770" i="3"/>
  <c r="P5770" i="3"/>
  <c r="O5771" i="3"/>
  <c r="P5771" i="3"/>
  <c r="O5772" i="3"/>
  <c r="P5772" i="3"/>
  <c r="O5773" i="3"/>
  <c r="P5773" i="3"/>
  <c r="O5774" i="3"/>
  <c r="P5774" i="3"/>
  <c r="O5775" i="3"/>
  <c r="P5775" i="3"/>
  <c r="O5776" i="3"/>
  <c r="P5776" i="3"/>
  <c r="O5777" i="3"/>
  <c r="P5777" i="3"/>
  <c r="O5778" i="3"/>
  <c r="P5778" i="3"/>
  <c r="O5779" i="3"/>
  <c r="P5779" i="3"/>
  <c r="O5780" i="3"/>
  <c r="P5780" i="3"/>
  <c r="O5781" i="3"/>
  <c r="P5781" i="3"/>
  <c r="O5782" i="3"/>
  <c r="P5782" i="3"/>
  <c r="O5783" i="3"/>
  <c r="P5783" i="3"/>
  <c r="O5784" i="3"/>
  <c r="P5784" i="3"/>
  <c r="O5785" i="3"/>
  <c r="P5785" i="3"/>
  <c r="O5786" i="3"/>
  <c r="P5786" i="3"/>
  <c r="O5787" i="3"/>
  <c r="P5787" i="3"/>
  <c r="O5788" i="3"/>
  <c r="P5788" i="3"/>
  <c r="O5789" i="3"/>
  <c r="P5789" i="3"/>
  <c r="O5790" i="3"/>
  <c r="P5790" i="3"/>
  <c r="O5791" i="3"/>
  <c r="P5791" i="3"/>
  <c r="O5792" i="3"/>
  <c r="P5792" i="3"/>
  <c r="O5793" i="3"/>
  <c r="P5793" i="3"/>
  <c r="O5794" i="3"/>
  <c r="P5794" i="3"/>
  <c r="O5795" i="3"/>
  <c r="P5795" i="3"/>
  <c r="O5796" i="3"/>
  <c r="P5796" i="3"/>
  <c r="O5797" i="3"/>
  <c r="P5797" i="3"/>
  <c r="O5798" i="3"/>
  <c r="P5798" i="3"/>
  <c r="O5799" i="3"/>
  <c r="P5799" i="3"/>
  <c r="O5800" i="3"/>
  <c r="P5800" i="3"/>
  <c r="O5801" i="3"/>
  <c r="P5801" i="3"/>
  <c r="O5802" i="3"/>
  <c r="P5802" i="3"/>
  <c r="O5803" i="3"/>
  <c r="P5803" i="3"/>
  <c r="O5804" i="3"/>
  <c r="P5804" i="3"/>
  <c r="O5805" i="3"/>
  <c r="P5805" i="3"/>
  <c r="O5806" i="3"/>
  <c r="P5806" i="3"/>
  <c r="O5807" i="3"/>
  <c r="P5807" i="3"/>
  <c r="O5808" i="3"/>
  <c r="P5808" i="3"/>
  <c r="O5809" i="3"/>
  <c r="P5809" i="3"/>
  <c r="O5810" i="3"/>
  <c r="P5810" i="3"/>
  <c r="O5811" i="3"/>
  <c r="P5811" i="3"/>
  <c r="O5812" i="3"/>
  <c r="P5812" i="3"/>
  <c r="O5813" i="3"/>
  <c r="P5813" i="3"/>
  <c r="O5814" i="3"/>
  <c r="P5814" i="3"/>
  <c r="O5815" i="3"/>
  <c r="P5815" i="3"/>
  <c r="O5816" i="3"/>
  <c r="P5816" i="3"/>
  <c r="O5817" i="3"/>
  <c r="P5817" i="3"/>
  <c r="O5818" i="3"/>
  <c r="P5818" i="3"/>
  <c r="O5819" i="3"/>
  <c r="P5819" i="3"/>
  <c r="O5820" i="3"/>
  <c r="P5820" i="3"/>
  <c r="O5821" i="3"/>
  <c r="P5821" i="3"/>
  <c r="O5822" i="3"/>
  <c r="P5822" i="3"/>
  <c r="O5823" i="3"/>
  <c r="P5823" i="3"/>
  <c r="O5824" i="3"/>
  <c r="P5824" i="3"/>
  <c r="O5825" i="3"/>
  <c r="P5825" i="3"/>
  <c r="O5826" i="3"/>
  <c r="P5826" i="3"/>
  <c r="O5827" i="3"/>
  <c r="P5827" i="3"/>
  <c r="O5828" i="3"/>
  <c r="P5828" i="3"/>
  <c r="O5829" i="3"/>
  <c r="P5829" i="3"/>
  <c r="O5830" i="3"/>
  <c r="P5830" i="3"/>
  <c r="O5831" i="3"/>
  <c r="P5831" i="3"/>
  <c r="O5832" i="3"/>
  <c r="P5832" i="3"/>
  <c r="O5833" i="3"/>
  <c r="P5833" i="3"/>
  <c r="O5834" i="3"/>
  <c r="P5834" i="3"/>
  <c r="O5835" i="3"/>
  <c r="P5835" i="3"/>
  <c r="O5836" i="3"/>
  <c r="P5836" i="3"/>
  <c r="O5837" i="3"/>
  <c r="P5837" i="3"/>
  <c r="O5838" i="3"/>
  <c r="P5838" i="3"/>
  <c r="O5839" i="3"/>
  <c r="P5839" i="3"/>
  <c r="O5840" i="3"/>
  <c r="P5840" i="3"/>
  <c r="O5841" i="3"/>
  <c r="P5841" i="3"/>
  <c r="O5842" i="3"/>
  <c r="P5842" i="3"/>
  <c r="O5843" i="3"/>
  <c r="P5843" i="3"/>
  <c r="O5844" i="3"/>
  <c r="P5844" i="3"/>
  <c r="O5845" i="3"/>
  <c r="P5845" i="3"/>
  <c r="O5846" i="3"/>
  <c r="P5846" i="3"/>
  <c r="O5847" i="3"/>
  <c r="P5847" i="3"/>
  <c r="O5848" i="3"/>
  <c r="P5848" i="3"/>
  <c r="O5849" i="3"/>
  <c r="P5849" i="3"/>
  <c r="O5850" i="3"/>
  <c r="P5850" i="3"/>
  <c r="O5851" i="3"/>
  <c r="P5851" i="3"/>
  <c r="O5852" i="3"/>
  <c r="P5852" i="3"/>
  <c r="O5853" i="3"/>
  <c r="P5853" i="3"/>
  <c r="O5854" i="3"/>
  <c r="P5854" i="3"/>
  <c r="O5855" i="3"/>
  <c r="P5855" i="3"/>
  <c r="O5856" i="3"/>
  <c r="P5856" i="3"/>
  <c r="O5857" i="3"/>
  <c r="P5857" i="3"/>
  <c r="O5858" i="3"/>
  <c r="P5858" i="3"/>
  <c r="O5859" i="3"/>
  <c r="P5859" i="3"/>
  <c r="O5860" i="3"/>
  <c r="P5860" i="3"/>
  <c r="O5861" i="3"/>
  <c r="P5861" i="3"/>
  <c r="O5862" i="3"/>
  <c r="P5862" i="3"/>
  <c r="O5863" i="3"/>
  <c r="P5863" i="3"/>
  <c r="O5864" i="3"/>
  <c r="P5864" i="3"/>
  <c r="O5865" i="3"/>
  <c r="P5865" i="3"/>
  <c r="O5866" i="3"/>
  <c r="P5866" i="3"/>
  <c r="O5867" i="3"/>
  <c r="P5867" i="3"/>
  <c r="O5868" i="3"/>
  <c r="P5868" i="3"/>
  <c r="O5869" i="3"/>
  <c r="P5869" i="3"/>
  <c r="O5870" i="3"/>
  <c r="P5870" i="3"/>
  <c r="O5871" i="3"/>
  <c r="P5871" i="3"/>
  <c r="O5872" i="3"/>
  <c r="P5872" i="3"/>
  <c r="O5873" i="3"/>
  <c r="P5873" i="3"/>
  <c r="O5874" i="3"/>
  <c r="P5874" i="3"/>
  <c r="O5875" i="3"/>
  <c r="P5875" i="3"/>
  <c r="O5876" i="3"/>
  <c r="P5876" i="3"/>
  <c r="O5877" i="3"/>
  <c r="P5877" i="3"/>
  <c r="O5878" i="3"/>
  <c r="P5878" i="3"/>
  <c r="O5879" i="3"/>
  <c r="P5879" i="3"/>
  <c r="O5880" i="3"/>
  <c r="P5880" i="3"/>
  <c r="O5881" i="3"/>
  <c r="P5881" i="3"/>
  <c r="O5882" i="3"/>
  <c r="P5882" i="3"/>
  <c r="O5883" i="3"/>
  <c r="P5883" i="3"/>
  <c r="O5884" i="3"/>
  <c r="P5884" i="3"/>
  <c r="O5885" i="3"/>
  <c r="P5885" i="3"/>
  <c r="O5886" i="3"/>
  <c r="P5886" i="3"/>
  <c r="O5887" i="3"/>
  <c r="P5887" i="3"/>
  <c r="O5888" i="3"/>
  <c r="P5888" i="3"/>
  <c r="O5889" i="3"/>
  <c r="P5889" i="3"/>
  <c r="O5890" i="3"/>
  <c r="P5890" i="3"/>
  <c r="O5891" i="3"/>
  <c r="P5891" i="3"/>
  <c r="O5892" i="3"/>
  <c r="P5892" i="3"/>
  <c r="O5893" i="3"/>
  <c r="P5893" i="3"/>
  <c r="O5894" i="3"/>
  <c r="P5894" i="3"/>
  <c r="O5895" i="3"/>
  <c r="P5895" i="3"/>
  <c r="O5896" i="3"/>
  <c r="P5896" i="3"/>
  <c r="O5897" i="3"/>
  <c r="P5897" i="3"/>
  <c r="O5898" i="3"/>
  <c r="P5898" i="3"/>
  <c r="O5899" i="3"/>
  <c r="P5899" i="3"/>
  <c r="O5900" i="3"/>
  <c r="P5900" i="3"/>
  <c r="O5901" i="3"/>
  <c r="P5901" i="3"/>
  <c r="O5902" i="3"/>
  <c r="P5902" i="3"/>
  <c r="O5903" i="3"/>
  <c r="P5903" i="3"/>
  <c r="O5904" i="3"/>
  <c r="P5904" i="3"/>
  <c r="O5905" i="3"/>
  <c r="P5905" i="3"/>
  <c r="O5906" i="3"/>
  <c r="P5906" i="3"/>
  <c r="O5907" i="3"/>
  <c r="P5907" i="3"/>
  <c r="O5908" i="3"/>
  <c r="P5908" i="3"/>
  <c r="O5909" i="3"/>
  <c r="P5909" i="3"/>
  <c r="O5910" i="3"/>
  <c r="P5910" i="3"/>
  <c r="O5911" i="3"/>
  <c r="P5911" i="3"/>
  <c r="O5912" i="3"/>
  <c r="P5912" i="3"/>
  <c r="O5913" i="3"/>
  <c r="P5913" i="3"/>
  <c r="O5914" i="3"/>
  <c r="P5914" i="3"/>
  <c r="O5915" i="3"/>
  <c r="P5915" i="3"/>
  <c r="O5916" i="3"/>
  <c r="P5916" i="3"/>
  <c r="O5917" i="3"/>
  <c r="P5917" i="3"/>
  <c r="O5918" i="3"/>
  <c r="P5918" i="3"/>
  <c r="O5919" i="3"/>
  <c r="P5919" i="3"/>
  <c r="O5920" i="3"/>
  <c r="P5920" i="3"/>
  <c r="O5921" i="3"/>
  <c r="P5921" i="3"/>
  <c r="O5922" i="3"/>
  <c r="P5922" i="3"/>
  <c r="O5923" i="3"/>
  <c r="P5923" i="3"/>
  <c r="O5924" i="3"/>
  <c r="P5924" i="3"/>
  <c r="O5925" i="3"/>
  <c r="P5925" i="3"/>
  <c r="O5926" i="3"/>
  <c r="P5926" i="3"/>
  <c r="O5927" i="3"/>
  <c r="P5927" i="3"/>
  <c r="O5928" i="3"/>
  <c r="P5928" i="3"/>
  <c r="O5929" i="3"/>
  <c r="P5929" i="3"/>
  <c r="O5930" i="3"/>
  <c r="P5930" i="3"/>
  <c r="O5931" i="3"/>
  <c r="P5931" i="3"/>
  <c r="O5932" i="3"/>
  <c r="P5932" i="3"/>
  <c r="O5933" i="3"/>
  <c r="P5933" i="3"/>
  <c r="O5934" i="3"/>
  <c r="P5934" i="3"/>
  <c r="O5935" i="3"/>
  <c r="P5935" i="3"/>
  <c r="O5936" i="3"/>
  <c r="P5936" i="3"/>
  <c r="O5937" i="3"/>
  <c r="P5937" i="3"/>
  <c r="O5938" i="3"/>
  <c r="P5938" i="3"/>
  <c r="O5939" i="3"/>
  <c r="P5939" i="3"/>
  <c r="O5940" i="3"/>
  <c r="P5940" i="3"/>
  <c r="O5941" i="3"/>
  <c r="P5941" i="3"/>
  <c r="O5942" i="3"/>
  <c r="P5942" i="3"/>
  <c r="O5943" i="3"/>
  <c r="P5943" i="3"/>
  <c r="O5944" i="3"/>
  <c r="P5944" i="3"/>
  <c r="O5945" i="3"/>
  <c r="P5945" i="3"/>
  <c r="O5946" i="3"/>
  <c r="P5946" i="3"/>
  <c r="O5947" i="3"/>
  <c r="P5947" i="3"/>
  <c r="O5948" i="3"/>
  <c r="P5948" i="3"/>
  <c r="O5949" i="3"/>
  <c r="P5949" i="3"/>
  <c r="O5950" i="3"/>
  <c r="P5950" i="3"/>
  <c r="O5951" i="3"/>
  <c r="P5951" i="3"/>
  <c r="O5952" i="3"/>
  <c r="P5952" i="3"/>
  <c r="O5953" i="3"/>
  <c r="P5953" i="3"/>
  <c r="O5954" i="3"/>
  <c r="P5954" i="3"/>
  <c r="O5955" i="3"/>
  <c r="P5955" i="3"/>
  <c r="O5956" i="3"/>
  <c r="P5956" i="3"/>
  <c r="O5957" i="3"/>
  <c r="P5957" i="3"/>
  <c r="O5958" i="3"/>
  <c r="P5958" i="3"/>
  <c r="O5959" i="3"/>
  <c r="P5959" i="3"/>
  <c r="O5960" i="3"/>
  <c r="P5960" i="3"/>
  <c r="O5961" i="3"/>
  <c r="P5961" i="3"/>
  <c r="O5962" i="3"/>
  <c r="P5962" i="3"/>
  <c r="O5963" i="3"/>
  <c r="P5963" i="3"/>
  <c r="O5964" i="3"/>
  <c r="P5964" i="3"/>
  <c r="O5965" i="3"/>
  <c r="P5965" i="3"/>
  <c r="O5966" i="3"/>
  <c r="P5966" i="3"/>
  <c r="O5967" i="3"/>
  <c r="P5967" i="3"/>
  <c r="O5968" i="3"/>
  <c r="P5968" i="3"/>
  <c r="O5969" i="3"/>
  <c r="P5969" i="3"/>
  <c r="O5970" i="3"/>
  <c r="P5970" i="3"/>
  <c r="O5971" i="3"/>
  <c r="P5971" i="3"/>
  <c r="O5972" i="3"/>
  <c r="P5972" i="3"/>
  <c r="O5973" i="3"/>
  <c r="P5973" i="3"/>
  <c r="O5974" i="3"/>
  <c r="P5974" i="3"/>
  <c r="O5975" i="3"/>
  <c r="P5975" i="3"/>
  <c r="O5976" i="3"/>
  <c r="P5976" i="3"/>
  <c r="O5977" i="3"/>
  <c r="P5977" i="3"/>
  <c r="O5978" i="3"/>
  <c r="P5978" i="3"/>
  <c r="O5979" i="3"/>
  <c r="P5979" i="3"/>
  <c r="O5980" i="3"/>
  <c r="P5980" i="3"/>
  <c r="O5981" i="3"/>
  <c r="P5981" i="3"/>
  <c r="O5982" i="3"/>
  <c r="P5982" i="3"/>
  <c r="O5983" i="3"/>
  <c r="P5983" i="3"/>
  <c r="O5984" i="3"/>
  <c r="P5984" i="3"/>
  <c r="O5985" i="3"/>
  <c r="P5985" i="3"/>
  <c r="O5986" i="3"/>
  <c r="P5986" i="3"/>
  <c r="O5987" i="3"/>
  <c r="P5987" i="3"/>
  <c r="O5988" i="3"/>
  <c r="P5988" i="3"/>
  <c r="O5989" i="3"/>
  <c r="P5989" i="3"/>
  <c r="O5990" i="3"/>
  <c r="P5990" i="3"/>
  <c r="O5991" i="3"/>
  <c r="P5991" i="3"/>
  <c r="O5992" i="3"/>
  <c r="P5992" i="3"/>
  <c r="O5993" i="3"/>
  <c r="P5993" i="3"/>
  <c r="O5994" i="3"/>
  <c r="P5994" i="3"/>
  <c r="O5995" i="3"/>
  <c r="P5995" i="3"/>
  <c r="O5996" i="3"/>
  <c r="P5996" i="3"/>
  <c r="O5997" i="3"/>
  <c r="P5997" i="3"/>
  <c r="O5998" i="3"/>
  <c r="P5998" i="3"/>
  <c r="O5999" i="3"/>
  <c r="P5999" i="3"/>
  <c r="O6000" i="3"/>
  <c r="P6000" i="3"/>
  <c r="O6001" i="3"/>
  <c r="P6001" i="3"/>
  <c r="O6002" i="3"/>
  <c r="P6002" i="3"/>
  <c r="O6003" i="3"/>
  <c r="P6003" i="3"/>
  <c r="O6004" i="3"/>
  <c r="P6004" i="3"/>
  <c r="O6005" i="3"/>
  <c r="P6005" i="3"/>
  <c r="O6006" i="3"/>
  <c r="P6006" i="3"/>
  <c r="O6007" i="3"/>
  <c r="P6007" i="3"/>
  <c r="O6008" i="3"/>
  <c r="P6008" i="3"/>
  <c r="O6009" i="3"/>
  <c r="P6009" i="3"/>
  <c r="O6010" i="3"/>
  <c r="P6010" i="3"/>
  <c r="O6011" i="3"/>
  <c r="P6011" i="3"/>
  <c r="O6012" i="3"/>
  <c r="P6012" i="3"/>
  <c r="O6013" i="3"/>
  <c r="P6013" i="3"/>
  <c r="O6014" i="3"/>
  <c r="P6014" i="3"/>
  <c r="O6015" i="3"/>
  <c r="P6015" i="3"/>
  <c r="O6016" i="3"/>
  <c r="P6016" i="3"/>
  <c r="O6017" i="3"/>
  <c r="P6017" i="3"/>
  <c r="O6018" i="3"/>
  <c r="P6018" i="3"/>
  <c r="O6019" i="3"/>
  <c r="P6019" i="3"/>
  <c r="O6020" i="3"/>
  <c r="P6020" i="3"/>
  <c r="O6021" i="3"/>
  <c r="P6021" i="3"/>
  <c r="O6022" i="3"/>
  <c r="P6022" i="3"/>
  <c r="O6023" i="3"/>
  <c r="P6023" i="3"/>
  <c r="O6024" i="3"/>
  <c r="P6024" i="3"/>
  <c r="O6025" i="3"/>
  <c r="P6025" i="3"/>
  <c r="O6026" i="3"/>
  <c r="P6026" i="3"/>
  <c r="O6027" i="3"/>
  <c r="P6027" i="3"/>
  <c r="O6028" i="3"/>
  <c r="P6028" i="3"/>
  <c r="O6029" i="3"/>
  <c r="P6029" i="3"/>
  <c r="O6030" i="3"/>
  <c r="P6030" i="3"/>
  <c r="O6031" i="3"/>
  <c r="P6031" i="3"/>
  <c r="O6032" i="3"/>
  <c r="P6032" i="3"/>
  <c r="O6033" i="3"/>
  <c r="P6033" i="3"/>
  <c r="O6034" i="3"/>
  <c r="P6034" i="3"/>
  <c r="O6035" i="3"/>
  <c r="P6035" i="3"/>
  <c r="O6036" i="3"/>
  <c r="P6036" i="3"/>
  <c r="O6037" i="3"/>
  <c r="P6037" i="3"/>
  <c r="O6038" i="3"/>
  <c r="P6038" i="3"/>
  <c r="O6039" i="3"/>
  <c r="P6039" i="3"/>
  <c r="O6040" i="3"/>
  <c r="P6040" i="3"/>
  <c r="O6041" i="3"/>
  <c r="P6041" i="3"/>
  <c r="O6042" i="3"/>
  <c r="P6042" i="3"/>
  <c r="O6043" i="3"/>
  <c r="P6043" i="3"/>
  <c r="O6044" i="3"/>
  <c r="P6044" i="3"/>
  <c r="O6045" i="3"/>
  <c r="P6045" i="3"/>
  <c r="O6046" i="3"/>
  <c r="P6046" i="3"/>
  <c r="O6047" i="3"/>
  <c r="P6047" i="3"/>
  <c r="O6048" i="3"/>
  <c r="P6048" i="3"/>
  <c r="O6049" i="3"/>
  <c r="P6049" i="3"/>
  <c r="O6050" i="3"/>
  <c r="P6050" i="3"/>
  <c r="O6051" i="3"/>
  <c r="P6051" i="3"/>
  <c r="O6052" i="3"/>
  <c r="P6052" i="3"/>
  <c r="O6053" i="3"/>
  <c r="P6053" i="3"/>
  <c r="O6054" i="3"/>
  <c r="P6054" i="3"/>
  <c r="O6055" i="3"/>
  <c r="P6055" i="3"/>
  <c r="O6056" i="3"/>
  <c r="P6056" i="3"/>
  <c r="O6057" i="3"/>
  <c r="P6057" i="3"/>
  <c r="O6058" i="3"/>
  <c r="P6058" i="3"/>
  <c r="O6059" i="3"/>
  <c r="P6059" i="3"/>
  <c r="O6060" i="3"/>
  <c r="P6060" i="3"/>
  <c r="O6061" i="3"/>
  <c r="P6061" i="3"/>
  <c r="O6062" i="3"/>
  <c r="P6062" i="3"/>
  <c r="O6063" i="3"/>
  <c r="P6063" i="3"/>
  <c r="O6064" i="3"/>
  <c r="P6064" i="3"/>
  <c r="O6065" i="3"/>
  <c r="P6065" i="3"/>
  <c r="O6066" i="3"/>
  <c r="P6066" i="3"/>
  <c r="O6067" i="3"/>
  <c r="P6067" i="3"/>
  <c r="O6068" i="3"/>
  <c r="P6068" i="3"/>
  <c r="O6069" i="3"/>
  <c r="P6069" i="3"/>
  <c r="O6070" i="3"/>
  <c r="P6070" i="3"/>
  <c r="O6071" i="3"/>
  <c r="P6071" i="3"/>
  <c r="O6072" i="3"/>
  <c r="P6072" i="3"/>
  <c r="O6073" i="3"/>
  <c r="P6073" i="3"/>
  <c r="O6074" i="3"/>
  <c r="P6074" i="3"/>
  <c r="O6075" i="3"/>
  <c r="P6075" i="3"/>
  <c r="O6076" i="3"/>
  <c r="P6076" i="3"/>
  <c r="O6077" i="3"/>
  <c r="P6077" i="3"/>
  <c r="O6078" i="3"/>
  <c r="P6078" i="3"/>
  <c r="O6079" i="3"/>
  <c r="P6079" i="3"/>
  <c r="O6080" i="3"/>
  <c r="P6080" i="3"/>
  <c r="O6081" i="3"/>
  <c r="P6081" i="3"/>
  <c r="O6082" i="3"/>
  <c r="P6082" i="3"/>
  <c r="O6083" i="3"/>
  <c r="P6083" i="3"/>
  <c r="O6084" i="3"/>
  <c r="P6084" i="3"/>
  <c r="O6085" i="3"/>
  <c r="P6085" i="3"/>
  <c r="O6086" i="3"/>
  <c r="P6086" i="3"/>
  <c r="O6087" i="3"/>
  <c r="P6087" i="3"/>
  <c r="O6088" i="3"/>
  <c r="P6088" i="3"/>
  <c r="O6089" i="3"/>
  <c r="P6089" i="3"/>
  <c r="O6090" i="3"/>
  <c r="P6090" i="3"/>
  <c r="O6091" i="3"/>
  <c r="P6091" i="3"/>
  <c r="O6092" i="3"/>
  <c r="P6092" i="3"/>
  <c r="O6093" i="3"/>
  <c r="P6093" i="3"/>
  <c r="O6094" i="3"/>
  <c r="P6094" i="3"/>
  <c r="O6095" i="3"/>
  <c r="P6095" i="3"/>
  <c r="O6096" i="3"/>
  <c r="P6096" i="3"/>
  <c r="O6097" i="3"/>
  <c r="P6097" i="3"/>
  <c r="O6098" i="3"/>
  <c r="P6098" i="3"/>
  <c r="O6099" i="3"/>
  <c r="P6099" i="3"/>
  <c r="O6100" i="3"/>
  <c r="P6100" i="3"/>
  <c r="O6101" i="3"/>
  <c r="P6101" i="3"/>
  <c r="O6102" i="3"/>
  <c r="P6102" i="3"/>
  <c r="O6103" i="3"/>
  <c r="P6103" i="3"/>
  <c r="O6104" i="3"/>
  <c r="P6104" i="3"/>
  <c r="O6105" i="3"/>
  <c r="P6105" i="3"/>
  <c r="O6106" i="3"/>
  <c r="P6106" i="3"/>
  <c r="O6107" i="3"/>
  <c r="P6107" i="3"/>
  <c r="O6108" i="3"/>
  <c r="P6108" i="3"/>
  <c r="O6109" i="3"/>
  <c r="P6109" i="3"/>
  <c r="O6110" i="3"/>
  <c r="P6110" i="3"/>
  <c r="O6111" i="3"/>
  <c r="P6111" i="3"/>
  <c r="O6112" i="3"/>
  <c r="P6112" i="3"/>
  <c r="O6113" i="3"/>
  <c r="P6113" i="3"/>
  <c r="O6114" i="3"/>
  <c r="P6114" i="3"/>
  <c r="O6115" i="3"/>
  <c r="P6115" i="3"/>
  <c r="O6116" i="3"/>
  <c r="P6116" i="3"/>
  <c r="O6117" i="3"/>
  <c r="P6117" i="3"/>
  <c r="O6118" i="3"/>
  <c r="P6118" i="3"/>
  <c r="O6119" i="3"/>
  <c r="P6119" i="3"/>
  <c r="O6120" i="3"/>
  <c r="P6120" i="3"/>
  <c r="O6121" i="3"/>
  <c r="P6121" i="3"/>
  <c r="O6122" i="3"/>
  <c r="P6122" i="3"/>
  <c r="O6123" i="3"/>
  <c r="P6123" i="3"/>
  <c r="O6124" i="3"/>
  <c r="P6124" i="3"/>
  <c r="O6125" i="3"/>
  <c r="P6125" i="3"/>
  <c r="O6126" i="3"/>
  <c r="P6126" i="3"/>
  <c r="O6127" i="3"/>
  <c r="P6127" i="3"/>
  <c r="O6128" i="3"/>
  <c r="P6128" i="3"/>
  <c r="O6129" i="3"/>
  <c r="P6129" i="3"/>
  <c r="O6130" i="3"/>
  <c r="P6130" i="3"/>
  <c r="O6131" i="3"/>
  <c r="P6131" i="3"/>
  <c r="O6132" i="3"/>
  <c r="P6132" i="3"/>
  <c r="O6133" i="3"/>
  <c r="P6133" i="3"/>
  <c r="O6134" i="3"/>
  <c r="P6134" i="3"/>
  <c r="O6135" i="3"/>
  <c r="P6135" i="3"/>
  <c r="O6136" i="3"/>
  <c r="P6136" i="3"/>
  <c r="O6137" i="3"/>
  <c r="P6137" i="3"/>
  <c r="O6138" i="3"/>
  <c r="P6138" i="3"/>
  <c r="O6139" i="3"/>
  <c r="P6139" i="3"/>
  <c r="O6140" i="3"/>
  <c r="P6140" i="3"/>
  <c r="O6141" i="3"/>
  <c r="P6141" i="3"/>
  <c r="O6142" i="3"/>
  <c r="P6142" i="3"/>
  <c r="O6143" i="3"/>
  <c r="P6143" i="3"/>
  <c r="O6144" i="3"/>
  <c r="P6144" i="3"/>
  <c r="O6145" i="3"/>
  <c r="P6145" i="3"/>
  <c r="O6146" i="3"/>
  <c r="P6146" i="3"/>
  <c r="O6147" i="3"/>
  <c r="P6147" i="3"/>
  <c r="O6148" i="3"/>
  <c r="P6148" i="3"/>
  <c r="O6149" i="3"/>
  <c r="P6149" i="3"/>
  <c r="O6150" i="3"/>
  <c r="P6150" i="3"/>
  <c r="O6151" i="3"/>
  <c r="P6151" i="3"/>
  <c r="O6152" i="3"/>
  <c r="P6152" i="3"/>
  <c r="O6153" i="3"/>
  <c r="P6153" i="3"/>
  <c r="O6154" i="3"/>
  <c r="P6154" i="3"/>
  <c r="O6155" i="3"/>
  <c r="P6155" i="3"/>
  <c r="O6156" i="3"/>
  <c r="P6156" i="3"/>
  <c r="O6157" i="3"/>
  <c r="P6157" i="3"/>
  <c r="O6158" i="3"/>
  <c r="P6158" i="3"/>
  <c r="O6159" i="3"/>
  <c r="P6159" i="3"/>
  <c r="O6160" i="3"/>
  <c r="P6160" i="3"/>
  <c r="O6161" i="3"/>
  <c r="P6161" i="3"/>
  <c r="O6162" i="3"/>
  <c r="P6162" i="3"/>
  <c r="O6163" i="3"/>
  <c r="P6163" i="3"/>
  <c r="O6164" i="3"/>
  <c r="P6164" i="3"/>
  <c r="O6165" i="3"/>
  <c r="P6165" i="3"/>
  <c r="O6166" i="3"/>
  <c r="P6166" i="3"/>
  <c r="O6167" i="3"/>
  <c r="P6167" i="3"/>
  <c r="O6168" i="3"/>
  <c r="P6168" i="3"/>
  <c r="O6169" i="3"/>
  <c r="P6169" i="3"/>
  <c r="O6170" i="3"/>
  <c r="P6170" i="3"/>
  <c r="O6171" i="3"/>
  <c r="P6171" i="3"/>
  <c r="O6172" i="3"/>
  <c r="P6172" i="3"/>
  <c r="O6173" i="3"/>
  <c r="P6173" i="3"/>
  <c r="O6174" i="3"/>
  <c r="P6174" i="3"/>
  <c r="O6175" i="3"/>
  <c r="P6175" i="3"/>
  <c r="O6176" i="3"/>
  <c r="P6176" i="3"/>
  <c r="O6177" i="3"/>
  <c r="P6177" i="3"/>
  <c r="O6178" i="3"/>
  <c r="P6178" i="3"/>
  <c r="O6179" i="3"/>
  <c r="P6179" i="3"/>
  <c r="O6180" i="3"/>
  <c r="P6180" i="3"/>
  <c r="O6181" i="3"/>
  <c r="P6181" i="3"/>
  <c r="O6182" i="3"/>
  <c r="P6182" i="3"/>
  <c r="O6183" i="3"/>
  <c r="P6183" i="3"/>
  <c r="O6184" i="3"/>
  <c r="P6184" i="3"/>
  <c r="O6185" i="3"/>
  <c r="P6185" i="3"/>
  <c r="O6186" i="3"/>
  <c r="P6186" i="3"/>
  <c r="O6187" i="3"/>
  <c r="P6187" i="3"/>
  <c r="O6188" i="3"/>
  <c r="P6188" i="3"/>
  <c r="O6189" i="3"/>
  <c r="P6189" i="3"/>
  <c r="O6190" i="3"/>
  <c r="P6190" i="3"/>
  <c r="O6191" i="3"/>
  <c r="P6191" i="3"/>
  <c r="O6192" i="3"/>
  <c r="P6192" i="3"/>
  <c r="O6193" i="3"/>
  <c r="P6193" i="3"/>
  <c r="O6194" i="3"/>
  <c r="P6194" i="3"/>
  <c r="O6195" i="3"/>
  <c r="P6195" i="3"/>
  <c r="O6196" i="3"/>
  <c r="P6196" i="3"/>
  <c r="O6197" i="3"/>
  <c r="P6197" i="3"/>
  <c r="O6198" i="3"/>
  <c r="P6198" i="3"/>
  <c r="O6199" i="3"/>
  <c r="P6199" i="3"/>
  <c r="O6200" i="3"/>
  <c r="P6200" i="3"/>
  <c r="O6201" i="3"/>
  <c r="P6201" i="3"/>
  <c r="O6202" i="3"/>
  <c r="P6202" i="3"/>
  <c r="O6203" i="3"/>
  <c r="P6203" i="3"/>
  <c r="O6204" i="3"/>
  <c r="P6204" i="3"/>
  <c r="O6205" i="3"/>
  <c r="P6205" i="3"/>
  <c r="O6206" i="3"/>
  <c r="P6206" i="3"/>
  <c r="O6207" i="3"/>
  <c r="P6207" i="3"/>
  <c r="O6208" i="3"/>
  <c r="P6208" i="3"/>
  <c r="O6209" i="3"/>
  <c r="P6209" i="3"/>
  <c r="O6210" i="3"/>
  <c r="P6210" i="3"/>
  <c r="O6211" i="3"/>
  <c r="P6211" i="3"/>
  <c r="O6212" i="3"/>
  <c r="P6212" i="3"/>
  <c r="O6213" i="3"/>
  <c r="P6213" i="3"/>
  <c r="O6214" i="3"/>
  <c r="P6214" i="3"/>
  <c r="O6215" i="3"/>
  <c r="P6215" i="3"/>
  <c r="O6216" i="3"/>
  <c r="P6216" i="3"/>
  <c r="O6217" i="3"/>
  <c r="P6217" i="3"/>
  <c r="O6218" i="3"/>
  <c r="P6218" i="3"/>
  <c r="O6219" i="3"/>
  <c r="P6219" i="3"/>
  <c r="O6220" i="3"/>
  <c r="P6220" i="3"/>
  <c r="O6221" i="3"/>
  <c r="P6221" i="3"/>
  <c r="O6222" i="3"/>
  <c r="P6222" i="3"/>
  <c r="O6223" i="3"/>
  <c r="P6223" i="3"/>
  <c r="O6224" i="3"/>
  <c r="P6224" i="3"/>
  <c r="O6225" i="3"/>
  <c r="P6225" i="3"/>
  <c r="O6226" i="3"/>
  <c r="P6226" i="3"/>
  <c r="O6227" i="3"/>
  <c r="P6227" i="3"/>
  <c r="O6228" i="3"/>
  <c r="P6228" i="3"/>
  <c r="O6229" i="3"/>
  <c r="P6229" i="3"/>
  <c r="O6230" i="3"/>
  <c r="P6230" i="3"/>
  <c r="O6231" i="3"/>
  <c r="P6231" i="3"/>
  <c r="O6232" i="3"/>
  <c r="P6232" i="3"/>
  <c r="O6233" i="3"/>
  <c r="P6233" i="3"/>
  <c r="O6234" i="3"/>
  <c r="P6234" i="3"/>
  <c r="O6235" i="3"/>
  <c r="P6235" i="3"/>
  <c r="O6236" i="3"/>
  <c r="P6236" i="3"/>
  <c r="O6237" i="3"/>
  <c r="P6237" i="3"/>
  <c r="O6238" i="3"/>
  <c r="P6238" i="3"/>
  <c r="O6239" i="3"/>
  <c r="P6239" i="3"/>
  <c r="O6240" i="3"/>
  <c r="P6240" i="3"/>
  <c r="O6241" i="3"/>
  <c r="P6241" i="3"/>
  <c r="O6242" i="3"/>
  <c r="P6242" i="3"/>
  <c r="O6243" i="3"/>
  <c r="P6243" i="3"/>
  <c r="O6244" i="3"/>
  <c r="P6244" i="3"/>
  <c r="O6245" i="3"/>
  <c r="P6245" i="3"/>
  <c r="O6246" i="3"/>
  <c r="P6246" i="3"/>
  <c r="O6247" i="3"/>
  <c r="P6247" i="3"/>
  <c r="O6248" i="3"/>
  <c r="P6248" i="3"/>
  <c r="O6249" i="3"/>
  <c r="P6249" i="3"/>
  <c r="O6250" i="3"/>
  <c r="P6250" i="3"/>
  <c r="O6251" i="3"/>
  <c r="P6251" i="3"/>
  <c r="O6252" i="3"/>
  <c r="P6252" i="3"/>
  <c r="O6253" i="3"/>
  <c r="P6253" i="3"/>
  <c r="O6254" i="3"/>
  <c r="P6254" i="3"/>
  <c r="O6255" i="3"/>
  <c r="P6255" i="3"/>
  <c r="O6256" i="3"/>
  <c r="P6256" i="3"/>
  <c r="O6257" i="3"/>
  <c r="P6257" i="3"/>
  <c r="O6258" i="3"/>
  <c r="P6258" i="3"/>
  <c r="O6259" i="3"/>
  <c r="P6259" i="3"/>
  <c r="O6260" i="3"/>
  <c r="P6260" i="3"/>
  <c r="O6261" i="3"/>
  <c r="P6261" i="3"/>
  <c r="O6262" i="3"/>
  <c r="P6262" i="3"/>
  <c r="O6263" i="3"/>
  <c r="P6263" i="3"/>
  <c r="O6264" i="3"/>
  <c r="P6264" i="3"/>
  <c r="O6265" i="3"/>
  <c r="P6265" i="3"/>
  <c r="O6266" i="3"/>
  <c r="P6266" i="3"/>
  <c r="O6267" i="3"/>
  <c r="P6267" i="3"/>
  <c r="O6268" i="3"/>
  <c r="P6268" i="3"/>
  <c r="O6269" i="3"/>
  <c r="P6269" i="3"/>
  <c r="O6270" i="3"/>
  <c r="P6270" i="3"/>
  <c r="O6271" i="3"/>
  <c r="P6271" i="3"/>
  <c r="O6272" i="3"/>
  <c r="P6272" i="3"/>
  <c r="O6273" i="3"/>
  <c r="P6273" i="3"/>
  <c r="O6274" i="3"/>
  <c r="P6274" i="3"/>
  <c r="O6275" i="3"/>
  <c r="P6275" i="3"/>
  <c r="O6276" i="3"/>
  <c r="P6276" i="3"/>
  <c r="O6277" i="3"/>
  <c r="P6277" i="3"/>
  <c r="O6278" i="3"/>
  <c r="P6278" i="3"/>
  <c r="O6279" i="3"/>
  <c r="P6279" i="3"/>
  <c r="O6280" i="3"/>
  <c r="P6280" i="3"/>
  <c r="O6281" i="3"/>
  <c r="P6281" i="3"/>
  <c r="O6282" i="3"/>
  <c r="P6282" i="3"/>
  <c r="O6283" i="3"/>
  <c r="P6283" i="3"/>
  <c r="O6284" i="3"/>
  <c r="P6284" i="3"/>
  <c r="O6285" i="3"/>
  <c r="P6285" i="3"/>
  <c r="O6286" i="3"/>
  <c r="P6286" i="3"/>
  <c r="O6287" i="3"/>
  <c r="P6287" i="3"/>
  <c r="O6288" i="3"/>
  <c r="P6288" i="3"/>
  <c r="O6289" i="3"/>
  <c r="P6289" i="3"/>
  <c r="O6290" i="3"/>
  <c r="P6290" i="3"/>
  <c r="O6291" i="3"/>
  <c r="P6291" i="3"/>
  <c r="O6292" i="3"/>
  <c r="P6292" i="3"/>
  <c r="O6293" i="3"/>
  <c r="P6293" i="3"/>
  <c r="O6294" i="3"/>
  <c r="P6294" i="3"/>
  <c r="O6295" i="3"/>
  <c r="P6295" i="3"/>
  <c r="O6296" i="3"/>
  <c r="P6296" i="3"/>
  <c r="O6297" i="3"/>
  <c r="P6297" i="3"/>
  <c r="O6298" i="3"/>
  <c r="P6298" i="3"/>
  <c r="O6299" i="3"/>
  <c r="P6299" i="3"/>
  <c r="O6300" i="3"/>
  <c r="P6300" i="3"/>
  <c r="O6301" i="3"/>
  <c r="P6301" i="3"/>
  <c r="O6302" i="3"/>
  <c r="P6302" i="3"/>
  <c r="O6303" i="3"/>
  <c r="P6303" i="3"/>
  <c r="O6304" i="3"/>
  <c r="P6304" i="3"/>
  <c r="O6305" i="3"/>
  <c r="P6305" i="3"/>
  <c r="O6306" i="3"/>
  <c r="P6306" i="3"/>
  <c r="O6307" i="3"/>
  <c r="P6307" i="3"/>
  <c r="O6308" i="3"/>
  <c r="P6308" i="3"/>
  <c r="O6309" i="3"/>
  <c r="P6309" i="3"/>
  <c r="O6310" i="3"/>
  <c r="P6310" i="3"/>
  <c r="O6311" i="3"/>
  <c r="P6311" i="3"/>
  <c r="O6312" i="3"/>
  <c r="P6312" i="3"/>
  <c r="O6313" i="3"/>
  <c r="P6313" i="3"/>
  <c r="O6314" i="3"/>
  <c r="P6314" i="3"/>
  <c r="O6315" i="3"/>
  <c r="P6315" i="3"/>
  <c r="O6316" i="3"/>
  <c r="P6316" i="3"/>
  <c r="O6317" i="3"/>
  <c r="P6317" i="3"/>
  <c r="O6318" i="3"/>
  <c r="P6318" i="3"/>
  <c r="O6319" i="3"/>
  <c r="P6319" i="3"/>
  <c r="O6320" i="3"/>
  <c r="P6320" i="3"/>
  <c r="O6321" i="3"/>
  <c r="P6321" i="3"/>
  <c r="O6322" i="3"/>
  <c r="P6322" i="3"/>
  <c r="O6323" i="3"/>
  <c r="P6323" i="3"/>
  <c r="O6324" i="3"/>
  <c r="P6324" i="3"/>
  <c r="O6325" i="3"/>
  <c r="P6325" i="3"/>
  <c r="O6326" i="3"/>
  <c r="P6326" i="3"/>
  <c r="O6327" i="3"/>
  <c r="P6327" i="3"/>
  <c r="O6328" i="3"/>
  <c r="P6328" i="3"/>
  <c r="O6329" i="3"/>
  <c r="P6329" i="3"/>
  <c r="O6330" i="3"/>
  <c r="P6330" i="3"/>
  <c r="O6331" i="3"/>
  <c r="P6331" i="3"/>
  <c r="O6332" i="3"/>
  <c r="P6332" i="3"/>
  <c r="O6333" i="3"/>
  <c r="P6333" i="3"/>
  <c r="O6334" i="3"/>
  <c r="P6334" i="3"/>
  <c r="O6335" i="3"/>
  <c r="P6335" i="3"/>
  <c r="O6336" i="3"/>
  <c r="P6336" i="3"/>
  <c r="O6337" i="3"/>
  <c r="P6337" i="3"/>
  <c r="O6338" i="3"/>
  <c r="P6338" i="3"/>
  <c r="O6339" i="3"/>
  <c r="P6339" i="3"/>
  <c r="O6340" i="3"/>
  <c r="P6340" i="3"/>
  <c r="O6341" i="3"/>
  <c r="P6341" i="3"/>
  <c r="O6342" i="3"/>
  <c r="P6342" i="3"/>
  <c r="O6343" i="3"/>
  <c r="P6343" i="3"/>
  <c r="O6344" i="3"/>
  <c r="P6344" i="3"/>
  <c r="O6345" i="3"/>
  <c r="P6345" i="3"/>
  <c r="O6346" i="3"/>
  <c r="P6346" i="3"/>
  <c r="O6347" i="3"/>
  <c r="P6347" i="3"/>
  <c r="O6348" i="3"/>
  <c r="P6348" i="3"/>
  <c r="O6349" i="3"/>
  <c r="P6349" i="3"/>
  <c r="O6350" i="3"/>
  <c r="P6350" i="3"/>
  <c r="O6351" i="3"/>
  <c r="P6351" i="3"/>
  <c r="O6352" i="3"/>
  <c r="P6352" i="3"/>
  <c r="O6353" i="3"/>
  <c r="P6353" i="3"/>
  <c r="O6354" i="3"/>
  <c r="P6354" i="3"/>
  <c r="O6355" i="3"/>
  <c r="P6355" i="3"/>
  <c r="O6356" i="3"/>
  <c r="P6356" i="3"/>
  <c r="O6357" i="3"/>
  <c r="P6357" i="3"/>
  <c r="O6358" i="3"/>
  <c r="P6358" i="3"/>
  <c r="O6359" i="3"/>
  <c r="P6359" i="3"/>
  <c r="O6360" i="3"/>
  <c r="P6360" i="3"/>
  <c r="O6361" i="3"/>
  <c r="P6361" i="3"/>
  <c r="O6362" i="3"/>
  <c r="P6362" i="3"/>
  <c r="O6363" i="3"/>
  <c r="P6363" i="3"/>
  <c r="O6364" i="3"/>
  <c r="P6364" i="3"/>
  <c r="O6365" i="3"/>
  <c r="P6365" i="3"/>
  <c r="O6366" i="3"/>
  <c r="P6366" i="3"/>
  <c r="O6367" i="3"/>
  <c r="P6367" i="3"/>
  <c r="O6368" i="3"/>
  <c r="P6368" i="3"/>
  <c r="O6369" i="3"/>
  <c r="P6369" i="3"/>
  <c r="O6370" i="3"/>
  <c r="P6370" i="3"/>
  <c r="O6371" i="3"/>
  <c r="P6371" i="3"/>
  <c r="O6372" i="3"/>
  <c r="P6372" i="3"/>
  <c r="O6373" i="3"/>
  <c r="P6373" i="3"/>
  <c r="O6374" i="3"/>
  <c r="P6374" i="3"/>
  <c r="O6375" i="3"/>
  <c r="P6375" i="3"/>
  <c r="O6376" i="3"/>
  <c r="P6376" i="3"/>
  <c r="O6377" i="3"/>
  <c r="P6377" i="3"/>
  <c r="O6378" i="3"/>
  <c r="P6378" i="3"/>
  <c r="O6379" i="3"/>
  <c r="P6379" i="3"/>
  <c r="O6380" i="3"/>
  <c r="P6380" i="3"/>
  <c r="O6381" i="3"/>
  <c r="P6381" i="3"/>
  <c r="O6382" i="3"/>
  <c r="P6382" i="3"/>
  <c r="O6383" i="3"/>
  <c r="P6383" i="3"/>
  <c r="O6384" i="3"/>
  <c r="P6384" i="3"/>
  <c r="O6385" i="3"/>
  <c r="P6385" i="3"/>
  <c r="O6386" i="3"/>
  <c r="P6386" i="3"/>
  <c r="O6387" i="3"/>
  <c r="P6387" i="3"/>
  <c r="O6388" i="3"/>
  <c r="P6388" i="3"/>
  <c r="O6389" i="3"/>
  <c r="P6389" i="3"/>
  <c r="O6390" i="3"/>
  <c r="P6390" i="3"/>
  <c r="O6391" i="3"/>
  <c r="P6391" i="3"/>
  <c r="O6392" i="3"/>
  <c r="P6392" i="3"/>
  <c r="O6393" i="3"/>
  <c r="P6393" i="3"/>
  <c r="O6394" i="3"/>
  <c r="P6394" i="3"/>
  <c r="O6395" i="3"/>
  <c r="P6395" i="3"/>
  <c r="O6396" i="3"/>
  <c r="P6396" i="3"/>
  <c r="O6397" i="3"/>
  <c r="P6397" i="3"/>
  <c r="O6398" i="3"/>
  <c r="P6398" i="3"/>
  <c r="O6399" i="3"/>
  <c r="P6399" i="3"/>
  <c r="O6400" i="3"/>
  <c r="P6400" i="3"/>
  <c r="O6401" i="3"/>
  <c r="P6401" i="3"/>
  <c r="O6402" i="3"/>
  <c r="P6402" i="3"/>
  <c r="O6403" i="3"/>
  <c r="P6403" i="3"/>
  <c r="O6404" i="3"/>
  <c r="P6404" i="3"/>
  <c r="O6405" i="3"/>
  <c r="P6405" i="3"/>
  <c r="O6406" i="3"/>
  <c r="P6406" i="3"/>
  <c r="O6407" i="3"/>
  <c r="P6407" i="3"/>
  <c r="O6408" i="3"/>
  <c r="P6408" i="3"/>
  <c r="O6409" i="3"/>
  <c r="P6409" i="3"/>
  <c r="O6410" i="3"/>
  <c r="P6410" i="3"/>
  <c r="O6411" i="3"/>
  <c r="P6411" i="3"/>
  <c r="O6412" i="3"/>
  <c r="P6412" i="3"/>
  <c r="O6413" i="3"/>
  <c r="P6413" i="3"/>
  <c r="O6414" i="3"/>
  <c r="P6414" i="3"/>
  <c r="O6415" i="3"/>
  <c r="P6415" i="3"/>
  <c r="O6416" i="3"/>
  <c r="P6416" i="3"/>
  <c r="O6417" i="3"/>
  <c r="P6417" i="3"/>
  <c r="O6418" i="3"/>
  <c r="P6418" i="3"/>
  <c r="O6419" i="3"/>
  <c r="P6419" i="3"/>
  <c r="O6420" i="3"/>
  <c r="P6420" i="3"/>
  <c r="O6421" i="3"/>
  <c r="P6421" i="3"/>
  <c r="O6422" i="3"/>
  <c r="P6422" i="3"/>
  <c r="O6423" i="3"/>
  <c r="P6423" i="3"/>
  <c r="O6424" i="3"/>
  <c r="P6424" i="3"/>
  <c r="O6425" i="3"/>
  <c r="P6425" i="3"/>
  <c r="O6426" i="3"/>
  <c r="P6426" i="3"/>
  <c r="O6427" i="3"/>
  <c r="P6427" i="3"/>
  <c r="O6428" i="3"/>
  <c r="P6428" i="3"/>
  <c r="O6429" i="3"/>
  <c r="P6429" i="3"/>
  <c r="O6430" i="3"/>
  <c r="P6430" i="3"/>
  <c r="O6431" i="3"/>
  <c r="P6431" i="3"/>
  <c r="O6432" i="3"/>
  <c r="P6432" i="3"/>
  <c r="O6433" i="3"/>
  <c r="P6433" i="3"/>
  <c r="O6434" i="3"/>
  <c r="P6434" i="3"/>
  <c r="O6435" i="3"/>
  <c r="P6435" i="3"/>
  <c r="O6436" i="3"/>
  <c r="P6436" i="3"/>
  <c r="O6437" i="3"/>
  <c r="P6437" i="3"/>
  <c r="O6438" i="3"/>
  <c r="P6438" i="3"/>
  <c r="O6439" i="3"/>
  <c r="P6439" i="3"/>
  <c r="O6440" i="3"/>
  <c r="P6440" i="3"/>
  <c r="O6441" i="3"/>
  <c r="P6441" i="3"/>
  <c r="O6442" i="3"/>
  <c r="P6442" i="3"/>
  <c r="O6443" i="3"/>
  <c r="P6443" i="3"/>
  <c r="O6444" i="3"/>
  <c r="P6444" i="3"/>
  <c r="O6445" i="3"/>
  <c r="P6445" i="3"/>
  <c r="O6446" i="3"/>
  <c r="P6446" i="3"/>
  <c r="O6447" i="3"/>
  <c r="P6447" i="3"/>
  <c r="O6448" i="3"/>
  <c r="P6448" i="3"/>
  <c r="O6449" i="3"/>
  <c r="P6449" i="3"/>
  <c r="O6450" i="3"/>
  <c r="P6450" i="3"/>
  <c r="O6451" i="3"/>
  <c r="P6451" i="3"/>
  <c r="O6452" i="3"/>
  <c r="P6452" i="3"/>
  <c r="O6453" i="3"/>
  <c r="P6453" i="3"/>
  <c r="O6454" i="3"/>
  <c r="P6454" i="3"/>
  <c r="O6455" i="3"/>
  <c r="P6455" i="3"/>
  <c r="O6456" i="3"/>
  <c r="P6456" i="3"/>
  <c r="O6457" i="3"/>
  <c r="P6457" i="3"/>
  <c r="O6458" i="3"/>
  <c r="P6458" i="3"/>
  <c r="O6459" i="3"/>
  <c r="P6459" i="3"/>
  <c r="O6460" i="3"/>
  <c r="P6460" i="3"/>
  <c r="O6461" i="3"/>
  <c r="P6461" i="3"/>
  <c r="O6462" i="3"/>
  <c r="P6462" i="3"/>
  <c r="O6463" i="3"/>
  <c r="P6463" i="3"/>
  <c r="O6464" i="3"/>
  <c r="P6464" i="3"/>
  <c r="O6465" i="3"/>
  <c r="P6465" i="3"/>
  <c r="O6466" i="3"/>
  <c r="P6466" i="3"/>
  <c r="O6467" i="3"/>
  <c r="P6467" i="3"/>
  <c r="O6468" i="3"/>
  <c r="P6468" i="3"/>
  <c r="O6469" i="3"/>
  <c r="P6469" i="3"/>
  <c r="O6470" i="3"/>
  <c r="P6470" i="3"/>
  <c r="O6471" i="3"/>
  <c r="P6471" i="3"/>
  <c r="O6472" i="3"/>
  <c r="P6472" i="3"/>
  <c r="O6473" i="3"/>
  <c r="P6473" i="3"/>
  <c r="O6474" i="3"/>
  <c r="P6474" i="3"/>
  <c r="O6475" i="3"/>
  <c r="P6475" i="3"/>
  <c r="O6476" i="3"/>
  <c r="P6476" i="3"/>
  <c r="O6477" i="3"/>
  <c r="P6477" i="3"/>
  <c r="O6478" i="3"/>
  <c r="P6478" i="3"/>
  <c r="O6479" i="3"/>
  <c r="P6479" i="3"/>
  <c r="O6480" i="3"/>
  <c r="P6480" i="3"/>
  <c r="O6481" i="3"/>
  <c r="P6481" i="3"/>
  <c r="O6482" i="3"/>
  <c r="P6482" i="3"/>
  <c r="O6483" i="3"/>
  <c r="P6483" i="3"/>
  <c r="O6484" i="3"/>
  <c r="P6484" i="3"/>
  <c r="O6485" i="3"/>
  <c r="P6485" i="3"/>
  <c r="O6486" i="3"/>
  <c r="P6486" i="3"/>
  <c r="O6487" i="3"/>
  <c r="P6487" i="3"/>
  <c r="O6488" i="3"/>
  <c r="P6488" i="3"/>
  <c r="O6489" i="3"/>
  <c r="P6489" i="3"/>
  <c r="O6490" i="3"/>
  <c r="P6490" i="3"/>
  <c r="O6491" i="3"/>
  <c r="P6491" i="3"/>
  <c r="O6492" i="3"/>
  <c r="P6492" i="3"/>
  <c r="O6493" i="3"/>
  <c r="P6493" i="3"/>
  <c r="O6494" i="3"/>
  <c r="P6494" i="3"/>
  <c r="O6495" i="3"/>
  <c r="P6495" i="3"/>
  <c r="O6496" i="3"/>
  <c r="P6496" i="3"/>
  <c r="O6497" i="3"/>
  <c r="P6497" i="3"/>
  <c r="O6498" i="3"/>
  <c r="P6498" i="3"/>
  <c r="O6499" i="3"/>
  <c r="P6499" i="3"/>
  <c r="O6500" i="3"/>
  <c r="P6500" i="3"/>
  <c r="O6501" i="3"/>
  <c r="P6501" i="3"/>
  <c r="O6502" i="3"/>
  <c r="P6502" i="3"/>
  <c r="O6503" i="3"/>
  <c r="P6503" i="3"/>
  <c r="O6504" i="3"/>
  <c r="P6504" i="3"/>
  <c r="O6505" i="3"/>
  <c r="P6505" i="3"/>
  <c r="O6506" i="3"/>
  <c r="P6506" i="3"/>
  <c r="O6507" i="3"/>
  <c r="P6507" i="3"/>
  <c r="O6508" i="3"/>
  <c r="P6508" i="3"/>
  <c r="O6509" i="3"/>
  <c r="P6509" i="3"/>
  <c r="O6510" i="3"/>
  <c r="P6510" i="3"/>
  <c r="O6511" i="3"/>
  <c r="P6511" i="3"/>
  <c r="O6512" i="3"/>
  <c r="P6512" i="3"/>
  <c r="O6513" i="3"/>
  <c r="P6513" i="3"/>
  <c r="O6514" i="3"/>
  <c r="P6514" i="3"/>
  <c r="O6515" i="3"/>
  <c r="P6515" i="3"/>
  <c r="O6516" i="3"/>
  <c r="P6516" i="3"/>
  <c r="O6517" i="3"/>
  <c r="P6517" i="3"/>
  <c r="O6518" i="3"/>
  <c r="P6518" i="3"/>
  <c r="O6519" i="3"/>
  <c r="P6519" i="3"/>
  <c r="O6520" i="3"/>
  <c r="P6520" i="3"/>
  <c r="O6521" i="3"/>
  <c r="P6521" i="3"/>
  <c r="O6522" i="3"/>
  <c r="P6522" i="3"/>
  <c r="O6523" i="3"/>
  <c r="P6523" i="3"/>
  <c r="O6524" i="3"/>
  <c r="P6524" i="3"/>
  <c r="O6525" i="3"/>
  <c r="P6525" i="3"/>
  <c r="O6526" i="3"/>
  <c r="P6526" i="3"/>
  <c r="O6527" i="3"/>
  <c r="P6527" i="3"/>
  <c r="O6528" i="3"/>
  <c r="P6528" i="3"/>
  <c r="O6529" i="3"/>
  <c r="P6529" i="3"/>
  <c r="O6530" i="3"/>
  <c r="P6530" i="3"/>
  <c r="O6531" i="3"/>
  <c r="P6531" i="3"/>
  <c r="O6532" i="3"/>
  <c r="P6532" i="3"/>
  <c r="O6533" i="3"/>
  <c r="P6533" i="3"/>
  <c r="O6534" i="3"/>
  <c r="P6534" i="3"/>
  <c r="O6535" i="3"/>
  <c r="P6535" i="3"/>
  <c r="O6536" i="3"/>
  <c r="P6536" i="3"/>
  <c r="O6537" i="3"/>
  <c r="P6537" i="3"/>
  <c r="O6538" i="3"/>
  <c r="P6538" i="3"/>
  <c r="O6539" i="3"/>
  <c r="P6539" i="3"/>
  <c r="O6540" i="3"/>
  <c r="P6540" i="3"/>
  <c r="O6541" i="3"/>
  <c r="P6541" i="3"/>
  <c r="O6542" i="3"/>
  <c r="P6542" i="3"/>
  <c r="O6543" i="3"/>
  <c r="P6543" i="3"/>
  <c r="O6544" i="3"/>
  <c r="P6544" i="3"/>
  <c r="O6545" i="3"/>
  <c r="P6545" i="3"/>
  <c r="O6546" i="3"/>
  <c r="P6546" i="3"/>
  <c r="O6547" i="3"/>
  <c r="P6547" i="3"/>
  <c r="O6548" i="3"/>
  <c r="P6548" i="3"/>
  <c r="O6549" i="3"/>
  <c r="P6549" i="3"/>
  <c r="O6550" i="3"/>
  <c r="P6550" i="3"/>
  <c r="O6551" i="3"/>
  <c r="P6551" i="3"/>
  <c r="O6552" i="3"/>
  <c r="P6552" i="3"/>
  <c r="O6553" i="3"/>
  <c r="P6553" i="3"/>
  <c r="O6554" i="3"/>
  <c r="P6554" i="3"/>
  <c r="O6555" i="3"/>
  <c r="P6555" i="3"/>
  <c r="O6556" i="3"/>
  <c r="P6556" i="3"/>
  <c r="O6557" i="3"/>
  <c r="P6557" i="3"/>
  <c r="O6558" i="3"/>
  <c r="P6558" i="3"/>
  <c r="O6559" i="3"/>
  <c r="P6559" i="3"/>
  <c r="O6560" i="3"/>
  <c r="P6560" i="3"/>
  <c r="O6561" i="3"/>
  <c r="P6561" i="3"/>
  <c r="O6562" i="3"/>
  <c r="P6562" i="3"/>
  <c r="O6563" i="3"/>
  <c r="P6563" i="3"/>
  <c r="O6564" i="3"/>
  <c r="P6564" i="3"/>
  <c r="O6565" i="3"/>
  <c r="P6565" i="3"/>
  <c r="O6566" i="3"/>
  <c r="P6566" i="3"/>
  <c r="O6567" i="3"/>
  <c r="P6567" i="3"/>
  <c r="O6568" i="3"/>
  <c r="P6568" i="3"/>
  <c r="O6569" i="3"/>
  <c r="P6569" i="3"/>
  <c r="O6570" i="3"/>
  <c r="P6570" i="3"/>
  <c r="O6571" i="3"/>
  <c r="P6571" i="3"/>
  <c r="O6572" i="3"/>
  <c r="P6572" i="3"/>
  <c r="O6573" i="3"/>
  <c r="P6573" i="3"/>
  <c r="O6574" i="3"/>
  <c r="P6574" i="3"/>
  <c r="O6575" i="3"/>
  <c r="P6575" i="3"/>
  <c r="O6576" i="3"/>
  <c r="P6576" i="3"/>
  <c r="O6577" i="3"/>
  <c r="P6577" i="3"/>
  <c r="O6578" i="3"/>
  <c r="P6578" i="3"/>
  <c r="O6579" i="3"/>
  <c r="P6579" i="3"/>
  <c r="O6580" i="3"/>
  <c r="P6580" i="3"/>
  <c r="O6581" i="3"/>
  <c r="P6581" i="3"/>
  <c r="O6582" i="3"/>
  <c r="P6582" i="3"/>
  <c r="O6583" i="3"/>
  <c r="P6583" i="3"/>
  <c r="O6584" i="3"/>
  <c r="P6584" i="3"/>
  <c r="O6585" i="3"/>
  <c r="P6585" i="3"/>
  <c r="O6586" i="3"/>
  <c r="P6586" i="3"/>
  <c r="O6587" i="3"/>
  <c r="P6587" i="3"/>
  <c r="O6588" i="3"/>
  <c r="P6588" i="3"/>
  <c r="O6589" i="3"/>
  <c r="P6589" i="3"/>
  <c r="O6590" i="3"/>
  <c r="P6590" i="3"/>
  <c r="O6591" i="3"/>
  <c r="P6591" i="3"/>
  <c r="O6592" i="3"/>
  <c r="P6592" i="3"/>
  <c r="O6593" i="3"/>
  <c r="P6593" i="3"/>
  <c r="O6594" i="3"/>
  <c r="P6594" i="3"/>
  <c r="O6595" i="3"/>
  <c r="P6595" i="3"/>
  <c r="O6596" i="3"/>
  <c r="P6596" i="3"/>
  <c r="O6597" i="3"/>
  <c r="P6597" i="3"/>
  <c r="O6598" i="3"/>
  <c r="P6598" i="3"/>
  <c r="O6599" i="3"/>
  <c r="P6599" i="3"/>
  <c r="O6600" i="3"/>
  <c r="P6600" i="3"/>
  <c r="O6601" i="3"/>
  <c r="P6601" i="3"/>
  <c r="O6602" i="3"/>
  <c r="P6602" i="3"/>
  <c r="O6603" i="3"/>
  <c r="P6603" i="3"/>
  <c r="O6604" i="3"/>
  <c r="P6604" i="3"/>
  <c r="O6605" i="3"/>
  <c r="P6605" i="3"/>
  <c r="O6606" i="3"/>
  <c r="P6606" i="3"/>
  <c r="O6607" i="3"/>
  <c r="P6607" i="3"/>
  <c r="O6608" i="3"/>
  <c r="P6608" i="3"/>
  <c r="O6609" i="3"/>
  <c r="P6609" i="3"/>
  <c r="O6610" i="3"/>
  <c r="P6610" i="3"/>
  <c r="O6611" i="3"/>
  <c r="P6611" i="3"/>
  <c r="O6612" i="3"/>
  <c r="P6612" i="3"/>
  <c r="O6613" i="3"/>
  <c r="P6613" i="3"/>
  <c r="O6614" i="3"/>
  <c r="P6614" i="3"/>
  <c r="O6615" i="3"/>
  <c r="P6615" i="3"/>
  <c r="O6616" i="3"/>
  <c r="P6616" i="3"/>
  <c r="O6617" i="3"/>
  <c r="P6617" i="3"/>
  <c r="O6618" i="3"/>
  <c r="P6618" i="3"/>
  <c r="O6619" i="3"/>
  <c r="P6619" i="3"/>
  <c r="O6620" i="3"/>
  <c r="P6620" i="3"/>
  <c r="O6621" i="3"/>
  <c r="P6621" i="3"/>
  <c r="O6622" i="3"/>
  <c r="P6622" i="3"/>
  <c r="O6623" i="3"/>
  <c r="P6623" i="3"/>
  <c r="O6624" i="3"/>
  <c r="P6624" i="3"/>
  <c r="O6625" i="3"/>
  <c r="P6625" i="3"/>
  <c r="O6626" i="3"/>
  <c r="P6626" i="3"/>
  <c r="O6627" i="3"/>
  <c r="P6627" i="3"/>
  <c r="O6628" i="3"/>
  <c r="P6628" i="3"/>
  <c r="O6629" i="3"/>
  <c r="P6629" i="3"/>
  <c r="O6630" i="3"/>
  <c r="P6630" i="3"/>
  <c r="O6631" i="3"/>
  <c r="P6631" i="3"/>
  <c r="O6632" i="3"/>
  <c r="P6632" i="3"/>
  <c r="O6633" i="3"/>
  <c r="P6633" i="3"/>
  <c r="O6634" i="3"/>
  <c r="P6634" i="3"/>
  <c r="O6635" i="3"/>
  <c r="P6635" i="3"/>
  <c r="O6636" i="3"/>
  <c r="P6636" i="3"/>
  <c r="O6637" i="3"/>
  <c r="P6637" i="3"/>
  <c r="O6638" i="3"/>
  <c r="P6638" i="3"/>
  <c r="O6639" i="3"/>
  <c r="P6639" i="3"/>
  <c r="O6640" i="3"/>
  <c r="P6640" i="3"/>
  <c r="O6641" i="3"/>
  <c r="P6641" i="3"/>
  <c r="O6642" i="3"/>
  <c r="P6642" i="3"/>
  <c r="O6643" i="3"/>
  <c r="P6643" i="3"/>
  <c r="O6644" i="3"/>
  <c r="P6644" i="3"/>
  <c r="O6645" i="3"/>
  <c r="P6645" i="3"/>
  <c r="O6646" i="3"/>
  <c r="P6646" i="3"/>
  <c r="O6647" i="3"/>
  <c r="P6647" i="3"/>
  <c r="O6648" i="3"/>
  <c r="P6648" i="3"/>
  <c r="O6649" i="3"/>
  <c r="P6649" i="3"/>
  <c r="O6650" i="3"/>
  <c r="P6650" i="3"/>
  <c r="O6651" i="3"/>
  <c r="P6651" i="3"/>
  <c r="O6652" i="3"/>
  <c r="P6652" i="3"/>
  <c r="O6653" i="3"/>
  <c r="P6653" i="3"/>
  <c r="O6654" i="3"/>
  <c r="P6654" i="3"/>
  <c r="O6655" i="3"/>
  <c r="P6655" i="3"/>
  <c r="O6656" i="3"/>
  <c r="P6656" i="3"/>
  <c r="O6657" i="3"/>
  <c r="P6657" i="3"/>
  <c r="O6658" i="3"/>
  <c r="P6658" i="3"/>
  <c r="O6659" i="3"/>
  <c r="P6659" i="3"/>
  <c r="O6660" i="3"/>
  <c r="P6660" i="3"/>
  <c r="O6661" i="3"/>
  <c r="P6661" i="3"/>
  <c r="O6662" i="3"/>
  <c r="P6662" i="3"/>
  <c r="O6663" i="3"/>
  <c r="P6663" i="3"/>
  <c r="O6664" i="3"/>
  <c r="P6664" i="3"/>
  <c r="O6665" i="3"/>
  <c r="P6665" i="3"/>
  <c r="O6666" i="3"/>
  <c r="P6666" i="3"/>
  <c r="O6667" i="3"/>
  <c r="P6667" i="3"/>
  <c r="O6668" i="3"/>
  <c r="P6668" i="3"/>
  <c r="O6669" i="3"/>
  <c r="P6669" i="3"/>
  <c r="O6670" i="3"/>
  <c r="P6670" i="3"/>
  <c r="O6671" i="3"/>
  <c r="P6671" i="3"/>
  <c r="O6672" i="3"/>
  <c r="P6672" i="3"/>
  <c r="O6673" i="3"/>
  <c r="P6673" i="3"/>
  <c r="O6674" i="3"/>
  <c r="P6674" i="3"/>
  <c r="O6675" i="3"/>
  <c r="P6675" i="3"/>
  <c r="O6676" i="3"/>
  <c r="P6676" i="3"/>
  <c r="O6677" i="3"/>
  <c r="P6677" i="3"/>
  <c r="O6678" i="3"/>
  <c r="P6678" i="3"/>
  <c r="O6679" i="3"/>
  <c r="P6679" i="3"/>
  <c r="O6680" i="3"/>
  <c r="P6680" i="3"/>
  <c r="O6681" i="3"/>
  <c r="P6681" i="3"/>
  <c r="O6682" i="3"/>
  <c r="P6682" i="3"/>
  <c r="O6683" i="3"/>
  <c r="P6683" i="3"/>
  <c r="O6684" i="3"/>
  <c r="P6684" i="3"/>
  <c r="O6685" i="3"/>
  <c r="P6685" i="3"/>
  <c r="O6686" i="3"/>
  <c r="P6686" i="3"/>
  <c r="O6687" i="3"/>
  <c r="P6687" i="3"/>
  <c r="O6688" i="3"/>
  <c r="P6688" i="3"/>
  <c r="O6689" i="3"/>
  <c r="P6689" i="3"/>
  <c r="O6690" i="3"/>
  <c r="P6690" i="3"/>
  <c r="O6691" i="3"/>
  <c r="P6691" i="3"/>
  <c r="O6692" i="3"/>
  <c r="P6692" i="3"/>
  <c r="O6693" i="3"/>
  <c r="P6693" i="3"/>
  <c r="O6694" i="3"/>
  <c r="P6694" i="3"/>
  <c r="O6695" i="3"/>
  <c r="P6695" i="3"/>
  <c r="O6696" i="3"/>
  <c r="P6696" i="3"/>
  <c r="O6697" i="3"/>
  <c r="P6697" i="3"/>
  <c r="O6698" i="3"/>
  <c r="P6698" i="3"/>
  <c r="O6699" i="3"/>
  <c r="P6699" i="3"/>
  <c r="O6700" i="3"/>
  <c r="P6700" i="3"/>
  <c r="O6701" i="3"/>
  <c r="P6701" i="3"/>
  <c r="O6702" i="3"/>
  <c r="P6702" i="3"/>
  <c r="O6703" i="3"/>
  <c r="P6703" i="3"/>
  <c r="O6704" i="3"/>
  <c r="P6704" i="3"/>
  <c r="O6705" i="3"/>
  <c r="P6705" i="3"/>
  <c r="O6706" i="3"/>
  <c r="P6706" i="3"/>
  <c r="O6707" i="3"/>
  <c r="P6707" i="3"/>
  <c r="O6708" i="3"/>
  <c r="P6708" i="3"/>
  <c r="O6709" i="3"/>
  <c r="P6709" i="3"/>
  <c r="O6710" i="3"/>
  <c r="P6710" i="3"/>
  <c r="O6711" i="3"/>
  <c r="P6711" i="3"/>
  <c r="O6712" i="3"/>
  <c r="P6712" i="3"/>
  <c r="O6713" i="3"/>
  <c r="P6713" i="3"/>
  <c r="O6714" i="3"/>
  <c r="P6714" i="3"/>
  <c r="O6715" i="3"/>
  <c r="P6715" i="3"/>
  <c r="O6716" i="3"/>
  <c r="P6716" i="3"/>
  <c r="O6717" i="3"/>
  <c r="P6717" i="3"/>
  <c r="O6718" i="3"/>
  <c r="P6718" i="3"/>
  <c r="O6719" i="3"/>
  <c r="P6719" i="3"/>
  <c r="O6720" i="3"/>
  <c r="P6720" i="3"/>
  <c r="O6721" i="3"/>
  <c r="P6721" i="3"/>
  <c r="O6722" i="3"/>
  <c r="P6722" i="3"/>
  <c r="O6723" i="3"/>
  <c r="P6723" i="3"/>
  <c r="O6724" i="3"/>
  <c r="P6724" i="3"/>
  <c r="O6725" i="3"/>
  <c r="P6725" i="3"/>
  <c r="O6726" i="3"/>
  <c r="P6726" i="3"/>
  <c r="O6727" i="3"/>
  <c r="P6727" i="3"/>
  <c r="O6728" i="3"/>
  <c r="P6728" i="3"/>
  <c r="O6729" i="3"/>
  <c r="P6729" i="3"/>
  <c r="O6730" i="3"/>
  <c r="P6730" i="3"/>
  <c r="O6731" i="3"/>
  <c r="P6731" i="3"/>
  <c r="O6732" i="3"/>
  <c r="P6732" i="3"/>
  <c r="O6733" i="3"/>
  <c r="P6733" i="3"/>
  <c r="O6734" i="3"/>
  <c r="P6734" i="3"/>
  <c r="O6735" i="3"/>
  <c r="P6735" i="3"/>
  <c r="O6736" i="3"/>
  <c r="P6736" i="3"/>
  <c r="O6737" i="3"/>
  <c r="P6737" i="3"/>
  <c r="O6738" i="3"/>
  <c r="P6738" i="3"/>
  <c r="O6739" i="3"/>
  <c r="P6739" i="3"/>
  <c r="O6740" i="3"/>
  <c r="P6740" i="3"/>
  <c r="O6741" i="3"/>
  <c r="P6741" i="3"/>
  <c r="O6742" i="3"/>
  <c r="P6742" i="3"/>
  <c r="O6743" i="3"/>
  <c r="P6743" i="3"/>
  <c r="O6744" i="3"/>
  <c r="P6744" i="3"/>
  <c r="O6745" i="3"/>
  <c r="P6745" i="3"/>
  <c r="O6746" i="3"/>
  <c r="P6746" i="3"/>
  <c r="O6747" i="3"/>
  <c r="P6747" i="3"/>
  <c r="O6748" i="3"/>
  <c r="P6748" i="3"/>
  <c r="O6749" i="3"/>
  <c r="P6749" i="3"/>
  <c r="O6750" i="3"/>
  <c r="P6750" i="3"/>
  <c r="O6751" i="3"/>
  <c r="P6751" i="3"/>
  <c r="O6752" i="3"/>
  <c r="P6752" i="3"/>
  <c r="O6753" i="3"/>
  <c r="P6753" i="3"/>
  <c r="O6754" i="3"/>
  <c r="P6754" i="3"/>
  <c r="O6755" i="3"/>
  <c r="P6755" i="3"/>
  <c r="O6756" i="3"/>
  <c r="P6756" i="3"/>
  <c r="O6757" i="3"/>
  <c r="P6757" i="3"/>
  <c r="O6758" i="3"/>
  <c r="P6758" i="3"/>
  <c r="O6759" i="3"/>
  <c r="P6759" i="3"/>
  <c r="O6760" i="3"/>
  <c r="P6760" i="3"/>
  <c r="O6761" i="3"/>
  <c r="P6761" i="3"/>
  <c r="O6762" i="3"/>
  <c r="P6762" i="3"/>
  <c r="O6763" i="3"/>
  <c r="P6763" i="3"/>
  <c r="O6764" i="3"/>
  <c r="P6764" i="3"/>
  <c r="O6765" i="3"/>
  <c r="P6765" i="3"/>
  <c r="O6766" i="3"/>
  <c r="P6766" i="3"/>
  <c r="O6767" i="3"/>
  <c r="P6767" i="3"/>
  <c r="O6768" i="3"/>
  <c r="P6768" i="3"/>
  <c r="O6769" i="3"/>
  <c r="P6769" i="3"/>
  <c r="O6770" i="3"/>
  <c r="P6770" i="3"/>
  <c r="O6771" i="3"/>
  <c r="P6771" i="3"/>
  <c r="O6772" i="3"/>
  <c r="P6772" i="3"/>
  <c r="O6773" i="3"/>
  <c r="P6773" i="3"/>
  <c r="O6774" i="3"/>
  <c r="P6774" i="3"/>
  <c r="O6775" i="3"/>
  <c r="P6775" i="3"/>
  <c r="O6776" i="3"/>
  <c r="P6776" i="3"/>
  <c r="O6777" i="3"/>
  <c r="P6777" i="3"/>
  <c r="O6778" i="3"/>
  <c r="P6778" i="3"/>
  <c r="O6779" i="3"/>
  <c r="P6779" i="3"/>
  <c r="O6780" i="3"/>
  <c r="P6780" i="3"/>
  <c r="O6781" i="3"/>
  <c r="P6781" i="3"/>
  <c r="O6782" i="3"/>
  <c r="P6782" i="3"/>
  <c r="O6783" i="3"/>
  <c r="P6783" i="3"/>
  <c r="O6784" i="3"/>
  <c r="P6784" i="3"/>
  <c r="O6785" i="3"/>
  <c r="P6785" i="3"/>
  <c r="O6786" i="3"/>
  <c r="P6786" i="3"/>
  <c r="O6787" i="3"/>
  <c r="P6787" i="3"/>
  <c r="O6788" i="3"/>
  <c r="P6788" i="3"/>
  <c r="O6789" i="3"/>
  <c r="P6789" i="3"/>
  <c r="O6790" i="3"/>
  <c r="P6790" i="3"/>
  <c r="O6791" i="3"/>
  <c r="P6791" i="3"/>
  <c r="O6792" i="3"/>
  <c r="P6792" i="3"/>
  <c r="O6793" i="3"/>
  <c r="P6793" i="3"/>
  <c r="O6794" i="3"/>
  <c r="P6794" i="3"/>
  <c r="O6795" i="3"/>
  <c r="P6795" i="3"/>
  <c r="O6796" i="3"/>
  <c r="P6796" i="3"/>
  <c r="O6797" i="3"/>
  <c r="P6797" i="3"/>
  <c r="O6798" i="3"/>
  <c r="P6798" i="3"/>
  <c r="O6799" i="3"/>
  <c r="P6799" i="3"/>
  <c r="O6800" i="3"/>
  <c r="P6800" i="3"/>
  <c r="O6801" i="3"/>
  <c r="P6801" i="3"/>
  <c r="O6802" i="3"/>
  <c r="P6802" i="3"/>
  <c r="O6803" i="3"/>
  <c r="P6803" i="3"/>
  <c r="O6804" i="3"/>
  <c r="P6804" i="3"/>
  <c r="O6805" i="3"/>
  <c r="P6805" i="3"/>
  <c r="O6806" i="3"/>
  <c r="P6806" i="3"/>
  <c r="O6807" i="3"/>
  <c r="P6807" i="3"/>
  <c r="O6808" i="3"/>
  <c r="P6808" i="3"/>
  <c r="O6809" i="3"/>
  <c r="P6809" i="3"/>
  <c r="O6810" i="3"/>
  <c r="P6810" i="3"/>
  <c r="O6811" i="3"/>
  <c r="P6811" i="3"/>
  <c r="O6812" i="3"/>
  <c r="P6812" i="3"/>
  <c r="O6813" i="3"/>
  <c r="P6813" i="3"/>
  <c r="O6814" i="3"/>
  <c r="P6814" i="3"/>
  <c r="O6815" i="3"/>
  <c r="P6815" i="3"/>
  <c r="O6816" i="3"/>
  <c r="P6816" i="3"/>
  <c r="O6817" i="3"/>
  <c r="P6817" i="3"/>
  <c r="O6818" i="3"/>
  <c r="P6818" i="3"/>
  <c r="O6819" i="3"/>
  <c r="P6819" i="3"/>
  <c r="O6820" i="3"/>
  <c r="P6820" i="3"/>
  <c r="O6821" i="3"/>
  <c r="P6821" i="3"/>
  <c r="O6822" i="3"/>
  <c r="P6822" i="3"/>
  <c r="O6823" i="3"/>
  <c r="P6823" i="3"/>
  <c r="O6824" i="3"/>
  <c r="P6824" i="3"/>
  <c r="O6825" i="3"/>
  <c r="P6825" i="3"/>
  <c r="O6826" i="3"/>
  <c r="P6826" i="3"/>
  <c r="O6827" i="3"/>
  <c r="P6827" i="3"/>
  <c r="O6828" i="3"/>
  <c r="P6828" i="3"/>
  <c r="O6829" i="3"/>
  <c r="P6829" i="3"/>
  <c r="O6830" i="3"/>
  <c r="P6830" i="3"/>
  <c r="O6831" i="3"/>
  <c r="P6831" i="3"/>
  <c r="O6832" i="3"/>
  <c r="P6832" i="3"/>
  <c r="O6833" i="3"/>
  <c r="P6833" i="3"/>
  <c r="O6834" i="3"/>
  <c r="P6834" i="3"/>
  <c r="O6835" i="3"/>
  <c r="P6835" i="3"/>
  <c r="O6836" i="3"/>
  <c r="P6836" i="3"/>
  <c r="O6837" i="3"/>
  <c r="P6837" i="3"/>
  <c r="O6838" i="3"/>
  <c r="P6838" i="3"/>
  <c r="O6839" i="3"/>
  <c r="P6839" i="3"/>
  <c r="O6840" i="3"/>
  <c r="P6840" i="3"/>
  <c r="O6841" i="3"/>
  <c r="P6841" i="3"/>
  <c r="O6842" i="3"/>
  <c r="P6842" i="3"/>
  <c r="O6843" i="3"/>
  <c r="P6843" i="3"/>
  <c r="O6844" i="3"/>
  <c r="P6844" i="3"/>
  <c r="O6845" i="3"/>
  <c r="P6845" i="3"/>
  <c r="O6846" i="3"/>
  <c r="P6846" i="3"/>
  <c r="O6847" i="3"/>
  <c r="P6847" i="3"/>
  <c r="O6848" i="3"/>
  <c r="P6848" i="3"/>
  <c r="O6849" i="3"/>
  <c r="P6849" i="3"/>
  <c r="O6850" i="3"/>
  <c r="P6850" i="3"/>
  <c r="O6851" i="3"/>
  <c r="P6851" i="3"/>
  <c r="O6852" i="3"/>
  <c r="P6852" i="3"/>
  <c r="O6853" i="3"/>
  <c r="P6853" i="3"/>
  <c r="O6854" i="3"/>
  <c r="P6854" i="3"/>
  <c r="O6855" i="3"/>
  <c r="P6855" i="3"/>
  <c r="O6856" i="3"/>
  <c r="P6856" i="3"/>
  <c r="O6857" i="3"/>
  <c r="P6857" i="3"/>
  <c r="O6858" i="3"/>
  <c r="P6858" i="3"/>
  <c r="O6859" i="3"/>
  <c r="P6859" i="3"/>
  <c r="O6860" i="3"/>
  <c r="P6860" i="3"/>
  <c r="O6861" i="3"/>
  <c r="P6861" i="3"/>
  <c r="O6862" i="3"/>
  <c r="P6862" i="3"/>
  <c r="O6863" i="3"/>
  <c r="P6863" i="3"/>
  <c r="O6864" i="3"/>
  <c r="P6864" i="3"/>
  <c r="O6865" i="3"/>
  <c r="P6865" i="3"/>
  <c r="O6866" i="3"/>
  <c r="P6866" i="3"/>
  <c r="O6867" i="3"/>
  <c r="P6867" i="3"/>
  <c r="O6868" i="3"/>
  <c r="P6868" i="3"/>
  <c r="O6869" i="3"/>
  <c r="P6869" i="3"/>
  <c r="O6870" i="3"/>
  <c r="P6870" i="3"/>
  <c r="O6871" i="3"/>
  <c r="P6871" i="3"/>
  <c r="O6872" i="3"/>
  <c r="P6872" i="3"/>
  <c r="O6873" i="3"/>
  <c r="P6873" i="3"/>
  <c r="O6874" i="3"/>
  <c r="P6874" i="3"/>
  <c r="O6875" i="3"/>
  <c r="P6875" i="3"/>
  <c r="O6876" i="3"/>
  <c r="P6876" i="3"/>
  <c r="O6877" i="3"/>
  <c r="P6877" i="3"/>
  <c r="O6878" i="3"/>
  <c r="P6878" i="3"/>
  <c r="O6879" i="3"/>
  <c r="P6879" i="3"/>
  <c r="O6880" i="3"/>
  <c r="P6880" i="3"/>
  <c r="O6881" i="3"/>
  <c r="P6881" i="3"/>
  <c r="O6882" i="3"/>
  <c r="P6882" i="3"/>
  <c r="O6883" i="3"/>
  <c r="P6883" i="3"/>
  <c r="O6884" i="3"/>
  <c r="P6884" i="3"/>
  <c r="O6885" i="3"/>
  <c r="P6885" i="3"/>
  <c r="O6886" i="3"/>
  <c r="P6886" i="3"/>
  <c r="O6887" i="3"/>
  <c r="P6887" i="3"/>
  <c r="O6888" i="3"/>
  <c r="P6888" i="3"/>
  <c r="O6889" i="3"/>
  <c r="P6889" i="3"/>
  <c r="O6890" i="3"/>
  <c r="P6890" i="3"/>
  <c r="O6891" i="3"/>
  <c r="P6891" i="3"/>
  <c r="O6892" i="3"/>
  <c r="P6892" i="3"/>
  <c r="O6893" i="3"/>
  <c r="P6893" i="3"/>
  <c r="O6894" i="3"/>
  <c r="P6894" i="3"/>
  <c r="O6895" i="3"/>
  <c r="P6895" i="3"/>
  <c r="O6896" i="3"/>
  <c r="P6896" i="3"/>
  <c r="O6897" i="3"/>
  <c r="P6897" i="3"/>
  <c r="O6898" i="3"/>
  <c r="P6898" i="3"/>
  <c r="O6899" i="3"/>
  <c r="P6899" i="3"/>
  <c r="O6900" i="3"/>
  <c r="P6900" i="3"/>
  <c r="O6901" i="3"/>
  <c r="P6901" i="3"/>
  <c r="O6902" i="3"/>
  <c r="P6902" i="3"/>
  <c r="O6903" i="3"/>
  <c r="P6903" i="3"/>
  <c r="O6904" i="3"/>
  <c r="P6904" i="3"/>
  <c r="O6905" i="3"/>
  <c r="P6905" i="3"/>
  <c r="O6906" i="3"/>
  <c r="P6906" i="3"/>
  <c r="O6907" i="3"/>
  <c r="P6907" i="3"/>
  <c r="O6908" i="3"/>
  <c r="P6908" i="3"/>
  <c r="O6909" i="3"/>
  <c r="P6909" i="3"/>
  <c r="O6910" i="3"/>
  <c r="P6910" i="3"/>
  <c r="O6911" i="3"/>
  <c r="P6911" i="3"/>
  <c r="O6912" i="3"/>
  <c r="P6912" i="3"/>
  <c r="O6913" i="3"/>
  <c r="P6913" i="3"/>
  <c r="O6914" i="3"/>
  <c r="P6914" i="3"/>
  <c r="O6915" i="3"/>
  <c r="P6915" i="3"/>
  <c r="O6916" i="3"/>
  <c r="P6916" i="3"/>
  <c r="O6917" i="3"/>
  <c r="P6917" i="3"/>
  <c r="O6918" i="3"/>
  <c r="P6918" i="3"/>
  <c r="O6919" i="3"/>
  <c r="P6919" i="3"/>
  <c r="O6920" i="3"/>
  <c r="P6920" i="3"/>
  <c r="O6921" i="3"/>
  <c r="P6921" i="3"/>
  <c r="O6922" i="3"/>
  <c r="P6922" i="3"/>
  <c r="O6923" i="3"/>
  <c r="P6923" i="3"/>
  <c r="O6924" i="3"/>
  <c r="P6924" i="3"/>
  <c r="O6925" i="3"/>
  <c r="P6925" i="3"/>
  <c r="O6926" i="3"/>
  <c r="P6926" i="3"/>
  <c r="O6927" i="3"/>
  <c r="P6927" i="3"/>
  <c r="O6928" i="3"/>
  <c r="P6928" i="3"/>
  <c r="O6929" i="3"/>
  <c r="P6929" i="3"/>
  <c r="O6930" i="3"/>
  <c r="P6930" i="3"/>
  <c r="O6931" i="3"/>
  <c r="P6931" i="3"/>
  <c r="O6932" i="3"/>
  <c r="P6932" i="3"/>
  <c r="O6933" i="3"/>
  <c r="P6933" i="3"/>
  <c r="O6934" i="3"/>
  <c r="P6934" i="3"/>
  <c r="O6935" i="3"/>
  <c r="P6935" i="3"/>
  <c r="O6936" i="3"/>
  <c r="P6936" i="3"/>
  <c r="O6937" i="3"/>
  <c r="P6937" i="3"/>
  <c r="O6938" i="3"/>
  <c r="P6938" i="3"/>
  <c r="O6939" i="3"/>
  <c r="P6939" i="3"/>
  <c r="O6940" i="3"/>
  <c r="P6940" i="3"/>
  <c r="O6941" i="3"/>
  <c r="P6941" i="3"/>
  <c r="O6942" i="3"/>
  <c r="P6942" i="3"/>
  <c r="O6943" i="3"/>
  <c r="P6943" i="3"/>
  <c r="O6944" i="3"/>
  <c r="P6944" i="3"/>
  <c r="O6945" i="3"/>
  <c r="P6945" i="3"/>
  <c r="O6946" i="3"/>
  <c r="P6946" i="3"/>
  <c r="O6947" i="3"/>
  <c r="P6947" i="3"/>
  <c r="O6948" i="3"/>
  <c r="P6948" i="3"/>
  <c r="O6949" i="3"/>
  <c r="P6949" i="3"/>
  <c r="O6950" i="3"/>
  <c r="P6950" i="3"/>
  <c r="O6951" i="3"/>
  <c r="P6951" i="3"/>
  <c r="O6952" i="3"/>
  <c r="P6952" i="3"/>
  <c r="O6953" i="3"/>
  <c r="P6953" i="3"/>
  <c r="O6954" i="3"/>
  <c r="P6954" i="3"/>
  <c r="O6955" i="3"/>
  <c r="P6955" i="3"/>
  <c r="O6956" i="3"/>
  <c r="P6956" i="3"/>
  <c r="O6957" i="3"/>
  <c r="P6957" i="3"/>
  <c r="O6958" i="3"/>
  <c r="P6958" i="3"/>
  <c r="O6959" i="3"/>
  <c r="P6959" i="3"/>
  <c r="O6960" i="3"/>
  <c r="P6960" i="3"/>
  <c r="O6961" i="3"/>
  <c r="P6961" i="3"/>
  <c r="O6962" i="3"/>
  <c r="P6962" i="3"/>
  <c r="O6963" i="3"/>
  <c r="P6963" i="3"/>
  <c r="O6964" i="3"/>
  <c r="P6964" i="3"/>
  <c r="O6965" i="3"/>
  <c r="P6965" i="3"/>
  <c r="O6966" i="3"/>
  <c r="P6966" i="3"/>
  <c r="O6967" i="3"/>
  <c r="P6967" i="3"/>
  <c r="O6968" i="3"/>
  <c r="P6968" i="3"/>
  <c r="O6969" i="3"/>
  <c r="P6969" i="3"/>
  <c r="O6970" i="3"/>
  <c r="P6970" i="3"/>
  <c r="O6971" i="3"/>
  <c r="P6971" i="3"/>
  <c r="O6972" i="3"/>
  <c r="P6972" i="3"/>
  <c r="O6973" i="3"/>
  <c r="P6973" i="3"/>
  <c r="O6974" i="3"/>
  <c r="P6974" i="3"/>
  <c r="O6975" i="3"/>
  <c r="P6975" i="3"/>
  <c r="O6976" i="3"/>
  <c r="P6976" i="3"/>
  <c r="O6977" i="3"/>
  <c r="P6977" i="3"/>
  <c r="O6978" i="3"/>
  <c r="P6978" i="3"/>
  <c r="O6979" i="3"/>
  <c r="P6979" i="3"/>
  <c r="O6980" i="3"/>
  <c r="P6980" i="3"/>
  <c r="O6981" i="3"/>
  <c r="P6981" i="3"/>
  <c r="O6982" i="3"/>
  <c r="P6982" i="3"/>
  <c r="O6983" i="3"/>
  <c r="P6983" i="3"/>
  <c r="O6984" i="3"/>
  <c r="P6984" i="3"/>
  <c r="O6985" i="3"/>
  <c r="P6985" i="3"/>
  <c r="O6986" i="3"/>
  <c r="P6986" i="3"/>
  <c r="O6987" i="3"/>
  <c r="P6987" i="3"/>
  <c r="O6988" i="3"/>
  <c r="P6988" i="3"/>
  <c r="O6989" i="3"/>
  <c r="P6989" i="3"/>
  <c r="O6990" i="3"/>
  <c r="P6990" i="3"/>
  <c r="O6991" i="3"/>
  <c r="P6991" i="3"/>
  <c r="O6992" i="3"/>
  <c r="P6992" i="3"/>
  <c r="O6993" i="3"/>
  <c r="P6993" i="3"/>
  <c r="O6994" i="3"/>
  <c r="P6994" i="3"/>
  <c r="O6995" i="3"/>
  <c r="P6995" i="3"/>
  <c r="O6996" i="3"/>
  <c r="P6996" i="3"/>
  <c r="O6997" i="3"/>
  <c r="P6997" i="3"/>
  <c r="O6998" i="3"/>
  <c r="P6998" i="3"/>
  <c r="O6999" i="3"/>
  <c r="P6999" i="3"/>
  <c r="O7000" i="3"/>
  <c r="P7000" i="3"/>
  <c r="O7001" i="3"/>
  <c r="P7001" i="3"/>
  <c r="O7002" i="3"/>
  <c r="P7002" i="3"/>
  <c r="O7003" i="3"/>
  <c r="P7003" i="3"/>
  <c r="O7004" i="3"/>
  <c r="P7004" i="3"/>
  <c r="O7005" i="3"/>
  <c r="P7005" i="3"/>
  <c r="O7006" i="3"/>
  <c r="P7006" i="3"/>
  <c r="O7007" i="3"/>
  <c r="P7007" i="3"/>
  <c r="O7008" i="3"/>
  <c r="P7008" i="3"/>
  <c r="O7009" i="3"/>
  <c r="P7009" i="3"/>
  <c r="O7010" i="3"/>
  <c r="P7010" i="3"/>
  <c r="O7011" i="3"/>
  <c r="P7011" i="3"/>
  <c r="O7012" i="3"/>
  <c r="P7012" i="3"/>
  <c r="O7013" i="3"/>
  <c r="P7013" i="3"/>
  <c r="O7014" i="3"/>
  <c r="P7014" i="3"/>
  <c r="O7015" i="3"/>
  <c r="P7015" i="3"/>
  <c r="O7016" i="3"/>
  <c r="P7016" i="3"/>
  <c r="O7017" i="3"/>
  <c r="P7017" i="3"/>
  <c r="O7018" i="3"/>
  <c r="P7018" i="3"/>
  <c r="O7019" i="3"/>
  <c r="P7019" i="3"/>
  <c r="O7020" i="3"/>
  <c r="P7020" i="3"/>
  <c r="O7021" i="3"/>
  <c r="P7021" i="3"/>
  <c r="O7022" i="3"/>
  <c r="P7022" i="3"/>
  <c r="O7023" i="3"/>
  <c r="P7023" i="3"/>
  <c r="O7024" i="3"/>
  <c r="P7024" i="3"/>
  <c r="O7025" i="3"/>
  <c r="P7025" i="3"/>
  <c r="O7026" i="3"/>
  <c r="P7026" i="3"/>
  <c r="O7027" i="3"/>
  <c r="P7027" i="3"/>
  <c r="O7028" i="3"/>
  <c r="P7028" i="3"/>
  <c r="O7029" i="3"/>
  <c r="P7029" i="3"/>
  <c r="O7030" i="3"/>
  <c r="P7030" i="3"/>
  <c r="O7031" i="3"/>
  <c r="P7031" i="3"/>
  <c r="O7032" i="3"/>
  <c r="P7032" i="3"/>
  <c r="O7033" i="3"/>
  <c r="P7033" i="3"/>
  <c r="O7034" i="3"/>
  <c r="P7034" i="3"/>
  <c r="O7035" i="3"/>
  <c r="P7035" i="3"/>
  <c r="O7036" i="3"/>
  <c r="P7036" i="3"/>
  <c r="O7037" i="3"/>
  <c r="P7037" i="3"/>
  <c r="O7038" i="3"/>
  <c r="P7038" i="3"/>
  <c r="O7039" i="3"/>
  <c r="P7039" i="3"/>
  <c r="O7040" i="3"/>
  <c r="P7040" i="3"/>
  <c r="O7041" i="3"/>
  <c r="P7041" i="3"/>
  <c r="O7042" i="3"/>
  <c r="P7042" i="3"/>
  <c r="O7043" i="3"/>
  <c r="P7043" i="3"/>
  <c r="O7044" i="3"/>
  <c r="P7044" i="3"/>
  <c r="O7045" i="3"/>
  <c r="P7045" i="3"/>
  <c r="O7046" i="3"/>
  <c r="P7046" i="3"/>
  <c r="O7047" i="3"/>
  <c r="P7047" i="3"/>
  <c r="O7048" i="3"/>
  <c r="P7048" i="3"/>
  <c r="O7049" i="3"/>
  <c r="P7049" i="3"/>
  <c r="O7050" i="3"/>
  <c r="P7050" i="3"/>
  <c r="O7051" i="3"/>
  <c r="P7051" i="3"/>
  <c r="O7052" i="3"/>
  <c r="P7052" i="3"/>
  <c r="O7053" i="3"/>
  <c r="P7053" i="3"/>
  <c r="O7054" i="3"/>
  <c r="P7054" i="3"/>
  <c r="O7055" i="3"/>
  <c r="P7055" i="3"/>
  <c r="O7056" i="3"/>
  <c r="P7056" i="3"/>
  <c r="O7057" i="3"/>
  <c r="P7057" i="3"/>
  <c r="O7058" i="3"/>
  <c r="P7058" i="3"/>
  <c r="O7059" i="3"/>
  <c r="P7059" i="3"/>
  <c r="O7060" i="3"/>
  <c r="P7060" i="3"/>
  <c r="O7061" i="3"/>
  <c r="P7061" i="3"/>
  <c r="O7062" i="3"/>
  <c r="P7062" i="3"/>
  <c r="O7063" i="3"/>
  <c r="P7063" i="3"/>
  <c r="O7064" i="3"/>
  <c r="P7064" i="3"/>
  <c r="O7065" i="3"/>
  <c r="P7065" i="3"/>
  <c r="O7066" i="3"/>
  <c r="P7066" i="3"/>
  <c r="O7067" i="3"/>
  <c r="P7067" i="3"/>
  <c r="O7068" i="3"/>
  <c r="P7068" i="3"/>
  <c r="O7069" i="3"/>
  <c r="P7069" i="3"/>
  <c r="O7070" i="3"/>
  <c r="P7070" i="3"/>
  <c r="O7071" i="3"/>
  <c r="P7071" i="3"/>
  <c r="O7072" i="3"/>
  <c r="P7072" i="3"/>
  <c r="O7073" i="3"/>
  <c r="P7073" i="3"/>
  <c r="O7074" i="3"/>
  <c r="P7074" i="3"/>
  <c r="O7075" i="3"/>
  <c r="P7075" i="3"/>
  <c r="O7076" i="3"/>
  <c r="P7076" i="3"/>
  <c r="O7077" i="3"/>
  <c r="P7077" i="3"/>
  <c r="O7078" i="3"/>
  <c r="P7078" i="3"/>
  <c r="O7079" i="3"/>
  <c r="P7079" i="3"/>
  <c r="O7080" i="3"/>
  <c r="P7080" i="3"/>
  <c r="O7081" i="3"/>
  <c r="P7081" i="3"/>
  <c r="O7082" i="3"/>
  <c r="P7082" i="3"/>
  <c r="O7083" i="3"/>
  <c r="P7083" i="3"/>
  <c r="O7084" i="3"/>
  <c r="P7084" i="3"/>
  <c r="O7085" i="3"/>
  <c r="P7085" i="3"/>
  <c r="O7086" i="3"/>
  <c r="P7086" i="3"/>
  <c r="O7087" i="3"/>
  <c r="P7087" i="3"/>
  <c r="O7088" i="3"/>
  <c r="P7088" i="3"/>
  <c r="O7089" i="3"/>
  <c r="P7089" i="3"/>
  <c r="O7090" i="3"/>
  <c r="P7090" i="3"/>
  <c r="O7091" i="3"/>
  <c r="P7091" i="3"/>
  <c r="O7092" i="3"/>
  <c r="P7092" i="3"/>
  <c r="O7093" i="3"/>
  <c r="P7093" i="3"/>
  <c r="O7094" i="3"/>
  <c r="P7094" i="3"/>
  <c r="O7095" i="3"/>
  <c r="P7095" i="3"/>
  <c r="O7096" i="3"/>
  <c r="P7096" i="3"/>
  <c r="O7097" i="3"/>
  <c r="P7097" i="3"/>
  <c r="O7098" i="3"/>
  <c r="P7098" i="3"/>
  <c r="O7099" i="3"/>
  <c r="P7099" i="3"/>
  <c r="O7100" i="3"/>
  <c r="P7100" i="3"/>
  <c r="O7101" i="3"/>
  <c r="P7101" i="3"/>
  <c r="O7102" i="3"/>
  <c r="P7102" i="3"/>
  <c r="O7103" i="3"/>
  <c r="P7103" i="3"/>
  <c r="O7104" i="3"/>
  <c r="P7104" i="3"/>
  <c r="O7105" i="3"/>
  <c r="P7105" i="3"/>
  <c r="O7106" i="3"/>
  <c r="P7106" i="3"/>
  <c r="O7107" i="3"/>
  <c r="P7107" i="3"/>
  <c r="O7108" i="3"/>
  <c r="P7108" i="3"/>
  <c r="O7109" i="3"/>
  <c r="P7109" i="3"/>
  <c r="O7110" i="3"/>
  <c r="P7110" i="3"/>
  <c r="O7111" i="3"/>
  <c r="P7111" i="3"/>
  <c r="O7112" i="3"/>
  <c r="P7112" i="3"/>
  <c r="O7113" i="3"/>
  <c r="P7113" i="3"/>
  <c r="O7114" i="3"/>
  <c r="P7114" i="3"/>
  <c r="O7115" i="3"/>
  <c r="P7115" i="3"/>
  <c r="O7116" i="3"/>
  <c r="P7116" i="3"/>
  <c r="O7117" i="3"/>
  <c r="P7117" i="3"/>
  <c r="O7118" i="3"/>
  <c r="P7118" i="3"/>
  <c r="O7119" i="3"/>
  <c r="P7119" i="3"/>
  <c r="O7120" i="3"/>
  <c r="P7120" i="3"/>
  <c r="O7121" i="3"/>
  <c r="P7121" i="3"/>
  <c r="O7122" i="3"/>
  <c r="P7122" i="3"/>
  <c r="O7123" i="3"/>
  <c r="P7123" i="3"/>
  <c r="O7124" i="3"/>
  <c r="P7124" i="3"/>
  <c r="O7125" i="3"/>
  <c r="P7125" i="3"/>
  <c r="O7126" i="3"/>
  <c r="P7126" i="3"/>
  <c r="O7127" i="3"/>
  <c r="P7127" i="3"/>
  <c r="O7128" i="3"/>
  <c r="P7128" i="3"/>
  <c r="O7129" i="3"/>
  <c r="P7129" i="3"/>
  <c r="O7130" i="3"/>
  <c r="P7130" i="3"/>
  <c r="O7131" i="3"/>
  <c r="P7131" i="3"/>
  <c r="O7132" i="3"/>
  <c r="P7132" i="3"/>
  <c r="O7133" i="3"/>
  <c r="P7133" i="3"/>
  <c r="O7134" i="3"/>
  <c r="P7134" i="3"/>
  <c r="O7135" i="3"/>
  <c r="P7135" i="3"/>
  <c r="O7136" i="3"/>
  <c r="P7136" i="3"/>
  <c r="O7137" i="3"/>
  <c r="P7137" i="3"/>
  <c r="O7138" i="3"/>
  <c r="P7138" i="3"/>
  <c r="O7139" i="3"/>
  <c r="P7139" i="3"/>
  <c r="O7140" i="3"/>
  <c r="P7140" i="3"/>
  <c r="O7141" i="3"/>
  <c r="P7141" i="3"/>
  <c r="O7142" i="3"/>
  <c r="P7142" i="3"/>
  <c r="O7143" i="3"/>
  <c r="P7143" i="3"/>
  <c r="O7144" i="3"/>
  <c r="P7144" i="3"/>
  <c r="O7145" i="3"/>
  <c r="P7145" i="3"/>
  <c r="O7146" i="3"/>
  <c r="P7146" i="3"/>
  <c r="O7147" i="3"/>
  <c r="P7147" i="3"/>
  <c r="O7148" i="3"/>
  <c r="P7148" i="3"/>
  <c r="O7149" i="3"/>
  <c r="P7149" i="3"/>
  <c r="O7150" i="3"/>
  <c r="P7150" i="3"/>
  <c r="O7151" i="3"/>
  <c r="P7151" i="3"/>
  <c r="O7152" i="3"/>
  <c r="P7152" i="3"/>
  <c r="O7153" i="3"/>
  <c r="P7153" i="3"/>
  <c r="O7154" i="3"/>
  <c r="P7154" i="3"/>
  <c r="O7155" i="3"/>
  <c r="P7155" i="3"/>
  <c r="O7156" i="3"/>
  <c r="P7156" i="3"/>
  <c r="O7157" i="3"/>
  <c r="P7157" i="3"/>
  <c r="O7158" i="3"/>
  <c r="P7158" i="3"/>
  <c r="O7159" i="3"/>
  <c r="P7159" i="3"/>
  <c r="O7160" i="3"/>
  <c r="P7160" i="3"/>
  <c r="O7161" i="3"/>
  <c r="P7161" i="3"/>
  <c r="O7162" i="3"/>
  <c r="P7162" i="3"/>
  <c r="O7163" i="3"/>
  <c r="P7163" i="3"/>
  <c r="O7164" i="3"/>
  <c r="P7164" i="3"/>
  <c r="O7165" i="3"/>
  <c r="P7165" i="3"/>
  <c r="O7166" i="3"/>
  <c r="P7166" i="3"/>
  <c r="O7167" i="3"/>
  <c r="P7167" i="3"/>
  <c r="O7168" i="3"/>
  <c r="P7168" i="3"/>
  <c r="O7169" i="3"/>
  <c r="P7169" i="3"/>
  <c r="O7170" i="3"/>
  <c r="P7170" i="3"/>
  <c r="O7171" i="3"/>
  <c r="P7171" i="3"/>
  <c r="O7172" i="3"/>
  <c r="P7172" i="3"/>
  <c r="O7173" i="3"/>
  <c r="P7173" i="3"/>
  <c r="O7174" i="3"/>
  <c r="P7174" i="3"/>
  <c r="O7175" i="3"/>
  <c r="P7175" i="3"/>
  <c r="O7176" i="3"/>
  <c r="P7176" i="3"/>
  <c r="O7177" i="3"/>
  <c r="P7177" i="3"/>
  <c r="O7178" i="3"/>
  <c r="P7178" i="3"/>
  <c r="O7179" i="3"/>
  <c r="P7179" i="3"/>
  <c r="O7180" i="3"/>
  <c r="P7180" i="3"/>
  <c r="O7181" i="3"/>
  <c r="P7181" i="3"/>
  <c r="O7182" i="3"/>
  <c r="P7182" i="3"/>
  <c r="O7183" i="3"/>
  <c r="P7183" i="3"/>
  <c r="O7184" i="3"/>
  <c r="P7184" i="3"/>
  <c r="O7185" i="3"/>
  <c r="P7185" i="3"/>
  <c r="O7186" i="3"/>
  <c r="P7186" i="3"/>
  <c r="O7187" i="3"/>
  <c r="P7187" i="3"/>
  <c r="O7188" i="3"/>
  <c r="P7188" i="3"/>
  <c r="O7189" i="3"/>
  <c r="P7189" i="3"/>
  <c r="O7190" i="3"/>
  <c r="P7190" i="3"/>
  <c r="O7191" i="3"/>
  <c r="P7191" i="3"/>
  <c r="O7192" i="3"/>
  <c r="P7192" i="3"/>
  <c r="O7193" i="3"/>
  <c r="P7193" i="3"/>
  <c r="O7194" i="3"/>
  <c r="P7194" i="3"/>
  <c r="O7195" i="3"/>
  <c r="P7195" i="3"/>
  <c r="O7196" i="3"/>
  <c r="P7196" i="3"/>
  <c r="O7197" i="3"/>
  <c r="P7197" i="3"/>
  <c r="O7198" i="3"/>
  <c r="P7198" i="3"/>
  <c r="O7199" i="3"/>
  <c r="P7199" i="3"/>
  <c r="O7200" i="3"/>
  <c r="P7200" i="3"/>
  <c r="O7201" i="3"/>
  <c r="P7201" i="3"/>
  <c r="O7202" i="3"/>
  <c r="P7202" i="3"/>
  <c r="O7203" i="3"/>
  <c r="P7203" i="3"/>
  <c r="O7204" i="3"/>
  <c r="P7204" i="3"/>
  <c r="O7205" i="3"/>
  <c r="P7205" i="3"/>
  <c r="O7206" i="3"/>
  <c r="P7206" i="3"/>
  <c r="O7207" i="3"/>
  <c r="P7207" i="3"/>
  <c r="O7208" i="3"/>
  <c r="P7208" i="3"/>
  <c r="O7209" i="3"/>
  <c r="P7209" i="3"/>
  <c r="O7210" i="3"/>
  <c r="P7210" i="3"/>
  <c r="O7211" i="3"/>
  <c r="P7211" i="3"/>
  <c r="O7212" i="3"/>
  <c r="P7212" i="3"/>
  <c r="O7213" i="3"/>
  <c r="P7213" i="3"/>
  <c r="O7214" i="3"/>
  <c r="P7214" i="3"/>
  <c r="O7215" i="3"/>
  <c r="P7215" i="3"/>
  <c r="O7216" i="3"/>
  <c r="P7216" i="3"/>
  <c r="O7217" i="3"/>
  <c r="P7217" i="3"/>
  <c r="O7218" i="3"/>
  <c r="P7218" i="3"/>
  <c r="O7219" i="3"/>
  <c r="P7219" i="3"/>
  <c r="O7220" i="3"/>
  <c r="P7220" i="3"/>
  <c r="O7221" i="3"/>
  <c r="P7221" i="3"/>
  <c r="O7222" i="3"/>
  <c r="P7222" i="3"/>
  <c r="O7223" i="3"/>
  <c r="P7223" i="3"/>
  <c r="O7224" i="3"/>
  <c r="P7224" i="3"/>
  <c r="O7225" i="3"/>
  <c r="P7225" i="3"/>
  <c r="O7226" i="3"/>
  <c r="P7226" i="3"/>
  <c r="O7227" i="3"/>
  <c r="P7227" i="3"/>
  <c r="O7228" i="3"/>
  <c r="P7228" i="3"/>
  <c r="O7229" i="3"/>
  <c r="P7229" i="3"/>
  <c r="O7230" i="3"/>
  <c r="P7230" i="3"/>
  <c r="O7231" i="3"/>
  <c r="P7231" i="3"/>
  <c r="O7232" i="3"/>
  <c r="P7232" i="3"/>
  <c r="O7233" i="3"/>
  <c r="P7233" i="3"/>
  <c r="O7234" i="3"/>
  <c r="P7234" i="3"/>
  <c r="O7235" i="3"/>
  <c r="P7235" i="3"/>
  <c r="O7236" i="3"/>
  <c r="P7236" i="3"/>
  <c r="O7237" i="3"/>
  <c r="P7237" i="3"/>
  <c r="O7238" i="3"/>
  <c r="P7238" i="3"/>
  <c r="O7239" i="3"/>
  <c r="P7239" i="3"/>
  <c r="O7240" i="3"/>
  <c r="P7240" i="3"/>
  <c r="O7241" i="3"/>
  <c r="P7241" i="3"/>
  <c r="O7242" i="3"/>
  <c r="P7242" i="3"/>
  <c r="O7243" i="3"/>
  <c r="P7243" i="3"/>
  <c r="O7244" i="3"/>
  <c r="P7244" i="3"/>
  <c r="O7245" i="3"/>
  <c r="P7245" i="3"/>
  <c r="O7246" i="3"/>
  <c r="P7246" i="3"/>
  <c r="O7247" i="3"/>
  <c r="P7247" i="3"/>
  <c r="O7248" i="3"/>
  <c r="P7248" i="3"/>
  <c r="O7249" i="3"/>
  <c r="P7249" i="3"/>
  <c r="O7250" i="3"/>
  <c r="P7250" i="3"/>
  <c r="O7251" i="3"/>
  <c r="P7251" i="3"/>
  <c r="O7252" i="3"/>
  <c r="P7252" i="3"/>
  <c r="O7253" i="3"/>
  <c r="P7253" i="3"/>
  <c r="O7254" i="3"/>
  <c r="P7254" i="3"/>
  <c r="O7255" i="3"/>
  <c r="P7255" i="3"/>
  <c r="O7256" i="3"/>
  <c r="P7256" i="3"/>
  <c r="O7257" i="3"/>
  <c r="P7257" i="3"/>
  <c r="O7258" i="3"/>
  <c r="P7258" i="3"/>
  <c r="O7259" i="3"/>
  <c r="P7259" i="3"/>
  <c r="O7260" i="3"/>
  <c r="P7260" i="3"/>
  <c r="O7261" i="3"/>
  <c r="P7261" i="3"/>
  <c r="O7262" i="3"/>
  <c r="P7262" i="3"/>
  <c r="O7263" i="3"/>
  <c r="P7263" i="3"/>
  <c r="O7264" i="3"/>
  <c r="P7264" i="3"/>
  <c r="O7265" i="3"/>
  <c r="P7265" i="3"/>
  <c r="O7266" i="3"/>
  <c r="P7266" i="3"/>
  <c r="O7267" i="3"/>
  <c r="P7267" i="3"/>
  <c r="O7268" i="3"/>
  <c r="P7268" i="3"/>
  <c r="O7269" i="3"/>
  <c r="P7269" i="3"/>
  <c r="O7270" i="3"/>
  <c r="P7270" i="3"/>
  <c r="O7271" i="3"/>
  <c r="P7271" i="3"/>
  <c r="O7272" i="3"/>
  <c r="P7272" i="3"/>
  <c r="O7273" i="3"/>
  <c r="P7273" i="3"/>
  <c r="O7274" i="3"/>
  <c r="P7274" i="3"/>
  <c r="O7275" i="3"/>
  <c r="P7275" i="3"/>
  <c r="O7276" i="3"/>
  <c r="P7276" i="3"/>
  <c r="O7277" i="3"/>
  <c r="P7277" i="3"/>
  <c r="O7278" i="3"/>
  <c r="P7278" i="3"/>
  <c r="O7279" i="3"/>
  <c r="P7279" i="3"/>
  <c r="O7280" i="3"/>
  <c r="P7280" i="3"/>
  <c r="O7281" i="3"/>
  <c r="P7281" i="3"/>
  <c r="O7282" i="3"/>
  <c r="P7282" i="3"/>
  <c r="O7283" i="3"/>
  <c r="P7283" i="3"/>
  <c r="O7284" i="3"/>
  <c r="P7284" i="3"/>
  <c r="O7285" i="3"/>
  <c r="P7285" i="3"/>
  <c r="O7286" i="3"/>
  <c r="P7286" i="3"/>
  <c r="O7287" i="3"/>
  <c r="P7287" i="3"/>
  <c r="O7288" i="3"/>
  <c r="P7288" i="3"/>
  <c r="O7289" i="3"/>
  <c r="P7289" i="3"/>
  <c r="O7290" i="3"/>
  <c r="P7290" i="3"/>
  <c r="O7291" i="3"/>
  <c r="P7291" i="3"/>
  <c r="O7292" i="3"/>
  <c r="P7292" i="3"/>
  <c r="O7293" i="3"/>
  <c r="P7293" i="3"/>
  <c r="O7294" i="3"/>
  <c r="P7294" i="3"/>
  <c r="O7295" i="3"/>
  <c r="P7295" i="3"/>
  <c r="O7296" i="3"/>
  <c r="P7296" i="3"/>
  <c r="O7297" i="3"/>
  <c r="P7297" i="3"/>
  <c r="O7298" i="3"/>
  <c r="P7298" i="3"/>
  <c r="O7299" i="3"/>
  <c r="P7299" i="3"/>
  <c r="O7300" i="3"/>
  <c r="P7300" i="3"/>
  <c r="O7301" i="3"/>
  <c r="P7301" i="3"/>
  <c r="O7302" i="3"/>
  <c r="P7302" i="3"/>
  <c r="O7303" i="3"/>
  <c r="P7303" i="3"/>
  <c r="O7304" i="3"/>
  <c r="P7304" i="3"/>
  <c r="O7305" i="3"/>
  <c r="P7305" i="3"/>
  <c r="O7306" i="3"/>
  <c r="P7306" i="3"/>
  <c r="O7307" i="3"/>
  <c r="P7307" i="3"/>
  <c r="O7308" i="3"/>
  <c r="P7308" i="3"/>
  <c r="O7309" i="3"/>
  <c r="P7309" i="3"/>
  <c r="O7310" i="3"/>
  <c r="P7310" i="3"/>
  <c r="O7311" i="3"/>
  <c r="P7311" i="3"/>
  <c r="O7312" i="3"/>
  <c r="P7312" i="3"/>
  <c r="O7313" i="3"/>
  <c r="P7313" i="3"/>
  <c r="O7314" i="3"/>
  <c r="P7314" i="3"/>
  <c r="O7315" i="3"/>
  <c r="P7315" i="3"/>
  <c r="O7316" i="3"/>
  <c r="P7316" i="3"/>
  <c r="O7317" i="3"/>
  <c r="P7317" i="3"/>
  <c r="O7318" i="3"/>
  <c r="P7318" i="3"/>
  <c r="O7319" i="3"/>
  <c r="P7319" i="3"/>
  <c r="O7320" i="3"/>
  <c r="P7320" i="3"/>
  <c r="O7321" i="3"/>
  <c r="P7321" i="3"/>
  <c r="O7322" i="3"/>
  <c r="P7322" i="3"/>
  <c r="O7323" i="3"/>
  <c r="P7323" i="3"/>
  <c r="O7324" i="3"/>
  <c r="P7324" i="3"/>
  <c r="O7325" i="3"/>
  <c r="P7325" i="3"/>
  <c r="O7326" i="3"/>
  <c r="P7326" i="3"/>
  <c r="O7327" i="3"/>
  <c r="P7327" i="3"/>
  <c r="O7328" i="3"/>
  <c r="P7328" i="3"/>
  <c r="O7329" i="3"/>
  <c r="P7329" i="3"/>
  <c r="O7330" i="3"/>
  <c r="P7330" i="3"/>
  <c r="O7331" i="3"/>
  <c r="P7331" i="3"/>
  <c r="O7332" i="3"/>
  <c r="P7332" i="3"/>
  <c r="O7333" i="3"/>
  <c r="P7333" i="3"/>
  <c r="O7334" i="3"/>
  <c r="P7334" i="3"/>
  <c r="O7335" i="3"/>
  <c r="P7335" i="3"/>
  <c r="O7336" i="3"/>
  <c r="P7336" i="3"/>
  <c r="O7337" i="3"/>
  <c r="P7337" i="3"/>
  <c r="O7338" i="3"/>
  <c r="P7338" i="3"/>
  <c r="O7339" i="3"/>
  <c r="P7339" i="3"/>
  <c r="O7340" i="3"/>
  <c r="P7340" i="3"/>
  <c r="O7341" i="3"/>
  <c r="P7341" i="3"/>
  <c r="O7342" i="3"/>
  <c r="P7342" i="3"/>
  <c r="O7343" i="3"/>
  <c r="P7343" i="3"/>
  <c r="O7344" i="3"/>
  <c r="P7344" i="3"/>
  <c r="O7345" i="3"/>
  <c r="P7345" i="3"/>
  <c r="O7346" i="3"/>
  <c r="P7346" i="3"/>
  <c r="O7347" i="3"/>
  <c r="P7347" i="3"/>
  <c r="O7348" i="3"/>
  <c r="P7348" i="3"/>
  <c r="O7349" i="3"/>
  <c r="P7349" i="3"/>
  <c r="O7350" i="3"/>
  <c r="P7350" i="3"/>
  <c r="O7351" i="3"/>
  <c r="P7351" i="3"/>
  <c r="O7352" i="3"/>
  <c r="P7352" i="3"/>
  <c r="O7353" i="3"/>
  <c r="P7353" i="3"/>
  <c r="O7354" i="3"/>
  <c r="P7354" i="3"/>
  <c r="O7355" i="3"/>
  <c r="P7355" i="3"/>
  <c r="O7356" i="3"/>
  <c r="P7356" i="3"/>
  <c r="O7357" i="3"/>
  <c r="P7357" i="3"/>
  <c r="O7358" i="3"/>
  <c r="P7358" i="3"/>
  <c r="O7359" i="3"/>
  <c r="P7359" i="3"/>
  <c r="O7360" i="3"/>
  <c r="P7360" i="3"/>
  <c r="O7361" i="3"/>
  <c r="P7361" i="3"/>
  <c r="O7362" i="3"/>
  <c r="P7362" i="3"/>
  <c r="O7363" i="3"/>
  <c r="P7363" i="3"/>
  <c r="O7364" i="3"/>
  <c r="P7364" i="3"/>
  <c r="O7365" i="3"/>
  <c r="P7365" i="3"/>
  <c r="O7366" i="3"/>
  <c r="P7366" i="3"/>
  <c r="O7367" i="3"/>
  <c r="P7367" i="3"/>
  <c r="O7368" i="3"/>
  <c r="P7368" i="3"/>
  <c r="O7369" i="3"/>
  <c r="P7369" i="3"/>
  <c r="O7370" i="3"/>
  <c r="P7370" i="3"/>
  <c r="O7371" i="3"/>
  <c r="P7371" i="3"/>
  <c r="O7372" i="3"/>
  <c r="P7372" i="3"/>
  <c r="O7373" i="3"/>
  <c r="P7373" i="3"/>
  <c r="O7374" i="3"/>
  <c r="P7374" i="3"/>
  <c r="O7375" i="3"/>
  <c r="P7375" i="3"/>
  <c r="O7376" i="3"/>
  <c r="P7376" i="3"/>
  <c r="O7377" i="3"/>
  <c r="P7377" i="3"/>
  <c r="O7378" i="3"/>
  <c r="P7378" i="3"/>
  <c r="O7379" i="3"/>
  <c r="P7379" i="3"/>
  <c r="O7380" i="3"/>
  <c r="P7380" i="3"/>
  <c r="O7381" i="3"/>
  <c r="P7381" i="3"/>
  <c r="O7382" i="3"/>
  <c r="P7382" i="3"/>
  <c r="O7383" i="3"/>
  <c r="P7383" i="3"/>
  <c r="O7384" i="3"/>
  <c r="P7384" i="3"/>
  <c r="O7385" i="3"/>
  <c r="P7385" i="3"/>
  <c r="O7386" i="3"/>
  <c r="P7386" i="3"/>
  <c r="O7387" i="3"/>
  <c r="P7387" i="3"/>
  <c r="O7388" i="3"/>
  <c r="P7388" i="3"/>
  <c r="O7389" i="3"/>
  <c r="P7389" i="3"/>
  <c r="O7390" i="3"/>
  <c r="P7390" i="3"/>
  <c r="O7391" i="3"/>
  <c r="P7391" i="3"/>
  <c r="O7392" i="3"/>
  <c r="P7392" i="3"/>
  <c r="O7393" i="3"/>
  <c r="P7393" i="3"/>
  <c r="O7394" i="3"/>
  <c r="P7394" i="3"/>
  <c r="O7395" i="3"/>
  <c r="P7395" i="3"/>
  <c r="O7396" i="3"/>
  <c r="P7396" i="3"/>
  <c r="O7397" i="3"/>
  <c r="P7397" i="3"/>
  <c r="O7398" i="3"/>
  <c r="P7398" i="3"/>
  <c r="O7399" i="3"/>
  <c r="P7399" i="3"/>
  <c r="O7400" i="3"/>
  <c r="P7400" i="3"/>
  <c r="O7401" i="3"/>
  <c r="P7401" i="3"/>
  <c r="O7402" i="3"/>
  <c r="P7402" i="3"/>
  <c r="O7403" i="3"/>
  <c r="P7403" i="3"/>
  <c r="O7404" i="3"/>
  <c r="P7404" i="3"/>
  <c r="O7405" i="3"/>
  <c r="P7405" i="3"/>
  <c r="O7406" i="3"/>
  <c r="P7406" i="3"/>
  <c r="O7407" i="3"/>
  <c r="P7407" i="3"/>
  <c r="O7408" i="3"/>
  <c r="P7408" i="3"/>
  <c r="O7409" i="3"/>
  <c r="P7409" i="3"/>
  <c r="O7410" i="3"/>
  <c r="P7410" i="3"/>
  <c r="O7411" i="3"/>
  <c r="P7411" i="3"/>
  <c r="O7412" i="3"/>
  <c r="P7412" i="3"/>
  <c r="O7413" i="3"/>
  <c r="P7413" i="3"/>
  <c r="O7414" i="3"/>
  <c r="P7414" i="3"/>
  <c r="O7415" i="3"/>
  <c r="P7415" i="3"/>
  <c r="O7416" i="3"/>
  <c r="P7416" i="3"/>
  <c r="O7417" i="3"/>
  <c r="P7417" i="3"/>
  <c r="O7418" i="3"/>
  <c r="P7418" i="3"/>
  <c r="O7419" i="3"/>
  <c r="P7419" i="3"/>
  <c r="O7420" i="3"/>
  <c r="P7420" i="3"/>
  <c r="O7421" i="3"/>
  <c r="P7421" i="3"/>
  <c r="O7422" i="3"/>
  <c r="P7422" i="3"/>
  <c r="O7423" i="3"/>
  <c r="P7423" i="3"/>
  <c r="O7424" i="3"/>
  <c r="P7424" i="3"/>
  <c r="O7425" i="3"/>
  <c r="P7425" i="3"/>
  <c r="O7426" i="3"/>
  <c r="P7426" i="3"/>
  <c r="O7427" i="3"/>
  <c r="P7427" i="3"/>
  <c r="O7428" i="3"/>
  <c r="P7428" i="3"/>
  <c r="O7429" i="3"/>
  <c r="P7429" i="3"/>
  <c r="O7430" i="3"/>
  <c r="P7430" i="3"/>
  <c r="O7431" i="3"/>
  <c r="P7431" i="3"/>
  <c r="O7432" i="3"/>
  <c r="P7432" i="3"/>
  <c r="O7433" i="3"/>
  <c r="P7433" i="3"/>
  <c r="O7434" i="3"/>
  <c r="P7434" i="3"/>
  <c r="O7435" i="3"/>
  <c r="P7435" i="3"/>
  <c r="O7436" i="3"/>
  <c r="P7436" i="3"/>
  <c r="O7437" i="3"/>
  <c r="P7437" i="3"/>
  <c r="O7438" i="3"/>
  <c r="P7438" i="3"/>
  <c r="O7439" i="3"/>
  <c r="P7439" i="3"/>
  <c r="O7440" i="3"/>
  <c r="P7440" i="3"/>
  <c r="O7441" i="3"/>
  <c r="P7441" i="3"/>
  <c r="O7442" i="3"/>
  <c r="P7442" i="3"/>
  <c r="O7443" i="3"/>
  <c r="P7443" i="3"/>
  <c r="O7444" i="3"/>
  <c r="P7444" i="3"/>
  <c r="O7445" i="3"/>
  <c r="P7445" i="3"/>
  <c r="O7446" i="3"/>
  <c r="P7446" i="3"/>
  <c r="O7447" i="3"/>
  <c r="P7447" i="3"/>
  <c r="O7448" i="3"/>
  <c r="P7448" i="3"/>
  <c r="O7449" i="3"/>
  <c r="P7449" i="3"/>
  <c r="O7450" i="3"/>
  <c r="P7450" i="3"/>
  <c r="O7451" i="3"/>
  <c r="P7451" i="3"/>
  <c r="O7452" i="3"/>
  <c r="P7452" i="3"/>
  <c r="O7453" i="3"/>
  <c r="P7453" i="3"/>
  <c r="O7454" i="3"/>
  <c r="P7454" i="3"/>
  <c r="O7455" i="3"/>
  <c r="P7455" i="3"/>
  <c r="O7456" i="3"/>
  <c r="P7456" i="3"/>
  <c r="O7457" i="3"/>
  <c r="P7457" i="3"/>
  <c r="O7458" i="3"/>
  <c r="P7458" i="3"/>
  <c r="O7459" i="3"/>
  <c r="P7459" i="3"/>
  <c r="O7460" i="3"/>
  <c r="P7460" i="3"/>
  <c r="O7461" i="3"/>
  <c r="P7461" i="3"/>
  <c r="O7462" i="3"/>
  <c r="P7462" i="3"/>
  <c r="O7463" i="3"/>
  <c r="P7463" i="3"/>
  <c r="O7464" i="3"/>
  <c r="P7464" i="3"/>
  <c r="O7465" i="3"/>
  <c r="P7465" i="3"/>
  <c r="O7466" i="3"/>
  <c r="P7466" i="3"/>
  <c r="O7467" i="3"/>
  <c r="P7467" i="3"/>
  <c r="O7468" i="3"/>
  <c r="P7468" i="3"/>
  <c r="O7469" i="3"/>
  <c r="P7469" i="3"/>
  <c r="O7470" i="3"/>
  <c r="P7470" i="3"/>
  <c r="O7471" i="3"/>
  <c r="P7471" i="3"/>
  <c r="O7472" i="3"/>
  <c r="P7472" i="3"/>
  <c r="O7473" i="3"/>
  <c r="P7473" i="3"/>
  <c r="O7474" i="3"/>
  <c r="P7474" i="3"/>
  <c r="O7475" i="3"/>
  <c r="P7475" i="3"/>
  <c r="O7476" i="3"/>
  <c r="P7476" i="3"/>
  <c r="O7477" i="3"/>
  <c r="P7477" i="3"/>
  <c r="O7478" i="3"/>
  <c r="P7478" i="3"/>
  <c r="O7479" i="3"/>
  <c r="P7479" i="3"/>
  <c r="O7480" i="3"/>
  <c r="P7480" i="3"/>
  <c r="O7481" i="3"/>
  <c r="P7481" i="3"/>
  <c r="O7482" i="3"/>
  <c r="P7482" i="3"/>
  <c r="O7483" i="3"/>
  <c r="P7483" i="3"/>
  <c r="O7484" i="3"/>
  <c r="P7484" i="3"/>
  <c r="O7485" i="3"/>
  <c r="P7485" i="3"/>
  <c r="O7486" i="3"/>
  <c r="P7486" i="3"/>
  <c r="O7487" i="3"/>
  <c r="P7487" i="3"/>
  <c r="O7488" i="3"/>
  <c r="P7488" i="3"/>
  <c r="O7489" i="3"/>
  <c r="P7489" i="3"/>
  <c r="O7490" i="3"/>
  <c r="P7490" i="3"/>
  <c r="O7491" i="3"/>
  <c r="P7491" i="3"/>
  <c r="O7492" i="3"/>
  <c r="P7492" i="3"/>
  <c r="O7493" i="3"/>
  <c r="P7493" i="3"/>
  <c r="O7494" i="3"/>
  <c r="P7494" i="3"/>
  <c r="O7495" i="3"/>
  <c r="P7495" i="3"/>
  <c r="O7496" i="3"/>
  <c r="P7496" i="3"/>
  <c r="O7497" i="3"/>
  <c r="P7497" i="3"/>
  <c r="O7498" i="3"/>
  <c r="P7498" i="3"/>
  <c r="O7499" i="3"/>
  <c r="P7499" i="3"/>
  <c r="O7500" i="3"/>
  <c r="P7500" i="3"/>
  <c r="O7501" i="3"/>
  <c r="P7501" i="3"/>
  <c r="O7502" i="3"/>
  <c r="P7502" i="3"/>
  <c r="O7503" i="3"/>
  <c r="P7503" i="3"/>
  <c r="O7504" i="3"/>
  <c r="P7504" i="3"/>
  <c r="O7505" i="3"/>
  <c r="P7505" i="3"/>
  <c r="O7506" i="3"/>
  <c r="P7506" i="3"/>
  <c r="O7507" i="3"/>
  <c r="P7507" i="3"/>
  <c r="O7508" i="3"/>
  <c r="P7508" i="3"/>
  <c r="O7509" i="3"/>
  <c r="P7509" i="3"/>
  <c r="O7510" i="3"/>
  <c r="P7510" i="3"/>
  <c r="O7511" i="3"/>
  <c r="P7511" i="3"/>
  <c r="O7512" i="3"/>
  <c r="P7512" i="3"/>
  <c r="O7513" i="3"/>
  <c r="P7513" i="3"/>
  <c r="O7514" i="3"/>
  <c r="P7514" i="3"/>
  <c r="O7515" i="3"/>
  <c r="P7515" i="3"/>
  <c r="O7516" i="3"/>
  <c r="P7516" i="3"/>
  <c r="O7517" i="3"/>
  <c r="P7517" i="3"/>
  <c r="O7518" i="3"/>
  <c r="P7518" i="3"/>
  <c r="O7519" i="3"/>
  <c r="P7519" i="3"/>
  <c r="O7520" i="3"/>
  <c r="P7520" i="3"/>
  <c r="O7521" i="3"/>
  <c r="P7521" i="3"/>
  <c r="O7522" i="3"/>
  <c r="P7522" i="3"/>
  <c r="O7523" i="3"/>
  <c r="P7523" i="3"/>
  <c r="O7524" i="3"/>
  <c r="P7524" i="3"/>
  <c r="O7525" i="3"/>
  <c r="P7525" i="3"/>
  <c r="O7526" i="3"/>
  <c r="P7526" i="3"/>
  <c r="O7527" i="3"/>
  <c r="P7527" i="3"/>
  <c r="O7528" i="3"/>
  <c r="P7528" i="3"/>
  <c r="O7529" i="3"/>
  <c r="P7529" i="3"/>
  <c r="O7530" i="3"/>
  <c r="P7530" i="3"/>
  <c r="O7531" i="3"/>
  <c r="P7531" i="3"/>
  <c r="O7532" i="3"/>
  <c r="P7532" i="3"/>
  <c r="O7533" i="3"/>
  <c r="P7533" i="3"/>
  <c r="O7534" i="3"/>
  <c r="P7534" i="3"/>
  <c r="O7535" i="3"/>
  <c r="P7535" i="3"/>
  <c r="O7536" i="3"/>
  <c r="P7536" i="3"/>
  <c r="O7537" i="3"/>
  <c r="P7537" i="3"/>
  <c r="O7538" i="3"/>
  <c r="P7538" i="3"/>
  <c r="O7539" i="3"/>
  <c r="P7539" i="3"/>
  <c r="O7540" i="3"/>
  <c r="P7540" i="3"/>
  <c r="O7541" i="3"/>
  <c r="P7541" i="3"/>
  <c r="O7542" i="3"/>
  <c r="P7542" i="3"/>
  <c r="O7543" i="3"/>
  <c r="P7543" i="3"/>
  <c r="O7544" i="3"/>
  <c r="P7544" i="3"/>
  <c r="O7545" i="3"/>
  <c r="P7545" i="3"/>
  <c r="O7546" i="3"/>
  <c r="P7546" i="3"/>
  <c r="O7547" i="3"/>
  <c r="P7547" i="3"/>
  <c r="O7548" i="3"/>
  <c r="P7548" i="3"/>
  <c r="O7549" i="3"/>
  <c r="P7549" i="3"/>
  <c r="O7550" i="3"/>
  <c r="P7550" i="3"/>
  <c r="O7551" i="3"/>
  <c r="P7551" i="3"/>
  <c r="O7552" i="3"/>
  <c r="P7552" i="3"/>
  <c r="O7553" i="3"/>
  <c r="P7553" i="3"/>
  <c r="O7554" i="3"/>
  <c r="P7554" i="3"/>
  <c r="O7555" i="3"/>
  <c r="P7555" i="3"/>
  <c r="O7556" i="3"/>
  <c r="P7556" i="3"/>
  <c r="O7557" i="3"/>
  <c r="P7557" i="3"/>
  <c r="O7558" i="3"/>
  <c r="P7558" i="3"/>
  <c r="O7559" i="3"/>
  <c r="P7559" i="3"/>
  <c r="O7560" i="3"/>
  <c r="P7560" i="3"/>
  <c r="O7561" i="3"/>
  <c r="P7561" i="3"/>
  <c r="O7562" i="3"/>
  <c r="P7562" i="3"/>
  <c r="O7563" i="3"/>
  <c r="P7563" i="3"/>
  <c r="O7564" i="3"/>
  <c r="P7564" i="3"/>
  <c r="O7565" i="3"/>
  <c r="P7565" i="3"/>
  <c r="O7566" i="3"/>
  <c r="P7566" i="3"/>
  <c r="O7567" i="3"/>
  <c r="P7567" i="3"/>
  <c r="O7568" i="3"/>
  <c r="P7568" i="3"/>
  <c r="O7569" i="3"/>
  <c r="P7569" i="3"/>
  <c r="O7570" i="3"/>
  <c r="P7570" i="3"/>
  <c r="O7571" i="3"/>
  <c r="P7571" i="3"/>
  <c r="O7572" i="3"/>
  <c r="P7572" i="3"/>
  <c r="O7573" i="3"/>
  <c r="P7573" i="3"/>
  <c r="O7574" i="3"/>
  <c r="P7574" i="3"/>
  <c r="O7575" i="3"/>
  <c r="P7575" i="3"/>
  <c r="O7576" i="3"/>
  <c r="P7576" i="3"/>
  <c r="O7577" i="3"/>
  <c r="P7577" i="3"/>
  <c r="O7578" i="3"/>
  <c r="P7578" i="3"/>
  <c r="O7579" i="3"/>
  <c r="P7579" i="3"/>
  <c r="O7580" i="3"/>
  <c r="P7580" i="3"/>
  <c r="O7581" i="3"/>
  <c r="P7581" i="3"/>
  <c r="O7582" i="3"/>
  <c r="P7582" i="3"/>
  <c r="O7583" i="3"/>
  <c r="P7583" i="3"/>
  <c r="O7584" i="3"/>
  <c r="P7584" i="3"/>
  <c r="O7585" i="3"/>
  <c r="P7585" i="3"/>
  <c r="O7586" i="3"/>
  <c r="P7586" i="3"/>
  <c r="O7587" i="3"/>
  <c r="P7587" i="3"/>
  <c r="O7588" i="3"/>
  <c r="P7588" i="3"/>
  <c r="O7589" i="3"/>
  <c r="P7589" i="3"/>
  <c r="O7590" i="3"/>
  <c r="P7590" i="3"/>
  <c r="O7591" i="3"/>
  <c r="P7591" i="3"/>
  <c r="O7592" i="3"/>
  <c r="P7592" i="3"/>
  <c r="O7593" i="3"/>
  <c r="P7593" i="3"/>
  <c r="O7594" i="3"/>
  <c r="P7594" i="3"/>
  <c r="O7595" i="3"/>
  <c r="P7595" i="3"/>
  <c r="O7596" i="3"/>
  <c r="P7596" i="3"/>
  <c r="O7597" i="3"/>
  <c r="P7597" i="3"/>
  <c r="O7598" i="3"/>
  <c r="P7598" i="3"/>
  <c r="O7599" i="3"/>
  <c r="P7599" i="3"/>
  <c r="O7600" i="3"/>
  <c r="P7600" i="3"/>
  <c r="O7601" i="3"/>
  <c r="P7601" i="3"/>
  <c r="O7602" i="3"/>
  <c r="P7602" i="3"/>
  <c r="O7603" i="3"/>
  <c r="P7603" i="3"/>
  <c r="O7604" i="3"/>
  <c r="P7604" i="3"/>
  <c r="O7605" i="3"/>
  <c r="P7605" i="3"/>
  <c r="O7606" i="3"/>
  <c r="P7606" i="3"/>
  <c r="O7607" i="3"/>
  <c r="P7607" i="3"/>
  <c r="O7608" i="3"/>
  <c r="P7608" i="3"/>
  <c r="O7609" i="3"/>
  <c r="P7609" i="3"/>
  <c r="O7610" i="3"/>
  <c r="P7610" i="3"/>
  <c r="O7611" i="3"/>
  <c r="P7611" i="3"/>
  <c r="O7612" i="3"/>
  <c r="P7612" i="3"/>
  <c r="O7613" i="3"/>
  <c r="P7613" i="3"/>
  <c r="O7614" i="3"/>
  <c r="P7614" i="3"/>
  <c r="O7615" i="3"/>
  <c r="P7615" i="3"/>
  <c r="O7616" i="3"/>
  <c r="P7616" i="3"/>
  <c r="O7617" i="3"/>
  <c r="P7617" i="3"/>
  <c r="O7618" i="3"/>
  <c r="P7618" i="3"/>
  <c r="O7619" i="3"/>
  <c r="P7619" i="3"/>
  <c r="O7620" i="3"/>
  <c r="P7620" i="3"/>
  <c r="O7621" i="3"/>
  <c r="P7621" i="3"/>
  <c r="O7622" i="3"/>
  <c r="P7622" i="3"/>
  <c r="O7623" i="3"/>
  <c r="P7623" i="3"/>
  <c r="O7624" i="3"/>
  <c r="P7624" i="3"/>
  <c r="O7625" i="3"/>
  <c r="P7625" i="3"/>
  <c r="O7626" i="3"/>
  <c r="P7626" i="3"/>
  <c r="O7627" i="3"/>
  <c r="P7627" i="3"/>
  <c r="O7628" i="3"/>
  <c r="P7628" i="3"/>
  <c r="O7629" i="3"/>
  <c r="P7629" i="3"/>
  <c r="O7630" i="3"/>
  <c r="P7630" i="3"/>
  <c r="O7631" i="3"/>
  <c r="P7631" i="3"/>
  <c r="O7632" i="3"/>
  <c r="P7632" i="3"/>
  <c r="O7633" i="3"/>
  <c r="P7633" i="3"/>
  <c r="O7634" i="3"/>
  <c r="P7634" i="3"/>
  <c r="O7635" i="3"/>
  <c r="P7635" i="3"/>
  <c r="O7636" i="3"/>
  <c r="P7636" i="3"/>
  <c r="O7637" i="3"/>
  <c r="P7637" i="3"/>
  <c r="O7638" i="3"/>
  <c r="P7638" i="3"/>
  <c r="O7639" i="3"/>
  <c r="P7639" i="3"/>
  <c r="O7640" i="3"/>
  <c r="P7640" i="3"/>
  <c r="O7641" i="3"/>
  <c r="P7641" i="3"/>
  <c r="O7642" i="3"/>
  <c r="P7642" i="3"/>
  <c r="O7643" i="3"/>
  <c r="P7643" i="3"/>
  <c r="O7644" i="3"/>
  <c r="P7644" i="3"/>
  <c r="O7645" i="3"/>
  <c r="P7645" i="3"/>
  <c r="O7646" i="3"/>
  <c r="P7646" i="3"/>
  <c r="O7647" i="3"/>
  <c r="P7647" i="3"/>
  <c r="O7648" i="3"/>
  <c r="P7648" i="3"/>
  <c r="O7649" i="3"/>
  <c r="P7649" i="3"/>
  <c r="O7650" i="3"/>
  <c r="P7650" i="3"/>
  <c r="O7651" i="3"/>
  <c r="P7651" i="3"/>
  <c r="O7652" i="3"/>
  <c r="P7652" i="3"/>
  <c r="O7653" i="3"/>
  <c r="P7653" i="3"/>
  <c r="O7654" i="3"/>
  <c r="P7654" i="3"/>
  <c r="O7655" i="3"/>
  <c r="P7655" i="3"/>
  <c r="O7656" i="3"/>
  <c r="P7656" i="3"/>
  <c r="O7657" i="3"/>
  <c r="P7657" i="3"/>
  <c r="O7658" i="3"/>
  <c r="P7658" i="3"/>
  <c r="O7659" i="3"/>
  <c r="P7659" i="3"/>
  <c r="O7660" i="3"/>
  <c r="P7660" i="3"/>
  <c r="O7661" i="3"/>
  <c r="P7661" i="3"/>
  <c r="O7662" i="3"/>
  <c r="P7662" i="3"/>
  <c r="O7663" i="3"/>
  <c r="P7663" i="3"/>
  <c r="O7664" i="3"/>
  <c r="P7664" i="3"/>
  <c r="O7665" i="3"/>
  <c r="P7665" i="3"/>
  <c r="O7666" i="3"/>
  <c r="P7666" i="3"/>
  <c r="O7667" i="3"/>
  <c r="P7667" i="3"/>
  <c r="O7668" i="3"/>
  <c r="P7668" i="3"/>
  <c r="O7669" i="3"/>
  <c r="P7669" i="3"/>
  <c r="O7670" i="3"/>
  <c r="P7670" i="3"/>
  <c r="O7671" i="3"/>
  <c r="P7671" i="3"/>
  <c r="O7672" i="3"/>
  <c r="P7672" i="3"/>
  <c r="O7673" i="3"/>
  <c r="P7673" i="3"/>
  <c r="O7674" i="3"/>
  <c r="P7674" i="3"/>
  <c r="O7675" i="3"/>
  <c r="P7675" i="3"/>
  <c r="O7676" i="3"/>
  <c r="P7676" i="3"/>
  <c r="O7677" i="3"/>
  <c r="P7677" i="3"/>
  <c r="O7678" i="3"/>
  <c r="P7678" i="3"/>
  <c r="O7679" i="3"/>
  <c r="P7679" i="3"/>
  <c r="O7680" i="3"/>
  <c r="P7680" i="3"/>
  <c r="O7681" i="3"/>
  <c r="P7681" i="3"/>
  <c r="O7682" i="3"/>
  <c r="P7682" i="3"/>
  <c r="O7683" i="3"/>
  <c r="P7683" i="3"/>
  <c r="O7684" i="3"/>
  <c r="P7684" i="3"/>
  <c r="O7685" i="3"/>
  <c r="P7685" i="3"/>
  <c r="O7686" i="3"/>
  <c r="P7686" i="3"/>
  <c r="O7687" i="3"/>
  <c r="P7687" i="3"/>
  <c r="O7688" i="3"/>
  <c r="P7688" i="3"/>
  <c r="O7689" i="3"/>
  <c r="P7689" i="3"/>
  <c r="O7690" i="3"/>
  <c r="P7690" i="3"/>
  <c r="O7691" i="3"/>
  <c r="P7691" i="3"/>
  <c r="O7692" i="3"/>
  <c r="P7692" i="3"/>
  <c r="O7693" i="3"/>
  <c r="P7693" i="3"/>
  <c r="O7694" i="3"/>
  <c r="P7694" i="3"/>
  <c r="O7695" i="3"/>
  <c r="P7695" i="3"/>
  <c r="O7696" i="3"/>
  <c r="P7696" i="3"/>
  <c r="O7697" i="3"/>
  <c r="P7697" i="3"/>
  <c r="O7698" i="3"/>
  <c r="P7698" i="3"/>
  <c r="O7699" i="3"/>
  <c r="P7699" i="3"/>
  <c r="O7700" i="3"/>
  <c r="P7700" i="3"/>
  <c r="O7701" i="3"/>
  <c r="P7701" i="3"/>
  <c r="O7702" i="3"/>
  <c r="P7702" i="3"/>
  <c r="O7703" i="3"/>
  <c r="P7703" i="3"/>
  <c r="O7704" i="3"/>
  <c r="P7704" i="3"/>
  <c r="O7705" i="3"/>
  <c r="P7705" i="3"/>
  <c r="O7706" i="3"/>
  <c r="P7706" i="3"/>
  <c r="O7707" i="3"/>
  <c r="P7707" i="3"/>
  <c r="O7708" i="3"/>
  <c r="P7708" i="3"/>
  <c r="O7709" i="3"/>
  <c r="P7709" i="3"/>
  <c r="O7710" i="3"/>
  <c r="P7710" i="3"/>
  <c r="O7711" i="3"/>
  <c r="P7711" i="3"/>
  <c r="O7712" i="3"/>
  <c r="P7712" i="3"/>
  <c r="O7713" i="3"/>
  <c r="P7713" i="3"/>
  <c r="O7714" i="3"/>
  <c r="P7714" i="3"/>
  <c r="O7715" i="3"/>
  <c r="P7715" i="3"/>
  <c r="O7716" i="3"/>
  <c r="P7716" i="3"/>
  <c r="O7717" i="3"/>
  <c r="P7717" i="3"/>
  <c r="O7718" i="3"/>
  <c r="P7718" i="3"/>
  <c r="O7719" i="3"/>
  <c r="P7719" i="3"/>
  <c r="O7720" i="3"/>
  <c r="P7720" i="3"/>
  <c r="O7721" i="3"/>
  <c r="P7721" i="3"/>
  <c r="O7722" i="3"/>
  <c r="P7722" i="3"/>
  <c r="O7723" i="3"/>
  <c r="P7723" i="3"/>
  <c r="O7724" i="3"/>
  <c r="P7724" i="3"/>
  <c r="O7725" i="3"/>
  <c r="P7725" i="3"/>
  <c r="O7726" i="3"/>
  <c r="P7726" i="3"/>
  <c r="O7727" i="3"/>
  <c r="P7727" i="3"/>
  <c r="O7728" i="3"/>
  <c r="P7728" i="3"/>
  <c r="O7729" i="3"/>
  <c r="P7729" i="3"/>
  <c r="O7730" i="3"/>
  <c r="P7730" i="3"/>
  <c r="O7731" i="3"/>
  <c r="P7731" i="3"/>
  <c r="O7732" i="3"/>
  <c r="P7732" i="3"/>
  <c r="O7733" i="3"/>
  <c r="P7733" i="3"/>
  <c r="O7734" i="3"/>
  <c r="P7734" i="3"/>
  <c r="O7735" i="3"/>
  <c r="P7735" i="3"/>
  <c r="O7736" i="3"/>
  <c r="P7736" i="3"/>
  <c r="O7737" i="3"/>
  <c r="P7737" i="3"/>
  <c r="O7738" i="3"/>
  <c r="P7738" i="3"/>
  <c r="O7739" i="3"/>
  <c r="P7739" i="3"/>
  <c r="O7740" i="3"/>
  <c r="P7740" i="3"/>
  <c r="O7741" i="3"/>
  <c r="P7741" i="3"/>
  <c r="O7742" i="3"/>
  <c r="P7742" i="3"/>
  <c r="O7743" i="3"/>
  <c r="P7743" i="3"/>
  <c r="O7744" i="3"/>
  <c r="P7744" i="3"/>
  <c r="O7745" i="3"/>
  <c r="P7745" i="3"/>
  <c r="O7746" i="3"/>
  <c r="P7746" i="3"/>
  <c r="O7747" i="3"/>
  <c r="P7747" i="3"/>
  <c r="O7748" i="3"/>
  <c r="P7748" i="3"/>
  <c r="O7749" i="3"/>
  <c r="P7749" i="3"/>
  <c r="O7750" i="3"/>
  <c r="P7750" i="3"/>
  <c r="O7751" i="3"/>
  <c r="P7751" i="3"/>
  <c r="O7752" i="3"/>
  <c r="P7752" i="3"/>
  <c r="O7753" i="3"/>
  <c r="P7753" i="3"/>
  <c r="O7754" i="3"/>
  <c r="P7754" i="3"/>
  <c r="O7755" i="3"/>
  <c r="P7755" i="3"/>
  <c r="O7756" i="3"/>
  <c r="P7756" i="3"/>
  <c r="O7757" i="3"/>
  <c r="P7757" i="3"/>
  <c r="O7758" i="3"/>
  <c r="P7758" i="3"/>
  <c r="O7759" i="3"/>
  <c r="P7759" i="3"/>
  <c r="O7760" i="3"/>
  <c r="P7760" i="3"/>
  <c r="O7761" i="3"/>
  <c r="P7761" i="3"/>
  <c r="O7762" i="3"/>
  <c r="P7762" i="3"/>
  <c r="O7763" i="3"/>
  <c r="P7763" i="3"/>
  <c r="O7764" i="3"/>
  <c r="P7764" i="3"/>
  <c r="O7765" i="3"/>
  <c r="P7765" i="3"/>
  <c r="O7766" i="3"/>
  <c r="P7766" i="3"/>
  <c r="O7767" i="3"/>
  <c r="P7767" i="3"/>
  <c r="O7768" i="3"/>
  <c r="P7768" i="3"/>
  <c r="O7769" i="3"/>
  <c r="P7769" i="3"/>
  <c r="O7770" i="3"/>
  <c r="P7770" i="3"/>
  <c r="O7771" i="3"/>
  <c r="P7771" i="3"/>
  <c r="O7772" i="3"/>
  <c r="P7772" i="3"/>
  <c r="O7773" i="3"/>
  <c r="P7773" i="3"/>
  <c r="O7774" i="3"/>
  <c r="P7774" i="3"/>
  <c r="O7775" i="3"/>
  <c r="P7775" i="3"/>
  <c r="O7776" i="3"/>
  <c r="P7776" i="3"/>
  <c r="O7777" i="3"/>
  <c r="P7777" i="3"/>
  <c r="O7778" i="3"/>
  <c r="P7778" i="3"/>
  <c r="O7779" i="3"/>
  <c r="P7779" i="3"/>
  <c r="O7780" i="3"/>
  <c r="P7780" i="3"/>
  <c r="O7781" i="3"/>
  <c r="P7781" i="3"/>
  <c r="O7782" i="3"/>
  <c r="P7782" i="3"/>
  <c r="O7783" i="3"/>
  <c r="P7783" i="3"/>
  <c r="O7784" i="3"/>
  <c r="P7784" i="3"/>
  <c r="O7785" i="3"/>
  <c r="P7785" i="3"/>
  <c r="O7786" i="3"/>
  <c r="P7786" i="3"/>
  <c r="O7787" i="3"/>
  <c r="P7787" i="3"/>
  <c r="O7788" i="3"/>
  <c r="P7788" i="3"/>
  <c r="O7789" i="3"/>
  <c r="P7789" i="3"/>
  <c r="O7790" i="3"/>
  <c r="P7790" i="3"/>
  <c r="O7791" i="3"/>
  <c r="P7791" i="3"/>
  <c r="O7792" i="3"/>
  <c r="P7792" i="3"/>
  <c r="O7793" i="3"/>
  <c r="P7793" i="3"/>
  <c r="O7794" i="3"/>
  <c r="P7794" i="3"/>
  <c r="O7795" i="3"/>
  <c r="P7795" i="3"/>
  <c r="O7796" i="3"/>
  <c r="P7796" i="3"/>
  <c r="O7797" i="3"/>
  <c r="P7797" i="3"/>
  <c r="O7798" i="3"/>
  <c r="P7798" i="3"/>
  <c r="O7799" i="3"/>
  <c r="P7799" i="3"/>
  <c r="O7800" i="3"/>
  <c r="P7800" i="3"/>
  <c r="O7801" i="3"/>
  <c r="P7801" i="3"/>
  <c r="O7802" i="3"/>
  <c r="P7802" i="3"/>
  <c r="O7803" i="3"/>
  <c r="P7803" i="3"/>
  <c r="O7804" i="3"/>
  <c r="P7804" i="3"/>
  <c r="O7805" i="3"/>
  <c r="P7805" i="3"/>
  <c r="O7806" i="3"/>
  <c r="P7806" i="3"/>
  <c r="O7807" i="3"/>
  <c r="P7807" i="3"/>
  <c r="O7808" i="3"/>
  <c r="P7808" i="3"/>
  <c r="O7809" i="3"/>
  <c r="P7809" i="3"/>
  <c r="O7810" i="3"/>
  <c r="P7810" i="3"/>
  <c r="O7811" i="3"/>
  <c r="P7811" i="3"/>
  <c r="O7812" i="3"/>
  <c r="P7812" i="3"/>
  <c r="O7813" i="3"/>
  <c r="P7813" i="3"/>
  <c r="O7814" i="3"/>
  <c r="P7814" i="3"/>
  <c r="O7815" i="3"/>
  <c r="P7815" i="3"/>
  <c r="O7816" i="3"/>
  <c r="P7816" i="3"/>
  <c r="O7817" i="3"/>
  <c r="P7817" i="3"/>
  <c r="O7818" i="3"/>
  <c r="P7818" i="3"/>
  <c r="O7819" i="3"/>
  <c r="P7819" i="3"/>
  <c r="O7820" i="3"/>
  <c r="P7820" i="3"/>
  <c r="O7821" i="3"/>
  <c r="P7821" i="3"/>
  <c r="O7822" i="3"/>
  <c r="P7822" i="3"/>
  <c r="O7823" i="3"/>
  <c r="P7823" i="3"/>
  <c r="O7824" i="3"/>
  <c r="P7824" i="3"/>
  <c r="O7825" i="3"/>
  <c r="P7825" i="3"/>
  <c r="O7826" i="3"/>
  <c r="P7826" i="3"/>
  <c r="O7827" i="3"/>
  <c r="P7827" i="3"/>
  <c r="O7828" i="3"/>
  <c r="P7828" i="3"/>
  <c r="O7829" i="3"/>
  <c r="P7829" i="3"/>
  <c r="O7830" i="3"/>
  <c r="P7830" i="3"/>
  <c r="O7831" i="3"/>
  <c r="P7831" i="3"/>
  <c r="O7832" i="3"/>
  <c r="P7832" i="3"/>
  <c r="O7833" i="3"/>
  <c r="P7833" i="3"/>
  <c r="O7834" i="3"/>
  <c r="P7834" i="3"/>
  <c r="O7835" i="3"/>
  <c r="P7835" i="3"/>
  <c r="O7836" i="3"/>
  <c r="P7836" i="3"/>
  <c r="O7837" i="3"/>
  <c r="P7837" i="3"/>
  <c r="O7838" i="3"/>
  <c r="P7838" i="3"/>
  <c r="O7839" i="3"/>
  <c r="P7839" i="3"/>
  <c r="O7840" i="3"/>
  <c r="P7840" i="3"/>
  <c r="O7841" i="3"/>
  <c r="P7841" i="3"/>
  <c r="O7842" i="3"/>
  <c r="P7842" i="3"/>
  <c r="O7843" i="3"/>
  <c r="P7843" i="3"/>
  <c r="O7844" i="3"/>
  <c r="P7844" i="3"/>
  <c r="O7845" i="3"/>
  <c r="P7845" i="3"/>
  <c r="O7846" i="3"/>
  <c r="P7846" i="3"/>
  <c r="O7847" i="3"/>
  <c r="P7847" i="3"/>
  <c r="O7848" i="3"/>
  <c r="P7848" i="3"/>
  <c r="O7849" i="3"/>
  <c r="P7849" i="3"/>
  <c r="O7850" i="3"/>
  <c r="P7850" i="3"/>
  <c r="O7851" i="3"/>
  <c r="P7851" i="3"/>
  <c r="O7852" i="3"/>
  <c r="P7852" i="3"/>
  <c r="O7853" i="3"/>
  <c r="P7853" i="3"/>
  <c r="O7854" i="3"/>
  <c r="P7854" i="3"/>
  <c r="O7855" i="3"/>
  <c r="P7855" i="3"/>
  <c r="O7856" i="3"/>
  <c r="P7856" i="3"/>
  <c r="O7857" i="3"/>
  <c r="P7857" i="3"/>
  <c r="O7858" i="3"/>
  <c r="P7858" i="3"/>
  <c r="O7859" i="3"/>
  <c r="P7859" i="3"/>
  <c r="O7860" i="3"/>
  <c r="P7860" i="3"/>
  <c r="O7861" i="3"/>
  <c r="P7861" i="3"/>
  <c r="O7862" i="3"/>
  <c r="P7862" i="3"/>
  <c r="O7863" i="3"/>
  <c r="P7863" i="3"/>
  <c r="O7864" i="3"/>
  <c r="P7864" i="3"/>
  <c r="O7865" i="3"/>
  <c r="P7865" i="3"/>
  <c r="O7866" i="3"/>
  <c r="P7866" i="3"/>
  <c r="O7867" i="3"/>
  <c r="P7867" i="3"/>
  <c r="O7868" i="3"/>
  <c r="P7868" i="3"/>
  <c r="O7869" i="3"/>
  <c r="P7869" i="3"/>
  <c r="O7870" i="3"/>
  <c r="P7870" i="3"/>
  <c r="O7871" i="3"/>
  <c r="P7871" i="3"/>
  <c r="O7872" i="3"/>
  <c r="P7872" i="3"/>
  <c r="O7873" i="3"/>
  <c r="P7873" i="3"/>
  <c r="O7874" i="3"/>
  <c r="P7874" i="3"/>
  <c r="O7875" i="3"/>
  <c r="P7875" i="3"/>
  <c r="O7876" i="3"/>
  <c r="P7876" i="3"/>
  <c r="O7877" i="3"/>
  <c r="P7877" i="3"/>
  <c r="O7878" i="3"/>
  <c r="P7878" i="3"/>
  <c r="O7879" i="3"/>
  <c r="P7879" i="3"/>
  <c r="O7880" i="3"/>
  <c r="P7880" i="3"/>
  <c r="O7881" i="3"/>
  <c r="P7881" i="3"/>
  <c r="O7882" i="3"/>
  <c r="P7882" i="3"/>
  <c r="O7883" i="3"/>
  <c r="P7883" i="3"/>
  <c r="O7884" i="3"/>
  <c r="P7884" i="3"/>
  <c r="O7885" i="3"/>
  <c r="P7885" i="3"/>
  <c r="O7886" i="3"/>
  <c r="P7886" i="3"/>
  <c r="O7887" i="3"/>
  <c r="P7887" i="3"/>
  <c r="O7888" i="3"/>
  <c r="P7888" i="3"/>
  <c r="O7889" i="3"/>
  <c r="P7889" i="3"/>
  <c r="O7890" i="3"/>
  <c r="P7890" i="3"/>
  <c r="O7891" i="3"/>
  <c r="P7891" i="3"/>
  <c r="O7892" i="3"/>
  <c r="P7892" i="3"/>
  <c r="O7893" i="3"/>
  <c r="P7893" i="3"/>
  <c r="O7894" i="3"/>
  <c r="P7894" i="3"/>
  <c r="O7895" i="3"/>
  <c r="P7895" i="3"/>
  <c r="O7896" i="3"/>
  <c r="P7896" i="3"/>
  <c r="O7897" i="3"/>
  <c r="P7897" i="3"/>
  <c r="O7898" i="3"/>
  <c r="P7898" i="3"/>
  <c r="O7899" i="3"/>
  <c r="P7899" i="3"/>
  <c r="O7900" i="3"/>
  <c r="P7900" i="3"/>
  <c r="O7901" i="3"/>
  <c r="P7901" i="3"/>
  <c r="O7902" i="3"/>
  <c r="P7902" i="3"/>
  <c r="O7903" i="3"/>
  <c r="P7903" i="3"/>
  <c r="O7904" i="3"/>
  <c r="P7904" i="3"/>
  <c r="O7905" i="3"/>
  <c r="P7905" i="3"/>
  <c r="O7906" i="3"/>
  <c r="P7906" i="3"/>
  <c r="O7907" i="3"/>
  <c r="P7907" i="3"/>
  <c r="O7908" i="3"/>
  <c r="P7908" i="3"/>
  <c r="O7909" i="3"/>
  <c r="P7909" i="3"/>
  <c r="O7910" i="3"/>
  <c r="P7910" i="3"/>
  <c r="O7911" i="3"/>
  <c r="P7911" i="3"/>
  <c r="O7912" i="3"/>
  <c r="P7912" i="3"/>
  <c r="O7913" i="3"/>
  <c r="P7913" i="3"/>
  <c r="O7914" i="3"/>
  <c r="P7914" i="3"/>
  <c r="O7915" i="3"/>
  <c r="P7915" i="3"/>
  <c r="O7916" i="3"/>
  <c r="P7916" i="3"/>
  <c r="O7917" i="3"/>
  <c r="P7917" i="3"/>
  <c r="O7918" i="3"/>
  <c r="P7918" i="3"/>
  <c r="O7919" i="3"/>
  <c r="P7919" i="3"/>
  <c r="O7920" i="3"/>
  <c r="P7920" i="3"/>
  <c r="O7921" i="3"/>
  <c r="P7921" i="3"/>
  <c r="O7922" i="3"/>
  <c r="P7922" i="3"/>
  <c r="O7923" i="3"/>
  <c r="P7923" i="3"/>
  <c r="O7924" i="3"/>
  <c r="P7924" i="3"/>
  <c r="O7925" i="3"/>
  <c r="P7925" i="3"/>
  <c r="O7926" i="3"/>
  <c r="P7926" i="3"/>
  <c r="O7927" i="3"/>
  <c r="P7927" i="3"/>
  <c r="O7928" i="3"/>
  <c r="P7928" i="3"/>
  <c r="O7929" i="3"/>
  <c r="P7929" i="3"/>
  <c r="O7930" i="3"/>
  <c r="P7930" i="3"/>
  <c r="O7931" i="3"/>
  <c r="P7931" i="3"/>
  <c r="O7932" i="3"/>
  <c r="P7932" i="3"/>
  <c r="O7933" i="3"/>
  <c r="P7933" i="3"/>
  <c r="O7934" i="3"/>
  <c r="P7934" i="3"/>
  <c r="O7935" i="3"/>
  <c r="P7935" i="3"/>
  <c r="O7936" i="3"/>
  <c r="P7936" i="3"/>
  <c r="O7937" i="3"/>
  <c r="P7937" i="3"/>
  <c r="O7938" i="3"/>
  <c r="P7938" i="3"/>
  <c r="O7939" i="3"/>
  <c r="P7939" i="3"/>
  <c r="O7940" i="3"/>
  <c r="P7940" i="3"/>
  <c r="O7941" i="3"/>
  <c r="P7941" i="3"/>
  <c r="O7942" i="3"/>
  <c r="P7942" i="3"/>
  <c r="O7943" i="3"/>
  <c r="P7943" i="3"/>
  <c r="O7944" i="3"/>
  <c r="P7944" i="3"/>
  <c r="O7945" i="3"/>
  <c r="P7945" i="3"/>
  <c r="O7946" i="3"/>
  <c r="P7946" i="3"/>
  <c r="O7947" i="3"/>
  <c r="P7947" i="3"/>
  <c r="O7948" i="3"/>
  <c r="P7948" i="3"/>
  <c r="O7949" i="3"/>
  <c r="P7949" i="3"/>
  <c r="O7950" i="3"/>
  <c r="P7950" i="3"/>
  <c r="O7951" i="3"/>
  <c r="P7951" i="3"/>
  <c r="O7952" i="3"/>
  <c r="P7952" i="3"/>
  <c r="O7953" i="3"/>
  <c r="P7953" i="3"/>
  <c r="O7954" i="3"/>
  <c r="P7954" i="3"/>
  <c r="O7955" i="3"/>
  <c r="P7955" i="3"/>
  <c r="O7956" i="3"/>
  <c r="P7956" i="3"/>
  <c r="O7957" i="3"/>
  <c r="P7957" i="3"/>
  <c r="O7958" i="3"/>
  <c r="P7958" i="3"/>
  <c r="O7959" i="3"/>
  <c r="P7959" i="3"/>
  <c r="O7960" i="3"/>
  <c r="P7960" i="3"/>
  <c r="O7961" i="3"/>
  <c r="P7961" i="3"/>
  <c r="O7962" i="3"/>
  <c r="P7962" i="3"/>
  <c r="O7963" i="3"/>
  <c r="P7963" i="3"/>
  <c r="O7964" i="3"/>
  <c r="P7964" i="3"/>
  <c r="O7965" i="3"/>
  <c r="P7965" i="3"/>
  <c r="O7966" i="3"/>
  <c r="P7966" i="3"/>
  <c r="O7967" i="3"/>
  <c r="P7967" i="3"/>
  <c r="O7968" i="3"/>
  <c r="P7968" i="3"/>
  <c r="O7969" i="3"/>
  <c r="P7969" i="3"/>
  <c r="O7970" i="3"/>
  <c r="P7970" i="3"/>
  <c r="O7971" i="3"/>
  <c r="P7971" i="3"/>
  <c r="O7972" i="3"/>
  <c r="P7972" i="3"/>
  <c r="O7973" i="3"/>
  <c r="P7973" i="3"/>
  <c r="O7974" i="3"/>
  <c r="P7974" i="3"/>
  <c r="O7975" i="3"/>
  <c r="P7975" i="3"/>
  <c r="O7976" i="3"/>
  <c r="P7976" i="3"/>
  <c r="O7977" i="3"/>
  <c r="P7977" i="3"/>
  <c r="O7978" i="3"/>
  <c r="P7978" i="3"/>
  <c r="O7979" i="3"/>
  <c r="P7979" i="3"/>
  <c r="O7980" i="3"/>
  <c r="P7980" i="3"/>
  <c r="O7981" i="3"/>
  <c r="P7981" i="3"/>
  <c r="O7982" i="3"/>
  <c r="P7982" i="3"/>
  <c r="O7983" i="3"/>
  <c r="P7983" i="3"/>
  <c r="O7984" i="3"/>
  <c r="P7984" i="3"/>
  <c r="O7985" i="3"/>
  <c r="P7985" i="3"/>
  <c r="O7986" i="3"/>
  <c r="P7986" i="3"/>
  <c r="O7987" i="3"/>
  <c r="P7987" i="3"/>
  <c r="O7988" i="3"/>
  <c r="P7988" i="3"/>
  <c r="O7989" i="3"/>
  <c r="P7989" i="3"/>
  <c r="O7990" i="3"/>
  <c r="P7990" i="3"/>
  <c r="O7991" i="3"/>
  <c r="P7991" i="3"/>
  <c r="O7992" i="3"/>
  <c r="P7992" i="3"/>
  <c r="O7993" i="3"/>
  <c r="P7993" i="3"/>
  <c r="O7994" i="3"/>
  <c r="P7994" i="3"/>
  <c r="O7995" i="3"/>
  <c r="P7995" i="3"/>
  <c r="O7996" i="3"/>
  <c r="P7996" i="3"/>
  <c r="O7997" i="3"/>
  <c r="P7997" i="3"/>
  <c r="O7998" i="3"/>
  <c r="P7998" i="3"/>
  <c r="O7999" i="3"/>
  <c r="P7999" i="3"/>
  <c r="O8000" i="3"/>
  <c r="P8000" i="3"/>
  <c r="O8001" i="3"/>
  <c r="P8001" i="3"/>
  <c r="O8002" i="3"/>
  <c r="P8002" i="3"/>
  <c r="O8003" i="3"/>
  <c r="P8003" i="3"/>
  <c r="O8004" i="3"/>
  <c r="P8004" i="3"/>
  <c r="O8005" i="3"/>
  <c r="P8005" i="3"/>
  <c r="O8006" i="3"/>
  <c r="P8006" i="3"/>
  <c r="O8007" i="3"/>
  <c r="P8007" i="3"/>
  <c r="O8008" i="3"/>
  <c r="P8008" i="3"/>
  <c r="O8009" i="3"/>
  <c r="P8009" i="3"/>
  <c r="O8010" i="3"/>
  <c r="P8010" i="3"/>
  <c r="O8011" i="3"/>
  <c r="P8011" i="3"/>
  <c r="O8012" i="3"/>
  <c r="P8012" i="3"/>
  <c r="O8013" i="3"/>
  <c r="P8013" i="3"/>
  <c r="O8014" i="3"/>
  <c r="P8014" i="3"/>
  <c r="O8015" i="3"/>
  <c r="P8015" i="3"/>
  <c r="O8016" i="3"/>
  <c r="P8016" i="3"/>
  <c r="O8017" i="3"/>
  <c r="P8017" i="3"/>
  <c r="O8018" i="3"/>
  <c r="P8018" i="3"/>
  <c r="O8019" i="3"/>
  <c r="P8019" i="3"/>
  <c r="O8020" i="3"/>
  <c r="P8020" i="3"/>
  <c r="O8021" i="3"/>
  <c r="P8021" i="3"/>
  <c r="O8022" i="3"/>
  <c r="P8022" i="3"/>
  <c r="O8023" i="3"/>
  <c r="P8023" i="3"/>
  <c r="O8024" i="3"/>
  <c r="P8024" i="3"/>
  <c r="O8025" i="3"/>
  <c r="P8025" i="3"/>
  <c r="O8026" i="3"/>
  <c r="P8026" i="3"/>
  <c r="O8027" i="3"/>
  <c r="P8027" i="3"/>
  <c r="O8028" i="3"/>
  <c r="P8028" i="3"/>
  <c r="O8029" i="3"/>
  <c r="P8029" i="3"/>
  <c r="O8030" i="3"/>
  <c r="P8030" i="3"/>
  <c r="O8031" i="3"/>
  <c r="P8031" i="3"/>
  <c r="O8032" i="3"/>
  <c r="P8032" i="3"/>
  <c r="O8033" i="3"/>
  <c r="P8033" i="3"/>
  <c r="O8034" i="3"/>
  <c r="P8034" i="3"/>
  <c r="O8035" i="3"/>
  <c r="P8035" i="3"/>
  <c r="O8036" i="3"/>
  <c r="P8036" i="3"/>
  <c r="O8037" i="3"/>
  <c r="P8037" i="3"/>
  <c r="O8038" i="3"/>
  <c r="P8038" i="3"/>
  <c r="O8039" i="3"/>
  <c r="P8039" i="3"/>
  <c r="O8040" i="3"/>
  <c r="P8040" i="3"/>
  <c r="O8041" i="3"/>
  <c r="P8041" i="3"/>
  <c r="O8042" i="3"/>
  <c r="P8042" i="3"/>
  <c r="O8043" i="3"/>
  <c r="P8043" i="3"/>
  <c r="O8044" i="3"/>
  <c r="P8044" i="3"/>
  <c r="O8045" i="3"/>
  <c r="P8045" i="3"/>
  <c r="O8046" i="3"/>
  <c r="P8046" i="3"/>
  <c r="O8047" i="3"/>
  <c r="P8047" i="3"/>
  <c r="O8048" i="3"/>
  <c r="P8048" i="3"/>
  <c r="O8049" i="3"/>
  <c r="P8049" i="3"/>
  <c r="O8050" i="3"/>
  <c r="P8050" i="3"/>
  <c r="O8051" i="3"/>
  <c r="P8051" i="3"/>
  <c r="O8052" i="3"/>
  <c r="P8052" i="3"/>
  <c r="O8053" i="3"/>
  <c r="P8053" i="3"/>
  <c r="O8054" i="3"/>
  <c r="P8054" i="3"/>
  <c r="O8055" i="3"/>
  <c r="P8055" i="3"/>
  <c r="O8056" i="3"/>
  <c r="P8056" i="3"/>
  <c r="O8057" i="3"/>
  <c r="P8057" i="3"/>
  <c r="O8058" i="3"/>
  <c r="P8058" i="3"/>
  <c r="O8059" i="3"/>
  <c r="P8059" i="3"/>
  <c r="O8060" i="3"/>
  <c r="P8060" i="3"/>
  <c r="O8061" i="3"/>
  <c r="P8061" i="3"/>
  <c r="O8062" i="3"/>
  <c r="P8062" i="3"/>
  <c r="O8063" i="3"/>
  <c r="P8063" i="3"/>
  <c r="O8064" i="3"/>
  <c r="P8064" i="3"/>
  <c r="O8065" i="3"/>
  <c r="P8065" i="3"/>
  <c r="O8066" i="3"/>
  <c r="P8066" i="3"/>
  <c r="O8067" i="3"/>
  <c r="P8067" i="3"/>
  <c r="O8068" i="3"/>
  <c r="P8068" i="3"/>
  <c r="O8069" i="3"/>
  <c r="P8069" i="3"/>
  <c r="O8070" i="3"/>
  <c r="P8070" i="3"/>
  <c r="O8071" i="3"/>
  <c r="P8071" i="3"/>
  <c r="O8072" i="3"/>
  <c r="P8072" i="3"/>
  <c r="O8073" i="3"/>
  <c r="P8073" i="3"/>
  <c r="O8074" i="3"/>
  <c r="P8074" i="3"/>
  <c r="O8075" i="3"/>
  <c r="P8075" i="3"/>
  <c r="O8076" i="3"/>
  <c r="P8076" i="3"/>
  <c r="O8077" i="3"/>
  <c r="P8077" i="3"/>
  <c r="O8078" i="3"/>
  <c r="P8078" i="3"/>
  <c r="O8079" i="3"/>
  <c r="P8079" i="3"/>
  <c r="O8080" i="3"/>
  <c r="P8080" i="3"/>
  <c r="O8081" i="3"/>
  <c r="P8081" i="3"/>
  <c r="O8082" i="3"/>
  <c r="P8082" i="3"/>
  <c r="O8083" i="3"/>
  <c r="P8083" i="3"/>
  <c r="O8084" i="3"/>
  <c r="P8084" i="3"/>
  <c r="O8085" i="3"/>
  <c r="P8085" i="3"/>
  <c r="O8086" i="3"/>
  <c r="P8086" i="3"/>
  <c r="O8087" i="3"/>
  <c r="P8087" i="3"/>
  <c r="O8088" i="3"/>
  <c r="P8088" i="3"/>
  <c r="O8089" i="3"/>
  <c r="P8089" i="3"/>
  <c r="O8090" i="3"/>
  <c r="P8090" i="3"/>
  <c r="O8091" i="3"/>
  <c r="P8091" i="3"/>
  <c r="O8092" i="3"/>
  <c r="P8092" i="3"/>
  <c r="O8093" i="3"/>
  <c r="P8093" i="3"/>
  <c r="O8094" i="3"/>
  <c r="P8094" i="3"/>
  <c r="O8095" i="3"/>
  <c r="P8095" i="3"/>
  <c r="O8096" i="3"/>
  <c r="P8096" i="3"/>
  <c r="O8097" i="3"/>
  <c r="P8097" i="3"/>
  <c r="O8098" i="3"/>
  <c r="P8098" i="3"/>
  <c r="O8099" i="3"/>
  <c r="P8099" i="3"/>
  <c r="O8100" i="3"/>
  <c r="P8100" i="3"/>
  <c r="P2" i="3"/>
  <c r="O2" i="3"/>
  <c r="E2" i="1"/>
  <c r="E3" i="1"/>
  <c r="Q2" i="3"/>
  <c r="M213" i="3"/>
  <c r="M3913" i="3"/>
  <c r="M458" i="3"/>
  <c r="M3895" i="3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N2262" i="3"/>
  <c r="M2262" i="3"/>
  <c r="N2069" i="3"/>
  <c r="M2069" i="3"/>
  <c r="N1979" i="3"/>
  <c r="M1979" i="3"/>
  <c r="N3458" i="3"/>
  <c r="M3458" i="3"/>
  <c r="N2987" i="3"/>
  <c r="M2987" i="3"/>
  <c r="N5968" i="3"/>
  <c r="M5968" i="3"/>
  <c r="N5729" i="3"/>
  <c r="M5729" i="3"/>
  <c r="N557" i="3"/>
  <c r="M557" i="3"/>
  <c r="N6038" i="3"/>
  <c r="M6038" i="3"/>
  <c r="N7259" i="3"/>
  <c r="M7259" i="3"/>
  <c r="N7160" i="3"/>
  <c r="M7160" i="3"/>
  <c r="N7148" i="3"/>
  <c r="M7148" i="3"/>
  <c r="N7008" i="3"/>
  <c r="M7008" i="3"/>
  <c r="N6174" i="3"/>
  <c r="M6174" i="3"/>
  <c r="N7687" i="3"/>
  <c r="M7687" i="3"/>
  <c r="N7954" i="3"/>
  <c r="M7954" i="3"/>
  <c r="N7782" i="3"/>
  <c r="M7782" i="3"/>
  <c r="N7656" i="3"/>
  <c r="M7656" i="3"/>
  <c r="N7516" i="3"/>
  <c r="M7516" i="3"/>
  <c r="N6083" i="3"/>
  <c r="M6083" i="3"/>
  <c r="N6218" i="3"/>
  <c r="M6218" i="3"/>
  <c r="N5994" i="3"/>
  <c r="M5994" i="3"/>
  <c r="N488" i="3"/>
  <c r="M488" i="3"/>
  <c r="N486" i="3"/>
  <c r="M486" i="3"/>
  <c r="N5262" i="3"/>
  <c r="M5262" i="3"/>
  <c r="N4836" i="3"/>
  <c r="M4836" i="3"/>
  <c r="N4696" i="3"/>
  <c r="M4696" i="3"/>
  <c r="N4535" i="3"/>
  <c r="M4535" i="3"/>
  <c r="N3858" i="3"/>
  <c r="M3858" i="3"/>
  <c r="N3681" i="3"/>
  <c r="M3681" i="3"/>
  <c r="N2882" i="3"/>
  <c r="M2882" i="3"/>
  <c r="N2870" i="3"/>
  <c r="M2870" i="3"/>
  <c r="N2866" i="3"/>
  <c r="M2866" i="3"/>
  <c r="N2644" i="3"/>
  <c r="M2644" i="3"/>
  <c r="N1839" i="3"/>
  <c r="M1839" i="3"/>
  <c r="N1516" i="3"/>
  <c r="M1516" i="3"/>
  <c r="N5855" i="3"/>
  <c r="M5855" i="3"/>
  <c r="N6443" i="3"/>
  <c r="M6443" i="3"/>
  <c r="N7222" i="3"/>
  <c r="M7222" i="3"/>
  <c r="N7879" i="3"/>
  <c r="M7879" i="3"/>
  <c r="N4078" i="3"/>
  <c r="M4078" i="3"/>
  <c r="N3788" i="3"/>
  <c r="M3788" i="3"/>
  <c r="N3553" i="3"/>
  <c r="M3553" i="3"/>
  <c r="N3508" i="3"/>
  <c r="M3508" i="3"/>
  <c r="N5102" i="3"/>
  <c r="M5102" i="3"/>
  <c r="N1659" i="3"/>
  <c r="M1659" i="3"/>
  <c r="N1094" i="3"/>
  <c r="M1094" i="3"/>
  <c r="N1043" i="3"/>
  <c r="M1043" i="3"/>
  <c r="N369" i="3"/>
  <c r="M369" i="3"/>
  <c r="N344" i="3"/>
  <c r="M344" i="3"/>
  <c r="N186" i="3"/>
  <c r="M186" i="3"/>
  <c r="N2062" i="3"/>
  <c r="M2062" i="3"/>
  <c r="N3289" i="3"/>
  <c r="M3289" i="3"/>
  <c r="N3048" i="3"/>
  <c r="M3048" i="3"/>
  <c r="N7953" i="3"/>
  <c r="M7953" i="3"/>
  <c r="N7686" i="3"/>
  <c r="M7686" i="3"/>
  <c r="N5967" i="3"/>
  <c r="M5967" i="3"/>
  <c r="N7159" i="3"/>
  <c r="M7159" i="3"/>
  <c r="N7007" i="3"/>
  <c r="M7007" i="3"/>
  <c r="N6173" i="3"/>
  <c r="M6173" i="3"/>
  <c r="N6037" i="3"/>
  <c r="M6037" i="3"/>
  <c r="N5728" i="3"/>
  <c r="M5728" i="3"/>
  <c r="N5450" i="3"/>
  <c r="M5450" i="3"/>
  <c r="N4694" i="3"/>
  <c r="M4694" i="3"/>
  <c r="N3457" i="3"/>
  <c r="M3457" i="3"/>
  <c r="N3760" i="3"/>
  <c r="M3760" i="3"/>
  <c r="N4383" i="3"/>
  <c r="M4383" i="3"/>
  <c r="N2986" i="3"/>
  <c r="M2986" i="3"/>
  <c r="N556" i="3"/>
  <c r="M556" i="3"/>
  <c r="N817" i="3"/>
  <c r="M817" i="3"/>
  <c r="N737" i="3"/>
  <c r="M737" i="3"/>
  <c r="N4149" i="3"/>
  <c r="M4149" i="3"/>
  <c r="N4716" i="3"/>
  <c r="M4716" i="3"/>
  <c r="N3842" i="3"/>
  <c r="M3842" i="3"/>
  <c r="N4922" i="3"/>
  <c r="M4922" i="3"/>
  <c r="N5421" i="3"/>
  <c r="M5421" i="3"/>
  <c r="N5338" i="3"/>
  <c r="M5338" i="3"/>
  <c r="N5722" i="3"/>
  <c r="M5722" i="3"/>
  <c r="N6289" i="3"/>
  <c r="M6289" i="3"/>
  <c r="N6285" i="3"/>
  <c r="M6285" i="3"/>
  <c r="N7610" i="3"/>
  <c r="M7610" i="3"/>
  <c r="N7875" i="3"/>
  <c r="M7875" i="3"/>
  <c r="N7781" i="3"/>
  <c r="M7781" i="3"/>
  <c r="N7655" i="3"/>
  <c r="M7655" i="3"/>
  <c r="N7613" i="3"/>
  <c r="M7613" i="3"/>
  <c r="N6956" i="3"/>
  <c r="M6956" i="3"/>
  <c r="N6217" i="3"/>
  <c r="M6217" i="3"/>
  <c r="N5993" i="3"/>
  <c r="M5993" i="3"/>
  <c r="N5261" i="3"/>
  <c r="M5261" i="3"/>
  <c r="N5030" i="3"/>
  <c r="M5030" i="3"/>
  <c r="N4835" i="3"/>
  <c r="M4835" i="3"/>
  <c r="N4642" i="3"/>
  <c r="M4642" i="3"/>
  <c r="N4534" i="3"/>
  <c r="M4534" i="3"/>
  <c r="N3857" i="3"/>
  <c r="M3857" i="3"/>
  <c r="N3680" i="3"/>
  <c r="M3680" i="3"/>
  <c r="N3041" i="3"/>
  <c r="M3041" i="3"/>
  <c r="N1838" i="3"/>
  <c r="M1838" i="3"/>
  <c r="N2881" i="3"/>
  <c r="M2881" i="3"/>
  <c r="N2865" i="3"/>
  <c r="M2865" i="3"/>
  <c r="N2643" i="3"/>
  <c r="M2643" i="3"/>
  <c r="N485" i="3"/>
  <c r="M485" i="3"/>
  <c r="N7681" i="3"/>
  <c r="M7681" i="3"/>
  <c r="N2892" i="3"/>
  <c r="M2892" i="3"/>
  <c r="N3360" i="3"/>
  <c r="M3360" i="3"/>
  <c r="N711" i="3"/>
  <c r="M711" i="3"/>
  <c r="N576" i="3"/>
  <c r="M576" i="3"/>
  <c r="N293" i="3"/>
  <c r="M293" i="3"/>
  <c r="N184" i="3"/>
  <c r="M184" i="3"/>
  <c r="N2462" i="3"/>
  <c r="M2462" i="3"/>
  <c r="N2442" i="3"/>
  <c r="M2442" i="3"/>
  <c r="N935" i="3"/>
  <c r="M935" i="3"/>
  <c r="N1312" i="3"/>
  <c r="M1312" i="3"/>
  <c r="N4978" i="3"/>
  <c r="M4978" i="3"/>
  <c r="N6327" i="3"/>
  <c r="M6327" i="3"/>
  <c r="N6934" i="3"/>
  <c r="M6934" i="3"/>
  <c r="N6442" i="3"/>
  <c r="M6442" i="3"/>
  <c r="N7464" i="3"/>
  <c r="M7464" i="3"/>
  <c r="N5101" i="3"/>
  <c r="M5101" i="3"/>
  <c r="N5854" i="3"/>
  <c r="M5854" i="3"/>
  <c r="N1093" i="3"/>
  <c r="M1093" i="3"/>
  <c r="N1042" i="3"/>
  <c r="M1042" i="3"/>
  <c r="N368" i="3"/>
  <c r="M368" i="3"/>
  <c r="N343" i="3"/>
  <c r="M343" i="3"/>
  <c r="N3288" i="3"/>
  <c r="M3288" i="3"/>
  <c r="N3832" i="3"/>
  <c r="M3832" i="3"/>
  <c r="N3507" i="3"/>
  <c r="M3507" i="3"/>
  <c r="N1658" i="3"/>
  <c r="M1658" i="3"/>
  <c r="N3047" i="3"/>
  <c r="M3047" i="3"/>
  <c r="N2985" i="3"/>
  <c r="M2985" i="3"/>
  <c r="N3759" i="3"/>
  <c r="M3759" i="3"/>
  <c r="N13" i="3"/>
  <c r="M13" i="3"/>
  <c r="N555" i="3"/>
  <c r="M555" i="3"/>
  <c r="N4693" i="3"/>
  <c r="M4693" i="3"/>
  <c r="N4382" i="3"/>
  <c r="M4382" i="3"/>
  <c r="N4032" i="3"/>
  <c r="M4032" i="3"/>
  <c r="N5727" i="3"/>
  <c r="M5727" i="3"/>
  <c r="N6172" i="3"/>
  <c r="M6172" i="3"/>
  <c r="N6036" i="3"/>
  <c r="M6036" i="3"/>
  <c r="N5966" i="3"/>
  <c r="M5966" i="3"/>
  <c r="N7006" i="3"/>
  <c r="M7006" i="3"/>
  <c r="N7158" i="3"/>
  <c r="M7158" i="3"/>
  <c r="N7759" i="3"/>
  <c r="M7759" i="3"/>
  <c r="N7685" i="3"/>
  <c r="M7685" i="3"/>
  <c r="N7952" i="3"/>
  <c r="M7952" i="3"/>
  <c r="N7874" i="3"/>
  <c r="M7874" i="3"/>
  <c r="N7609" i="3"/>
  <c r="M7609" i="3"/>
  <c r="N4715" i="3"/>
  <c r="M4715" i="3"/>
  <c r="N6288" i="3"/>
  <c r="M6288" i="3"/>
  <c r="N6284" i="3"/>
  <c r="M6284" i="3"/>
  <c r="N5721" i="3"/>
  <c r="M5721" i="3"/>
  <c r="N5337" i="3"/>
  <c r="M5337" i="3"/>
  <c r="N3841" i="3"/>
  <c r="M3841" i="3"/>
  <c r="N4253" i="3"/>
  <c r="M4253" i="3"/>
  <c r="N4148" i="3"/>
  <c r="M4148" i="3"/>
  <c r="N816" i="3"/>
  <c r="M816" i="3"/>
  <c r="N526" i="3"/>
  <c r="M526" i="3"/>
  <c r="N484" i="3"/>
  <c r="M484" i="3"/>
  <c r="N2880" i="3"/>
  <c r="M2880" i="3"/>
  <c r="N2869" i="3"/>
  <c r="M2869" i="3"/>
  <c r="N2864" i="3"/>
  <c r="M2864" i="3"/>
  <c r="N2642" i="3"/>
  <c r="M2642" i="3"/>
  <c r="N3679" i="3"/>
  <c r="M3679" i="3"/>
  <c r="N4641" i="3"/>
  <c r="M4641" i="3"/>
  <c r="N3856" i="3"/>
  <c r="M3856" i="3"/>
  <c r="N5029" i="3"/>
  <c r="M5029" i="3"/>
  <c r="N6216" i="3"/>
  <c r="M6216" i="3"/>
  <c r="N5992" i="3"/>
  <c r="M5992" i="3"/>
  <c r="N6955" i="3"/>
  <c r="M6955" i="3"/>
  <c r="N7654" i="3"/>
  <c r="M7654" i="3"/>
  <c r="N7780" i="3"/>
  <c r="M7780" i="3"/>
  <c r="N7987" i="3"/>
  <c r="M7987" i="3"/>
  <c r="N7049" i="3"/>
  <c r="M7049" i="3"/>
  <c r="N6718" i="3"/>
  <c r="M6718" i="3"/>
  <c r="N4783" i="3"/>
  <c r="M4783" i="3"/>
  <c r="N4000" i="3"/>
  <c r="M4000" i="3"/>
  <c r="N3183" i="3"/>
  <c r="M3183" i="3"/>
  <c r="N3100" i="3"/>
  <c r="M3100" i="3"/>
  <c r="N3029" i="3"/>
  <c r="M3029" i="3"/>
  <c r="N1572" i="3"/>
  <c r="M1572" i="3"/>
  <c r="N2511" i="3"/>
  <c r="M2511" i="3"/>
  <c r="N2167" i="3"/>
  <c r="M2167" i="3"/>
  <c r="N1805" i="3"/>
  <c r="M1805" i="3"/>
  <c r="N7760" i="3"/>
  <c r="M7760" i="3"/>
  <c r="N6878" i="3"/>
  <c r="M6878" i="3"/>
  <c r="N6871" i="3"/>
  <c r="M6871" i="3"/>
  <c r="N6842" i="3"/>
  <c r="M6842" i="3"/>
  <c r="N5778" i="3"/>
  <c r="M5778" i="3"/>
  <c r="N7128" i="3"/>
  <c r="M7128" i="3"/>
  <c r="N7312" i="3"/>
  <c r="M7312" i="3"/>
  <c r="N7181" i="3"/>
  <c r="M7181" i="3"/>
  <c r="N7400" i="3"/>
  <c r="M7400" i="3"/>
  <c r="N7726" i="3"/>
  <c r="M7726" i="3"/>
  <c r="N2383" i="3"/>
  <c r="M2383" i="3"/>
  <c r="N2288" i="3"/>
  <c r="M2288" i="3"/>
  <c r="N2131" i="3"/>
  <c r="M2131" i="3"/>
  <c r="N1849" i="3"/>
  <c r="M1849" i="3"/>
  <c r="N1515" i="3"/>
  <c r="M1515" i="3"/>
  <c r="N4096" i="3"/>
  <c r="M4096" i="3"/>
  <c r="N3155" i="3"/>
  <c r="M3155" i="3"/>
  <c r="N3359" i="3"/>
  <c r="M3359" i="3"/>
  <c r="N4977" i="3"/>
  <c r="M4977" i="3"/>
  <c r="N292" i="3"/>
  <c r="M292" i="3"/>
  <c r="N2461" i="3"/>
  <c r="M2461" i="3"/>
  <c r="N2441" i="3"/>
  <c r="M2441" i="3"/>
  <c r="N2388" i="3"/>
  <c r="M2388" i="3"/>
  <c r="N2891" i="3"/>
  <c r="M2891" i="3"/>
  <c r="N7680" i="3"/>
  <c r="M7680" i="3"/>
  <c r="N7660" i="3"/>
  <c r="M7660" i="3"/>
  <c r="N6441" i="3"/>
  <c r="M6441" i="3"/>
  <c r="N5853" i="3"/>
  <c r="M5853" i="3"/>
  <c r="N6815" i="3"/>
  <c r="M6815" i="3"/>
  <c r="N6756" i="3"/>
  <c r="M6756" i="3"/>
  <c r="N1657" i="3"/>
  <c r="M1657" i="3"/>
  <c r="N367" i="3"/>
  <c r="M367" i="3"/>
  <c r="N342" i="3"/>
  <c r="M342" i="3"/>
  <c r="N1092" i="3"/>
  <c r="M1092" i="3"/>
  <c r="N1041" i="3"/>
  <c r="M1041" i="3"/>
  <c r="N5100" i="3"/>
  <c r="M5100" i="3"/>
  <c r="N3506" i="3"/>
  <c r="M3506" i="3"/>
  <c r="N3831" i="3"/>
  <c r="M3831" i="3"/>
  <c r="N3787" i="3"/>
  <c r="M3787" i="3"/>
  <c r="N3287" i="3"/>
  <c r="M3287" i="3"/>
  <c r="N3046" i="3"/>
  <c r="M3046" i="3"/>
  <c r="N554" i="3"/>
  <c r="M554" i="3"/>
  <c r="N3758" i="3"/>
  <c r="M3758" i="3"/>
  <c r="N4031" i="3"/>
  <c r="M4031" i="3"/>
  <c r="N4692" i="3"/>
  <c r="M4692" i="3"/>
  <c r="N4381" i="3"/>
  <c r="M4381" i="3"/>
  <c r="N7758" i="3"/>
  <c r="M7758" i="3"/>
  <c r="N7951" i="3"/>
  <c r="M7951" i="3"/>
  <c r="N6171" i="3"/>
  <c r="M6171" i="3"/>
  <c r="N6035" i="3"/>
  <c r="M6035" i="3"/>
  <c r="N5965" i="3"/>
  <c r="M5965" i="3"/>
  <c r="N5726" i="3"/>
  <c r="M5726" i="3"/>
  <c r="N5560" i="3"/>
  <c r="M5560" i="3"/>
  <c r="N7157" i="3"/>
  <c r="M7157" i="3"/>
  <c r="N7005" i="3"/>
  <c r="M7005" i="3"/>
  <c r="N7683" i="3"/>
  <c r="M7683" i="3"/>
  <c r="N7608" i="3"/>
  <c r="M7608" i="3"/>
  <c r="N6283" i="3"/>
  <c r="M6283" i="3"/>
  <c r="N5639" i="3"/>
  <c r="M5639" i="3"/>
  <c r="N4714" i="3"/>
  <c r="M4714" i="3"/>
  <c r="N5336" i="3"/>
  <c r="M5336" i="3"/>
  <c r="N3840" i="3"/>
  <c r="M3840" i="3"/>
  <c r="N815" i="3"/>
  <c r="M815" i="3"/>
  <c r="N1990" i="3"/>
  <c r="M1990" i="3"/>
  <c r="N416" i="3"/>
  <c r="M416" i="3"/>
  <c r="N264" i="3"/>
  <c r="M264" i="3"/>
  <c r="N1495" i="3"/>
  <c r="M1495" i="3"/>
  <c r="N3182" i="3"/>
  <c r="M3182" i="3"/>
  <c r="N2822" i="3"/>
  <c r="M2822" i="3"/>
  <c r="N3316" i="3"/>
  <c r="M3316" i="3"/>
  <c r="N4578" i="3"/>
  <c r="M4578" i="3"/>
  <c r="N4533" i="3"/>
  <c r="M4533" i="3"/>
  <c r="N5117" i="3"/>
  <c r="M5117" i="3"/>
  <c r="N2868" i="3"/>
  <c r="M2868" i="3"/>
  <c r="N5186" i="3"/>
  <c r="M5186" i="3"/>
  <c r="N5750" i="3"/>
  <c r="M5750" i="3"/>
  <c r="N5366" i="3"/>
  <c r="M5366" i="3"/>
  <c r="N6597" i="3"/>
  <c r="M6597" i="3"/>
  <c r="N5924" i="3"/>
  <c r="M5924" i="3"/>
  <c r="N5984" i="3"/>
  <c r="M5984" i="3"/>
  <c r="N7779" i="3"/>
  <c r="M7779" i="3"/>
  <c r="N5991" i="3"/>
  <c r="M5991" i="3"/>
  <c r="N6954" i="3"/>
  <c r="M6954" i="3"/>
  <c r="N6215" i="3"/>
  <c r="M6215" i="3"/>
  <c r="N7653" i="3"/>
  <c r="M7653" i="3"/>
  <c r="N5028" i="3"/>
  <c r="M5028" i="3"/>
  <c r="N4640" i="3"/>
  <c r="M4640" i="3"/>
  <c r="N3946" i="3"/>
  <c r="M3946" i="3"/>
  <c r="N3855" i="3"/>
  <c r="M3855" i="3"/>
  <c r="N3678" i="3"/>
  <c r="M3678" i="3"/>
  <c r="N3040" i="3"/>
  <c r="M3040" i="3"/>
  <c r="N483" i="3"/>
  <c r="M483" i="3"/>
  <c r="N1247" i="3"/>
  <c r="M1247" i="3"/>
  <c r="N2879" i="3"/>
  <c r="M2879" i="3"/>
  <c r="N2867" i="3"/>
  <c r="M2867" i="3"/>
  <c r="N2863" i="3"/>
  <c r="M2863" i="3"/>
  <c r="N2510" i="3"/>
  <c r="M2510" i="3"/>
  <c r="N2166" i="3"/>
  <c r="M2166" i="3"/>
  <c r="N3028" i="3"/>
  <c r="M3028" i="3"/>
  <c r="N3999" i="3"/>
  <c r="M3999" i="3"/>
  <c r="N7472" i="3"/>
  <c r="M7472" i="3"/>
  <c r="N7370" i="3"/>
  <c r="M7370" i="3"/>
  <c r="N7316" i="3"/>
  <c r="M7316" i="3"/>
  <c r="N7068" i="3"/>
  <c r="M7068" i="3"/>
  <c r="N5665" i="3"/>
  <c r="M5665" i="3"/>
  <c r="N5140" i="3"/>
  <c r="M5140" i="3"/>
  <c r="N4632" i="3"/>
  <c r="M4632" i="3"/>
  <c r="N4489" i="3"/>
  <c r="M4489" i="3"/>
  <c r="N3670" i="3"/>
  <c r="M3670" i="3"/>
  <c r="N2685" i="3"/>
  <c r="M2685" i="3"/>
  <c r="N2239" i="3"/>
  <c r="M2239" i="3"/>
  <c r="N1368" i="3"/>
  <c r="M1368" i="3"/>
  <c r="N1354" i="3"/>
  <c r="M1354" i="3"/>
  <c r="N985" i="3"/>
  <c r="M985" i="3"/>
  <c r="N476" i="3"/>
  <c r="M476" i="3"/>
  <c r="N702" i="3"/>
  <c r="M702" i="3"/>
  <c r="N640" i="3"/>
  <c r="M640" i="3"/>
  <c r="N613" i="3"/>
  <c r="M613" i="3"/>
  <c r="N4523" i="3"/>
  <c r="M4523" i="3"/>
  <c r="N3740" i="3"/>
  <c r="M3740" i="3"/>
  <c r="N3620" i="3"/>
  <c r="M3620" i="3"/>
  <c r="N2836" i="3"/>
  <c r="M2836" i="3"/>
  <c r="N3361" i="3"/>
  <c r="M3361" i="3"/>
  <c r="N3154" i="3"/>
  <c r="M3154" i="3"/>
  <c r="N2240" i="3"/>
  <c r="M2240" i="3"/>
  <c r="N2287" i="3"/>
  <c r="M2287" i="3"/>
  <c r="N1670" i="3"/>
  <c r="M1670" i="3"/>
  <c r="N1634" i="3"/>
  <c r="M1634" i="3"/>
  <c r="N1583" i="3"/>
  <c r="M1583" i="3"/>
  <c r="N897" i="3"/>
  <c r="M897" i="3"/>
  <c r="N356" i="3"/>
  <c r="M356" i="3"/>
  <c r="N6870" i="3"/>
  <c r="M6870" i="3"/>
  <c r="N7059" i="3"/>
  <c r="M7059" i="3"/>
  <c r="N7127" i="3"/>
  <c r="M7127" i="3"/>
  <c r="N7679" i="3"/>
  <c r="M7679" i="3"/>
  <c r="N6880" i="3"/>
  <c r="M6880" i="3"/>
  <c r="N3573" i="3"/>
  <c r="M3573" i="3"/>
  <c r="N4661" i="3"/>
  <c r="M4661" i="3"/>
  <c r="N739" i="3"/>
  <c r="M739" i="3"/>
  <c r="N115" i="3"/>
  <c r="M115" i="3"/>
  <c r="N43" i="3"/>
  <c r="M43" i="3"/>
  <c r="N1697" i="3"/>
  <c r="M1697" i="3"/>
  <c r="N2640" i="3"/>
  <c r="M2640" i="3"/>
  <c r="N320" i="3"/>
  <c r="M320" i="3"/>
  <c r="N5099" i="3"/>
  <c r="M5099" i="3"/>
  <c r="N3505" i="3"/>
  <c r="M3505" i="3"/>
  <c r="N4077" i="3"/>
  <c r="M4077" i="3"/>
  <c r="N4437" i="3"/>
  <c r="M4437" i="3"/>
  <c r="N4819" i="3"/>
  <c r="M4819" i="3"/>
  <c r="N4996" i="3"/>
  <c r="M4996" i="3"/>
  <c r="N5691" i="3"/>
  <c r="M5691" i="3"/>
  <c r="N6827" i="3"/>
  <c r="M6827" i="3"/>
  <c r="N6823" i="3"/>
  <c r="M6823" i="3"/>
  <c r="N4894" i="3"/>
  <c r="M4894" i="3"/>
  <c r="N6010" i="3"/>
  <c r="M6010" i="3"/>
  <c r="N514" i="3"/>
  <c r="M514" i="3"/>
  <c r="N3132" i="3"/>
  <c r="M3132" i="3"/>
  <c r="N3958" i="3"/>
  <c r="M3958" i="3"/>
  <c r="N5259" i="3"/>
  <c r="M5259" i="3"/>
  <c r="N5418" i="3"/>
  <c r="M5418" i="3"/>
  <c r="N7421" i="3"/>
  <c r="M7421" i="3"/>
  <c r="N6685" i="3"/>
  <c r="M6685" i="3"/>
  <c r="N6017" i="3"/>
  <c r="M6017" i="3"/>
  <c r="N8068" i="3"/>
  <c r="M8068" i="3"/>
  <c r="N8031" i="3"/>
  <c r="M8031" i="3"/>
  <c r="N6260" i="3"/>
  <c r="M6260" i="3"/>
  <c r="N5402" i="3"/>
  <c r="M5402" i="3"/>
  <c r="N5178" i="3"/>
  <c r="M5178" i="3"/>
  <c r="N4358" i="3"/>
  <c r="M4358" i="3"/>
  <c r="N2491" i="3"/>
  <c r="M2491" i="3"/>
  <c r="N2712" i="3"/>
  <c r="M2712" i="3"/>
  <c r="N314" i="3"/>
  <c r="M314" i="3"/>
  <c r="N767" i="3"/>
  <c r="M767" i="3"/>
  <c r="N3101" i="3"/>
  <c r="M3101" i="3"/>
  <c r="N2616" i="3"/>
  <c r="M2616" i="3"/>
  <c r="N4122" i="3"/>
  <c r="M4122" i="3"/>
  <c r="N4375" i="3"/>
  <c r="M4375" i="3"/>
  <c r="N2578" i="3"/>
  <c r="M2578" i="3"/>
  <c r="N7718" i="3"/>
  <c r="M7718" i="3"/>
  <c r="N6539" i="3"/>
  <c r="M6539" i="3"/>
  <c r="N6648" i="3"/>
  <c r="M6648" i="3"/>
  <c r="N6803" i="3"/>
  <c r="M6803" i="3"/>
  <c r="N6696" i="3"/>
  <c r="M6696" i="3"/>
  <c r="N6785" i="3"/>
  <c r="M6785" i="3"/>
  <c r="N7106" i="3"/>
  <c r="M7106" i="3"/>
  <c r="N5164" i="3"/>
  <c r="M5164" i="3"/>
  <c r="N5400" i="3"/>
  <c r="M5400" i="3"/>
  <c r="N2268" i="3"/>
  <c r="M2268" i="3"/>
  <c r="N1870" i="3"/>
  <c r="M1870" i="3"/>
  <c r="N2006" i="3"/>
  <c r="M2006" i="3"/>
  <c r="N2599" i="3"/>
  <c r="M2599" i="3"/>
  <c r="N355" i="3"/>
  <c r="M355" i="3"/>
  <c r="N4920" i="3"/>
  <c r="M4920" i="3"/>
  <c r="N4774" i="3"/>
  <c r="M4774" i="3"/>
  <c r="N5712" i="3"/>
  <c r="M5712" i="3"/>
  <c r="N3703" i="3"/>
  <c r="M3703" i="3"/>
  <c r="N4337" i="3"/>
  <c r="M4337" i="3"/>
  <c r="N4374" i="3"/>
  <c r="M4374" i="3"/>
  <c r="N7902" i="3"/>
  <c r="M7902" i="3"/>
  <c r="N7243" i="3"/>
  <c r="M7243" i="3"/>
  <c r="N7442" i="3"/>
  <c r="M7442" i="3"/>
  <c r="N7070" i="3"/>
  <c r="M7070" i="3"/>
  <c r="N7705" i="3"/>
  <c r="M7705" i="3"/>
  <c r="N4557" i="3"/>
  <c r="M4557" i="3"/>
  <c r="N3997" i="3"/>
  <c r="M3997" i="3"/>
  <c r="N5583" i="3"/>
  <c r="M5583" i="3"/>
  <c r="N1004" i="3"/>
  <c r="M1004" i="3"/>
  <c r="N2692" i="3"/>
  <c r="M2692" i="3"/>
  <c r="N1745" i="3"/>
  <c r="M1745" i="3"/>
  <c r="N8045" i="3"/>
  <c r="M8045" i="3"/>
  <c r="N6890" i="3"/>
  <c r="M6890" i="3"/>
  <c r="N6911" i="3"/>
  <c r="M6911" i="3"/>
  <c r="N1823" i="3"/>
  <c r="M1823" i="3"/>
  <c r="N2360" i="3"/>
  <c r="M2360" i="3"/>
  <c r="N1126" i="3"/>
  <c r="M1126" i="3"/>
  <c r="N504" i="3"/>
  <c r="M504" i="3"/>
  <c r="N5497" i="3"/>
  <c r="M5497" i="3"/>
  <c r="N3747" i="3"/>
  <c r="M3747" i="3"/>
  <c r="N4180" i="3"/>
  <c r="M4180" i="3"/>
  <c r="N2220" i="3"/>
  <c r="M2220" i="3"/>
  <c r="N8100" i="3"/>
  <c r="M8100" i="3"/>
  <c r="N7607" i="3"/>
  <c r="M7607" i="3"/>
  <c r="N670" i="3"/>
  <c r="M670" i="3"/>
  <c r="N1395" i="3"/>
  <c r="M1395" i="3"/>
  <c r="N5524" i="3"/>
  <c r="M5524" i="3"/>
  <c r="N4296" i="3"/>
  <c r="M4296" i="3"/>
  <c r="N4232" i="3"/>
  <c r="M4232" i="3"/>
  <c r="N7850" i="3"/>
  <c r="M7850" i="3"/>
  <c r="N7795" i="3"/>
  <c r="M7795" i="3"/>
  <c r="N3639" i="3"/>
  <c r="M3639" i="3"/>
  <c r="N5878" i="3"/>
  <c r="M5878" i="3"/>
  <c r="N5675" i="3"/>
  <c r="M5675" i="3"/>
  <c r="N5624" i="3"/>
  <c r="M5624" i="3"/>
  <c r="N622" i="3"/>
  <c r="M622" i="3"/>
  <c r="N1526" i="3"/>
  <c r="M1526" i="3"/>
  <c r="N1765" i="3"/>
  <c r="M1765" i="3"/>
  <c r="N3267" i="3"/>
  <c r="M3267" i="3"/>
  <c r="N2677" i="3"/>
  <c r="M2677" i="3"/>
  <c r="N1760" i="3"/>
  <c r="M1760" i="3"/>
  <c r="N791" i="3"/>
  <c r="M791" i="3"/>
  <c r="N205" i="3"/>
  <c r="M205" i="3"/>
  <c r="N5365" i="3"/>
  <c r="M5365" i="3"/>
  <c r="N4759" i="3"/>
  <c r="M4759" i="3"/>
  <c r="N691" i="3"/>
  <c r="M691" i="3"/>
  <c r="N1332" i="3"/>
  <c r="M1332" i="3"/>
  <c r="N1906" i="3"/>
  <c r="M1906" i="3"/>
  <c r="N6626" i="3"/>
  <c r="M6626" i="3"/>
  <c r="N2152" i="3"/>
  <c r="M2152" i="3"/>
  <c r="N5472" i="3"/>
  <c r="M5472" i="3"/>
  <c r="N5838" i="3"/>
  <c r="M5838" i="3"/>
  <c r="N4169" i="3"/>
  <c r="M4169" i="3"/>
  <c r="N3813" i="3"/>
  <c r="M3813" i="3"/>
  <c r="N3957" i="3"/>
  <c r="M3957" i="3"/>
  <c r="N3532" i="3"/>
  <c r="M3532" i="3"/>
  <c r="N3436" i="3"/>
  <c r="M3436" i="3"/>
  <c r="N4689" i="3"/>
  <c r="M4689" i="3"/>
  <c r="N5225" i="3"/>
  <c r="M5225" i="3"/>
  <c r="N5793" i="3"/>
  <c r="M5793" i="3"/>
  <c r="N6494" i="3"/>
  <c r="M6494" i="3"/>
  <c r="N6513" i="3"/>
  <c r="M6513" i="3"/>
  <c r="N6459" i="3"/>
  <c r="M6459" i="3"/>
  <c r="N7567" i="3"/>
  <c r="M7567" i="3"/>
  <c r="N7027" i="3"/>
  <c r="M7027" i="3"/>
  <c r="N2808" i="3"/>
  <c r="M2808" i="3"/>
  <c r="N2768" i="3"/>
  <c r="M2768" i="3"/>
  <c r="N5451" i="3"/>
  <c r="M5451" i="3"/>
  <c r="N6135" i="3"/>
  <c r="M6135" i="3"/>
  <c r="N6078" i="3"/>
  <c r="M6078" i="3"/>
  <c r="N4479" i="3"/>
  <c r="M4479" i="3"/>
  <c r="N4416" i="3"/>
  <c r="M4416" i="3"/>
  <c r="N3393" i="3"/>
  <c r="M3393" i="3"/>
  <c r="N3876" i="3"/>
  <c r="M3876" i="3"/>
  <c r="N6155" i="3"/>
  <c r="M6155" i="3"/>
  <c r="N5297" i="3"/>
  <c r="M5297" i="3"/>
  <c r="N5282" i="3"/>
  <c r="M5282" i="3"/>
  <c r="N2761" i="3"/>
  <c r="M2761" i="3"/>
  <c r="N6917" i="3"/>
  <c r="M6917" i="3"/>
  <c r="N8016" i="3"/>
  <c r="M8016" i="3"/>
  <c r="N7778" i="3"/>
  <c r="M7778" i="3"/>
  <c r="N7652" i="3"/>
  <c r="M7652" i="3"/>
  <c r="N6275" i="3"/>
  <c r="M6275" i="3"/>
  <c r="N2075" i="3"/>
  <c r="M2075" i="3"/>
  <c r="N2737" i="3"/>
  <c r="M2737" i="3"/>
  <c r="N1326" i="3"/>
  <c r="M1326" i="3"/>
  <c r="N1133" i="3"/>
  <c r="M1133" i="3"/>
  <c r="N6410" i="3"/>
  <c r="M6410" i="3"/>
  <c r="N779" i="3"/>
  <c r="M779" i="3"/>
  <c r="N2811" i="3"/>
  <c r="M2811" i="3"/>
  <c r="N3027" i="3"/>
  <c r="M3027" i="3"/>
  <c r="N2924" i="3"/>
  <c r="M2924" i="3"/>
  <c r="N705" i="3"/>
  <c r="M705" i="3"/>
  <c r="N7986" i="3"/>
  <c r="M7986" i="3"/>
  <c r="N7342" i="3"/>
  <c r="M7342" i="3"/>
  <c r="N7067" i="3"/>
  <c r="M7067" i="3"/>
  <c r="N6716" i="3"/>
  <c r="M6716" i="3"/>
  <c r="N4622" i="3"/>
  <c r="M4622" i="3"/>
  <c r="N387" i="3"/>
  <c r="M387" i="3"/>
  <c r="N1547" i="3"/>
  <c r="M1547" i="3"/>
  <c r="N858" i="3"/>
  <c r="M858" i="3"/>
  <c r="N934" i="3"/>
  <c r="M934" i="3"/>
  <c r="N3932" i="3"/>
  <c r="M3932" i="3"/>
  <c r="N3479" i="3"/>
  <c r="M3479" i="3"/>
  <c r="N4204" i="3"/>
  <c r="M4204" i="3"/>
  <c r="N6666" i="3"/>
  <c r="M6666" i="3"/>
  <c r="N6613" i="3"/>
  <c r="M6613" i="3"/>
  <c r="N8038" i="3"/>
  <c r="M8038" i="3"/>
  <c r="N4263" i="3"/>
  <c r="M4263" i="3"/>
  <c r="N1353" i="3"/>
  <c r="M1353" i="3"/>
  <c r="N701" i="3"/>
  <c r="M701" i="3"/>
  <c r="N639" i="3"/>
  <c r="M639" i="3"/>
  <c r="N475" i="3"/>
  <c r="M475" i="3"/>
  <c r="N4522" i="3"/>
  <c r="M4522" i="3"/>
  <c r="N3739" i="3"/>
  <c r="M3739" i="3"/>
  <c r="N2805" i="3"/>
  <c r="M2805" i="3"/>
  <c r="N3153" i="3"/>
  <c r="M3153" i="3"/>
  <c r="N3062" i="3"/>
  <c r="M3062" i="3"/>
  <c r="N2286" i="3"/>
  <c r="M2286" i="3"/>
  <c r="N896" i="3"/>
  <c r="M896" i="3"/>
  <c r="N2201" i="3"/>
  <c r="M2201" i="3"/>
  <c r="N6869" i="3"/>
  <c r="M6869" i="3"/>
  <c r="N6849" i="3"/>
  <c r="M6849" i="3"/>
  <c r="N7126" i="3"/>
  <c r="M7126" i="3"/>
  <c r="N7678" i="3"/>
  <c r="M7678" i="3"/>
  <c r="N6772" i="3"/>
  <c r="M6772" i="3"/>
  <c r="N4166" i="3"/>
  <c r="M4166" i="3"/>
  <c r="N1696" i="3"/>
  <c r="M1696" i="3"/>
  <c r="N4025" i="3"/>
  <c r="M4025" i="3"/>
  <c r="N3572" i="3"/>
  <c r="M3572" i="3"/>
  <c r="N3504" i="3"/>
  <c r="M3504" i="3"/>
  <c r="N2639" i="3"/>
  <c r="M2639" i="3"/>
  <c r="N1339" i="3"/>
  <c r="M1339" i="3"/>
  <c r="N781" i="3"/>
  <c r="M781" i="3"/>
  <c r="N5098" i="3"/>
  <c r="M5098" i="3"/>
  <c r="N4076" i="3"/>
  <c r="M4076" i="3"/>
  <c r="N4436" i="3"/>
  <c r="M4436" i="3"/>
  <c r="N5690" i="3"/>
  <c r="M5690" i="3"/>
  <c r="N6826" i="3"/>
  <c r="M6826" i="3"/>
  <c r="N6822" i="3"/>
  <c r="M6822" i="3"/>
  <c r="N4893" i="3"/>
  <c r="M4893" i="3"/>
  <c r="N7420" i="3"/>
  <c r="M7420" i="3"/>
  <c r="N513" i="3"/>
  <c r="M513" i="3"/>
  <c r="N2670" i="3"/>
  <c r="M2670" i="3"/>
  <c r="N3259" i="3"/>
  <c r="M3259" i="3"/>
  <c r="N5417" i="3"/>
  <c r="M5417" i="3"/>
  <c r="N5258" i="3"/>
  <c r="M5258" i="3"/>
  <c r="N6684" i="3"/>
  <c r="M6684" i="3"/>
  <c r="N6016" i="3"/>
  <c r="M6016" i="3"/>
  <c r="N6259" i="3"/>
  <c r="M6259" i="3"/>
  <c r="N5177" i="3"/>
  <c r="M5177" i="3"/>
  <c r="N5401" i="3"/>
  <c r="M5401" i="3"/>
  <c r="N4357" i="3"/>
  <c r="M4357" i="3"/>
  <c r="N2711" i="3"/>
  <c r="M2711" i="3"/>
  <c r="N313" i="3"/>
  <c r="M313" i="3"/>
  <c r="N8032" i="3"/>
  <c r="M8032" i="3"/>
  <c r="N8030" i="3"/>
  <c r="M8030" i="3"/>
  <c r="N8067" i="3"/>
  <c r="M8067" i="3"/>
  <c r="N7717" i="3"/>
  <c r="M7717" i="3"/>
  <c r="N268" i="3"/>
  <c r="M268" i="3"/>
  <c r="N766" i="3"/>
  <c r="M766" i="3"/>
  <c r="N4121" i="3"/>
  <c r="M4121" i="3"/>
  <c r="N4796" i="3"/>
  <c r="M4796" i="3"/>
  <c r="N6538" i="3"/>
  <c r="M6538" i="3"/>
  <c r="N6647" i="3"/>
  <c r="M6647" i="3"/>
  <c r="N6784" i="3"/>
  <c r="M6784" i="3"/>
  <c r="N2070" i="3"/>
  <c r="M2070" i="3"/>
  <c r="N2005" i="3"/>
  <c r="M2005" i="3"/>
  <c r="N1925" i="3"/>
  <c r="M1925" i="3"/>
  <c r="N1869" i="3"/>
  <c r="M1869" i="3"/>
  <c r="N2224" i="3"/>
  <c r="M2224" i="3"/>
  <c r="N7105" i="3"/>
  <c r="M7105" i="3"/>
  <c r="N7901" i="3"/>
  <c r="M7901" i="3"/>
  <c r="N7242" i="3"/>
  <c r="M7242" i="3"/>
  <c r="N3702" i="3"/>
  <c r="M3702" i="3"/>
  <c r="N2598" i="3"/>
  <c r="M2598" i="3"/>
  <c r="N2365" i="3"/>
  <c r="M2365" i="3"/>
  <c r="N354" i="3"/>
  <c r="M354" i="3"/>
  <c r="N5711" i="3"/>
  <c r="M5711" i="3"/>
  <c r="N4773" i="3"/>
  <c r="M4773" i="3"/>
  <c r="N4919" i="3"/>
  <c r="M4919" i="3"/>
  <c r="N4336" i="3"/>
  <c r="M4336" i="3"/>
  <c r="N4556" i="3"/>
  <c r="M4556" i="3"/>
  <c r="N7069" i="3"/>
  <c r="M7069" i="3"/>
  <c r="N7441" i="3"/>
  <c r="M7441" i="3"/>
  <c r="N7755" i="3"/>
  <c r="M7755" i="3"/>
  <c r="N8044" i="3"/>
  <c r="M8044" i="3"/>
  <c r="N1003" i="3"/>
  <c r="M1003" i="3"/>
  <c r="N1744" i="3"/>
  <c r="M1744" i="3"/>
  <c r="N6889" i="3"/>
  <c r="M6889" i="3"/>
  <c r="N6910" i="3"/>
  <c r="M6910" i="3"/>
  <c r="N2359" i="3"/>
  <c r="M2359" i="3"/>
  <c r="N3891" i="3"/>
  <c r="M3891" i="3"/>
  <c r="N1125" i="3"/>
  <c r="M1125" i="3"/>
  <c r="N503" i="3"/>
  <c r="M503" i="3"/>
  <c r="N3746" i="3"/>
  <c r="M3746" i="3"/>
  <c r="N6771" i="3"/>
  <c r="M6771" i="3"/>
  <c r="N5496" i="3"/>
  <c r="M5496" i="3"/>
  <c r="N4150" i="3"/>
  <c r="M4150" i="3"/>
  <c r="N4227" i="3"/>
  <c r="M4227" i="3"/>
  <c r="N2219" i="3"/>
  <c r="M2219" i="3"/>
  <c r="N7606" i="3"/>
  <c r="M7606" i="3"/>
  <c r="N669" i="3"/>
  <c r="M669" i="3"/>
  <c r="N3184" i="3"/>
  <c r="M3184" i="3"/>
  <c r="N2923" i="3"/>
  <c r="M2923" i="3"/>
  <c r="N3533" i="3"/>
  <c r="M3533" i="3"/>
  <c r="N4295" i="3"/>
  <c r="M4295" i="3"/>
  <c r="N4231" i="3"/>
  <c r="M4231" i="3"/>
  <c r="N7072" i="3"/>
  <c r="M7072" i="3"/>
  <c r="N7852" i="3"/>
  <c r="M7852" i="3"/>
  <c r="N7849" i="3"/>
  <c r="M7849" i="3"/>
  <c r="N7794" i="3"/>
  <c r="M7794" i="3"/>
  <c r="N5877" i="3"/>
  <c r="M5877" i="3"/>
  <c r="N5623" i="3"/>
  <c r="M5623" i="3"/>
  <c r="N3638" i="3"/>
  <c r="M3638" i="3"/>
  <c r="N632" i="3"/>
  <c r="M632" i="3"/>
  <c r="N621" i="3"/>
  <c r="M621" i="3"/>
  <c r="N1525" i="3"/>
  <c r="M1525" i="3"/>
  <c r="N1764" i="3"/>
  <c r="M1764" i="3"/>
  <c r="N1759" i="3"/>
  <c r="M1759" i="3"/>
  <c r="N204" i="3"/>
  <c r="M204" i="3"/>
  <c r="N790" i="3"/>
  <c r="M790" i="3"/>
  <c r="N690" i="3"/>
  <c r="M690" i="3"/>
  <c r="N5406" i="3"/>
  <c r="M5406" i="3"/>
  <c r="N5364" i="3"/>
  <c r="M5364" i="3"/>
  <c r="N4660" i="3"/>
  <c r="M4660" i="3"/>
  <c r="N4758" i="3"/>
  <c r="M4758" i="3"/>
  <c r="N6625" i="3"/>
  <c r="M6625" i="3"/>
  <c r="N5471" i="3"/>
  <c r="M5471" i="3"/>
  <c r="N5837" i="3"/>
  <c r="M5837" i="3"/>
  <c r="N4168" i="3"/>
  <c r="M4168" i="3"/>
  <c r="N2151" i="3"/>
  <c r="M2151" i="3"/>
  <c r="N3812" i="3"/>
  <c r="M3812" i="3"/>
  <c r="N3531" i="3"/>
  <c r="M3531" i="3"/>
  <c r="N3435" i="3"/>
  <c r="M3435" i="3"/>
  <c r="N3956" i="3"/>
  <c r="M3956" i="3"/>
  <c r="N4688" i="3"/>
  <c r="M4688" i="3"/>
  <c r="N5224" i="3"/>
  <c r="M5224" i="3"/>
  <c r="N5792" i="3"/>
  <c r="M5792" i="3"/>
  <c r="N6493" i="3"/>
  <c r="M6493" i="3"/>
  <c r="N7073" i="3"/>
  <c r="M7073" i="3"/>
  <c r="N7026" i="3"/>
  <c r="M7026" i="3"/>
  <c r="N7566" i="3"/>
  <c r="M7566" i="3"/>
  <c r="N7629" i="3"/>
  <c r="M7629" i="3"/>
  <c r="N6512" i="3"/>
  <c r="M6512" i="3"/>
  <c r="N6458" i="3"/>
  <c r="M6458" i="3"/>
  <c r="N6134" i="3"/>
  <c r="M6134" i="3"/>
  <c r="N4478" i="3"/>
  <c r="M4478" i="3"/>
  <c r="N4415" i="3"/>
  <c r="M4415" i="3"/>
  <c r="N531" i="3"/>
  <c r="M531" i="3"/>
  <c r="N2760" i="3"/>
  <c r="M2760" i="3"/>
  <c r="N5281" i="3"/>
  <c r="M5281" i="3"/>
  <c r="N6154" i="3"/>
  <c r="M6154" i="3"/>
  <c r="N7651" i="3"/>
  <c r="M7651" i="3"/>
  <c r="N6274" i="3"/>
  <c r="M6274" i="3"/>
  <c r="N4002" i="3"/>
  <c r="M4002" i="3"/>
  <c r="N2736" i="3"/>
  <c r="M2736" i="3"/>
  <c r="N1836" i="3"/>
  <c r="M1836" i="3"/>
  <c r="N1325" i="3"/>
  <c r="M1325" i="3"/>
  <c r="N6656" i="3"/>
  <c r="M6656" i="3"/>
  <c r="N6409" i="3"/>
  <c r="M6409" i="3"/>
  <c r="N6759" i="3"/>
  <c r="M6759" i="3"/>
  <c r="N4316" i="3"/>
  <c r="M4316" i="3"/>
  <c r="N5341" i="3"/>
  <c r="M5341" i="3"/>
  <c r="N778" i="3"/>
  <c r="M778" i="3"/>
  <c r="N3026" i="3"/>
  <c r="M3026" i="3"/>
  <c r="N7341" i="3"/>
  <c r="M7341" i="3"/>
  <c r="N7066" i="3"/>
  <c r="M7066" i="3"/>
  <c r="N7985" i="3"/>
  <c r="M7985" i="3"/>
  <c r="N857" i="3"/>
  <c r="M857" i="3"/>
  <c r="N1546" i="3"/>
  <c r="M1546" i="3"/>
  <c r="N4621" i="3"/>
  <c r="M4621" i="3"/>
  <c r="N6715" i="3"/>
  <c r="M6715" i="3"/>
  <c r="N6665" i="3"/>
  <c r="M6665" i="3"/>
  <c r="N6612" i="3"/>
  <c r="M6612" i="3"/>
  <c r="N4203" i="3"/>
  <c r="M4203" i="3"/>
  <c r="N3931" i="3"/>
  <c r="M3931" i="3"/>
  <c r="N3611" i="3"/>
  <c r="M3611" i="3"/>
  <c r="N3478" i="3"/>
  <c r="M3478" i="3"/>
  <c r="N8037" i="3"/>
  <c r="M8037" i="3"/>
  <c r="N1352" i="3"/>
  <c r="M1352" i="3"/>
  <c r="N638" i="3"/>
  <c r="M638" i="3"/>
  <c r="N3894" i="3"/>
  <c r="M3894" i="3"/>
  <c r="N2785" i="3"/>
  <c r="M2785" i="3"/>
  <c r="N3738" i="3"/>
  <c r="M3738" i="3"/>
  <c r="N7125" i="3"/>
  <c r="M7125" i="3"/>
  <c r="N6868" i="3"/>
  <c r="M6868" i="3"/>
  <c r="N6848" i="3"/>
  <c r="M6848" i="3"/>
  <c r="N3065" i="3"/>
  <c r="M3065" i="3"/>
  <c r="N4098" i="3"/>
  <c r="M4098" i="3"/>
  <c r="N4165" i="3"/>
  <c r="M4165" i="3"/>
  <c r="N3571" i="3"/>
  <c r="M3571" i="3"/>
  <c r="N1695" i="3"/>
  <c r="M1695" i="3"/>
  <c r="N5097" i="3"/>
  <c r="M5097" i="3"/>
  <c r="N1338" i="3"/>
  <c r="M1338" i="3"/>
  <c r="N780" i="3"/>
  <c r="M780" i="3"/>
  <c r="N3503" i="3"/>
  <c r="M3503" i="3"/>
  <c r="N2638" i="3"/>
  <c r="M2638" i="3"/>
  <c r="N4075" i="3"/>
  <c r="M4075" i="3"/>
  <c r="N4435" i="3"/>
  <c r="M4435" i="3"/>
  <c r="N5689" i="3"/>
  <c r="M5689" i="3"/>
  <c r="N6973" i="3"/>
  <c r="M6973" i="3"/>
  <c r="N6825" i="3"/>
  <c r="M6825" i="3"/>
  <c r="N6821" i="3"/>
  <c r="M6821" i="3"/>
  <c r="N4892" i="3"/>
  <c r="M4892" i="3"/>
  <c r="N512" i="3"/>
  <c r="M512" i="3"/>
  <c r="N2669" i="3"/>
  <c r="M2669" i="3"/>
  <c r="N5300" i="3"/>
  <c r="M5300" i="3"/>
  <c r="N8066" i="3"/>
  <c r="M8066" i="3"/>
  <c r="N8029" i="3"/>
  <c r="M8029" i="3"/>
  <c r="N6015" i="3"/>
  <c r="M6015" i="3"/>
  <c r="N5176" i="3"/>
  <c r="M5176" i="3"/>
  <c r="N4834" i="3"/>
  <c r="M4834" i="3"/>
  <c r="N4356" i="3"/>
  <c r="M4356" i="3"/>
  <c r="N312" i="3"/>
  <c r="M312" i="3"/>
  <c r="N765" i="3"/>
  <c r="M765" i="3"/>
  <c r="N267" i="3"/>
  <c r="M267" i="3"/>
  <c r="N4821" i="3"/>
  <c r="M4821" i="3"/>
  <c r="N6599" i="3"/>
  <c r="M6599" i="3"/>
  <c r="N7716" i="3"/>
  <c r="M7716" i="3"/>
  <c r="N7104" i="3"/>
  <c r="M7104" i="3"/>
  <c r="N6783" i="3"/>
  <c r="M6783" i="3"/>
  <c r="N6686" i="3"/>
  <c r="M6686" i="3"/>
  <c r="N1868" i="3"/>
  <c r="M1868" i="3"/>
  <c r="N2004" i="3"/>
  <c r="M2004" i="3"/>
  <c r="N4335" i="3"/>
  <c r="M4335" i="3"/>
  <c r="N2597" i="3"/>
  <c r="M2597" i="3"/>
  <c r="N353" i="3"/>
  <c r="M353" i="3"/>
  <c r="N5710" i="3"/>
  <c r="M5710" i="3"/>
  <c r="N4918" i="3"/>
  <c r="M4918" i="3"/>
  <c r="N4772" i="3"/>
  <c r="M4772" i="3"/>
  <c r="N7900" i="3"/>
  <c r="M7900" i="3"/>
  <c r="N7241" i="3"/>
  <c r="M7241" i="3"/>
  <c r="N7440" i="3"/>
  <c r="M7440" i="3"/>
  <c r="N4555" i="3"/>
  <c r="M4555" i="3"/>
  <c r="N2090" i="3"/>
  <c r="M2090" i="3"/>
  <c r="N1743" i="3"/>
  <c r="M1743" i="3"/>
  <c r="N4831" i="3"/>
  <c r="M4831" i="3"/>
  <c r="N6909" i="3"/>
  <c r="M6909" i="3"/>
  <c r="N1124" i="3"/>
  <c r="M1124" i="3"/>
  <c r="N2358" i="3"/>
  <c r="M2358" i="3"/>
  <c r="N3890" i="3"/>
  <c r="M3890" i="3"/>
  <c r="N3772" i="3"/>
  <c r="M3772" i="3"/>
  <c r="N3745" i="3"/>
  <c r="M3745" i="3"/>
  <c r="N6770" i="3"/>
  <c r="M6770" i="3"/>
  <c r="N5495" i="3"/>
  <c r="M5495" i="3"/>
  <c r="N7605" i="3"/>
  <c r="M7605" i="3"/>
  <c r="N668" i="3"/>
  <c r="M668" i="3"/>
  <c r="N4294" i="3"/>
  <c r="M4294" i="3"/>
  <c r="N6023" i="3"/>
  <c r="M6023" i="3"/>
  <c r="N7848" i="3"/>
  <c r="M7848" i="3"/>
  <c r="N7793" i="3"/>
  <c r="M7793" i="3"/>
  <c r="N5876" i="3"/>
  <c r="M5876" i="3"/>
  <c r="N620" i="3"/>
  <c r="M620" i="3"/>
  <c r="N1524" i="3"/>
  <c r="M1524" i="3"/>
  <c r="N1763" i="3"/>
  <c r="M1763" i="3"/>
  <c r="N2813" i="3"/>
  <c r="M2813" i="3"/>
  <c r="N1758" i="3"/>
  <c r="M1758" i="3"/>
  <c r="N789" i="3"/>
  <c r="M789" i="3"/>
  <c r="N203" i="3"/>
  <c r="M203" i="3"/>
  <c r="N1028" i="3"/>
  <c r="M1028" i="3"/>
  <c r="N4446" i="3"/>
  <c r="M4446" i="3"/>
  <c r="N4757" i="3"/>
  <c r="M4757" i="3"/>
  <c r="N5363" i="3"/>
  <c r="M5363" i="3"/>
  <c r="N689" i="3"/>
  <c r="M689" i="3"/>
  <c r="N1494" i="3"/>
  <c r="M1494" i="3"/>
  <c r="N1905" i="3"/>
  <c r="M1905" i="3"/>
  <c r="N2150" i="3"/>
  <c r="M2150" i="3"/>
  <c r="N603" i="3"/>
  <c r="M603" i="3"/>
  <c r="N6624" i="3"/>
  <c r="M6624" i="3"/>
  <c r="N5470" i="3"/>
  <c r="M5470" i="3"/>
  <c r="N7288" i="3"/>
  <c r="M7288" i="3"/>
  <c r="N6492" i="3"/>
  <c r="M6492" i="3"/>
  <c r="N5223" i="3"/>
  <c r="M5223" i="3"/>
  <c r="N4687" i="3"/>
  <c r="M4687" i="3"/>
  <c r="N3530" i="3"/>
  <c r="M3530" i="3"/>
  <c r="N3434" i="3"/>
  <c r="M3434" i="3"/>
  <c r="N3955" i="3"/>
  <c r="M3955" i="3"/>
  <c r="N530" i="3"/>
  <c r="M530" i="3"/>
  <c r="N4414" i="3"/>
  <c r="M4414" i="3"/>
  <c r="N4477" i="3"/>
  <c r="M4477" i="3"/>
  <c r="N7565" i="3"/>
  <c r="M7565" i="3"/>
  <c r="N6273" i="3"/>
  <c r="M6273" i="3"/>
  <c r="N7314" i="3"/>
  <c r="M7314" i="3"/>
  <c r="N7650" i="3"/>
  <c r="M7650" i="3"/>
  <c r="N2735" i="3"/>
  <c r="M2735" i="3"/>
  <c r="N1835" i="3"/>
  <c r="M1835" i="3"/>
  <c r="N1324" i="3"/>
  <c r="M1324" i="3"/>
  <c r="N777" i="3"/>
  <c r="M777" i="3"/>
  <c r="N4147" i="3"/>
  <c r="M4147" i="3"/>
  <c r="N2827" i="3"/>
  <c r="M2827" i="3"/>
  <c r="N3025" i="3"/>
  <c r="M3025" i="3"/>
  <c r="N4620" i="3"/>
  <c r="M4620" i="3"/>
  <c r="N7984" i="3"/>
  <c r="M7984" i="3"/>
  <c r="N7340" i="3"/>
  <c r="M7340" i="3"/>
  <c r="N7065" i="3"/>
  <c r="M7065" i="3"/>
  <c r="N856" i="3"/>
  <c r="M856" i="3"/>
  <c r="N1545" i="3"/>
  <c r="M1545" i="3"/>
  <c r="N3477" i="3"/>
  <c r="M3477" i="3"/>
  <c r="N4202" i="3"/>
  <c r="M4202" i="3"/>
  <c r="N3930" i="3"/>
  <c r="M3930" i="3"/>
  <c r="N8036" i="3"/>
  <c r="M8036" i="3"/>
  <c r="N6476" i="3"/>
  <c r="M6476" i="3"/>
  <c r="N4488" i="3"/>
  <c r="M4488" i="3"/>
  <c r="N3899" i="3"/>
  <c r="M3899" i="3"/>
  <c r="N2991" i="3"/>
  <c r="M2991" i="3"/>
  <c r="N2684" i="3"/>
  <c r="M2684" i="3"/>
  <c r="N2336" i="3"/>
  <c r="M2336" i="3"/>
  <c r="N1635" i="3"/>
  <c r="M1635" i="3"/>
  <c r="N239" i="3"/>
  <c r="M239" i="3"/>
  <c r="N3893" i="3"/>
  <c r="M3893" i="3"/>
  <c r="N3794" i="3"/>
  <c r="M3794" i="3"/>
  <c r="N2784" i="3"/>
  <c r="M2784" i="3"/>
  <c r="N2551" i="3"/>
  <c r="M2551" i="3"/>
  <c r="N2202" i="3"/>
  <c r="M2202" i="3"/>
  <c r="N3108" i="3"/>
  <c r="M3108" i="3"/>
  <c r="N6867" i="3"/>
  <c r="M6867" i="3"/>
  <c r="N6847" i="3"/>
  <c r="M6847" i="3"/>
  <c r="N7124" i="3"/>
  <c r="M7124" i="3"/>
  <c r="N4097" i="3"/>
  <c r="M4097" i="3"/>
  <c r="N4210" i="3"/>
  <c r="M4210" i="3"/>
  <c r="N4164" i="3"/>
  <c r="M4164" i="3"/>
  <c r="N3570" i="3"/>
  <c r="M3570" i="3"/>
  <c r="N1149" i="3"/>
  <c r="M1149" i="3"/>
  <c r="N1337" i="3"/>
  <c r="M1337" i="3"/>
  <c r="N2637" i="3"/>
  <c r="M2637" i="3"/>
  <c r="N3502" i="3"/>
  <c r="M3502" i="3"/>
  <c r="N5526" i="3"/>
  <c r="M5526" i="3"/>
  <c r="N5127" i="3"/>
  <c r="M5127" i="3"/>
  <c r="N5096" i="3"/>
  <c r="M5096" i="3"/>
  <c r="N4084" i="3"/>
  <c r="M4084" i="3"/>
  <c r="N4074" i="3"/>
  <c r="M4074" i="3"/>
  <c r="N8034" i="3"/>
  <c r="M8034" i="3"/>
  <c r="N6972" i="3"/>
  <c r="M6972" i="3"/>
  <c r="N6824" i="3"/>
  <c r="M6824" i="3"/>
  <c r="N4434" i="3"/>
  <c r="M4434" i="3"/>
  <c r="N4891" i="3"/>
  <c r="M4891" i="3"/>
  <c r="N4697" i="3"/>
  <c r="M4697" i="3"/>
  <c r="N6820" i="3"/>
  <c r="M6820" i="3"/>
  <c r="N3944" i="3"/>
  <c r="M3944" i="3"/>
  <c r="N1631" i="3"/>
  <c r="M1631" i="3"/>
  <c r="N6813" i="3"/>
  <c r="M6813" i="3"/>
  <c r="N5299" i="3"/>
  <c r="M5299" i="3"/>
  <c r="N8065" i="3"/>
  <c r="M8065" i="3"/>
  <c r="N8047" i="3"/>
  <c r="M8047" i="3"/>
  <c r="N4355" i="3"/>
  <c r="M4355" i="3"/>
  <c r="N2347" i="3"/>
  <c r="M2347" i="3"/>
  <c r="N764" i="3"/>
  <c r="M764" i="3"/>
  <c r="N983" i="3"/>
  <c r="M983" i="3"/>
  <c r="N266" i="3"/>
  <c r="M266" i="3"/>
  <c r="N3209" i="3"/>
  <c r="M3209" i="3"/>
  <c r="N2615" i="3"/>
  <c r="M2615" i="3"/>
  <c r="N4820" i="3"/>
  <c r="M4820" i="3"/>
  <c r="N4854" i="3"/>
  <c r="M4854" i="3"/>
  <c r="N7715" i="3"/>
  <c r="M7715" i="3"/>
  <c r="N6598" i="3"/>
  <c r="M6598" i="3"/>
  <c r="N7036" i="3"/>
  <c r="M7036" i="3"/>
  <c r="N6814" i="3"/>
  <c r="M6814" i="3"/>
  <c r="N6782" i="3"/>
  <c r="M6782" i="3"/>
  <c r="N7103" i="3"/>
  <c r="M7103" i="3"/>
  <c r="N2306" i="3"/>
  <c r="M2306" i="3"/>
  <c r="N1867" i="3"/>
  <c r="M1867" i="3"/>
  <c r="N7899" i="3"/>
  <c r="M7899" i="3"/>
  <c r="N352" i="3"/>
  <c r="M352" i="3"/>
  <c r="N7240" i="3"/>
  <c r="M7240" i="3"/>
  <c r="N5709" i="3"/>
  <c r="M5709" i="3"/>
  <c r="N5641" i="3"/>
  <c r="M5641" i="3"/>
  <c r="N4917" i="3"/>
  <c r="M4917" i="3"/>
  <c r="N4771" i="3"/>
  <c r="M4771" i="3"/>
  <c r="N4850" i="3"/>
  <c r="M4850" i="3"/>
  <c r="N4334" i="3"/>
  <c r="M4334" i="3"/>
  <c r="N4554" i="3"/>
  <c r="M4554" i="3"/>
  <c r="N5720" i="3"/>
  <c r="M5720" i="3"/>
  <c r="N7071" i="3"/>
  <c r="M7071" i="3"/>
  <c r="N7439" i="3"/>
  <c r="M7439" i="3"/>
  <c r="N3343" i="3"/>
  <c r="M3343" i="3"/>
  <c r="N628" i="3"/>
  <c r="M628" i="3"/>
  <c r="N2089" i="3"/>
  <c r="M2089" i="3"/>
  <c r="N1742" i="3"/>
  <c r="M1742" i="3"/>
  <c r="N8022" i="3"/>
  <c r="M8022" i="3"/>
  <c r="N7417" i="3"/>
  <c r="M7417" i="3"/>
  <c r="N6908" i="3"/>
  <c r="M6908" i="3"/>
  <c r="N4536" i="3"/>
  <c r="M4536" i="3"/>
  <c r="N1123" i="3"/>
  <c r="M1123" i="3"/>
  <c r="N2357" i="3"/>
  <c r="M2357" i="3"/>
  <c r="N3771" i="3"/>
  <c r="M3771" i="3"/>
  <c r="N3744" i="3"/>
  <c r="M3744" i="3"/>
  <c r="N5494" i="3"/>
  <c r="M5494" i="3"/>
  <c r="N6887" i="3"/>
  <c r="M6887" i="3"/>
  <c r="N7604" i="3"/>
  <c r="M7604" i="3"/>
  <c r="N4173" i="3"/>
  <c r="M4173" i="3"/>
  <c r="N667" i="3"/>
  <c r="M667" i="3"/>
  <c r="N823" i="3"/>
  <c r="M823" i="3"/>
  <c r="N3340" i="3"/>
  <c r="M3340" i="3"/>
  <c r="N2678" i="3"/>
  <c r="M2678" i="3"/>
  <c r="N4293" i="3"/>
  <c r="M4293" i="3"/>
  <c r="N6755" i="3"/>
  <c r="M6755" i="3"/>
  <c r="N6384" i="3"/>
  <c r="M6384" i="3"/>
  <c r="N7847" i="3"/>
  <c r="M7847" i="3"/>
  <c r="N7792" i="3"/>
  <c r="M7792" i="3"/>
  <c r="N5875" i="3"/>
  <c r="M5875" i="3"/>
  <c r="N2922" i="3"/>
  <c r="M2922" i="3"/>
  <c r="N1762" i="3"/>
  <c r="M1762" i="3"/>
  <c r="N697" i="3"/>
  <c r="M697" i="3"/>
  <c r="N619" i="3"/>
  <c r="M619" i="3"/>
  <c r="N2765" i="3"/>
  <c r="M2765" i="3"/>
  <c r="N3454" i="3"/>
  <c r="M3454" i="3"/>
  <c r="N2676" i="3"/>
  <c r="M2676" i="3"/>
  <c r="N202" i="3"/>
  <c r="M202" i="3"/>
  <c r="N788" i="3"/>
  <c r="M788" i="3"/>
  <c r="N1027" i="3"/>
  <c r="M1027" i="3"/>
  <c r="N4030" i="3"/>
  <c r="M4030" i="3"/>
  <c r="N4577" i="3"/>
  <c r="M4577" i="3"/>
  <c r="N4756" i="3"/>
  <c r="M4756" i="3"/>
  <c r="N6687" i="3"/>
  <c r="M6687" i="3"/>
  <c r="N1904" i="3"/>
  <c r="M1904" i="3"/>
  <c r="N1493" i="3"/>
  <c r="M1493" i="3"/>
  <c r="N688" i="3"/>
  <c r="M688" i="3"/>
  <c r="N2536" i="3"/>
  <c r="M2536" i="3"/>
  <c r="N2149" i="3"/>
  <c r="M2149" i="3"/>
  <c r="N2764" i="3"/>
  <c r="M2764" i="3"/>
  <c r="N6623" i="3"/>
  <c r="M6623" i="3"/>
  <c r="N7085" i="3"/>
  <c r="M7085" i="3"/>
  <c r="N5469" i="3"/>
  <c r="M5469" i="3"/>
  <c r="N7753" i="3"/>
  <c r="M7753" i="3"/>
  <c r="N5222" i="3"/>
  <c r="M5222" i="3"/>
  <c r="N4686" i="3"/>
  <c r="M4686" i="3"/>
  <c r="N6491" i="3"/>
  <c r="M6491" i="3"/>
  <c r="N7287" i="3"/>
  <c r="M7287" i="3"/>
  <c r="N3529" i="3"/>
  <c r="M3529" i="3"/>
  <c r="N3433" i="3"/>
  <c r="M3433" i="3"/>
  <c r="N529" i="3"/>
  <c r="M529" i="3"/>
  <c r="N1226" i="3"/>
  <c r="M1226" i="3"/>
  <c r="N7564" i="3"/>
  <c r="M7564" i="3"/>
  <c r="N4476" i="3"/>
  <c r="M4476" i="3"/>
  <c r="N4413" i="3"/>
  <c r="M4413" i="3"/>
  <c r="N7313" i="3"/>
  <c r="M7313" i="3"/>
  <c r="N8043" i="3"/>
  <c r="M8043" i="3"/>
  <c r="N4851" i="3"/>
  <c r="M4851" i="3"/>
  <c r="N7649" i="3"/>
  <c r="M7649" i="3"/>
  <c r="N6272" i="3"/>
  <c r="M6272" i="3"/>
  <c r="N2641" i="3"/>
  <c r="M2641" i="3"/>
  <c r="N1331" i="3"/>
  <c r="M1331" i="3"/>
  <c r="N1323" i="3"/>
  <c r="M1323" i="3"/>
  <c r="N1113" i="3"/>
  <c r="M1113" i="3"/>
  <c r="N1834" i="3"/>
  <c r="M1834" i="3"/>
  <c r="N819" i="3"/>
  <c r="M819" i="3"/>
  <c r="N3172" i="3"/>
  <c r="M3172" i="3"/>
  <c r="N2742" i="3"/>
  <c r="M2742" i="3"/>
  <c r="N2734" i="3"/>
  <c r="M2734" i="3"/>
  <c r="N5839" i="3"/>
  <c r="M5839" i="3"/>
  <c r="N2690" i="3"/>
  <c r="M2690" i="3"/>
  <c r="N776" i="3"/>
  <c r="M776" i="3"/>
  <c r="N81" i="3"/>
  <c r="M81" i="3"/>
  <c r="N2630" i="3"/>
  <c r="M2630" i="3"/>
  <c r="N3024" i="3"/>
  <c r="M3024" i="3"/>
  <c r="N7983" i="3"/>
  <c r="M7983" i="3"/>
  <c r="N7339" i="3"/>
  <c r="M7339" i="3"/>
  <c r="N5650" i="3"/>
  <c r="M5650" i="3"/>
  <c r="N4619" i="3"/>
  <c r="M4619" i="3"/>
  <c r="N3994" i="3"/>
  <c r="M3994" i="3"/>
  <c r="N3216" i="3"/>
  <c r="M3216" i="3"/>
  <c r="N855" i="3"/>
  <c r="M855" i="3"/>
  <c r="N1782" i="3"/>
  <c r="M1782" i="3"/>
  <c r="N1544" i="3"/>
  <c r="M1544" i="3"/>
  <c r="N1223" i="3"/>
  <c r="M1223" i="3"/>
  <c r="N4201" i="3"/>
  <c r="M4201" i="3"/>
  <c r="N5370" i="3"/>
  <c r="M5370" i="3"/>
  <c r="N5263" i="3"/>
  <c r="M5263" i="3"/>
  <c r="N3962" i="3"/>
  <c r="M3962" i="3"/>
  <c r="N3898" i="3"/>
  <c r="M3898" i="3"/>
  <c r="N238" i="3"/>
  <c r="M238" i="3"/>
  <c r="N2971" i="3"/>
  <c r="M2971" i="3"/>
  <c r="N2550" i="3"/>
  <c r="M2550" i="3"/>
  <c r="N2256" i="3"/>
  <c r="M2256" i="3"/>
  <c r="N2197" i="3"/>
  <c r="M2197" i="3"/>
  <c r="N3061" i="3"/>
  <c r="M3061" i="3"/>
  <c r="N3737" i="3"/>
  <c r="M3737" i="3"/>
  <c r="N866" i="3"/>
  <c r="M866" i="3"/>
  <c r="N654" i="3"/>
  <c r="M654" i="3"/>
  <c r="N641" i="3"/>
  <c r="M641" i="3"/>
  <c r="N30" i="3"/>
  <c r="M30" i="3"/>
  <c r="N1317" i="3"/>
  <c r="M1317" i="3"/>
  <c r="N1233" i="3"/>
  <c r="M1233" i="3"/>
  <c r="N1178" i="3"/>
  <c r="M1178" i="3"/>
  <c r="N1633" i="3"/>
  <c r="M1633" i="3"/>
  <c r="N2067" i="3"/>
  <c r="M2067" i="3"/>
  <c r="N1809" i="3"/>
  <c r="M1809" i="3"/>
  <c r="N4781" i="3"/>
  <c r="M4781" i="3"/>
  <c r="N5141" i="3"/>
  <c r="M5141" i="3"/>
  <c r="N4521" i="3"/>
  <c r="M4521" i="3"/>
  <c r="N5368" i="3"/>
  <c r="M5368" i="3"/>
  <c r="N5881" i="3"/>
  <c r="M5881" i="3"/>
  <c r="N5819" i="3"/>
  <c r="M5819" i="3"/>
  <c r="N6278" i="3"/>
  <c r="M6278" i="3"/>
  <c r="N6546" i="3"/>
  <c r="M6546" i="3"/>
  <c r="N7471" i="3"/>
  <c r="M7471" i="3"/>
  <c r="N7399" i="3"/>
  <c r="M7399" i="3"/>
  <c r="N7123" i="3"/>
  <c r="M7123" i="3"/>
  <c r="N7180" i="3"/>
  <c r="M7180" i="3"/>
  <c r="N7311" i="3"/>
  <c r="M7311" i="3"/>
  <c r="N6866" i="3"/>
  <c r="M6866" i="3"/>
  <c r="N6841" i="3"/>
  <c r="M6841" i="3"/>
  <c r="N7725" i="3"/>
  <c r="M7725" i="3"/>
  <c r="N5897" i="3"/>
  <c r="M5897" i="3"/>
  <c r="N5315" i="3"/>
  <c r="M5315" i="3"/>
  <c r="N5777" i="3"/>
  <c r="M5777" i="3"/>
  <c r="N1848" i="3"/>
  <c r="M1848" i="3"/>
  <c r="N4095" i="3"/>
  <c r="M4095" i="3"/>
  <c r="N3152" i="3"/>
  <c r="M3152" i="3"/>
  <c r="N2130" i="3"/>
  <c r="M2130" i="3"/>
  <c r="N2285" i="3"/>
  <c r="M2285" i="3"/>
  <c r="N2382" i="3"/>
  <c r="M2382" i="3"/>
  <c r="N2890" i="3"/>
  <c r="M2890" i="3"/>
  <c r="N2440" i="3"/>
  <c r="M2440" i="3"/>
  <c r="N2387" i="3"/>
  <c r="M2387" i="3"/>
  <c r="N3569" i="3"/>
  <c r="M3569" i="3"/>
  <c r="N4103" i="3"/>
  <c r="M4103" i="3"/>
  <c r="N183" i="3"/>
  <c r="M183" i="3"/>
  <c r="N291" i="3"/>
  <c r="M291" i="3"/>
  <c r="N501" i="3"/>
  <c r="M501" i="3"/>
  <c r="N585" i="3"/>
  <c r="M585" i="3"/>
  <c r="N1017" i="3"/>
  <c r="M1017" i="3"/>
  <c r="N1529" i="3"/>
  <c r="M1529" i="3"/>
  <c r="N4247" i="3"/>
  <c r="M4247" i="3"/>
  <c r="N7677" i="3"/>
  <c r="M7677" i="3"/>
  <c r="N6995" i="3"/>
  <c r="M6995" i="3"/>
  <c r="N6440" i="3"/>
  <c r="M6440" i="3"/>
  <c r="N7659" i="3"/>
  <c r="M7659" i="3"/>
  <c r="N5095" i="3"/>
  <c r="M5095" i="3"/>
  <c r="N4313" i="3"/>
  <c r="M4313" i="3"/>
  <c r="N5685" i="3"/>
  <c r="M5685" i="3"/>
  <c r="N5380" i="3"/>
  <c r="M5380" i="3"/>
  <c r="N5852" i="3"/>
  <c r="M5852" i="3"/>
  <c r="N1656" i="3"/>
  <c r="M1656" i="3"/>
  <c r="N1091" i="3"/>
  <c r="M1091" i="3"/>
  <c r="N1040" i="3"/>
  <c r="M1040" i="3"/>
  <c r="N877" i="3"/>
  <c r="M877" i="3"/>
  <c r="N366" i="3"/>
  <c r="M366" i="3"/>
  <c r="N341" i="3"/>
  <c r="M341" i="3"/>
  <c r="N3501" i="3"/>
  <c r="M3501" i="3"/>
  <c r="N3830" i="3"/>
  <c r="M3830" i="3"/>
  <c r="N4083" i="3"/>
  <c r="M4083" i="3"/>
  <c r="N3552" i="3"/>
  <c r="M3552" i="3"/>
  <c r="N3286" i="3"/>
  <c r="M3286" i="3"/>
  <c r="N2247" i="3"/>
  <c r="M2247" i="3"/>
  <c r="N2523" i="3"/>
  <c r="M2523" i="3"/>
  <c r="N2955" i="3"/>
  <c r="M2955" i="3"/>
  <c r="N2552" i="3"/>
  <c r="M2552" i="3"/>
  <c r="N10" i="3"/>
  <c r="M10" i="3"/>
  <c r="N2048" i="3"/>
  <c r="M2048" i="3"/>
  <c r="N6323" i="3"/>
  <c r="M6323" i="3"/>
  <c r="N4237" i="3"/>
  <c r="M4237" i="3"/>
  <c r="N4818" i="3"/>
  <c r="M4818" i="3"/>
  <c r="N4941" i="3"/>
  <c r="M4941" i="3"/>
  <c r="N4995" i="3"/>
  <c r="M4995" i="3"/>
  <c r="N7966" i="3"/>
  <c r="M7966" i="3"/>
  <c r="N7281" i="3"/>
  <c r="M7281" i="3"/>
  <c r="N6830" i="3"/>
  <c r="M6830" i="3"/>
  <c r="N6606" i="3"/>
  <c r="M6606" i="3"/>
  <c r="N7571" i="3"/>
  <c r="M7571" i="3"/>
  <c r="N7569" i="3"/>
  <c r="M7569" i="3"/>
  <c r="N7751" i="3"/>
  <c r="M7751" i="3"/>
  <c r="N8041" i="3"/>
  <c r="M8041" i="3"/>
  <c r="N4967" i="3"/>
  <c r="M4967" i="3"/>
  <c r="N4890" i="3"/>
  <c r="M4890" i="3"/>
  <c r="N4999" i="3"/>
  <c r="M4999" i="3"/>
  <c r="N4377" i="3"/>
  <c r="M4377" i="3"/>
  <c r="N5340" i="3"/>
  <c r="M5340" i="3"/>
  <c r="N5407" i="3"/>
  <c r="M5407" i="3"/>
  <c r="N5808" i="3"/>
  <c r="M5808" i="3"/>
  <c r="N5586" i="3"/>
  <c r="M5586" i="3"/>
  <c r="N1121" i="3"/>
  <c r="M1121" i="3"/>
  <c r="N1721" i="3"/>
  <c r="M1721" i="3"/>
  <c r="N1883" i="3"/>
  <c r="M1883" i="3"/>
  <c r="N960" i="3"/>
  <c r="M960" i="3"/>
  <c r="N96" i="3"/>
  <c r="M96" i="3"/>
  <c r="N2802" i="3"/>
  <c r="M2802" i="3"/>
  <c r="N2776" i="3"/>
  <c r="M2776" i="3"/>
  <c r="N2628" i="3"/>
  <c r="M2628" i="3"/>
  <c r="N2460" i="3"/>
  <c r="M2460" i="3"/>
  <c r="N3363" i="3"/>
  <c r="M3363" i="3"/>
  <c r="N3110" i="3"/>
  <c r="M3110" i="3"/>
  <c r="N3131" i="3"/>
  <c r="M3131" i="3"/>
  <c r="N4179" i="3"/>
  <c r="M4179" i="3"/>
  <c r="N114" i="3"/>
  <c r="M114" i="3"/>
  <c r="N408" i="3"/>
  <c r="M408" i="3"/>
  <c r="N1940" i="3"/>
  <c r="M1940" i="3"/>
  <c r="N5674" i="3"/>
  <c r="M5674" i="3"/>
  <c r="N5552" i="3"/>
  <c r="M5552" i="3"/>
  <c r="N6194" i="3"/>
  <c r="M6194" i="3"/>
  <c r="N6163" i="3"/>
  <c r="M6163" i="3"/>
  <c r="N4707" i="3"/>
  <c r="M4707" i="3"/>
  <c r="N8064" i="3"/>
  <c r="M8064" i="3"/>
  <c r="N7512" i="3"/>
  <c r="M7512" i="3"/>
  <c r="N6987" i="3"/>
  <c r="M6987" i="3"/>
  <c r="N6683" i="3"/>
  <c r="M6683" i="3"/>
  <c r="N5175" i="3"/>
  <c r="M5175" i="3"/>
  <c r="N5078" i="3"/>
  <c r="M5078" i="3"/>
  <c r="N4833" i="3"/>
  <c r="M4833" i="3"/>
  <c r="N4354" i="3"/>
  <c r="M4354" i="3"/>
  <c r="N6258" i="3"/>
  <c r="M6258" i="3"/>
  <c r="N6240" i="3"/>
  <c r="M6240" i="3"/>
  <c r="N5986" i="3"/>
  <c r="M5986" i="3"/>
  <c r="N2036" i="3"/>
  <c r="M2036" i="3"/>
  <c r="N1418" i="3"/>
  <c r="M1418" i="3"/>
  <c r="N1402" i="3"/>
  <c r="M1402" i="3"/>
  <c r="N1460" i="3"/>
  <c r="M1460" i="3"/>
  <c r="N1167" i="3"/>
  <c r="M1167" i="3"/>
  <c r="N311" i="3"/>
  <c r="M311" i="3"/>
  <c r="N605" i="3"/>
  <c r="M605" i="3"/>
  <c r="N2261" i="3"/>
  <c r="M2261" i="3"/>
  <c r="N2384" i="3"/>
  <c r="M2384" i="3"/>
  <c r="N2438" i="3"/>
  <c r="M2438" i="3"/>
  <c r="N2490" i="3"/>
  <c r="M2490" i="3"/>
  <c r="N2612" i="3"/>
  <c r="M2612" i="3"/>
  <c r="N2710" i="3"/>
  <c r="M2710" i="3"/>
  <c r="N3835" i="3"/>
  <c r="M3835" i="3"/>
  <c r="N4058" i="3"/>
  <c r="M4058" i="3"/>
  <c r="N3245" i="3"/>
  <c r="M3245" i="3"/>
  <c r="N3352" i="3"/>
  <c r="M3352" i="3"/>
  <c r="N3004" i="3"/>
  <c r="M3004" i="3"/>
  <c r="N2448" i="3"/>
  <c r="M2448" i="3"/>
  <c r="N2477" i="3"/>
  <c r="M2477" i="3"/>
  <c r="N763" i="3"/>
  <c r="M763" i="3"/>
  <c r="N331" i="3"/>
  <c r="M331" i="3"/>
  <c r="N1251" i="3"/>
  <c r="M1251" i="3"/>
  <c r="N2026" i="3"/>
  <c r="M2026" i="3"/>
  <c r="N1881" i="3"/>
  <c r="M1881" i="3"/>
  <c r="N5962" i="3"/>
  <c r="M5962" i="3"/>
  <c r="N5551" i="3"/>
  <c r="M5551" i="3"/>
  <c r="N4120" i="3"/>
  <c r="M4120" i="3"/>
  <c r="N4582" i="3"/>
  <c r="M4582" i="3"/>
  <c r="N4572" i="3"/>
  <c r="M4572" i="3"/>
  <c r="N4736" i="3"/>
  <c r="M4736" i="3"/>
  <c r="N4727" i="3"/>
  <c r="M4727" i="3"/>
  <c r="N5065" i="3"/>
  <c r="M5065" i="3"/>
  <c r="N6646" i="3"/>
  <c r="M6646" i="3"/>
  <c r="N6537" i="3"/>
  <c r="M6537" i="3"/>
  <c r="N6346" i="3"/>
  <c r="M6346" i="3"/>
  <c r="N6328" i="3"/>
  <c r="M6328" i="3"/>
  <c r="N6380" i="3"/>
  <c r="M6380" i="3"/>
  <c r="N6802" i="3"/>
  <c r="M6802" i="3"/>
  <c r="N6757" i="3"/>
  <c r="M6757" i="3"/>
  <c r="N7332" i="3"/>
  <c r="M7332" i="3"/>
  <c r="N7132" i="3"/>
  <c r="M7132" i="3"/>
  <c r="N7035" i="3"/>
  <c r="M7035" i="3"/>
  <c r="N7625" i="3"/>
  <c r="M7625" i="3"/>
  <c r="N7452" i="3"/>
  <c r="M7452" i="3"/>
  <c r="N7102" i="3"/>
  <c r="M7102" i="3"/>
  <c r="N7299" i="3"/>
  <c r="M7299" i="3"/>
  <c r="N5246" i="3"/>
  <c r="M5246" i="3"/>
  <c r="N5163" i="3"/>
  <c r="M5163" i="3"/>
  <c r="N4629" i="3"/>
  <c r="M4629" i="3"/>
  <c r="N4367" i="3"/>
  <c r="M4367" i="3"/>
  <c r="N5399" i="3"/>
  <c r="M5399" i="3"/>
  <c r="N5950" i="3"/>
  <c r="M5950" i="3"/>
  <c r="N1866" i="3"/>
  <c r="M1866" i="3"/>
  <c r="N1261" i="3"/>
  <c r="M1261" i="3"/>
  <c r="N1963" i="3"/>
  <c r="M1963" i="3"/>
  <c r="N1214" i="3"/>
  <c r="M1214" i="3"/>
  <c r="N277" i="3"/>
  <c r="M277" i="3"/>
  <c r="N720" i="3"/>
  <c r="M720" i="3"/>
  <c r="N1026" i="3"/>
  <c r="M1026" i="3"/>
  <c r="N2519" i="3"/>
  <c r="M2519" i="3"/>
  <c r="N2364" i="3"/>
  <c r="M2364" i="3"/>
  <c r="N2305" i="3"/>
  <c r="M2305" i="3"/>
  <c r="N2656" i="3"/>
  <c r="M2656" i="3"/>
  <c r="N2600" i="3"/>
  <c r="M2600" i="3"/>
  <c r="N3467" i="3"/>
  <c r="M3467" i="3"/>
  <c r="N3961" i="3"/>
  <c r="M3961" i="3"/>
  <c r="N3701" i="3"/>
  <c r="M3701" i="3"/>
  <c r="N2596" i="3"/>
  <c r="M2596" i="3"/>
  <c r="N2108" i="3"/>
  <c r="M2108" i="3"/>
  <c r="N2320" i="3"/>
  <c r="M2320" i="3"/>
  <c r="N891" i="3"/>
  <c r="M891" i="3"/>
  <c r="N1204" i="3"/>
  <c r="M1204" i="3"/>
  <c r="N1294" i="3"/>
  <c r="M1294" i="3"/>
  <c r="N1441" i="3"/>
  <c r="M1441" i="3"/>
  <c r="N5944" i="3"/>
  <c r="M5944" i="3"/>
  <c r="N5708" i="3"/>
  <c r="M5708" i="3"/>
  <c r="N4333" i="3"/>
  <c r="M4333" i="3"/>
  <c r="N4369" i="3"/>
  <c r="M4369" i="3"/>
  <c r="N4861" i="3"/>
  <c r="M4861" i="3"/>
  <c r="N4916" i="3"/>
  <c r="M4916" i="3"/>
  <c r="N7898" i="3"/>
  <c r="M7898" i="3"/>
  <c r="N7735" i="3"/>
  <c r="M7735" i="3"/>
  <c r="N7239" i="3"/>
  <c r="M7239" i="3"/>
  <c r="N7438" i="3"/>
  <c r="M7438" i="3"/>
  <c r="N6754" i="3"/>
  <c r="M6754" i="3"/>
  <c r="N6374" i="3"/>
  <c r="M6374" i="3"/>
  <c r="N7704" i="3"/>
  <c r="M7704" i="3"/>
  <c r="N4899" i="3"/>
  <c r="M4899" i="3"/>
  <c r="N4753" i="3"/>
  <c r="M4753" i="3"/>
  <c r="N4553" i="3"/>
  <c r="M4553" i="3"/>
  <c r="N1949" i="3"/>
  <c r="M1949" i="3"/>
  <c r="N784" i="3"/>
  <c r="M784" i="3"/>
  <c r="N487" i="3"/>
  <c r="M487" i="3"/>
  <c r="N138" i="3"/>
  <c r="M138" i="3"/>
  <c r="N2317" i="3"/>
  <c r="M2317" i="3"/>
  <c r="N3469" i="3"/>
  <c r="M3469" i="3"/>
  <c r="N4009" i="3"/>
  <c r="M4009" i="3"/>
  <c r="N3193" i="3"/>
  <c r="M3193" i="3"/>
  <c r="N42" i="3"/>
  <c r="M42" i="3"/>
  <c r="N1002" i="3"/>
  <c r="M1002" i="3"/>
  <c r="N1741" i="3"/>
  <c r="M1741" i="3"/>
  <c r="N1626" i="3"/>
  <c r="M1626" i="3"/>
  <c r="N5582" i="3"/>
  <c r="M5582" i="3"/>
  <c r="N4699" i="3"/>
  <c r="M4699" i="3"/>
  <c r="N4590" i="3"/>
  <c r="M4590" i="3"/>
  <c r="N5235" i="3"/>
  <c r="M5235" i="3"/>
  <c r="N5027" i="3"/>
  <c r="M5027" i="3"/>
  <c r="N7944" i="3"/>
  <c r="M7944" i="3"/>
  <c r="N6433" i="3"/>
  <c r="M6433" i="3"/>
  <c r="N6907" i="3"/>
  <c r="M6907" i="3"/>
  <c r="N4654" i="3"/>
  <c r="M4654" i="3"/>
  <c r="N4223" i="3"/>
  <c r="M4223" i="3"/>
  <c r="N4487" i="3"/>
  <c r="M4487" i="3"/>
  <c r="N1608" i="3"/>
  <c r="M1608" i="3"/>
  <c r="N1569" i="3"/>
  <c r="M1569" i="3"/>
  <c r="N1892" i="3"/>
  <c r="M1892" i="3"/>
  <c r="N1923" i="3"/>
  <c r="M1923" i="3"/>
  <c r="N1988" i="3"/>
  <c r="M1988" i="3"/>
  <c r="N804" i="3"/>
  <c r="M804" i="3"/>
  <c r="N631" i="3"/>
  <c r="M631" i="3"/>
  <c r="N176" i="3"/>
  <c r="M176" i="3"/>
  <c r="N157" i="3"/>
  <c r="M157" i="3"/>
  <c r="N3098" i="3"/>
  <c r="M3098" i="3"/>
  <c r="N3097" i="3"/>
  <c r="M3097" i="3"/>
  <c r="N3757" i="3"/>
  <c r="M3757" i="3"/>
  <c r="N553" i="3"/>
  <c r="M553" i="3"/>
  <c r="N5493" i="3"/>
  <c r="M5493" i="3"/>
  <c r="N4380" i="3"/>
  <c r="M4380" i="3"/>
  <c r="N7004" i="3"/>
  <c r="M7004" i="3"/>
  <c r="N7156" i="3"/>
  <c r="M7156" i="3"/>
  <c r="N7757" i="3"/>
  <c r="M7757" i="3"/>
  <c r="N8099" i="3"/>
  <c r="M8099" i="3"/>
  <c r="N7380" i="3"/>
  <c r="M7380" i="3"/>
  <c r="N4668" i="3"/>
  <c r="M4668" i="3"/>
  <c r="N4801" i="3"/>
  <c r="M4801" i="3"/>
  <c r="N131" i="3"/>
  <c r="M131" i="3"/>
  <c r="N32" i="3"/>
  <c r="M32" i="3"/>
  <c r="N575" i="3"/>
  <c r="M575" i="3"/>
  <c r="N1953" i="3"/>
  <c r="M1953" i="3"/>
  <c r="N2218" i="3"/>
  <c r="M2218" i="3"/>
  <c r="N3839" i="3"/>
  <c r="M3839" i="3"/>
  <c r="N1476" i="3"/>
  <c r="M1476" i="3"/>
  <c r="N814" i="3"/>
  <c r="M814" i="3"/>
  <c r="N4713" i="3"/>
  <c r="M4713" i="3"/>
  <c r="N5638" i="3"/>
  <c r="M5638" i="3"/>
  <c r="N5335" i="3"/>
  <c r="M5335" i="3"/>
  <c r="N7603" i="3"/>
  <c r="M7603" i="3"/>
  <c r="N7873" i="3"/>
  <c r="M7873" i="3"/>
  <c r="N7964" i="3"/>
  <c r="M7964" i="3"/>
  <c r="N7846" i="3"/>
  <c r="M7846" i="3"/>
  <c r="N7460" i="3"/>
  <c r="M7460" i="3"/>
  <c r="N7630" i="3"/>
  <c r="M7630" i="3"/>
  <c r="N6742" i="3"/>
  <c r="M6742" i="3"/>
  <c r="N6116" i="3"/>
  <c r="M6116" i="3"/>
  <c r="N6263" i="3"/>
  <c r="M6263" i="3"/>
  <c r="N5916" i="3"/>
  <c r="M5916" i="3"/>
  <c r="N5285" i="3"/>
  <c r="M5285" i="3"/>
  <c r="N5523" i="3"/>
  <c r="M5523" i="3"/>
  <c r="N4229" i="3"/>
  <c r="M4229" i="3"/>
  <c r="N4292" i="3"/>
  <c r="M4292" i="3"/>
  <c r="N617" i="3"/>
  <c r="M617" i="3"/>
  <c r="N1012" i="3"/>
  <c r="M1012" i="3"/>
  <c r="N1182" i="3"/>
  <c r="M1182" i="3"/>
  <c r="N1394" i="3"/>
  <c r="M1394" i="3"/>
  <c r="N1557" i="3"/>
  <c r="M1557" i="3"/>
  <c r="N2349" i="3"/>
  <c r="M2349" i="3"/>
  <c r="N2480" i="3"/>
  <c r="M2480" i="3"/>
  <c r="N2841" i="3"/>
  <c r="M2841" i="3"/>
  <c r="N2820" i="3"/>
  <c r="M2820" i="3"/>
  <c r="N2804" i="3"/>
  <c r="M2804" i="3"/>
  <c r="N2689" i="3"/>
  <c r="M2689" i="3"/>
  <c r="N3877" i="3"/>
  <c r="M3877" i="3"/>
  <c r="N3612" i="3"/>
  <c r="M3612" i="3"/>
  <c r="N3258" i="3"/>
  <c r="M3258" i="3"/>
  <c r="N3201" i="3"/>
  <c r="M3201" i="3"/>
  <c r="N3066" i="3"/>
  <c r="M3066" i="3"/>
  <c r="N3404" i="3"/>
  <c r="M3404" i="3"/>
  <c r="N3637" i="3"/>
  <c r="M3637" i="3"/>
  <c r="N4135" i="3"/>
  <c r="M4135" i="3"/>
  <c r="N2942" i="3"/>
  <c r="M2942" i="3"/>
  <c r="N2170" i="3"/>
  <c r="M2170" i="3"/>
  <c r="N1473" i="3"/>
  <c r="M1473" i="3"/>
  <c r="N4795" i="3"/>
  <c r="M4795" i="3"/>
  <c r="N4873" i="3"/>
  <c r="M4873" i="3"/>
  <c r="N5622" i="3"/>
  <c r="M5622" i="3"/>
  <c r="N5874" i="3"/>
  <c r="M5874" i="3"/>
  <c r="N6595" i="3"/>
  <c r="M6595" i="3"/>
  <c r="N6583" i="3"/>
  <c r="M6583" i="3"/>
  <c r="N6767" i="3"/>
  <c r="M6767" i="3"/>
  <c r="N6918" i="3"/>
  <c r="M6918" i="3"/>
  <c r="N6738" i="3"/>
  <c r="M6738" i="3"/>
  <c r="N5817" i="3"/>
  <c r="M5817" i="3"/>
  <c r="N5296" i="3"/>
  <c r="M5296" i="3"/>
  <c r="N4445" i="3"/>
  <c r="M4445" i="3"/>
  <c r="N4567" i="3"/>
  <c r="M4567" i="3"/>
  <c r="N1757" i="3"/>
  <c r="M1757" i="3"/>
  <c r="N2051" i="3"/>
  <c r="M2051" i="3"/>
  <c r="N1976" i="3"/>
  <c r="M1976" i="3"/>
  <c r="N1314" i="3"/>
  <c r="M1314" i="3"/>
  <c r="N1421" i="3"/>
  <c r="M1421" i="3"/>
  <c r="N201" i="3"/>
  <c r="M201" i="3"/>
  <c r="N53" i="3"/>
  <c r="M53" i="3"/>
  <c r="N2411" i="3"/>
  <c r="M2411" i="3"/>
  <c r="N2077" i="3"/>
  <c r="M2077" i="3"/>
  <c r="N2910" i="3"/>
  <c r="M2910" i="3"/>
  <c r="N4065" i="3"/>
  <c r="M4065" i="3"/>
  <c r="N3039" i="3"/>
  <c r="M3039" i="3"/>
  <c r="N3181" i="3"/>
  <c r="M3181" i="3"/>
  <c r="N3315" i="3"/>
  <c r="M3315" i="3"/>
  <c r="N263" i="3"/>
  <c r="M263" i="3"/>
  <c r="N415" i="3"/>
  <c r="M415" i="3"/>
  <c r="N868" i="3"/>
  <c r="M868" i="3"/>
  <c r="N687" i="3"/>
  <c r="M687" i="3"/>
  <c r="N1492" i="3"/>
  <c r="M1492" i="3"/>
  <c r="N5116" i="3"/>
  <c r="M5116" i="3"/>
  <c r="N4532" i="3"/>
  <c r="M4532" i="3"/>
  <c r="N5185" i="3"/>
  <c r="M5185" i="3"/>
  <c r="N5749" i="3"/>
  <c r="M5749" i="3"/>
  <c r="N5362" i="3"/>
  <c r="M5362" i="3"/>
  <c r="N5286" i="3"/>
  <c r="M5286" i="3"/>
  <c r="N5923" i="3"/>
  <c r="M5923" i="3"/>
  <c r="N5983" i="3"/>
  <c r="M5983" i="3"/>
  <c r="N6596" i="3"/>
  <c r="M6596" i="3"/>
  <c r="N7828" i="3"/>
  <c r="M7828" i="3"/>
  <c r="N8080" i="3"/>
  <c r="M8080" i="3"/>
  <c r="N8021" i="3"/>
  <c r="M8021" i="3"/>
  <c r="N6363" i="3"/>
  <c r="M6363" i="3"/>
  <c r="N6313" i="3"/>
  <c r="M6313" i="3"/>
  <c r="N5836" i="3"/>
  <c r="M5836" i="3"/>
  <c r="N5468" i="3"/>
  <c r="M5468" i="3"/>
  <c r="N5549" i="3"/>
  <c r="M5549" i="3"/>
  <c r="N4666" i="3"/>
  <c r="M4666" i="3"/>
  <c r="N4420" i="3"/>
  <c r="M4420" i="3"/>
  <c r="N4206" i="3"/>
  <c r="M4206" i="3"/>
  <c r="N5061" i="3"/>
  <c r="M5061" i="3"/>
  <c r="N1455" i="3"/>
  <c r="M1455" i="3"/>
  <c r="N3339" i="3"/>
  <c r="M3339" i="3"/>
  <c r="N3811" i="3"/>
  <c r="M3811" i="3"/>
  <c r="N3710" i="3"/>
  <c r="M3710" i="3"/>
  <c r="N2668" i="3"/>
  <c r="M2668" i="3"/>
  <c r="N2242" i="3"/>
  <c r="M2242" i="3"/>
  <c r="N2185" i="3"/>
  <c r="M2185" i="3"/>
  <c r="N2184" i="3"/>
  <c r="M2184" i="3"/>
  <c r="N2148" i="3"/>
  <c r="M2148" i="3"/>
  <c r="N2091" i="3"/>
  <c r="M2091" i="3"/>
  <c r="N3005" i="3"/>
  <c r="M3005" i="3"/>
  <c r="N4013" i="3"/>
  <c r="M4013" i="3"/>
  <c r="N3602" i="3"/>
  <c r="M3602" i="3"/>
  <c r="N3278" i="3"/>
  <c r="M3278" i="3"/>
  <c r="N3432" i="3"/>
  <c r="M3432" i="3"/>
  <c r="N3528" i="3"/>
  <c r="M3528" i="3"/>
  <c r="N746" i="3"/>
  <c r="M746" i="3"/>
  <c r="N520" i="3"/>
  <c r="M520" i="3"/>
  <c r="N1974" i="3"/>
  <c r="M1974" i="3"/>
  <c r="N1693" i="3"/>
  <c r="M1693" i="3"/>
  <c r="N1676" i="3"/>
  <c r="M1676" i="3"/>
  <c r="N1669" i="3"/>
  <c r="M1669" i="3"/>
  <c r="N5221" i="3"/>
  <c r="M5221" i="3"/>
  <c r="N5244" i="3"/>
  <c r="M5244" i="3"/>
  <c r="N5239" i="3"/>
  <c r="M5239" i="3"/>
  <c r="N4221" i="3"/>
  <c r="M4221" i="3"/>
  <c r="N4685" i="3"/>
  <c r="M4685" i="3"/>
  <c r="N5759" i="3"/>
  <c r="M5759" i="3"/>
  <c r="N5558" i="3"/>
  <c r="M5558" i="3"/>
  <c r="N5605" i="3"/>
  <c r="M5605" i="3"/>
  <c r="N5506" i="3"/>
  <c r="M5506" i="3"/>
  <c r="N7476" i="3"/>
  <c r="M7476" i="3"/>
  <c r="N7343" i="3"/>
  <c r="M7343" i="3"/>
  <c r="N7286" i="3"/>
  <c r="M7286" i="3"/>
  <c r="N6475" i="3"/>
  <c r="M6475" i="3"/>
  <c r="N6205" i="3"/>
  <c r="M6205" i="3"/>
  <c r="N6511" i="3"/>
  <c r="M6511" i="3"/>
  <c r="N6812" i="3"/>
  <c r="M6812" i="3"/>
  <c r="N6926" i="3"/>
  <c r="M6926" i="3"/>
  <c r="N7244" i="3"/>
  <c r="M7244" i="3"/>
  <c r="N7221" i="3"/>
  <c r="M7221" i="3"/>
  <c r="N7360" i="3"/>
  <c r="M7360" i="3"/>
  <c r="N8017" i="3"/>
  <c r="M8017" i="3"/>
  <c r="N6004" i="3"/>
  <c r="M6004" i="3"/>
  <c r="N6133" i="3"/>
  <c r="M6133" i="3"/>
  <c r="N6077" i="3"/>
  <c r="M6077" i="3"/>
  <c r="N4475" i="3"/>
  <c r="M4475" i="3"/>
  <c r="N5245" i="3"/>
  <c r="M5245" i="3"/>
  <c r="N915" i="3"/>
  <c r="M915" i="3"/>
  <c r="N1802" i="3"/>
  <c r="M1802" i="3"/>
  <c r="N3168" i="3"/>
  <c r="M3168" i="3"/>
  <c r="N3063" i="3"/>
  <c r="M3063" i="3"/>
  <c r="N2497" i="3"/>
  <c r="M2497" i="3"/>
  <c r="N2625" i="3"/>
  <c r="M2625" i="3"/>
  <c r="N2759" i="3"/>
  <c r="M2759" i="3"/>
  <c r="N2911" i="3"/>
  <c r="M2911" i="3"/>
  <c r="N2683" i="3"/>
  <c r="M2683" i="3"/>
  <c r="N3102" i="3"/>
  <c r="M3102" i="3"/>
  <c r="N3511" i="3"/>
  <c r="M3511" i="3"/>
  <c r="N3483" i="3"/>
  <c r="M3483" i="3"/>
  <c r="N3875" i="3"/>
  <c r="M3875" i="3"/>
  <c r="N1668" i="3"/>
  <c r="M1668" i="3"/>
  <c r="N1797" i="3"/>
  <c r="M1797" i="3"/>
  <c r="N429" i="3"/>
  <c r="M429" i="3"/>
  <c r="N602" i="3"/>
  <c r="M602" i="3"/>
  <c r="N4845" i="3"/>
  <c r="M4845" i="3"/>
  <c r="N5051" i="3"/>
  <c r="M5051" i="3"/>
  <c r="N4261" i="3"/>
  <c r="M4261" i="3"/>
  <c r="N6286" i="3"/>
  <c r="M6286" i="3"/>
  <c r="N5280" i="3"/>
  <c r="M5280" i="3"/>
  <c r="N8015" i="3"/>
  <c r="M8015" i="3"/>
  <c r="N7529" i="3"/>
  <c r="M7529" i="3"/>
  <c r="N6944" i="3"/>
  <c r="M6944" i="3"/>
  <c r="N6953" i="3"/>
  <c r="M6953" i="3"/>
  <c r="N7777" i="3"/>
  <c r="M7777" i="3"/>
  <c r="N7648" i="3"/>
  <c r="M7648" i="3"/>
  <c r="N5260" i="3"/>
  <c r="M5260" i="3"/>
  <c r="N5990" i="3"/>
  <c r="M5990" i="3"/>
  <c r="N6214" i="3"/>
  <c r="M6214" i="3"/>
  <c r="N982" i="3"/>
  <c r="M982" i="3"/>
  <c r="N482" i="3"/>
  <c r="M482" i="3"/>
  <c r="N1246" i="3"/>
  <c r="M1246" i="3"/>
  <c r="N3854" i="3"/>
  <c r="M3854" i="3"/>
  <c r="N3677" i="3"/>
  <c r="M3677" i="3"/>
  <c r="N2878" i="3"/>
  <c r="M2878" i="3"/>
  <c r="N2862" i="3"/>
  <c r="M2862" i="3"/>
  <c r="N2733" i="3"/>
  <c r="M2733" i="3"/>
  <c r="N2061" i="3"/>
  <c r="M2061" i="3"/>
  <c r="N1196" i="3"/>
  <c r="M1196" i="3"/>
  <c r="N440" i="3"/>
  <c r="M440" i="3"/>
  <c r="N1075" i="3"/>
  <c r="M1075" i="3"/>
  <c r="N1063" i="3"/>
  <c r="M1063" i="3"/>
  <c r="N6106" i="3"/>
  <c r="M6106" i="3"/>
  <c r="N6114" i="3"/>
  <c r="M6114" i="3"/>
  <c r="N4564" i="3"/>
  <c r="M4564" i="3"/>
  <c r="N7945" i="3"/>
  <c r="M7945" i="3"/>
  <c r="N7805" i="3"/>
  <c r="M7805" i="3"/>
  <c r="N7195" i="3"/>
  <c r="M7195" i="3"/>
  <c r="N7129" i="3"/>
  <c r="M7129" i="3"/>
  <c r="N7546" i="3"/>
  <c r="M7546" i="3"/>
  <c r="N6408" i="3"/>
  <c r="M6408" i="3"/>
  <c r="N775" i="3"/>
  <c r="M775" i="3"/>
  <c r="N1025" i="3"/>
  <c r="M1025" i="3"/>
  <c r="N2993" i="3"/>
  <c r="M2993" i="3"/>
  <c r="N2884" i="3"/>
  <c r="M2884" i="3"/>
  <c r="N2479" i="3"/>
  <c r="M2479" i="3"/>
  <c r="N2426" i="3"/>
  <c r="M2426" i="3"/>
  <c r="N3936" i="3"/>
  <c r="M3936" i="3"/>
  <c r="N3391" i="3"/>
  <c r="M3391" i="3"/>
  <c r="N3023" i="3"/>
  <c r="M3023" i="3"/>
  <c r="N3998" i="3"/>
  <c r="M3998" i="3"/>
  <c r="N2165" i="3"/>
  <c r="M2165" i="3"/>
  <c r="N2509" i="3"/>
  <c r="M2509" i="3"/>
  <c r="N6714" i="3"/>
  <c r="M6714" i="3"/>
  <c r="N6695" i="3"/>
  <c r="M6695" i="3"/>
  <c r="N6688" i="3"/>
  <c r="M6688" i="3"/>
  <c r="N7586" i="3"/>
  <c r="M7586" i="3"/>
  <c r="N7407" i="3"/>
  <c r="M7407" i="3"/>
  <c r="N7982" i="3"/>
  <c r="M7982" i="3"/>
  <c r="N8082" i="3"/>
  <c r="M8082" i="3"/>
  <c r="N8040" i="3"/>
  <c r="M8040" i="3"/>
  <c r="N5199" i="3"/>
  <c r="M5199" i="3"/>
  <c r="N4663" i="3"/>
  <c r="M4663" i="3"/>
  <c r="N4618" i="3"/>
  <c r="M4618" i="3"/>
  <c r="N4400" i="3"/>
  <c r="M4400" i="3"/>
  <c r="N5444" i="3"/>
  <c r="M5444" i="3"/>
  <c r="N5422" i="3"/>
  <c r="M5422" i="3"/>
  <c r="N5377" i="3"/>
  <c r="M5377" i="3"/>
  <c r="N6319" i="3"/>
  <c r="M6319" i="3"/>
  <c r="N2553" i="3"/>
  <c r="M2553" i="3"/>
  <c r="N2504" i="3"/>
  <c r="M2504" i="3"/>
  <c r="N3657" i="3"/>
  <c r="M3657" i="3"/>
  <c r="N3993" i="3"/>
  <c r="M3993" i="3"/>
  <c r="N3940" i="3"/>
  <c r="M3940" i="3"/>
  <c r="N1286" i="3"/>
  <c r="M1286" i="3"/>
  <c r="N1781" i="3"/>
  <c r="M1781" i="3"/>
  <c r="N386" i="3"/>
  <c r="M386" i="3"/>
  <c r="N457" i="3"/>
  <c r="M457" i="3"/>
  <c r="N854" i="3"/>
  <c r="M854" i="3"/>
  <c r="N933" i="3"/>
  <c r="M933" i="3"/>
  <c r="N2035" i="3"/>
  <c r="M2035" i="3"/>
  <c r="N2007" i="3"/>
  <c r="M2007" i="3"/>
  <c r="N1919" i="3"/>
  <c r="M1919" i="3"/>
  <c r="N1887" i="3"/>
  <c r="M1887" i="3"/>
  <c r="N1726" i="3"/>
  <c r="M1726" i="3"/>
  <c r="N1660" i="3"/>
  <c r="M1660" i="3"/>
  <c r="N3386" i="3"/>
  <c r="M3386" i="3"/>
  <c r="N3326" i="3"/>
  <c r="M3326" i="3"/>
  <c r="N3238" i="3"/>
  <c r="M3238" i="3"/>
  <c r="N3935" i="3"/>
  <c r="M3935" i="3"/>
  <c r="N3929" i="3"/>
  <c r="M3929" i="3"/>
  <c r="N6029" i="3"/>
  <c r="M6029" i="3"/>
  <c r="N5905" i="3"/>
  <c r="M5905" i="3"/>
  <c r="N4200" i="3"/>
  <c r="M4200" i="3"/>
  <c r="N8042" i="3"/>
  <c r="M8042" i="3"/>
  <c r="N7369" i="3"/>
  <c r="M7369" i="3"/>
  <c r="N6885" i="3"/>
  <c r="M6885" i="3"/>
  <c r="N3911" i="3"/>
  <c r="M3911" i="3"/>
  <c r="N3669" i="3"/>
  <c r="M3669" i="3"/>
  <c r="N3077" i="3"/>
  <c r="M3077" i="3"/>
  <c r="N2238" i="3"/>
  <c r="M2238" i="3"/>
  <c r="N1371" i="3"/>
  <c r="M1371" i="3"/>
  <c r="N1367" i="3"/>
  <c r="M1367" i="3"/>
  <c r="N1307" i="3"/>
  <c r="M1307" i="3"/>
  <c r="N1112" i="3"/>
  <c r="M1112" i="3"/>
  <c r="N700" i="3"/>
  <c r="M700" i="3"/>
  <c r="N612" i="3"/>
  <c r="M612" i="3"/>
  <c r="N474" i="3"/>
  <c r="M474" i="3"/>
  <c r="N237" i="3"/>
  <c r="M237" i="3"/>
  <c r="N68" i="3"/>
  <c r="M68" i="3"/>
  <c r="N1345" i="3"/>
  <c r="M1345" i="3"/>
  <c r="N1316" i="3"/>
  <c r="M1316" i="3"/>
  <c r="N1177" i="3"/>
  <c r="M1177" i="3"/>
  <c r="N1632" i="3"/>
  <c r="M1632" i="3"/>
  <c r="N1808" i="3"/>
  <c r="M1808" i="3"/>
  <c r="N29" i="3"/>
  <c r="M29" i="3"/>
  <c r="N653" i="3"/>
  <c r="M653" i="3"/>
  <c r="N3736" i="3"/>
  <c r="M3736" i="3"/>
  <c r="N3060" i="3"/>
  <c r="M3060" i="3"/>
  <c r="N2970" i="3"/>
  <c r="M2970" i="3"/>
  <c r="N2549" i="3"/>
  <c r="M2549" i="3"/>
  <c r="N2255" i="3"/>
  <c r="M2255" i="3"/>
  <c r="N2066" i="3"/>
  <c r="M2066" i="3"/>
  <c r="N2196" i="3"/>
  <c r="M2196" i="3"/>
  <c r="N4520" i="3"/>
  <c r="M4520" i="3"/>
  <c r="N5367" i="3"/>
  <c r="M5367" i="3"/>
  <c r="N6545" i="3"/>
  <c r="M6545" i="3"/>
  <c r="N7470" i="3"/>
  <c r="M7470" i="3"/>
  <c r="N7398" i="3"/>
  <c r="M7398" i="3"/>
  <c r="N7310" i="3"/>
  <c r="M7310" i="3"/>
  <c r="N7724" i="3"/>
  <c r="M7724" i="3"/>
  <c r="N6865" i="3"/>
  <c r="M6865" i="3"/>
  <c r="N6840" i="3"/>
  <c r="M6840" i="3"/>
  <c r="N7122" i="3"/>
  <c r="M7122" i="3"/>
  <c r="N7179" i="3"/>
  <c r="M7179" i="3"/>
  <c r="N5776" i="3"/>
  <c r="M5776" i="3"/>
  <c r="N5896" i="3"/>
  <c r="M5896" i="3"/>
  <c r="N4601" i="3"/>
  <c r="M4601" i="3"/>
  <c r="N4094" i="3"/>
  <c r="M4094" i="3"/>
  <c r="N2129" i="3"/>
  <c r="M2129" i="3"/>
  <c r="N2284" i="3"/>
  <c r="M2284" i="3"/>
  <c r="N2381" i="3"/>
  <c r="M2381" i="3"/>
  <c r="N3151" i="3"/>
  <c r="M3151" i="3"/>
  <c r="N962" i="3"/>
  <c r="M962" i="3"/>
  <c r="N1847" i="3"/>
  <c r="M1847" i="3"/>
  <c r="N1700" i="3"/>
  <c r="M1700" i="3"/>
  <c r="N1714" i="3"/>
  <c r="M1714" i="3"/>
  <c r="N1150" i="3"/>
  <c r="M1150" i="3"/>
  <c r="N500" i="3"/>
  <c r="M500" i="3"/>
  <c r="N584" i="3"/>
  <c r="M584" i="3"/>
  <c r="N182" i="3"/>
  <c r="M182" i="3"/>
  <c r="N2889" i="3"/>
  <c r="M2889" i="3"/>
  <c r="N2386" i="3"/>
  <c r="M2386" i="3"/>
  <c r="N2439" i="3"/>
  <c r="M2439" i="3"/>
  <c r="N4102" i="3"/>
  <c r="M4102" i="3"/>
  <c r="N4246" i="3"/>
  <c r="M4246" i="3"/>
  <c r="N6994" i="3"/>
  <c r="M6994" i="3"/>
  <c r="N6052" i="3"/>
  <c r="M6052" i="3"/>
  <c r="N7676" i="3"/>
  <c r="M7676" i="3"/>
  <c r="N7658" i="3"/>
  <c r="M7658" i="3"/>
  <c r="N6439" i="3"/>
  <c r="M6439" i="3"/>
  <c r="N6951" i="3"/>
  <c r="M6951" i="3"/>
  <c r="N4312" i="3"/>
  <c r="M4312" i="3"/>
  <c r="N4082" i="3"/>
  <c r="M4082" i="3"/>
  <c r="N5851" i="3"/>
  <c r="M5851" i="3"/>
  <c r="N5684" i="3"/>
  <c r="M5684" i="3"/>
  <c r="N5094" i="3"/>
  <c r="M5094" i="3"/>
  <c r="N2246" i="3"/>
  <c r="M2246" i="3"/>
  <c r="N3551" i="3"/>
  <c r="M3551" i="3"/>
  <c r="N3500" i="3"/>
  <c r="M3500" i="3"/>
  <c r="N3829" i="3"/>
  <c r="M3829" i="3"/>
  <c r="N3285" i="3"/>
  <c r="M3285" i="3"/>
  <c r="N365" i="3"/>
  <c r="M365" i="3"/>
  <c r="N340" i="3"/>
  <c r="M340" i="3"/>
  <c r="N1039" i="3"/>
  <c r="M1039" i="3"/>
  <c r="N1090" i="3"/>
  <c r="M1090" i="3"/>
  <c r="N1655" i="3"/>
  <c r="M1655" i="3"/>
  <c r="N2047" i="3"/>
  <c r="M2047" i="3"/>
  <c r="N2954" i="3"/>
  <c r="M2954" i="3"/>
  <c r="N3643" i="3"/>
  <c r="M3643" i="3"/>
  <c r="N3640" i="3"/>
  <c r="M3640" i="3"/>
  <c r="N3784" i="3"/>
  <c r="M3784" i="3"/>
  <c r="N2522" i="3"/>
  <c r="M2522" i="3"/>
  <c r="N4940" i="3"/>
  <c r="M4940" i="3"/>
  <c r="N4994" i="3"/>
  <c r="M4994" i="3"/>
  <c r="N5382" i="3"/>
  <c r="M5382" i="3"/>
  <c r="N4236" i="3"/>
  <c r="M4236" i="3"/>
  <c r="N4491" i="3"/>
  <c r="M4491" i="3"/>
  <c r="N4817" i="3"/>
  <c r="M4817" i="3"/>
  <c r="N6829" i="3"/>
  <c r="M6829" i="3"/>
  <c r="N7965" i="3"/>
  <c r="M7965" i="3"/>
  <c r="N7280" i="3"/>
  <c r="M7280" i="3"/>
  <c r="N7570" i="3"/>
  <c r="M7570" i="3"/>
  <c r="N7750" i="3"/>
  <c r="M7750" i="3"/>
  <c r="N6605" i="3"/>
  <c r="M6605" i="3"/>
  <c r="N6941" i="3"/>
  <c r="M6941" i="3"/>
  <c r="N4889" i="3"/>
  <c r="M4889" i="3"/>
  <c r="N5807" i="3"/>
  <c r="M5807" i="3"/>
  <c r="N4998" i="3"/>
  <c r="M4998" i="3"/>
  <c r="N5253" i="3"/>
  <c r="M5253" i="3"/>
  <c r="N5339" i="3"/>
  <c r="M5339" i="3"/>
  <c r="N4966" i="3"/>
  <c r="M4966" i="3"/>
  <c r="N2801" i="3"/>
  <c r="M2801" i="3"/>
  <c r="N2775" i="3"/>
  <c r="M2775" i="3"/>
  <c r="N2459" i="3"/>
  <c r="M2459" i="3"/>
  <c r="N2627" i="3"/>
  <c r="M2627" i="3"/>
  <c r="N3778" i="3"/>
  <c r="M3778" i="3"/>
  <c r="N1120" i="3"/>
  <c r="M1120" i="3"/>
  <c r="N1720" i="3"/>
  <c r="M1720" i="3"/>
  <c r="N959" i="3"/>
  <c r="M959" i="3"/>
  <c r="N95" i="3"/>
  <c r="M95" i="3"/>
  <c r="N407" i="3"/>
  <c r="M407" i="3"/>
  <c r="N258" i="3"/>
  <c r="M258" i="3"/>
  <c r="N113" i="3"/>
  <c r="M113" i="3"/>
  <c r="N1939" i="3"/>
  <c r="M1939" i="3"/>
  <c r="N3130" i="3"/>
  <c r="M3130" i="3"/>
  <c r="N5019" i="3"/>
  <c r="M5019" i="3"/>
  <c r="N5995" i="3"/>
  <c r="M5995" i="3"/>
  <c r="N6193" i="3"/>
  <c r="M6193" i="3"/>
  <c r="N6162" i="3"/>
  <c r="M6162" i="3"/>
  <c r="N6986" i="3"/>
  <c r="M6986" i="3"/>
  <c r="N6943" i="3"/>
  <c r="M6943" i="3"/>
  <c r="N6682" i="3"/>
  <c r="M6682" i="3"/>
  <c r="N6811" i="3"/>
  <c r="M6811" i="3"/>
  <c r="N5985" i="3"/>
  <c r="M5985" i="3"/>
  <c r="N6375" i="3"/>
  <c r="M6375" i="3"/>
  <c r="N6257" i="3"/>
  <c r="M6257" i="3"/>
  <c r="N6239" i="3"/>
  <c r="M6239" i="3"/>
  <c r="N6014" i="3"/>
  <c r="M6014" i="3"/>
  <c r="N7881" i="3"/>
  <c r="M7881" i="3"/>
  <c r="N8063" i="3"/>
  <c r="M8063" i="3"/>
  <c r="N7416" i="3"/>
  <c r="M7416" i="3"/>
  <c r="N7511" i="3"/>
  <c r="M7511" i="3"/>
  <c r="N7307" i="3"/>
  <c r="M7307" i="3"/>
  <c r="N7816" i="3"/>
  <c r="M7816" i="3"/>
  <c r="N5306" i="3"/>
  <c r="M5306" i="3"/>
  <c r="N4832" i="3"/>
  <c r="M4832" i="3"/>
  <c r="N5077" i="3"/>
  <c r="M5077" i="3"/>
  <c r="N4026" i="3"/>
  <c r="M4026" i="3"/>
  <c r="N4353" i="3"/>
  <c r="M4353" i="3"/>
  <c r="N2260" i="3"/>
  <c r="M2260" i="3"/>
  <c r="N2437" i="3"/>
  <c r="M2437" i="3"/>
  <c r="N2611" i="3"/>
  <c r="M2611" i="3"/>
  <c r="N2709" i="3"/>
  <c r="M2709" i="3"/>
  <c r="N3775" i="3"/>
  <c r="M3775" i="3"/>
  <c r="N3616" i="3"/>
  <c r="M3616" i="3"/>
  <c r="N2894" i="3"/>
  <c r="M2894" i="3"/>
  <c r="N1459" i="3"/>
  <c r="M1459" i="3"/>
  <c r="N1166" i="3"/>
  <c r="M1166" i="3"/>
  <c r="N2" i="3"/>
  <c r="M2" i="3"/>
  <c r="N310" i="3"/>
  <c r="M310" i="3"/>
  <c r="N604" i="3"/>
  <c r="M604" i="3"/>
  <c r="N1030" i="3"/>
  <c r="M1030" i="3"/>
  <c r="N762" i="3"/>
  <c r="M762" i="3"/>
  <c r="N207" i="3"/>
  <c r="M207" i="3"/>
  <c r="N330" i="3"/>
  <c r="M330" i="3"/>
  <c r="N1250" i="3"/>
  <c r="M1250" i="3"/>
  <c r="N2025" i="3"/>
  <c r="M2025" i="3"/>
  <c r="N1880" i="3"/>
  <c r="M1880" i="3"/>
  <c r="N3003" i="3"/>
  <c r="M3003" i="3"/>
  <c r="N3351" i="3"/>
  <c r="M3351" i="3"/>
  <c r="N2527" i="3"/>
  <c r="M2527" i="3"/>
  <c r="N2476" i="3"/>
  <c r="M2476" i="3"/>
  <c r="N2447" i="3"/>
  <c r="M2447" i="3"/>
  <c r="N4735" i="3"/>
  <c r="M4735" i="3"/>
  <c r="N4571" i="3"/>
  <c r="M4571" i="3"/>
  <c r="N3885" i="3"/>
  <c r="M3885" i="3"/>
  <c r="N4057" i="3"/>
  <c r="M4057" i="3"/>
  <c r="N4119" i="3"/>
  <c r="M4119" i="3"/>
  <c r="N4160" i="3"/>
  <c r="M4160" i="3"/>
  <c r="N5550" i="3"/>
  <c r="M5550" i="3"/>
  <c r="N5064" i="3"/>
  <c r="M5064" i="3"/>
  <c r="N7624" i="3"/>
  <c r="M7624" i="3"/>
  <c r="N7331" i="3"/>
  <c r="M7331" i="3"/>
  <c r="N6199" i="3"/>
  <c r="M6199" i="3"/>
  <c r="N6345" i="3"/>
  <c r="M6345" i="3"/>
  <c r="N5961" i="3"/>
  <c r="M5961" i="3"/>
  <c r="N6801" i="3"/>
  <c r="M6801" i="3"/>
  <c r="N6645" i="3"/>
  <c r="M6645" i="3"/>
  <c r="N6536" i="3"/>
  <c r="M6536" i="3"/>
  <c r="N7131" i="3"/>
  <c r="M7131" i="3"/>
  <c r="N6379" i="3"/>
  <c r="M6379" i="3"/>
  <c r="N7101" i="3"/>
  <c r="M7101" i="3"/>
  <c r="N5949" i="3"/>
  <c r="M5949" i="3"/>
  <c r="N7451" i="3"/>
  <c r="M7451" i="3"/>
  <c r="N7298" i="3"/>
  <c r="M7298" i="3"/>
  <c r="N5162" i="3"/>
  <c r="M5162" i="3"/>
  <c r="N5146" i="3"/>
  <c r="M5146" i="3"/>
  <c r="N5124" i="3"/>
  <c r="M5124" i="3"/>
  <c r="N5398" i="3"/>
  <c r="M5398" i="3"/>
  <c r="N5670" i="3"/>
  <c r="M5670" i="3"/>
  <c r="N5559" i="3"/>
  <c r="M5559" i="3"/>
  <c r="N4172" i="3"/>
  <c r="M4172" i="3"/>
  <c r="N4298" i="3"/>
  <c r="M4298" i="3"/>
  <c r="N2363" i="3"/>
  <c r="M2363" i="3"/>
  <c r="N2304" i="3"/>
  <c r="M2304" i="3"/>
  <c r="N2095" i="3"/>
  <c r="M2095" i="3"/>
  <c r="N2518" i="3"/>
  <c r="M2518" i="3"/>
  <c r="N2655" i="3"/>
  <c r="M2655" i="3"/>
  <c r="N3466" i="3"/>
  <c r="M3466" i="3"/>
  <c r="N3510" i="3"/>
  <c r="M3510" i="3"/>
  <c r="N3045" i="3"/>
  <c r="M3045" i="3"/>
  <c r="N3298" i="3"/>
  <c r="M3298" i="3"/>
  <c r="N1865" i="3"/>
  <c r="M1865" i="3"/>
  <c r="N1924" i="3"/>
  <c r="M1924" i="3"/>
  <c r="N2008" i="3"/>
  <c r="M2008" i="3"/>
  <c r="N1260" i="3"/>
  <c r="M1260" i="3"/>
  <c r="N1592" i="3"/>
  <c r="M1592" i="3"/>
  <c r="N1570" i="3"/>
  <c r="M1570" i="3"/>
  <c r="N1213" i="3"/>
  <c r="M1213" i="3"/>
  <c r="N1501" i="3"/>
  <c r="M1501" i="3"/>
  <c r="N357" i="3"/>
  <c r="M357" i="3"/>
  <c r="N285" i="3"/>
  <c r="M285" i="3"/>
  <c r="N45" i="3"/>
  <c r="M45" i="3"/>
  <c r="N671" i="3"/>
  <c r="M671" i="3"/>
  <c r="N719" i="3"/>
  <c r="M719" i="3"/>
  <c r="N785" i="3"/>
  <c r="M785" i="3"/>
  <c r="N890" i="3"/>
  <c r="M890" i="3"/>
  <c r="N1293" i="3"/>
  <c r="M1293" i="3"/>
  <c r="N1440" i="3"/>
  <c r="M1440" i="3"/>
  <c r="N3075" i="3"/>
  <c r="M3075" i="3"/>
  <c r="N3700" i="3"/>
  <c r="M3700" i="3"/>
  <c r="N2782" i="3"/>
  <c r="M2782" i="3"/>
  <c r="N2595" i="3"/>
  <c r="M2595" i="3"/>
  <c r="N2107" i="3"/>
  <c r="M2107" i="3"/>
  <c r="N2319" i="3"/>
  <c r="M2319" i="3"/>
  <c r="N4332" i="3"/>
  <c r="M4332" i="3"/>
  <c r="N5707" i="3"/>
  <c r="M5707" i="3"/>
  <c r="N5740" i="3"/>
  <c r="M5740" i="3"/>
  <c r="N4915" i="3"/>
  <c r="M4915" i="3"/>
  <c r="N7897" i="3"/>
  <c r="M7897" i="3"/>
  <c r="N7238" i="3"/>
  <c r="M7238" i="3"/>
  <c r="N7734" i="3"/>
  <c r="M7734" i="3"/>
  <c r="N5943" i="3"/>
  <c r="M5943" i="3"/>
  <c r="N6957" i="3"/>
  <c r="M6957" i="3"/>
  <c r="N6753" i="3"/>
  <c r="M6753" i="3"/>
  <c r="N7703" i="3"/>
  <c r="M7703" i="3"/>
  <c r="N7437" i="3"/>
  <c r="M7437" i="3"/>
  <c r="N4898" i="3"/>
  <c r="M4898" i="3"/>
  <c r="N4752" i="3"/>
  <c r="M4752" i="3"/>
  <c r="N4552" i="3"/>
  <c r="M4552" i="3"/>
  <c r="N2203" i="3"/>
  <c r="M2203" i="3"/>
  <c r="N2415" i="3"/>
  <c r="M2415" i="3"/>
  <c r="N3468" i="3"/>
  <c r="M3468" i="3"/>
  <c r="N1428" i="3"/>
  <c r="M1428" i="3"/>
  <c r="N1532" i="3"/>
  <c r="M1532" i="3"/>
  <c r="N137" i="3"/>
  <c r="M137" i="3"/>
  <c r="N722" i="3"/>
  <c r="M722" i="3"/>
  <c r="N1001" i="3"/>
  <c r="M1001" i="3"/>
  <c r="N41" i="3"/>
  <c r="M41" i="3"/>
  <c r="N1707" i="3"/>
  <c r="M1707" i="3"/>
  <c r="N1740" i="3"/>
  <c r="M1740" i="3"/>
  <c r="N1625" i="3"/>
  <c r="M1625" i="3"/>
  <c r="N1609" i="3"/>
  <c r="M1609" i="3"/>
  <c r="N1044" i="3"/>
  <c r="M1044" i="3"/>
  <c r="N3030" i="3"/>
  <c r="M3030" i="3"/>
  <c r="N3192" i="3"/>
  <c r="M3192" i="3"/>
  <c r="N2341" i="3"/>
  <c r="M2341" i="3"/>
  <c r="N2626" i="3"/>
  <c r="M2626" i="3"/>
  <c r="N4008" i="3"/>
  <c r="M4008" i="3"/>
  <c r="N4589" i="3"/>
  <c r="M4589" i="3"/>
  <c r="N5581" i="3"/>
  <c r="M5581" i="3"/>
  <c r="N5761" i="3"/>
  <c r="M5761" i="3"/>
  <c r="N5234" i="3"/>
  <c r="M5234" i="3"/>
  <c r="N7943" i="3"/>
  <c r="M7943" i="3"/>
  <c r="N7851" i="3"/>
  <c r="M7851" i="3"/>
  <c r="N7320" i="3"/>
  <c r="M7320" i="3"/>
  <c r="N6329" i="3"/>
  <c r="M6329" i="3"/>
  <c r="N6906" i="3"/>
  <c r="M6906" i="3"/>
  <c r="N5204" i="3"/>
  <c r="M5204" i="3"/>
  <c r="N5556" i="3"/>
  <c r="M5556" i="3"/>
  <c r="N4486" i="3"/>
  <c r="M4486" i="3"/>
  <c r="N4653" i="3"/>
  <c r="M4653" i="3"/>
  <c r="N4222" i="3"/>
  <c r="M4222" i="3"/>
  <c r="N2809" i="3"/>
  <c r="M2809" i="3"/>
  <c r="N3096" i="3"/>
  <c r="M3096" i="3"/>
  <c r="N1219" i="3"/>
  <c r="M1219" i="3"/>
  <c r="N1987" i="3"/>
  <c r="M1987" i="3"/>
  <c r="N1922" i="3"/>
  <c r="M1922" i="3"/>
  <c r="N1568" i="3"/>
  <c r="M1568" i="3"/>
  <c r="N1607" i="3"/>
  <c r="M1607" i="3"/>
  <c r="N156" i="3"/>
  <c r="M156" i="3"/>
  <c r="N175" i="3"/>
  <c r="M175" i="3"/>
  <c r="N803" i="3"/>
  <c r="M803" i="3"/>
  <c r="N630" i="3"/>
  <c r="M630" i="3"/>
  <c r="N552" i="3"/>
  <c r="M552" i="3"/>
  <c r="N12" i="3"/>
  <c r="M12" i="3"/>
  <c r="N3756" i="3"/>
  <c r="M3756" i="3"/>
  <c r="N3456" i="3"/>
  <c r="M3456" i="3"/>
  <c r="N3884" i="3"/>
  <c r="M3884" i="3"/>
  <c r="N4262" i="3"/>
  <c r="M4262" i="3"/>
  <c r="N7009" i="3"/>
  <c r="M7009" i="3"/>
  <c r="N7003" i="3"/>
  <c r="M7003" i="3"/>
  <c r="N6964" i="3"/>
  <c r="M6964" i="3"/>
  <c r="N7155" i="3"/>
  <c r="M7155" i="3"/>
  <c r="N7379" i="3"/>
  <c r="M7379" i="3"/>
  <c r="N7627" i="3"/>
  <c r="M7627" i="3"/>
  <c r="N8098" i="3"/>
  <c r="M8098" i="3"/>
  <c r="N4128" i="3"/>
  <c r="M4128" i="3"/>
  <c r="N4667" i="3"/>
  <c r="M4667" i="3"/>
  <c r="N5369" i="3"/>
  <c r="M5369" i="3"/>
  <c r="N5200" i="3"/>
  <c r="M5200" i="3"/>
  <c r="N2217" i="3"/>
  <c r="M2217" i="3"/>
  <c r="N1952" i="3"/>
  <c r="M1952" i="3"/>
  <c r="N2492" i="3"/>
  <c r="M2492" i="3"/>
  <c r="N3302" i="3"/>
  <c r="M3302" i="3"/>
  <c r="N3415" i="3"/>
  <c r="M3415" i="3"/>
  <c r="N46" i="3"/>
  <c r="M46" i="3"/>
  <c r="N159" i="3"/>
  <c r="M159" i="3"/>
  <c r="N130" i="3"/>
  <c r="M130" i="3"/>
  <c r="N574" i="3"/>
  <c r="M574" i="3"/>
  <c r="N1727" i="3"/>
  <c r="M1727" i="3"/>
  <c r="N1132" i="3"/>
  <c r="M1132" i="3"/>
  <c r="N1475" i="3"/>
  <c r="M1475" i="3"/>
  <c r="N1144" i="3"/>
  <c r="M1144" i="3"/>
  <c r="N813" i="3"/>
  <c r="M813" i="3"/>
  <c r="N3720" i="3"/>
  <c r="M3720" i="3"/>
  <c r="N3613" i="3"/>
  <c r="M3613" i="3"/>
  <c r="N2850" i="3"/>
  <c r="M2850" i="3"/>
  <c r="N5334" i="3"/>
  <c r="M5334" i="3"/>
  <c r="N5324" i="3"/>
  <c r="M5324" i="3"/>
  <c r="N4252" i="3"/>
  <c r="M4252" i="3"/>
  <c r="N4712" i="3"/>
  <c r="M4712" i="3"/>
  <c r="N3838" i="3"/>
  <c r="M3838" i="3"/>
  <c r="N6758" i="3"/>
  <c r="M6758" i="3"/>
  <c r="N7872" i="3"/>
  <c r="M7872" i="3"/>
  <c r="N7602" i="3"/>
  <c r="M7602" i="3"/>
  <c r="N7478" i="3"/>
  <c r="M7478" i="3"/>
  <c r="N7845" i="3"/>
  <c r="M7845" i="3"/>
  <c r="N6262" i="3"/>
  <c r="M6262" i="3"/>
  <c r="N4230" i="3"/>
  <c r="M4230" i="3"/>
  <c r="N4291" i="3"/>
  <c r="M4291" i="3"/>
  <c r="N5525" i="3"/>
  <c r="M5525" i="3"/>
  <c r="N5522" i="3"/>
  <c r="M5522" i="3"/>
  <c r="N2803" i="3"/>
  <c r="M2803" i="3"/>
  <c r="N2819" i="3"/>
  <c r="M2819" i="3"/>
  <c r="N3200" i="3"/>
  <c r="M3200" i="3"/>
  <c r="N3257" i="3"/>
  <c r="M3257" i="3"/>
  <c r="N616" i="3"/>
  <c r="M616" i="3"/>
  <c r="N1786" i="3"/>
  <c r="M1786" i="3"/>
  <c r="N1181" i="3"/>
  <c r="M1181" i="3"/>
  <c r="N1393" i="3"/>
  <c r="M1393" i="3"/>
  <c r="N1472" i="3"/>
  <c r="M1472" i="3"/>
  <c r="N1514" i="3"/>
  <c r="M1514" i="3"/>
  <c r="N3408" i="3"/>
  <c r="M3408" i="3"/>
  <c r="N3403" i="3"/>
  <c r="M3403" i="3"/>
  <c r="N3342" i="3"/>
  <c r="M3342" i="3"/>
  <c r="N3636" i="3"/>
  <c r="M3636" i="3"/>
  <c r="N3266" i="3"/>
  <c r="M3266" i="3"/>
  <c r="N2941" i="3"/>
  <c r="M2941" i="3"/>
  <c r="N2988" i="3"/>
  <c r="M2988" i="3"/>
  <c r="N2169" i="3"/>
  <c r="M2169" i="3"/>
  <c r="N5621" i="3"/>
  <c r="M5621" i="3"/>
  <c r="N5873" i="3"/>
  <c r="M5873" i="3"/>
  <c r="N4872" i="3"/>
  <c r="M4872" i="3"/>
  <c r="N4858" i="3"/>
  <c r="M4858" i="3"/>
  <c r="N4843" i="3"/>
  <c r="M4843" i="3"/>
  <c r="N4794" i="3"/>
  <c r="M4794" i="3"/>
  <c r="N4134" i="3"/>
  <c r="M4134" i="3"/>
  <c r="N6594" i="3"/>
  <c r="M6594" i="3"/>
  <c r="N6582" i="3"/>
  <c r="M6582" i="3"/>
  <c r="N6888" i="3"/>
  <c r="M6888" i="3"/>
  <c r="N7925" i="3"/>
  <c r="M7925" i="3"/>
  <c r="N4064" i="3"/>
  <c r="M4064" i="3"/>
  <c r="N4156" i="3"/>
  <c r="M4156" i="3"/>
  <c r="N4444" i="3"/>
  <c r="M4444" i="3"/>
  <c r="N4566" i="3"/>
  <c r="M4566" i="3"/>
  <c r="N5816" i="3"/>
  <c r="M5816" i="3"/>
  <c r="N5295" i="3"/>
  <c r="M5295" i="3"/>
  <c r="N2410" i="3"/>
  <c r="M2410" i="3"/>
  <c r="N1947" i="3"/>
  <c r="M1947" i="3"/>
  <c r="N2079" i="3"/>
  <c r="M2079" i="3"/>
  <c r="N2076" i="3"/>
  <c r="M2076" i="3"/>
  <c r="N2111" i="3"/>
  <c r="M2111" i="3"/>
  <c r="N2156" i="3"/>
  <c r="M2156" i="3"/>
  <c r="N2781" i="3"/>
  <c r="M2781" i="3"/>
  <c r="N2665" i="3"/>
  <c r="M2665" i="3"/>
  <c r="N3038" i="3"/>
  <c r="M3038" i="3"/>
  <c r="N2909" i="3"/>
  <c r="M2909" i="3"/>
  <c r="N3064" i="3"/>
  <c r="M3064" i="3"/>
  <c r="N1756" i="3"/>
  <c r="M1756" i="3"/>
  <c r="N1893" i="3"/>
  <c r="M1893" i="3"/>
  <c r="N1975" i="3"/>
  <c r="M1975" i="3"/>
  <c r="N1148" i="3"/>
  <c r="M1148" i="3"/>
  <c r="N1192" i="3"/>
  <c r="M1192" i="3"/>
  <c r="N1420" i="3"/>
  <c r="M1420" i="3"/>
  <c r="N787" i="3"/>
  <c r="M787" i="3"/>
  <c r="N200" i="3"/>
  <c r="M200" i="3"/>
  <c r="N262" i="3"/>
  <c r="M262" i="3"/>
  <c r="N414" i="3"/>
  <c r="M414" i="3"/>
  <c r="N1491" i="3"/>
  <c r="M1491" i="3"/>
  <c r="N3314" i="3"/>
  <c r="M3314" i="3"/>
  <c r="N3180" i="3"/>
  <c r="M3180" i="3"/>
  <c r="N3716" i="3"/>
  <c r="M3716" i="3"/>
  <c r="N2535" i="3"/>
  <c r="M2535" i="3"/>
  <c r="N5184" i="3"/>
  <c r="M5184" i="3"/>
  <c r="N5361" i="3"/>
  <c r="M5361" i="3"/>
  <c r="N5115" i="3"/>
  <c r="M5115" i="3"/>
  <c r="N5748" i="3"/>
  <c r="M5748" i="3"/>
  <c r="N4531" i="3"/>
  <c r="M4531" i="3"/>
  <c r="N5982" i="3"/>
  <c r="M5982" i="3"/>
  <c r="N7920" i="3"/>
  <c r="M7920" i="3"/>
  <c r="N7827" i="3"/>
  <c r="M7827" i="3"/>
  <c r="N8020" i="3"/>
  <c r="M8020" i="3"/>
  <c r="N7084" i="3"/>
  <c r="M7084" i="3"/>
  <c r="N6622" i="3"/>
  <c r="M6622" i="3"/>
  <c r="N5915" i="3"/>
  <c r="M5915" i="3"/>
  <c r="N6312" i="3"/>
  <c r="M6312" i="3"/>
  <c r="N6362" i="3"/>
  <c r="M6362" i="3"/>
  <c r="N4419" i="3"/>
  <c r="M4419" i="3"/>
  <c r="N4665" i="3"/>
  <c r="M4665" i="3"/>
  <c r="N4205" i="3"/>
  <c r="M4205" i="3"/>
  <c r="N5835" i="3"/>
  <c r="M5835" i="3"/>
  <c r="N5477" i="3"/>
  <c r="M5477" i="3"/>
  <c r="N5467" i="3"/>
  <c r="M5467" i="3"/>
  <c r="N5548" i="3"/>
  <c r="M5548" i="3"/>
  <c r="N5060" i="3"/>
  <c r="M5060" i="3"/>
  <c r="N5321" i="3"/>
  <c r="M5321" i="3"/>
  <c r="N5345" i="3"/>
  <c r="M5345" i="3"/>
  <c r="N2147" i="3"/>
  <c r="M2147" i="3"/>
  <c r="N2183" i="3"/>
  <c r="M2183" i="3"/>
  <c r="N2667" i="3"/>
  <c r="M2667" i="3"/>
  <c r="N3810" i="3"/>
  <c r="M3810" i="3"/>
  <c r="N3709" i="3"/>
  <c r="M3709" i="3"/>
  <c r="N3338" i="3"/>
  <c r="M3338" i="3"/>
  <c r="N1454" i="3"/>
  <c r="M1454" i="3"/>
  <c r="N1973" i="3"/>
  <c r="M1973" i="3"/>
  <c r="N1692" i="3"/>
  <c r="M1692" i="3"/>
  <c r="N3431" i="3"/>
  <c r="M3431" i="3"/>
  <c r="N3527" i="3"/>
  <c r="M3527" i="3"/>
  <c r="N3601" i="3"/>
  <c r="M3601" i="3"/>
  <c r="N3575" i="3"/>
  <c r="M3575" i="3"/>
  <c r="N5243" i="3"/>
  <c r="M5243" i="3"/>
  <c r="N5238" i="3"/>
  <c r="M5238" i="3"/>
  <c r="N5220" i="3"/>
  <c r="M5220" i="3"/>
  <c r="N5604" i="3"/>
  <c r="M5604" i="3"/>
  <c r="N5758" i="3"/>
  <c r="M5758" i="3"/>
  <c r="N4220" i="3"/>
  <c r="M4220" i="3"/>
  <c r="N4684" i="3"/>
  <c r="M4684" i="3"/>
  <c r="N6204" i="3"/>
  <c r="M6204" i="3"/>
  <c r="N7626" i="3"/>
  <c r="M7626" i="3"/>
  <c r="N7998" i="3"/>
  <c r="M7998" i="3"/>
  <c r="N8081" i="3"/>
  <c r="M8081" i="3"/>
  <c r="N7829" i="3"/>
  <c r="M7829" i="3"/>
  <c r="N7220" i="3"/>
  <c r="M7220" i="3"/>
  <c r="N7359" i="3"/>
  <c r="M7359" i="3"/>
  <c r="N6510" i="3"/>
  <c r="M6510" i="3"/>
  <c r="N7077" i="3"/>
  <c r="M7077" i="3"/>
  <c r="N6132" i="3"/>
  <c r="M6132" i="3"/>
  <c r="N6076" i="3"/>
  <c r="M6076" i="3"/>
  <c r="N4474" i="3"/>
  <c r="M4474" i="3"/>
  <c r="N4412" i="3"/>
  <c r="M4412" i="3"/>
  <c r="N3167" i="3"/>
  <c r="M3167" i="3"/>
  <c r="N2887" i="3"/>
  <c r="M2887" i="3"/>
  <c r="N2512" i="3"/>
  <c r="M2512" i="3"/>
  <c r="N257" i="3"/>
  <c r="M257" i="3"/>
  <c r="N914" i="3"/>
  <c r="M914" i="3"/>
  <c r="N1716" i="3"/>
  <c r="M1716" i="3"/>
  <c r="N1796" i="3"/>
  <c r="M1796" i="3"/>
  <c r="N601" i="3"/>
  <c r="M601" i="3"/>
  <c r="N692" i="3"/>
  <c r="M692" i="3"/>
  <c r="N2496" i="3"/>
  <c r="M2496" i="3"/>
  <c r="N2758" i="3"/>
  <c r="M2758" i="3"/>
  <c r="N5415" i="3"/>
  <c r="M5415" i="3"/>
  <c r="N5279" i="3"/>
  <c r="M5279" i="3"/>
  <c r="N5050" i="3"/>
  <c r="M5050" i="3"/>
  <c r="N3874" i="3"/>
  <c r="M3874" i="3"/>
  <c r="N6415" i="3"/>
  <c r="M6415" i="3"/>
  <c r="N7528" i="3"/>
  <c r="M7528" i="3"/>
  <c r="N7810" i="3"/>
  <c r="M7810" i="3"/>
  <c r="N8014" i="3"/>
  <c r="M8014" i="3"/>
  <c r="N7776" i="3"/>
  <c r="M7776" i="3"/>
  <c r="N7647" i="3"/>
  <c r="M7647" i="3"/>
  <c r="N6952" i="3"/>
  <c r="M6952" i="3"/>
  <c r="N5989" i="3"/>
  <c r="M5989" i="3"/>
  <c r="N6213" i="3"/>
  <c r="M6213" i="3"/>
  <c r="N3853" i="3"/>
  <c r="M3853" i="3"/>
  <c r="N4695" i="3"/>
  <c r="M4695" i="3"/>
  <c r="N2251" i="3"/>
  <c r="M2251" i="3"/>
  <c r="N2050" i="3"/>
  <c r="M2050" i="3"/>
  <c r="N2877" i="3"/>
  <c r="M2877" i="3"/>
  <c r="N2861" i="3"/>
  <c r="M2861" i="3"/>
  <c r="N3676" i="3"/>
  <c r="M3676" i="3"/>
  <c r="N981" i="3"/>
  <c r="M981" i="3"/>
  <c r="N481" i="3"/>
  <c r="M481" i="3"/>
  <c r="N1195" i="3"/>
  <c r="M1195" i="3"/>
  <c r="N1074" i="3"/>
  <c r="M1074" i="3"/>
  <c r="N1062" i="3"/>
  <c r="M1062" i="3"/>
  <c r="N439" i="3"/>
  <c r="M439" i="3"/>
  <c r="N497" i="3"/>
  <c r="M497" i="3"/>
  <c r="N3582" i="3"/>
  <c r="M3582" i="3"/>
  <c r="N2060" i="3"/>
  <c r="M2060" i="3"/>
  <c r="N2732" i="3"/>
  <c r="M2732" i="3"/>
  <c r="N4443" i="3"/>
  <c r="M4443" i="3"/>
  <c r="N6105" i="3"/>
  <c r="M6105" i="3"/>
  <c r="N6407" i="3"/>
  <c r="M6407" i="3"/>
  <c r="N6276" i="3"/>
  <c r="M6276" i="3"/>
  <c r="N6113" i="3"/>
  <c r="M6113" i="3"/>
  <c r="N6719" i="3"/>
  <c r="M6719" i="3"/>
  <c r="N7804" i="3"/>
  <c r="M7804" i="3"/>
  <c r="N7545" i="3"/>
  <c r="M7545" i="3"/>
  <c r="N7194" i="3"/>
  <c r="M7194" i="3"/>
  <c r="N5000" i="3"/>
  <c r="M5000" i="3"/>
  <c r="N4146" i="3"/>
  <c r="M4146" i="3"/>
  <c r="N2664" i="3"/>
  <c r="M2664" i="3"/>
  <c r="N2425" i="3"/>
  <c r="M2425" i="3"/>
  <c r="N3390" i="3"/>
  <c r="M3390" i="3"/>
  <c r="N3213" i="3"/>
  <c r="M3213" i="3"/>
  <c r="N2883" i="3"/>
  <c r="M2883" i="3"/>
  <c r="N1024" i="3"/>
  <c r="M1024" i="3"/>
  <c r="N774" i="3"/>
  <c r="M774" i="3"/>
  <c r="N743" i="3"/>
  <c r="M743" i="3"/>
  <c r="N478" i="3"/>
  <c r="M478" i="3"/>
  <c r="N1509" i="3"/>
  <c r="M1509" i="3"/>
  <c r="N3022" i="3"/>
  <c r="M3022" i="3"/>
  <c r="N2164" i="3"/>
  <c r="M2164" i="3"/>
  <c r="N2508" i="3"/>
  <c r="M2508" i="3"/>
  <c r="N4260" i="3"/>
  <c r="M4260" i="3"/>
  <c r="N4001" i="3"/>
  <c r="M4001" i="3"/>
  <c r="N5555" i="3"/>
  <c r="M5555" i="3"/>
  <c r="N5899" i="3"/>
  <c r="M5899" i="3"/>
  <c r="N7981" i="3"/>
  <c r="M7981" i="3"/>
  <c r="N7406" i="3"/>
  <c r="M7406" i="3"/>
  <c r="N6713" i="3"/>
  <c r="M6713" i="3"/>
  <c r="N6697" i="3"/>
  <c r="M6697" i="3"/>
  <c r="N6694" i="3"/>
  <c r="M6694" i="3"/>
  <c r="N6027" i="3"/>
  <c r="M6027" i="3"/>
  <c r="N5952" i="3"/>
  <c r="M5952" i="3"/>
  <c r="N5840" i="3"/>
  <c r="M5840" i="3"/>
  <c r="N5713" i="3"/>
  <c r="M5713" i="3"/>
  <c r="N5443" i="3"/>
  <c r="M5443" i="3"/>
  <c r="N5376" i="3"/>
  <c r="M5376" i="3"/>
  <c r="N5198" i="3"/>
  <c r="M5198" i="3"/>
  <c r="N4662" i="3"/>
  <c r="M4662" i="3"/>
  <c r="N4617" i="3"/>
  <c r="M4617" i="3"/>
  <c r="N4399" i="3"/>
  <c r="M4399" i="3"/>
  <c r="N3656" i="3"/>
  <c r="M3656" i="3"/>
  <c r="N3995" i="3"/>
  <c r="M3995" i="3"/>
  <c r="N3992" i="3"/>
  <c r="M3992" i="3"/>
  <c r="N3939" i="3"/>
  <c r="M3939" i="3"/>
  <c r="N2503" i="3"/>
  <c r="M2503" i="3"/>
  <c r="N2783" i="3"/>
  <c r="M2783" i="3"/>
  <c r="N3215" i="3"/>
  <c r="M3215" i="3"/>
  <c r="N1285" i="3"/>
  <c r="M1285" i="3"/>
  <c r="N1780" i="3"/>
  <c r="M1780" i="3"/>
  <c r="N247" i="3"/>
  <c r="M247" i="3"/>
  <c r="N385" i="3"/>
  <c r="M385" i="3"/>
  <c r="N456" i="3"/>
  <c r="M456" i="3"/>
  <c r="N853" i="3"/>
  <c r="M853" i="3"/>
  <c r="N932" i="3"/>
  <c r="M932" i="3"/>
  <c r="N1725" i="3"/>
  <c r="M1725" i="3"/>
  <c r="N3237" i="3"/>
  <c r="M3237" i="3"/>
  <c r="N3385" i="3"/>
  <c r="M3385" i="3"/>
  <c r="N4199" i="3"/>
  <c r="M4199" i="3"/>
  <c r="N3934" i="3"/>
  <c r="M3934" i="3"/>
  <c r="N3928" i="3"/>
  <c r="M3928" i="3"/>
  <c r="N5904" i="3"/>
  <c r="M5904" i="3"/>
  <c r="N7368" i="3"/>
  <c r="M7368" i="3"/>
  <c r="N3910" i="3"/>
  <c r="M3910" i="3"/>
  <c r="N3668" i="3"/>
  <c r="M3668" i="3"/>
  <c r="N2849" i="3"/>
  <c r="M2849" i="3"/>
  <c r="N2237" i="3"/>
  <c r="M2237" i="3"/>
  <c r="N1366" i="3"/>
  <c r="M1366" i="3"/>
  <c r="N699" i="3"/>
  <c r="M699" i="3"/>
  <c r="N611" i="3"/>
  <c r="M611" i="3"/>
  <c r="N473" i="3"/>
  <c r="M473" i="3"/>
  <c r="N236" i="3"/>
  <c r="M236" i="3"/>
  <c r="N2548" i="3"/>
  <c r="M2548" i="3"/>
  <c r="N2195" i="3"/>
  <c r="M2195" i="3"/>
  <c r="N2254" i="3"/>
  <c r="M2254" i="3"/>
  <c r="N2969" i="3"/>
  <c r="M2969" i="3"/>
  <c r="N3059" i="3"/>
  <c r="M3059" i="3"/>
  <c r="N3114" i="3"/>
  <c r="M3114" i="3"/>
  <c r="N3735" i="3"/>
  <c r="M3735" i="3"/>
  <c r="N3793" i="3"/>
  <c r="M3793" i="3"/>
  <c r="N3843" i="3"/>
  <c r="M3843" i="3"/>
  <c r="N1637" i="3"/>
  <c r="M1637" i="3"/>
  <c r="N1531" i="3"/>
  <c r="M1531" i="3"/>
  <c r="N1176" i="3"/>
  <c r="M1176" i="3"/>
  <c r="N1129" i="3"/>
  <c r="M1129" i="3"/>
  <c r="N1232" i="3"/>
  <c r="M1232" i="3"/>
  <c r="N1948" i="3"/>
  <c r="M1948" i="3"/>
  <c r="N2041" i="3"/>
  <c r="M2041" i="3"/>
  <c r="N2065" i="3"/>
  <c r="M2065" i="3"/>
  <c r="N2058" i="3"/>
  <c r="M2058" i="3"/>
  <c r="N865" i="3"/>
  <c r="M865" i="3"/>
  <c r="N652" i="3"/>
  <c r="M652" i="3"/>
  <c r="N28" i="3"/>
  <c r="M28" i="3"/>
  <c r="N7914" i="3"/>
  <c r="M7914" i="3"/>
  <c r="N8046" i="3"/>
  <c r="M8046" i="3"/>
  <c r="N7555" i="3"/>
  <c r="M7555" i="3"/>
  <c r="N7469" i="3"/>
  <c r="M7469" i="3"/>
  <c r="N7252" i="3"/>
  <c r="M7252" i="3"/>
  <c r="N6544" i="3"/>
  <c r="M6544" i="3"/>
  <c r="N6008" i="3"/>
  <c r="M6008" i="3"/>
  <c r="N5405" i="3"/>
  <c r="M5405" i="3"/>
  <c r="N5565" i="3"/>
  <c r="M5565" i="3"/>
  <c r="N5880" i="3"/>
  <c r="M5880" i="3"/>
  <c r="N5103" i="3"/>
  <c r="M5103" i="3"/>
  <c r="N4519" i="3"/>
  <c r="M4519" i="3"/>
  <c r="N4600" i="3"/>
  <c r="M4600" i="3"/>
  <c r="N4959" i="3"/>
  <c r="M4959" i="3"/>
  <c r="N5895" i="3"/>
  <c r="M5895" i="3"/>
  <c r="N5775" i="3"/>
  <c r="M5775" i="3"/>
  <c r="N6877" i="3"/>
  <c r="M6877" i="3"/>
  <c r="N6864" i="3"/>
  <c r="M6864" i="3"/>
  <c r="N6839" i="3"/>
  <c r="M6839" i="3"/>
  <c r="N6653" i="3"/>
  <c r="M6653" i="3"/>
  <c r="N7178" i="3"/>
  <c r="M7178" i="3"/>
  <c r="N7121" i="3"/>
  <c r="M7121" i="3"/>
  <c r="N6982" i="3"/>
  <c r="M6982" i="3"/>
  <c r="N7397" i="3"/>
  <c r="M7397" i="3"/>
  <c r="N7309" i="3"/>
  <c r="M7309" i="3"/>
  <c r="N7723" i="3"/>
  <c r="M7723" i="3"/>
  <c r="N508" i="3"/>
  <c r="M508" i="3"/>
  <c r="N158" i="3"/>
  <c r="M158" i="3"/>
  <c r="N2128" i="3"/>
  <c r="M2128" i="3"/>
  <c r="N1846" i="3"/>
  <c r="M1846" i="3"/>
  <c r="N4093" i="3"/>
  <c r="M4093" i="3"/>
  <c r="N3196" i="3"/>
  <c r="M3196" i="3"/>
  <c r="N3150" i="3"/>
  <c r="M3150" i="3"/>
  <c r="N2380" i="3"/>
  <c r="M2380" i="3"/>
  <c r="N2283" i="3"/>
  <c r="M2283" i="3"/>
  <c r="N2385" i="3"/>
  <c r="M2385" i="3"/>
  <c r="N3568" i="3"/>
  <c r="M3568" i="3"/>
  <c r="N4101" i="3"/>
  <c r="M4101" i="3"/>
  <c r="N2032" i="3"/>
  <c r="M2032" i="3"/>
  <c r="N1311" i="3"/>
  <c r="M1311" i="3"/>
  <c r="N583" i="3"/>
  <c r="M583" i="3"/>
  <c r="N290" i="3"/>
  <c r="M290" i="3"/>
  <c r="N78" i="3"/>
  <c r="M78" i="3"/>
  <c r="N7675" i="3"/>
  <c r="M7675" i="3"/>
  <c r="N6051" i="3"/>
  <c r="M6051" i="3"/>
  <c r="N5008" i="3"/>
  <c r="M5008" i="3"/>
  <c r="N4245" i="3"/>
  <c r="M4245" i="3"/>
  <c r="N4311" i="3"/>
  <c r="M4311" i="3"/>
  <c r="N5093" i="3"/>
  <c r="M5093" i="3"/>
  <c r="N5379" i="3"/>
  <c r="M5379" i="3"/>
  <c r="N5850" i="3"/>
  <c r="M5850" i="3"/>
  <c r="N5683" i="3"/>
  <c r="M5683" i="3"/>
  <c r="N6950" i="3"/>
  <c r="M6950" i="3"/>
  <c r="N6438" i="3"/>
  <c r="M6438" i="3"/>
  <c r="N364" i="3"/>
  <c r="M364" i="3"/>
  <c r="N339" i="3"/>
  <c r="M339" i="3"/>
  <c r="N1038" i="3"/>
  <c r="M1038" i="3"/>
  <c r="N1089" i="3"/>
  <c r="M1089" i="3"/>
  <c r="N1654" i="3"/>
  <c r="M1654" i="3"/>
  <c r="N3828" i="3"/>
  <c r="M3828" i="3"/>
  <c r="N4081" i="3"/>
  <c r="M4081" i="3"/>
  <c r="N3284" i="3"/>
  <c r="M3284" i="3"/>
  <c r="N3499" i="3"/>
  <c r="M3499" i="3"/>
  <c r="N3550" i="3"/>
  <c r="M3550" i="3"/>
  <c r="N2245" i="3"/>
  <c r="M2245" i="3"/>
  <c r="N2953" i="3"/>
  <c r="M2953" i="3"/>
  <c r="N2521" i="3"/>
  <c r="M2521" i="3"/>
  <c r="N3642" i="3"/>
  <c r="M3642" i="3"/>
  <c r="N4171" i="3"/>
  <c r="M4171" i="3"/>
  <c r="N3783" i="3"/>
  <c r="M3783" i="3"/>
  <c r="N2054" i="3"/>
  <c r="M2054" i="3"/>
  <c r="N2046" i="3"/>
  <c r="M2046" i="3"/>
  <c r="N1562" i="3"/>
  <c r="M1562" i="3"/>
  <c r="N1396" i="3"/>
  <c r="M1396" i="3"/>
  <c r="N1053" i="3"/>
  <c r="M1053" i="3"/>
  <c r="N895" i="3"/>
  <c r="M895" i="3"/>
  <c r="N7279" i="3"/>
  <c r="M7279" i="3"/>
  <c r="N6828" i="3"/>
  <c r="M6828" i="3"/>
  <c r="N8033" i="3"/>
  <c r="M8033" i="3"/>
  <c r="N5733" i="3"/>
  <c r="M5733" i="3"/>
  <c r="N5381" i="3"/>
  <c r="M5381" i="3"/>
  <c r="N4939" i="3"/>
  <c r="M4939" i="3"/>
  <c r="N4993" i="3"/>
  <c r="M4993" i="3"/>
  <c r="N4433" i="3"/>
  <c r="M4433" i="3"/>
  <c r="N4490" i="3"/>
  <c r="M4490" i="3"/>
  <c r="N4633" i="3"/>
  <c r="M4633" i="3"/>
  <c r="N4816" i="3"/>
  <c r="M4816" i="3"/>
  <c r="N4888" i="3"/>
  <c r="M4888" i="3"/>
  <c r="N4965" i="3"/>
  <c r="M4965" i="3"/>
  <c r="N7749" i="3"/>
  <c r="M7749" i="3"/>
  <c r="N6604" i="3"/>
  <c r="M6604" i="3"/>
  <c r="N958" i="3"/>
  <c r="M958" i="3"/>
  <c r="N94" i="3"/>
  <c r="M94" i="3"/>
  <c r="N1119" i="3"/>
  <c r="M1119" i="3"/>
  <c r="N1719" i="3"/>
  <c r="M1719" i="3"/>
  <c r="N3976" i="3"/>
  <c r="M3976" i="3"/>
  <c r="N3943" i="3"/>
  <c r="M3943" i="3"/>
  <c r="N2458" i="3"/>
  <c r="M2458" i="3"/>
  <c r="N2800" i="3"/>
  <c r="M2800" i="3"/>
  <c r="N2682" i="3"/>
  <c r="M2682" i="3"/>
  <c r="N3129" i="3"/>
  <c r="M3129" i="3"/>
  <c r="N1938" i="3"/>
  <c r="M1938" i="3"/>
  <c r="N112" i="3"/>
  <c r="M112" i="3"/>
  <c r="N406" i="3"/>
  <c r="M406" i="3"/>
  <c r="N7419" i="3"/>
  <c r="M7419" i="3"/>
  <c r="N7415" i="3"/>
  <c r="M7415" i="3"/>
  <c r="N7453" i="3"/>
  <c r="M7453" i="3"/>
  <c r="N6655" i="3"/>
  <c r="M6655" i="3"/>
  <c r="N7927" i="3"/>
  <c r="M7927" i="3"/>
  <c r="N6161" i="3"/>
  <c r="M6161" i="3"/>
  <c r="N6192" i="3"/>
  <c r="M6192" i="3"/>
  <c r="N5018" i="3"/>
  <c r="M5018" i="3"/>
  <c r="N5305" i="3"/>
  <c r="M5305" i="3"/>
  <c r="N5025" i="3"/>
  <c r="M5025" i="3"/>
  <c r="N5076" i="3"/>
  <c r="M5076" i="3"/>
  <c r="N4352" i="3"/>
  <c r="M4352" i="3"/>
  <c r="N6256" i="3"/>
  <c r="M6256" i="3"/>
  <c r="N6238" i="3"/>
  <c r="M6238" i="3"/>
  <c r="N8062" i="3"/>
  <c r="M8062" i="3"/>
  <c r="N7815" i="3"/>
  <c r="M7815" i="3"/>
  <c r="N6681" i="3"/>
  <c r="M6681" i="3"/>
  <c r="N6985" i="3"/>
  <c r="M6985" i="3"/>
  <c r="N7510" i="3"/>
  <c r="M7510" i="3"/>
  <c r="N309" i="3"/>
  <c r="M309" i="3"/>
  <c r="N1165" i="3"/>
  <c r="M1165" i="3"/>
  <c r="N2708" i="3"/>
  <c r="M2708" i="3"/>
  <c r="N2346" i="3"/>
  <c r="M2346" i="3"/>
  <c r="N2610" i="3"/>
  <c r="M2610" i="3"/>
  <c r="N2436" i="3"/>
  <c r="M2436" i="3"/>
  <c r="N3185" i="3"/>
  <c r="M3185" i="3"/>
  <c r="N3774" i="3"/>
  <c r="M3774" i="3"/>
  <c r="N3773" i="3"/>
  <c r="M3773" i="3"/>
  <c r="N4118" i="3"/>
  <c r="M4118" i="3"/>
  <c r="N4159" i="3"/>
  <c r="M4159" i="3"/>
  <c r="N4056" i="3"/>
  <c r="M4056" i="3"/>
  <c r="N3350" i="3"/>
  <c r="M3350" i="3"/>
  <c r="N2446" i="3"/>
  <c r="M2446" i="3"/>
  <c r="N2475" i="3"/>
  <c r="M2475" i="3"/>
  <c r="N2526" i="3"/>
  <c r="M2526" i="3"/>
  <c r="N3002" i="3"/>
  <c r="M3002" i="3"/>
  <c r="N2024" i="3"/>
  <c r="M2024" i="3"/>
  <c r="N329" i="3"/>
  <c r="M329" i="3"/>
  <c r="N761" i="3"/>
  <c r="M761" i="3"/>
  <c r="N7623" i="3"/>
  <c r="M7623" i="3"/>
  <c r="N7714" i="3"/>
  <c r="M7714" i="3"/>
  <c r="N7330" i="3"/>
  <c r="M7330" i="3"/>
  <c r="N6800" i="3"/>
  <c r="M6800" i="3"/>
  <c r="N6644" i="3"/>
  <c r="M6644" i="3"/>
  <c r="N7034" i="3"/>
  <c r="M7034" i="3"/>
  <c r="N6344" i="3"/>
  <c r="M6344" i="3"/>
  <c r="N6378" i="3"/>
  <c r="M6378" i="3"/>
  <c r="N6535" i="3"/>
  <c r="M6535" i="3"/>
  <c r="N6198" i="3"/>
  <c r="M6198" i="3"/>
  <c r="N6139" i="3"/>
  <c r="M6139" i="3"/>
  <c r="N6033" i="3"/>
  <c r="M6033" i="3"/>
  <c r="N5960" i="3"/>
  <c r="M5960" i="3"/>
  <c r="N4570" i="3"/>
  <c r="M4570" i="3"/>
  <c r="N4853" i="3"/>
  <c r="M4853" i="3"/>
  <c r="N4734" i="3"/>
  <c r="M4734" i="3"/>
  <c r="N5063" i="3"/>
  <c r="M5063" i="3"/>
  <c r="N5161" i="3"/>
  <c r="M5161" i="3"/>
  <c r="N5145" i="3"/>
  <c r="M5145" i="3"/>
  <c r="N5123" i="3"/>
  <c r="M5123" i="3"/>
  <c r="N5397" i="3"/>
  <c r="M5397" i="3"/>
  <c r="N7100" i="3"/>
  <c r="M7100" i="3"/>
  <c r="N7297" i="3"/>
  <c r="M7297" i="3"/>
  <c r="N7450" i="3"/>
  <c r="M7450" i="3"/>
  <c r="N718" i="3"/>
  <c r="M718" i="3"/>
  <c r="N1212" i="3"/>
  <c r="M1212" i="3"/>
  <c r="N1259" i="3"/>
  <c r="M1259" i="3"/>
  <c r="N1864" i="3"/>
  <c r="M1864" i="3"/>
  <c r="N2654" i="3"/>
  <c r="M2654" i="3"/>
  <c r="N2303" i="3"/>
  <c r="M2303" i="3"/>
  <c r="N2362" i="3"/>
  <c r="M2362" i="3"/>
  <c r="N2517" i="3"/>
  <c r="M2517" i="3"/>
  <c r="N2318" i="3"/>
  <c r="M2318" i="3"/>
  <c r="N2594" i="3"/>
  <c r="M2594" i="3"/>
  <c r="N3619" i="3"/>
  <c r="M3619" i="3"/>
  <c r="N3699" i="3"/>
  <c r="M3699" i="3"/>
  <c r="N3074" i="3"/>
  <c r="M3074" i="3"/>
  <c r="N2106" i="3"/>
  <c r="M2106" i="3"/>
  <c r="N1439" i="3"/>
  <c r="M1439" i="3"/>
  <c r="N889" i="3"/>
  <c r="M889" i="3"/>
  <c r="N7733" i="3"/>
  <c r="M7733" i="3"/>
  <c r="N7896" i="3"/>
  <c r="M7896" i="3"/>
  <c r="N5739" i="3"/>
  <c r="M5739" i="3"/>
  <c r="N5942" i="3"/>
  <c r="M5942" i="3"/>
  <c r="N5922" i="3"/>
  <c r="M5922" i="3"/>
  <c r="N5706" i="3"/>
  <c r="M5706" i="3"/>
  <c r="N4860" i="3"/>
  <c r="M4860" i="3"/>
  <c r="N4914" i="3"/>
  <c r="M4914" i="3"/>
  <c r="N4368" i="3"/>
  <c r="M4368" i="3"/>
  <c r="N4331" i="3"/>
  <c r="M4331" i="3"/>
  <c r="N4551" i="3"/>
  <c r="M4551" i="3"/>
  <c r="N4751" i="3"/>
  <c r="M4751" i="3"/>
  <c r="N4623" i="3"/>
  <c r="M4623" i="3"/>
  <c r="N4897" i="3"/>
  <c r="M4897" i="3"/>
  <c r="N7436" i="3"/>
  <c r="M7436" i="3"/>
  <c r="N7702" i="3"/>
  <c r="M7702" i="3"/>
  <c r="N6654" i="3"/>
  <c r="M6654" i="3"/>
  <c r="N6777" i="3"/>
  <c r="M6777" i="3"/>
  <c r="N6752" i="3"/>
  <c r="M6752" i="3"/>
  <c r="N783" i="3"/>
  <c r="M783" i="3"/>
  <c r="N136" i="3"/>
  <c r="M136" i="3"/>
  <c r="N40" i="3"/>
  <c r="M40" i="3"/>
  <c r="N1000" i="3"/>
  <c r="M1000" i="3"/>
  <c r="N1624" i="3"/>
  <c r="M1624" i="3"/>
  <c r="N1739" i="3"/>
  <c r="M1739" i="3"/>
  <c r="N4007" i="3"/>
  <c r="M4007" i="3"/>
  <c r="N3191" i="3"/>
  <c r="M3191" i="3"/>
  <c r="N2340" i="3"/>
  <c r="M2340" i="3"/>
  <c r="N2559" i="3"/>
  <c r="M2559" i="3"/>
  <c r="N6958" i="3"/>
  <c r="M6958" i="3"/>
  <c r="N7942" i="3"/>
  <c r="M7942" i="3"/>
  <c r="N5580" i="3"/>
  <c r="M5580" i="3"/>
  <c r="N5233" i="3"/>
  <c r="M5233" i="3"/>
  <c r="N4588" i="3"/>
  <c r="M4588" i="3"/>
  <c r="N4485" i="3"/>
  <c r="M4485" i="3"/>
  <c r="N4652" i="3"/>
  <c r="M4652" i="3"/>
  <c r="N7918" i="3"/>
  <c r="M7918" i="3"/>
  <c r="N7563" i="3"/>
  <c r="M7563" i="3"/>
  <c r="N6905" i="3"/>
  <c r="M6905" i="3"/>
  <c r="N3095" i="3"/>
  <c r="M3095" i="3"/>
  <c r="N1921" i="3"/>
  <c r="M1921" i="3"/>
  <c r="N1986" i="3"/>
  <c r="M1986" i="3"/>
  <c r="N1341" i="3"/>
  <c r="M1341" i="3"/>
  <c r="N1606" i="3"/>
  <c r="M1606" i="3"/>
  <c r="N1567" i="3"/>
  <c r="M1567" i="3"/>
  <c r="N741" i="3"/>
  <c r="M741" i="3"/>
  <c r="N802" i="3"/>
  <c r="M802" i="3"/>
  <c r="N174" i="3"/>
  <c r="M174" i="3"/>
  <c r="N155" i="3"/>
  <c r="M155" i="3"/>
  <c r="N551" i="3"/>
  <c r="M551" i="3"/>
  <c r="N1370" i="3"/>
  <c r="M1370" i="3"/>
  <c r="N1151" i="3"/>
  <c r="M1151" i="3"/>
  <c r="N1978" i="3"/>
  <c r="M1978" i="3"/>
  <c r="N3455" i="3"/>
  <c r="M3455" i="3"/>
  <c r="N4029" i="3"/>
  <c r="M4029" i="3"/>
  <c r="N3883" i="3"/>
  <c r="M3883" i="3"/>
  <c r="N3770" i="3"/>
  <c r="M3770" i="3"/>
  <c r="N3755" i="3"/>
  <c r="M3755" i="3"/>
  <c r="N3743" i="3"/>
  <c r="M3743" i="3"/>
  <c r="N2984" i="3"/>
  <c r="M2984" i="3"/>
  <c r="N7154" i="3"/>
  <c r="M7154" i="3"/>
  <c r="N6769" i="3"/>
  <c r="M6769" i="3"/>
  <c r="N6768" i="3"/>
  <c r="M6768" i="3"/>
  <c r="N7628" i="3"/>
  <c r="M7628" i="3"/>
  <c r="N7002" i="3"/>
  <c r="M7002" i="3"/>
  <c r="N7950" i="3"/>
  <c r="M7950" i="3"/>
  <c r="N5964" i="3"/>
  <c r="M5964" i="3"/>
  <c r="N5725" i="3"/>
  <c r="M5725" i="3"/>
  <c r="N5492" i="3"/>
  <c r="M5492" i="3"/>
  <c r="N5416" i="3"/>
  <c r="M5416" i="3"/>
  <c r="N6007" i="3"/>
  <c r="M6007" i="3"/>
  <c r="N6034" i="3"/>
  <c r="M6034" i="3"/>
  <c r="N6009" i="3"/>
  <c r="M6009" i="3"/>
  <c r="N6048" i="3"/>
  <c r="M6048" i="3"/>
  <c r="N8097" i="3"/>
  <c r="M8097" i="3"/>
  <c r="N7378" i="3"/>
  <c r="M7378" i="3"/>
  <c r="N7521" i="3"/>
  <c r="M7521" i="3"/>
  <c r="N2216" i="3"/>
  <c r="M2216" i="3"/>
  <c r="N1951" i="3"/>
  <c r="M1951" i="3"/>
  <c r="N129" i="3"/>
  <c r="M129" i="3"/>
  <c r="N573" i="3"/>
  <c r="M573" i="3"/>
  <c r="N812" i="3"/>
  <c r="M812" i="3"/>
  <c r="N525" i="3"/>
  <c r="M525" i="3"/>
  <c r="N1143" i="3"/>
  <c r="M1143" i="3"/>
  <c r="N3837" i="3"/>
  <c r="M3837" i="3"/>
  <c r="N2206" i="3"/>
  <c r="M2206" i="3"/>
  <c r="N7601" i="3"/>
  <c r="M7601" i="3"/>
  <c r="N7871" i="3"/>
  <c r="M7871" i="3"/>
  <c r="N5333" i="3"/>
  <c r="M5333" i="3"/>
  <c r="N4711" i="3"/>
  <c r="M4711" i="3"/>
  <c r="N6179" i="3"/>
  <c r="M6179" i="3"/>
  <c r="N6031" i="3"/>
  <c r="M6031" i="3"/>
  <c r="N5521" i="3"/>
  <c r="M5521" i="3"/>
  <c r="N4290" i="3"/>
  <c r="M4290" i="3"/>
  <c r="N7844" i="3"/>
  <c r="M7844" i="3"/>
  <c r="N2818" i="3"/>
  <c r="M2818" i="3"/>
  <c r="N3256" i="3"/>
  <c r="M3256" i="3"/>
  <c r="N3199" i="3"/>
  <c r="M3199" i="3"/>
  <c r="N1180" i="3"/>
  <c r="M1180" i="3"/>
  <c r="N1392" i="3"/>
  <c r="M1392" i="3"/>
  <c r="N1821" i="3"/>
  <c r="M1821" i="3"/>
  <c r="N1471" i="3"/>
  <c r="M1471" i="3"/>
  <c r="N3402" i="3"/>
  <c r="M3402" i="3"/>
  <c r="N3635" i="3"/>
  <c r="M3635" i="3"/>
  <c r="N4133" i="3"/>
  <c r="M4133" i="3"/>
  <c r="N2168" i="3"/>
  <c r="M2168" i="3"/>
  <c r="N2940" i="3"/>
  <c r="M2940" i="3"/>
  <c r="N6593" i="3"/>
  <c r="M6593" i="3"/>
  <c r="N6581" i="3"/>
  <c r="M6581" i="3"/>
  <c r="N4871" i="3"/>
  <c r="M4871" i="3"/>
  <c r="N4793" i="3"/>
  <c r="M4793" i="3"/>
  <c r="N5620" i="3"/>
  <c r="M5620" i="3"/>
  <c r="N5872" i="3"/>
  <c r="M5872" i="3"/>
  <c r="N5815" i="3"/>
  <c r="M5815" i="3"/>
  <c r="N5294" i="3"/>
  <c r="M5294" i="3"/>
  <c r="N2908" i="3"/>
  <c r="M2908" i="3"/>
  <c r="N3037" i="3"/>
  <c r="M3037" i="3"/>
  <c r="N2562" i="3"/>
  <c r="M2562" i="3"/>
  <c r="N2409" i="3"/>
  <c r="M2409" i="3"/>
  <c r="N2078" i="3"/>
  <c r="M2078" i="3"/>
  <c r="N3777" i="3"/>
  <c r="M3777" i="3"/>
  <c r="N4063" i="3"/>
  <c r="M4063" i="3"/>
  <c r="N4155" i="3"/>
  <c r="M4155" i="3"/>
  <c r="N3365" i="3"/>
  <c r="M3365" i="3"/>
  <c r="N1109" i="3"/>
  <c r="M1109" i="3"/>
  <c r="N2110" i="3"/>
  <c r="M2110" i="3"/>
  <c r="N1755" i="3"/>
  <c r="M1755" i="3"/>
  <c r="N52" i="3"/>
  <c r="M52" i="3"/>
  <c r="N199" i="3"/>
  <c r="M199" i="3"/>
  <c r="N964" i="3"/>
  <c r="M964" i="3"/>
  <c r="N940" i="3"/>
  <c r="M940" i="3"/>
  <c r="N904" i="3"/>
  <c r="M904" i="3"/>
  <c r="N786" i="3"/>
  <c r="M786" i="3"/>
  <c r="N686" i="3"/>
  <c r="M686" i="3"/>
  <c r="N867" i="3"/>
  <c r="M867" i="3"/>
  <c r="N413" i="3"/>
  <c r="M413" i="3"/>
  <c r="N261" i="3"/>
  <c r="M261" i="3"/>
  <c r="N1818" i="3"/>
  <c r="M1818" i="3"/>
  <c r="N1490" i="3"/>
  <c r="M1490" i="3"/>
  <c r="N3179" i="3"/>
  <c r="M3179" i="3"/>
  <c r="N3313" i="3"/>
  <c r="M3313" i="3"/>
  <c r="N4125" i="3"/>
  <c r="M4125" i="3"/>
  <c r="N5360" i="3"/>
  <c r="M5360" i="3"/>
  <c r="N4530" i="3"/>
  <c r="M4530" i="3"/>
  <c r="N5747" i="3"/>
  <c r="M5747" i="3"/>
  <c r="N5981" i="3"/>
  <c r="M5981" i="3"/>
  <c r="N7826" i="3"/>
  <c r="M7826" i="3"/>
  <c r="N6925" i="3"/>
  <c r="M6925" i="3"/>
  <c r="N6621" i="3"/>
  <c r="M6621" i="3"/>
  <c r="N6361" i="3"/>
  <c r="M6361" i="3"/>
  <c r="N7083" i="3"/>
  <c r="M7083" i="3"/>
  <c r="N8019" i="3"/>
  <c r="M8019" i="3"/>
  <c r="N6025" i="3"/>
  <c r="M6025" i="3"/>
  <c r="N6054" i="3"/>
  <c r="M6054" i="3"/>
  <c r="N6311" i="3"/>
  <c r="M6311" i="3"/>
  <c r="N5476" i="3"/>
  <c r="M5476" i="3"/>
  <c r="N5466" i="3"/>
  <c r="M5466" i="3"/>
  <c r="N5547" i="3"/>
  <c r="M5547" i="3"/>
  <c r="N5914" i="3"/>
  <c r="M5914" i="3"/>
  <c r="N5834" i="3"/>
  <c r="M5834" i="3"/>
  <c r="N4418" i="3"/>
  <c r="M4418" i="3"/>
  <c r="N4929" i="3"/>
  <c r="M4929" i="3"/>
  <c r="N5059" i="3"/>
  <c r="M5059" i="3"/>
  <c r="N2182" i="3"/>
  <c r="M2182" i="3"/>
  <c r="N2146" i="3"/>
  <c r="M2146" i="3"/>
  <c r="N2807" i="3"/>
  <c r="M2807" i="3"/>
  <c r="N2666" i="3"/>
  <c r="M2666" i="3"/>
  <c r="N3708" i="3"/>
  <c r="M3708" i="3"/>
  <c r="N3809" i="3"/>
  <c r="M3809" i="3"/>
  <c r="N3395" i="3"/>
  <c r="M3395" i="3"/>
  <c r="N3337" i="3"/>
  <c r="M3337" i="3"/>
  <c r="N1453" i="3"/>
  <c r="M1453" i="3"/>
  <c r="N1691" i="3"/>
  <c r="M1691" i="3"/>
  <c r="N1972" i="3"/>
  <c r="M1972" i="3"/>
  <c r="N3574" i="3"/>
  <c r="M3574" i="3"/>
  <c r="N3600" i="3"/>
  <c r="M3600" i="3"/>
  <c r="N3430" i="3"/>
  <c r="M3430" i="3"/>
  <c r="N3526" i="3"/>
  <c r="M3526" i="3"/>
  <c r="N5318" i="3"/>
  <c r="M5318" i="3"/>
  <c r="N5242" i="3"/>
  <c r="M5242" i="3"/>
  <c r="N5219" i="3"/>
  <c r="M5219" i="3"/>
  <c r="N4573" i="3"/>
  <c r="M4573" i="3"/>
  <c r="N4683" i="3"/>
  <c r="M4683" i="3"/>
  <c r="N4219" i="3"/>
  <c r="M4219" i="3"/>
  <c r="N5757" i="3"/>
  <c r="M5757" i="3"/>
  <c r="N5603" i="3"/>
  <c r="M5603" i="3"/>
  <c r="N7997" i="3"/>
  <c r="M7997" i="3"/>
  <c r="N7475" i="3"/>
  <c r="M7475" i="3"/>
  <c r="N7025" i="3"/>
  <c r="M7025" i="3"/>
  <c r="N7358" i="3"/>
  <c r="M7358" i="3"/>
  <c r="N7219" i="3"/>
  <c r="M7219" i="3"/>
  <c r="N7784" i="3"/>
  <c r="M7784" i="3"/>
  <c r="N6509" i="3"/>
  <c r="M6509" i="3"/>
  <c r="N6075" i="3"/>
  <c r="M6075" i="3"/>
  <c r="N6131" i="3"/>
  <c r="M6131" i="3"/>
  <c r="N4473" i="3"/>
  <c r="M4473" i="3"/>
  <c r="N4411" i="3"/>
  <c r="M4411" i="3"/>
  <c r="N5114" i="3"/>
  <c r="M5114" i="3"/>
  <c r="N3166" i="3"/>
  <c r="M3166" i="3"/>
  <c r="N2886" i="3"/>
  <c r="M2886" i="3"/>
  <c r="N256" i="3"/>
  <c r="M256" i="3"/>
  <c r="N913" i="3"/>
  <c r="M913" i="3"/>
  <c r="N2088" i="3"/>
  <c r="M2088" i="3"/>
  <c r="N1715" i="3"/>
  <c r="M1715" i="3"/>
  <c r="N1667" i="3"/>
  <c r="M1667" i="3"/>
  <c r="N1882" i="3"/>
  <c r="M1882" i="3"/>
  <c r="N1795" i="3"/>
  <c r="M1795" i="3"/>
  <c r="N600" i="3"/>
  <c r="M600" i="3"/>
  <c r="N863" i="3"/>
  <c r="M863" i="3"/>
  <c r="N818" i="3"/>
  <c r="M818" i="3"/>
  <c r="N966" i="3"/>
  <c r="M966" i="3"/>
  <c r="N2912" i="3"/>
  <c r="M2912" i="3"/>
  <c r="N2992" i="3"/>
  <c r="M2992" i="3"/>
  <c r="N2757" i="3"/>
  <c r="M2757" i="3"/>
  <c r="N2624" i="3"/>
  <c r="M2624" i="3"/>
  <c r="N2613" i="3"/>
  <c r="M2613" i="3"/>
  <c r="N3873" i="3"/>
  <c r="M3873" i="3"/>
  <c r="N3218" i="3"/>
  <c r="M3218" i="3"/>
  <c r="N3482" i="3"/>
  <c r="M3482" i="3"/>
  <c r="N5298" i="3"/>
  <c r="M5298" i="3"/>
  <c r="N5284" i="3"/>
  <c r="M5284" i="3"/>
  <c r="N5278" i="3"/>
  <c r="M5278" i="3"/>
  <c r="N5049" i="3"/>
  <c r="M5049" i="3"/>
  <c r="N4844" i="3"/>
  <c r="M4844" i="3"/>
  <c r="N6006" i="3"/>
  <c r="M6006" i="3"/>
  <c r="N6153" i="3"/>
  <c r="M6153" i="3"/>
  <c r="N6372" i="3"/>
  <c r="M6372" i="3"/>
  <c r="N6298" i="3"/>
  <c r="M6298" i="3"/>
  <c r="N8013" i="3"/>
  <c r="M8013" i="3"/>
  <c r="N7809" i="3"/>
  <c r="M7809" i="3"/>
  <c r="N7527" i="3"/>
  <c r="M7527" i="3"/>
  <c r="N7657" i="3"/>
  <c r="M7657" i="3"/>
  <c r="N7646" i="3"/>
  <c r="M7646" i="3"/>
  <c r="N7775" i="3"/>
  <c r="M7775" i="3"/>
  <c r="N6221" i="3"/>
  <c r="M6221" i="3"/>
  <c r="N6212" i="3"/>
  <c r="M6212" i="3"/>
  <c r="N4691" i="3"/>
  <c r="M4691" i="3"/>
  <c r="N3675" i="3"/>
  <c r="M3675" i="3"/>
  <c r="N3852" i="3"/>
  <c r="M3852" i="3"/>
  <c r="N2646" i="3"/>
  <c r="M2646" i="3"/>
  <c r="N2876" i="3"/>
  <c r="M2876" i="3"/>
  <c r="N2860" i="3"/>
  <c r="M2860" i="3"/>
  <c r="N980" i="3"/>
  <c r="M980" i="3"/>
  <c r="N480" i="3"/>
  <c r="M480" i="3"/>
  <c r="N1837" i="3"/>
  <c r="M1837" i="3"/>
  <c r="N2059" i="3"/>
  <c r="M2059" i="3"/>
  <c r="N1073" i="3"/>
  <c r="M1073" i="3"/>
  <c r="N1061" i="3"/>
  <c r="M1061" i="3"/>
  <c r="N1194" i="3"/>
  <c r="M1194" i="3"/>
  <c r="N1322" i="3"/>
  <c r="M1322" i="3"/>
  <c r="N1528" i="3"/>
  <c r="M1528" i="3"/>
  <c r="N44" i="3"/>
  <c r="M44" i="3"/>
  <c r="N226" i="3"/>
  <c r="M226" i="3"/>
  <c r="N391" i="3"/>
  <c r="M391" i="3"/>
  <c r="N438" i="3"/>
  <c r="M438" i="3"/>
  <c r="N545" i="3"/>
  <c r="M545" i="3"/>
  <c r="N1016" i="3"/>
  <c r="M1016" i="3"/>
  <c r="N2741" i="3"/>
  <c r="M2741" i="3"/>
  <c r="N2731" i="3"/>
  <c r="M2731" i="3"/>
  <c r="N3937" i="3"/>
  <c r="M3937" i="3"/>
  <c r="N3581" i="3"/>
  <c r="M3581" i="3"/>
  <c r="N5120" i="3"/>
  <c r="M5120" i="3"/>
  <c r="N6104" i="3"/>
  <c r="M6104" i="3"/>
  <c r="N7955" i="3"/>
  <c r="M7955" i="3"/>
  <c r="N6411" i="3"/>
  <c r="M6411" i="3"/>
  <c r="N7461" i="3"/>
  <c r="M7461" i="3"/>
  <c r="N7251" i="3"/>
  <c r="M7251" i="3"/>
  <c r="N7193" i="3"/>
  <c r="M7193" i="3"/>
  <c r="N7544" i="3"/>
  <c r="M7544" i="3"/>
  <c r="N6406" i="3"/>
  <c r="M6406" i="3"/>
  <c r="N7803" i="3"/>
  <c r="M7803" i="3"/>
  <c r="N6112" i="3"/>
  <c r="M6112" i="3"/>
  <c r="N6481" i="3"/>
  <c r="M6481" i="3"/>
  <c r="N3244" i="3"/>
  <c r="M3244" i="3"/>
  <c r="N3389" i="3"/>
  <c r="M3389" i="3"/>
  <c r="N4043" i="3"/>
  <c r="M4043" i="3"/>
  <c r="N2424" i="3"/>
  <c r="M2424" i="3"/>
  <c r="N1023" i="3"/>
  <c r="M1023" i="3"/>
  <c r="N539" i="3"/>
  <c r="M539" i="3"/>
  <c r="N79" i="3"/>
  <c r="M79" i="3"/>
  <c r="N1508" i="3"/>
  <c r="M1508" i="3"/>
  <c r="N2629" i="3"/>
  <c r="M2629" i="3"/>
  <c r="N3021" i="3"/>
  <c r="M3021" i="3"/>
  <c r="N2163" i="3"/>
  <c r="M2163" i="3"/>
  <c r="N2507" i="3"/>
  <c r="M2507" i="3"/>
  <c r="N5236" i="3"/>
  <c r="M5236" i="3"/>
  <c r="N8039" i="3"/>
  <c r="M8039" i="3"/>
  <c r="N7980" i="3"/>
  <c r="M7980" i="3"/>
  <c r="N6712" i="3"/>
  <c r="M6712" i="3"/>
  <c r="N6693" i="3"/>
  <c r="M6693" i="3"/>
  <c r="N7585" i="3"/>
  <c r="M7585" i="3"/>
  <c r="N7405" i="3"/>
  <c r="M7405" i="3"/>
  <c r="N6318" i="3"/>
  <c r="M6318" i="3"/>
  <c r="N6241" i="3"/>
  <c r="M6241" i="3"/>
  <c r="N5442" i="3"/>
  <c r="M5442" i="3"/>
  <c r="N5375" i="3"/>
  <c r="M5375" i="3"/>
  <c r="N5197" i="3"/>
  <c r="M5197" i="3"/>
  <c r="N4616" i="3"/>
  <c r="M4616" i="3"/>
  <c r="N4398" i="3"/>
  <c r="M4398" i="3"/>
  <c r="N2502" i="3"/>
  <c r="M2502" i="3"/>
  <c r="N2842" i="3"/>
  <c r="M2842" i="3"/>
  <c r="N3655" i="3"/>
  <c r="M3655" i="3"/>
  <c r="N3991" i="3"/>
  <c r="M3991" i="3"/>
  <c r="N1284" i="3"/>
  <c r="M1284" i="3"/>
  <c r="N1779" i="3"/>
  <c r="M1779" i="3"/>
  <c r="N384" i="3"/>
  <c r="M384" i="3"/>
  <c r="N216" i="3"/>
  <c r="M216" i="3"/>
  <c r="N455" i="3"/>
  <c r="M455" i="3"/>
  <c r="N852" i="3"/>
  <c r="M852" i="3"/>
  <c r="N837" i="3"/>
  <c r="M837" i="3"/>
  <c r="N931" i="3"/>
  <c r="M931" i="3"/>
  <c r="N730" i="3"/>
  <c r="M730" i="3"/>
  <c r="N1724" i="3"/>
  <c r="M1724" i="3"/>
  <c r="N3384" i="3"/>
  <c r="M3384" i="3"/>
  <c r="N3236" i="3"/>
  <c r="M3236" i="3"/>
  <c r="N3933" i="3"/>
  <c r="M3933" i="3"/>
  <c r="N3927" i="3"/>
  <c r="M3927" i="3"/>
  <c r="N4198" i="3"/>
  <c r="M4198" i="3"/>
  <c r="N7367" i="3"/>
  <c r="M7367" i="3"/>
  <c r="N3909" i="3"/>
  <c r="M3909" i="3"/>
  <c r="N3667" i="3"/>
  <c r="M3667" i="3"/>
  <c r="N2848" i="3"/>
  <c r="M2848" i="3"/>
  <c r="N2236" i="3"/>
  <c r="M2236" i="3"/>
  <c r="N1365" i="3"/>
  <c r="M1365" i="3"/>
  <c r="N1351" i="3"/>
  <c r="M1351" i="3"/>
  <c r="N698" i="3"/>
  <c r="M698" i="3"/>
  <c r="N610" i="3"/>
  <c r="M610" i="3"/>
  <c r="N472" i="3"/>
  <c r="M472" i="3"/>
  <c r="N251" i="3"/>
  <c r="M251" i="3"/>
  <c r="N235" i="3"/>
  <c r="M235" i="3"/>
  <c r="N2064" i="3"/>
  <c r="M2064" i="3"/>
  <c r="N2253" i="3"/>
  <c r="M2253" i="3"/>
  <c r="N2194" i="3"/>
  <c r="M2194" i="3"/>
  <c r="N1591" i="3"/>
  <c r="M1591" i="3"/>
  <c r="N1175" i="3"/>
  <c r="M1175" i="3"/>
  <c r="N27" i="3"/>
  <c r="M27" i="3"/>
  <c r="N651" i="3"/>
  <c r="M651" i="3"/>
  <c r="N3734" i="3"/>
  <c r="M3734" i="3"/>
  <c r="N2968" i="3"/>
  <c r="M2968" i="3"/>
  <c r="N3058" i="3"/>
  <c r="M3058" i="3"/>
  <c r="N4518" i="3"/>
  <c r="M4518" i="3"/>
  <c r="N4780" i="3"/>
  <c r="M4780" i="3"/>
  <c r="N5404" i="3"/>
  <c r="M5404" i="3"/>
  <c r="N5231" i="3"/>
  <c r="M5231" i="3"/>
  <c r="N5879" i="3"/>
  <c r="M5879" i="3"/>
  <c r="N6277" i="3"/>
  <c r="M6277" i="3"/>
  <c r="N6572" i="3"/>
  <c r="M6572" i="3"/>
  <c r="N6543" i="3"/>
  <c r="M6543" i="3"/>
  <c r="N7468" i="3"/>
  <c r="M7468" i="3"/>
  <c r="N7351" i="3"/>
  <c r="M7351" i="3"/>
  <c r="N7177" i="3"/>
  <c r="M7177" i="3"/>
  <c r="N7120" i="3"/>
  <c r="M7120" i="3"/>
  <c r="N6652" i="3"/>
  <c r="M6652" i="3"/>
  <c r="N6876" i="3"/>
  <c r="M6876" i="3"/>
  <c r="N6863" i="3"/>
  <c r="M6863" i="3"/>
  <c r="N6838" i="3"/>
  <c r="M6838" i="3"/>
  <c r="N5774" i="3"/>
  <c r="M5774" i="3"/>
  <c r="N4958" i="3"/>
  <c r="M4958" i="3"/>
  <c r="N7722" i="3"/>
  <c r="M7722" i="3"/>
  <c r="N7396" i="3"/>
  <c r="M7396" i="3"/>
  <c r="N4092" i="3"/>
  <c r="M4092" i="3"/>
  <c r="N4599" i="3"/>
  <c r="M4599" i="3"/>
  <c r="N2648" i="3"/>
  <c r="M2648" i="3"/>
  <c r="N3149" i="3"/>
  <c r="M3149" i="3"/>
  <c r="N507" i="3"/>
  <c r="M507" i="3"/>
  <c r="N1306" i="3"/>
  <c r="M1306" i="3"/>
  <c r="N1845" i="3"/>
  <c r="M1845" i="3"/>
  <c r="N2379" i="3"/>
  <c r="M2379" i="3"/>
  <c r="N2282" i="3"/>
  <c r="M2282" i="3"/>
  <c r="N2127" i="3"/>
  <c r="M2127" i="3"/>
  <c r="N2031" i="3"/>
  <c r="M2031" i="3"/>
  <c r="N77" i="3"/>
  <c r="M77" i="3"/>
  <c r="N3646" i="3"/>
  <c r="M3646" i="3"/>
  <c r="N3567" i="3"/>
  <c r="M3567" i="3"/>
  <c r="N4244" i="3"/>
  <c r="M4244" i="3"/>
  <c r="N4100" i="3"/>
  <c r="M4100" i="3"/>
  <c r="N7674" i="3"/>
  <c r="M7674" i="3"/>
  <c r="N5007" i="3"/>
  <c r="M5007" i="3"/>
  <c r="N6437" i="3"/>
  <c r="M6437" i="3"/>
  <c r="N6949" i="3"/>
  <c r="M6949" i="3"/>
  <c r="N5849" i="3"/>
  <c r="M5849" i="3"/>
  <c r="N5682" i="3"/>
  <c r="M5682" i="3"/>
  <c r="N5092" i="3"/>
  <c r="M5092" i="3"/>
  <c r="N4080" i="3"/>
  <c r="M4080" i="3"/>
  <c r="N3827" i="3"/>
  <c r="M3827" i="3"/>
  <c r="N4310" i="3"/>
  <c r="M4310" i="3"/>
  <c r="N3283" i="3"/>
  <c r="M3283" i="3"/>
  <c r="N3498" i="3"/>
  <c r="M3498" i="3"/>
  <c r="N3549" i="3"/>
  <c r="M3549" i="3"/>
  <c r="N363" i="3"/>
  <c r="M363" i="3"/>
  <c r="N338" i="3"/>
  <c r="M338" i="3"/>
  <c r="N1088" i="3"/>
  <c r="M1088" i="3"/>
  <c r="N1037" i="3"/>
  <c r="M1037" i="3"/>
  <c r="N1183" i="3"/>
  <c r="M1183" i="3"/>
  <c r="N1653" i="3"/>
  <c r="M1653" i="3"/>
  <c r="N2244" i="3"/>
  <c r="M2244" i="3"/>
  <c r="N2045" i="3"/>
  <c r="M2045" i="3"/>
  <c r="N2520" i="3"/>
  <c r="M2520" i="3"/>
  <c r="N2893" i="3"/>
  <c r="M2893" i="3"/>
  <c r="N2952" i="3"/>
  <c r="M2952" i="3"/>
  <c r="N4432" i="3"/>
  <c r="M4432" i="3"/>
  <c r="N4815" i="3"/>
  <c r="M4815" i="3"/>
  <c r="N3782" i="3"/>
  <c r="M3782" i="3"/>
  <c r="N4938" i="3"/>
  <c r="M4938" i="3"/>
  <c r="N4992" i="3"/>
  <c r="M4992" i="3"/>
  <c r="N7278" i="3"/>
  <c r="M7278" i="3"/>
  <c r="N6603" i="3"/>
  <c r="M6603" i="3"/>
  <c r="N4964" i="3"/>
  <c r="M4964" i="3"/>
  <c r="N3975" i="3"/>
  <c r="M3975" i="3"/>
  <c r="N4183" i="3"/>
  <c r="M4183" i="3"/>
  <c r="N4887" i="3"/>
  <c r="M4887" i="3"/>
  <c r="N2799" i="3"/>
  <c r="M2799" i="3"/>
  <c r="N1718" i="3"/>
  <c r="M1718" i="3"/>
  <c r="N2457" i="3"/>
  <c r="M2457" i="3"/>
  <c r="N957" i="3"/>
  <c r="M957" i="3"/>
  <c r="N1118" i="3"/>
  <c r="M1118" i="3"/>
  <c r="N67" i="3"/>
  <c r="M67" i="3"/>
  <c r="N93" i="3"/>
  <c r="M93" i="3"/>
  <c r="N405" i="3"/>
  <c r="M405" i="3"/>
  <c r="N111" i="3"/>
  <c r="M111" i="3"/>
  <c r="N188" i="3"/>
  <c r="M188" i="3"/>
  <c r="N2039" i="3"/>
  <c r="M2039" i="3"/>
  <c r="N1937" i="3"/>
  <c r="M1937" i="3"/>
  <c r="N1445" i="3"/>
  <c r="M1445" i="3"/>
  <c r="N3128" i="3"/>
  <c r="M3128" i="3"/>
  <c r="N4706" i="3"/>
  <c r="M4706" i="3"/>
  <c r="N7756" i="3"/>
  <c r="M7756" i="3"/>
  <c r="N5625" i="3"/>
  <c r="M5625" i="3"/>
  <c r="N5736" i="3"/>
  <c r="M5736" i="3"/>
  <c r="N6084" i="3"/>
  <c r="M6084" i="3"/>
  <c r="N6160" i="3"/>
  <c r="M6160" i="3"/>
  <c r="N6191" i="3"/>
  <c r="M6191" i="3"/>
  <c r="N7204" i="3"/>
  <c r="M7204" i="3"/>
  <c r="N6961" i="3"/>
  <c r="M6961" i="3"/>
  <c r="N6984" i="3"/>
  <c r="M6984" i="3"/>
  <c r="N6680" i="3"/>
  <c r="M6680" i="3"/>
  <c r="N7306" i="3"/>
  <c r="M7306" i="3"/>
  <c r="N6810" i="3"/>
  <c r="M6810" i="3"/>
  <c r="N6255" i="3"/>
  <c r="M6255" i="3"/>
  <c r="N6237" i="3"/>
  <c r="M6237" i="3"/>
  <c r="N5304" i="3"/>
  <c r="M5304" i="3"/>
  <c r="N5024" i="3"/>
  <c r="M5024" i="3"/>
  <c r="N4824" i="3"/>
  <c r="M4824" i="3"/>
  <c r="N5075" i="3"/>
  <c r="M5075" i="3"/>
  <c r="N8061" i="3"/>
  <c r="M8061" i="3"/>
  <c r="N7509" i="3"/>
  <c r="M7509" i="3"/>
  <c r="N4242" i="3"/>
  <c r="M4242" i="3"/>
  <c r="N4351" i="3"/>
  <c r="M4351" i="3"/>
  <c r="N2609" i="3"/>
  <c r="M2609" i="3"/>
  <c r="N2707" i="3"/>
  <c r="M2707" i="3"/>
  <c r="N3684" i="3"/>
  <c r="M3684" i="3"/>
  <c r="N1417" i="3"/>
  <c r="M1417" i="3"/>
  <c r="N1401" i="3"/>
  <c r="M1401" i="3"/>
  <c r="N2435" i="3"/>
  <c r="M2435" i="3"/>
  <c r="N308" i="3"/>
  <c r="M308" i="3"/>
  <c r="N1164" i="3"/>
  <c r="M1164" i="3"/>
  <c r="N760" i="3"/>
  <c r="M760" i="3"/>
  <c r="N328" i="3"/>
  <c r="M328" i="3"/>
  <c r="N2023" i="3"/>
  <c r="M2023" i="3"/>
  <c r="N2474" i="3"/>
  <c r="M2474" i="3"/>
  <c r="N3349" i="3"/>
  <c r="M3349" i="3"/>
  <c r="N3001" i="3"/>
  <c r="M3001" i="3"/>
  <c r="N2577" i="3"/>
  <c r="M2577" i="3"/>
  <c r="N2525" i="3"/>
  <c r="M2525" i="3"/>
  <c r="N4158" i="3"/>
  <c r="M4158" i="3"/>
  <c r="N4117" i="3"/>
  <c r="M4117" i="3"/>
  <c r="N4055" i="3"/>
  <c r="M4055" i="3"/>
  <c r="N4569" i="3"/>
  <c r="M4569" i="3"/>
  <c r="N4733" i="3"/>
  <c r="M4733" i="3"/>
  <c r="N7622" i="3"/>
  <c r="M7622" i="3"/>
  <c r="N5959" i="3"/>
  <c r="M5959" i="3"/>
  <c r="N5062" i="3"/>
  <c r="M5062" i="3"/>
  <c r="N5034" i="3"/>
  <c r="M5034" i="3"/>
  <c r="N6343" i="3"/>
  <c r="M6343" i="3"/>
  <c r="N6377" i="3"/>
  <c r="M6377" i="3"/>
  <c r="N6534" i="3"/>
  <c r="M6534" i="3"/>
  <c r="N6799" i="3"/>
  <c r="M6799" i="3"/>
  <c r="N7329" i="3"/>
  <c r="M7329" i="3"/>
  <c r="N6643" i="3"/>
  <c r="M6643" i="3"/>
  <c r="N7033" i="3"/>
  <c r="M7033" i="3"/>
  <c r="N7099" i="3"/>
  <c r="M7099" i="3"/>
  <c r="N7372" i="3"/>
  <c r="M7372" i="3"/>
  <c r="N7449" i="3"/>
  <c r="M7449" i="3"/>
  <c r="N7296" i="3"/>
  <c r="M7296" i="3"/>
  <c r="N5396" i="3"/>
  <c r="M5396" i="3"/>
  <c r="N5160" i="3"/>
  <c r="M5160" i="3"/>
  <c r="N5144" i="3"/>
  <c r="M5144" i="3"/>
  <c r="N5122" i="3"/>
  <c r="M5122" i="3"/>
  <c r="N5669" i="3"/>
  <c r="M5669" i="3"/>
  <c r="N4449" i="3"/>
  <c r="M4449" i="3"/>
  <c r="N2653" i="3"/>
  <c r="M2653" i="3"/>
  <c r="N1863" i="3"/>
  <c r="M1863" i="3"/>
  <c r="N1444" i="3"/>
  <c r="M1444" i="3"/>
  <c r="N2516" i="3"/>
  <c r="M2516" i="3"/>
  <c r="N2302" i="3"/>
  <c r="M2302" i="3"/>
  <c r="N278" i="3"/>
  <c r="M278" i="3"/>
  <c r="N276" i="3"/>
  <c r="M276" i="3"/>
  <c r="N1258" i="3"/>
  <c r="M1258" i="3"/>
  <c r="N1211" i="3"/>
  <c r="M1211" i="3"/>
  <c r="N888" i="3"/>
  <c r="M888" i="3"/>
  <c r="N2105" i="3"/>
  <c r="M2105" i="3"/>
  <c r="N1438" i="3"/>
  <c r="M1438" i="3"/>
  <c r="N2593" i="3"/>
  <c r="M2593" i="3"/>
  <c r="N3073" i="3"/>
  <c r="M3073" i="3"/>
  <c r="N3698" i="3"/>
  <c r="M3698" i="3"/>
  <c r="N4330" i="3"/>
  <c r="M4330" i="3"/>
  <c r="N5738" i="3"/>
  <c r="M5738" i="3"/>
  <c r="N5705" i="3"/>
  <c r="M5705" i="3"/>
  <c r="N6019" i="3"/>
  <c r="M6019" i="3"/>
  <c r="N5941" i="3"/>
  <c r="M5941" i="3"/>
  <c r="N5921" i="3"/>
  <c r="M5921" i="3"/>
  <c r="N4913" i="3"/>
  <c r="M4913" i="3"/>
  <c r="N7237" i="3"/>
  <c r="M7237" i="3"/>
  <c r="N7732" i="3"/>
  <c r="M7732" i="3"/>
  <c r="N7895" i="3"/>
  <c r="M7895" i="3"/>
  <c r="N7385" i="3"/>
  <c r="M7385" i="3"/>
  <c r="N7701" i="3"/>
  <c r="M7701" i="3"/>
  <c r="N6780" i="3"/>
  <c r="M6780" i="3"/>
  <c r="N6751" i="3"/>
  <c r="M6751" i="3"/>
  <c r="N7435" i="3"/>
  <c r="M7435" i="3"/>
  <c r="N4550" i="3"/>
  <c r="M4550" i="3"/>
  <c r="N4750" i="3"/>
  <c r="M4750" i="3"/>
  <c r="N1427" i="3"/>
  <c r="M1427" i="3"/>
  <c r="N782" i="3"/>
  <c r="M782" i="3"/>
  <c r="N135" i="3"/>
  <c r="M135" i="3"/>
  <c r="N39" i="3"/>
  <c r="M39" i="3"/>
  <c r="N999" i="3"/>
  <c r="M999" i="3"/>
  <c r="N1706" i="3"/>
  <c r="M1706" i="3"/>
  <c r="N1623" i="3"/>
  <c r="M1623" i="3"/>
  <c r="N1738" i="3"/>
  <c r="M1738" i="3"/>
  <c r="N2339" i="3"/>
  <c r="M2339" i="3"/>
  <c r="N3942" i="3"/>
  <c r="M3942" i="3"/>
  <c r="N4006" i="3"/>
  <c r="M4006" i="3"/>
  <c r="N4587" i="3"/>
  <c r="M4587" i="3"/>
  <c r="N4270" i="3"/>
  <c r="M4270" i="3"/>
  <c r="N3190" i="3"/>
  <c r="M3190" i="3"/>
  <c r="N2558" i="3"/>
  <c r="M2558" i="3"/>
  <c r="N5232" i="3"/>
  <c r="M5232" i="3"/>
  <c r="N5760" i="3"/>
  <c r="M5760" i="3"/>
  <c r="N6022" i="3"/>
  <c r="M6022" i="3"/>
  <c r="N5579" i="3"/>
  <c r="M5579" i="3"/>
  <c r="N7319" i="3"/>
  <c r="M7319" i="3"/>
  <c r="N7941" i="3"/>
  <c r="M7941" i="3"/>
  <c r="N7631" i="3"/>
  <c r="M7631" i="3"/>
  <c r="N7562" i="3"/>
  <c r="M7562" i="3"/>
  <c r="N6904" i="3"/>
  <c r="M6904" i="3"/>
  <c r="N5536" i="3"/>
  <c r="M5536" i="3"/>
  <c r="N3094" i="3"/>
  <c r="M3094" i="3"/>
  <c r="N4484" i="3"/>
  <c r="M4484" i="3"/>
  <c r="N1985" i="3"/>
  <c r="M1985" i="3"/>
  <c r="N2308" i="3"/>
  <c r="M2308" i="3"/>
  <c r="N2356" i="3"/>
  <c r="M2356" i="3"/>
  <c r="N1340" i="3"/>
  <c r="M1340" i="3"/>
  <c r="N1920" i="3"/>
  <c r="M1920" i="3"/>
  <c r="N1891" i="3"/>
  <c r="M1891" i="3"/>
  <c r="N1605" i="3"/>
  <c r="M1605" i="3"/>
  <c r="N1566" i="3"/>
  <c r="M1566" i="3"/>
  <c r="N801" i="3"/>
  <c r="M801" i="3"/>
  <c r="N173" i="3"/>
  <c r="M173" i="3"/>
  <c r="N154" i="3"/>
  <c r="M154" i="3"/>
  <c r="N550" i="3"/>
  <c r="M550" i="3"/>
  <c r="N1761" i="3"/>
  <c r="M1761" i="3"/>
  <c r="N1369" i="3"/>
  <c r="M1369" i="3"/>
  <c r="N2345" i="3"/>
  <c r="M2345" i="3"/>
  <c r="N1977" i="3"/>
  <c r="M1977" i="3"/>
  <c r="N4379" i="3"/>
  <c r="M4379" i="3"/>
  <c r="N4028" i="3"/>
  <c r="M4028" i="3"/>
  <c r="N3825" i="3"/>
  <c r="M3825" i="3"/>
  <c r="N3754" i="3"/>
  <c r="M3754" i="3"/>
  <c r="N2983" i="3"/>
  <c r="M2983" i="3"/>
  <c r="N3615" i="3"/>
  <c r="M3615" i="3"/>
  <c r="N5963" i="3"/>
  <c r="M5963" i="3"/>
  <c r="N5724" i="3"/>
  <c r="M5724" i="3"/>
  <c r="N5491" i="3"/>
  <c r="M5491" i="3"/>
  <c r="N7153" i="3"/>
  <c r="M7153" i="3"/>
  <c r="N7147" i="3"/>
  <c r="M7147" i="3"/>
  <c r="N7001" i="3"/>
  <c r="M7001" i="3"/>
  <c r="N6170" i="3"/>
  <c r="M6170" i="3"/>
  <c r="N7949" i="3"/>
  <c r="M7949" i="3"/>
  <c r="N7684" i="3"/>
  <c r="M7684" i="3"/>
  <c r="N8096" i="3"/>
  <c r="M8096" i="3"/>
  <c r="N7377" i="3"/>
  <c r="M7377" i="3"/>
  <c r="N7520" i="3"/>
  <c r="M7520" i="3"/>
  <c r="N6047" i="3"/>
  <c r="M6047" i="3"/>
  <c r="N3301" i="3"/>
  <c r="M3301" i="3"/>
  <c r="N3741" i="3"/>
  <c r="M3741" i="3"/>
  <c r="N2215" i="3"/>
  <c r="M2215" i="3"/>
  <c r="N1950" i="3"/>
  <c r="M1950" i="3"/>
  <c r="N128" i="3"/>
  <c r="M128" i="3"/>
  <c r="N627" i="3"/>
  <c r="M627" i="3"/>
  <c r="N572" i="3"/>
  <c r="M572" i="3"/>
  <c r="N811" i="3"/>
  <c r="M811" i="3"/>
  <c r="N1142" i="3"/>
  <c r="M1142" i="3"/>
  <c r="N3836" i="3"/>
  <c r="M3836" i="3"/>
  <c r="N4710" i="3"/>
  <c r="M4710" i="3"/>
  <c r="N6030" i="3"/>
  <c r="M6030" i="3"/>
  <c r="N5332" i="3"/>
  <c r="M5332" i="3"/>
  <c r="N7600" i="3"/>
  <c r="M7600" i="3"/>
  <c r="N7870" i="3"/>
  <c r="M7870" i="3"/>
  <c r="N7843" i="3"/>
  <c r="M7843" i="3"/>
  <c r="N5520" i="3"/>
  <c r="M5520" i="3"/>
  <c r="N4289" i="3"/>
  <c r="M4289" i="3"/>
  <c r="N2817" i="3"/>
  <c r="M2817" i="3"/>
  <c r="N3255" i="3"/>
  <c r="M3255" i="3"/>
  <c r="N3198" i="3"/>
  <c r="M3198" i="3"/>
  <c r="N1011" i="3"/>
  <c r="M1011" i="3"/>
  <c r="N1391" i="3"/>
  <c r="M1391" i="3"/>
  <c r="N1470" i="3"/>
  <c r="M1470" i="3"/>
  <c r="N1820" i="3"/>
  <c r="M1820" i="3"/>
  <c r="N3401" i="3"/>
  <c r="M3401" i="3"/>
  <c r="N3634" i="3"/>
  <c r="M3634" i="3"/>
  <c r="N2939" i="3"/>
  <c r="M2939" i="3"/>
  <c r="N4870" i="3"/>
  <c r="M4870" i="3"/>
  <c r="N4792" i="3"/>
  <c r="M4792" i="3"/>
  <c r="N4132" i="3"/>
  <c r="M4132" i="3"/>
  <c r="N3819" i="3"/>
  <c r="M3819" i="3"/>
  <c r="N6592" i="3"/>
  <c r="M6592" i="3"/>
  <c r="N6580" i="3"/>
  <c r="M6580" i="3"/>
  <c r="N5619" i="3"/>
  <c r="M5619" i="3"/>
  <c r="N5871" i="3"/>
  <c r="M5871" i="3"/>
  <c r="N5814" i="3"/>
  <c r="M5814" i="3"/>
  <c r="N3776" i="3"/>
  <c r="M3776" i="3"/>
  <c r="N4062" i="3"/>
  <c r="M4062" i="3"/>
  <c r="N4154" i="3"/>
  <c r="M4154" i="3"/>
  <c r="N3036" i="3"/>
  <c r="M3036" i="3"/>
  <c r="N2907" i="3"/>
  <c r="M2907" i="3"/>
  <c r="N2561" i="3"/>
  <c r="M2561" i="3"/>
  <c r="N2408" i="3"/>
  <c r="M2408" i="3"/>
  <c r="N1946" i="3"/>
  <c r="M1946" i="3"/>
  <c r="N1754" i="3"/>
  <c r="M1754" i="3"/>
  <c r="N1203" i="3"/>
  <c r="M1203" i="3"/>
  <c r="N903" i="3"/>
  <c r="M903" i="3"/>
  <c r="N198" i="3"/>
  <c r="M198" i="3"/>
  <c r="N51" i="3"/>
  <c r="M51" i="3"/>
  <c r="N260" i="3"/>
  <c r="M260" i="3"/>
  <c r="N412" i="3"/>
  <c r="M412" i="3"/>
  <c r="N685" i="3"/>
  <c r="M685" i="3"/>
  <c r="N1489" i="3"/>
  <c r="M1489" i="3"/>
  <c r="N3312" i="3"/>
  <c r="M3312" i="3"/>
  <c r="N3178" i="3"/>
  <c r="M3178" i="3"/>
  <c r="N4529" i="3"/>
  <c r="M4529" i="3"/>
  <c r="N5980" i="3"/>
  <c r="M5980" i="3"/>
  <c r="N5752" i="3"/>
  <c r="M5752" i="3"/>
  <c r="N5746" i="3"/>
  <c r="M5746" i="3"/>
  <c r="N5359" i="3"/>
  <c r="M5359" i="3"/>
  <c r="N7825" i="3"/>
  <c r="M7825" i="3"/>
  <c r="N7962" i="3"/>
  <c r="M7962" i="3"/>
  <c r="N8018" i="3"/>
  <c r="M8018" i="3"/>
  <c r="N7557" i="3"/>
  <c r="M7557" i="3"/>
  <c r="N7754" i="3"/>
  <c r="M7754" i="3"/>
  <c r="N7913" i="3"/>
  <c r="M7913" i="3"/>
  <c r="N6620" i="3"/>
  <c r="M6620" i="3"/>
  <c r="N7082" i="3"/>
  <c r="M7082" i="3"/>
  <c r="N6740" i="3"/>
  <c r="M6740" i="3"/>
  <c r="N6360" i="3"/>
  <c r="M6360" i="3"/>
  <c r="N6310" i="3"/>
  <c r="M6310" i="3"/>
  <c r="N5546" i="3"/>
  <c r="M5546" i="3"/>
  <c r="N5913" i="3"/>
  <c r="M5913" i="3"/>
  <c r="N5833" i="3"/>
  <c r="M5833" i="3"/>
  <c r="N5058" i="3"/>
  <c r="M5058" i="3"/>
  <c r="N5475" i="3"/>
  <c r="M5475" i="3"/>
  <c r="N5465" i="3"/>
  <c r="M5465" i="3"/>
  <c r="N4417" i="3"/>
  <c r="M4417" i="3"/>
  <c r="N4167" i="3"/>
  <c r="M4167" i="3"/>
  <c r="N3808" i="3"/>
  <c r="M3808" i="3"/>
  <c r="N2763" i="3"/>
  <c r="M2763" i="3"/>
  <c r="N2716" i="3"/>
  <c r="M2716" i="3"/>
  <c r="N3336" i="3"/>
  <c r="M3336" i="3"/>
  <c r="N3394" i="3"/>
  <c r="M3394" i="3"/>
  <c r="N3707" i="3"/>
  <c r="M3707" i="3"/>
  <c r="N2145" i="3"/>
  <c r="M2145" i="3"/>
  <c r="N2181" i="3"/>
  <c r="M2181" i="3"/>
  <c r="N1452" i="3"/>
  <c r="M1452" i="3"/>
  <c r="N1690" i="3"/>
  <c r="M1690" i="3"/>
  <c r="N1971" i="3"/>
  <c r="M1971" i="3"/>
  <c r="N1052" i="3"/>
  <c r="M1052" i="3"/>
  <c r="N3525" i="3"/>
  <c r="M3525" i="3"/>
  <c r="N3599" i="3"/>
  <c r="M3599" i="3"/>
  <c r="N3429" i="3"/>
  <c r="M3429" i="3"/>
  <c r="N2962" i="3"/>
  <c r="M2962" i="3"/>
  <c r="N3954" i="3"/>
  <c r="M3954" i="3"/>
  <c r="N4682" i="3"/>
  <c r="M4682" i="3"/>
  <c r="N4218" i="3"/>
  <c r="M4218" i="3"/>
  <c r="N5323" i="3"/>
  <c r="M5323" i="3"/>
  <c r="N5317" i="3"/>
  <c r="M5317" i="3"/>
  <c r="N5218" i="3"/>
  <c r="M5218" i="3"/>
  <c r="N5241" i="3"/>
  <c r="M5241" i="3"/>
  <c r="N5756" i="3"/>
  <c r="M5756" i="3"/>
  <c r="N5602" i="3"/>
  <c r="M5602" i="3"/>
  <c r="N7996" i="3"/>
  <c r="M7996" i="3"/>
  <c r="N7357" i="3"/>
  <c r="M7357" i="3"/>
  <c r="N6074" i="3"/>
  <c r="M6074" i="3"/>
  <c r="N6130" i="3"/>
  <c r="M6130" i="3"/>
  <c r="N7218" i="3"/>
  <c r="M7218" i="3"/>
  <c r="N7024" i="3"/>
  <c r="M7024" i="3"/>
  <c r="N6508" i="3"/>
  <c r="M6508" i="3"/>
  <c r="N5659" i="3"/>
  <c r="M5659" i="3"/>
  <c r="N5113" i="3"/>
  <c r="M5113" i="3"/>
  <c r="N4472" i="3"/>
  <c r="M4472" i="3"/>
  <c r="N4690" i="3"/>
  <c r="M4690" i="3"/>
  <c r="N2885" i="3"/>
  <c r="M2885" i="3"/>
  <c r="N3165" i="3"/>
  <c r="M3165" i="3"/>
  <c r="N912" i="3"/>
  <c r="M912" i="3"/>
  <c r="N2087" i="3"/>
  <c r="M2087" i="3"/>
  <c r="N2416" i="3"/>
  <c r="M2416" i="3"/>
  <c r="N1794" i="3"/>
  <c r="M1794" i="3"/>
  <c r="N599" i="3"/>
  <c r="M599" i="3"/>
  <c r="N3481" i="3"/>
  <c r="M3481" i="3"/>
  <c r="N2826" i="3"/>
  <c r="M2826" i="3"/>
  <c r="N2756" i="3"/>
  <c r="M2756" i="3"/>
  <c r="N3872" i="3"/>
  <c r="M3872" i="3"/>
  <c r="N5283" i="3"/>
  <c r="M5283" i="3"/>
  <c r="N5277" i="3"/>
  <c r="M5277" i="3"/>
  <c r="N5048" i="3"/>
  <c r="M5048" i="3"/>
  <c r="N5666" i="3"/>
  <c r="M5666" i="3"/>
  <c r="N6978" i="3"/>
  <c r="M6978" i="3"/>
  <c r="N8012" i="3"/>
  <c r="M8012" i="3"/>
  <c r="N7808" i="3"/>
  <c r="M7808" i="3"/>
  <c r="N7645" i="3"/>
  <c r="M7645" i="3"/>
  <c r="N7501" i="3"/>
  <c r="M7501" i="3"/>
  <c r="N7515" i="3"/>
  <c r="M7515" i="3"/>
  <c r="N7774" i="3"/>
  <c r="M7774" i="3"/>
  <c r="N6220" i="3"/>
  <c r="M6220" i="3"/>
  <c r="N6211" i="3"/>
  <c r="M6211" i="3"/>
  <c r="N7076" i="3"/>
  <c r="M7076" i="3"/>
  <c r="N5988" i="3"/>
  <c r="M5988" i="3"/>
  <c r="N3851" i="3"/>
  <c r="M3851" i="3"/>
  <c r="N2875" i="3"/>
  <c r="M2875" i="3"/>
  <c r="N2859" i="3"/>
  <c r="M2859" i="3"/>
  <c r="N979" i="3"/>
  <c r="M979" i="3"/>
  <c r="N1245" i="3"/>
  <c r="M1245" i="3"/>
  <c r="N496" i="3"/>
  <c r="M496" i="3"/>
  <c r="N544" i="3"/>
  <c r="M544" i="3"/>
  <c r="N437" i="3"/>
  <c r="M437" i="3"/>
  <c r="N225" i="3"/>
  <c r="M225" i="3"/>
  <c r="N1193" i="3"/>
  <c r="M1193" i="3"/>
  <c r="N1072" i="3"/>
  <c r="M1072" i="3"/>
  <c r="N1060" i="3"/>
  <c r="M1060" i="3"/>
  <c r="N1833" i="3"/>
  <c r="M1833" i="3"/>
  <c r="N2730" i="3"/>
  <c r="M2730" i="3"/>
  <c r="N2563" i="3"/>
  <c r="M2563" i="3"/>
  <c r="N3171" i="3"/>
  <c r="M3171" i="3"/>
  <c r="N5106" i="3"/>
  <c r="M5106" i="3"/>
  <c r="N7802" i="3"/>
  <c r="M7802" i="3"/>
  <c r="N7543" i="3"/>
  <c r="M7543" i="3"/>
  <c r="N7192" i="3"/>
  <c r="M7192" i="3"/>
  <c r="N6111" i="3"/>
  <c r="M6111" i="3"/>
  <c r="N6405" i="3"/>
  <c r="M6405" i="3"/>
  <c r="N6519" i="3"/>
  <c r="M6519" i="3"/>
  <c r="N3882" i="3"/>
  <c r="M3882" i="3"/>
  <c r="N4042" i="3"/>
  <c r="M4042" i="3"/>
  <c r="N4574" i="3"/>
  <c r="M4574" i="3"/>
  <c r="N3243" i="3"/>
  <c r="M3243" i="3"/>
  <c r="N3388" i="3"/>
  <c r="M3388" i="3"/>
  <c r="N1409" i="3"/>
  <c r="M1409" i="3"/>
  <c r="N2423" i="3"/>
  <c r="M2423" i="3"/>
  <c r="N1022" i="3"/>
  <c r="M1022" i="3"/>
  <c r="N710" i="3"/>
  <c r="M710" i="3"/>
  <c r="N704" i="3"/>
  <c r="M704" i="3"/>
  <c r="N2162" i="3"/>
  <c r="M2162" i="3"/>
  <c r="N2506" i="3"/>
  <c r="M2506" i="3"/>
  <c r="N3020" i="3"/>
  <c r="M3020" i="3"/>
  <c r="N4782" i="3"/>
  <c r="M4782" i="3"/>
  <c r="N5441" i="3"/>
  <c r="M5441" i="3"/>
  <c r="N5374" i="3"/>
  <c r="M5374" i="3"/>
  <c r="N5230" i="3"/>
  <c r="M5230" i="3"/>
  <c r="N4951" i="3"/>
  <c r="M4951" i="3"/>
  <c r="N6711" i="3"/>
  <c r="M6711" i="3"/>
  <c r="N6692" i="3"/>
  <c r="M6692" i="3"/>
  <c r="N7404" i="3"/>
  <c r="M7404" i="3"/>
  <c r="N7584" i="3"/>
  <c r="M7584" i="3"/>
  <c r="N7979" i="3"/>
  <c r="M7979" i="3"/>
  <c r="N4615" i="3"/>
  <c r="M4615" i="3"/>
  <c r="N4397" i="3"/>
  <c r="M4397" i="3"/>
  <c r="N3990" i="3"/>
  <c r="M3990" i="3"/>
  <c r="N3006" i="3"/>
  <c r="M3006" i="3"/>
  <c r="N3654" i="3"/>
  <c r="M3654" i="3"/>
  <c r="N1778" i="3"/>
  <c r="M1778" i="3"/>
  <c r="N1543" i="3"/>
  <c r="M1543" i="3"/>
  <c r="N1283" i="3"/>
  <c r="M1283" i="3"/>
  <c r="N2501" i="3"/>
  <c r="M2501" i="3"/>
  <c r="N212" i="3"/>
  <c r="M212" i="3"/>
  <c r="N454" i="3"/>
  <c r="M454" i="3"/>
  <c r="N383" i="3"/>
  <c r="M383" i="3"/>
  <c r="N851" i="3"/>
  <c r="M851" i="3"/>
  <c r="N930" i="3"/>
  <c r="M930" i="3"/>
  <c r="N729" i="3"/>
  <c r="M729" i="3"/>
  <c r="N3383" i="3"/>
  <c r="M3383" i="3"/>
  <c r="N3235" i="3"/>
  <c r="M3235" i="3"/>
  <c r="N3926" i="3"/>
  <c r="M3926" i="3"/>
  <c r="N4197" i="3"/>
  <c r="M4197" i="3"/>
  <c r="N7921" i="3"/>
  <c r="M7921" i="3"/>
  <c r="N7568" i="3"/>
  <c r="M7568" i="3"/>
  <c r="N7366" i="3"/>
  <c r="M7366" i="3"/>
  <c r="N5139" i="3"/>
  <c r="M5139" i="3"/>
  <c r="N4631" i="3"/>
  <c r="M4631" i="3"/>
  <c r="N3967" i="3"/>
  <c r="M3967" i="3"/>
  <c r="N3908" i="3"/>
  <c r="M3908" i="3"/>
  <c r="N3666" i="3"/>
  <c r="M3666" i="3"/>
  <c r="N3538" i="3"/>
  <c r="M3538" i="3"/>
  <c r="N2847" i="3"/>
  <c r="M2847" i="3"/>
  <c r="N2335" i="3"/>
  <c r="M2335" i="3"/>
  <c r="N2235" i="3"/>
  <c r="M2235" i="3"/>
  <c r="N1364" i="3"/>
  <c r="M1364" i="3"/>
  <c r="N984" i="3"/>
  <c r="M984" i="3"/>
  <c r="N637" i="3"/>
  <c r="M637" i="3"/>
  <c r="N527" i="3"/>
  <c r="M527" i="3"/>
  <c r="N471" i="3"/>
  <c r="M471" i="3"/>
  <c r="N234" i="3"/>
  <c r="M234" i="3"/>
  <c r="N2193" i="3"/>
  <c r="M2193" i="3"/>
  <c r="N2252" i="3"/>
  <c r="M2252" i="3"/>
  <c r="N2063" i="3"/>
  <c r="M2063" i="3"/>
  <c r="N1315" i="3"/>
  <c r="M1315" i="3"/>
  <c r="N650" i="3"/>
  <c r="M650" i="3"/>
  <c r="N26" i="3"/>
  <c r="M26" i="3"/>
  <c r="N3733" i="3"/>
  <c r="M3733" i="3"/>
  <c r="N4517" i="3"/>
  <c r="M4517" i="3"/>
  <c r="N2967" i="3"/>
  <c r="M2967" i="3"/>
  <c r="N3057" i="3"/>
  <c r="M3057" i="3"/>
  <c r="N3113" i="3"/>
  <c r="M3113" i="3"/>
  <c r="N7467" i="3"/>
  <c r="M7467" i="3"/>
  <c r="N7350" i="3"/>
  <c r="M7350" i="3"/>
  <c r="N5403" i="3"/>
  <c r="M5403" i="3"/>
  <c r="N4779" i="3"/>
  <c r="M4779" i="3"/>
  <c r="N6542" i="3"/>
  <c r="M6542" i="3"/>
  <c r="N6875" i="3"/>
  <c r="M6875" i="3"/>
  <c r="N6862" i="3"/>
  <c r="M6862" i="3"/>
  <c r="N6837" i="3"/>
  <c r="M6837" i="3"/>
  <c r="N6651" i="3"/>
  <c r="M6651" i="3"/>
  <c r="N7058" i="3"/>
  <c r="M7058" i="3"/>
  <c r="N7176" i="3"/>
  <c r="M7176" i="3"/>
  <c r="N7119" i="3"/>
  <c r="M7119" i="3"/>
  <c r="N4598" i="3"/>
  <c r="M4598" i="3"/>
  <c r="N4957" i="3"/>
  <c r="M4957" i="3"/>
  <c r="N5004" i="3"/>
  <c r="M5004" i="3"/>
  <c r="N5773" i="3"/>
  <c r="M5773" i="3"/>
  <c r="N7721" i="3"/>
  <c r="M7721" i="3"/>
  <c r="N7395" i="3"/>
  <c r="M7395" i="3"/>
  <c r="N2378" i="3"/>
  <c r="M2378" i="3"/>
  <c r="N2281" i="3"/>
  <c r="M2281" i="3"/>
  <c r="N3107" i="3"/>
  <c r="M3107" i="3"/>
  <c r="N2835" i="3"/>
  <c r="M2835" i="3"/>
  <c r="N3322" i="3"/>
  <c r="M3322" i="3"/>
  <c r="N3148" i="3"/>
  <c r="M3148" i="3"/>
  <c r="N4091" i="3"/>
  <c r="M4091" i="3"/>
  <c r="N3960" i="3"/>
  <c r="M3960" i="3"/>
  <c r="N3792" i="3"/>
  <c r="M3792" i="3"/>
  <c r="N506" i="3"/>
  <c r="M506" i="3"/>
  <c r="N275" i="3"/>
  <c r="M275" i="3"/>
  <c r="N1305" i="3"/>
  <c r="M1305" i="3"/>
  <c r="N1844" i="3"/>
  <c r="M1844" i="3"/>
  <c r="N1889" i="3"/>
  <c r="M1889" i="3"/>
  <c r="N2126" i="3"/>
  <c r="M2126" i="3"/>
  <c r="N2030" i="3"/>
  <c r="M2030" i="3"/>
  <c r="N76" i="3"/>
  <c r="M76" i="3"/>
  <c r="N289" i="3"/>
  <c r="M289" i="3"/>
  <c r="N3645" i="3"/>
  <c r="M3645" i="3"/>
  <c r="N3566" i="3"/>
  <c r="M3566" i="3"/>
  <c r="N4099" i="3"/>
  <c r="M4099" i="3"/>
  <c r="N4243" i="3"/>
  <c r="M4243" i="3"/>
  <c r="N7673" i="3"/>
  <c r="M7673" i="3"/>
  <c r="N5006" i="3"/>
  <c r="M5006" i="3"/>
  <c r="N6993" i="3"/>
  <c r="M6993" i="3"/>
  <c r="N5848" i="3"/>
  <c r="M5848" i="3"/>
  <c r="N6436" i="3"/>
  <c r="M6436" i="3"/>
  <c r="N5681" i="3"/>
  <c r="M5681" i="3"/>
  <c r="N5091" i="3"/>
  <c r="M5091" i="3"/>
  <c r="N4702" i="3"/>
  <c r="M4702" i="3"/>
  <c r="N4309" i="3"/>
  <c r="M4309" i="3"/>
  <c r="N3497" i="3"/>
  <c r="M3497" i="3"/>
  <c r="N3441" i="3"/>
  <c r="M3441" i="3"/>
  <c r="N3548" i="3"/>
  <c r="M3548" i="3"/>
  <c r="N3786" i="3"/>
  <c r="M3786" i="3"/>
  <c r="N3282" i="3"/>
  <c r="M3282" i="3"/>
  <c r="N362" i="3"/>
  <c r="M362" i="3"/>
  <c r="N337" i="3"/>
  <c r="M337" i="3"/>
  <c r="N1036" i="3"/>
  <c r="M1036" i="3"/>
  <c r="N1087" i="3"/>
  <c r="M1087" i="3"/>
  <c r="N1652" i="3"/>
  <c r="M1652" i="3"/>
  <c r="N2243" i="3"/>
  <c r="M2243" i="3"/>
  <c r="N2053" i="3"/>
  <c r="M2053" i="3"/>
  <c r="N2951" i="3"/>
  <c r="M2951" i="3"/>
  <c r="N3781" i="3"/>
  <c r="M3781" i="3"/>
  <c r="N7277" i="3"/>
  <c r="M7277" i="3"/>
  <c r="N4814" i="3"/>
  <c r="M4814" i="3"/>
  <c r="N4937" i="3"/>
  <c r="M4937" i="3"/>
  <c r="N4991" i="3"/>
  <c r="M4991" i="3"/>
  <c r="N6322" i="3"/>
  <c r="M6322" i="3"/>
  <c r="N6602" i="3"/>
  <c r="M6602" i="3"/>
  <c r="N4963" i="3"/>
  <c r="M4963" i="3"/>
  <c r="N4886" i="3"/>
  <c r="M4886" i="3"/>
  <c r="N3974" i="3"/>
  <c r="M3974" i="3"/>
  <c r="N2798" i="3"/>
  <c r="M2798" i="3"/>
  <c r="N2456" i="3"/>
  <c r="M2456" i="3"/>
  <c r="N2042" i="3"/>
  <c r="M2042" i="3"/>
  <c r="N956" i="3"/>
  <c r="M956" i="3"/>
  <c r="N1117" i="3"/>
  <c r="M1117" i="3"/>
  <c r="N92" i="3"/>
  <c r="M92" i="3"/>
  <c r="N66" i="3"/>
  <c r="M66" i="3"/>
  <c r="N110" i="3"/>
  <c r="M110" i="3"/>
  <c r="N404" i="3"/>
  <c r="M404" i="3"/>
  <c r="N2038" i="3"/>
  <c r="M2038" i="3"/>
  <c r="N1936" i="3"/>
  <c r="M1936" i="3"/>
  <c r="N3127" i="3"/>
  <c r="M3127" i="3"/>
  <c r="N5735" i="3"/>
  <c r="M5735" i="3"/>
  <c r="N6190" i="3"/>
  <c r="M6190" i="3"/>
  <c r="N6159" i="3"/>
  <c r="M6159" i="3"/>
  <c r="N7203" i="3"/>
  <c r="M7203" i="3"/>
  <c r="N8060" i="3"/>
  <c r="M8060" i="3"/>
  <c r="N7508" i="3"/>
  <c r="M7508" i="3"/>
  <c r="N7524" i="3"/>
  <c r="M7524" i="3"/>
  <c r="N6960" i="3"/>
  <c r="M6960" i="3"/>
  <c r="N6679" i="3"/>
  <c r="M6679" i="3"/>
  <c r="N6809" i="3"/>
  <c r="M6809" i="3"/>
  <c r="N6254" i="3"/>
  <c r="M6254" i="3"/>
  <c r="N6236" i="3"/>
  <c r="M6236" i="3"/>
  <c r="N5303" i="3"/>
  <c r="M5303" i="3"/>
  <c r="N5074" i="3"/>
  <c r="M5074" i="3"/>
  <c r="N4823" i="3"/>
  <c r="M4823" i="3"/>
  <c r="N2434" i="3"/>
  <c r="M2434" i="3"/>
  <c r="N2706" i="3"/>
  <c r="M2706" i="3"/>
  <c r="N2608" i="3"/>
  <c r="M2608" i="3"/>
  <c r="N3187" i="3"/>
  <c r="M3187" i="3"/>
  <c r="N3683" i="3"/>
  <c r="M3683" i="3"/>
  <c r="N4350" i="3"/>
  <c r="M4350" i="3"/>
  <c r="N4241" i="3"/>
  <c r="M4241" i="3"/>
  <c r="N1416" i="3"/>
  <c r="M1416" i="3"/>
  <c r="N1822" i="3"/>
  <c r="M1822" i="3"/>
  <c r="N1163" i="3"/>
  <c r="M1163" i="3"/>
  <c r="N307" i="3"/>
  <c r="M307" i="3"/>
  <c r="N327" i="3"/>
  <c r="M327" i="3"/>
  <c r="N759" i="3"/>
  <c r="M759" i="3"/>
  <c r="N2022" i="3"/>
  <c r="M2022" i="3"/>
  <c r="N1879" i="3"/>
  <c r="M1879" i="3"/>
  <c r="N4157" i="3"/>
  <c r="M4157" i="3"/>
  <c r="N4054" i="3"/>
  <c r="M4054" i="3"/>
  <c r="N4568" i="3"/>
  <c r="M4568" i="3"/>
  <c r="N4116" i="3"/>
  <c r="M4116" i="3"/>
  <c r="N3000" i="3"/>
  <c r="M3000" i="3"/>
  <c r="N2473" i="3"/>
  <c r="M2473" i="3"/>
  <c r="N3348" i="3"/>
  <c r="M3348" i="3"/>
  <c r="N2576" i="3"/>
  <c r="M2576" i="3"/>
  <c r="N2524" i="3"/>
  <c r="M2524" i="3"/>
  <c r="N4732" i="3"/>
  <c r="M4732" i="3"/>
  <c r="N6376" i="3"/>
  <c r="M6376" i="3"/>
  <c r="N5958" i="3"/>
  <c r="M5958" i="3"/>
  <c r="N6533" i="3"/>
  <c r="M6533" i="3"/>
  <c r="N6342" i="3"/>
  <c r="M6342" i="3"/>
  <c r="N6642" i="3"/>
  <c r="M6642" i="3"/>
  <c r="N6798" i="3"/>
  <c r="M6798" i="3"/>
  <c r="N7032" i="3"/>
  <c r="M7032" i="3"/>
  <c r="N7328" i="3"/>
  <c r="M7328" i="3"/>
  <c r="N7621" i="3"/>
  <c r="M7621" i="3"/>
  <c r="N7448" i="3"/>
  <c r="M7448" i="3"/>
  <c r="N7295" i="3"/>
  <c r="M7295" i="3"/>
  <c r="N7098" i="3"/>
  <c r="M7098" i="3"/>
  <c r="N5948" i="3"/>
  <c r="M5948" i="3"/>
  <c r="N5159" i="3"/>
  <c r="M5159" i="3"/>
  <c r="N5121" i="3"/>
  <c r="M5121" i="3"/>
  <c r="N5395" i="3"/>
  <c r="M5395" i="3"/>
  <c r="N5668" i="3"/>
  <c r="M5668" i="3"/>
  <c r="N2515" i="3"/>
  <c r="M2515" i="3"/>
  <c r="N2430" i="3"/>
  <c r="M2430" i="3"/>
  <c r="N2301" i="3"/>
  <c r="M2301" i="3"/>
  <c r="N2652" i="3"/>
  <c r="M2652" i="3"/>
  <c r="N3297" i="3"/>
  <c r="M3297" i="3"/>
  <c r="N4268" i="3"/>
  <c r="M4268" i="3"/>
  <c r="N1257" i="3"/>
  <c r="M1257" i="3"/>
  <c r="N1210" i="3"/>
  <c r="M1210" i="3"/>
  <c r="N1862" i="3"/>
  <c r="M1862" i="3"/>
  <c r="N717" i="3"/>
  <c r="M717" i="3"/>
  <c r="N887" i="3"/>
  <c r="M887" i="3"/>
  <c r="N321" i="3"/>
  <c r="M321" i="3"/>
  <c r="N177" i="3"/>
  <c r="M177" i="3"/>
  <c r="N2104" i="3"/>
  <c r="M2104" i="3"/>
  <c r="N1581" i="3"/>
  <c r="M1581" i="3"/>
  <c r="N1694" i="3"/>
  <c r="M1694" i="3"/>
  <c r="N1437" i="3"/>
  <c r="M1437" i="3"/>
  <c r="N3618" i="3"/>
  <c r="M3618" i="3"/>
  <c r="N3697" i="3"/>
  <c r="M3697" i="3"/>
  <c r="N4329" i="3"/>
  <c r="M4329" i="3"/>
  <c r="N3072" i="3"/>
  <c r="M3072" i="3"/>
  <c r="N2592" i="3"/>
  <c r="M2592" i="3"/>
  <c r="N5704" i="3"/>
  <c r="M5704" i="3"/>
  <c r="N5420" i="3"/>
  <c r="M5420" i="3"/>
  <c r="N5640" i="3"/>
  <c r="M5640" i="3"/>
  <c r="N4912" i="3"/>
  <c r="M4912" i="3"/>
  <c r="N4784" i="3"/>
  <c r="M4784" i="3"/>
  <c r="N4770" i="3"/>
  <c r="M4770" i="3"/>
  <c r="N6206" i="3"/>
  <c r="M6206" i="3"/>
  <c r="N5940" i="3"/>
  <c r="M5940" i="3"/>
  <c r="N5920" i="3"/>
  <c r="M5920" i="3"/>
  <c r="N6018" i="3"/>
  <c r="M6018" i="3"/>
  <c r="N5737" i="3"/>
  <c r="M5737" i="3"/>
  <c r="N7894" i="3"/>
  <c r="M7894" i="3"/>
  <c r="N7731" i="3"/>
  <c r="M7731" i="3"/>
  <c r="N7236" i="3"/>
  <c r="M7236" i="3"/>
  <c r="N7223" i="3"/>
  <c r="M7223" i="3"/>
  <c r="N7412" i="3"/>
  <c r="M7412" i="3"/>
  <c r="N7434" i="3"/>
  <c r="M7434" i="3"/>
  <c r="N7293" i="3"/>
  <c r="M7293" i="3"/>
  <c r="N7384" i="3"/>
  <c r="M7384" i="3"/>
  <c r="N7700" i="3"/>
  <c r="M7700" i="3"/>
  <c r="N6750" i="3"/>
  <c r="M6750" i="3"/>
  <c r="N4749" i="3"/>
  <c r="M4749" i="3"/>
  <c r="N2414" i="3"/>
  <c r="M2414" i="3"/>
  <c r="N4549" i="3"/>
  <c r="M4549" i="3"/>
  <c r="N1426" i="3"/>
  <c r="M1426" i="3"/>
  <c r="N1333" i="3"/>
  <c r="M1333" i="3"/>
  <c r="N284" i="3"/>
  <c r="M284" i="3"/>
  <c r="N134" i="3"/>
  <c r="M134" i="3"/>
  <c r="N1139" i="3"/>
  <c r="M1139" i="3"/>
  <c r="N998" i="3"/>
  <c r="M998" i="3"/>
  <c r="N38" i="3"/>
  <c r="M38" i="3"/>
  <c r="N1622" i="3"/>
  <c r="M1622" i="3"/>
  <c r="N1737" i="3"/>
  <c r="M1737" i="3"/>
  <c r="N1705" i="3"/>
  <c r="M1705" i="3"/>
  <c r="N3941" i="3"/>
  <c r="M3941" i="3"/>
  <c r="N4005" i="3"/>
  <c r="M4005" i="3"/>
  <c r="N3189" i="3"/>
  <c r="M3189" i="3"/>
  <c r="N2557" i="3"/>
  <c r="M2557" i="3"/>
  <c r="N2338" i="3"/>
  <c r="M2338" i="3"/>
  <c r="N5578" i="3"/>
  <c r="M5578" i="3"/>
  <c r="N4586" i="3"/>
  <c r="M4586" i="3"/>
  <c r="N6021" i="3"/>
  <c r="M6021" i="3"/>
  <c r="N7940" i="3"/>
  <c r="M7940" i="3"/>
  <c r="N7318" i="3"/>
  <c r="M7318" i="3"/>
  <c r="N7561" i="3"/>
  <c r="M7561" i="3"/>
  <c r="N6903" i="3"/>
  <c r="M6903" i="3"/>
  <c r="N4651" i="3"/>
  <c r="M4651" i="3"/>
  <c r="N5535" i="3"/>
  <c r="M5535" i="3"/>
  <c r="N2355" i="3"/>
  <c r="M2355" i="3"/>
  <c r="N2307" i="3"/>
  <c r="M2307" i="3"/>
  <c r="N3093" i="3"/>
  <c r="M3093" i="3"/>
  <c r="N4483" i="3"/>
  <c r="M4483" i="3"/>
  <c r="N3996" i="3"/>
  <c r="M3996" i="3"/>
  <c r="N1984" i="3"/>
  <c r="M1984" i="3"/>
  <c r="N1890" i="3"/>
  <c r="M1890" i="3"/>
  <c r="N1604" i="3"/>
  <c r="M1604" i="3"/>
  <c r="N1565" i="3"/>
  <c r="M1565" i="3"/>
  <c r="N1561" i="3"/>
  <c r="M1561" i="3"/>
  <c r="N172" i="3"/>
  <c r="M172" i="3"/>
  <c r="N153" i="3"/>
  <c r="M153" i="3"/>
  <c r="N800" i="3"/>
  <c r="M800" i="3"/>
  <c r="N549" i="3"/>
  <c r="M549" i="3"/>
  <c r="N3753" i="3"/>
  <c r="M3753" i="3"/>
  <c r="N3824" i="3"/>
  <c r="M3824" i="3"/>
  <c r="N4027" i="3"/>
  <c r="M4027" i="3"/>
  <c r="N4430" i="3"/>
  <c r="M4430" i="3"/>
  <c r="N2982" i="3"/>
  <c r="M2982" i="3"/>
  <c r="N5490" i="3"/>
  <c r="M5490" i="3"/>
  <c r="N4593" i="3"/>
  <c r="M4593" i="3"/>
  <c r="N7152" i="3"/>
  <c r="M7152" i="3"/>
  <c r="N7146" i="3"/>
  <c r="M7146" i="3"/>
  <c r="N7000" i="3"/>
  <c r="M7000" i="3"/>
  <c r="N7376" i="3"/>
  <c r="M7376" i="3"/>
  <c r="N7519" i="3"/>
  <c r="M7519" i="3"/>
  <c r="N8095" i="3"/>
  <c r="M8095" i="3"/>
  <c r="N6046" i="3"/>
  <c r="M6046" i="3"/>
  <c r="N2214" i="3"/>
  <c r="M2214" i="3"/>
  <c r="N127" i="3"/>
  <c r="M127" i="3"/>
  <c r="N99" i="3"/>
  <c r="M99" i="3"/>
  <c r="N571" i="3"/>
  <c r="M571" i="3"/>
  <c r="N810" i="3"/>
  <c r="M810" i="3"/>
  <c r="N1141" i="3"/>
  <c r="M1141" i="3"/>
  <c r="N6282" i="3"/>
  <c r="M6282" i="3"/>
  <c r="N4251" i="3"/>
  <c r="M4251" i="3"/>
  <c r="N4709" i="3"/>
  <c r="M4709" i="3"/>
  <c r="N5331" i="3"/>
  <c r="M5331" i="3"/>
  <c r="N7869" i="3"/>
  <c r="M7869" i="3"/>
  <c r="N7599" i="3"/>
  <c r="M7599" i="3"/>
  <c r="N7291" i="3"/>
  <c r="M7291" i="3"/>
  <c r="N7842" i="3"/>
  <c r="M7842" i="3"/>
  <c r="N5519" i="3"/>
  <c r="M5519" i="3"/>
  <c r="N4288" i="3"/>
  <c r="M4288" i="3"/>
  <c r="N2688" i="3"/>
  <c r="M2688" i="3"/>
  <c r="N3197" i="3"/>
  <c r="M3197" i="3"/>
  <c r="N3254" i="3"/>
  <c r="M3254" i="3"/>
  <c r="N2816" i="3"/>
  <c r="M2816" i="3"/>
  <c r="N1390" i="3"/>
  <c r="M1390" i="3"/>
  <c r="N1819" i="3"/>
  <c r="M1819" i="3"/>
  <c r="N1469" i="3"/>
  <c r="M1469" i="3"/>
  <c r="N2938" i="3"/>
  <c r="M2938" i="3"/>
  <c r="N3400" i="3"/>
  <c r="M3400" i="3"/>
  <c r="N3633" i="3"/>
  <c r="M3633" i="3"/>
  <c r="N4131" i="3"/>
  <c r="M4131" i="3"/>
  <c r="N4791" i="3"/>
  <c r="M4791" i="3"/>
  <c r="N4869" i="3"/>
  <c r="M4869" i="3"/>
  <c r="N5618" i="3"/>
  <c r="M5618" i="3"/>
  <c r="N6591" i="3"/>
  <c r="M6591" i="3"/>
  <c r="N6579" i="3"/>
  <c r="M6579" i="3"/>
  <c r="N5870" i="3"/>
  <c r="M5870" i="3"/>
  <c r="N5813" i="3"/>
  <c r="M5813" i="3"/>
  <c r="N4061" i="3"/>
  <c r="M4061" i="3"/>
  <c r="N2560" i="3"/>
  <c r="M2560" i="3"/>
  <c r="N2407" i="3"/>
  <c r="M2407" i="3"/>
  <c r="N3035" i="3"/>
  <c r="M3035" i="3"/>
  <c r="N2906" i="3"/>
  <c r="M2906" i="3"/>
  <c r="N1419" i="3"/>
  <c r="M1419" i="3"/>
  <c r="N1753" i="3"/>
  <c r="M1753" i="3"/>
  <c r="N1945" i="3"/>
  <c r="M1945" i="3"/>
  <c r="N963" i="3"/>
  <c r="M963" i="3"/>
  <c r="N902" i="3"/>
  <c r="M902" i="3"/>
  <c r="N50" i="3"/>
  <c r="M50" i="3"/>
  <c r="N197" i="3"/>
  <c r="M197" i="3"/>
  <c r="N259" i="3"/>
  <c r="M259" i="3"/>
  <c r="N411" i="3"/>
  <c r="M411" i="3"/>
  <c r="N684" i="3"/>
  <c r="M684" i="3"/>
  <c r="N1989" i="3"/>
  <c r="M1989" i="3"/>
  <c r="N1488" i="3"/>
  <c r="M1488" i="3"/>
  <c r="N3177" i="3"/>
  <c r="M3177" i="3"/>
  <c r="N3311" i="3"/>
  <c r="M3311" i="3"/>
  <c r="N2534" i="3"/>
  <c r="M2534" i="3"/>
  <c r="N4528" i="3"/>
  <c r="M4528" i="3"/>
  <c r="N5751" i="3"/>
  <c r="M5751" i="3"/>
  <c r="N5745" i="3"/>
  <c r="M5745" i="3"/>
  <c r="N5183" i="3"/>
  <c r="M5183" i="3"/>
  <c r="N5358" i="3"/>
  <c r="M5358" i="3"/>
  <c r="N5979" i="3"/>
  <c r="M5979" i="3"/>
  <c r="N7824" i="3"/>
  <c r="M7824" i="3"/>
  <c r="N7961" i="3"/>
  <c r="M7961" i="3"/>
  <c r="N7081" i="3"/>
  <c r="M7081" i="3"/>
  <c r="N6739" i="3"/>
  <c r="M6739" i="3"/>
  <c r="N6619" i="3"/>
  <c r="M6619" i="3"/>
  <c r="N5832" i="3"/>
  <c r="M5832" i="3"/>
  <c r="N6309" i="3"/>
  <c r="M6309" i="3"/>
  <c r="N6359" i="3"/>
  <c r="M6359" i="3"/>
  <c r="N5057" i="3"/>
  <c r="M5057" i="3"/>
  <c r="N5344" i="3"/>
  <c r="M5344" i="3"/>
  <c r="N5474" i="3"/>
  <c r="M5474" i="3"/>
  <c r="N5464" i="3"/>
  <c r="M5464" i="3"/>
  <c r="N5545" i="3"/>
  <c r="M5545" i="3"/>
  <c r="N3807" i="3"/>
  <c r="M3807" i="3"/>
  <c r="N3706" i="3"/>
  <c r="M3706" i="3"/>
  <c r="N2762" i="3"/>
  <c r="M2762" i="3"/>
  <c r="N3335" i="3"/>
  <c r="M3335" i="3"/>
  <c r="N1451" i="3"/>
  <c r="M1451" i="3"/>
  <c r="N2144" i="3"/>
  <c r="M2144" i="3"/>
  <c r="N2180" i="3"/>
  <c r="M2180" i="3"/>
  <c r="N1970" i="3"/>
  <c r="M1970" i="3"/>
  <c r="N1269" i="3"/>
  <c r="M1269" i="3"/>
  <c r="N1689" i="3"/>
  <c r="M1689" i="3"/>
  <c r="N1675" i="3"/>
  <c r="M1675" i="3"/>
  <c r="N2961" i="3"/>
  <c r="M2961" i="3"/>
  <c r="N4217" i="3"/>
  <c r="M4217" i="3"/>
  <c r="N3524" i="3"/>
  <c r="M3524" i="3"/>
  <c r="N3598" i="3"/>
  <c r="M3598" i="3"/>
  <c r="N3428" i="3"/>
  <c r="M3428" i="3"/>
  <c r="N3766" i="3"/>
  <c r="M3766" i="3"/>
  <c r="N5601" i="3"/>
  <c r="M5601" i="3"/>
  <c r="N5755" i="3"/>
  <c r="M5755" i="3"/>
  <c r="N5217" i="3"/>
  <c r="M5217" i="3"/>
  <c r="N5240" i="3"/>
  <c r="M5240" i="3"/>
  <c r="N4681" i="3"/>
  <c r="M4681" i="3"/>
  <c r="N6472" i="3"/>
  <c r="M6472" i="3"/>
  <c r="N5791" i="3"/>
  <c r="M5791" i="3"/>
  <c r="N7995" i="3"/>
  <c r="M7995" i="3"/>
  <c r="N7305" i="3"/>
  <c r="M7305" i="3"/>
  <c r="N7217" i="3"/>
  <c r="M7217" i="3"/>
  <c r="N7356" i="3"/>
  <c r="M7356" i="3"/>
  <c r="N6073" i="3"/>
  <c r="M6073" i="3"/>
  <c r="N6347" i="3"/>
  <c r="M6347" i="3"/>
  <c r="N6457" i="3"/>
  <c r="M6457" i="3"/>
  <c r="N6129" i="3"/>
  <c r="M6129" i="3"/>
  <c r="N6507" i="3"/>
  <c r="M6507" i="3"/>
  <c r="N7023" i="3"/>
  <c r="M7023" i="3"/>
  <c r="N5112" i="3"/>
  <c r="M5112" i="3"/>
  <c r="N3818" i="3"/>
  <c r="M3818" i="3"/>
  <c r="N4471" i="3"/>
  <c r="M4471" i="3"/>
  <c r="N4410" i="3"/>
  <c r="M4410" i="3"/>
  <c r="N3164" i="3"/>
  <c r="M3164" i="3"/>
  <c r="N1377" i="3"/>
  <c r="M1377" i="3"/>
  <c r="N2086" i="3"/>
  <c r="M2086" i="3"/>
  <c r="N911" i="3"/>
  <c r="M911" i="3"/>
  <c r="N598" i="3"/>
  <c r="M598" i="3"/>
  <c r="N1793" i="3"/>
  <c r="M1793" i="3"/>
  <c r="N1205" i="3"/>
  <c r="M1205" i="3"/>
  <c r="N2623" i="3"/>
  <c r="M2623" i="3"/>
  <c r="N2755" i="3"/>
  <c r="M2755" i="3"/>
  <c r="N4178" i="3"/>
  <c r="M4178" i="3"/>
  <c r="N3871" i="3"/>
  <c r="M3871" i="3"/>
  <c r="N5276" i="3"/>
  <c r="M5276" i="3"/>
  <c r="N5047" i="3"/>
  <c r="M5047" i="3"/>
  <c r="N6977" i="3"/>
  <c r="M6977" i="3"/>
  <c r="N6152" i="3"/>
  <c r="M6152" i="3"/>
  <c r="N8011" i="3"/>
  <c r="M8011" i="3"/>
  <c r="N7500" i="3"/>
  <c r="M7500" i="3"/>
  <c r="N7644" i="3"/>
  <c r="M7644" i="3"/>
  <c r="N7773" i="3"/>
  <c r="M7773" i="3"/>
  <c r="N5889" i="3"/>
  <c r="M5889" i="3"/>
  <c r="N6210" i="3"/>
  <c r="M6210" i="3"/>
  <c r="N7075" i="3"/>
  <c r="M7075" i="3"/>
  <c r="N3850" i="3"/>
  <c r="M3850" i="3"/>
  <c r="N2874" i="3"/>
  <c r="M2874" i="3"/>
  <c r="N2858" i="3"/>
  <c r="M2858" i="3"/>
  <c r="N1244" i="3"/>
  <c r="M1244" i="3"/>
  <c r="N2250" i="3"/>
  <c r="M2250" i="3"/>
  <c r="N916" i="3"/>
  <c r="M916" i="3"/>
  <c r="N978" i="3"/>
  <c r="M978" i="3"/>
  <c r="N479" i="3"/>
  <c r="M479" i="3"/>
  <c r="N495" i="3"/>
  <c r="M495" i="3"/>
  <c r="N436" i="3"/>
  <c r="M436" i="3"/>
  <c r="N874" i="3"/>
  <c r="M874" i="3"/>
  <c r="N543" i="3"/>
  <c r="M543" i="3"/>
  <c r="N1015" i="3"/>
  <c r="M1015" i="3"/>
  <c r="N1071" i="3"/>
  <c r="M1071" i="3"/>
  <c r="N1059" i="3"/>
  <c r="M1059" i="3"/>
  <c r="N1832" i="3"/>
  <c r="M1832" i="3"/>
  <c r="N1321" i="3"/>
  <c r="M1321" i="3"/>
  <c r="N3170" i="3"/>
  <c r="M3170" i="3"/>
  <c r="N2729" i="3"/>
  <c r="M2729" i="3"/>
  <c r="N5105" i="3"/>
  <c r="M5105" i="3"/>
  <c r="N6930" i="3"/>
  <c r="M6930" i="3"/>
  <c r="N6404" i="3"/>
  <c r="M6404" i="3"/>
  <c r="N6110" i="3"/>
  <c r="M6110" i="3"/>
  <c r="N6518" i="3"/>
  <c r="M6518" i="3"/>
  <c r="N7801" i="3"/>
  <c r="M7801" i="3"/>
  <c r="N7191" i="3"/>
  <c r="M7191" i="3"/>
  <c r="N7542" i="3"/>
  <c r="M7542" i="3"/>
  <c r="N3881" i="3"/>
  <c r="M3881" i="3"/>
  <c r="N3387" i="3"/>
  <c r="M3387" i="3"/>
  <c r="N4126" i="3"/>
  <c r="M4126" i="3"/>
  <c r="N4041" i="3"/>
  <c r="M4041" i="3"/>
  <c r="N4563" i="3"/>
  <c r="M4563" i="3"/>
  <c r="N2422" i="3"/>
  <c r="M2422" i="3"/>
  <c r="N3242" i="3"/>
  <c r="M3242" i="3"/>
  <c r="N1408" i="3"/>
  <c r="M1408" i="3"/>
  <c r="N1292" i="3"/>
  <c r="M1292" i="3"/>
  <c r="N1021" i="3"/>
  <c r="M1021" i="3"/>
  <c r="N703" i="3"/>
  <c r="M703" i="3"/>
  <c r="N2161" i="3"/>
  <c r="M2161" i="3"/>
  <c r="N1804" i="3"/>
  <c r="M1804" i="3"/>
  <c r="N1663" i="3"/>
  <c r="M1663" i="3"/>
  <c r="N1507" i="3"/>
  <c r="M1507" i="3"/>
  <c r="N1461" i="3"/>
  <c r="M1461" i="3"/>
  <c r="N3019" i="3"/>
  <c r="M3019" i="3"/>
  <c r="N2814" i="3"/>
  <c r="M2814" i="3"/>
  <c r="N2505" i="3"/>
  <c r="M2505" i="3"/>
  <c r="N4259" i="3"/>
  <c r="M4259" i="3"/>
  <c r="N7474" i="3"/>
  <c r="M7474" i="3"/>
  <c r="N7048" i="3"/>
  <c r="M7048" i="3"/>
  <c r="N6717" i="3"/>
  <c r="M6717" i="3"/>
  <c r="N4950" i="3"/>
  <c r="M4950" i="3"/>
  <c r="N4614" i="3"/>
  <c r="M4614" i="3"/>
  <c r="N5440" i="3"/>
  <c r="M5440" i="3"/>
  <c r="N5373" i="3"/>
  <c r="M5373" i="3"/>
  <c r="N5229" i="3"/>
  <c r="M5229" i="3"/>
  <c r="N5196" i="3"/>
  <c r="M5196" i="3"/>
  <c r="N6710" i="3"/>
  <c r="M6710" i="3"/>
  <c r="N6691" i="3"/>
  <c r="M6691" i="3"/>
  <c r="N7978" i="3"/>
  <c r="M7978" i="3"/>
  <c r="N7583" i="3"/>
  <c r="M7583" i="3"/>
  <c r="N7403" i="3"/>
  <c r="M7403" i="3"/>
  <c r="N4396" i="3"/>
  <c r="M4396" i="3"/>
  <c r="N4257" i="3"/>
  <c r="M4257" i="3"/>
  <c r="N3989" i="3"/>
  <c r="M3989" i="3"/>
  <c r="N3653" i="3"/>
  <c r="M3653" i="3"/>
  <c r="N2500" i="3"/>
  <c r="M2500" i="3"/>
  <c r="N1542" i="3"/>
  <c r="M1542" i="3"/>
  <c r="N1282" i="3"/>
  <c r="M1282" i="3"/>
  <c r="N1777" i="3"/>
  <c r="M1777" i="3"/>
  <c r="N382" i="3"/>
  <c r="M382" i="3"/>
  <c r="N211" i="3"/>
  <c r="M211" i="3"/>
  <c r="N453" i="3"/>
  <c r="M453" i="3"/>
  <c r="N850" i="3"/>
  <c r="M850" i="3"/>
  <c r="N929" i="3"/>
  <c r="M929" i="3"/>
  <c r="N728" i="3"/>
  <c r="M728" i="3"/>
  <c r="N1918" i="3"/>
  <c r="M1918" i="3"/>
  <c r="N3325" i="3"/>
  <c r="M3325" i="3"/>
  <c r="N3234" i="3"/>
  <c r="M3234" i="3"/>
  <c r="N3382" i="3"/>
  <c r="M3382" i="3"/>
  <c r="N3925" i="3"/>
  <c r="M3925" i="3"/>
  <c r="N4196" i="3"/>
  <c r="M4196" i="3"/>
  <c r="N7365" i="3"/>
  <c r="M7365" i="3"/>
  <c r="N5912" i="3"/>
  <c r="M5912" i="3"/>
  <c r="N5664" i="3"/>
  <c r="M5664" i="3"/>
  <c r="N3966" i="3"/>
  <c r="M3966" i="3"/>
  <c r="N3907" i="3"/>
  <c r="M3907" i="3"/>
  <c r="N3665" i="3"/>
  <c r="M3665" i="3"/>
  <c r="N3537" i="3"/>
  <c r="M3537" i="3"/>
  <c r="N2846" i="3"/>
  <c r="M2846" i="3"/>
  <c r="N2334" i="3"/>
  <c r="M2334" i="3"/>
  <c r="N2234" i="3"/>
  <c r="M2234" i="3"/>
  <c r="N1363" i="3"/>
  <c r="M1363" i="3"/>
  <c r="N636" i="3"/>
  <c r="M636" i="3"/>
  <c r="N470" i="3"/>
  <c r="M470" i="3"/>
  <c r="N428" i="3"/>
  <c r="M428" i="3"/>
  <c r="N233" i="3"/>
  <c r="M233" i="3"/>
  <c r="N2547" i="3"/>
  <c r="M2547" i="3"/>
  <c r="N2812" i="3"/>
  <c r="M2812" i="3"/>
  <c r="N2966" i="3"/>
  <c r="M2966" i="3"/>
  <c r="N3056" i="3"/>
  <c r="M3056" i="3"/>
  <c r="N3112" i="3"/>
  <c r="M3112" i="3"/>
  <c r="N4778" i="3"/>
  <c r="M4778" i="3"/>
  <c r="N4516" i="3"/>
  <c r="M4516" i="3"/>
  <c r="N3732" i="3"/>
  <c r="M3732" i="3"/>
  <c r="N3938" i="3"/>
  <c r="M3938" i="3"/>
  <c r="N649" i="3"/>
  <c r="M649" i="3"/>
  <c r="N864" i="3"/>
  <c r="M864" i="3"/>
  <c r="N25" i="3"/>
  <c r="M25" i="3"/>
  <c r="N2192" i="3"/>
  <c r="M2192" i="3"/>
  <c r="N1590" i="3"/>
  <c r="M1590" i="3"/>
  <c r="N1665" i="3"/>
  <c r="M1665" i="3"/>
  <c r="N7349" i="3"/>
  <c r="M7349" i="3"/>
  <c r="N6974" i="3"/>
  <c r="M6974" i="3"/>
  <c r="N6541" i="3"/>
  <c r="M6541" i="3"/>
  <c r="N5564" i="3"/>
  <c r="M5564" i="3"/>
  <c r="N5772" i="3"/>
  <c r="M5772" i="3"/>
  <c r="N6650" i="3"/>
  <c r="M6650" i="3"/>
  <c r="N7057" i="3"/>
  <c r="M7057" i="3"/>
  <c r="N6874" i="3"/>
  <c r="M6874" i="3"/>
  <c r="N6861" i="3"/>
  <c r="M6861" i="3"/>
  <c r="N7175" i="3"/>
  <c r="M7175" i="3"/>
  <c r="N7118" i="3"/>
  <c r="M7118" i="3"/>
  <c r="N7394" i="3"/>
  <c r="M7394" i="3"/>
  <c r="N1304" i="3"/>
  <c r="M1304" i="3"/>
  <c r="N2280" i="3"/>
  <c r="M2280" i="3"/>
  <c r="N2125" i="3"/>
  <c r="M2125" i="3"/>
  <c r="N2377" i="3"/>
  <c r="M2377" i="3"/>
  <c r="N1843" i="3"/>
  <c r="M1843" i="3"/>
  <c r="N274" i="3"/>
  <c r="M274" i="3"/>
  <c r="N3959" i="3"/>
  <c r="M3959" i="3"/>
  <c r="N3844" i="3"/>
  <c r="M3844" i="3"/>
  <c r="N3791" i="3"/>
  <c r="M3791" i="3"/>
  <c r="N4090" i="3"/>
  <c r="M4090" i="3"/>
  <c r="N4597" i="3"/>
  <c r="M4597" i="3"/>
  <c r="N4956" i="3"/>
  <c r="M4956" i="3"/>
  <c r="N5003" i="3"/>
  <c r="M5003" i="3"/>
  <c r="N3106" i="3"/>
  <c r="M3106" i="3"/>
  <c r="N2834" i="3"/>
  <c r="M2834" i="3"/>
  <c r="N3147" i="3"/>
  <c r="M3147" i="3"/>
  <c r="N3321" i="3"/>
  <c r="M3321" i="3"/>
  <c r="N3449" i="3"/>
  <c r="M3449" i="3"/>
  <c r="N3565" i="3"/>
  <c r="M3565" i="3"/>
  <c r="N75" i="3"/>
  <c r="M75" i="3"/>
  <c r="N288" i="3"/>
  <c r="M288" i="3"/>
  <c r="N2029" i="3"/>
  <c r="M2029" i="3"/>
  <c r="N1378" i="3"/>
  <c r="M1378" i="3"/>
  <c r="N7672" i="3"/>
  <c r="M7672" i="3"/>
  <c r="N6435" i="3"/>
  <c r="M6435" i="3"/>
  <c r="N5847" i="3"/>
  <c r="M5847" i="3"/>
  <c r="N5632" i="3"/>
  <c r="M5632" i="3"/>
  <c r="N1651" i="3"/>
  <c r="M1651" i="3"/>
  <c r="N361" i="3"/>
  <c r="M361" i="3"/>
  <c r="N336" i="3"/>
  <c r="M336" i="3"/>
  <c r="N1035" i="3"/>
  <c r="M1035" i="3"/>
  <c r="N1086" i="3"/>
  <c r="M1086" i="3"/>
  <c r="N5090" i="3"/>
  <c r="M5090" i="3"/>
  <c r="N3547" i="3"/>
  <c r="M3547" i="3"/>
  <c r="N3496" i="3"/>
  <c r="M3496" i="3"/>
  <c r="N3281" i="3"/>
  <c r="M3281" i="3"/>
  <c r="N3159" i="3"/>
  <c r="M3159" i="3"/>
  <c r="N3226" i="3"/>
  <c r="M3226" i="3"/>
  <c r="N2950" i="3"/>
  <c r="M2950" i="3"/>
  <c r="N4813" i="3"/>
  <c r="M4813" i="3"/>
  <c r="N4990" i="3"/>
  <c r="M4990" i="3"/>
  <c r="N4936" i="3"/>
  <c r="M4936" i="3"/>
  <c r="N4170" i="3"/>
  <c r="M4170" i="3"/>
  <c r="N4431" i="3"/>
  <c r="M4431" i="3"/>
  <c r="N3780" i="3"/>
  <c r="M3780" i="3"/>
  <c r="N822" i="3"/>
  <c r="M822" i="3"/>
  <c r="N1799" i="3"/>
  <c r="M1799" i="3"/>
  <c r="N7276" i="3"/>
  <c r="M7276" i="3"/>
  <c r="N5732" i="3"/>
  <c r="M5732" i="3"/>
  <c r="N6321" i="3"/>
  <c r="M6321" i="3"/>
  <c r="N6571" i="3"/>
  <c r="M6571" i="3"/>
  <c r="N6601" i="3"/>
  <c r="M6601" i="3"/>
  <c r="N6430" i="3"/>
  <c r="M6430" i="3"/>
  <c r="N2455" i="3"/>
  <c r="M2455" i="3"/>
  <c r="N1116" i="3"/>
  <c r="M1116" i="3"/>
  <c r="N955" i="3"/>
  <c r="M955" i="3"/>
  <c r="N65" i="3"/>
  <c r="M65" i="3"/>
  <c r="N91" i="3"/>
  <c r="M91" i="3"/>
  <c r="N3973" i="3"/>
  <c r="M3973" i="3"/>
  <c r="N4885" i="3"/>
  <c r="M4885" i="3"/>
  <c r="N2797" i="3"/>
  <c r="M2797" i="3"/>
  <c r="N3658" i="3"/>
  <c r="M3658" i="3"/>
  <c r="N3126" i="3"/>
  <c r="M3126" i="3"/>
  <c r="N109" i="3"/>
  <c r="M109" i="3"/>
  <c r="N403" i="3"/>
  <c r="M403" i="3"/>
  <c r="N1935" i="3"/>
  <c r="M1935" i="3"/>
  <c r="N2037" i="3"/>
  <c r="M2037" i="3"/>
  <c r="N6189" i="3"/>
  <c r="M6189" i="3"/>
  <c r="N7202" i="3"/>
  <c r="M7202" i="3"/>
  <c r="N7926" i="3"/>
  <c r="M7926" i="3"/>
  <c r="N8059" i="3"/>
  <c r="M8059" i="3"/>
  <c r="N7507" i="3"/>
  <c r="M7507" i="3"/>
  <c r="N7523" i="3"/>
  <c r="M7523" i="3"/>
  <c r="N6808" i="3"/>
  <c r="M6808" i="3"/>
  <c r="N6959" i="3"/>
  <c r="M6959" i="3"/>
  <c r="N6678" i="3"/>
  <c r="M6678" i="3"/>
  <c r="N5563" i="3"/>
  <c r="M5563" i="3"/>
  <c r="N5302" i="3"/>
  <c r="M5302" i="3"/>
  <c r="N6253" i="3"/>
  <c r="M6253" i="3"/>
  <c r="N6235" i="3"/>
  <c r="M6235" i="3"/>
  <c r="N1415" i="3"/>
  <c r="M1415" i="3"/>
  <c r="N1162" i="3"/>
  <c r="M1162" i="3"/>
  <c r="N2433" i="3"/>
  <c r="M2433" i="3"/>
  <c r="N306" i="3"/>
  <c r="M306" i="3"/>
  <c r="N5073" i="3"/>
  <c r="M5073" i="3"/>
  <c r="N4349" i="3"/>
  <c r="M4349" i="3"/>
  <c r="N4240" i="3"/>
  <c r="M4240" i="3"/>
  <c r="N2607" i="3"/>
  <c r="M2607" i="3"/>
  <c r="N2705" i="3"/>
  <c r="M2705" i="3"/>
  <c r="N3682" i="3"/>
  <c r="M3682" i="3"/>
  <c r="N3347" i="3"/>
  <c r="M3347" i="3"/>
  <c r="N2999" i="3"/>
  <c r="M2999" i="3"/>
  <c r="N2575" i="3"/>
  <c r="M2575" i="3"/>
  <c r="N2472" i="3"/>
  <c r="M2472" i="3"/>
  <c r="N4053" i="3"/>
  <c r="M4053" i="3"/>
  <c r="N4115" i="3"/>
  <c r="M4115" i="3"/>
  <c r="N4731" i="3"/>
  <c r="M4731" i="3"/>
  <c r="N5119" i="3"/>
  <c r="M5119" i="3"/>
  <c r="N265" i="3"/>
  <c r="M265" i="3"/>
  <c r="N326" i="3"/>
  <c r="M326" i="3"/>
  <c r="N563" i="3"/>
  <c r="M563" i="3"/>
  <c r="N758" i="3"/>
  <c r="M758" i="3"/>
  <c r="N2021" i="3"/>
  <c r="M2021" i="3"/>
  <c r="N1878" i="3"/>
  <c r="M1878" i="3"/>
  <c r="N6341" i="3"/>
  <c r="M6341" i="3"/>
  <c r="N6532" i="3"/>
  <c r="M6532" i="3"/>
  <c r="N6641" i="3"/>
  <c r="M6641" i="3"/>
  <c r="N5957" i="3"/>
  <c r="M5957" i="3"/>
  <c r="N7031" i="3"/>
  <c r="M7031" i="3"/>
  <c r="N6797" i="3"/>
  <c r="M6797" i="3"/>
  <c r="N7327" i="3"/>
  <c r="M7327" i="3"/>
  <c r="N7620" i="3"/>
  <c r="M7620" i="3"/>
  <c r="N7447" i="3"/>
  <c r="M7447" i="3"/>
  <c r="N7294" i="3"/>
  <c r="M7294" i="3"/>
  <c r="N7097" i="3"/>
  <c r="M7097" i="3"/>
  <c r="N5947" i="3"/>
  <c r="M5947" i="3"/>
  <c r="N5394" i="3"/>
  <c r="M5394" i="3"/>
  <c r="N5667" i="3"/>
  <c r="M5667" i="3"/>
  <c r="N1209" i="3"/>
  <c r="M1209" i="3"/>
  <c r="N1256" i="3"/>
  <c r="M1256" i="3"/>
  <c r="N1861" i="3"/>
  <c r="M1861" i="3"/>
  <c r="N2429" i="3"/>
  <c r="M2429" i="3"/>
  <c r="N2300" i="3"/>
  <c r="M2300" i="3"/>
  <c r="N5158" i="3"/>
  <c r="M5158" i="3"/>
  <c r="N4267" i="3"/>
  <c r="M4267" i="3"/>
  <c r="N2514" i="3"/>
  <c r="M2514" i="3"/>
  <c r="N2651" i="3"/>
  <c r="M2651" i="3"/>
  <c r="N3296" i="3"/>
  <c r="M3296" i="3"/>
  <c r="N3696" i="3"/>
  <c r="M3696" i="3"/>
  <c r="N3071" i="3"/>
  <c r="M3071" i="3"/>
  <c r="N2591" i="3"/>
  <c r="M2591" i="3"/>
  <c r="N4328" i="3"/>
  <c r="M4328" i="3"/>
  <c r="N4911" i="3"/>
  <c r="M4911" i="3"/>
  <c r="N886" i="3"/>
  <c r="M886" i="3"/>
  <c r="N561" i="3"/>
  <c r="M561" i="3"/>
  <c r="N2103" i="3"/>
  <c r="M2103" i="3"/>
  <c r="N1436" i="3"/>
  <c r="M1436" i="3"/>
  <c r="N5703" i="3"/>
  <c r="M5703" i="3"/>
  <c r="N5939" i="3"/>
  <c r="M5939" i="3"/>
  <c r="N5919" i="3"/>
  <c r="M5919" i="3"/>
  <c r="N7235" i="3"/>
  <c r="M7235" i="3"/>
  <c r="N8079" i="3"/>
  <c r="M8079" i="3"/>
  <c r="N7893" i="3"/>
  <c r="M7893" i="3"/>
  <c r="N7433" i="3"/>
  <c r="M7433" i="3"/>
  <c r="N7414" i="3"/>
  <c r="M7414" i="3"/>
  <c r="N7699" i="3"/>
  <c r="M7699" i="3"/>
  <c r="N6779" i="3"/>
  <c r="M6779" i="3"/>
  <c r="N6749" i="3"/>
  <c r="M6749" i="3"/>
  <c r="N7292" i="3"/>
  <c r="M7292" i="3"/>
  <c r="N1425" i="3"/>
  <c r="M1425" i="3"/>
  <c r="N133" i="3"/>
  <c r="M133" i="3"/>
  <c r="N4748" i="3"/>
  <c r="M4748" i="3"/>
  <c r="N4548" i="3"/>
  <c r="M4548" i="3"/>
  <c r="N2601" i="3"/>
  <c r="M2601" i="3"/>
  <c r="N2316" i="3"/>
  <c r="M2316" i="3"/>
  <c r="N3188" i="3"/>
  <c r="M3188" i="3"/>
  <c r="N2556" i="3"/>
  <c r="M2556" i="3"/>
  <c r="N4004" i="3"/>
  <c r="M4004" i="3"/>
  <c r="N5017" i="3"/>
  <c r="M5017" i="3"/>
  <c r="N4585" i="3"/>
  <c r="M4585" i="3"/>
  <c r="N37" i="3"/>
  <c r="M37" i="3"/>
  <c r="N997" i="3"/>
  <c r="M997" i="3"/>
  <c r="N2337" i="3"/>
  <c r="M2337" i="3"/>
  <c r="N1268" i="3"/>
  <c r="M1268" i="3"/>
  <c r="N1736" i="3"/>
  <c r="M1736" i="3"/>
  <c r="N1704" i="3"/>
  <c r="M1704" i="3"/>
  <c r="N1621" i="3"/>
  <c r="M1621" i="3"/>
  <c r="N6020" i="3"/>
  <c r="M6020" i="3"/>
  <c r="N5577" i="3"/>
  <c r="M5577" i="3"/>
  <c r="N7317" i="3"/>
  <c r="M7317" i="3"/>
  <c r="N7939" i="3"/>
  <c r="M7939" i="3"/>
  <c r="N7560" i="3"/>
  <c r="M7560" i="3"/>
  <c r="N6902" i="3"/>
  <c r="M6902" i="3"/>
  <c r="N5252" i="3"/>
  <c r="M5252" i="3"/>
  <c r="N5534" i="3"/>
  <c r="M5534" i="3"/>
  <c r="N1603" i="3"/>
  <c r="M1603" i="3"/>
  <c r="N1560" i="3"/>
  <c r="M1560" i="3"/>
  <c r="N1983" i="3"/>
  <c r="M1983" i="3"/>
  <c r="N799" i="3"/>
  <c r="M799" i="3"/>
  <c r="N171" i="3"/>
  <c r="M171" i="3"/>
  <c r="N152" i="3"/>
  <c r="M152" i="3"/>
  <c r="N4650" i="3"/>
  <c r="M4650" i="3"/>
  <c r="N4482" i="3"/>
  <c r="M4482" i="3"/>
  <c r="N4035" i="3"/>
  <c r="M4035" i="3"/>
  <c r="N3092" i="3"/>
  <c r="M3092" i="3"/>
  <c r="N2981" i="3"/>
  <c r="M2981" i="3"/>
  <c r="N3752" i="3"/>
  <c r="M3752" i="3"/>
  <c r="N3823" i="3"/>
  <c r="M3823" i="3"/>
  <c r="N4429" i="3"/>
  <c r="M4429" i="3"/>
  <c r="N548" i="3"/>
  <c r="M548" i="3"/>
  <c r="N5489" i="3"/>
  <c r="M5489" i="3"/>
  <c r="N6999" i="3"/>
  <c r="M6999" i="3"/>
  <c r="N6981" i="3"/>
  <c r="M6981" i="3"/>
  <c r="N7151" i="3"/>
  <c r="M7151" i="3"/>
  <c r="N7145" i="3"/>
  <c r="M7145" i="3"/>
  <c r="N8094" i="3"/>
  <c r="M8094" i="3"/>
  <c r="N7375" i="3"/>
  <c r="M7375" i="3"/>
  <c r="N7518" i="3"/>
  <c r="M7518" i="3"/>
  <c r="N6045" i="3"/>
  <c r="M6045" i="3"/>
  <c r="N2213" i="3"/>
  <c r="M2213" i="3"/>
  <c r="N98" i="3"/>
  <c r="M98" i="3"/>
  <c r="N126" i="3"/>
  <c r="M126" i="3"/>
  <c r="N967" i="3"/>
  <c r="M967" i="3"/>
  <c r="N570" i="3"/>
  <c r="M570" i="3"/>
  <c r="N809" i="3"/>
  <c r="M809" i="3"/>
  <c r="N666" i="3"/>
  <c r="M666" i="3"/>
  <c r="N1140" i="3"/>
  <c r="M1140" i="3"/>
  <c r="N4250" i="3"/>
  <c r="M4250" i="3"/>
  <c r="N6281" i="3"/>
  <c r="M6281" i="3"/>
  <c r="N5330" i="3"/>
  <c r="M5330" i="3"/>
  <c r="N7598" i="3"/>
  <c r="M7598" i="3"/>
  <c r="N7868" i="3"/>
  <c r="M7868" i="3"/>
  <c r="N7290" i="3"/>
  <c r="M7290" i="3"/>
  <c r="N7459" i="3"/>
  <c r="M7459" i="3"/>
  <c r="N7841" i="3"/>
  <c r="M7841" i="3"/>
  <c r="N5518" i="3"/>
  <c r="M5518" i="3"/>
  <c r="N4287" i="3"/>
  <c r="M4287" i="3"/>
  <c r="N2815" i="3"/>
  <c r="M2815" i="3"/>
  <c r="N2687" i="3"/>
  <c r="M2687" i="3"/>
  <c r="N3253" i="3"/>
  <c r="M3253" i="3"/>
  <c r="N1389" i="3"/>
  <c r="M1389" i="3"/>
  <c r="N1468" i="3"/>
  <c r="M1468" i="3"/>
  <c r="N3399" i="3"/>
  <c r="M3399" i="3"/>
  <c r="N3632" i="3"/>
  <c r="M3632" i="3"/>
  <c r="N2937" i="3"/>
  <c r="M2937" i="3"/>
  <c r="N4868" i="3"/>
  <c r="M4868" i="3"/>
  <c r="N4842" i="3"/>
  <c r="M4842" i="3"/>
  <c r="N4790" i="3"/>
  <c r="M4790" i="3"/>
  <c r="N4130" i="3"/>
  <c r="M4130" i="3"/>
  <c r="N6590" i="3"/>
  <c r="M6590" i="3"/>
  <c r="N6578" i="3"/>
  <c r="M6578" i="3"/>
  <c r="N5869" i="3"/>
  <c r="M5869" i="3"/>
  <c r="N5617" i="3"/>
  <c r="M5617" i="3"/>
  <c r="N5293" i="3"/>
  <c r="M5293" i="3"/>
  <c r="N5812" i="3"/>
  <c r="M5812" i="3"/>
  <c r="N4060" i="3"/>
  <c r="M4060" i="3"/>
  <c r="N2905" i="3"/>
  <c r="M2905" i="3"/>
  <c r="N3034" i="3"/>
  <c r="M3034" i="3"/>
  <c r="N1191" i="3"/>
  <c r="M1191" i="3"/>
  <c r="N2406" i="3"/>
  <c r="M2406" i="3"/>
  <c r="N1944" i="3"/>
  <c r="M1944" i="3"/>
  <c r="N1752" i="3"/>
  <c r="M1752" i="3"/>
  <c r="N196" i="3"/>
  <c r="M196" i="3"/>
  <c r="N939" i="3"/>
  <c r="M939" i="3"/>
  <c r="N683" i="3"/>
  <c r="M683" i="3"/>
  <c r="N410" i="3"/>
  <c r="M410" i="3"/>
  <c r="N1487" i="3"/>
  <c r="M1487" i="3"/>
  <c r="N2533" i="3"/>
  <c r="M2533" i="3"/>
  <c r="N3176" i="3"/>
  <c r="M3176" i="3"/>
  <c r="N3310" i="3"/>
  <c r="M3310" i="3"/>
  <c r="N4527" i="3"/>
  <c r="M4527" i="3"/>
  <c r="N7823" i="3"/>
  <c r="M7823" i="3"/>
  <c r="N5744" i="3"/>
  <c r="M5744" i="3"/>
  <c r="N5357" i="3"/>
  <c r="M5357" i="3"/>
  <c r="N5182" i="3"/>
  <c r="M5182" i="3"/>
  <c r="N5978" i="3"/>
  <c r="M5978" i="3"/>
  <c r="N5970" i="3"/>
  <c r="M5970" i="3"/>
  <c r="N6618" i="3"/>
  <c r="M6618" i="3"/>
  <c r="N6358" i="3"/>
  <c r="M6358" i="3"/>
  <c r="N6308" i="3"/>
  <c r="M6308" i="3"/>
  <c r="N5544" i="3"/>
  <c r="M5544" i="3"/>
  <c r="N5463" i="3"/>
  <c r="M5463" i="3"/>
  <c r="N5343" i="3"/>
  <c r="M5343" i="3"/>
  <c r="N5320" i="3"/>
  <c r="M5320" i="3"/>
  <c r="N5831" i="3"/>
  <c r="M5831" i="3"/>
  <c r="N7080" i="3"/>
  <c r="M7080" i="3"/>
  <c r="N7960" i="3"/>
  <c r="M7960" i="3"/>
  <c r="N5056" i="3"/>
  <c r="M5056" i="3"/>
  <c r="N3806" i="3"/>
  <c r="M3806" i="3"/>
  <c r="N3705" i="3"/>
  <c r="M3705" i="3"/>
  <c r="N3334" i="3"/>
  <c r="M3334" i="3"/>
  <c r="N3610" i="3"/>
  <c r="M3610" i="3"/>
  <c r="N2179" i="3"/>
  <c r="M2179" i="3"/>
  <c r="N2143" i="3"/>
  <c r="M2143" i="3"/>
  <c r="N2049" i="3"/>
  <c r="M2049" i="3"/>
  <c r="N1450" i="3"/>
  <c r="M1450" i="3"/>
  <c r="N80" i="3"/>
  <c r="M80" i="3"/>
  <c r="N519" i="3"/>
  <c r="M519" i="3"/>
  <c r="N1051" i="3"/>
  <c r="M1051" i="3"/>
  <c r="N1688" i="3"/>
  <c r="M1688" i="3"/>
  <c r="N1674" i="3"/>
  <c r="M1674" i="3"/>
  <c r="N1969" i="3"/>
  <c r="M1969" i="3"/>
  <c r="N2960" i="3"/>
  <c r="M2960" i="3"/>
  <c r="N2466" i="3"/>
  <c r="M2466" i="3"/>
  <c r="N3427" i="3"/>
  <c r="M3427" i="3"/>
  <c r="N3523" i="3"/>
  <c r="M3523" i="3"/>
  <c r="N3597" i="3"/>
  <c r="M3597" i="3"/>
  <c r="N4216" i="3"/>
  <c r="M4216" i="3"/>
  <c r="N3765" i="3"/>
  <c r="M3765" i="3"/>
  <c r="N4680" i="3"/>
  <c r="M4680" i="3"/>
  <c r="N7994" i="3"/>
  <c r="M7994" i="3"/>
  <c r="N5790" i="3"/>
  <c r="M5790" i="3"/>
  <c r="N5754" i="3"/>
  <c r="M5754" i="3"/>
  <c r="N5600" i="3"/>
  <c r="M5600" i="3"/>
  <c r="N5557" i="3"/>
  <c r="M5557" i="3"/>
  <c r="N5216" i="3"/>
  <c r="M5216" i="3"/>
  <c r="N6471" i="3"/>
  <c r="M6471" i="3"/>
  <c r="N6456" i="3"/>
  <c r="M6456" i="3"/>
  <c r="N6506" i="3"/>
  <c r="M6506" i="3"/>
  <c r="N6072" i="3"/>
  <c r="M6072" i="3"/>
  <c r="N6128" i="3"/>
  <c r="M6128" i="3"/>
  <c r="N7355" i="3"/>
  <c r="M7355" i="3"/>
  <c r="N7216" i="3"/>
  <c r="M7216" i="3"/>
  <c r="N7022" i="3"/>
  <c r="M7022" i="3"/>
  <c r="N4470" i="3"/>
  <c r="M4470" i="3"/>
  <c r="N5111" i="3"/>
  <c r="M5111" i="3"/>
  <c r="N3163" i="3"/>
  <c r="M3163" i="3"/>
  <c r="N2085" i="3"/>
  <c r="M2085" i="3"/>
  <c r="N1376" i="3"/>
  <c r="M1376" i="3"/>
  <c r="N1225" i="3"/>
  <c r="M1225" i="3"/>
  <c r="N1108" i="3"/>
  <c r="M1108" i="3"/>
  <c r="N910" i="3"/>
  <c r="M910" i="3"/>
  <c r="N597" i="3"/>
  <c r="M597" i="3"/>
  <c r="N2754" i="3"/>
  <c r="M2754" i="3"/>
  <c r="N5046" i="3"/>
  <c r="M5046" i="3"/>
  <c r="N3870" i="3"/>
  <c r="M3870" i="3"/>
  <c r="N6976" i="3"/>
  <c r="M6976" i="3"/>
  <c r="N8010" i="3"/>
  <c r="M8010" i="3"/>
  <c r="N5275" i="3"/>
  <c r="M5275" i="3"/>
  <c r="N6151" i="3"/>
  <c r="M6151" i="3"/>
  <c r="N6209" i="3"/>
  <c r="M6209" i="3"/>
  <c r="N7499" i="3"/>
  <c r="M7499" i="3"/>
  <c r="N7643" i="3"/>
  <c r="M7643" i="3"/>
  <c r="N7772" i="3"/>
  <c r="M7772" i="3"/>
  <c r="N3849" i="3"/>
  <c r="M3849" i="3"/>
  <c r="N2873" i="3"/>
  <c r="M2873" i="3"/>
  <c r="N2857" i="3"/>
  <c r="M2857" i="3"/>
  <c r="N1243" i="3"/>
  <c r="M1243" i="3"/>
  <c r="N977" i="3"/>
  <c r="M977" i="3"/>
  <c r="N435" i="3"/>
  <c r="M435" i="3"/>
  <c r="N494" i="3"/>
  <c r="M494" i="3"/>
  <c r="N873" i="3"/>
  <c r="M873" i="3"/>
  <c r="N1070" i="3"/>
  <c r="M1070" i="3"/>
  <c r="N1058" i="3"/>
  <c r="M1058" i="3"/>
  <c r="N1014" i="3"/>
  <c r="M1014" i="3"/>
  <c r="N1831" i="3"/>
  <c r="M1831" i="3"/>
  <c r="N1320" i="3"/>
  <c r="M1320" i="3"/>
  <c r="N2728" i="3"/>
  <c r="M2728" i="3"/>
  <c r="N5104" i="3"/>
  <c r="M5104" i="3"/>
  <c r="N6929" i="3"/>
  <c r="M6929" i="3"/>
  <c r="N7747" i="3"/>
  <c r="M7747" i="3"/>
  <c r="N6517" i="3"/>
  <c r="M6517" i="3"/>
  <c r="N6403" i="3"/>
  <c r="M6403" i="3"/>
  <c r="N6109" i="3"/>
  <c r="M6109" i="3"/>
  <c r="N7541" i="3"/>
  <c r="M7541" i="3"/>
  <c r="N7800" i="3"/>
  <c r="M7800" i="3"/>
  <c r="N7190" i="3"/>
  <c r="M7190" i="3"/>
  <c r="N7266" i="3"/>
  <c r="M7266" i="3"/>
  <c r="N4040" i="3"/>
  <c r="M4040" i="3"/>
  <c r="N4562" i="3"/>
  <c r="M4562" i="3"/>
  <c r="N3241" i="3"/>
  <c r="M3241" i="3"/>
  <c r="N1291" i="3"/>
  <c r="M1291" i="3"/>
  <c r="N1407" i="3"/>
  <c r="M1407" i="3"/>
  <c r="N1020" i="3"/>
  <c r="M1020" i="3"/>
  <c r="N709" i="3"/>
  <c r="M709" i="3"/>
  <c r="N2160" i="3"/>
  <c r="M2160" i="3"/>
  <c r="N1506" i="3"/>
  <c r="M1506" i="3"/>
  <c r="N3018" i="3"/>
  <c r="M3018" i="3"/>
  <c r="N7270" i="3"/>
  <c r="M7270" i="3"/>
  <c r="N5439" i="3"/>
  <c r="M5439" i="3"/>
  <c r="N5372" i="3"/>
  <c r="M5372" i="3"/>
  <c r="N5195" i="3"/>
  <c r="M5195" i="3"/>
  <c r="N6709" i="3"/>
  <c r="M6709" i="3"/>
  <c r="N6690" i="3"/>
  <c r="M6690" i="3"/>
  <c r="N7977" i="3"/>
  <c r="M7977" i="3"/>
  <c r="N7582" i="3"/>
  <c r="M7582" i="3"/>
  <c r="N7402" i="3"/>
  <c r="M7402" i="3"/>
  <c r="N4949" i="3"/>
  <c r="M4949" i="3"/>
  <c r="N4613" i="3"/>
  <c r="M4613" i="3"/>
  <c r="N3988" i="3"/>
  <c r="M3988" i="3"/>
  <c r="N4395" i="3"/>
  <c r="M4395" i="3"/>
  <c r="N3652" i="3"/>
  <c r="M3652" i="3"/>
  <c r="N1300" i="3"/>
  <c r="M1300" i="3"/>
  <c r="N1281" i="3"/>
  <c r="M1281" i="3"/>
  <c r="N1776" i="3"/>
  <c r="M1776" i="3"/>
  <c r="N849" i="3"/>
  <c r="M849" i="3"/>
  <c r="N381" i="3"/>
  <c r="M381" i="3"/>
  <c r="N452" i="3"/>
  <c r="M452" i="3"/>
  <c r="N215" i="3"/>
  <c r="M215" i="3"/>
  <c r="N210" i="3"/>
  <c r="M210" i="3"/>
  <c r="N8" i="3"/>
  <c r="M8" i="3"/>
  <c r="N14" i="3"/>
  <c r="M14" i="3"/>
  <c r="N928" i="3"/>
  <c r="M928" i="3"/>
  <c r="N830" i="3"/>
  <c r="M830" i="3"/>
  <c r="N727" i="3"/>
  <c r="M727" i="3"/>
  <c r="N725" i="3"/>
  <c r="M725" i="3"/>
  <c r="N1917" i="3"/>
  <c r="M1917" i="3"/>
  <c r="N1888" i="3"/>
  <c r="M1888" i="3"/>
  <c r="N3324" i="3"/>
  <c r="M3324" i="3"/>
  <c r="N3233" i="3"/>
  <c r="M3233" i="3"/>
  <c r="N3381" i="3"/>
  <c r="M3381" i="3"/>
  <c r="N4195" i="3"/>
  <c r="M4195" i="3"/>
  <c r="N3924" i="3"/>
  <c r="M3924" i="3"/>
  <c r="N4723" i="3"/>
  <c r="M4723" i="3"/>
  <c r="N7364" i="3"/>
  <c r="M7364" i="3"/>
  <c r="N5911" i="3"/>
  <c r="M5911" i="3"/>
  <c r="N5663" i="3"/>
  <c r="M5663" i="3"/>
  <c r="N4659" i="3"/>
  <c r="M4659" i="3"/>
  <c r="N3965" i="3"/>
  <c r="M3965" i="3"/>
  <c r="N3906" i="3"/>
  <c r="M3906" i="3"/>
  <c r="N3664" i="3"/>
  <c r="M3664" i="3"/>
  <c r="N3536" i="3"/>
  <c r="M3536" i="3"/>
  <c r="N2845" i="3"/>
  <c r="M2845" i="3"/>
  <c r="N2333" i="3"/>
  <c r="M2333" i="3"/>
  <c r="N2233" i="3"/>
  <c r="M2233" i="3"/>
  <c r="N1362" i="3"/>
  <c r="M1362" i="3"/>
  <c r="N635" i="3"/>
  <c r="M635" i="3"/>
  <c r="N609" i="3"/>
  <c r="M609" i="3"/>
  <c r="N469" i="3"/>
  <c r="M469" i="3"/>
  <c r="N537" i="3"/>
  <c r="M537" i="3"/>
  <c r="N427" i="3"/>
  <c r="M427" i="3"/>
  <c r="N232" i="3"/>
  <c r="M232" i="3"/>
  <c r="N3731" i="3"/>
  <c r="M3731" i="3"/>
  <c r="N2546" i="3"/>
  <c r="M2546" i="3"/>
  <c r="N3111" i="3"/>
  <c r="M3111" i="3"/>
  <c r="N3055" i="3"/>
  <c r="M3055" i="3"/>
  <c r="N2965" i="3"/>
  <c r="M2965" i="3"/>
  <c r="N4515" i="3"/>
  <c r="M4515" i="3"/>
  <c r="N4777" i="3"/>
  <c r="M4777" i="3"/>
  <c r="N2191" i="3"/>
  <c r="M2191" i="3"/>
  <c r="N1589" i="3"/>
  <c r="M1589" i="3"/>
  <c r="N1174" i="3"/>
  <c r="M1174" i="3"/>
  <c r="N648" i="3"/>
  <c r="M648" i="3"/>
  <c r="N24" i="3"/>
  <c r="M24" i="3"/>
  <c r="N6224" i="3"/>
  <c r="M6224" i="3"/>
  <c r="N6540" i="3"/>
  <c r="M6540" i="3"/>
  <c r="N5291" i="3"/>
  <c r="M5291" i="3"/>
  <c r="N5771" i="3"/>
  <c r="M5771" i="3"/>
  <c r="N7056" i="3"/>
  <c r="M7056" i="3"/>
  <c r="N7174" i="3"/>
  <c r="M7174" i="3"/>
  <c r="N7117" i="3"/>
  <c r="M7117" i="3"/>
  <c r="N6860" i="3"/>
  <c r="M6860" i="3"/>
  <c r="N7393" i="3"/>
  <c r="M7393" i="3"/>
  <c r="N505" i="3"/>
  <c r="M505" i="3"/>
  <c r="N273" i="3"/>
  <c r="M273" i="3"/>
  <c r="N1303" i="3"/>
  <c r="M1303" i="3"/>
  <c r="N1582" i="3"/>
  <c r="M1582" i="3"/>
  <c r="N2279" i="3"/>
  <c r="M2279" i="3"/>
  <c r="N2376" i="3"/>
  <c r="M2376" i="3"/>
  <c r="N1842" i="3"/>
  <c r="M1842" i="3"/>
  <c r="N4596" i="3"/>
  <c r="M4596" i="3"/>
  <c r="N5002" i="3"/>
  <c r="M5002" i="3"/>
  <c r="N4089" i="3"/>
  <c r="M4089" i="3"/>
  <c r="N3790" i="3"/>
  <c r="M3790" i="3"/>
  <c r="N2833" i="3"/>
  <c r="M2833" i="3"/>
  <c r="N3105" i="3"/>
  <c r="M3105" i="3"/>
  <c r="N3146" i="3"/>
  <c r="M3146" i="3"/>
  <c r="N3320" i="3"/>
  <c r="M3320" i="3"/>
  <c r="N3448" i="3"/>
  <c r="M3448" i="3"/>
  <c r="N3564" i="3"/>
  <c r="M3564" i="3"/>
  <c r="N3290" i="3"/>
  <c r="M3290" i="3"/>
  <c r="N4139" i="3"/>
  <c r="M4139" i="3"/>
  <c r="N5135" i="3"/>
  <c r="M5135" i="3"/>
  <c r="N2028" i="3"/>
  <c r="M2028" i="3"/>
  <c r="N2342" i="3"/>
  <c r="M2342" i="3"/>
  <c r="N1713" i="3"/>
  <c r="M1713" i="3"/>
  <c r="N771" i="3"/>
  <c r="M771" i="3"/>
  <c r="N287" i="3"/>
  <c r="M287" i="3"/>
  <c r="N62" i="3"/>
  <c r="M62" i="3"/>
  <c r="N74" i="3"/>
  <c r="M74" i="3"/>
  <c r="N7671" i="3"/>
  <c r="M7671" i="3"/>
  <c r="N6933" i="3"/>
  <c r="M6933" i="3"/>
  <c r="N6879" i="3"/>
  <c r="M6879" i="3"/>
  <c r="N5631" i="3"/>
  <c r="M5631" i="3"/>
  <c r="N5846" i="3"/>
  <c r="M5846" i="3"/>
  <c r="N6434" i="3"/>
  <c r="M6434" i="3"/>
  <c r="N6948" i="3"/>
  <c r="M6948" i="3"/>
  <c r="N360" i="3"/>
  <c r="M360" i="3"/>
  <c r="N335" i="3"/>
  <c r="M335" i="3"/>
  <c r="N1034" i="3"/>
  <c r="M1034" i="3"/>
  <c r="N1085" i="3"/>
  <c r="M1085" i="3"/>
  <c r="N1650" i="3"/>
  <c r="M1650" i="3"/>
  <c r="N5089" i="3"/>
  <c r="M5089" i="3"/>
  <c r="N4308" i="3"/>
  <c r="M4308" i="3"/>
  <c r="N3280" i="3"/>
  <c r="M3280" i="3"/>
  <c r="N3158" i="3"/>
  <c r="M3158" i="3"/>
  <c r="N3546" i="3"/>
  <c r="M3546" i="3"/>
  <c r="N3495" i="3"/>
  <c r="M3495" i="3"/>
  <c r="N2949" i="3"/>
  <c r="M2949" i="3"/>
  <c r="N3641" i="3"/>
  <c r="M3641" i="3"/>
  <c r="N3779" i="3"/>
  <c r="M3779" i="3"/>
  <c r="N4812" i="3"/>
  <c r="M4812" i="3"/>
  <c r="N4989" i="3"/>
  <c r="M4989" i="3"/>
  <c r="N4935" i="3"/>
  <c r="M4935" i="3"/>
  <c r="N6570" i="3"/>
  <c r="M6570" i="3"/>
  <c r="N6429" i="3"/>
  <c r="M6429" i="3"/>
  <c r="N7917" i="3"/>
  <c r="M7917" i="3"/>
  <c r="N6600" i="3"/>
  <c r="M6600" i="3"/>
  <c r="N4884" i="3"/>
  <c r="M4884" i="3"/>
  <c r="N3260" i="3"/>
  <c r="M3260" i="3"/>
  <c r="N2796" i="3"/>
  <c r="M2796" i="3"/>
  <c r="N2499" i="3"/>
  <c r="M2499" i="3"/>
  <c r="N2454" i="3"/>
  <c r="M2454" i="3"/>
  <c r="N954" i="3"/>
  <c r="M954" i="3"/>
  <c r="N64" i="3"/>
  <c r="M64" i="3"/>
  <c r="N90" i="3"/>
  <c r="M90" i="3"/>
  <c r="N108" i="3"/>
  <c r="M108" i="3"/>
  <c r="N402" i="3"/>
  <c r="M402" i="3"/>
  <c r="N1934" i="3"/>
  <c r="M1934" i="3"/>
  <c r="N3125" i="3"/>
  <c r="M3125" i="3"/>
  <c r="N7201" i="3"/>
  <c r="M7201" i="3"/>
  <c r="N6188" i="3"/>
  <c r="M6188" i="3"/>
  <c r="N5562" i="3"/>
  <c r="M5562" i="3"/>
  <c r="N5301" i="3"/>
  <c r="M5301" i="3"/>
  <c r="N6252" i="3"/>
  <c r="M6252" i="3"/>
  <c r="N6234" i="3"/>
  <c r="M6234" i="3"/>
  <c r="N6807" i="3"/>
  <c r="M6807" i="3"/>
  <c r="N6938" i="3"/>
  <c r="M6938" i="3"/>
  <c r="N6677" i="3"/>
  <c r="M6677" i="3"/>
  <c r="N8058" i="3"/>
  <c r="M8058" i="3"/>
  <c r="N7506" i="3"/>
  <c r="M7506" i="3"/>
  <c r="N7522" i="3"/>
  <c r="M7522" i="3"/>
  <c r="N5072" i="3"/>
  <c r="M5072" i="3"/>
  <c r="N4239" i="3"/>
  <c r="M4239" i="3"/>
  <c r="N4348" i="3"/>
  <c r="M4348" i="3"/>
  <c r="N2606" i="3"/>
  <c r="M2606" i="3"/>
  <c r="N2704" i="3"/>
  <c r="M2704" i="3"/>
  <c r="N1414" i="3"/>
  <c r="M1414" i="3"/>
  <c r="N1161" i="3"/>
  <c r="M1161" i="3"/>
  <c r="N770" i="3"/>
  <c r="M770" i="3"/>
  <c r="N305" i="3"/>
  <c r="M305" i="3"/>
  <c r="N325" i="3"/>
  <c r="M325" i="3"/>
  <c r="N562" i="3"/>
  <c r="M562" i="3"/>
  <c r="N757" i="3"/>
  <c r="M757" i="3"/>
  <c r="N2020" i="3"/>
  <c r="M2020" i="3"/>
  <c r="N1885" i="3"/>
  <c r="M1885" i="3"/>
  <c r="N1877" i="3"/>
  <c r="M1877" i="3"/>
  <c r="N2471" i="3"/>
  <c r="M2471" i="3"/>
  <c r="N3346" i="3"/>
  <c r="M3346" i="3"/>
  <c r="N3208" i="3"/>
  <c r="M3208" i="3"/>
  <c r="N3440" i="3"/>
  <c r="M3440" i="3"/>
  <c r="N2998" i="3"/>
  <c r="M2998" i="3"/>
  <c r="N2574" i="3"/>
  <c r="M2574" i="3"/>
  <c r="N4114" i="3"/>
  <c r="M4114" i="3"/>
  <c r="N4052" i="3"/>
  <c r="M4052" i="3"/>
  <c r="N5118" i="3"/>
  <c r="M5118" i="3"/>
  <c r="N5033" i="3"/>
  <c r="M5033" i="3"/>
  <c r="N4852" i="3"/>
  <c r="M4852" i="3"/>
  <c r="N4730" i="3"/>
  <c r="M4730" i="3"/>
  <c r="N7619" i="3"/>
  <c r="M7619" i="3"/>
  <c r="N7326" i="3"/>
  <c r="M7326" i="3"/>
  <c r="N6640" i="3"/>
  <c r="M6640" i="3"/>
  <c r="N6796" i="3"/>
  <c r="M6796" i="3"/>
  <c r="N6531" i="3"/>
  <c r="M6531" i="3"/>
  <c r="N6340" i="3"/>
  <c r="M6340" i="3"/>
  <c r="N5956" i="3"/>
  <c r="M5956" i="3"/>
  <c r="N5946" i="3"/>
  <c r="M5946" i="3"/>
  <c r="N5393" i="3"/>
  <c r="M5393" i="3"/>
  <c r="N5157" i="3"/>
  <c r="M5157" i="3"/>
  <c r="N7096" i="3"/>
  <c r="M7096" i="3"/>
  <c r="N7446" i="3"/>
  <c r="M7446" i="3"/>
  <c r="N4266" i="3"/>
  <c r="M4266" i="3"/>
  <c r="N2513" i="3"/>
  <c r="M2513" i="3"/>
  <c r="N2650" i="3"/>
  <c r="M2650" i="3"/>
  <c r="N2428" i="3"/>
  <c r="M2428" i="3"/>
  <c r="N2299" i="3"/>
  <c r="M2299" i="3"/>
  <c r="N1860" i="3"/>
  <c r="M1860" i="3"/>
  <c r="N1255" i="3"/>
  <c r="M1255" i="3"/>
  <c r="N1208" i="3"/>
  <c r="M1208" i="3"/>
  <c r="N1443" i="3"/>
  <c r="M1443" i="3"/>
  <c r="N716" i="3"/>
  <c r="M716" i="3"/>
  <c r="N560" i="3"/>
  <c r="M560" i="3"/>
  <c r="N885" i="3"/>
  <c r="M885" i="3"/>
  <c r="N1435" i="3"/>
  <c r="M1435" i="3"/>
  <c r="N2102" i="3"/>
  <c r="M2102" i="3"/>
  <c r="N3695" i="3"/>
  <c r="M3695" i="3"/>
  <c r="N2590" i="3"/>
  <c r="M2590" i="3"/>
  <c r="N3070" i="3"/>
  <c r="M3070" i="3"/>
  <c r="N4327" i="3"/>
  <c r="M4327" i="3"/>
  <c r="N4910" i="3"/>
  <c r="M4910" i="3"/>
  <c r="N8078" i="3"/>
  <c r="M8078" i="3"/>
  <c r="N7892" i="3"/>
  <c r="M7892" i="3"/>
  <c r="N7234" i="3"/>
  <c r="M7234" i="3"/>
  <c r="N5702" i="3"/>
  <c r="M5702" i="3"/>
  <c r="N5938" i="3"/>
  <c r="M5938" i="3"/>
  <c r="N5918" i="3"/>
  <c r="M5918" i="3"/>
  <c r="N6024" i="3"/>
  <c r="M6024" i="3"/>
  <c r="N6778" i="3"/>
  <c r="M6778" i="3"/>
  <c r="N6748" i="3"/>
  <c r="M6748" i="3"/>
  <c r="N7432" i="3"/>
  <c r="M7432" i="3"/>
  <c r="N7413" i="3"/>
  <c r="M7413" i="3"/>
  <c r="N7698" i="3"/>
  <c r="M7698" i="3"/>
  <c r="N4747" i="3"/>
  <c r="M4747" i="3"/>
  <c r="N4547" i="3"/>
  <c r="M4547" i="3"/>
  <c r="N2315" i="3"/>
  <c r="M2315" i="3"/>
  <c r="N1424" i="3"/>
  <c r="M1424" i="3"/>
  <c r="N894" i="3"/>
  <c r="M894" i="3"/>
  <c r="N36" i="3"/>
  <c r="M36" i="3"/>
  <c r="N996" i="3"/>
  <c r="M996" i="3"/>
  <c r="N1267" i="3"/>
  <c r="M1267" i="3"/>
  <c r="N1703" i="3"/>
  <c r="M1703" i="3"/>
  <c r="N1735" i="3"/>
  <c r="M1735" i="3"/>
  <c r="N1620" i="3"/>
  <c r="M1620" i="3"/>
  <c r="N5016" i="3"/>
  <c r="M5016" i="3"/>
  <c r="N4584" i="3"/>
  <c r="M4584" i="3"/>
  <c r="N7938" i="3"/>
  <c r="M7938" i="3"/>
  <c r="N5576" i="3"/>
  <c r="M5576" i="3"/>
  <c r="N5533" i="3"/>
  <c r="M5533" i="3"/>
  <c r="N5251" i="3"/>
  <c r="M5251" i="3"/>
  <c r="N7559" i="3"/>
  <c r="M7559" i="3"/>
  <c r="N6901" i="3"/>
  <c r="M6901" i="3"/>
  <c r="N4649" i="3"/>
  <c r="M4649" i="3"/>
  <c r="N4481" i="3"/>
  <c r="M4481" i="3"/>
  <c r="N4034" i="3"/>
  <c r="M4034" i="3"/>
  <c r="N3091" i="3"/>
  <c r="M3091" i="3"/>
  <c r="N1602" i="3"/>
  <c r="M1602" i="3"/>
  <c r="N1559" i="3"/>
  <c r="M1559" i="3"/>
  <c r="N1982" i="3"/>
  <c r="M1982" i="3"/>
  <c r="N2354" i="3"/>
  <c r="M2354" i="3"/>
  <c r="N798" i="3"/>
  <c r="M798" i="3"/>
  <c r="N170" i="3"/>
  <c r="M170" i="3"/>
  <c r="N151" i="3"/>
  <c r="M151" i="3"/>
  <c r="N547" i="3"/>
  <c r="M547" i="3"/>
  <c r="N2344" i="3"/>
  <c r="M2344" i="3"/>
  <c r="N3751" i="3"/>
  <c r="M3751" i="3"/>
  <c r="N2980" i="3"/>
  <c r="M2980" i="3"/>
  <c r="N3822" i="3"/>
  <c r="M3822" i="3"/>
  <c r="N4428" i="3"/>
  <c r="M4428" i="3"/>
  <c r="N6998" i="3"/>
  <c r="M6998" i="3"/>
  <c r="N7150" i="3"/>
  <c r="M7150" i="3"/>
  <c r="N7144" i="3"/>
  <c r="M7144" i="3"/>
  <c r="N5488" i="3"/>
  <c r="M5488" i="3"/>
  <c r="N8093" i="3"/>
  <c r="M8093" i="3"/>
  <c r="N6044" i="3"/>
  <c r="M6044" i="3"/>
  <c r="N7374" i="3"/>
  <c r="M7374" i="3"/>
  <c r="N4797" i="3"/>
  <c r="M4797" i="3"/>
  <c r="N2212" i="3"/>
  <c r="M2212" i="3"/>
  <c r="N1571" i="3"/>
  <c r="M1571" i="3"/>
  <c r="N97" i="3"/>
  <c r="M97" i="3"/>
  <c r="N125" i="3"/>
  <c r="M125" i="3"/>
  <c r="N569" i="3"/>
  <c r="M569" i="3"/>
  <c r="N665" i="3"/>
  <c r="M665" i="3"/>
  <c r="N808" i="3"/>
  <c r="M808" i="3"/>
  <c r="N3109" i="3"/>
  <c r="M3109" i="3"/>
  <c r="N7867" i="3"/>
  <c r="M7867" i="3"/>
  <c r="N7597" i="3"/>
  <c r="M7597" i="3"/>
  <c r="N6280" i="3"/>
  <c r="M6280" i="3"/>
  <c r="N5329" i="3"/>
  <c r="M5329" i="3"/>
  <c r="N5517" i="3"/>
  <c r="M5517" i="3"/>
  <c r="N7458" i="3"/>
  <c r="M7458" i="3"/>
  <c r="N7840" i="3"/>
  <c r="M7840" i="3"/>
  <c r="N7289" i="3"/>
  <c r="M7289" i="3"/>
  <c r="N4286" i="3"/>
  <c r="M4286" i="3"/>
  <c r="N4228" i="3"/>
  <c r="M4228" i="3"/>
  <c r="N3252" i="3"/>
  <c r="M3252" i="3"/>
  <c r="N1010" i="3"/>
  <c r="M1010" i="3"/>
  <c r="N1388" i="3"/>
  <c r="M1388" i="3"/>
  <c r="N1556" i="3"/>
  <c r="M1556" i="3"/>
  <c r="N1467" i="3"/>
  <c r="M1467" i="3"/>
  <c r="N3631" i="3"/>
  <c r="M3631" i="3"/>
  <c r="N3398" i="3"/>
  <c r="M3398" i="3"/>
  <c r="N2936" i="3"/>
  <c r="M2936" i="3"/>
  <c r="N4841" i="3"/>
  <c r="M4841" i="3"/>
  <c r="N4789" i="3"/>
  <c r="M4789" i="3"/>
  <c r="N4867" i="3"/>
  <c r="M4867" i="3"/>
  <c r="N4129" i="3"/>
  <c r="M4129" i="3"/>
  <c r="N6589" i="3"/>
  <c r="M6589" i="3"/>
  <c r="N6577" i="3"/>
  <c r="M6577" i="3"/>
  <c r="N5616" i="3"/>
  <c r="M5616" i="3"/>
  <c r="N5868" i="3"/>
  <c r="M5868" i="3"/>
  <c r="N5891" i="3"/>
  <c r="M5891" i="3"/>
  <c r="N5811" i="3"/>
  <c r="M5811" i="3"/>
  <c r="N4059" i="3"/>
  <c r="M4059" i="3"/>
  <c r="N2904" i="3"/>
  <c r="M2904" i="3"/>
  <c r="N3033" i="3"/>
  <c r="M3033" i="3"/>
  <c r="N2405" i="3"/>
  <c r="M2405" i="3"/>
  <c r="N2109" i="3"/>
  <c r="M2109" i="3"/>
  <c r="N1190" i="3"/>
  <c r="M1190" i="3"/>
  <c r="N1751" i="3"/>
  <c r="M1751" i="3"/>
  <c r="N195" i="3"/>
  <c r="M195" i="3"/>
  <c r="N938" i="3"/>
  <c r="M938" i="3"/>
  <c r="N682" i="3"/>
  <c r="M682" i="3"/>
  <c r="N409" i="3"/>
  <c r="M409" i="3"/>
  <c r="N1486" i="3"/>
  <c r="M1486" i="3"/>
  <c r="N2821" i="3"/>
  <c r="M2821" i="3"/>
  <c r="N3175" i="3"/>
  <c r="M3175" i="3"/>
  <c r="N3309" i="3"/>
  <c r="M3309" i="3"/>
  <c r="N4269" i="3"/>
  <c r="M4269" i="3"/>
  <c r="N3945" i="3"/>
  <c r="M3945" i="3"/>
  <c r="N7822" i="3"/>
  <c r="M7822" i="3"/>
  <c r="N5743" i="3"/>
  <c r="M5743" i="3"/>
  <c r="N5356" i="3"/>
  <c r="M5356" i="3"/>
  <c r="N5181" i="3"/>
  <c r="M5181" i="3"/>
  <c r="N5977" i="3"/>
  <c r="M5977" i="3"/>
  <c r="N5830" i="3"/>
  <c r="M5830" i="3"/>
  <c r="N6307" i="3"/>
  <c r="M6307" i="3"/>
  <c r="N6357" i="3"/>
  <c r="M6357" i="3"/>
  <c r="N5319" i="3"/>
  <c r="M5319" i="3"/>
  <c r="N5462" i="3"/>
  <c r="M5462" i="3"/>
  <c r="N5342" i="3"/>
  <c r="M5342" i="3"/>
  <c r="N5543" i="3"/>
  <c r="M5543" i="3"/>
  <c r="N7912" i="3"/>
  <c r="M7912" i="3"/>
  <c r="N6963" i="3"/>
  <c r="M6963" i="3"/>
  <c r="N6617" i="3"/>
  <c r="M6617" i="3"/>
  <c r="N7079" i="3"/>
  <c r="M7079" i="3"/>
  <c r="N3805" i="3"/>
  <c r="M3805" i="3"/>
  <c r="N5055" i="3"/>
  <c r="M5055" i="3"/>
  <c r="N3333" i="3"/>
  <c r="M3333" i="3"/>
  <c r="N3704" i="3"/>
  <c r="M3704" i="3"/>
  <c r="N1449" i="3"/>
  <c r="M1449" i="3"/>
  <c r="N1783" i="3"/>
  <c r="M1783" i="3"/>
  <c r="N2142" i="3"/>
  <c r="M2142" i="3"/>
  <c r="N2178" i="3"/>
  <c r="M2178" i="3"/>
  <c r="N518" i="3"/>
  <c r="M518" i="3"/>
  <c r="N2465" i="3"/>
  <c r="M2465" i="3"/>
  <c r="N1968" i="3"/>
  <c r="M1968" i="3"/>
  <c r="N1687" i="3"/>
  <c r="M1687" i="3"/>
  <c r="N1673" i="3"/>
  <c r="M1673" i="3"/>
  <c r="N2959" i="3"/>
  <c r="M2959" i="3"/>
  <c r="N3522" i="3"/>
  <c r="M3522" i="3"/>
  <c r="N3426" i="3"/>
  <c r="M3426" i="3"/>
  <c r="N3596" i="3"/>
  <c r="M3596" i="3"/>
  <c r="N3277" i="3"/>
  <c r="M3277" i="3"/>
  <c r="N4679" i="3"/>
  <c r="M4679" i="3"/>
  <c r="N3953" i="3"/>
  <c r="M3953" i="3"/>
  <c r="N3764" i="3"/>
  <c r="M3764" i="3"/>
  <c r="N4215" i="3"/>
  <c r="M4215" i="3"/>
  <c r="N4143" i="3"/>
  <c r="M4143" i="3"/>
  <c r="N7285" i="3"/>
  <c r="M7285" i="3"/>
  <c r="N7993" i="3"/>
  <c r="M7993" i="3"/>
  <c r="N5789" i="3"/>
  <c r="M5789" i="3"/>
  <c r="N5753" i="3"/>
  <c r="M5753" i="3"/>
  <c r="N5599" i="3"/>
  <c r="M5599" i="3"/>
  <c r="N5322" i="3"/>
  <c r="M5322" i="3"/>
  <c r="N5215" i="3"/>
  <c r="M5215" i="3"/>
  <c r="N6474" i="3"/>
  <c r="M6474" i="3"/>
  <c r="N6470" i="3"/>
  <c r="M6470" i="3"/>
  <c r="N6071" i="3"/>
  <c r="M6071" i="3"/>
  <c r="N6455" i="3"/>
  <c r="M6455" i="3"/>
  <c r="N6127" i="3"/>
  <c r="M6127" i="3"/>
  <c r="N7354" i="3"/>
  <c r="M7354" i="3"/>
  <c r="N7304" i="3"/>
  <c r="M7304" i="3"/>
  <c r="N7860" i="3"/>
  <c r="M7860" i="3"/>
  <c r="N6505" i="3"/>
  <c r="M6505" i="3"/>
  <c r="N7021" i="3"/>
  <c r="M7021" i="3"/>
  <c r="N7215" i="3"/>
  <c r="M7215" i="3"/>
  <c r="N4469" i="3"/>
  <c r="M4469" i="3"/>
  <c r="N3162" i="3"/>
  <c r="M3162" i="3"/>
  <c r="N1375" i="3"/>
  <c r="M1375" i="3"/>
  <c r="N1224" i="3"/>
  <c r="M1224" i="3"/>
  <c r="N1915" i="3"/>
  <c r="M1915" i="3"/>
  <c r="N2084" i="3"/>
  <c r="M2084" i="3"/>
  <c r="N255" i="3"/>
  <c r="M255" i="3"/>
  <c r="N909" i="3"/>
  <c r="M909" i="3"/>
  <c r="N1107" i="3"/>
  <c r="M1107" i="3"/>
  <c r="N596" i="3"/>
  <c r="M596" i="3"/>
  <c r="N1792" i="3"/>
  <c r="M1792" i="3"/>
  <c r="N1666" i="3"/>
  <c r="M1666" i="3"/>
  <c r="N2622" i="3"/>
  <c r="M2622" i="3"/>
  <c r="N2495" i="3"/>
  <c r="M2495" i="3"/>
  <c r="N2753" i="3"/>
  <c r="M2753" i="3"/>
  <c r="N5045" i="3"/>
  <c r="M5045" i="3"/>
  <c r="N3869" i="3"/>
  <c r="M3869" i="3"/>
  <c r="N6975" i="3"/>
  <c r="M6975" i="3"/>
  <c r="N8009" i="3"/>
  <c r="M8009" i="3"/>
  <c r="N6150" i="3"/>
  <c r="M6150" i="3"/>
  <c r="N6371" i="3"/>
  <c r="M6371" i="3"/>
  <c r="N5274" i="3"/>
  <c r="M5274" i="3"/>
  <c r="N5588" i="3"/>
  <c r="M5588" i="3"/>
  <c r="N5680" i="3"/>
  <c r="M5680" i="3"/>
  <c r="N6208" i="3"/>
  <c r="M6208" i="3"/>
  <c r="N7514" i="3"/>
  <c r="M7514" i="3"/>
  <c r="N7498" i="3"/>
  <c r="M7498" i="3"/>
  <c r="N7642" i="3"/>
  <c r="M7642" i="3"/>
  <c r="N7771" i="3"/>
  <c r="M7771" i="3"/>
  <c r="N3848" i="3"/>
  <c r="M3848" i="3"/>
  <c r="N2872" i="3"/>
  <c r="M2872" i="3"/>
  <c r="N2856" i="3"/>
  <c r="M2856" i="3"/>
  <c r="N1242" i="3"/>
  <c r="M1242" i="3"/>
  <c r="N976" i="3"/>
  <c r="M976" i="3"/>
  <c r="N493" i="3"/>
  <c r="M493" i="3"/>
  <c r="N434" i="3"/>
  <c r="M434" i="3"/>
  <c r="N872" i="3"/>
  <c r="M872" i="3"/>
  <c r="N1069" i="3"/>
  <c r="M1069" i="3"/>
  <c r="N1057" i="3"/>
  <c r="M1057" i="3"/>
  <c r="N1830" i="3"/>
  <c r="M1830" i="3"/>
  <c r="N1013" i="3"/>
  <c r="M1013" i="3"/>
  <c r="N2740" i="3"/>
  <c r="M2740" i="3"/>
  <c r="N2727" i="3"/>
  <c r="M2727" i="3"/>
  <c r="N7746" i="3"/>
  <c r="M7746" i="3"/>
  <c r="N6108" i="3"/>
  <c r="M6108" i="3"/>
  <c r="N6516" i="3"/>
  <c r="M6516" i="3"/>
  <c r="N6402" i="3"/>
  <c r="M6402" i="3"/>
  <c r="N7540" i="3"/>
  <c r="M7540" i="3"/>
  <c r="N7799" i="3"/>
  <c r="M7799" i="3"/>
  <c r="N7189" i="3"/>
  <c r="M7189" i="3"/>
  <c r="N7265" i="3"/>
  <c r="M7265" i="3"/>
  <c r="N4145" i="3"/>
  <c r="M4145" i="3"/>
  <c r="N4039" i="3"/>
  <c r="M4039" i="3"/>
  <c r="N4561" i="3"/>
  <c r="M4561" i="3"/>
  <c r="N3240" i="3"/>
  <c r="M3240" i="3"/>
  <c r="N1290" i="3"/>
  <c r="M1290" i="3"/>
  <c r="N1019" i="3"/>
  <c r="M1019" i="3"/>
  <c r="N708" i="3"/>
  <c r="M708" i="3"/>
  <c r="N2159" i="3"/>
  <c r="M2159" i="3"/>
  <c r="N1505" i="3"/>
  <c r="M1505" i="3"/>
  <c r="N3017" i="3"/>
  <c r="M3017" i="3"/>
  <c r="N3300" i="3"/>
  <c r="M3300" i="3"/>
  <c r="N7269" i="3"/>
  <c r="M7269" i="3"/>
  <c r="N7047" i="3"/>
  <c r="M7047" i="3"/>
  <c r="N6708" i="3"/>
  <c r="M6708" i="3"/>
  <c r="N6689" i="3"/>
  <c r="M6689" i="3"/>
  <c r="N7976" i="3"/>
  <c r="M7976" i="3"/>
  <c r="N7581" i="3"/>
  <c r="M7581" i="3"/>
  <c r="N7484" i="3"/>
  <c r="M7484" i="3"/>
  <c r="N5438" i="3"/>
  <c r="M5438" i="3"/>
  <c r="N5371" i="3"/>
  <c r="M5371" i="3"/>
  <c r="N6203" i="3"/>
  <c r="M6203" i="3"/>
  <c r="N4960" i="3"/>
  <c r="M4960" i="3"/>
  <c r="N4948" i="3"/>
  <c r="M4948" i="3"/>
  <c r="N4612" i="3"/>
  <c r="M4612" i="3"/>
  <c r="N3987" i="3"/>
  <c r="M3987" i="3"/>
  <c r="N4394" i="3"/>
  <c r="M4394" i="3"/>
  <c r="N3576" i="3"/>
  <c r="M3576" i="3"/>
  <c r="N3651" i="3"/>
  <c r="M3651" i="3"/>
  <c r="N3214" i="3"/>
  <c r="M3214" i="3"/>
  <c r="N1280" i="3"/>
  <c r="M1280" i="3"/>
  <c r="N1299" i="3"/>
  <c r="M1299" i="3"/>
  <c r="N1775" i="3"/>
  <c r="M1775" i="3"/>
  <c r="N214" i="3"/>
  <c r="M214" i="3"/>
  <c r="N209" i="3"/>
  <c r="M209" i="3"/>
  <c r="N380" i="3"/>
  <c r="M380" i="3"/>
  <c r="N451" i="3"/>
  <c r="M451" i="3"/>
  <c r="N581" i="3"/>
  <c r="M581" i="3"/>
  <c r="N848" i="3"/>
  <c r="M848" i="3"/>
  <c r="N927" i="3"/>
  <c r="M927" i="3"/>
  <c r="N829" i="3"/>
  <c r="M829" i="3"/>
  <c r="N726" i="3"/>
  <c r="M726" i="3"/>
  <c r="N724" i="3"/>
  <c r="M724" i="3"/>
  <c r="N693" i="3"/>
  <c r="M693" i="3"/>
  <c r="N3380" i="3"/>
  <c r="M3380" i="3"/>
  <c r="N3323" i="3"/>
  <c r="M3323" i="3"/>
  <c r="N3232" i="3"/>
  <c r="M3232" i="3"/>
  <c r="N4194" i="3"/>
  <c r="M4194" i="3"/>
  <c r="N3923" i="3"/>
  <c r="M3923" i="3"/>
  <c r="N4722" i="3"/>
  <c r="M4722" i="3"/>
  <c r="N6028" i="3"/>
  <c r="M6028" i="3"/>
  <c r="N7363" i="3"/>
  <c r="M7363" i="3"/>
  <c r="N5910" i="3"/>
  <c r="M5910" i="3"/>
  <c r="N5662" i="3"/>
  <c r="M5662" i="3"/>
  <c r="N4658" i="3"/>
  <c r="M4658" i="3"/>
  <c r="N3964" i="3"/>
  <c r="M3964" i="3"/>
  <c r="N3905" i="3"/>
  <c r="M3905" i="3"/>
  <c r="N3663" i="3"/>
  <c r="M3663" i="3"/>
  <c r="N3535" i="3"/>
  <c r="M3535" i="3"/>
  <c r="N2844" i="3"/>
  <c r="M2844" i="3"/>
  <c r="N2332" i="3"/>
  <c r="M2332" i="3"/>
  <c r="N2232" i="3"/>
  <c r="M2232" i="3"/>
  <c r="N1361" i="3"/>
  <c r="M1361" i="3"/>
  <c r="N634" i="3"/>
  <c r="M634" i="3"/>
  <c r="N608" i="3"/>
  <c r="M608" i="3"/>
  <c r="N536" i="3"/>
  <c r="M536" i="3"/>
  <c r="N468" i="3"/>
  <c r="M468" i="3"/>
  <c r="N426" i="3"/>
  <c r="M426" i="3"/>
  <c r="N231" i="3"/>
  <c r="M231" i="3"/>
  <c r="N3730" i="3"/>
  <c r="M3730" i="3"/>
  <c r="N2964" i="3"/>
  <c r="M2964" i="3"/>
  <c r="N3054" i="3"/>
  <c r="M3054" i="3"/>
  <c r="N4776" i="3"/>
  <c r="M4776" i="3"/>
  <c r="N4514" i="3"/>
  <c r="M4514" i="3"/>
  <c r="N2190" i="3"/>
  <c r="M2190" i="3"/>
  <c r="N2545" i="3"/>
  <c r="M2545" i="3"/>
  <c r="N1588" i="3"/>
  <c r="M1588" i="3"/>
  <c r="N647" i="3"/>
  <c r="M647" i="3"/>
  <c r="N1173" i="3"/>
  <c r="M1173" i="3"/>
  <c r="N23" i="3"/>
  <c r="M23" i="3"/>
  <c r="N7466" i="3"/>
  <c r="M7466" i="3"/>
  <c r="N7348" i="3"/>
  <c r="M7348" i="3"/>
  <c r="N6223" i="3"/>
  <c r="M6223" i="3"/>
  <c r="N5770" i="3"/>
  <c r="M5770" i="3"/>
  <c r="N7392" i="3"/>
  <c r="M7392" i="3"/>
  <c r="N7173" i="3"/>
  <c r="M7173" i="3"/>
  <c r="N7116" i="3"/>
  <c r="M7116" i="3"/>
  <c r="N6873" i="3"/>
  <c r="M6873" i="3"/>
  <c r="N6859" i="3"/>
  <c r="M6859" i="3"/>
  <c r="N6836" i="3"/>
  <c r="M6836" i="3"/>
  <c r="N7055" i="3"/>
  <c r="M7055" i="3"/>
  <c r="N272" i="3"/>
  <c r="M272" i="3"/>
  <c r="N1841" i="3"/>
  <c r="M1841" i="3"/>
  <c r="N2278" i="3"/>
  <c r="M2278" i="3"/>
  <c r="N2375" i="3"/>
  <c r="M2375" i="3"/>
  <c r="N4595" i="3"/>
  <c r="M4595" i="3"/>
  <c r="N4088" i="3"/>
  <c r="M4088" i="3"/>
  <c r="N5314" i="3"/>
  <c r="M5314" i="3"/>
  <c r="N5290" i="3"/>
  <c r="M5290" i="3"/>
  <c r="N3104" i="3"/>
  <c r="M3104" i="3"/>
  <c r="N3145" i="3"/>
  <c r="M3145" i="3"/>
  <c r="N3789" i="3"/>
  <c r="M3789" i="3"/>
  <c r="N3319" i="3"/>
  <c r="M3319" i="3"/>
  <c r="N3447" i="3"/>
  <c r="M3447" i="3"/>
  <c r="N3563" i="3"/>
  <c r="M3563" i="3"/>
  <c r="N4976" i="3"/>
  <c r="M4976" i="3"/>
  <c r="N5134" i="3"/>
  <c r="M5134" i="3"/>
  <c r="N4138" i="3"/>
  <c r="M4138" i="3"/>
  <c r="N2027" i="3"/>
  <c r="M2027" i="3"/>
  <c r="N2398" i="3"/>
  <c r="M2398" i="3"/>
  <c r="N73" i="3"/>
  <c r="M73" i="3"/>
  <c r="N61" i="3"/>
  <c r="M61" i="3"/>
  <c r="N7670" i="3"/>
  <c r="M7670" i="3"/>
  <c r="N5630" i="3"/>
  <c r="M5630" i="3"/>
  <c r="N5845" i="3"/>
  <c r="M5845" i="3"/>
  <c r="N6295" i="3"/>
  <c r="M6295" i="3"/>
  <c r="N490" i="3"/>
  <c r="M490" i="3"/>
  <c r="N359" i="3"/>
  <c r="M359" i="3"/>
  <c r="N358" i="3"/>
  <c r="M358" i="3"/>
  <c r="N334" i="3"/>
  <c r="M334" i="3"/>
  <c r="N1033" i="3"/>
  <c r="M1033" i="3"/>
  <c r="N1649" i="3"/>
  <c r="M1649" i="3"/>
  <c r="N1084" i="3"/>
  <c r="M1084" i="3"/>
  <c r="N1185" i="3"/>
  <c r="M1185" i="3"/>
  <c r="N1336" i="3"/>
  <c r="M1336" i="3"/>
  <c r="N4307" i="3"/>
  <c r="M4307" i="3"/>
  <c r="N4701" i="3"/>
  <c r="M4701" i="3"/>
  <c r="N5088" i="3"/>
  <c r="M5088" i="3"/>
  <c r="N3279" i="3"/>
  <c r="M3279" i="3"/>
  <c r="N3545" i="3"/>
  <c r="M3545" i="3"/>
  <c r="N3494" i="3"/>
  <c r="M3494" i="3"/>
  <c r="N3459" i="3"/>
  <c r="M3459" i="3"/>
  <c r="N3157" i="3"/>
  <c r="M3157" i="3"/>
  <c r="N2948" i="3"/>
  <c r="M2948" i="3"/>
  <c r="N4988" i="3"/>
  <c r="M4988" i="3"/>
  <c r="N4934" i="3"/>
  <c r="M4934" i="3"/>
  <c r="N4930" i="3"/>
  <c r="M4930" i="3"/>
  <c r="N4811" i="3"/>
  <c r="M4811" i="3"/>
  <c r="N6569" i="3"/>
  <c r="M6569" i="3"/>
  <c r="N6428" i="3"/>
  <c r="M6428" i="3"/>
  <c r="N5585" i="3"/>
  <c r="M5585" i="3"/>
  <c r="N4883" i="3"/>
  <c r="M4883" i="3"/>
  <c r="N2795" i="3"/>
  <c r="M2795" i="3"/>
  <c r="N2453" i="3"/>
  <c r="M2453" i="3"/>
  <c r="N953" i="3"/>
  <c r="M953" i="3"/>
  <c r="N9" i="3"/>
  <c r="M9" i="3"/>
  <c r="N89" i="3"/>
  <c r="M89" i="3"/>
  <c r="N401" i="3"/>
  <c r="M401" i="3"/>
  <c r="N107" i="3"/>
  <c r="M107" i="3"/>
  <c r="N1933" i="3"/>
  <c r="M1933" i="3"/>
  <c r="N3124" i="3"/>
  <c r="M3124" i="3"/>
  <c r="N4705" i="3"/>
  <c r="M4705" i="3"/>
  <c r="N6937" i="3"/>
  <c r="M6937" i="3"/>
  <c r="N6806" i="3"/>
  <c r="M6806" i="3"/>
  <c r="N6676" i="3"/>
  <c r="M6676" i="3"/>
  <c r="N8057" i="3"/>
  <c r="M8057" i="3"/>
  <c r="N7505" i="3"/>
  <c r="M7505" i="3"/>
  <c r="N5561" i="3"/>
  <c r="M5561" i="3"/>
  <c r="N6251" i="3"/>
  <c r="M6251" i="3"/>
  <c r="N6233" i="3"/>
  <c r="M6233" i="3"/>
  <c r="N5071" i="3"/>
  <c r="M5071" i="3"/>
  <c r="N5174" i="3"/>
  <c r="M5174" i="3"/>
  <c r="N4347" i="3"/>
  <c r="M4347" i="3"/>
  <c r="N4238" i="3"/>
  <c r="M4238" i="3"/>
  <c r="N2703" i="3"/>
  <c r="M2703" i="3"/>
  <c r="N2605" i="3"/>
  <c r="M2605" i="3"/>
  <c r="N1413" i="3"/>
  <c r="M1413" i="3"/>
  <c r="N1160" i="3"/>
  <c r="M1160" i="3"/>
  <c r="N769" i="3"/>
  <c r="M769" i="3"/>
  <c r="N304" i="3"/>
  <c r="M304" i="3"/>
  <c r="N324" i="3"/>
  <c r="M324" i="3"/>
  <c r="N756" i="3"/>
  <c r="M756" i="3"/>
  <c r="N2019" i="3"/>
  <c r="M2019" i="3"/>
  <c r="N1884" i="3"/>
  <c r="M1884" i="3"/>
  <c r="N1876" i="3"/>
  <c r="M1876" i="3"/>
  <c r="N2470" i="3"/>
  <c r="M2470" i="3"/>
  <c r="N2997" i="3"/>
  <c r="M2997" i="3"/>
  <c r="N3207" i="3"/>
  <c r="M3207" i="3"/>
  <c r="N2573" i="3"/>
  <c r="M2573" i="3"/>
  <c r="N3439" i="3"/>
  <c r="M3439" i="3"/>
  <c r="N3345" i="3"/>
  <c r="M3345" i="3"/>
  <c r="N4051" i="3"/>
  <c r="M4051" i="3"/>
  <c r="N4113" i="3"/>
  <c r="M4113" i="3"/>
  <c r="N4729" i="3"/>
  <c r="M4729" i="3"/>
  <c r="N6339" i="3"/>
  <c r="M6339" i="3"/>
  <c r="N6303" i="3"/>
  <c r="M6303" i="3"/>
  <c r="N6530" i="3"/>
  <c r="M6530" i="3"/>
  <c r="N5955" i="3"/>
  <c r="M5955" i="3"/>
  <c r="N7618" i="3"/>
  <c r="M7618" i="3"/>
  <c r="N6639" i="3"/>
  <c r="M6639" i="3"/>
  <c r="N6795" i="3"/>
  <c r="M6795" i="3"/>
  <c r="N7325" i="3"/>
  <c r="M7325" i="3"/>
  <c r="N7445" i="3"/>
  <c r="M7445" i="3"/>
  <c r="N7095" i="3"/>
  <c r="M7095" i="3"/>
  <c r="N5648" i="3"/>
  <c r="M5648" i="3"/>
  <c r="N5392" i="3"/>
  <c r="M5392" i="3"/>
  <c r="N5156" i="3"/>
  <c r="M5156" i="3"/>
  <c r="N4265" i="3"/>
  <c r="M4265" i="3"/>
  <c r="N2427" i="3"/>
  <c r="M2427" i="3"/>
  <c r="N2298" i="3"/>
  <c r="M2298" i="3"/>
  <c r="N1859" i="3"/>
  <c r="M1859" i="3"/>
  <c r="N1254" i="3"/>
  <c r="M1254" i="3"/>
  <c r="N1207" i="3"/>
  <c r="M1207" i="3"/>
  <c r="N715" i="3"/>
  <c r="M715" i="3"/>
  <c r="N559" i="3"/>
  <c r="M559" i="3"/>
  <c r="N884" i="3"/>
  <c r="M884" i="3"/>
  <c r="N1434" i="3"/>
  <c r="M1434" i="3"/>
  <c r="N2101" i="3"/>
  <c r="M2101" i="3"/>
  <c r="N3694" i="3"/>
  <c r="M3694" i="3"/>
  <c r="N2589" i="3"/>
  <c r="M2589" i="3"/>
  <c r="N2691" i="3"/>
  <c r="M2691" i="3"/>
  <c r="N3069" i="3"/>
  <c r="M3069" i="3"/>
  <c r="N4326" i="3"/>
  <c r="M4326" i="3"/>
  <c r="N4849" i="3"/>
  <c r="M4849" i="3"/>
  <c r="N4909" i="3"/>
  <c r="M4909" i="3"/>
  <c r="N6103" i="3"/>
  <c r="M6103" i="3"/>
  <c r="N5419" i="3"/>
  <c r="M5419" i="3"/>
  <c r="N5701" i="3"/>
  <c r="M5701" i="3"/>
  <c r="N5937" i="3"/>
  <c r="M5937" i="3"/>
  <c r="N8077" i="3"/>
  <c r="M8077" i="3"/>
  <c r="N7891" i="3"/>
  <c r="M7891" i="3"/>
  <c r="N7233" i="3"/>
  <c r="M7233" i="3"/>
  <c r="N7431" i="3"/>
  <c r="M7431" i="3"/>
  <c r="N6747" i="3"/>
  <c r="M6747" i="3"/>
  <c r="N7697" i="3"/>
  <c r="M7697" i="3"/>
  <c r="N5925" i="3"/>
  <c r="M5925" i="3"/>
  <c r="N4953" i="3"/>
  <c r="M4953" i="3"/>
  <c r="N4746" i="3"/>
  <c r="M4746" i="3"/>
  <c r="N4546" i="3"/>
  <c r="M4546" i="3"/>
  <c r="N4896" i="3"/>
  <c r="M4896" i="3"/>
  <c r="N4123" i="3"/>
  <c r="M4123" i="3"/>
  <c r="N2314" i="3"/>
  <c r="M2314" i="3"/>
  <c r="N1423" i="3"/>
  <c r="M1423" i="3"/>
  <c r="N893" i="3"/>
  <c r="M893" i="3"/>
  <c r="N1138" i="3"/>
  <c r="M1138" i="3"/>
  <c r="N516" i="3"/>
  <c r="M516" i="3"/>
  <c r="N283" i="3"/>
  <c r="M283" i="3"/>
  <c r="N35" i="3"/>
  <c r="M35" i="3"/>
  <c r="N995" i="3"/>
  <c r="M995" i="3"/>
  <c r="N1266" i="3"/>
  <c r="M1266" i="3"/>
  <c r="N1734" i="3"/>
  <c r="M1734" i="3"/>
  <c r="N1702" i="3"/>
  <c r="M1702" i="3"/>
  <c r="N1619" i="3"/>
  <c r="M1619" i="3"/>
  <c r="N4003" i="3"/>
  <c r="M4003" i="3"/>
  <c r="N5015" i="3"/>
  <c r="M5015" i="3"/>
  <c r="N5575" i="3"/>
  <c r="M5575" i="3"/>
  <c r="N7937" i="3"/>
  <c r="M7937" i="3"/>
  <c r="N6900" i="3"/>
  <c r="M6900" i="3"/>
  <c r="N7558" i="3"/>
  <c r="M7558" i="3"/>
  <c r="N6520" i="3"/>
  <c r="M6520" i="3"/>
  <c r="N5532" i="3"/>
  <c r="M5532" i="3"/>
  <c r="N4033" i="3"/>
  <c r="M4033" i="3"/>
  <c r="N4648" i="3"/>
  <c r="M4648" i="3"/>
  <c r="N3090" i="3"/>
  <c r="M3090" i="3"/>
  <c r="N1601" i="3"/>
  <c r="M1601" i="3"/>
  <c r="N1558" i="3"/>
  <c r="M1558" i="3"/>
  <c r="N1981" i="3"/>
  <c r="M1981" i="3"/>
  <c r="N797" i="3"/>
  <c r="M797" i="3"/>
  <c r="N169" i="3"/>
  <c r="M169" i="3"/>
  <c r="N150" i="3"/>
  <c r="M150" i="3"/>
  <c r="N245" i="3"/>
  <c r="M245" i="3"/>
  <c r="N546" i="3"/>
  <c r="M546" i="3"/>
  <c r="N2343" i="3"/>
  <c r="M2343" i="3"/>
  <c r="N2979" i="3"/>
  <c r="M2979" i="3"/>
  <c r="N3750" i="3"/>
  <c r="M3750" i="3"/>
  <c r="N3614" i="3"/>
  <c r="M3614" i="3"/>
  <c r="N3821" i="3"/>
  <c r="M3821" i="3"/>
  <c r="N4427" i="3"/>
  <c r="M4427" i="3"/>
  <c r="N4177" i="3"/>
  <c r="M4177" i="3"/>
  <c r="N5487" i="3"/>
  <c r="M5487" i="3"/>
  <c r="N5449" i="3"/>
  <c r="M5449" i="3"/>
  <c r="N6169" i="3"/>
  <c r="M6169" i="3"/>
  <c r="N5723" i="3"/>
  <c r="M5723" i="3"/>
  <c r="N7682" i="3"/>
  <c r="M7682" i="3"/>
  <c r="N7948" i="3"/>
  <c r="M7948" i="3"/>
  <c r="N6997" i="3"/>
  <c r="M6997" i="3"/>
  <c r="N6980" i="3"/>
  <c r="M6980" i="3"/>
  <c r="N7149" i="3"/>
  <c r="M7149" i="3"/>
  <c r="N7143" i="3"/>
  <c r="M7143" i="3"/>
  <c r="N7373" i="3"/>
  <c r="M7373" i="3"/>
  <c r="N8092" i="3"/>
  <c r="M8092" i="3"/>
  <c r="N4800" i="3"/>
  <c r="M4800" i="3"/>
  <c r="N4226" i="3"/>
  <c r="M4226" i="3"/>
  <c r="N3880" i="3"/>
  <c r="M3880" i="3"/>
  <c r="N3195" i="3"/>
  <c r="M3195" i="3"/>
  <c r="N2211" i="3"/>
  <c r="M2211" i="3"/>
  <c r="N568" i="3"/>
  <c r="M568" i="3"/>
  <c r="N124" i="3"/>
  <c r="M124" i="3"/>
  <c r="N807" i="3"/>
  <c r="M807" i="3"/>
  <c r="N664" i="3"/>
  <c r="M664" i="3"/>
  <c r="N7596" i="3"/>
  <c r="M7596" i="3"/>
  <c r="N7866" i="3"/>
  <c r="M7866" i="3"/>
  <c r="N6279" i="3"/>
  <c r="M6279" i="3"/>
  <c r="N5637" i="3"/>
  <c r="M5637" i="3"/>
  <c r="N5328" i="3"/>
  <c r="M5328" i="3"/>
  <c r="N5516" i="3"/>
  <c r="M5516" i="3"/>
  <c r="N7839" i="3"/>
  <c r="M7839" i="3"/>
  <c r="N7457" i="3"/>
  <c r="M7457" i="3"/>
  <c r="N3251" i="3"/>
  <c r="M3251" i="3"/>
  <c r="N4285" i="3"/>
  <c r="M4285" i="3"/>
  <c r="N1387" i="3"/>
  <c r="M1387" i="3"/>
  <c r="N1009" i="3"/>
  <c r="M1009" i="3"/>
  <c r="N1555" i="3"/>
  <c r="M1555" i="3"/>
  <c r="N696" i="3"/>
  <c r="M696" i="3"/>
  <c r="N1466" i="3"/>
  <c r="M1466" i="3"/>
  <c r="N2074" i="3"/>
  <c r="M2074" i="3"/>
  <c r="N4866" i="3"/>
  <c r="M4866" i="3"/>
  <c r="N4788" i="3"/>
  <c r="M4788" i="3"/>
  <c r="N4840" i="3"/>
  <c r="M4840" i="3"/>
  <c r="N3630" i="3"/>
  <c r="M3630" i="3"/>
  <c r="N3397" i="3"/>
  <c r="M3397" i="3"/>
  <c r="N2935" i="3"/>
  <c r="M2935" i="3"/>
  <c r="N6588" i="3"/>
  <c r="M6588" i="3"/>
  <c r="N6576" i="3"/>
  <c r="M6576" i="3"/>
  <c r="N5867" i="3"/>
  <c r="M5867" i="3"/>
  <c r="N5615" i="3"/>
  <c r="M5615" i="3"/>
  <c r="N5810" i="3"/>
  <c r="M5810" i="3"/>
  <c r="N2903" i="3"/>
  <c r="M2903" i="3"/>
  <c r="N3080" i="3"/>
  <c r="M3080" i="3"/>
  <c r="N3032" i="3"/>
  <c r="M3032" i="3"/>
  <c r="N1750" i="3"/>
  <c r="M1750" i="3"/>
  <c r="N1189" i="3"/>
  <c r="M1189" i="3"/>
  <c r="N194" i="3"/>
  <c r="M194" i="3"/>
  <c r="N937" i="3"/>
  <c r="M937" i="3"/>
  <c r="N901" i="3"/>
  <c r="M901" i="3"/>
  <c r="N681" i="3"/>
  <c r="M681" i="3"/>
  <c r="N1485" i="3"/>
  <c r="M1485" i="3"/>
  <c r="N1903" i="3"/>
  <c r="M1903" i="3"/>
  <c r="N4576" i="3"/>
  <c r="M4576" i="3"/>
  <c r="N4124" i="3"/>
  <c r="M4124" i="3"/>
  <c r="N3308" i="3"/>
  <c r="M3308" i="3"/>
  <c r="N3174" i="3"/>
  <c r="M3174" i="3"/>
  <c r="N6924" i="3"/>
  <c r="M6924" i="3"/>
  <c r="N7821" i="3"/>
  <c r="M7821" i="3"/>
  <c r="N5742" i="3"/>
  <c r="M5742" i="3"/>
  <c r="N5355" i="3"/>
  <c r="M5355" i="3"/>
  <c r="N5976" i="3"/>
  <c r="M5976" i="3"/>
  <c r="N6306" i="3"/>
  <c r="M6306" i="3"/>
  <c r="N6356" i="3"/>
  <c r="M6356" i="3"/>
  <c r="N5461" i="3"/>
  <c r="M5461" i="3"/>
  <c r="N5542" i="3"/>
  <c r="M5542" i="3"/>
  <c r="N5829" i="3"/>
  <c r="M5829" i="3"/>
  <c r="N7911" i="3"/>
  <c r="M7911" i="3"/>
  <c r="N6616" i="3"/>
  <c r="M6616" i="3"/>
  <c r="N7078" i="3"/>
  <c r="M7078" i="3"/>
  <c r="N2715" i="3"/>
  <c r="M2715" i="3"/>
  <c r="N3332" i="3"/>
  <c r="M3332" i="3"/>
  <c r="N3804" i="3"/>
  <c r="M3804" i="3"/>
  <c r="N4023" i="3"/>
  <c r="M4023" i="3"/>
  <c r="N4962" i="3"/>
  <c r="M4962" i="3"/>
  <c r="N4928" i="3"/>
  <c r="M4928" i="3"/>
  <c r="N5054" i="3"/>
  <c r="M5054" i="3"/>
  <c r="N2177" i="3"/>
  <c r="M2177" i="3"/>
  <c r="N2141" i="3"/>
  <c r="M2141" i="3"/>
  <c r="N517" i="3"/>
  <c r="M517" i="3"/>
  <c r="N2464" i="3"/>
  <c r="M2464" i="3"/>
  <c r="N1967" i="3"/>
  <c r="M1967" i="3"/>
  <c r="N1686" i="3"/>
  <c r="M1686" i="3"/>
  <c r="N1672" i="3"/>
  <c r="M1672" i="3"/>
  <c r="N4678" i="3"/>
  <c r="M4678" i="3"/>
  <c r="N4214" i="3"/>
  <c r="M4214" i="3"/>
  <c r="N4592" i="3"/>
  <c r="M4592" i="3"/>
  <c r="N4142" i="3"/>
  <c r="M4142" i="3"/>
  <c r="N3763" i="3"/>
  <c r="M3763" i="3"/>
  <c r="N3952" i="3"/>
  <c r="M3952" i="3"/>
  <c r="N3595" i="3"/>
  <c r="M3595" i="3"/>
  <c r="N3276" i="3"/>
  <c r="M3276" i="3"/>
  <c r="N3425" i="3"/>
  <c r="M3425" i="3"/>
  <c r="N3521" i="3"/>
  <c r="M3521" i="3"/>
  <c r="N2958" i="3"/>
  <c r="M2958" i="3"/>
  <c r="N7284" i="3"/>
  <c r="M7284" i="3"/>
  <c r="N7992" i="3"/>
  <c r="M7992" i="3"/>
  <c r="N5788" i="3"/>
  <c r="M5788" i="3"/>
  <c r="N5598" i="3"/>
  <c r="M5598" i="3"/>
  <c r="N5214" i="3"/>
  <c r="M5214" i="3"/>
  <c r="N6219" i="3"/>
  <c r="M6219" i="3"/>
  <c r="N6473" i="3"/>
  <c r="M6473" i="3"/>
  <c r="N6469" i="3"/>
  <c r="M6469" i="3"/>
  <c r="N6504" i="3"/>
  <c r="M6504" i="3"/>
  <c r="N6454" i="3"/>
  <c r="M6454" i="3"/>
  <c r="N6126" i="3"/>
  <c r="M6126" i="3"/>
  <c r="N6070" i="3"/>
  <c r="M6070" i="3"/>
  <c r="N7353" i="3"/>
  <c r="M7353" i="3"/>
  <c r="N7214" i="3"/>
  <c r="M7214" i="3"/>
  <c r="N7020" i="3"/>
  <c r="M7020" i="3"/>
  <c r="N3161" i="3"/>
  <c r="M3161" i="3"/>
  <c r="N4315" i="3"/>
  <c r="M4315" i="3"/>
  <c r="N4468" i="3"/>
  <c r="M4468" i="3"/>
  <c r="N1374" i="3"/>
  <c r="M1374" i="3"/>
  <c r="N2083" i="3"/>
  <c r="M2083" i="3"/>
  <c r="N1914" i="3"/>
  <c r="M1914" i="3"/>
  <c r="N254" i="3"/>
  <c r="M254" i="3"/>
  <c r="N528" i="3"/>
  <c r="M528" i="3"/>
  <c r="N908" i="3"/>
  <c r="M908" i="3"/>
  <c r="N1106" i="3"/>
  <c r="M1106" i="3"/>
  <c r="N595" i="3"/>
  <c r="M595" i="3"/>
  <c r="N2494" i="3"/>
  <c r="M2494" i="3"/>
  <c r="N1791" i="3"/>
  <c r="M1791" i="3"/>
  <c r="N4827" i="3"/>
  <c r="M4827" i="3"/>
  <c r="N5044" i="3"/>
  <c r="M5044" i="3"/>
  <c r="N5273" i="3"/>
  <c r="M5273" i="3"/>
  <c r="N2621" i="3"/>
  <c r="M2621" i="3"/>
  <c r="N2752" i="3"/>
  <c r="M2752" i="3"/>
  <c r="N3221" i="3"/>
  <c r="M3221" i="3"/>
  <c r="N3647" i="3"/>
  <c r="M3647" i="3"/>
  <c r="N3868" i="3"/>
  <c r="M3868" i="3"/>
  <c r="N6945" i="3"/>
  <c r="M6945" i="3"/>
  <c r="N8008" i="3"/>
  <c r="M8008" i="3"/>
  <c r="N6060" i="3"/>
  <c r="M6060" i="3"/>
  <c r="N6149" i="3"/>
  <c r="M6149" i="3"/>
  <c r="N5537" i="3"/>
  <c r="M5537" i="3"/>
  <c r="N5679" i="3"/>
  <c r="M5679" i="3"/>
  <c r="N6207" i="3"/>
  <c r="M6207" i="3"/>
  <c r="N5987" i="3"/>
  <c r="M5987" i="3"/>
  <c r="N7612" i="3"/>
  <c r="M7612" i="3"/>
  <c r="N7497" i="3"/>
  <c r="M7497" i="3"/>
  <c r="N7641" i="3"/>
  <c r="M7641" i="3"/>
  <c r="N7770" i="3"/>
  <c r="M7770" i="3"/>
  <c r="N3847" i="3"/>
  <c r="M3847" i="3"/>
  <c r="N2871" i="3"/>
  <c r="M2871" i="3"/>
  <c r="N2855" i="3"/>
  <c r="M2855" i="3"/>
  <c r="N1241" i="3"/>
  <c r="M1241" i="3"/>
  <c r="N975" i="3"/>
  <c r="M975" i="3"/>
  <c r="N316" i="3"/>
  <c r="M316" i="3"/>
  <c r="N735" i="3"/>
  <c r="M735" i="3"/>
  <c r="N871" i="3"/>
  <c r="M871" i="3"/>
  <c r="N2324" i="3"/>
  <c r="M2324" i="3"/>
  <c r="N2012" i="3"/>
  <c r="M2012" i="3"/>
  <c r="N1068" i="3"/>
  <c r="M1068" i="3"/>
  <c r="N1056" i="3"/>
  <c r="M1056" i="3"/>
  <c r="N2739" i="3"/>
  <c r="M2739" i="3"/>
  <c r="N2726" i="3"/>
  <c r="M2726" i="3"/>
  <c r="N7745" i="3"/>
  <c r="M7745" i="3"/>
  <c r="N6551" i="3"/>
  <c r="M6551" i="3"/>
  <c r="N6515" i="3"/>
  <c r="M6515" i="3"/>
  <c r="N6401" i="3"/>
  <c r="M6401" i="3"/>
  <c r="N6107" i="3"/>
  <c r="M6107" i="3"/>
  <c r="N7798" i="3"/>
  <c r="M7798" i="3"/>
  <c r="N7539" i="3"/>
  <c r="M7539" i="3"/>
  <c r="N7264" i="3"/>
  <c r="M7264" i="3"/>
  <c r="N7188" i="3"/>
  <c r="M7188" i="3"/>
  <c r="N4144" i="3"/>
  <c r="M4144" i="3"/>
  <c r="N4038" i="3"/>
  <c r="M4038" i="3"/>
  <c r="N4560" i="3"/>
  <c r="M4560" i="3"/>
  <c r="N3239" i="3"/>
  <c r="M3239" i="3"/>
  <c r="N1406" i="3"/>
  <c r="M1406" i="3"/>
  <c r="N1289" i="3"/>
  <c r="M1289" i="3"/>
  <c r="N1018" i="3"/>
  <c r="M1018" i="3"/>
  <c r="N742" i="3"/>
  <c r="M742" i="3"/>
  <c r="N707" i="3"/>
  <c r="M707" i="3"/>
  <c r="N2158" i="3"/>
  <c r="M2158" i="3"/>
  <c r="N1504" i="3"/>
  <c r="M1504" i="3"/>
  <c r="N1664" i="3"/>
  <c r="M1664" i="3"/>
  <c r="N3016" i="3"/>
  <c r="M3016" i="3"/>
  <c r="N3299" i="3"/>
  <c r="M3299" i="3"/>
  <c r="N7046" i="3"/>
  <c r="M7046" i="3"/>
  <c r="N6202" i="3"/>
  <c r="M6202" i="3"/>
  <c r="N5437" i="3"/>
  <c r="M5437" i="3"/>
  <c r="N7975" i="3"/>
  <c r="M7975" i="3"/>
  <c r="N7580" i="3"/>
  <c r="M7580" i="3"/>
  <c r="N7483" i="3"/>
  <c r="M7483" i="3"/>
  <c r="N6707" i="3"/>
  <c r="M6707" i="3"/>
  <c r="N7338" i="3"/>
  <c r="M7338" i="3"/>
  <c r="N5228" i="3"/>
  <c r="M5228" i="3"/>
  <c r="N4611" i="3"/>
  <c r="M4611" i="3"/>
  <c r="N4393" i="3"/>
  <c r="M4393" i="3"/>
  <c r="N3986" i="3"/>
  <c r="M3986" i="3"/>
  <c r="N3650" i="3"/>
  <c r="M3650" i="3"/>
  <c r="N1279" i="3"/>
  <c r="M1279" i="3"/>
  <c r="N1774" i="3"/>
  <c r="M1774" i="3"/>
  <c r="N1541" i="3"/>
  <c r="M1541" i="3"/>
  <c r="N580" i="3"/>
  <c r="M580" i="3"/>
  <c r="N626" i="3"/>
  <c r="M626" i="3"/>
  <c r="N847" i="3"/>
  <c r="M847" i="3"/>
  <c r="N379" i="3"/>
  <c r="M379" i="3"/>
  <c r="N450" i="3"/>
  <c r="M450" i="3"/>
  <c r="N206" i="3"/>
  <c r="M206" i="3"/>
  <c r="N926" i="3"/>
  <c r="M926" i="3"/>
  <c r="N723" i="3"/>
  <c r="M723" i="3"/>
  <c r="N1916" i="3"/>
  <c r="M1916" i="3"/>
  <c r="N3231" i="3"/>
  <c r="M3231" i="3"/>
  <c r="N3379" i="3"/>
  <c r="M3379" i="3"/>
  <c r="N3922" i="3"/>
  <c r="M3922" i="3"/>
  <c r="N4193" i="3"/>
  <c r="M4193" i="3"/>
  <c r="N4721" i="3"/>
  <c r="M4721" i="3"/>
  <c r="N7362" i="3"/>
  <c r="M7362" i="3"/>
  <c r="N5909" i="3"/>
  <c r="M5909" i="3"/>
  <c r="N5661" i="3"/>
  <c r="M5661" i="3"/>
  <c r="N4657" i="3"/>
  <c r="M4657" i="3"/>
  <c r="N3963" i="3"/>
  <c r="M3963" i="3"/>
  <c r="N3904" i="3"/>
  <c r="M3904" i="3"/>
  <c r="N3662" i="3"/>
  <c r="M3662" i="3"/>
  <c r="N3534" i="3"/>
  <c r="M3534" i="3"/>
  <c r="N2331" i="3"/>
  <c r="M2331" i="3"/>
  <c r="N2231" i="3"/>
  <c r="M2231" i="3"/>
  <c r="N1513" i="3"/>
  <c r="M1513" i="3"/>
  <c r="N1360" i="3"/>
  <c r="M1360" i="3"/>
  <c r="N633" i="3"/>
  <c r="M633" i="3"/>
  <c r="N607" i="3"/>
  <c r="M607" i="3"/>
  <c r="N535" i="3"/>
  <c r="M535" i="3"/>
  <c r="N467" i="3"/>
  <c r="M467" i="3"/>
  <c r="N425" i="3"/>
  <c r="M425" i="3"/>
  <c r="N230" i="3"/>
  <c r="M230" i="3"/>
  <c r="N1172" i="3"/>
  <c r="M1172" i="3"/>
  <c r="N1128" i="3"/>
  <c r="M1128" i="3"/>
  <c r="N1231" i="3"/>
  <c r="M1231" i="3"/>
  <c r="N646" i="3"/>
  <c r="M646" i="3"/>
  <c r="N22" i="3"/>
  <c r="M22" i="3"/>
  <c r="N2544" i="3"/>
  <c r="M2544" i="3"/>
  <c r="N2189" i="3"/>
  <c r="M2189" i="3"/>
  <c r="N1587" i="3"/>
  <c r="M1587" i="3"/>
  <c r="N1807" i="3"/>
  <c r="M1807" i="3"/>
  <c r="N3053" i="3"/>
  <c r="M3053" i="3"/>
  <c r="N2963" i="3"/>
  <c r="M2963" i="3"/>
  <c r="N3729" i="3"/>
  <c r="M3729" i="3"/>
  <c r="N4775" i="3"/>
  <c r="M4775" i="3"/>
  <c r="N4513" i="3"/>
  <c r="M4513" i="3"/>
  <c r="N7347" i="3"/>
  <c r="M7347" i="3"/>
  <c r="N7165" i="3"/>
  <c r="M7165" i="3"/>
  <c r="N7172" i="3"/>
  <c r="M7172" i="3"/>
  <c r="N7308" i="3"/>
  <c r="M7308" i="3"/>
  <c r="N7391" i="3"/>
  <c r="M7391" i="3"/>
  <c r="N7054" i="3"/>
  <c r="M7054" i="3"/>
  <c r="N7115" i="3"/>
  <c r="M7115" i="3"/>
  <c r="N6858" i="3"/>
  <c r="M6858" i="3"/>
  <c r="N6835" i="3"/>
  <c r="M6835" i="3"/>
  <c r="N6480" i="3"/>
  <c r="M6480" i="3"/>
  <c r="N5313" i="3"/>
  <c r="M5313" i="3"/>
  <c r="N5289" i="3"/>
  <c r="M5289" i="3"/>
  <c r="N5769" i="3"/>
  <c r="M5769" i="3"/>
  <c r="N5001" i="3"/>
  <c r="M5001" i="3"/>
  <c r="N4087" i="3"/>
  <c r="M4087" i="3"/>
  <c r="N3103" i="3"/>
  <c r="M3103" i="3"/>
  <c r="N3318" i="3"/>
  <c r="M3318" i="3"/>
  <c r="N3144" i="3"/>
  <c r="M3144" i="3"/>
  <c r="N1840" i="3"/>
  <c r="M1840" i="3"/>
  <c r="N1699" i="3"/>
  <c r="M1699" i="3"/>
  <c r="N2277" i="3"/>
  <c r="M2277" i="3"/>
  <c r="N2374" i="3"/>
  <c r="M2374" i="3"/>
  <c r="N179" i="3"/>
  <c r="M179" i="3"/>
  <c r="N72" i="3"/>
  <c r="M72" i="3"/>
  <c r="N2397" i="3"/>
  <c r="M2397" i="3"/>
  <c r="N3446" i="3"/>
  <c r="M3446" i="3"/>
  <c r="N4137" i="3"/>
  <c r="M4137" i="3"/>
  <c r="N3562" i="3"/>
  <c r="M3562" i="3"/>
  <c r="N4975" i="3"/>
  <c r="M4975" i="3"/>
  <c r="N5133" i="3"/>
  <c r="M5133" i="3"/>
  <c r="N7669" i="3"/>
  <c r="M7669" i="3"/>
  <c r="N5844" i="3"/>
  <c r="M5844" i="3"/>
  <c r="N5087" i="3"/>
  <c r="M5087" i="3"/>
  <c r="N3544" i="3"/>
  <c r="M3544" i="3"/>
  <c r="N4306" i="3"/>
  <c r="M4306" i="3"/>
  <c r="N4458" i="3"/>
  <c r="M4458" i="3"/>
  <c r="N3156" i="3"/>
  <c r="M3156" i="3"/>
  <c r="N3493" i="3"/>
  <c r="M3493" i="3"/>
  <c r="N1648" i="3"/>
  <c r="M1648" i="3"/>
  <c r="N1335" i="3"/>
  <c r="M1335" i="3"/>
  <c r="N1184" i="3"/>
  <c r="M1184" i="3"/>
  <c r="N1083" i="3"/>
  <c r="M1083" i="3"/>
  <c r="N1032" i="3"/>
  <c r="M1032" i="3"/>
  <c r="N524" i="3"/>
  <c r="M524" i="3"/>
  <c r="N2947" i="3"/>
  <c r="M2947" i="3"/>
  <c r="N4987" i="3"/>
  <c r="M4987" i="3"/>
  <c r="N4810" i="3"/>
  <c r="M4810" i="3"/>
  <c r="N4933" i="3"/>
  <c r="M4933" i="3"/>
  <c r="N6971" i="3"/>
  <c r="M6971" i="3"/>
  <c r="N6568" i="3"/>
  <c r="M6568" i="3"/>
  <c r="N7748" i="3"/>
  <c r="M7748" i="3"/>
  <c r="N6427" i="3"/>
  <c r="M6427" i="3"/>
  <c r="N5806" i="3"/>
  <c r="M5806" i="3"/>
  <c r="N4882" i="3"/>
  <c r="M4882" i="3"/>
  <c r="N4376" i="3"/>
  <c r="M4376" i="3"/>
  <c r="N2452" i="3"/>
  <c r="M2452" i="3"/>
  <c r="N2794" i="3"/>
  <c r="M2794" i="3"/>
  <c r="N2774" i="3"/>
  <c r="M2774" i="3"/>
  <c r="N2675" i="3"/>
  <c r="M2675" i="3"/>
  <c r="N1717" i="3"/>
  <c r="M1717" i="3"/>
  <c r="N952" i="3"/>
  <c r="M952" i="3"/>
  <c r="N1115" i="3"/>
  <c r="M1115" i="3"/>
  <c r="N88" i="3"/>
  <c r="M88" i="3"/>
  <c r="N106" i="3"/>
  <c r="M106" i="3"/>
  <c r="N400" i="3"/>
  <c r="M400" i="3"/>
  <c r="N1932" i="3"/>
  <c r="M1932" i="3"/>
  <c r="N3123" i="3"/>
  <c r="M3123" i="3"/>
  <c r="N4235" i="3"/>
  <c r="M4235" i="3"/>
  <c r="N4704" i="3"/>
  <c r="M4704" i="3"/>
  <c r="N5173" i="3"/>
  <c r="M5173" i="3"/>
  <c r="N5070" i="3"/>
  <c r="M5070" i="3"/>
  <c r="N4346" i="3"/>
  <c r="M4346" i="3"/>
  <c r="N2921" i="3"/>
  <c r="M2921" i="3"/>
  <c r="N2702" i="3"/>
  <c r="M2702" i="3"/>
  <c r="N2432" i="3"/>
  <c r="M2432" i="3"/>
  <c r="N1400" i="3"/>
  <c r="M1400" i="3"/>
  <c r="N1159" i="3"/>
  <c r="M1159" i="3"/>
  <c r="N1029" i="3"/>
  <c r="M1029" i="3"/>
  <c r="N768" i="3"/>
  <c r="M768" i="3"/>
  <c r="N303" i="3"/>
  <c r="M303" i="3"/>
  <c r="N6559" i="3"/>
  <c r="M6559" i="3"/>
  <c r="N6936" i="3"/>
  <c r="M6936" i="3"/>
  <c r="N6805" i="3"/>
  <c r="M6805" i="3"/>
  <c r="N6250" i="3"/>
  <c r="M6250" i="3"/>
  <c r="N6232" i="3"/>
  <c r="M6232" i="3"/>
  <c r="N6675" i="3"/>
  <c r="M6675" i="3"/>
  <c r="N8056" i="3"/>
  <c r="M8056" i="3"/>
  <c r="N7504" i="3"/>
  <c r="M7504" i="3"/>
  <c r="N7617" i="3"/>
  <c r="M7617" i="3"/>
  <c r="N6338" i="3"/>
  <c r="M6338" i="3"/>
  <c r="N6302" i="3"/>
  <c r="M6302" i="3"/>
  <c r="N6529" i="3"/>
  <c r="M6529" i="3"/>
  <c r="N6638" i="3"/>
  <c r="M6638" i="3"/>
  <c r="N5954" i="3"/>
  <c r="M5954" i="3"/>
  <c r="N7324" i="3"/>
  <c r="M7324" i="3"/>
  <c r="N6794" i="3"/>
  <c r="M6794" i="3"/>
  <c r="N7130" i="3"/>
  <c r="M7130" i="3"/>
  <c r="N323" i="3"/>
  <c r="M323" i="3"/>
  <c r="N755" i="3"/>
  <c r="M755" i="3"/>
  <c r="N1875" i="3"/>
  <c r="M1875" i="3"/>
  <c r="N2469" i="3"/>
  <c r="M2469" i="3"/>
  <c r="N2572" i="3"/>
  <c r="M2572" i="3"/>
  <c r="N2018" i="3"/>
  <c r="M2018" i="3"/>
  <c r="N3344" i="3"/>
  <c r="M3344" i="3"/>
  <c r="N3438" i="3"/>
  <c r="M3438" i="3"/>
  <c r="N2996" i="3"/>
  <c r="M2996" i="3"/>
  <c r="N3206" i="3"/>
  <c r="M3206" i="3"/>
  <c r="N4112" i="3"/>
  <c r="M4112" i="3"/>
  <c r="N4050" i="3"/>
  <c r="M4050" i="3"/>
  <c r="N4366" i="3"/>
  <c r="M4366" i="3"/>
  <c r="N5391" i="3"/>
  <c r="M5391" i="3"/>
  <c r="N5155" i="3"/>
  <c r="M5155" i="3"/>
  <c r="N5647" i="3"/>
  <c r="M5647" i="3"/>
  <c r="N4297" i="3"/>
  <c r="M4297" i="3"/>
  <c r="N4448" i="3"/>
  <c r="M4448" i="3"/>
  <c r="N2297" i="3"/>
  <c r="M2297" i="3"/>
  <c r="N2120" i="3"/>
  <c r="M2120" i="3"/>
  <c r="N1858" i="3"/>
  <c r="M1858" i="3"/>
  <c r="N1962" i="3"/>
  <c r="M1962" i="3"/>
  <c r="N1442" i="3"/>
  <c r="M1442" i="3"/>
  <c r="N1253" i="3"/>
  <c r="M1253" i="3"/>
  <c r="N1206" i="3"/>
  <c r="M1206" i="3"/>
  <c r="N7094" i="3"/>
  <c r="M7094" i="3"/>
  <c r="N8076" i="3"/>
  <c r="M8076" i="3"/>
  <c r="N7890" i="3"/>
  <c r="M7890" i="3"/>
  <c r="N6102" i="3"/>
  <c r="M6102" i="3"/>
  <c r="N5936" i="3"/>
  <c r="M5936" i="3"/>
  <c r="N7232" i="3"/>
  <c r="M7232" i="3"/>
  <c r="N883" i="3"/>
  <c r="M883" i="3"/>
  <c r="N1580" i="3"/>
  <c r="M1580" i="3"/>
  <c r="N1433" i="3"/>
  <c r="M1433" i="3"/>
  <c r="N2588" i="3"/>
  <c r="M2588" i="3"/>
  <c r="N2100" i="3"/>
  <c r="M2100" i="3"/>
  <c r="N3693" i="3"/>
  <c r="M3693" i="3"/>
  <c r="N4325" i="3"/>
  <c r="M4325" i="3"/>
  <c r="N3068" i="3"/>
  <c r="M3068" i="3"/>
  <c r="N5700" i="3"/>
  <c r="M5700" i="3"/>
  <c r="N4908" i="3"/>
  <c r="M4908" i="3"/>
  <c r="N4769" i="3"/>
  <c r="M4769" i="3"/>
  <c r="N4373" i="3"/>
  <c r="M4373" i="3"/>
  <c r="N4848" i="3"/>
  <c r="M4848" i="3"/>
  <c r="N4952" i="3"/>
  <c r="M4952" i="3"/>
  <c r="N4545" i="3"/>
  <c r="M4545" i="3"/>
  <c r="N4745" i="3"/>
  <c r="M4745" i="3"/>
  <c r="N2313" i="3"/>
  <c r="M2313" i="3"/>
  <c r="N1422" i="3"/>
  <c r="M1422" i="3"/>
  <c r="N892" i="3"/>
  <c r="M892" i="3"/>
  <c r="N515" i="3"/>
  <c r="M515" i="3"/>
  <c r="N282" i="3"/>
  <c r="M282" i="3"/>
  <c r="N6746" i="3"/>
  <c r="M6746" i="3"/>
  <c r="N7696" i="3"/>
  <c r="M7696" i="3"/>
  <c r="N7430" i="3"/>
  <c r="M7430" i="3"/>
  <c r="N7936" i="3"/>
  <c r="M7936" i="3"/>
  <c r="N34" i="3"/>
  <c r="M34" i="3"/>
  <c r="N994" i="3"/>
  <c r="M994" i="3"/>
  <c r="N1733" i="3"/>
  <c r="M1733" i="3"/>
  <c r="N1265" i="3"/>
  <c r="M1265" i="3"/>
  <c r="N1618" i="3"/>
  <c r="M1618" i="3"/>
  <c r="N5014" i="3"/>
  <c r="M5014" i="3"/>
  <c r="N5448" i="3"/>
  <c r="M5448" i="3"/>
  <c r="N5574" i="3"/>
  <c r="M5574" i="3"/>
  <c r="N3089" i="3"/>
  <c r="M3089" i="3"/>
  <c r="N4647" i="3"/>
  <c r="M4647" i="3"/>
  <c r="N5531" i="3"/>
  <c r="M5531" i="3"/>
  <c r="N1600" i="3"/>
  <c r="M1600" i="3"/>
  <c r="N796" i="3"/>
  <c r="M796" i="3"/>
  <c r="N168" i="3"/>
  <c r="M168" i="3"/>
  <c r="N149" i="3"/>
  <c r="M149" i="3"/>
  <c r="N6899" i="3"/>
  <c r="M6899" i="3"/>
  <c r="N7142" i="3"/>
  <c r="M7142" i="3"/>
  <c r="N6996" i="3"/>
  <c r="M6996" i="3"/>
  <c r="N244" i="3"/>
  <c r="M244" i="3"/>
  <c r="N5486" i="3"/>
  <c r="M5486" i="3"/>
  <c r="N2978" i="3"/>
  <c r="M2978" i="3"/>
  <c r="N4426" i="3"/>
  <c r="M4426" i="3"/>
  <c r="N3749" i="3"/>
  <c r="M3749" i="3"/>
  <c r="N3820" i="3"/>
  <c r="M3820" i="3"/>
  <c r="N3879" i="3"/>
  <c r="M3879" i="3"/>
  <c r="N3194" i="3"/>
  <c r="M3194" i="3"/>
  <c r="N123" i="3"/>
  <c r="M123" i="3"/>
  <c r="N567" i="3"/>
  <c r="M567" i="3"/>
  <c r="N6043" i="3"/>
  <c r="M6043" i="3"/>
  <c r="N6185" i="3"/>
  <c r="M6185" i="3"/>
  <c r="N7517" i="3"/>
  <c r="M7517" i="3"/>
  <c r="N8091" i="3"/>
  <c r="M8091" i="3"/>
  <c r="N7865" i="3"/>
  <c r="M7865" i="3"/>
  <c r="N7595" i="3"/>
  <c r="M7595" i="3"/>
  <c r="N663" i="3"/>
  <c r="M663" i="3"/>
  <c r="N806" i="3"/>
  <c r="M806" i="3"/>
  <c r="N5327" i="3"/>
  <c r="M5327" i="3"/>
  <c r="N5636" i="3"/>
  <c r="M5636" i="3"/>
  <c r="N3250" i="3"/>
  <c r="M3250" i="3"/>
  <c r="N4284" i="3"/>
  <c r="M4284" i="3"/>
  <c r="N5515" i="3"/>
  <c r="M5515" i="3"/>
  <c r="N1386" i="3"/>
  <c r="M1386" i="3"/>
  <c r="N1554" i="3"/>
  <c r="M1554" i="3"/>
  <c r="N1008" i="3"/>
  <c r="M1008" i="3"/>
  <c r="N7456" i="3"/>
  <c r="M7456" i="3"/>
  <c r="N7838" i="3"/>
  <c r="M7838" i="3"/>
  <c r="N6115" i="3"/>
  <c r="M6115" i="3"/>
  <c r="N6587" i="3"/>
  <c r="M6587" i="3"/>
  <c r="N6575" i="3"/>
  <c r="M6575" i="3"/>
  <c r="N5866" i="3"/>
  <c r="M5866" i="3"/>
  <c r="N1050" i="3"/>
  <c r="M1050" i="3"/>
  <c r="N424" i="3"/>
  <c r="M424" i="3"/>
  <c r="N1465" i="3"/>
  <c r="M1465" i="3"/>
  <c r="N2073" i="3"/>
  <c r="M2073" i="3"/>
  <c r="N4839" i="3"/>
  <c r="M4839" i="3"/>
  <c r="N4787" i="3"/>
  <c r="M4787" i="3"/>
  <c r="N4865" i="3"/>
  <c r="M4865" i="3"/>
  <c r="N5614" i="3"/>
  <c r="M5614" i="3"/>
  <c r="N3629" i="3"/>
  <c r="M3629" i="3"/>
  <c r="N3396" i="3"/>
  <c r="M3396" i="3"/>
  <c r="N2934" i="3"/>
  <c r="M2934" i="3"/>
  <c r="N3031" i="3"/>
  <c r="M3031" i="3"/>
  <c r="N2902" i="3"/>
  <c r="M2902" i="3"/>
  <c r="N3079" i="3"/>
  <c r="M3079" i="3"/>
  <c r="N2404" i="3"/>
  <c r="M2404" i="3"/>
  <c r="N1749" i="3"/>
  <c r="M1749" i="3"/>
  <c r="N193" i="3"/>
  <c r="M193" i="3"/>
  <c r="N1188" i="3"/>
  <c r="M1188" i="3"/>
  <c r="N936" i="3"/>
  <c r="M936" i="3"/>
  <c r="N900" i="3"/>
  <c r="M900" i="3"/>
  <c r="N680" i="3"/>
  <c r="M680" i="3"/>
  <c r="N7" i="3"/>
  <c r="M7" i="3"/>
  <c r="N1902" i="3"/>
  <c r="M1902" i="3"/>
  <c r="N1484" i="3"/>
  <c r="M1484" i="3"/>
  <c r="N5354" i="3"/>
  <c r="M5354" i="3"/>
  <c r="N5741" i="3"/>
  <c r="M5741" i="3"/>
  <c r="N4575" i="3"/>
  <c r="M4575" i="3"/>
  <c r="N3912" i="3"/>
  <c r="M3912" i="3"/>
  <c r="N3173" i="3"/>
  <c r="M3173" i="3"/>
  <c r="N3307" i="3"/>
  <c r="M3307" i="3"/>
  <c r="N3480" i="3"/>
  <c r="M3480" i="3"/>
  <c r="N7820" i="3"/>
  <c r="M7820" i="3"/>
  <c r="N5975" i="3"/>
  <c r="M5975" i="3"/>
  <c r="N5828" i="3"/>
  <c r="M5828" i="3"/>
  <c r="N6305" i="3"/>
  <c r="M6305" i="3"/>
  <c r="N6355" i="3"/>
  <c r="M6355" i="3"/>
  <c r="N7959" i="3"/>
  <c r="M7959" i="3"/>
  <c r="N7910" i="3"/>
  <c r="M7910" i="3"/>
  <c r="N3331" i="3"/>
  <c r="M3331" i="3"/>
  <c r="N4022" i="3"/>
  <c r="M4022" i="3"/>
  <c r="N3803" i="3"/>
  <c r="M3803" i="3"/>
  <c r="N4927" i="3"/>
  <c r="M4927" i="3"/>
  <c r="N5541" i="3"/>
  <c r="M5541" i="3"/>
  <c r="N5460" i="3"/>
  <c r="M5460" i="3"/>
  <c r="N2176" i="3"/>
  <c r="M2176" i="3"/>
  <c r="N2140" i="3"/>
  <c r="M2140" i="3"/>
  <c r="N2714" i="3"/>
  <c r="M2714" i="3"/>
  <c r="N1685" i="3"/>
  <c r="M1685" i="3"/>
  <c r="N1671" i="3"/>
  <c r="M1671" i="3"/>
  <c r="N2463" i="3"/>
  <c r="M2463" i="3"/>
  <c r="N1966" i="3"/>
  <c r="M1966" i="3"/>
  <c r="N745" i="3"/>
  <c r="M745" i="3"/>
  <c r="N5597" i="3"/>
  <c r="M5597" i="3"/>
  <c r="N5787" i="3"/>
  <c r="M5787" i="3"/>
  <c r="N5316" i="3"/>
  <c r="M5316" i="3"/>
  <c r="N5213" i="3"/>
  <c r="M5213" i="3"/>
  <c r="N4677" i="3"/>
  <c r="M4677" i="3"/>
  <c r="N4591" i="3"/>
  <c r="M4591" i="3"/>
  <c r="N3762" i="3"/>
  <c r="M3762" i="3"/>
  <c r="N3594" i="3"/>
  <c r="M3594" i="3"/>
  <c r="N3520" i="3"/>
  <c r="M3520" i="3"/>
  <c r="N4248" i="3"/>
  <c r="M4248" i="3"/>
  <c r="N4213" i="3"/>
  <c r="M4213" i="3"/>
  <c r="N3275" i="3"/>
  <c r="M3275" i="3"/>
  <c r="N7991" i="3"/>
  <c r="M7991" i="3"/>
  <c r="N6490" i="3"/>
  <c r="M6490" i="3"/>
  <c r="N6326" i="3"/>
  <c r="M6326" i="3"/>
  <c r="N6468" i="3"/>
  <c r="M6468" i="3"/>
  <c r="N6453" i="3"/>
  <c r="M6453" i="3"/>
  <c r="N6069" i="3"/>
  <c r="M6069" i="3"/>
  <c r="N6125" i="3"/>
  <c r="M6125" i="3"/>
  <c r="N7019" i="3"/>
  <c r="M7019" i="3"/>
  <c r="N6503" i="3"/>
  <c r="M6503" i="3"/>
  <c r="N7352" i="3"/>
  <c r="M7352" i="3"/>
  <c r="N7213" i="3"/>
  <c r="M7213" i="3"/>
  <c r="N3160" i="3"/>
  <c r="M3160" i="3"/>
  <c r="N4409" i="3"/>
  <c r="M4409" i="3"/>
  <c r="N3373" i="3"/>
  <c r="M3373" i="3"/>
  <c r="N4467" i="3"/>
  <c r="M4467" i="3"/>
  <c r="N1105" i="3"/>
  <c r="M1105" i="3"/>
  <c r="N907" i="3"/>
  <c r="M907" i="3"/>
  <c r="N253" i="3"/>
  <c r="M253" i="3"/>
  <c r="N2082" i="3"/>
  <c r="M2082" i="3"/>
  <c r="N1913" i="3"/>
  <c r="M1913" i="3"/>
  <c r="N1790" i="3"/>
  <c r="M1790" i="3"/>
  <c r="N2751" i="3"/>
  <c r="M2751" i="3"/>
  <c r="N2620" i="3"/>
  <c r="M2620" i="3"/>
  <c r="N594" i="3"/>
  <c r="M594" i="3"/>
  <c r="N5272" i="3"/>
  <c r="M5272" i="3"/>
  <c r="N5043" i="3"/>
  <c r="M5043" i="3"/>
  <c r="N3867" i="3"/>
  <c r="M3867" i="3"/>
  <c r="N3453" i="3"/>
  <c r="M3453" i="3"/>
  <c r="N7198" i="3"/>
  <c r="M7198" i="3"/>
  <c r="N6148" i="3"/>
  <c r="M6148" i="3"/>
  <c r="N8007" i="3"/>
  <c r="M8007" i="3"/>
  <c r="N7496" i="3"/>
  <c r="M7496" i="3"/>
  <c r="N7640" i="3"/>
  <c r="M7640" i="3"/>
  <c r="N7611" i="3"/>
  <c r="M7611" i="3"/>
  <c r="N7769" i="3"/>
  <c r="M7769" i="3"/>
  <c r="N2854" i="3"/>
  <c r="M2854" i="3"/>
  <c r="N3846" i="3"/>
  <c r="M3846" i="3"/>
  <c r="N974" i="3"/>
  <c r="M974" i="3"/>
  <c r="N1240" i="3"/>
  <c r="M1240" i="3"/>
  <c r="N1067" i="3"/>
  <c r="M1067" i="3"/>
  <c r="N1055" i="3"/>
  <c r="M1055" i="3"/>
  <c r="N734" i="3"/>
  <c r="M734" i="3"/>
  <c r="N870" i="3"/>
  <c r="M870" i="3"/>
  <c r="N315" i="3"/>
  <c r="M315" i="3"/>
  <c r="N2011" i="3"/>
  <c r="M2011" i="3"/>
  <c r="N2323" i="3"/>
  <c r="M2323" i="3"/>
  <c r="N2738" i="3"/>
  <c r="M2738" i="3"/>
  <c r="N2725" i="3"/>
  <c r="M2725" i="3"/>
  <c r="N1829" i="3"/>
  <c r="M1829" i="3"/>
  <c r="N1825" i="3"/>
  <c r="M1825" i="3"/>
  <c r="N6093" i="3"/>
  <c r="M6093" i="3"/>
  <c r="N7744" i="3"/>
  <c r="M7744" i="3"/>
  <c r="N7538" i="3"/>
  <c r="M7538" i="3"/>
  <c r="N7797" i="3"/>
  <c r="M7797" i="3"/>
  <c r="N6514" i="3"/>
  <c r="M6514" i="3"/>
  <c r="N6400" i="3"/>
  <c r="M6400" i="3"/>
  <c r="N6550" i="3"/>
  <c r="M6550" i="3"/>
  <c r="N7263" i="3"/>
  <c r="M7263" i="3"/>
  <c r="N7187" i="3"/>
  <c r="M7187" i="3"/>
  <c r="N4559" i="3"/>
  <c r="M4559" i="3"/>
  <c r="N4037" i="3"/>
  <c r="M4037" i="3"/>
  <c r="N3212" i="3"/>
  <c r="M3212" i="3"/>
  <c r="N1405" i="3"/>
  <c r="M1405" i="3"/>
  <c r="N2663" i="3"/>
  <c r="M2663" i="3"/>
  <c r="N1996" i="3"/>
  <c r="M1996" i="3"/>
  <c r="N2389" i="3"/>
  <c r="M2389" i="3"/>
  <c r="N1503" i="3"/>
  <c r="M1503" i="3"/>
  <c r="N3015" i="3"/>
  <c r="M3015" i="3"/>
  <c r="N3135" i="3"/>
  <c r="M3135" i="3"/>
  <c r="N5734" i="3"/>
  <c r="M5734" i="3"/>
  <c r="N4581" i="3"/>
  <c r="M4581" i="3"/>
  <c r="N7268" i="3"/>
  <c r="M7268" i="3"/>
  <c r="N7045" i="3"/>
  <c r="M7045" i="3"/>
  <c r="N7974" i="3"/>
  <c r="M7974" i="3"/>
  <c r="N7579" i="3"/>
  <c r="M7579" i="3"/>
  <c r="N7482" i="3"/>
  <c r="M7482" i="3"/>
  <c r="N6201" i="3"/>
  <c r="M6201" i="3"/>
  <c r="N6706" i="3"/>
  <c r="M6706" i="3"/>
  <c r="N7337" i="3"/>
  <c r="M7337" i="3"/>
  <c r="N4610" i="3"/>
  <c r="M4610" i="3"/>
  <c r="N5227" i="3"/>
  <c r="M5227" i="3"/>
  <c r="N5194" i="3"/>
  <c r="M5194" i="3"/>
  <c r="N5436" i="3"/>
  <c r="M5436" i="3"/>
  <c r="N3985" i="3"/>
  <c r="M3985" i="3"/>
  <c r="N4392" i="3"/>
  <c r="M4392" i="3"/>
  <c r="N1773" i="3"/>
  <c r="M1773" i="3"/>
  <c r="N1278" i="3"/>
  <c r="M1278" i="3"/>
  <c r="N378" i="3"/>
  <c r="M378" i="3"/>
  <c r="N449" i="3"/>
  <c r="M449" i="3"/>
  <c r="N579" i="3"/>
  <c r="M579" i="3"/>
  <c r="N625" i="3"/>
  <c r="M625" i="3"/>
  <c r="N846" i="3"/>
  <c r="M846" i="3"/>
  <c r="N836" i="3"/>
  <c r="M836" i="3"/>
  <c r="N1222" i="3"/>
  <c r="M1222" i="3"/>
  <c r="N925" i="3"/>
  <c r="M925" i="3"/>
  <c r="N3378" i="3"/>
  <c r="M3378" i="3"/>
  <c r="N3230" i="3"/>
  <c r="M3230" i="3"/>
  <c r="N4192" i="3"/>
  <c r="M4192" i="3"/>
  <c r="N3921" i="3"/>
  <c r="M3921" i="3"/>
  <c r="N5427" i="3"/>
  <c r="M5427" i="3"/>
  <c r="N7361" i="3"/>
  <c r="M7361" i="3"/>
  <c r="N5908" i="3"/>
  <c r="M5908" i="3"/>
  <c r="N5660" i="3"/>
  <c r="M5660" i="3"/>
  <c r="N4656" i="3"/>
  <c r="M4656" i="3"/>
  <c r="N3903" i="3"/>
  <c r="M3903" i="3"/>
  <c r="N3661" i="3"/>
  <c r="M3661" i="3"/>
  <c r="N2330" i="3"/>
  <c r="M2330" i="3"/>
  <c r="N2230" i="3"/>
  <c r="M2230" i="3"/>
  <c r="N1359" i="3"/>
  <c r="M1359" i="3"/>
  <c r="N740" i="3"/>
  <c r="M740" i="3"/>
  <c r="N606" i="3"/>
  <c r="M606" i="3"/>
  <c r="N466" i="3"/>
  <c r="M466" i="3"/>
  <c r="N229" i="3"/>
  <c r="M229" i="3"/>
  <c r="N227" i="3"/>
  <c r="M227" i="3"/>
  <c r="N7554" i="3"/>
  <c r="M7554" i="3"/>
  <c r="N7346" i="3"/>
  <c r="M7346" i="3"/>
  <c r="N7164" i="3"/>
  <c r="M7164" i="3"/>
  <c r="N3052" i="3"/>
  <c r="M3052" i="3"/>
  <c r="N3728" i="3"/>
  <c r="M3728" i="3"/>
  <c r="N4512" i="3"/>
  <c r="M4512" i="3"/>
  <c r="N1171" i="3"/>
  <c r="M1171" i="3"/>
  <c r="N1127" i="3"/>
  <c r="M1127" i="3"/>
  <c r="N1230" i="3"/>
  <c r="M1230" i="3"/>
  <c r="N645" i="3"/>
  <c r="M645" i="3"/>
  <c r="N21" i="3"/>
  <c r="M21" i="3"/>
  <c r="N2188" i="3"/>
  <c r="M2188" i="3"/>
  <c r="N2543" i="3"/>
  <c r="M2543" i="3"/>
  <c r="N1806" i="3"/>
  <c r="M1806" i="3"/>
  <c r="N1586" i="3"/>
  <c r="M1586" i="3"/>
  <c r="N1698" i="3"/>
  <c r="M1698" i="3"/>
  <c r="N2840" i="3"/>
  <c r="M2840" i="3"/>
  <c r="N2276" i="3"/>
  <c r="M2276" i="3"/>
  <c r="N2373" i="3"/>
  <c r="M2373" i="3"/>
  <c r="N271" i="3"/>
  <c r="M271" i="3"/>
  <c r="N5312" i="3"/>
  <c r="M5312" i="3"/>
  <c r="N5288" i="3"/>
  <c r="M5288" i="3"/>
  <c r="N5768" i="3"/>
  <c r="M5768" i="3"/>
  <c r="N4086" i="3"/>
  <c r="M4086" i="3"/>
  <c r="N3143" i="3"/>
  <c r="M3143" i="3"/>
  <c r="N3317" i="3"/>
  <c r="M3317" i="3"/>
  <c r="N6479" i="3"/>
  <c r="M6479" i="3"/>
  <c r="N7171" i="3"/>
  <c r="M7171" i="3"/>
  <c r="N7053" i="3"/>
  <c r="M7053" i="3"/>
  <c r="N7114" i="3"/>
  <c r="M7114" i="3"/>
  <c r="N6872" i="3"/>
  <c r="M6872" i="3"/>
  <c r="N6857" i="3"/>
  <c r="M6857" i="3"/>
  <c r="N6846" i="3"/>
  <c r="M6846" i="3"/>
  <c r="N6834" i="3"/>
  <c r="M6834" i="3"/>
  <c r="N7390" i="3"/>
  <c r="M7390" i="3"/>
  <c r="N7668" i="3"/>
  <c r="M7668" i="3"/>
  <c r="N3445" i="3"/>
  <c r="M3445" i="3"/>
  <c r="N3561" i="3"/>
  <c r="M3561" i="3"/>
  <c r="N4136" i="3"/>
  <c r="M4136" i="3"/>
  <c r="N4974" i="3"/>
  <c r="M4974" i="3"/>
  <c r="N5132" i="3"/>
  <c r="M5132" i="3"/>
  <c r="N178" i="3"/>
  <c r="M178" i="3"/>
  <c r="N71" i="3"/>
  <c r="M71" i="3"/>
  <c r="N2396" i="3"/>
  <c r="M2396" i="3"/>
  <c r="N1647" i="3"/>
  <c r="M1647" i="3"/>
  <c r="N2831" i="3"/>
  <c r="M2831" i="3"/>
  <c r="N1334" i="3"/>
  <c r="M1334" i="3"/>
  <c r="N1082" i="3"/>
  <c r="M1082" i="3"/>
  <c r="N1031" i="3"/>
  <c r="M1031" i="3"/>
  <c r="N6" i="3"/>
  <c r="M6" i="3"/>
  <c r="N5843" i="3"/>
  <c r="M5843" i="3"/>
  <c r="N5378" i="3"/>
  <c r="M5378" i="3"/>
  <c r="N5086" i="3"/>
  <c r="M5086" i="3"/>
  <c r="N4073" i="3"/>
  <c r="M4073" i="3"/>
  <c r="N4457" i="3"/>
  <c r="M4457" i="3"/>
  <c r="N4305" i="3"/>
  <c r="M4305" i="3"/>
  <c r="N3543" i="3"/>
  <c r="M3543" i="3"/>
  <c r="N3492" i="3"/>
  <c r="M3492" i="3"/>
  <c r="N6970" i="3"/>
  <c r="M6970" i="3"/>
  <c r="N6567" i="3"/>
  <c r="M6567" i="3"/>
  <c r="N2946" i="3"/>
  <c r="M2946" i="3"/>
  <c r="N4809" i="3"/>
  <c r="M4809" i="3"/>
  <c r="N4932" i="3"/>
  <c r="M4932" i="3"/>
  <c r="N4986" i="3"/>
  <c r="M4986" i="3"/>
  <c r="N523" i="3"/>
  <c r="M523" i="3"/>
  <c r="N2793" i="3"/>
  <c r="M2793" i="3"/>
  <c r="N2451" i="3"/>
  <c r="M2451" i="3"/>
  <c r="N951" i="3"/>
  <c r="M951" i="3"/>
  <c r="N1114" i="3"/>
  <c r="M1114" i="3"/>
  <c r="N87" i="3"/>
  <c r="M87" i="3"/>
  <c r="N477" i="3"/>
  <c r="M477" i="3"/>
  <c r="N4881" i="3"/>
  <c r="M4881" i="3"/>
  <c r="N6426" i="3"/>
  <c r="M6426" i="3"/>
  <c r="N7903" i="3"/>
  <c r="M7903" i="3"/>
  <c r="N3122" i="3"/>
  <c r="M3122" i="3"/>
  <c r="N4234" i="3"/>
  <c r="M4234" i="3"/>
  <c r="N4499" i="3"/>
  <c r="M4499" i="3"/>
  <c r="N4703" i="3"/>
  <c r="M4703" i="3"/>
  <c r="N399" i="3"/>
  <c r="M399" i="3"/>
  <c r="N105" i="3"/>
  <c r="M105" i="3"/>
  <c r="N1639" i="3"/>
  <c r="M1639" i="3"/>
  <c r="N1931" i="3"/>
  <c r="M1931" i="3"/>
  <c r="N2431" i="3"/>
  <c r="M2431" i="3"/>
  <c r="N2920" i="3"/>
  <c r="M2920" i="3"/>
  <c r="N2701" i="3"/>
  <c r="M2701" i="3"/>
  <c r="N1158" i="3"/>
  <c r="M1158" i="3"/>
  <c r="N1399" i="3"/>
  <c r="M1399" i="3"/>
  <c r="N302" i="3"/>
  <c r="M302" i="3"/>
  <c r="N5172" i="3"/>
  <c r="M5172" i="3"/>
  <c r="N5069" i="3"/>
  <c r="M5069" i="3"/>
  <c r="N4822" i="3"/>
  <c r="M4822" i="3"/>
  <c r="N4345" i="3"/>
  <c r="M4345" i="3"/>
  <c r="N6804" i="3"/>
  <c r="M6804" i="3"/>
  <c r="N6674" i="3"/>
  <c r="M6674" i="3"/>
  <c r="N6558" i="3"/>
  <c r="M6558" i="3"/>
  <c r="N6935" i="3"/>
  <c r="M6935" i="3"/>
  <c r="N6249" i="3"/>
  <c r="M6249" i="3"/>
  <c r="N6231" i="3"/>
  <c r="M6231" i="3"/>
  <c r="N7814" i="3"/>
  <c r="M7814" i="3"/>
  <c r="N8055" i="3"/>
  <c r="M8055" i="3"/>
  <c r="N7503" i="3"/>
  <c r="M7503" i="3"/>
  <c r="N7616" i="3"/>
  <c r="M7616" i="3"/>
  <c r="N7492" i="3"/>
  <c r="M7492" i="3"/>
  <c r="N6528" i="3"/>
  <c r="M6528" i="3"/>
  <c r="N6637" i="3"/>
  <c r="M6637" i="3"/>
  <c r="N6337" i="3"/>
  <c r="M6337" i="3"/>
  <c r="N6301" i="3"/>
  <c r="M6301" i="3"/>
  <c r="N6032" i="3"/>
  <c r="M6032" i="3"/>
  <c r="N7030" i="3"/>
  <c r="M7030" i="3"/>
  <c r="N6793" i="3"/>
  <c r="M6793" i="3"/>
  <c r="N7323" i="3"/>
  <c r="M7323" i="3"/>
  <c r="N4049" i="3"/>
  <c r="M4049" i="3"/>
  <c r="N4111" i="3"/>
  <c r="M4111" i="3"/>
  <c r="N3437" i="3"/>
  <c r="M3437" i="3"/>
  <c r="N3205" i="3"/>
  <c r="M3205" i="3"/>
  <c r="N2995" i="3"/>
  <c r="M2995" i="3"/>
  <c r="N4728" i="3"/>
  <c r="M4728" i="3"/>
  <c r="N5953" i="3"/>
  <c r="M5953" i="3"/>
  <c r="N322" i="3"/>
  <c r="M322" i="3"/>
  <c r="N1249" i="3"/>
  <c r="M1249" i="3"/>
  <c r="N754" i="3"/>
  <c r="M754" i="3"/>
  <c r="N1874" i="3"/>
  <c r="M1874" i="3"/>
  <c r="N2017" i="3"/>
  <c r="M2017" i="3"/>
  <c r="N2681" i="3"/>
  <c r="M2681" i="3"/>
  <c r="N2482" i="3"/>
  <c r="M2482" i="3"/>
  <c r="N2468" i="3"/>
  <c r="M2468" i="3"/>
  <c r="N2571" i="3"/>
  <c r="M2571" i="3"/>
  <c r="N2296" i="3"/>
  <c r="M2296" i="3"/>
  <c r="N2094" i="3"/>
  <c r="M2094" i="3"/>
  <c r="N2119" i="3"/>
  <c r="M2119" i="3"/>
  <c r="N1961" i="3"/>
  <c r="M1961" i="3"/>
  <c r="N1857" i="3"/>
  <c r="M1857" i="3"/>
  <c r="N1252" i="3"/>
  <c r="M1252" i="3"/>
  <c r="N5154" i="3"/>
  <c r="M5154" i="3"/>
  <c r="N5390" i="3"/>
  <c r="M5390" i="3"/>
  <c r="N5646" i="3"/>
  <c r="M5646" i="3"/>
  <c r="N3044" i="3"/>
  <c r="M3044" i="3"/>
  <c r="N4447" i="3"/>
  <c r="M4447" i="3"/>
  <c r="N4365" i="3"/>
  <c r="M4365" i="3"/>
  <c r="N7093" i="3"/>
  <c r="M7093" i="3"/>
  <c r="N7444" i="3"/>
  <c r="M7444" i="3"/>
  <c r="N8075" i="3"/>
  <c r="M8075" i="3"/>
  <c r="N7889" i="3"/>
  <c r="M7889" i="3"/>
  <c r="N7411" i="3"/>
  <c r="M7411" i="3"/>
  <c r="N6101" i="3"/>
  <c r="M6101" i="3"/>
  <c r="N7231" i="3"/>
  <c r="M7231" i="3"/>
  <c r="N3692" i="3"/>
  <c r="M3692" i="3"/>
  <c r="N4324" i="3"/>
  <c r="M4324" i="3"/>
  <c r="N3067" i="3"/>
  <c r="M3067" i="3"/>
  <c r="N5699" i="3"/>
  <c r="M5699" i="3"/>
  <c r="N5935" i="3"/>
  <c r="M5935" i="3"/>
  <c r="N4907" i="3"/>
  <c r="M4907" i="3"/>
  <c r="N4847" i="3"/>
  <c r="M4847" i="3"/>
  <c r="N4768" i="3"/>
  <c r="M4768" i="3"/>
  <c r="N882" i="3"/>
  <c r="M882" i="3"/>
  <c r="N1432" i="3"/>
  <c r="M1432" i="3"/>
  <c r="N1579" i="3"/>
  <c r="M1579" i="3"/>
  <c r="N1640" i="3"/>
  <c r="M1640" i="3"/>
  <c r="N2587" i="3"/>
  <c r="M2587" i="3"/>
  <c r="N2099" i="3"/>
  <c r="M2099" i="3"/>
  <c r="N2312" i="3"/>
  <c r="M2312" i="3"/>
  <c r="N281" i="3"/>
  <c r="M281" i="3"/>
  <c r="N4544" i="3"/>
  <c r="M4544" i="3"/>
  <c r="N4744" i="3"/>
  <c r="M4744" i="3"/>
  <c r="N6745" i="3"/>
  <c r="M6745" i="3"/>
  <c r="N7429" i="3"/>
  <c r="M7429" i="3"/>
  <c r="N7695" i="3"/>
  <c r="M7695" i="3"/>
  <c r="N7935" i="3"/>
  <c r="M7935" i="3"/>
  <c r="N3416" i="3"/>
  <c r="M3416" i="3"/>
  <c r="N5573" i="3"/>
  <c r="M5573" i="3"/>
  <c r="N5013" i="3"/>
  <c r="M5013" i="3"/>
  <c r="N4830" i="3"/>
  <c r="M4830" i="3"/>
  <c r="N4698" i="3"/>
  <c r="M4698" i="3"/>
  <c r="N33" i="3"/>
  <c r="M33" i="3"/>
  <c r="N993" i="3"/>
  <c r="M993" i="3"/>
  <c r="N1732" i="3"/>
  <c r="M1732" i="3"/>
  <c r="N1617" i="3"/>
  <c r="M1617" i="3"/>
  <c r="N1599" i="3"/>
  <c r="M1599" i="3"/>
  <c r="N1564" i="3"/>
  <c r="M1564" i="3"/>
  <c r="N795" i="3"/>
  <c r="M795" i="3"/>
  <c r="N167" i="3"/>
  <c r="M167" i="3"/>
  <c r="N148" i="3"/>
  <c r="M148" i="3"/>
  <c r="N4646" i="3"/>
  <c r="M4646" i="3"/>
  <c r="N4504" i="3"/>
  <c r="M4504" i="3"/>
  <c r="N5530" i="3"/>
  <c r="M5530" i="3"/>
  <c r="N3088" i="3"/>
  <c r="M3088" i="3"/>
  <c r="N6367" i="3"/>
  <c r="M6367" i="3"/>
  <c r="N6898" i="3"/>
  <c r="M6898" i="3"/>
  <c r="N7141" i="3"/>
  <c r="M7141" i="3"/>
  <c r="N2977" i="3"/>
  <c r="M2977" i="3"/>
  <c r="N4176" i="3"/>
  <c r="M4176" i="3"/>
  <c r="N4425" i="3"/>
  <c r="M4425" i="3"/>
  <c r="N3748" i="3"/>
  <c r="M3748" i="3"/>
  <c r="N5485" i="3"/>
  <c r="M5485" i="3"/>
  <c r="N11" i="3"/>
  <c r="M11" i="3"/>
  <c r="N122" i="3"/>
  <c r="M122" i="3"/>
  <c r="N566" i="3"/>
  <c r="M566" i="3"/>
  <c r="N8090" i="3"/>
  <c r="M8090" i="3"/>
  <c r="N6184" i="3"/>
  <c r="M6184" i="3"/>
  <c r="N6287" i="3"/>
  <c r="M6287" i="3"/>
  <c r="N7864" i="3"/>
  <c r="M7864" i="3"/>
  <c r="N7594" i="3"/>
  <c r="M7594" i="3"/>
  <c r="N662" i="3"/>
  <c r="M662" i="3"/>
  <c r="N805" i="3"/>
  <c r="M805" i="3"/>
  <c r="N1097" i="3"/>
  <c r="M1097" i="3"/>
  <c r="N2097" i="3"/>
  <c r="M2097" i="3"/>
  <c r="N4921" i="3"/>
  <c r="M4921" i="3"/>
  <c r="N4708" i="3"/>
  <c r="M4708" i="3"/>
  <c r="N5326" i="3"/>
  <c r="M5326" i="3"/>
  <c r="N5635" i="3"/>
  <c r="M5635" i="3"/>
  <c r="N3972" i="3"/>
  <c r="M3972" i="3"/>
  <c r="N4283" i="3"/>
  <c r="M4283" i="3"/>
  <c r="N3249" i="3"/>
  <c r="M3249" i="3"/>
  <c r="N5514" i="3"/>
  <c r="M5514" i="3"/>
  <c r="N1553" i="3"/>
  <c r="M1553" i="3"/>
  <c r="N1385" i="3"/>
  <c r="M1385" i="3"/>
  <c r="N1007" i="3"/>
  <c r="M1007" i="3"/>
  <c r="N7455" i="3"/>
  <c r="M7455" i="3"/>
  <c r="N7837" i="3"/>
  <c r="M7837" i="3"/>
  <c r="N6629" i="3"/>
  <c r="M6629" i="3"/>
  <c r="N6586" i="3"/>
  <c r="M6586" i="3"/>
  <c r="N6574" i="3"/>
  <c r="M6574" i="3"/>
  <c r="N6092" i="3"/>
  <c r="M6092" i="3"/>
  <c r="N5865" i="3"/>
  <c r="M5865" i="3"/>
  <c r="N1049" i="3"/>
  <c r="M1049" i="3"/>
  <c r="N423" i="3"/>
  <c r="M423" i="3"/>
  <c r="N1464" i="3"/>
  <c r="M1464" i="3"/>
  <c r="N2072" i="3"/>
  <c r="M2072" i="3"/>
  <c r="N4786" i="3"/>
  <c r="M4786" i="3"/>
  <c r="N4864" i="3"/>
  <c r="M4864" i="3"/>
  <c r="N5613" i="3"/>
  <c r="M5613" i="3"/>
  <c r="N3628" i="3"/>
  <c r="M3628" i="3"/>
  <c r="N2933" i="3"/>
  <c r="M2933" i="3"/>
  <c r="N3078" i="3"/>
  <c r="M3078" i="3"/>
  <c r="N2901" i="3"/>
  <c r="M2901" i="3"/>
  <c r="N2780" i="3"/>
  <c r="M2780" i="3"/>
  <c r="N2403" i="3"/>
  <c r="M2403" i="3"/>
  <c r="N1748" i="3"/>
  <c r="M1748" i="3"/>
  <c r="N222" i="3"/>
  <c r="M222" i="3"/>
  <c r="N192" i="3"/>
  <c r="M192" i="3"/>
  <c r="N899" i="3"/>
  <c r="M899" i="3"/>
  <c r="N1187" i="3"/>
  <c r="M1187" i="3"/>
  <c r="N7819" i="3"/>
  <c r="M7819" i="3"/>
  <c r="N5974" i="3"/>
  <c r="M5974" i="3"/>
  <c r="N1131" i="3"/>
  <c r="M1131" i="3"/>
  <c r="N679" i="3"/>
  <c r="M679" i="3"/>
  <c r="N319" i="3"/>
  <c r="M319" i="3"/>
  <c r="N1483" i="3"/>
  <c r="M1483" i="3"/>
  <c r="N1901" i="3"/>
  <c r="M1901" i="3"/>
  <c r="N2532" i="3"/>
  <c r="M2532" i="3"/>
  <c r="N5353" i="3"/>
  <c r="M5353" i="3"/>
  <c r="N3306" i="3"/>
  <c r="M3306" i="3"/>
  <c r="N3715" i="3"/>
  <c r="M3715" i="3"/>
  <c r="N4021" i="3"/>
  <c r="M4021" i="3"/>
  <c r="N3802" i="3"/>
  <c r="M3802" i="3"/>
  <c r="N2713" i="3"/>
  <c r="M2713" i="3"/>
  <c r="N3330" i="3"/>
  <c r="M3330" i="3"/>
  <c r="N4926" i="3"/>
  <c r="M4926" i="3"/>
  <c r="N5827" i="3"/>
  <c r="M5827" i="3"/>
  <c r="N5414" i="3"/>
  <c r="M5414" i="3"/>
  <c r="N5540" i="3"/>
  <c r="M5540" i="3"/>
  <c r="N5459" i="3"/>
  <c r="M5459" i="3"/>
  <c r="N2139" i="3"/>
  <c r="M2139" i="3"/>
  <c r="N2175" i="3"/>
  <c r="M2175" i="3"/>
  <c r="N1817" i="3"/>
  <c r="M1817" i="3"/>
  <c r="N1616" i="3"/>
  <c r="M1616" i="3"/>
  <c r="N6304" i="3"/>
  <c r="M6304" i="3"/>
  <c r="N6354" i="3"/>
  <c r="M6354" i="3"/>
  <c r="N7958" i="3"/>
  <c r="M7958" i="3"/>
  <c r="N7909" i="3"/>
  <c r="M7909" i="3"/>
  <c r="N7752" i="3"/>
  <c r="M7752" i="3"/>
  <c r="N7990" i="3"/>
  <c r="M7990" i="3"/>
  <c r="N6489" i="3"/>
  <c r="M6489" i="3"/>
  <c r="N6325" i="3"/>
  <c r="M6325" i="3"/>
  <c r="N6467" i="3"/>
  <c r="M6467" i="3"/>
  <c r="N243" i="3"/>
  <c r="M243" i="3"/>
  <c r="N744" i="3"/>
  <c r="M744" i="3"/>
  <c r="N1684" i="3"/>
  <c r="M1684" i="3"/>
  <c r="N5212" i="3"/>
  <c r="M5212" i="3"/>
  <c r="N5596" i="3"/>
  <c r="M5596" i="3"/>
  <c r="N5786" i="3"/>
  <c r="M5786" i="3"/>
  <c r="N4676" i="3"/>
  <c r="M4676" i="3"/>
  <c r="N3593" i="3"/>
  <c r="M3593" i="3"/>
  <c r="N3519" i="3"/>
  <c r="M3519" i="3"/>
  <c r="N3424" i="3"/>
  <c r="M3424" i="3"/>
  <c r="N3274" i="3"/>
  <c r="M3274" i="3"/>
  <c r="N3761" i="3"/>
  <c r="M3761" i="3"/>
  <c r="N4212" i="3"/>
  <c r="M4212" i="3"/>
  <c r="N4012" i="3"/>
  <c r="M4012" i="3"/>
  <c r="N4408" i="3"/>
  <c r="M4408" i="3"/>
  <c r="N3372" i="3"/>
  <c r="M3372" i="3"/>
  <c r="N4466" i="3"/>
  <c r="M4466" i="3"/>
  <c r="N5658" i="3"/>
  <c r="M5658" i="3"/>
  <c r="N2081" i="3"/>
  <c r="M2081" i="3"/>
  <c r="N1912" i="3"/>
  <c r="M1912" i="3"/>
  <c r="N2034" i="3"/>
  <c r="M2034" i="3"/>
  <c r="N1104" i="3"/>
  <c r="M1104" i="3"/>
  <c r="N906" i="3"/>
  <c r="M906" i="3"/>
  <c r="N7018" i="3"/>
  <c r="M7018" i="3"/>
  <c r="N7212" i="3"/>
  <c r="M7212" i="3"/>
  <c r="N6124" i="3"/>
  <c r="M6124" i="3"/>
  <c r="N6003" i="3"/>
  <c r="M6003" i="3"/>
  <c r="N6068" i="3"/>
  <c r="M6068" i="3"/>
  <c r="N6452" i="3"/>
  <c r="M6452" i="3"/>
  <c r="N6502" i="3"/>
  <c r="M6502" i="3"/>
  <c r="N7878" i="3"/>
  <c r="M7878" i="3"/>
  <c r="N8006" i="3"/>
  <c r="M8006" i="3"/>
  <c r="N6370" i="3"/>
  <c r="M6370" i="3"/>
  <c r="N6059" i="3"/>
  <c r="M6059" i="3"/>
  <c r="N6147" i="3"/>
  <c r="M6147" i="3"/>
  <c r="N7197" i="3"/>
  <c r="M7197" i="3"/>
  <c r="N593" i="3"/>
  <c r="M593" i="3"/>
  <c r="N2057" i="3"/>
  <c r="M2057" i="3"/>
  <c r="N1789" i="3"/>
  <c r="M1789" i="3"/>
  <c r="N2619" i="3"/>
  <c r="M2619" i="3"/>
  <c r="N2493" i="3"/>
  <c r="M2493" i="3"/>
  <c r="N2750" i="3"/>
  <c r="M2750" i="3"/>
  <c r="N5587" i="3"/>
  <c r="M5587" i="3"/>
  <c r="N5271" i="3"/>
  <c r="M5271" i="3"/>
  <c r="N5042" i="3"/>
  <c r="M5042" i="3"/>
  <c r="N3262" i="3"/>
  <c r="M3262" i="3"/>
  <c r="N3452" i="3"/>
  <c r="M3452" i="3"/>
  <c r="N3866" i="3"/>
  <c r="M3866" i="3"/>
  <c r="N3845" i="3"/>
  <c r="M3845" i="3"/>
  <c r="N2853" i="3"/>
  <c r="M2853" i="3"/>
  <c r="N973" i="3"/>
  <c r="M973" i="3"/>
  <c r="N1239" i="3"/>
  <c r="M1239" i="3"/>
  <c r="N7074" i="3"/>
  <c r="M7074" i="3"/>
  <c r="N6271" i="3"/>
  <c r="M6271" i="3"/>
  <c r="N7639" i="3"/>
  <c r="M7639" i="3"/>
  <c r="N7495" i="3"/>
  <c r="M7495" i="3"/>
  <c r="N7768" i="3"/>
  <c r="M7768" i="3"/>
  <c r="N7743" i="3"/>
  <c r="M7743" i="3"/>
  <c r="N1066" i="3"/>
  <c r="M1066" i="3"/>
  <c r="N1054" i="3"/>
  <c r="M1054" i="3"/>
  <c r="N2724" i="3"/>
  <c r="M2724" i="3"/>
  <c r="N1828" i="3"/>
  <c r="M1828" i="3"/>
  <c r="N2010" i="3"/>
  <c r="M2010" i="3"/>
  <c r="N4638" i="3"/>
  <c r="M4638" i="3"/>
  <c r="N4558" i="3"/>
  <c r="M4558" i="3"/>
  <c r="N4036" i="3"/>
  <c r="M4036" i="3"/>
  <c r="N3211" i="3"/>
  <c r="M3211" i="3"/>
  <c r="N1404" i="3"/>
  <c r="M1404" i="3"/>
  <c r="N1995" i="3"/>
  <c r="M1995" i="3"/>
  <c r="N2662" i="3"/>
  <c r="M2662" i="3"/>
  <c r="N2421" i="3"/>
  <c r="M2421" i="3"/>
  <c r="N7262" i="3"/>
  <c r="M7262" i="3"/>
  <c r="N7537" i="3"/>
  <c r="M7537" i="3"/>
  <c r="N7796" i="3"/>
  <c r="M7796" i="3"/>
  <c r="N6399" i="3"/>
  <c r="M6399" i="3"/>
  <c r="N6383" i="3"/>
  <c r="M6383" i="3"/>
  <c r="N6549" i="3"/>
  <c r="M6549" i="3"/>
  <c r="N6726" i="3"/>
  <c r="M6726" i="3"/>
  <c r="N7186" i="3"/>
  <c r="M7186" i="3"/>
  <c r="N7162" i="3"/>
  <c r="M7162" i="3"/>
  <c r="N7044" i="3"/>
  <c r="M7044" i="3"/>
  <c r="N7267" i="3"/>
  <c r="M7267" i="3"/>
  <c r="N2157" i="3"/>
  <c r="M2157" i="3"/>
  <c r="N3014" i="3"/>
  <c r="M3014" i="3"/>
  <c r="N4580" i="3"/>
  <c r="M4580" i="3"/>
  <c r="N4609" i="3"/>
  <c r="M4609" i="3"/>
  <c r="N5226" i="3"/>
  <c r="M5226" i="3"/>
  <c r="N5193" i="3"/>
  <c r="M5193" i="3"/>
  <c r="N5435" i="3"/>
  <c r="M5435" i="3"/>
  <c r="N4391" i="3"/>
  <c r="M4391" i="3"/>
  <c r="N3984" i="3"/>
  <c r="M3984" i="3"/>
  <c r="N1772" i="3"/>
  <c r="M1772" i="3"/>
  <c r="N1540" i="3"/>
  <c r="M1540" i="3"/>
  <c r="N31" i="3"/>
  <c r="M31" i="3"/>
  <c r="N377" i="3"/>
  <c r="M377" i="3"/>
  <c r="N624" i="3"/>
  <c r="M624" i="3"/>
  <c r="N448" i="3"/>
  <c r="M448" i="3"/>
  <c r="N1277" i="3"/>
  <c r="M1277" i="3"/>
  <c r="N845" i="3"/>
  <c r="M845" i="3"/>
  <c r="N835" i="3"/>
  <c r="M835" i="3"/>
  <c r="N7973" i="3"/>
  <c r="M7973" i="3"/>
  <c r="N7578" i="3"/>
  <c r="M7578" i="3"/>
  <c r="N7481" i="3"/>
  <c r="M7481" i="3"/>
  <c r="N6200" i="3"/>
  <c r="M6200" i="3"/>
  <c r="N7336" i="3"/>
  <c r="M7336" i="3"/>
  <c r="N6705" i="3"/>
  <c r="M6705" i="3"/>
  <c r="N6664" i="3"/>
  <c r="M6664" i="3"/>
  <c r="N924" i="3"/>
  <c r="M924" i="3"/>
  <c r="N1221" i="3"/>
  <c r="M1221" i="3"/>
  <c r="N3476" i="3"/>
  <c r="M3476" i="3"/>
  <c r="N3377" i="3"/>
  <c r="M3377" i="3"/>
  <c r="N3229" i="3"/>
  <c r="M3229" i="3"/>
  <c r="N4191" i="3"/>
  <c r="M4191" i="3"/>
  <c r="N3920" i="3"/>
  <c r="M3920" i="3"/>
  <c r="N5426" i="3"/>
  <c r="M5426" i="3"/>
  <c r="N5798" i="3"/>
  <c r="M5798" i="3"/>
  <c r="N5907" i="3"/>
  <c r="M5907" i="3"/>
  <c r="N3902" i="3"/>
  <c r="M3902" i="3"/>
  <c r="N3660" i="3"/>
  <c r="M3660" i="3"/>
  <c r="N2329" i="3"/>
  <c r="M2329" i="3"/>
  <c r="N2229" i="3"/>
  <c r="M2229" i="3"/>
  <c r="N1512" i="3"/>
  <c r="M1512" i="3"/>
  <c r="N1358" i="3"/>
  <c r="M1358" i="3"/>
  <c r="N465" i="3"/>
  <c r="M465" i="3"/>
  <c r="N250" i="3"/>
  <c r="M250" i="3"/>
  <c r="N228" i="3"/>
  <c r="M228" i="3"/>
  <c r="N7553" i="3"/>
  <c r="M7553" i="3"/>
  <c r="N7462" i="3"/>
  <c r="M7462" i="3"/>
  <c r="N7345" i="3"/>
  <c r="M7345" i="3"/>
  <c r="N3051" i="3"/>
  <c r="M3051" i="3"/>
  <c r="N3727" i="3"/>
  <c r="M3727" i="3"/>
  <c r="N4163" i="3"/>
  <c r="M4163" i="3"/>
  <c r="N4511" i="3"/>
  <c r="M4511" i="3"/>
  <c r="N20" i="3"/>
  <c r="M20" i="3"/>
  <c r="N644" i="3"/>
  <c r="M644" i="3"/>
  <c r="N1229" i="3"/>
  <c r="M1229" i="3"/>
  <c r="N1170" i="3"/>
  <c r="M1170" i="3"/>
  <c r="N2187" i="3"/>
  <c r="M2187" i="3"/>
  <c r="N2542" i="3"/>
  <c r="M2542" i="3"/>
  <c r="N1585" i="3"/>
  <c r="M1585" i="3"/>
  <c r="N1712" i="3"/>
  <c r="M1712" i="3"/>
  <c r="N2839" i="3"/>
  <c r="M2839" i="3"/>
  <c r="N2222" i="3"/>
  <c r="M2222" i="3"/>
  <c r="N2275" i="3"/>
  <c r="M2275" i="3"/>
  <c r="N2372" i="3"/>
  <c r="M2372" i="3"/>
  <c r="N961" i="3"/>
  <c r="M961" i="3"/>
  <c r="N5311" i="3"/>
  <c r="M5311" i="3"/>
  <c r="N4442" i="3"/>
  <c r="M4442" i="3"/>
  <c r="N4085" i="3"/>
  <c r="M4085" i="3"/>
  <c r="N3142" i="3"/>
  <c r="M3142" i="3"/>
  <c r="N6478" i="3"/>
  <c r="M6478" i="3"/>
  <c r="N7170" i="3"/>
  <c r="M7170" i="3"/>
  <c r="N7052" i="3"/>
  <c r="M7052" i="3"/>
  <c r="N7113" i="3"/>
  <c r="M7113" i="3"/>
  <c r="N6856" i="3"/>
  <c r="M6856" i="3"/>
  <c r="N6845" i="3"/>
  <c r="M6845" i="3"/>
  <c r="N6833" i="3"/>
  <c r="M6833" i="3"/>
  <c r="N7389" i="3"/>
  <c r="M7389" i="3"/>
  <c r="N7720" i="3"/>
  <c r="M7720" i="3"/>
  <c r="N7667" i="3"/>
  <c r="M7667" i="3"/>
  <c r="N3444" i="3"/>
  <c r="M3444" i="3"/>
  <c r="N3560" i="3"/>
  <c r="M3560" i="3"/>
  <c r="N4973" i="3"/>
  <c r="M4973" i="3"/>
  <c r="N5131" i="3"/>
  <c r="M5131" i="3"/>
  <c r="N499" i="3"/>
  <c r="M499" i="3"/>
  <c r="N286" i="3"/>
  <c r="M286" i="3"/>
  <c r="N70" i="3"/>
  <c r="M70" i="3"/>
  <c r="N60" i="3"/>
  <c r="M60" i="3"/>
  <c r="N2395" i="3"/>
  <c r="M2395" i="3"/>
  <c r="N2830" i="3"/>
  <c r="M2830" i="3"/>
  <c r="N1646" i="3"/>
  <c r="M1646" i="3"/>
  <c r="N1081" i="3"/>
  <c r="M1081" i="3"/>
  <c r="N5" i="3"/>
  <c r="M5" i="3"/>
  <c r="N185" i="3"/>
  <c r="M185" i="3"/>
  <c r="N4456" i="3"/>
  <c r="M4456" i="3"/>
  <c r="N5085" i="3"/>
  <c r="M5085" i="3"/>
  <c r="N5842" i="3"/>
  <c r="M5842" i="3"/>
  <c r="N3542" i="3"/>
  <c r="M3542" i="3"/>
  <c r="N4072" i="3"/>
  <c r="M4072" i="3"/>
  <c r="N4275" i="3"/>
  <c r="M4275" i="3"/>
  <c r="N4304" i="3"/>
  <c r="M4304" i="3"/>
  <c r="N3491" i="3"/>
  <c r="M3491" i="3"/>
  <c r="N6932" i="3"/>
  <c r="M6932" i="3"/>
  <c r="N7556" i="3"/>
  <c r="M7556" i="3"/>
  <c r="N6969" i="3"/>
  <c r="M6969" i="3"/>
  <c r="N6320" i="3"/>
  <c r="M6320" i="3"/>
  <c r="N6566" i="3"/>
  <c r="M6566" i="3"/>
  <c r="N6416" i="3"/>
  <c r="M6416" i="3"/>
  <c r="N2945" i="3"/>
  <c r="M2945" i="3"/>
  <c r="N5900" i="3"/>
  <c r="M5900" i="3"/>
  <c r="N5731" i="3"/>
  <c r="M5731" i="3"/>
  <c r="N4985" i="3"/>
  <c r="M4985" i="3"/>
  <c r="N4808" i="3"/>
  <c r="M4808" i="3"/>
  <c r="N4895" i="3"/>
  <c r="M4895" i="3"/>
  <c r="N522" i="3"/>
  <c r="M522" i="3"/>
  <c r="N2052" i="3"/>
  <c r="M2052" i="3"/>
  <c r="N2792" i="3"/>
  <c r="M2792" i="3"/>
  <c r="N2450" i="3"/>
  <c r="M2450" i="3"/>
  <c r="N950" i="3"/>
  <c r="M950" i="3"/>
  <c r="N86" i="3"/>
  <c r="M86" i="3"/>
  <c r="N4880" i="3"/>
  <c r="M4880" i="3"/>
  <c r="N5805" i="3"/>
  <c r="M5805" i="3"/>
  <c r="N6425" i="3"/>
  <c r="M6425" i="3"/>
  <c r="N7200" i="3"/>
  <c r="M7200" i="3"/>
  <c r="N3121" i="3"/>
  <c r="M3121" i="3"/>
  <c r="N6042" i="3"/>
  <c r="M6042" i="3"/>
  <c r="N4498" i="3"/>
  <c r="M4498" i="3"/>
  <c r="N104" i="3"/>
  <c r="M104" i="3"/>
  <c r="N398" i="3"/>
  <c r="M398" i="3"/>
  <c r="N1638" i="3"/>
  <c r="M1638" i="3"/>
  <c r="N1930" i="3"/>
  <c r="M1930" i="3"/>
  <c r="N2489" i="3"/>
  <c r="M2489" i="3"/>
  <c r="N2919" i="3"/>
  <c r="M2919" i="3"/>
  <c r="N2700" i="3"/>
  <c r="M2700" i="3"/>
  <c r="N301" i="3"/>
  <c r="M301" i="3"/>
  <c r="N905" i="3"/>
  <c r="M905" i="3"/>
  <c r="N1412" i="3"/>
  <c r="M1412" i="3"/>
  <c r="N1398" i="3"/>
  <c r="M1398" i="3"/>
  <c r="N1157" i="3"/>
  <c r="M1157" i="3"/>
  <c r="N5171" i="3"/>
  <c r="M5171" i="3"/>
  <c r="N4344" i="3"/>
  <c r="M4344" i="3"/>
  <c r="N6673" i="3"/>
  <c r="M6673" i="3"/>
  <c r="N6248" i="3"/>
  <c r="M6248" i="3"/>
  <c r="N6230" i="3"/>
  <c r="M6230" i="3"/>
  <c r="N6557" i="3"/>
  <c r="M6557" i="3"/>
  <c r="N8054" i="3"/>
  <c r="M8054" i="3"/>
  <c r="N7813" i="3"/>
  <c r="M7813" i="3"/>
  <c r="N7713" i="3"/>
  <c r="M7713" i="3"/>
  <c r="N7615" i="3"/>
  <c r="M7615" i="3"/>
  <c r="N7322" i="3"/>
  <c r="M7322" i="3"/>
  <c r="N7491" i="3"/>
  <c r="M7491" i="3"/>
  <c r="N6527" i="3"/>
  <c r="M6527" i="3"/>
  <c r="N6636" i="3"/>
  <c r="M6636" i="3"/>
  <c r="N6300" i="3"/>
  <c r="M6300" i="3"/>
  <c r="N6336" i="3"/>
  <c r="M6336" i="3"/>
  <c r="N6792" i="3"/>
  <c r="M6792" i="3"/>
  <c r="N7029" i="3"/>
  <c r="M7029" i="3"/>
  <c r="N4110" i="3"/>
  <c r="M4110" i="3"/>
  <c r="N4048" i="3"/>
  <c r="M4048" i="3"/>
  <c r="N3204" i="3"/>
  <c r="M3204" i="3"/>
  <c r="N2994" i="3"/>
  <c r="M2994" i="3"/>
  <c r="N1248" i="3"/>
  <c r="M1248" i="3"/>
  <c r="N753" i="3"/>
  <c r="M753" i="3"/>
  <c r="N2016" i="3"/>
  <c r="M2016" i="3"/>
  <c r="N1873" i="3"/>
  <c r="M1873" i="3"/>
  <c r="N2680" i="3"/>
  <c r="M2680" i="3"/>
  <c r="N2570" i="3"/>
  <c r="M2570" i="3"/>
  <c r="N2295" i="3"/>
  <c r="M2295" i="3"/>
  <c r="N1960" i="3"/>
  <c r="M1960" i="3"/>
  <c r="N2093" i="3"/>
  <c r="M2093" i="3"/>
  <c r="N2118" i="3"/>
  <c r="M2118" i="3"/>
  <c r="N1856" i="3"/>
  <c r="M1856" i="3"/>
  <c r="N2003" i="3"/>
  <c r="M2003" i="3"/>
  <c r="N4364" i="3"/>
  <c r="M4364" i="3"/>
  <c r="N5153" i="3"/>
  <c r="M5153" i="3"/>
  <c r="N5143" i="3"/>
  <c r="M5143" i="3"/>
  <c r="N5389" i="3"/>
  <c r="M5389" i="3"/>
  <c r="N5645" i="3"/>
  <c r="M5645" i="3"/>
  <c r="N5945" i="3"/>
  <c r="M5945" i="3"/>
  <c r="N3509" i="3"/>
  <c r="M3509" i="3"/>
  <c r="N3043" i="3"/>
  <c r="M3043" i="3"/>
  <c r="N7092" i="3"/>
  <c r="M7092" i="3"/>
  <c r="N6939" i="3"/>
  <c r="M6939" i="3"/>
  <c r="N7443" i="3"/>
  <c r="M7443" i="3"/>
  <c r="N8074" i="3"/>
  <c r="M8074" i="3"/>
  <c r="N7888" i="3"/>
  <c r="M7888" i="3"/>
  <c r="N7410" i="3"/>
  <c r="M7410" i="3"/>
  <c r="N6100" i="3"/>
  <c r="M6100" i="3"/>
  <c r="N7230" i="3"/>
  <c r="M7230" i="3"/>
  <c r="N3691" i="3"/>
  <c r="M3691" i="3"/>
  <c r="N4323" i="3"/>
  <c r="M4323" i="3"/>
  <c r="N5698" i="3"/>
  <c r="M5698" i="3"/>
  <c r="N5934" i="3"/>
  <c r="M5934" i="3"/>
  <c r="N4906" i="3"/>
  <c r="M4906" i="3"/>
  <c r="N4846" i="3"/>
  <c r="M4846" i="3"/>
  <c r="N4767" i="3"/>
  <c r="M4767" i="3"/>
  <c r="N881" i="3"/>
  <c r="M881" i="3"/>
  <c r="N332" i="3"/>
  <c r="M332" i="3"/>
  <c r="N1431" i="3"/>
  <c r="M1431" i="3"/>
  <c r="N1578" i="3"/>
  <c r="M1578" i="3"/>
  <c r="N2586" i="3"/>
  <c r="M2586" i="3"/>
  <c r="N2098" i="3"/>
  <c r="M2098" i="3"/>
  <c r="N2311" i="3"/>
  <c r="M2311" i="3"/>
  <c r="N280" i="3"/>
  <c r="M280" i="3"/>
  <c r="N4743" i="3"/>
  <c r="M4743" i="3"/>
  <c r="N4543" i="3"/>
  <c r="M4543" i="3"/>
  <c r="N6992" i="3"/>
  <c r="M6992" i="3"/>
  <c r="N6744" i="3"/>
  <c r="M6744" i="3"/>
  <c r="N7428" i="3"/>
  <c r="M7428" i="3"/>
  <c r="N7694" i="3"/>
  <c r="M7694" i="3"/>
  <c r="N7934" i="3"/>
  <c r="M7934" i="3"/>
  <c r="N6432" i="3"/>
  <c r="M6432" i="3"/>
  <c r="N5572" i="3"/>
  <c r="M5572" i="3"/>
  <c r="N5012" i="3"/>
  <c r="M5012" i="3"/>
  <c r="N1264" i="3"/>
  <c r="M1264" i="3"/>
  <c r="N992" i="3"/>
  <c r="M992" i="3"/>
  <c r="N721" i="3"/>
  <c r="M721" i="3"/>
  <c r="N1701" i="3"/>
  <c r="M1701" i="3"/>
  <c r="N1731" i="3"/>
  <c r="M1731" i="3"/>
  <c r="N1598" i="3"/>
  <c r="M1598" i="3"/>
  <c r="N1563" i="3"/>
  <c r="M1563" i="3"/>
  <c r="N794" i="3"/>
  <c r="M794" i="3"/>
  <c r="N166" i="3"/>
  <c r="M166" i="3"/>
  <c r="N147" i="3"/>
  <c r="M147" i="3"/>
  <c r="N3087" i="3"/>
  <c r="M3087" i="3"/>
  <c r="N4645" i="3"/>
  <c r="M4645" i="3"/>
  <c r="N5529" i="3"/>
  <c r="M5529" i="3"/>
  <c r="N6366" i="3"/>
  <c r="M6366" i="3"/>
  <c r="N6897" i="3"/>
  <c r="M6897" i="3"/>
  <c r="N6766" i="3"/>
  <c r="M6766" i="3"/>
  <c r="N7140" i="3"/>
  <c r="M7140" i="3"/>
  <c r="N5484" i="3"/>
  <c r="M5484" i="3"/>
  <c r="N4424" i="3"/>
  <c r="M4424" i="3"/>
  <c r="N4175" i="3"/>
  <c r="M4175" i="3"/>
  <c r="N2976" i="3"/>
  <c r="M2976" i="3"/>
  <c r="N565" i="3"/>
  <c r="M565" i="3"/>
  <c r="N121" i="3"/>
  <c r="M121" i="3"/>
  <c r="N3414" i="3"/>
  <c r="M3414" i="3"/>
  <c r="N4225" i="3"/>
  <c r="M4225" i="3"/>
  <c r="N4799" i="3"/>
  <c r="M4799" i="3"/>
  <c r="N6183" i="3"/>
  <c r="M6183" i="3"/>
  <c r="N8089" i="3"/>
  <c r="M8089" i="3"/>
  <c r="N7863" i="3"/>
  <c r="M7863" i="3"/>
  <c r="N7593" i="3"/>
  <c r="M7593" i="3"/>
  <c r="N5325" i="3"/>
  <c r="M5325" i="3"/>
  <c r="N5634" i="3"/>
  <c r="M5634" i="3"/>
  <c r="N661" i="3"/>
  <c r="M661" i="3"/>
  <c r="N1096" i="3"/>
  <c r="M1096" i="3"/>
  <c r="N1530" i="3"/>
  <c r="M1530" i="3"/>
  <c r="N1785" i="3"/>
  <c r="M1785" i="3"/>
  <c r="N1552" i="3"/>
  <c r="M1552" i="3"/>
  <c r="N1384" i="3"/>
  <c r="M1384" i="3"/>
  <c r="N1006" i="3"/>
  <c r="M1006" i="3"/>
  <c r="N4282" i="3"/>
  <c r="M4282" i="3"/>
  <c r="N3248" i="3"/>
  <c r="M3248" i="3"/>
  <c r="N5513" i="3"/>
  <c r="M5513" i="3"/>
  <c r="N7454" i="3"/>
  <c r="M7454" i="3"/>
  <c r="N7302" i="3"/>
  <c r="M7302" i="3"/>
  <c r="N7836" i="3"/>
  <c r="M7836" i="3"/>
  <c r="N6729" i="3"/>
  <c r="M6729" i="3"/>
  <c r="N6261" i="3"/>
  <c r="M6261" i="3"/>
  <c r="N6611" i="3"/>
  <c r="M6611" i="3"/>
  <c r="N6585" i="3"/>
  <c r="M6585" i="3"/>
  <c r="N6573" i="3"/>
  <c r="M6573" i="3"/>
  <c r="N6091" i="3"/>
  <c r="M6091" i="3"/>
  <c r="N7791" i="3"/>
  <c r="M7791" i="3"/>
  <c r="N5864" i="3"/>
  <c r="M5864" i="3"/>
  <c r="N5612" i="3"/>
  <c r="M5612" i="3"/>
  <c r="N4863" i="3"/>
  <c r="M4863" i="3"/>
  <c r="N4857" i="3"/>
  <c r="M4857" i="3"/>
  <c r="N4785" i="3"/>
  <c r="M4785" i="3"/>
  <c r="N3627" i="3"/>
  <c r="M3627" i="3"/>
  <c r="N3407" i="3"/>
  <c r="M3407" i="3"/>
  <c r="N3358" i="3"/>
  <c r="M3358" i="3"/>
  <c r="N2932" i="3"/>
  <c r="M2932" i="3"/>
  <c r="N3719" i="3"/>
  <c r="M3719" i="3"/>
  <c r="N422" i="3"/>
  <c r="M422" i="3"/>
  <c r="N1048" i="3"/>
  <c r="M1048" i="3"/>
  <c r="N1463" i="3"/>
  <c r="M1463" i="3"/>
  <c r="N1523" i="3"/>
  <c r="M1523" i="3"/>
  <c r="N2071" i="3"/>
  <c r="M2071" i="3"/>
  <c r="N2402" i="3"/>
  <c r="M2402" i="3"/>
  <c r="N2900" i="3"/>
  <c r="M2900" i="3"/>
  <c r="N2779" i="3"/>
  <c r="M2779" i="3"/>
  <c r="N1747" i="3"/>
  <c r="M1747" i="3"/>
  <c r="N898" i="3"/>
  <c r="M898" i="3"/>
  <c r="N221" i="3"/>
  <c r="M221" i="3"/>
  <c r="N191" i="3"/>
  <c r="M191" i="3"/>
  <c r="N7818" i="3"/>
  <c r="M7818" i="3"/>
  <c r="N6923" i="3"/>
  <c r="M6923" i="3"/>
  <c r="N5973" i="3"/>
  <c r="M5973" i="3"/>
  <c r="N3714" i="3"/>
  <c r="M3714" i="3"/>
  <c r="N3305" i="3"/>
  <c r="M3305" i="3"/>
  <c r="N5180" i="3"/>
  <c r="M5180" i="3"/>
  <c r="N5352" i="3"/>
  <c r="M5352" i="3"/>
  <c r="N318" i="3"/>
  <c r="M318" i="3"/>
  <c r="N678" i="3"/>
  <c r="M678" i="3"/>
  <c r="N1327" i="3"/>
  <c r="M1327" i="3"/>
  <c r="N1482" i="3"/>
  <c r="M1482" i="3"/>
  <c r="N1900" i="3"/>
  <c r="M1900" i="3"/>
  <c r="N2531" i="3"/>
  <c r="M2531" i="3"/>
  <c r="N2174" i="3"/>
  <c r="M2174" i="3"/>
  <c r="N2138" i="3"/>
  <c r="M2138" i="3"/>
  <c r="N1816" i="3"/>
  <c r="M1816" i="3"/>
  <c r="N1615" i="3"/>
  <c r="M1615" i="3"/>
  <c r="N5826" i="3"/>
  <c r="M5826" i="3"/>
  <c r="N5539" i="3"/>
  <c r="M5539" i="3"/>
  <c r="N5413" i="3"/>
  <c r="M5413" i="3"/>
  <c r="N5458" i="3"/>
  <c r="M5458" i="3"/>
  <c r="N4925" i="3"/>
  <c r="M4925" i="3"/>
  <c r="N3329" i="3"/>
  <c r="M3329" i="3"/>
  <c r="N3609" i="3"/>
  <c r="M3609" i="3"/>
  <c r="N3801" i="3"/>
  <c r="M3801" i="3"/>
  <c r="N3889" i="3"/>
  <c r="M3889" i="3"/>
  <c r="N4020" i="3"/>
  <c r="M4020" i="3"/>
  <c r="N6353" i="3"/>
  <c r="M6353" i="3"/>
  <c r="N7908" i="3"/>
  <c r="M7908" i="3"/>
  <c r="N7283" i="3"/>
  <c r="M7283" i="3"/>
  <c r="N7989" i="3"/>
  <c r="M7989" i="3"/>
  <c r="N6928" i="3"/>
  <c r="M6928" i="3"/>
  <c r="N6819" i="3"/>
  <c r="M6819" i="3"/>
  <c r="N6488" i="3"/>
  <c r="M6488" i="3"/>
  <c r="N6466" i="3"/>
  <c r="M6466" i="3"/>
  <c r="N4011" i="3"/>
  <c r="M4011" i="3"/>
  <c r="N3518" i="3"/>
  <c r="M3518" i="3"/>
  <c r="N4211" i="3"/>
  <c r="M4211" i="3"/>
  <c r="N3273" i="3"/>
  <c r="M3273" i="3"/>
  <c r="N3592" i="3"/>
  <c r="M3592" i="3"/>
  <c r="N3423" i="3"/>
  <c r="M3423" i="3"/>
  <c r="N5211" i="3"/>
  <c r="M5211" i="3"/>
  <c r="N4675" i="3"/>
  <c r="M4675" i="3"/>
  <c r="N5505" i="3"/>
  <c r="M5505" i="3"/>
  <c r="N5595" i="3"/>
  <c r="M5595" i="3"/>
  <c r="N5785" i="3"/>
  <c r="M5785" i="3"/>
  <c r="N5673" i="3"/>
  <c r="M5673" i="3"/>
  <c r="N1683" i="3"/>
  <c r="M1683" i="3"/>
  <c r="N1103" i="3"/>
  <c r="M1103" i="3"/>
  <c r="N252" i="3"/>
  <c r="M252" i="3"/>
  <c r="N2080" i="3"/>
  <c r="M2080" i="3"/>
  <c r="N1911" i="3"/>
  <c r="M1911" i="3"/>
  <c r="N2033" i="3"/>
  <c r="M2033" i="3"/>
  <c r="N5657" i="3"/>
  <c r="M5657" i="3"/>
  <c r="N6002" i="3"/>
  <c r="M6002" i="3"/>
  <c r="N4465" i="3"/>
  <c r="M4465" i="3"/>
  <c r="N3371" i="3"/>
  <c r="M3371" i="3"/>
  <c r="N3587" i="3"/>
  <c r="M3587" i="3"/>
  <c r="N4407" i="3"/>
  <c r="M4407" i="3"/>
  <c r="N6123" i="3"/>
  <c r="M6123" i="3"/>
  <c r="N6067" i="3"/>
  <c r="M6067" i="3"/>
  <c r="N6501" i="3"/>
  <c r="M6501" i="3"/>
  <c r="N6451" i="3"/>
  <c r="M6451" i="3"/>
  <c r="N7017" i="3"/>
  <c r="M7017" i="3"/>
  <c r="N7211" i="3"/>
  <c r="M7211" i="3"/>
  <c r="N7859" i="3"/>
  <c r="M7859" i="3"/>
  <c r="N8005" i="3"/>
  <c r="M8005" i="3"/>
  <c r="N7196" i="3"/>
  <c r="M7196" i="3"/>
  <c r="N6369" i="3"/>
  <c r="M6369" i="3"/>
  <c r="N6146" i="3"/>
  <c r="M6146" i="3"/>
  <c r="N6058" i="3"/>
  <c r="M6058" i="3"/>
  <c r="N3865" i="3"/>
  <c r="M3865" i="3"/>
  <c r="N3451" i="3"/>
  <c r="M3451" i="3"/>
  <c r="N3220" i="3"/>
  <c r="M3220" i="3"/>
  <c r="N3217" i="3"/>
  <c r="M3217" i="3"/>
  <c r="N5041" i="3"/>
  <c r="M5041" i="3"/>
  <c r="N5270" i="3"/>
  <c r="M5270" i="3"/>
  <c r="N2056" i="3"/>
  <c r="M2056" i="3"/>
  <c r="N1788" i="3"/>
  <c r="M1788" i="3"/>
  <c r="N2618" i="3"/>
  <c r="M2618" i="3"/>
  <c r="N2749" i="3"/>
  <c r="M2749" i="3"/>
  <c r="N592" i="3"/>
  <c r="M592" i="3"/>
  <c r="N1238" i="3"/>
  <c r="M1238" i="3"/>
  <c r="N972" i="3"/>
  <c r="M972" i="3"/>
  <c r="N2852" i="3"/>
  <c r="M2852" i="3"/>
  <c r="N5888" i="3"/>
  <c r="M5888" i="3"/>
  <c r="N6270" i="3"/>
  <c r="M6270" i="3"/>
  <c r="N6082" i="3"/>
  <c r="M6082" i="3"/>
  <c r="N7513" i="3"/>
  <c r="M7513" i="3"/>
  <c r="N7494" i="3"/>
  <c r="M7494" i="3"/>
  <c r="N7638" i="3"/>
  <c r="M7638" i="3"/>
  <c r="N7767" i="3"/>
  <c r="M7767" i="3"/>
  <c r="N7957" i="3"/>
  <c r="M7957" i="3"/>
  <c r="N7742" i="3"/>
  <c r="M7742" i="3"/>
  <c r="N7250" i="3"/>
  <c r="M7250" i="3"/>
  <c r="N3169" i="3"/>
  <c r="M3169" i="3"/>
  <c r="N4637" i="3"/>
  <c r="M4637" i="3"/>
  <c r="N1827" i="3"/>
  <c r="M1827" i="3"/>
  <c r="N2009" i="3"/>
  <c r="M2009" i="3"/>
  <c r="N2723" i="3"/>
  <c r="M2723" i="3"/>
  <c r="N141" i="3"/>
  <c r="M141" i="3"/>
  <c r="N279" i="3"/>
  <c r="M279" i="3"/>
  <c r="N492" i="3"/>
  <c r="M492" i="3"/>
  <c r="N390" i="3"/>
  <c r="M390" i="3"/>
  <c r="N1065" i="3"/>
  <c r="M1065" i="3"/>
  <c r="N1310" i="3"/>
  <c r="M1310" i="3"/>
  <c r="N1288" i="3"/>
  <c r="M1288" i="3"/>
  <c r="N351" i="3"/>
  <c r="M351" i="3"/>
  <c r="N2661" i="3"/>
  <c r="M2661" i="3"/>
  <c r="N2420" i="3"/>
  <c r="M2420" i="3"/>
  <c r="N1994" i="3"/>
  <c r="M1994" i="3"/>
  <c r="N5553" i="3"/>
  <c r="M5553" i="3"/>
  <c r="N3210" i="3"/>
  <c r="M3210" i="3"/>
  <c r="N7261" i="3"/>
  <c r="M7261" i="3"/>
  <c r="N7536" i="3"/>
  <c r="M7536" i="3"/>
  <c r="N6548" i="3"/>
  <c r="M6548" i="3"/>
  <c r="N6398" i="3"/>
  <c r="M6398" i="3"/>
  <c r="N6725" i="3"/>
  <c r="M6725" i="3"/>
  <c r="N7185" i="3"/>
  <c r="M7185" i="3"/>
  <c r="N7161" i="3"/>
  <c r="M7161" i="3"/>
  <c r="N7043" i="3"/>
  <c r="M7043" i="3"/>
  <c r="N3013" i="3"/>
  <c r="M3013" i="3"/>
  <c r="N4579" i="3"/>
  <c r="M4579" i="3"/>
  <c r="N5192" i="3"/>
  <c r="M5192" i="3"/>
  <c r="N4608" i="3"/>
  <c r="M4608" i="3"/>
  <c r="N5434" i="3"/>
  <c r="M5434" i="3"/>
  <c r="N3983" i="3"/>
  <c r="M3983" i="3"/>
  <c r="N4390" i="3"/>
  <c r="M4390" i="3"/>
  <c r="N1771" i="3"/>
  <c r="M1771" i="3"/>
  <c r="N1539" i="3"/>
  <c r="M1539" i="3"/>
  <c r="N376" i="3"/>
  <c r="M376" i="3"/>
  <c r="N623" i="3"/>
  <c r="M623" i="3"/>
  <c r="N447" i="3"/>
  <c r="M447" i="3"/>
  <c r="N1276" i="3"/>
  <c r="M1276" i="3"/>
  <c r="N844" i="3"/>
  <c r="M844" i="3"/>
  <c r="N834" i="3"/>
  <c r="M834" i="3"/>
  <c r="N6704" i="3"/>
  <c r="M6704" i="3"/>
  <c r="N7577" i="3"/>
  <c r="M7577" i="3"/>
  <c r="N7480" i="3"/>
  <c r="M7480" i="3"/>
  <c r="N7335" i="3"/>
  <c r="M7335" i="3"/>
  <c r="N7972" i="3"/>
  <c r="M7972" i="3"/>
  <c r="N7924" i="3"/>
  <c r="M7924" i="3"/>
  <c r="N6663" i="3"/>
  <c r="M6663" i="3"/>
  <c r="N923" i="3"/>
  <c r="M923" i="3"/>
  <c r="N1220" i="3"/>
  <c r="M1220" i="3"/>
  <c r="N3475" i="3"/>
  <c r="M3475" i="3"/>
  <c r="N3376" i="3"/>
  <c r="M3376" i="3"/>
  <c r="N4190" i="3"/>
  <c r="M4190" i="3"/>
  <c r="N3919" i="3"/>
  <c r="M3919" i="3"/>
  <c r="N5425" i="3"/>
  <c r="M5425" i="3"/>
  <c r="N5797" i="3"/>
  <c r="M5797" i="3"/>
  <c r="N5906" i="3"/>
  <c r="M5906" i="3"/>
  <c r="N3901" i="3"/>
  <c r="M3901" i="3"/>
  <c r="N3659" i="3"/>
  <c r="M3659" i="3"/>
  <c r="N2990" i="3"/>
  <c r="M2990" i="3"/>
  <c r="N2328" i="3"/>
  <c r="M2328" i="3"/>
  <c r="N2228" i="3"/>
  <c r="M2228" i="3"/>
  <c r="N1357" i="3"/>
  <c r="M1357" i="3"/>
  <c r="N464" i="3"/>
  <c r="M464" i="3"/>
  <c r="N249" i="3"/>
  <c r="M249" i="3"/>
  <c r="N140" i="3"/>
  <c r="M140" i="3"/>
  <c r="N4162" i="3"/>
  <c r="M4162" i="3"/>
  <c r="N3726" i="3"/>
  <c r="M3726" i="3"/>
  <c r="N3050" i="3"/>
  <c r="M3050" i="3"/>
  <c r="N4510" i="3"/>
  <c r="M4510" i="3"/>
  <c r="N5818" i="3"/>
  <c r="M5818" i="3"/>
  <c r="N1228" i="3"/>
  <c r="M1228" i="3"/>
  <c r="N1169" i="3"/>
  <c r="M1169" i="3"/>
  <c r="N643" i="3"/>
  <c r="M643" i="3"/>
  <c r="N19" i="3"/>
  <c r="M19" i="3"/>
  <c r="N2541" i="3"/>
  <c r="M2541" i="3"/>
  <c r="N2186" i="3"/>
  <c r="M2186" i="3"/>
  <c r="N1584" i="3"/>
  <c r="M1584" i="3"/>
  <c r="N7552" i="3"/>
  <c r="M7552" i="3"/>
  <c r="N7344" i="3"/>
  <c r="M7344" i="3"/>
  <c r="N6855" i="3"/>
  <c r="M6855" i="3"/>
  <c r="N6844" i="3"/>
  <c r="M6844" i="3"/>
  <c r="N6832" i="3"/>
  <c r="M6832" i="3"/>
  <c r="N7258" i="3"/>
  <c r="M7258" i="3"/>
  <c r="N7139" i="3"/>
  <c r="M7139" i="3"/>
  <c r="N7112" i="3"/>
  <c r="M7112" i="3"/>
  <c r="N7051" i="3"/>
  <c r="M7051" i="3"/>
  <c r="N6477" i="3"/>
  <c r="M6477" i="3"/>
  <c r="N7388" i="3"/>
  <c r="M7388" i="3"/>
  <c r="N7719" i="3"/>
  <c r="M7719" i="3"/>
  <c r="N1711" i="3"/>
  <c r="M1711" i="3"/>
  <c r="N2778" i="3"/>
  <c r="M2778" i="3"/>
  <c r="N2838" i="3"/>
  <c r="M2838" i="3"/>
  <c r="N2832" i="3"/>
  <c r="M2832" i="3"/>
  <c r="N2274" i="3"/>
  <c r="M2274" i="3"/>
  <c r="N2221" i="3"/>
  <c r="M2221" i="3"/>
  <c r="N2371" i="3"/>
  <c r="M2371" i="3"/>
  <c r="N56" i="3"/>
  <c r="M56" i="3"/>
  <c r="N577" i="3"/>
  <c r="M577" i="3"/>
  <c r="N5310" i="3"/>
  <c r="M5310" i="3"/>
  <c r="N5287" i="3"/>
  <c r="M5287" i="3"/>
  <c r="N5894" i="3"/>
  <c r="M5894" i="3"/>
  <c r="N5767" i="3"/>
  <c r="M5767" i="3"/>
  <c r="N4955" i="3"/>
  <c r="M4955" i="3"/>
  <c r="N3141" i="3"/>
  <c r="M3141" i="3"/>
  <c r="N3443" i="3"/>
  <c r="M3443" i="3"/>
  <c r="N3559" i="3"/>
  <c r="M3559" i="3"/>
  <c r="N4972" i="3"/>
  <c r="M4972" i="3"/>
  <c r="N5130" i="3"/>
  <c r="M5130" i="3"/>
  <c r="N498" i="3"/>
  <c r="M498" i="3"/>
  <c r="N59" i="3"/>
  <c r="M59" i="3"/>
  <c r="N2394" i="3"/>
  <c r="M2394" i="3"/>
  <c r="N7666" i="3"/>
  <c r="M7666" i="3"/>
  <c r="N6050" i="3"/>
  <c r="M6050" i="3"/>
  <c r="N6931" i="3"/>
  <c r="M6931" i="3"/>
  <c r="N1645" i="3"/>
  <c r="M1645" i="3"/>
  <c r="N2636" i="3"/>
  <c r="M2636" i="3"/>
  <c r="N2829" i="3"/>
  <c r="M2829" i="3"/>
  <c r="N876" i="3"/>
  <c r="M876" i="3"/>
  <c r="N943" i="3"/>
  <c r="M943" i="3"/>
  <c r="N1080" i="3"/>
  <c r="M1080" i="3"/>
  <c r="N4" i="3"/>
  <c r="M4" i="3"/>
  <c r="N5629" i="3"/>
  <c r="M5629" i="3"/>
  <c r="N4455" i="3"/>
  <c r="M4455" i="3"/>
  <c r="N5084" i="3"/>
  <c r="M5084" i="3"/>
  <c r="N3785" i="3"/>
  <c r="M3785" i="3"/>
  <c r="N3490" i="3"/>
  <c r="M3490" i="3"/>
  <c r="N4071" i="3"/>
  <c r="M4071" i="3"/>
  <c r="N4274" i="3"/>
  <c r="M4274" i="3"/>
  <c r="N4303" i="3"/>
  <c r="M4303" i="3"/>
  <c r="N2944" i="3"/>
  <c r="M2944" i="3"/>
  <c r="N3225" i="3"/>
  <c r="M3225" i="3"/>
  <c r="N4984" i="3"/>
  <c r="M4984" i="3"/>
  <c r="N4807" i="3"/>
  <c r="M4807" i="3"/>
  <c r="N521" i="3"/>
  <c r="M521" i="3"/>
  <c r="N1298" i="3"/>
  <c r="M1298" i="3"/>
  <c r="N6968" i="3"/>
  <c r="M6968" i="3"/>
  <c r="N6565" i="3"/>
  <c r="M6565" i="3"/>
  <c r="N6424" i="3"/>
  <c r="M6424" i="3"/>
  <c r="N2449" i="3"/>
  <c r="M2449" i="3"/>
  <c r="N2791" i="3"/>
  <c r="M2791" i="3"/>
  <c r="N949" i="3"/>
  <c r="M949" i="3"/>
  <c r="N85" i="3"/>
  <c r="M85" i="3"/>
  <c r="N5804" i="3"/>
  <c r="M5804" i="3"/>
  <c r="N4879" i="3"/>
  <c r="M4879" i="3"/>
  <c r="N3362" i="3"/>
  <c r="M3362" i="3"/>
  <c r="N3120" i="3"/>
  <c r="M3120" i="3"/>
  <c r="N4497" i="3"/>
  <c r="M4497" i="3"/>
  <c r="N397" i="3"/>
  <c r="M397" i="3"/>
  <c r="N541" i="3"/>
  <c r="M541" i="3"/>
  <c r="N103" i="3"/>
  <c r="M103" i="3"/>
  <c r="N1929" i="3"/>
  <c r="M1929" i="3"/>
  <c r="N6041" i="3"/>
  <c r="M6041" i="3"/>
  <c r="N6672" i="3"/>
  <c r="M6672" i="3"/>
  <c r="N6247" i="3"/>
  <c r="M6247" i="3"/>
  <c r="N6229" i="3"/>
  <c r="M6229" i="3"/>
  <c r="N6556" i="3"/>
  <c r="M6556" i="3"/>
  <c r="N8053" i="3"/>
  <c r="M8053" i="3"/>
  <c r="N8028" i="3"/>
  <c r="M8028" i="3"/>
  <c r="N7812" i="3"/>
  <c r="M7812" i="3"/>
  <c r="N2699" i="3"/>
  <c r="M2699" i="3"/>
  <c r="N2604" i="3"/>
  <c r="M2604" i="3"/>
  <c r="N1156" i="3"/>
  <c r="M1156" i="3"/>
  <c r="N1411" i="3"/>
  <c r="M1411" i="3"/>
  <c r="N300" i="3"/>
  <c r="M300" i="3"/>
  <c r="N5023" i="3"/>
  <c r="M5023" i="3"/>
  <c r="N5170" i="3"/>
  <c r="M5170" i="3"/>
  <c r="N2918" i="3"/>
  <c r="M2918" i="3"/>
  <c r="N2957" i="3"/>
  <c r="M2957" i="3"/>
  <c r="N2488" i="3"/>
  <c r="M2488" i="3"/>
  <c r="N4343" i="3"/>
  <c r="M4343" i="3"/>
  <c r="N4047" i="3"/>
  <c r="M4047" i="3"/>
  <c r="N4109" i="3"/>
  <c r="M4109" i="3"/>
  <c r="N3203" i="3"/>
  <c r="M3203" i="3"/>
  <c r="N4726" i="3"/>
  <c r="M4726" i="3"/>
  <c r="N752" i="3"/>
  <c r="M752" i="3"/>
  <c r="N2015" i="3"/>
  <c r="M2015" i="3"/>
  <c r="N2679" i="3"/>
  <c r="M2679" i="3"/>
  <c r="N2569" i="3"/>
  <c r="M2569" i="3"/>
  <c r="N7614" i="3"/>
  <c r="M7614" i="3"/>
  <c r="N7490" i="3"/>
  <c r="M7490" i="3"/>
  <c r="N7321" i="3"/>
  <c r="M7321" i="3"/>
  <c r="N7712" i="3"/>
  <c r="M7712" i="3"/>
  <c r="N6526" i="3"/>
  <c r="M6526" i="3"/>
  <c r="N6335" i="3"/>
  <c r="M6335" i="3"/>
  <c r="N6299" i="3"/>
  <c r="M6299" i="3"/>
  <c r="N6197" i="3"/>
  <c r="M6197" i="3"/>
  <c r="N6791" i="3"/>
  <c r="M6791" i="3"/>
  <c r="N6635" i="3"/>
  <c r="M6635" i="3"/>
  <c r="N7028" i="3"/>
  <c r="M7028" i="3"/>
  <c r="N7091" i="3"/>
  <c r="M7091" i="3"/>
  <c r="N2294" i="3"/>
  <c r="M2294" i="3"/>
  <c r="N1959" i="3"/>
  <c r="M1959" i="3"/>
  <c r="N2002" i="3"/>
  <c r="M2002" i="3"/>
  <c r="N2117" i="3"/>
  <c r="M2117" i="3"/>
  <c r="N1855" i="3"/>
  <c r="M1855" i="3"/>
  <c r="N714" i="3"/>
  <c r="M714" i="3"/>
  <c r="N1500" i="3"/>
  <c r="M1500" i="3"/>
  <c r="N4363" i="3"/>
  <c r="M4363" i="3"/>
  <c r="N4628" i="3"/>
  <c r="M4628" i="3"/>
  <c r="N5152" i="3"/>
  <c r="M5152" i="3"/>
  <c r="N5142" i="3"/>
  <c r="M5142" i="3"/>
  <c r="N5388" i="3"/>
  <c r="M5388" i="3"/>
  <c r="N5644" i="3"/>
  <c r="M5644" i="3"/>
  <c r="N3295" i="3"/>
  <c r="M3295" i="3"/>
  <c r="N3042" i="3"/>
  <c r="M3042" i="3"/>
  <c r="N3465" i="3"/>
  <c r="M3465" i="3"/>
  <c r="N3690" i="3"/>
  <c r="M3690" i="3"/>
  <c r="N4322" i="3"/>
  <c r="M4322" i="3"/>
  <c r="N5697" i="3"/>
  <c r="M5697" i="3"/>
  <c r="N4905" i="3"/>
  <c r="M4905" i="3"/>
  <c r="N4766" i="3"/>
  <c r="M4766" i="3"/>
  <c r="N880" i="3"/>
  <c r="M880" i="3"/>
  <c r="N1577" i="3"/>
  <c r="M1577" i="3"/>
  <c r="N1511" i="3"/>
  <c r="M1511" i="3"/>
  <c r="N1430" i="3"/>
  <c r="M1430" i="3"/>
  <c r="N2585" i="3"/>
  <c r="M2585" i="3"/>
  <c r="N8073" i="3"/>
  <c r="M8073" i="3"/>
  <c r="N7730" i="3"/>
  <c r="M7730" i="3"/>
  <c r="N7887" i="3"/>
  <c r="M7887" i="3"/>
  <c r="N7409" i="3"/>
  <c r="M7409" i="3"/>
  <c r="N7229" i="3"/>
  <c r="M7229" i="3"/>
  <c r="N5933" i="3"/>
  <c r="M5933" i="3"/>
  <c r="N6099" i="3"/>
  <c r="M6099" i="3"/>
  <c r="N6388" i="3"/>
  <c r="M6388" i="3"/>
  <c r="N7138" i="3"/>
  <c r="M7138" i="3"/>
  <c r="N6743" i="3"/>
  <c r="M6743" i="3"/>
  <c r="N7427" i="3"/>
  <c r="M7427" i="3"/>
  <c r="N7693" i="3"/>
  <c r="M7693" i="3"/>
  <c r="N2310" i="3"/>
  <c r="M2310" i="3"/>
  <c r="N4742" i="3"/>
  <c r="M4742" i="3"/>
  <c r="N4542" i="3"/>
  <c r="M4542" i="3"/>
  <c r="N5571" i="3"/>
  <c r="M5571" i="3"/>
  <c r="N5011" i="3"/>
  <c r="M5011" i="3"/>
  <c r="N4829" i="3"/>
  <c r="M4829" i="3"/>
  <c r="N1263" i="3"/>
  <c r="M1263" i="3"/>
  <c r="N1313" i="3"/>
  <c r="M1313" i="3"/>
  <c r="N991" i="3"/>
  <c r="M991" i="3"/>
  <c r="N2555" i="3"/>
  <c r="M2555" i="3"/>
  <c r="N1886" i="3"/>
  <c r="M1886" i="3"/>
  <c r="N1730" i="3"/>
  <c r="M1730" i="3"/>
  <c r="N7933" i="3"/>
  <c r="M7933" i="3"/>
  <c r="N6765" i="3"/>
  <c r="M6765" i="3"/>
  <c r="N6896" i="3"/>
  <c r="M6896" i="3"/>
  <c r="N6365" i="3"/>
  <c r="M6365" i="3"/>
  <c r="N1597" i="3"/>
  <c r="M1597" i="3"/>
  <c r="N793" i="3"/>
  <c r="M793" i="3"/>
  <c r="N629" i="3"/>
  <c r="M629" i="3"/>
  <c r="N165" i="3"/>
  <c r="M165" i="3"/>
  <c r="N146" i="3"/>
  <c r="M146" i="3"/>
  <c r="N3086" i="3"/>
  <c r="M3086" i="3"/>
  <c r="N4644" i="3"/>
  <c r="M4644" i="3"/>
  <c r="N5483" i="3"/>
  <c r="M5483" i="3"/>
  <c r="N4423" i="3"/>
  <c r="M4423" i="3"/>
  <c r="N4174" i="3"/>
  <c r="M4174" i="3"/>
  <c r="N120" i="3"/>
  <c r="M120" i="3"/>
  <c r="N564" i="3"/>
  <c r="M564" i="3"/>
  <c r="N3413" i="3"/>
  <c r="M3413" i="3"/>
  <c r="N4224" i="3"/>
  <c r="M4224" i="3"/>
  <c r="N4798" i="3"/>
  <c r="M4798" i="3"/>
  <c r="N6182" i="3"/>
  <c r="M6182" i="3"/>
  <c r="N8088" i="3"/>
  <c r="M8088" i="3"/>
  <c r="N7862" i="3"/>
  <c r="M7862" i="3"/>
  <c r="N7592" i="3"/>
  <c r="M7592" i="3"/>
  <c r="N5633" i="3"/>
  <c r="M5633" i="3"/>
  <c r="N3971" i="3"/>
  <c r="M3971" i="3"/>
  <c r="N660" i="3"/>
  <c r="M660" i="3"/>
  <c r="N1095" i="3"/>
  <c r="M1095" i="3"/>
  <c r="N1474" i="3"/>
  <c r="M1474" i="3"/>
  <c r="N2205" i="3"/>
  <c r="M2205" i="3"/>
  <c r="N1784" i="3"/>
  <c r="M1784" i="3"/>
  <c r="N1551" i="3"/>
  <c r="M1551" i="3"/>
  <c r="N1383" i="3"/>
  <c r="M1383" i="3"/>
  <c r="N1005" i="3"/>
  <c r="M1005" i="3"/>
  <c r="N3134" i="3"/>
  <c r="M3134" i="3"/>
  <c r="N3247" i="3"/>
  <c r="M3247" i="3"/>
  <c r="N4281" i="3"/>
  <c r="M4281" i="3"/>
  <c r="N5512" i="3"/>
  <c r="M5512" i="3"/>
  <c r="N6728" i="3"/>
  <c r="M6728" i="3"/>
  <c r="N7301" i="3"/>
  <c r="M7301" i="3"/>
  <c r="N7835" i="3"/>
  <c r="M7835" i="3"/>
  <c r="N7790" i="3"/>
  <c r="M7790" i="3"/>
  <c r="N6610" i="3"/>
  <c r="M6610" i="3"/>
  <c r="N6584" i="3"/>
  <c r="M6584" i="3"/>
  <c r="N6090" i="3"/>
  <c r="M6090" i="3"/>
  <c r="N5719" i="3"/>
  <c r="M5719" i="3"/>
  <c r="N5611" i="3"/>
  <c r="M5611" i="3"/>
  <c r="N5863" i="3"/>
  <c r="M5863" i="3"/>
  <c r="N3626" i="3"/>
  <c r="M3626" i="3"/>
  <c r="N3718" i="3"/>
  <c r="M3718" i="3"/>
  <c r="N3265" i="3"/>
  <c r="M3265" i="3"/>
  <c r="N3406" i="3"/>
  <c r="M3406" i="3"/>
  <c r="N3357" i="3"/>
  <c r="M3357" i="3"/>
  <c r="N2931" i="3"/>
  <c r="M2931" i="3"/>
  <c r="N187" i="3"/>
  <c r="M187" i="3"/>
  <c r="N1047" i="3"/>
  <c r="M1047" i="3"/>
  <c r="N1462" i="3"/>
  <c r="M1462" i="3"/>
  <c r="N1522" i="3"/>
  <c r="M1522" i="3"/>
  <c r="N1746" i="3"/>
  <c r="M1746" i="3"/>
  <c r="N2401" i="3"/>
  <c r="M2401" i="3"/>
  <c r="N1202" i="3"/>
  <c r="M1202" i="3"/>
  <c r="N1186" i="3"/>
  <c r="M1186" i="3"/>
  <c r="N49" i="3"/>
  <c r="M49" i="3"/>
  <c r="N220" i="3"/>
  <c r="M220" i="3"/>
  <c r="N190" i="3"/>
  <c r="M190" i="3"/>
  <c r="N2899" i="3"/>
  <c r="M2899" i="3"/>
  <c r="N6391" i="3"/>
  <c r="M6391" i="3"/>
  <c r="N6922" i="3"/>
  <c r="M6922" i="3"/>
  <c r="N5972" i="3"/>
  <c r="M5972" i="3"/>
  <c r="N5351" i="3"/>
  <c r="M5351" i="3"/>
  <c r="N5179" i="3"/>
  <c r="M5179" i="3"/>
  <c r="N3713" i="3"/>
  <c r="M3713" i="3"/>
  <c r="N3304" i="3"/>
  <c r="M3304" i="3"/>
  <c r="N677" i="3"/>
  <c r="M677" i="3"/>
  <c r="N317" i="3"/>
  <c r="M317" i="3"/>
  <c r="N1481" i="3"/>
  <c r="M1481" i="3"/>
  <c r="N2530" i="3"/>
  <c r="M2530" i="3"/>
  <c r="N1899" i="3"/>
  <c r="M1899" i="3"/>
  <c r="N1815" i="3"/>
  <c r="M1815" i="3"/>
  <c r="N2173" i="3"/>
  <c r="M2173" i="3"/>
  <c r="N2137" i="3"/>
  <c r="M2137" i="3"/>
  <c r="N1614" i="3"/>
  <c r="M1614" i="3"/>
  <c r="N3328" i="3"/>
  <c r="M3328" i="3"/>
  <c r="N3608" i="3"/>
  <c r="M3608" i="3"/>
  <c r="N3800" i="3"/>
  <c r="M3800" i="3"/>
  <c r="N4019" i="3"/>
  <c r="M4019" i="3"/>
  <c r="N5825" i="3"/>
  <c r="M5825" i="3"/>
  <c r="N5412" i="3"/>
  <c r="M5412" i="3"/>
  <c r="N5457" i="3"/>
  <c r="M5457" i="3"/>
  <c r="N5538" i="3"/>
  <c r="M5538" i="3"/>
  <c r="N4924" i="3"/>
  <c r="M4924" i="3"/>
  <c r="N7907" i="3"/>
  <c r="M7907" i="3"/>
  <c r="N6352" i="3"/>
  <c r="M6352" i="3"/>
  <c r="N6487" i="3"/>
  <c r="M6487" i="3"/>
  <c r="N6818" i="3"/>
  <c r="M6818" i="3"/>
  <c r="N6927" i="3"/>
  <c r="M6927" i="3"/>
  <c r="N6465" i="3"/>
  <c r="M6465" i="3"/>
  <c r="N4674" i="3"/>
  <c r="M4674" i="3"/>
  <c r="N5504" i="3"/>
  <c r="M5504" i="3"/>
  <c r="N5210" i="3"/>
  <c r="M5210" i="3"/>
  <c r="N5784" i="3"/>
  <c r="M5784" i="3"/>
  <c r="N5594" i="3"/>
  <c r="M5594" i="3"/>
  <c r="N5672" i="3"/>
  <c r="M5672" i="3"/>
  <c r="N4010" i="3"/>
  <c r="M4010" i="3"/>
  <c r="N3517" i="3"/>
  <c r="M3517" i="3"/>
  <c r="N3591" i="3"/>
  <c r="M3591" i="3"/>
  <c r="N3272" i="3"/>
  <c r="M3272" i="3"/>
  <c r="N3422" i="3"/>
  <c r="M3422" i="3"/>
  <c r="N1682" i="3"/>
  <c r="M1682" i="3"/>
  <c r="N1102" i="3"/>
  <c r="M1102" i="3"/>
  <c r="N1910" i="3"/>
  <c r="M1910" i="3"/>
  <c r="N2975" i="3"/>
  <c r="M2975" i="3"/>
  <c r="N3370" i="3"/>
  <c r="M3370" i="3"/>
  <c r="N3586" i="3"/>
  <c r="M3586" i="3"/>
  <c r="N5656" i="3"/>
  <c r="M5656" i="3"/>
  <c r="N4464" i="3"/>
  <c r="M4464" i="3"/>
  <c r="N4406" i="3"/>
  <c r="M4406" i="3"/>
  <c r="N6122" i="3"/>
  <c r="M6122" i="3"/>
  <c r="N6001" i="3"/>
  <c r="M6001" i="3"/>
  <c r="N6066" i="3"/>
  <c r="M6066" i="3"/>
  <c r="N6450" i="3"/>
  <c r="M6450" i="3"/>
  <c r="N6500" i="3"/>
  <c r="M6500" i="3"/>
  <c r="N7016" i="3"/>
  <c r="M7016" i="3"/>
  <c r="N7210" i="3"/>
  <c r="M7210" i="3"/>
  <c r="N7858" i="3"/>
  <c r="M7858" i="3"/>
  <c r="N8004" i="3"/>
  <c r="M8004" i="3"/>
  <c r="N6732" i="3"/>
  <c r="M6732" i="3"/>
  <c r="N6368" i="3"/>
  <c r="M6368" i="3"/>
  <c r="N6057" i="3"/>
  <c r="M6057" i="3"/>
  <c r="N6145" i="3"/>
  <c r="M6145" i="3"/>
  <c r="N6297" i="3"/>
  <c r="M6297" i="3"/>
  <c r="N5040" i="3"/>
  <c r="M5040" i="3"/>
  <c r="N5269" i="3"/>
  <c r="M5269" i="3"/>
  <c r="N3450" i="3"/>
  <c r="M3450" i="3"/>
  <c r="N3864" i="3"/>
  <c r="M3864" i="3"/>
  <c r="N3219" i="3"/>
  <c r="M3219" i="3"/>
  <c r="N2055" i="3"/>
  <c r="M2055" i="3"/>
  <c r="N1787" i="3"/>
  <c r="M1787" i="3"/>
  <c r="N2617" i="3"/>
  <c r="M2617" i="3"/>
  <c r="N2748" i="3"/>
  <c r="M2748" i="3"/>
  <c r="N294" i="3"/>
  <c r="M294" i="3"/>
  <c r="N591" i="3"/>
  <c r="M591" i="3"/>
  <c r="N862" i="3"/>
  <c r="M862" i="3"/>
  <c r="N1237" i="3"/>
  <c r="M1237" i="3"/>
  <c r="N971" i="3"/>
  <c r="M971" i="3"/>
  <c r="N2693" i="3"/>
  <c r="M2693" i="3"/>
  <c r="N2249" i="3"/>
  <c r="M2249" i="3"/>
  <c r="N2851" i="3"/>
  <c r="M2851" i="3"/>
  <c r="N5887" i="3"/>
  <c r="M5887" i="3"/>
  <c r="N6269" i="3"/>
  <c r="M6269" i="3"/>
  <c r="N6081" i="3"/>
  <c r="M6081" i="3"/>
  <c r="N7303" i="3"/>
  <c r="M7303" i="3"/>
  <c r="N7493" i="3"/>
  <c r="M7493" i="3"/>
  <c r="N7637" i="3"/>
  <c r="M7637" i="3"/>
  <c r="N7766" i="3"/>
  <c r="M7766" i="3"/>
  <c r="N7956" i="3"/>
  <c r="M7956" i="3"/>
  <c r="N7741" i="3"/>
  <c r="M7741" i="3"/>
  <c r="N7249" i="3"/>
  <c r="M7249" i="3"/>
  <c r="N4636" i="3"/>
  <c r="M4636" i="3"/>
  <c r="N1826" i="3"/>
  <c r="M1826" i="3"/>
  <c r="N1824" i="3"/>
  <c r="M1824" i="3"/>
  <c r="N2322" i="3"/>
  <c r="M2322" i="3"/>
  <c r="N2722" i="3"/>
  <c r="M2722" i="3"/>
  <c r="N1064" i="3"/>
  <c r="M1064" i="3"/>
  <c r="N869" i="3"/>
  <c r="M869" i="3"/>
  <c r="N1309" i="3"/>
  <c r="M1309" i="3"/>
  <c r="N350" i="3"/>
  <c r="M350" i="3"/>
  <c r="N2660" i="3"/>
  <c r="M2660" i="3"/>
  <c r="N2419" i="3"/>
  <c r="M2419" i="3"/>
  <c r="N1993" i="3"/>
  <c r="M1993" i="3"/>
  <c r="N6547" i="3"/>
  <c r="M6547" i="3"/>
  <c r="N6397" i="3"/>
  <c r="M6397" i="3"/>
  <c r="N6382" i="3"/>
  <c r="M6382" i="3"/>
  <c r="N6222" i="3"/>
  <c r="M6222" i="3"/>
  <c r="N6724" i="3"/>
  <c r="M6724" i="3"/>
  <c r="N7184" i="3"/>
  <c r="M7184" i="3"/>
  <c r="N7260" i="3"/>
  <c r="M7260" i="3"/>
  <c r="N7535" i="3"/>
  <c r="M7535" i="3"/>
  <c r="N7473" i="3"/>
  <c r="M7473" i="3"/>
  <c r="N7916" i="3"/>
  <c r="M7916" i="3"/>
  <c r="N7042" i="3"/>
  <c r="M7042" i="3"/>
  <c r="N1803" i="3"/>
  <c r="M1803" i="3"/>
  <c r="N5898" i="3"/>
  <c r="M5898" i="3"/>
  <c r="N3099" i="3"/>
  <c r="M3099" i="3"/>
  <c r="N3012" i="3"/>
  <c r="M3012" i="3"/>
  <c r="N3982" i="3"/>
  <c r="M3982" i="3"/>
  <c r="N4389" i="3"/>
  <c r="M4389" i="3"/>
  <c r="N4607" i="3"/>
  <c r="M4607" i="3"/>
  <c r="N5191" i="3"/>
  <c r="M5191" i="3"/>
  <c r="N5433" i="3"/>
  <c r="M5433" i="3"/>
  <c r="N1538" i="3"/>
  <c r="M1538" i="3"/>
  <c r="N1770" i="3"/>
  <c r="M1770" i="3"/>
  <c r="N375" i="3"/>
  <c r="M375" i="3"/>
  <c r="N446" i="3"/>
  <c r="M446" i="3"/>
  <c r="N1275" i="3"/>
  <c r="M1275" i="3"/>
  <c r="N843" i="3"/>
  <c r="M843" i="3"/>
  <c r="N833" i="3"/>
  <c r="M833" i="3"/>
  <c r="N6703" i="3"/>
  <c r="M6703" i="3"/>
  <c r="N7971" i="3"/>
  <c r="M7971" i="3"/>
  <c r="N7576" i="3"/>
  <c r="M7576" i="3"/>
  <c r="N7479" i="3"/>
  <c r="M7479" i="3"/>
  <c r="N7334" i="3"/>
  <c r="M7334" i="3"/>
  <c r="N7923" i="3"/>
  <c r="M7923" i="3"/>
  <c r="N6662" i="3"/>
  <c r="M6662" i="3"/>
  <c r="N5903" i="3"/>
  <c r="M5903" i="3"/>
  <c r="N922" i="3"/>
  <c r="M922" i="3"/>
  <c r="N1723" i="3"/>
  <c r="M1723" i="3"/>
  <c r="N5796" i="3"/>
  <c r="M5796" i="3"/>
  <c r="N5424" i="3"/>
  <c r="M5424" i="3"/>
  <c r="N4630" i="3"/>
  <c r="M4630" i="3"/>
  <c r="N3375" i="3"/>
  <c r="M3375" i="3"/>
  <c r="N3228" i="3"/>
  <c r="M3228" i="3"/>
  <c r="N3817" i="3"/>
  <c r="M3817" i="3"/>
  <c r="N3474" i="3"/>
  <c r="M3474" i="3"/>
  <c r="N3918" i="3"/>
  <c r="M3918" i="3"/>
  <c r="N4189" i="3"/>
  <c r="M4189" i="3"/>
  <c r="N4233" i="3"/>
  <c r="M4233" i="3"/>
  <c r="N3900" i="3"/>
  <c r="M3900" i="3"/>
  <c r="N2843" i="3"/>
  <c r="M2843" i="3"/>
  <c r="N2327" i="3"/>
  <c r="M2327" i="3"/>
  <c r="N2227" i="3"/>
  <c r="M2227" i="3"/>
  <c r="N1356" i="3"/>
  <c r="M1356" i="3"/>
  <c r="N463" i="3"/>
  <c r="M463" i="3"/>
  <c r="N333" i="3"/>
  <c r="M333" i="3"/>
  <c r="N248" i="3"/>
  <c r="M248" i="3"/>
  <c r="N139" i="3"/>
  <c r="M139" i="3"/>
  <c r="N7551" i="3"/>
  <c r="M7551" i="3"/>
  <c r="N7163" i="3"/>
  <c r="M7163" i="3"/>
  <c r="N3725" i="3"/>
  <c r="M3725" i="3"/>
  <c r="N4509" i="3"/>
  <c r="M4509" i="3"/>
  <c r="N4161" i="3"/>
  <c r="M4161" i="3"/>
  <c r="N3049" i="3"/>
  <c r="M3049" i="3"/>
  <c r="N2540" i="3"/>
  <c r="M2540" i="3"/>
  <c r="N642" i="3"/>
  <c r="M642" i="3"/>
  <c r="N18" i="3"/>
  <c r="M18" i="3"/>
  <c r="N1227" i="3"/>
  <c r="M1227" i="3"/>
  <c r="N1168" i="3"/>
  <c r="M1168" i="3"/>
  <c r="N1302" i="3"/>
  <c r="M1302" i="3"/>
  <c r="N1372" i="3"/>
  <c r="M1372" i="3"/>
  <c r="N270" i="3"/>
  <c r="M270" i="3"/>
  <c r="N55" i="3"/>
  <c r="M55" i="3"/>
  <c r="N2273" i="3"/>
  <c r="M2273" i="3"/>
  <c r="N2370" i="3"/>
  <c r="M2370" i="3"/>
  <c r="N1710" i="3"/>
  <c r="M1710" i="3"/>
  <c r="N2837" i="3"/>
  <c r="M2837" i="3"/>
  <c r="N3140" i="3"/>
  <c r="M3140" i="3"/>
  <c r="N4441" i="3"/>
  <c r="M4441" i="3"/>
  <c r="N5554" i="3"/>
  <c r="M5554" i="3"/>
  <c r="N5309" i="3"/>
  <c r="M5309" i="3"/>
  <c r="N5766" i="3"/>
  <c r="M5766" i="3"/>
  <c r="N5893" i="3"/>
  <c r="M5893" i="3"/>
  <c r="N6854" i="3"/>
  <c r="M6854" i="3"/>
  <c r="N6843" i="3"/>
  <c r="M6843" i="3"/>
  <c r="N6831" i="3"/>
  <c r="M6831" i="3"/>
  <c r="N7050" i="3"/>
  <c r="M7050" i="3"/>
  <c r="N7111" i="3"/>
  <c r="M7111" i="3"/>
  <c r="N7257" i="3"/>
  <c r="M7257" i="3"/>
  <c r="N7387" i="3"/>
  <c r="M7387" i="3"/>
  <c r="N7665" i="3"/>
  <c r="M7665" i="3"/>
  <c r="N6294" i="3"/>
  <c r="M6294" i="3"/>
  <c r="N6049" i="3"/>
  <c r="M6049" i="3"/>
  <c r="N5129" i="3"/>
  <c r="M5129" i="3"/>
  <c r="N4971" i="3"/>
  <c r="M4971" i="3"/>
  <c r="N3442" i="3"/>
  <c r="M3442" i="3"/>
  <c r="N3558" i="3"/>
  <c r="M3558" i="3"/>
  <c r="N2888" i="3"/>
  <c r="M2888" i="3"/>
  <c r="N2393" i="3"/>
  <c r="M2393" i="3"/>
  <c r="N58" i="3"/>
  <c r="M58" i="3"/>
  <c r="N875" i="3"/>
  <c r="M875" i="3"/>
  <c r="N3" i="3"/>
  <c r="M3" i="3"/>
  <c r="N1644" i="3"/>
  <c r="M1644" i="3"/>
  <c r="N1079" i="3"/>
  <c r="M1079" i="3"/>
  <c r="N942" i="3"/>
  <c r="M942" i="3"/>
  <c r="N2828" i="3"/>
  <c r="M2828" i="3"/>
  <c r="N2635" i="3"/>
  <c r="M2635" i="3"/>
  <c r="N4070" i="3"/>
  <c r="M4070" i="3"/>
  <c r="N3489" i="3"/>
  <c r="M3489" i="3"/>
  <c r="N4273" i="3"/>
  <c r="M4273" i="3"/>
  <c r="N4302" i="3"/>
  <c r="M4302" i="3"/>
  <c r="N4454" i="3"/>
  <c r="M4454" i="3"/>
  <c r="N5628" i="3"/>
  <c r="M5628" i="3"/>
  <c r="N5083" i="3"/>
  <c r="M5083" i="3"/>
  <c r="N4983" i="3"/>
  <c r="M4983" i="3"/>
  <c r="N4806" i="3"/>
  <c r="M4806" i="3"/>
  <c r="N2943" i="3"/>
  <c r="M2943" i="3"/>
  <c r="N3224" i="3"/>
  <c r="M3224" i="3"/>
  <c r="N2674" i="3"/>
  <c r="M2674" i="3"/>
  <c r="N7275" i="3"/>
  <c r="M7275" i="3"/>
  <c r="N6967" i="3"/>
  <c r="M6967" i="3"/>
  <c r="N6564" i="3"/>
  <c r="M6564" i="3"/>
  <c r="N6423" i="3"/>
  <c r="M6423" i="3"/>
  <c r="N2790" i="3"/>
  <c r="M2790" i="3"/>
  <c r="N2773" i="3"/>
  <c r="M2773" i="3"/>
  <c r="N2686" i="3"/>
  <c r="M2686" i="3"/>
  <c r="N948" i="3"/>
  <c r="M948" i="3"/>
  <c r="N84" i="3"/>
  <c r="M84" i="3"/>
  <c r="N3364" i="3"/>
  <c r="M3364" i="3"/>
  <c r="N4878" i="3"/>
  <c r="M4878" i="3"/>
  <c r="N5803" i="3"/>
  <c r="M5803" i="3"/>
  <c r="N6040" i="3"/>
  <c r="M6040" i="3"/>
  <c r="N4496" i="3"/>
  <c r="M4496" i="3"/>
  <c r="N4664" i="3"/>
  <c r="M4664" i="3"/>
  <c r="N540" i="3"/>
  <c r="M540" i="3"/>
  <c r="N102" i="3"/>
  <c r="M102" i="3"/>
  <c r="N396" i="3"/>
  <c r="M396" i="3"/>
  <c r="N3119" i="3"/>
  <c r="M3119" i="3"/>
  <c r="N1928" i="3"/>
  <c r="M1928" i="3"/>
  <c r="N8052" i="3"/>
  <c r="M8052" i="3"/>
  <c r="N8027" i="3"/>
  <c r="M8027" i="3"/>
  <c r="N7811" i="3"/>
  <c r="M7811" i="3"/>
  <c r="N6555" i="3"/>
  <c r="M6555" i="3"/>
  <c r="N6671" i="3"/>
  <c r="M6671" i="3"/>
  <c r="N2487" i="3"/>
  <c r="M2487" i="3"/>
  <c r="N2956" i="3"/>
  <c r="M2956" i="3"/>
  <c r="N2917" i="3"/>
  <c r="M2917" i="3"/>
  <c r="N2698" i="3"/>
  <c r="M2698" i="3"/>
  <c r="N2603" i="3"/>
  <c r="M2603" i="3"/>
  <c r="N1155" i="3"/>
  <c r="M1155" i="3"/>
  <c r="N1410" i="3"/>
  <c r="M1410" i="3"/>
  <c r="N299" i="3"/>
  <c r="M299" i="3"/>
  <c r="N4342" i="3"/>
  <c r="M4342" i="3"/>
  <c r="N5022" i="3"/>
  <c r="M5022" i="3"/>
  <c r="N5169" i="3"/>
  <c r="M5169" i="3"/>
  <c r="N6246" i="3"/>
  <c r="M6246" i="3"/>
  <c r="N6228" i="3"/>
  <c r="M6228" i="3"/>
  <c r="N6138" i="3"/>
  <c r="M6138" i="3"/>
  <c r="N6196" i="3"/>
  <c r="M6196" i="3"/>
  <c r="N6334" i="3"/>
  <c r="M6334" i="3"/>
  <c r="N4046" i="3"/>
  <c r="M4046" i="3"/>
  <c r="N4108" i="3"/>
  <c r="M4108" i="3"/>
  <c r="N4725" i="3"/>
  <c r="M4725" i="3"/>
  <c r="N751" i="3"/>
  <c r="M751" i="3"/>
  <c r="N2568" i="3"/>
  <c r="M2568" i="3"/>
  <c r="N2014" i="3"/>
  <c r="M2014" i="3"/>
  <c r="N1872" i="3"/>
  <c r="M1872" i="3"/>
  <c r="N2467" i="3"/>
  <c r="M2467" i="3"/>
  <c r="N6790" i="3"/>
  <c r="M6790" i="3"/>
  <c r="N6525" i="3"/>
  <c r="M6525" i="3"/>
  <c r="N6634" i="3"/>
  <c r="M6634" i="3"/>
  <c r="N7489" i="3"/>
  <c r="M7489" i="3"/>
  <c r="N7711" i="3"/>
  <c r="M7711" i="3"/>
  <c r="N7090" i="3"/>
  <c r="M7090" i="3"/>
  <c r="N2267" i="3"/>
  <c r="M2267" i="3"/>
  <c r="N2293" i="3"/>
  <c r="M2293" i="3"/>
  <c r="N1854" i="3"/>
  <c r="M1854" i="3"/>
  <c r="N1958" i="3"/>
  <c r="M1958" i="3"/>
  <c r="N2001" i="3"/>
  <c r="M2001" i="3"/>
  <c r="N2116" i="3"/>
  <c r="M2116" i="3"/>
  <c r="N1499" i="3"/>
  <c r="M1499" i="3"/>
  <c r="N713" i="3"/>
  <c r="M713" i="3"/>
  <c r="N4627" i="3"/>
  <c r="M4627" i="3"/>
  <c r="N4362" i="3"/>
  <c r="M4362" i="3"/>
  <c r="N3464" i="3"/>
  <c r="M3464" i="3"/>
  <c r="N3294" i="3"/>
  <c r="M3294" i="3"/>
  <c r="N5151" i="3"/>
  <c r="M5151" i="3"/>
  <c r="N5387" i="3"/>
  <c r="M5387" i="3"/>
  <c r="N5643" i="3"/>
  <c r="M5643" i="3"/>
  <c r="N5932" i="3"/>
  <c r="M5932" i="3"/>
  <c r="N6330" i="3"/>
  <c r="M6330" i="3"/>
  <c r="N6098" i="3"/>
  <c r="M6098" i="3"/>
  <c r="N5696" i="3"/>
  <c r="M5696" i="3"/>
  <c r="N4904" i="3"/>
  <c r="M4904" i="3"/>
  <c r="N3341" i="3"/>
  <c r="M3341" i="3"/>
  <c r="N3689" i="3"/>
  <c r="M3689" i="3"/>
  <c r="N4321" i="3"/>
  <c r="M4321" i="3"/>
  <c r="N4765" i="3"/>
  <c r="M4765" i="3"/>
  <c r="N879" i="3"/>
  <c r="M879" i="3"/>
  <c r="N1510" i="3"/>
  <c r="M1510" i="3"/>
  <c r="N1429" i="3"/>
  <c r="M1429" i="3"/>
  <c r="N1576" i="3"/>
  <c r="M1576" i="3"/>
  <c r="N2092" i="3"/>
  <c r="M2092" i="3"/>
  <c r="N2584" i="3"/>
  <c r="M2584" i="3"/>
  <c r="N7886" i="3"/>
  <c r="M7886" i="3"/>
  <c r="N8072" i="3"/>
  <c r="M8072" i="3"/>
  <c r="N7228" i="3"/>
  <c r="M7228" i="3"/>
  <c r="N7729" i="3"/>
  <c r="M7729" i="3"/>
  <c r="N7408" i="3"/>
  <c r="M7408" i="3"/>
  <c r="N7426" i="3"/>
  <c r="M7426" i="3"/>
  <c r="N7692" i="3"/>
  <c r="M7692" i="3"/>
  <c r="N7137" i="3"/>
  <c r="M7137" i="3"/>
  <c r="N6991" i="3"/>
  <c r="M6991" i="3"/>
  <c r="N6387" i="3"/>
  <c r="M6387" i="3"/>
  <c r="N6373" i="3"/>
  <c r="M6373" i="3"/>
  <c r="N2413" i="3"/>
  <c r="M2413" i="3"/>
  <c r="N2309" i="3"/>
  <c r="M2309" i="3"/>
  <c r="N4741" i="3"/>
  <c r="M4741" i="3"/>
  <c r="N4541" i="3"/>
  <c r="M4541" i="3"/>
  <c r="N5010" i="3"/>
  <c r="M5010" i="3"/>
  <c r="N5570" i="3"/>
  <c r="M5570" i="3"/>
  <c r="N5447" i="3"/>
  <c r="M5447" i="3"/>
  <c r="N990" i="3"/>
  <c r="M990" i="3"/>
  <c r="N1262" i="3"/>
  <c r="M1262" i="3"/>
  <c r="N1729" i="3"/>
  <c r="M1729" i="3"/>
  <c r="N7932" i="3"/>
  <c r="M7932" i="3"/>
  <c r="N6364" i="3"/>
  <c r="M6364" i="3"/>
  <c r="N6764" i="3"/>
  <c r="M6764" i="3"/>
  <c r="N6895" i="3"/>
  <c r="M6895" i="3"/>
  <c r="N3085" i="3"/>
  <c r="M3085" i="3"/>
  <c r="N2223" i="3"/>
  <c r="M2223" i="3"/>
  <c r="N1218" i="3"/>
  <c r="M1218" i="3"/>
  <c r="N1596" i="3"/>
  <c r="M1596" i="3"/>
  <c r="N792" i="3"/>
  <c r="M792" i="3"/>
  <c r="N164" i="3"/>
  <c r="M164" i="3"/>
  <c r="N145" i="3"/>
  <c r="M145" i="3"/>
  <c r="N4643" i="3"/>
  <c r="M4643" i="3"/>
  <c r="N4422" i="3"/>
  <c r="M4422" i="3"/>
  <c r="N5482" i="3"/>
  <c r="M5482" i="3"/>
  <c r="N6168" i="3"/>
  <c r="M6168" i="3"/>
  <c r="N8087" i="3"/>
  <c r="M8087" i="3"/>
  <c r="N119" i="3"/>
  <c r="M119" i="3"/>
  <c r="N6181" i="3"/>
  <c r="M6181" i="3"/>
  <c r="N3878" i="3"/>
  <c r="M3878" i="3"/>
  <c r="N3412" i="3"/>
  <c r="M3412" i="3"/>
  <c r="N3970" i="3"/>
  <c r="M3970" i="3"/>
  <c r="N2204" i="3"/>
  <c r="M2204" i="3"/>
  <c r="N659" i="3"/>
  <c r="M659" i="3"/>
  <c r="N7861" i="3"/>
  <c r="M7861" i="3"/>
  <c r="N7591" i="3"/>
  <c r="M7591" i="3"/>
  <c r="N6727" i="3"/>
  <c r="M6727" i="3"/>
  <c r="N7300" i="3"/>
  <c r="M7300" i="3"/>
  <c r="N7834" i="3"/>
  <c r="M7834" i="3"/>
  <c r="N1382" i="3"/>
  <c r="M1382" i="3"/>
  <c r="N1550" i="3"/>
  <c r="M1550" i="3"/>
  <c r="N615" i="3"/>
  <c r="M615" i="3"/>
  <c r="N2200" i="3"/>
  <c r="M2200" i="3"/>
  <c r="N3246" i="3"/>
  <c r="M3246" i="3"/>
  <c r="N5511" i="3"/>
  <c r="M5511" i="3"/>
  <c r="N4280" i="3"/>
  <c r="M4280" i="3"/>
  <c r="N3356" i="3"/>
  <c r="M3356" i="3"/>
  <c r="N3625" i="3"/>
  <c r="M3625" i="3"/>
  <c r="N3717" i="3"/>
  <c r="M3717" i="3"/>
  <c r="N4856" i="3"/>
  <c r="M4856" i="3"/>
  <c r="N4838" i="3"/>
  <c r="M4838" i="3"/>
  <c r="N6089" i="3"/>
  <c r="M6089" i="3"/>
  <c r="N5730" i="3"/>
  <c r="M5730" i="3"/>
  <c r="N5718" i="3"/>
  <c r="M5718" i="3"/>
  <c r="N5862" i="3"/>
  <c r="M5862" i="3"/>
  <c r="N5610" i="3"/>
  <c r="M5610" i="3"/>
  <c r="N3264" i="3"/>
  <c r="M3264" i="3"/>
  <c r="N2930" i="3"/>
  <c r="M2930" i="3"/>
  <c r="N2925" i="3"/>
  <c r="M2925" i="3"/>
  <c r="N421" i="3"/>
  <c r="M421" i="3"/>
  <c r="N1521" i="3"/>
  <c r="M1521" i="3"/>
  <c r="N1046" i="3"/>
  <c r="M1046" i="3"/>
  <c r="N7789" i="3"/>
  <c r="M7789" i="3"/>
  <c r="N7167" i="3"/>
  <c r="M7167" i="3"/>
  <c r="N6431" i="3"/>
  <c r="M6431" i="3"/>
  <c r="N6609" i="3"/>
  <c r="M6609" i="3"/>
  <c r="N6390" i="3"/>
  <c r="M6390" i="3"/>
  <c r="N6940" i="3"/>
  <c r="M6940" i="3"/>
  <c r="N1201" i="3"/>
  <c r="M1201" i="3"/>
  <c r="N48" i="3"/>
  <c r="M48" i="3"/>
  <c r="N189" i="3"/>
  <c r="M189" i="3"/>
  <c r="N219" i="3"/>
  <c r="M219" i="3"/>
  <c r="N586" i="3"/>
  <c r="M586" i="3"/>
  <c r="N2898" i="3"/>
  <c r="M2898" i="3"/>
  <c r="N5591" i="3"/>
  <c r="M5591" i="3"/>
  <c r="N4526" i="3"/>
  <c r="M4526" i="3"/>
  <c r="N3712" i="3"/>
  <c r="M3712" i="3"/>
  <c r="N3303" i="3"/>
  <c r="M3303" i="3"/>
  <c r="N5350" i="3"/>
  <c r="M5350" i="3"/>
  <c r="N5971" i="3"/>
  <c r="M5971" i="3"/>
  <c r="N1898" i="3"/>
  <c r="M1898" i="3"/>
  <c r="N676" i="3"/>
  <c r="M676" i="3"/>
  <c r="N1480" i="3"/>
  <c r="M1480" i="3"/>
  <c r="N6921" i="3"/>
  <c r="M6921" i="3"/>
  <c r="N7817" i="3"/>
  <c r="M7817" i="3"/>
  <c r="N7906" i="3"/>
  <c r="M7906" i="3"/>
  <c r="N6351" i="3"/>
  <c r="M6351" i="3"/>
  <c r="N1613" i="3"/>
  <c r="M1613" i="3"/>
  <c r="N2172" i="3"/>
  <c r="M2172" i="3"/>
  <c r="N2136" i="3"/>
  <c r="M2136" i="3"/>
  <c r="N1814" i="3"/>
  <c r="M1814" i="3"/>
  <c r="N5824" i="3"/>
  <c r="M5824" i="3"/>
  <c r="N5456" i="3"/>
  <c r="M5456" i="3"/>
  <c r="N5411" i="3"/>
  <c r="M5411" i="3"/>
  <c r="N3327" i="3"/>
  <c r="M3327" i="3"/>
  <c r="N4018" i="3"/>
  <c r="M4018" i="3"/>
  <c r="N3799" i="3"/>
  <c r="M3799" i="3"/>
  <c r="N3607" i="3"/>
  <c r="M3607" i="3"/>
  <c r="N3590" i="3"/>
  <c r="M3590" i="3"/>
  <c r="N3421" i="3"/>
  <c r="M3421" i="3"/>
  <c r="N3516" i="3"/>
  <c r="M3516" i="3"/>
  <c r="N3271" i="3"/>
  <c r="M3271" i="3"/>
  <c r="N4673" i="3"/>
  <c r="M4673" i="3"/>
  <c r="N3951" i="3"/>
  <c r="M3951" i="3"/>
  <c r="N5209" i="3"/>
  <c r="M5209" i="3"/>
  <c r="N5503" i="3"/>
  <c r="M5503" i="3"/>
  <c r="N5593" i="3"/>
  <c r="M5593" i="3"/>
  <c r="N5671" i="3"/>
  <c r="M5671" i="3"/>
  <c r="N5783" i="3"/>
  <c r="M5783" i="3"/>
  <c r="N1681" i="3"/>
  <c r="M1681" i="3"/>
  <c r="N6817" i="3"/>
  <c r="M6817" i="3"/>
  <c r="N6486" i="3"/>
  <c r="M6486" i="3"/>
  <c r="N6464" i="3"/>
  <c r="M6464" i="3"/>
  <c r="N7015" i="3"/>
  <c r="M7015" i="3"/>
  <c r="N7209" i="3"/>
  <c r="M7209" i="3"/>
  <c r="N6449" i="3"/>
  <c r="M6449" i="3"/>
  <c r="N6499" i="3"/>
  <c r="M6499" i="3"/>
  <c r="N7857" i="3"/>
  <c r="M7857" i="3"/>
  <c r="N1630" i="3"/>
  <c r="M1630" i="3"/>
  <c r="N1101" i="3"/>
  <c r="M1101" i="3"/>
  <c r="N1909" i="3"/>
  <c r="M1909" i="3"/>
  <c r="N2974" i="3"/>
  <c r="M2974" i="3"/>
  <c r="N6000" i="3"/>
  <c r="M6000" i="3"/>
  <c r="N6065" i="3"/>
  <c r="M6065" i="3"/>
  <c r="N6121" i="3"/>
  <c r="M6121" i="3"/>
  <c r="N5655" i="3"/>
  <c r="M5655" i="3"/>
  <c r="N5110" i="3"/>
  <c r="M5110" i="3"/>
  <c r="N4405" i="3"/>
  <c r="M4405" i="3"/>
  <c r="N4463" i="3"/>
  <c r="M4463" i="3"/>
  <c r="N3369" i="3"/>
  <c r="M3369" i="3"/>
  <c r="N3585" i="3"/>
  <c r="M3585" i="3"/>
  <c r="N3863" i="3"/>
  <c r="M3863" i="3"/>
  <c r="N5126" i="3"/>
  <c r="M5126" i="3"/>
  <c r="N5268" i="3"/>
  <c r="M5268" i="3"/>
  <c r="N5039" i="3"/>
  <c r="M5039" i="3"/>
  <c r="N6144" i="3"/>
  <c r="M6144" i="3"/>
  <c r="N6056" i="3"/>
  <c r="M6056" i="3"/>
  <c r="N3261" i="3"/>
  <c r="M3261" i="3"/>
  <c r="N2747" i="3"/>
  <c r="M2747" i="3"/>
  <c r="N861" i="3"/>
  <c r="M861" i="3"/>
  <c r="N590" i="3"/>
  <c r="M590" i="3"/>
  <c r="N965" i="3"/>
  <c r="M965" i="3"/>
  <c r="N8003" i="3"/>
  <c r="M8003" i="3"/>
  <c r="N7807" i="3"/>
  <c r="M7807" i="3"/>
  <c r="N6916" i="3"/>
  <c r="M6916" i="3"/>
  <c r="N6731" i="3"/>
  <c r="M6731" i="3"/>
  <c r="N6296" i="3"/>
  <c r="M6296" i="3"/>
  <c r="N7463" i="3"/>
  <c r="M7463" i="3"/>
  <c r="N7526" i="3"/>
  <c r="M7526" i="3"/>
  <c r="N7636" i="3"/>
  <c r="M7636" i="3"/>
  <c r="N7765" i="3"/>
  <c r="M7765" i="3"/>
  <c r="N970" i="3"/>
  <c r="M970" i="3"/>
  <c r="N2248" i="3"/>
  <c r="M2248" i="3"/>
  <c r="N5886" i="3"/>
  <c r="M5886" i="3"/>
  <c r="N6080" i="3"/>
  <c r="M6080" i="3"/>
  <c r="N6268" i="3"/>
  <c r="M6268" i="3"/>
  <c r="N3580" i="3"/>
  <c r="M3580" i="3"/>
  <c r="N4635" i="3"/>
  <c r="M4635" i="3"/>
  <c r="N2721" i="3"/>
  <c r="M2721" i="3"/>
  <c r="N2321" i="3"/>
  <c r="M2321" i="3"/>
  <c r="N1527" i="3"/>
  <c r="M1527" i="3"/>
  <c r="N491" i="3"/>
  <c r="M491" i="3"/>
  <c r="N7740" i="3"/>
  <c r="M7740" i="3"/>
  <c r="N7248" i="3"/>
  <c r="M7248" i="3"/>
  <c r="N6396" i="3"/>
  <c r="M6396" i="3"/>
  <c r="N6723" i="3"/>
  <c r="M6723" i="3"/>
  <c r="N7534" i="3"/>
  <c r="M7534" i="3"/>
  <c r="N7183" i="3"/>
  <c r="M7183" i="3"/>
  <c r="N349" i="3"/>
  <c r="M349" i="3"/>
  <c r="N1308" i="3"/>
  <c r="M1308" i="3"/>
  <c r="N1287" i="3"/>
  <c r="M1287" i="3"/>
  <c r="N2418" i="3"/>
  <c r="M2418" i="3"/>
  <c r="N1992" i="3"/>
  <c r="M1992" i="3"/>
  <c r="N2659" i="3"/>
  <c r="M2659" i="3"/>
  <c r="N2810" i="3"/>
  <c r="M2810" i="3"/>
  <c r="N3011" i="3"/>
  <c r="M3011" i="3"/>
  <c r="N7041" i="3"/>
  <c r="M7041" i="3"/>
  <c r="N7064" i="3"/>
  <c r="M7064" i="3"/>
  <c r="N7575" i="3"/>
  <c r="M7575" i="3"/>
  <c r="N6702" i="3"/>
  <c r="M6702" i="3"/>
  <c r="N7970" i="3"/>
  <c r="M7970" i="3"/>
  <c r="N4947" i="3"/>
  <c r="M4947" i="3"/>
  <c r="N5190" i="3"/>
  <c r="M5190" i="3"/>
  <c r="N5432" i="3"/>
  <c r="M5432" i="3"/>
  <c r="N6317" i="3"/>
  <c r="M6317" i="3"/>
  <c r="N6026" i="3"/>
  <c r="M6026" i="3"/>
  <c r="N4606" i="3"/>
  <c r="M4606" i="3"/>
  <c r="N4388" i="3"/>
  <c r="M4388" i="3"/>
  <c r="N4256" i="3"/>
  <c r="M4256" i="3"/>
  <c r="N3649" i="3"/>
  <c r="M3649" i="3"/>
  <c r="N3981" i="3"/>
  <c r="M3981" i="3"/>
  <c r="N1769" i="3"/>
  <c r="M1769" i="3"/>
  <c r="N1537" i="3"/>
  <c r="M1537" i="3"/>
  <c r="N1274" i="3"/>
  <c r="M1274" i="3"/>
  <c r="N374" i="3"/>
  <c r="M374" i="3"/>
  <c r="N208" i="3"/>
  <c r="M208" i="3"/>
  <c r="N445" i="3"/>
  <c r="M445" i="3"/>
  <c r="N842" i="3"/>
  <c r="M842" i="3"/>
  <c r="N832" i="3"/>
  <c r="M832" i="3"/>
  <c r="N828" i="3"/>
  <c r="M828" i="3"/>
  <c r="N921" i="3"/>
  <c r="M921" i="3"/>
  <c r="N1722" i="3"/>
  <c r="M1722" i="3"/>
  <c r="N3227" i="3"/>
  <c r="M3227" i="3"/>
  <c r="N3816" i="3"/>
  <c r="M3816" i="3"/>
  <c r="N3473" i="3"/>
  <c r="M3473" i="3"/>
  <c r="N3374" i="3"/>
  <c r="M3374" i="3"/>
  <c r="N4188" i="3"/>
  <c r="M4188" i="3"/>
  <c r="N3917" i="3"/>
  <c r="M3917" i="3"/>
  <c r="N5902" i="3"/>
  <c r="M5902" i="3"/>
  <c r="N5795" i="3"/>
  <c r="M5795" i="3"/>
  <c r="N5423" i="3"/>
  <c r="M5423" i="3"/>
  <c r="N7922" i="3"/>
  <c r="M7922" i="3"/>
  <c r="N6737" i="3"/>
  <c r="M6737" i="3"/>
  <c r="N6661" i="3"/>
  <c r="M6661" i="3"/>
  <c r="N7315" i="3"/>
  <c r="M7315" i="3"/>
  <c r="N5138" i="3"/>
  <c r="M5138" i="3"/>
  <c r="N4655" i="3"/>
  <c r="M4655" i="3"/>
  <c r="N2989" i="3"/>
  <c r="M2989" i="3"/>
  <c r="N2326" i="3"/>
  <c r="M2326" i="3"/>
  <c r="N2226" i="3"/>
  <c r="M2226" i="3"/>
  <c r="N1355" i="3"/>
  <c r="M1355" i="3"/>
  <c r="N1350" i="3"/>
  <c r="M1350" i="3"/>
  <c r="N462" i="3"/>
  <c r="M462" i="3"/>
  <c r="N3724" i="3"/>
  <c r="M3724" i="3"/>
  <c r="N4508" i="3"/>
  <c r="M4508" i="3"/>
  <c r="N17" i="3"/>
  <c r="M17" i="3"/>
  <c r="N7550" i="3"/>
  <c r="M7550" i="3"/>
  <c r="N7465" i="3"/>
  <c r="M7465" i="3"/>
  <c r="N6853" i="3"/>
  <c r="M6853" i="3"/>
  <c r="N7169" i="3"/>
  <c r="M7169" i="3"/>
  <c r="N7110" i="3"/>
  <c r="M7110" i="3"/>
  <c r="N7256" i="3"/>
  <c r="M7256" i="3"/>
  <c r="N7386" i="3"/>
  <c r="M7386" i="3"/>
  <c r="N1301" i="3"/>
  <c r="M1301" i="3"/>
  <c r="N269" i="3"/>
  <c r="M269" i="3"/>
  <c r="N54" i="3"/>
  <c r="M54" i="3"/>
  <c r="N2124" i="3"/>
  <c r="M2124" i="3"/>
  <c r="N2272" i="3"/>
  <c r="M2272" i="3"/>
  <c r="N2369" i="3"/>
  <c r="M2369" i="3"/>
  <c r="N1709" i="3"/>
  <c r="M1709" i="3"/>
  <c r="N3139" i="3"/>
  <c r="M3139" i="3"/>
  <c r="N5308" i="3"/>
  <c r="M5308" i="3"/>
  <c r="N5765" i="3"/>
  <c r="M5765" i="3"/>
  <c r="N5892" i="3"/>
  <c r="M5892" i="3"/>
  <c r="N4440" i="3"/>
  <c r="M4440" i="3"/>
  <c r="N4954" i="3"/>
  <c r="M4954" i="3"/>
  <c r="N5005" i="3"/>
  <c r="M5005" i="3"/>
  <c r="N3557" i="3"/>
  <c r="M3557" i="3"/>
  <c r="N6293" i="3"/>
  <c r="M6293" i="3"/>
  <c r="N5128" i="3"/>
  <c r="M5128" i="3"/>
  <c r="N4970" i="3"/>
  <c r="M4970" i="3"/>
  <c r="N2392" i="3"/>
  <c r="M2392" i="3"/>
  <c r="N57" i="3"/>
  <c r="M57" i="3"/>
  <c r="N181" i="3"/>
  <c r="M181" i="3"/>
  <c r="N582" i="3"/>
  <c r="M582" i="3"/>
  <c r="N7664" i="3"/>
  <c r="M7664" i="3"/>
  <c r="N6884" i="3"/>
  <c r="M6884" i="3"/>
  <c r="N6947" i="3"/>
  <c r="M6947" i="3"/>
  <c r="N941" i="3"/>
  <c r="M941" i="3"/>
  <c r="N1078" i="3"/>
  <c r="M1078" i="3"/>
  <c r="N489" i="3"/>
  <c r="M489" i="3"/>
  <c r="N2634" i="3"/>
  <c r="M2634" i="3"/>
  <c r="N1643" i="3"/>
  <c r="M1643" i="3"/>
  <c r="N5082" i="3"/>
  <c r="M5082" i="3"/>
  <c r="N5627" i="3"/>
  <c r="M5627" i="3"/>
  <c r="N4069" i="3"/>
  <c r="M4069" i="3"/>
  <c r="N4272" i="3"/>
  <c r="M4272" i="3"/>
  <c r="N4301" i="3"/>
  <c r="M4301" i="3"/>
  <c r="N3674" i="3"/>
  <c r="M3674" i="3"/>
  <c r="N3488" i="3"/>
  <c r="M3488" i="3"/>
  <c r="N4453" i="3"/>
  <c r="M4453" i="3"/>
  <c r="N4982" i="3"/>
  <c r="M4982" i="3"/>
  <c r="N4805" i="3"/>
  <c r="M4805" i="3"/>
  <c r="N2044" i="3"/>
  <c r="M2044" i="3"/>
  <c r="N3223" i="3"/>
  <c r="M3223" i="3"/>
  <c r="N2673" i="3"/>
  <c r="M2673" i="3"/>
  <c r="N2579" i="3"/>
  <c r="M2579" i="3"/>
  <c r="N821" i="3"/>
  <c r="M821" i="3"/>
  <c r="N7274" i="3"/>
  <c r="M7274" i="3"/>
  <c r="N6966" i="3"/>
  <c r="M6966" i="3"/>
  <c r="N6563" i="3"/>
  <c r="M6563" i="3"/>
  <c r="N6422" i="3"/>
  <c r="M6422" i="3"/>
  <c r="N947" i="3"/>
  <c r="M947" i="3"/>
  <c r="N83" i="3"/>
  <c r="M83" i="3"/>
  <c r="N2789" i="3"/>
  <c r="M2789" i="3"/>
  <c r="N2772" i="3"/>
  <c r="M2772" i="3"/>
  <c r="N3133" i="3"/>
  <c r="M3133" i="3"/>
  <c r="N3484" i="3"/>
  <c r="M3484" i="3"/>
  <c r="N4877" i="3"/>
  <c r="M4877" i="3"/>
  <c r="N5584" i="3"/>
  <c r="M5584" i="3"/>
  <c r="N5802" i="3"/>
  <c r="M5802" i="3"/>
  <c r="N6039" i="3"/>
  <c r="M6039" i="3"/>
  <c r="N5257" i="3"/>
  <c r="M5257" i="3"/>
  <c r="N4495" i="3"/>
  <c r="M4495" i="3"/>
  <c r="N3834" i="3"/>
  <c r="M3834" i="3"/>
  <c r="N3118" i="3"/>
  <c r="M3118" i="3"/>
  <c r="N1943" i="3"/>
  <c r="M1943" i="3"/>
  <c r="N1927" i="3"/>
  <c r="M1927" i="3"/>
  <c r="N395" i="3"/>
  <c r="M395" i="3"/>
  <c r="N101" i="3"/>
  <c r="M101" i="3"/>
  <c r="N8051" i="3"/>
  <c r="M8051" i="3"/>
  <c r="N8026" i="3"/>
  <c r="M8026" i="3"/>
  <c r="N6983" i="3"/>
  <c r="M6983" i="3"/>
  <c r="N6670" i="3"/>
  <c r="M6670" i="3"/>
  <c r="N6554" i="3"/>
  <c r="M6554" i="3"/>
  <c r="N1154" i="3"/>
  <c r="M1154" i="3"/>
  <c r="N298" i="3"/>
  <c r="M298" i="3"/>
  <c r="N2486" i="3"/>
  <c r="M2486" i="3"/>
  <c r="N2697" i="3"/>
  <c r="M2697" i="3"/>
  <c r="N2916" i="3"/>
  <c r="M2916" i="3"/>
  <c r="N2602" i="3"/>
  <c r="M2602" i="3"/>
  <c r="N4341" i="3"/>
  <c r="M4341" i="3"/>
  <c r="N5068" i="3"/>
  <c r="M5068" i="3"/>
  <c r="N5021" i="3"/>
  <c r="M5021" i="3"/>
  <c r="N5168" i="3"/>
  <c r="M5168" i="3"/>
  <c r="N5677" i="3"/>
  <c r="M5677" i="3"/>
  <c r="N6245" i="3"/>
  <c r="M6245" i="3"/>
  <c r="N6227" i="3"/>
  <c r="M6227" i="3"/>
  <c r="N6195" i="3"/>
  <c r="M6195" i="3"/>
  <c r="N6137" i="3"/>
  <c r="M6137" i="3"/>
  <c r="N4045" i="3"/>
  <c r="M4045" i="3"/>
  <c r="N4724" i="3"/>
  <c r="M4724" i="3"/>
  <c r="N4107" i="3"/>
  <c r="M4107" i="3"/>
  <c r="N2567" i="3"/>
  <c r="M2567" i="3"/>
  <c r="N1871" i="3"/>
  <c r="M1871" i="3"/>
  <c r="N2013" i="3"/>
  <c r="M2013" i="3"/>
  <c r="N750" i="3"/>
  <c r="M750" i="3"/>
  <c r="N6524" i="3"/>
  <c r="M6524" i="3"/>
  <c r="N6633" i="3"/>
  <c r="M6633" i="3"/>
  <c r="N6333" i="3"/>
  <c r="M6333" i="3"/>
  <c r="N6789" i="3"/>
  <c r="M6789" i="3"/>
  <c r="N7710" i="3"/>
  <c r="M7710" i="3"/>
  <c r="N7488" i="3"/>
  <c r="M7488" i="3"/>
  <c r="N7089" i="3"/>
  <c r="M7089" i="3"/>
  <c r="N1498" i="3"/>
  <c r="M1498" i="3"/>
  <c r="N712" i="3"/>
  <c r="M712" i="3"/>
  <c r="N2000" i="3"/>
  <c r="M2000" i="3"/>
  <c r="N1853" i="3"/>
  <c r="M1853" i="3"/>
  <c r="N2115" i="3"/>
  <c r="M2115" i="3"/>
  <c r="N1957" i="3"/>
  <c r="M1957" i="3"/>
  <c r="N2266" i="3"/>
  <c r="M2266" i="3"/>
  <c r="N2292" i="3"/>
  <c r="M2292" i="3"/>
  <c r="N3293" i="3"/>
  <c r="M3293" i="3"/>
  <c r="N3463" i="3"/>
  <c r="M3463" i="3"/>
  <c r="N4361" i="3"/>
  <c r="M4361" i="3"/>
  <c r="N4626" i="3"/>
  <c r="M4626" i="3"/>
  <c r="N5150" i="3"/>
  <c r="M5150" i="3"/>
  <c r="N5386" i="3"/>
  <c r="M5386" i="3"/>
  <c r="N5695" i="3"/>
  <c r="M5695" i="3"/>
  <c r="N5931" i="3"/>
  <c r="M5931" i="3"/>
  <c r="N6097" i="3"/>
  <c r="M6097" i="3"/>
  <c r="N3617" i="3"/>
  <c r="M3617" i="3"/>
  <c r="N3688" i="3"/>
  <c r="M3688" i="3"/>
  <c r="N4320" i="3"/>
  <c r="M4320" i="3"/>
  <c r="N4764" i="3"/>
  <c r="M4764" i="3"/>
  <c r="N4903" i="3"/>
  <c r="M4903" i="3"/>
  <c r="N2583" i="3"/>
  <c r="M2583" i="3"/>
  <c r="N348" i="3"/>
  <c r="M348" i="3"/>
  <c r="N1575" i="3"/>
  <c r="M1575" i="3"/>
  <c r="N878" i="3"/>
  <c r="M878" i="3"/>
  <c r="N8071" i="3"/>
  <c r="M8071" i="3"/>
  <c r="N7885" i="3"/>
  <c r="M7885" i="3"/>
  <c r="N7227" i="3"/>
  <c r="M7227" i="3"/>
  <c r="N7136" i="3"/>
  <c r="M7136" i="3"/>
  <c r="N6990" i="3"/>
  <c r="M6990" i="3"/>
  <c r="N7425" i="3"/>
  <c r="M7425" i="3"/>
  <c r="N7691" i="3"/>
  <c r="M7691" i="3"/>
  <c r="N6776" i="3"/>
  <c r="M6776" i="3"/>
  <c r="N1137" i="3"/>
  <c r="M1137" i="3"/>
  <c r="N4540" i="3"/>
  <c r="M4540" i="3"/>
  <c r="N4740" i="3"/>
  <c r="M4740" i="3"/>
  <c r="N4942" i="3"/>
  <c r="M4942" i="3"/>
  <c r="N5446" i="3"/>
  <c r="M5446" i="3"/>
  <c r="N5569" i="3"/>
  <c r="M5569" i="3"/>
  <c r="N5009" i="3"/>
  <c r="M5009" i="3"/>
  <c r="N989" i="3"/>
  <c r="M989" i="3"/>
  <c r="N7931" i="3"/>
  <c r="M7931" i="3"/>
  <c r="N6419" i="3"/>
  <c r="M6419" i="3"/>
  <c r="N6763" i="3"/>
  <c r="M6763" i="3"/>
  <c r="N6894" i="3"/>
  <c r="M6894" i="3"/>
  <c r="N7877" i="3"/>
  <c r="M7877" i="3"/>
  <c r="N1595" i="3"/>
  <c r="M1595" i="3"/>
  <c r="N1217" i="3"/>
  <c r="M1217" i="3"/>
  <c r="N538" i="3"/>
  <c r="M538" i="3"/>
  <c r="N163" i="3"/>
  <c r="M163" i="3"/>
  <c r="N144" i="3"/>
  <c r="M144" i="3"/>
  <c r="N2353" i="3"/>
  <c r="M2353" i="3"/>
  <c r="N3084" i="3"/>
  <c r="M3084" i="3"/>
  <c r="N5250" i="3"/>
  <c r="M5250" i="3"/>
  <c r="N5528" i="3"/>
  <c r="M5528" i="3"/>
  <c r="N4931" i="3"/>
  <c r="M4931" i="3"/>
  <c r="N4503" i="3"/>
  <c r="M4503" i="3"/>
  <c r="N4480" i="3"/>
  <c r="M4480" i="3"/>
  <c r="N4421" i="3"/>
  <c r="M4421" i="3"/>
  <c r="N5481" i="3"/>
  <c r="M5481" i="3"/>
  <c r="N6167" i="3"/>
  <c r="M6167" i="3"/>
  <c r="N5649" i="3"/>
  <c r="M5649" i="3"/>
  <c r="N6180" i="3"/>
  <c r="M6180" i="3"/>
  <c r="N4760" i="3"/>
  <c r="M4760" i="3"/>
  <c r="N3411" i="3"/>
  <c r="M3411" i="3"/>
  <c r="N2210" i="3"/>
  <c r="M2210" i="3"/>
  <c r="N242" i="3"/>
  <c r="M242" i="3"/>
  <c r="N118" i="3"/>
  <c r="M118" i="3"/>
  <c r="N8086" i="3"/>
  <c r="M8086" i="3"/>
  <c r="N6942" i="3"/>
  <c r="M6942" i="3"/>
  <c r="N7706" i="3"/>
  <c r="M7706" i="3"/>
  <c r="N7590" i="3"/>
  <c r="M7590" i="3"/>
  <c r="N658" i="3"/>
  <c r="M658" i="3"/>
  <c r="N1381" i="3"/>
  <c r="M1381" i="3"/>
  <c r="N3969" i="3"/>
  <c r="M3969" i="3"/>
  <c r="N4249" i="3"/>
  <c r="M4249" i="3"/>
  <c r="N6178" i="3"/>
  <c r="M6178" i="3"/>
  <c r="N5510" i="3"/>
  <c r="M5510" i="3"/>
  <c r="N4279" i="3"/>
  <c r="M4279" i="3"/>
  <c r="N1636" i="3"/>
  <c r="M1636" i="3"/>
  <c r="N2199" i="3"/>
  <c r="M2199" i="3"/>
  <c r="N1179" i="3"/>
  <c r="M1179" i="3"/>
  <c r="N1549" i="3"/>
  <c r="M1549" i="3"/>
  <c r="N7833" i="3"/>
  <c r="M7833" i="3"/>
  <c r="N7788" i="3"/>
  <c r="M7788" i="3"/>
  <c r="N7166" i="3"/>
  <c r="M7166" i="3"/>
  <c r="N6608" i="3"/>
  <c r="M6608" i="3"/>
  <c r="N420" i="3"/>
  <c r="M420" i="3"/>
  <c r="N1045" i="3"/>
  <c r="M1045" i="3"/>
  <c r="N1520" i="3"/>
  <c r="M1520" i="3"/>
  <c r="N3263" i="3"/>
  <c r="M3263" i="3"/>
  <c r="N2929" i="3"/>
  <c r="M2929" i="3"/>
  <c r="N3355" i="3"/>
  <c r="M3355" i="3"/>
  <c r="N3624" i="3"/>
  <c r="M3624" i="3"/>
  <c r="N4855" i="3"/>
  <c r="M4855" i="3"/>
  <c r="N4837" i="3"/>
  <c r="M4837" i="3"/>
  <c r="N5609" i="3"/>
  <c r="M5609" i="3"/>
  <c r="N6088" i="3"/>
  <c r="M6088" i="3"/>
  <c r="N5717" i="3"/>
  <c r="M5717" i="3"/>
  <c r="N5861" i="3"/>
  <c r="M5861" i="3"/>
  <c r="N5809" i="3"/>
  <c r="M5809" i="3"/>
  <c r="N5590" i="3"/>
  <c r="M5590" i="3"/>
  <c r="N4639" i="3"/>
  <c r="M4639" i="3"/>
  <c r="N2897" i="3"/>
  <c r="M2897" i="3"/>
  <c r="N2647" i="3"/>
  <c r="M2647" i="3"/>
  <c r="N1200" i="3"/>
  <c r="M1200" i="3"/>
  <c r="N47" i="3"/>
  <c r="M47" i="3"/>
  <c r="N218" i="3"/>
  <c r="M218" i="3"/>
  <c r="N6389" i="3"/>
  <c r="M6389" i="3"/>
  <c r="N6920" i="3"/>
  <c r="M6920" i="3"/>
  <c r="N6741" i="3"/>
  <c r="M6741" i="3"/>
  <c r="N675" i="3"/>
  <c r="M675" i="3"/>
  <c r="N1479" i="3"/>
  <c r="M1479" i="3"/>
  <c r="N2529" i="3"/>
  <c r="M2529" i="3"/>
  <c r="N1897" i="3"/>
  <c r="M1897" i="3"/>
  <c r="N4525" i="3"/>
  <c r="M4525" i="3"/>
  <c r="N4024" i="3"/>
  <c r="M4024" i="3"/>
  <c r="N3711" i="3"/>
  <c r="M3711" i="3"/>
  <c r="N5349" i="3"/>
  <c r="M5349" i="3"/>
  <c r="N5053" i="3"/>
  <c r="M5053" i="3"/>
  <c r="N5455" i="3"/>
  <c r="M5455" i="3"/>
  <c r="N5410" i="3"/>
  <c r="M5410" i="3"/>
  <c r="N5823" i="3"/>
  <c r="M5823" i="3"/>
  <c r="N3606" i="3"/>
  <c r="M3606" i="3"/>
  <c r="N4017" i="3"/>
  <c r="M4017" i="3"/>
  <c r="N3798" i="3"/>
  <c r="M3798" i="3"/>
  <c r="N1612" i="3"/>
  <c r="M1612" i="3"/>
  <c r="N1813" i="3"/>
  <c r="M1813" i="3"/>
  <c r="N2171" i="3"/>
  <c r="M2171" i="3"/>
  <c r="N2135" i="3"/>
  <c r="M2135" i="3"/>
  <c r="N1448" i="3"/>
  <c r="M1448" i="3"/>
  <c r="N6350" i="3"/>
  <c r="M6350" i="3"/>
  <c r="N7905" i="3"/>
  <c r="M7905" i="3"/>
  <c r="N7988" i="3"/>
  <c r="M7988" i="3"/>
  <c r="N6816" i="3"/>
  <c r="M6816" i="3"/>
  <c r="N6485" i="3"/>
  <c r="M6485" i="3"/>
  <c r="N6463" i="3"/>
  <c r="M6463" i="3"/>
  <c r="N7282" i="3"/>
  <c r="M7282" i="3"/>
  <c r="N1344" i="3"/>
  <c r="M1344" i="3"/>
  <c r="N3420" i="3"/>
  <c r="M3420" i="3"/>
  <c r="N3270" i="3"/>
  <c r="M3270" i="3"/>
  <c r="N1965" i="3"/>
  <c r="M1965" i="3"/>
  <c r="N1680" i="3"/>
  <c r="M1680" i="3"/>
  <c r="N3950" i="3"/>
  <c r="M3950" i="3"/>
  <c r="N3515" i="3"/>
  <c r="M3515" i="3"/>
  <c r="N3589" i="3"/>
  <c r="M3589" i="3"/>
  <c r="N4700" i="3"/>
  <c r="M4700" i="3"/>
  <c r="N4672" i="3"/>
  <c r="M4672" i="3"/>
  <c r="N5782" i="3"/>
  <c r="M5782" i="3"/>
  <c r="N5592" i="3"/>
  <c r="M5592" i="3"/>
  <c r="N5502" i="3"/>
  <c r="M5502" i="3"/>
  <c r="N5208" i="3"/>
  <c r="M5208" i="3"/>
  <c r="N5109" i="3"/>
  <c r="M5109" i="3"/>
  <c r="N5654" i="3"/>
  <c r="M5654" i="3"/>
  <c r="N5857" i="3"/>
  <c r="M5857" i="3"/>
  <c r="N5999" i="3"/>
  <c r="M5999" i="3"/>
  <c r="N6120" i="3"/>
  <c r="M6120" i="3"/>
  <c r="N4462" i="3"/>
  <c r="M4462" i="3"/>
  <c r="N4404" i="3"/>
  <c r="M4404" i="3"/>
  <c r="N3584" i="3"/>
  <c r="M3584" i="3"/>
  <c r="N1801" i="3"/>
  <c r="M1801" i="3"/>
  <c r="N1629" i="3"/>
  <c r="M1629" i="3"/>
  <c r="N1908" i="3"/>
  <c r="M1908" i="3"/>
  <c r="N2973" i="3"/>
  <c r="M2973" i="3"/>
  <c r="N3368" i="3"/>
  <c r="M3368" i="3"/>
  <c r="N2767" i="3"/>
  <c r="M2767" i="3"/>
  <c r="N534" i="3"/>
  <c r="M534" i="3"/>
  <c r="N1100" i="3"/>
  <c r="M1100" i="3"/>
  <c r="N7014" i="3"/>
  <c r="M7014" i="3"/>
  <c r="N7208" i="3"/>
  <c r="M7208" i="3"/>
  <c r="N6498" i="3"/>
  <c r="M6498" i="3"/>
  <c r="N6448" i="3"/>
  <c r="M6448" i="3"/>
  <c r="N6064" i="3"/>
  <c r="M6064" i="3"/>
  <c r="N7856" i="3"/>
  <c r="M7856" i="3"/>
  <c r="N8002" i="3"/>
  <c r="M8002" i="3"/>
  <c r="N6915" i="3"/>
  <c r="M6915" i="3"/>
  <c r="N6730" i="3"/>
  <c r="M6730" i="3"/>
  <c r="N7806" i="3"/>
  <c r="M7806" i="3"/>
  <c r="N589" i="3"/>
  <c r="M589" i="3"/>
  <c r="N860" i="3"/>
  <c r="M860" i="3"/>
  <c r="N2825" i="3"/>
  <c r="M2825" i="3"/>
  <c r="N2746" i="3"/>
  <c r="M2746" i="3"/>
  <c r="N3862" i="3"/>
  <c r="M3862" i="3"/>
  <c r="N6143" i="3"/>
  <c r="M6143" i="3"/>
  <c r="N5038" i="3"/>
  <c r="M5038" i="3"/>
  <c r="N5125" i="3"/>
  <c r="M5125" i="3"/>
  <c r="N5267" i="3"/>
  <c r="M5267" i="3"/>
  <c r="N5499" i="3"/>
  <c r="M5499" i="3"/>
  <c r="N5885" i="3"/>
  <c r="M5885" i="3"/>
  <c r="N6267" i="3"/>
  <c r="M6267" i="3"/>
  <c r="N6079" i="3"/>
  <c r="M6079" i="3"/>
  <c r="N3392" i="3"/>
  <c r="M3392" i="3"/>
  <c r="N2645" i="3"/>
  <c r="M2645" i="3"/>
  <c r="N1147" i="3"/>
  <c r="M1147" i="3"/>
  <c r="N969" i="3"/>
  <c r="M969" i="3"/>
  <c r="N7635" i="3"/>
  <c r="M7635" i="3"/>
  <c r="N7764" i="3"/>
  <c r="M7764" i="3"/>
  <c r="N7247" i="3"/>
  <c r="M7247" i="3"/>
  <c r="N7739" i="3"/>
  <c r="M7739" i="3"/>
  <c r="N224" i="3"/>
  <c r="M224" i="3"/>
  <c r="N389" i="3"/>
  <c r="M389" i="3"/>
  <c r="N433" i="3"/>
  <c r="M433" i="3"/>
  <c r="N2720" i="3"/>
  <c r="M2720" i="3"/>
  <c r="N3579" i="3"/>
  <c r="M3579" i="3"/>
  <c r="N5926" i="3"/>
  <c r="M5926" i="3"/>
  <c r="N2417" i="3"/>
  <c r="M2417" i="3"/>
  <c r="N1991" i="3"/>
  <c r="M1991" i="3"/>
  <c r="N2658" i="3"/>
  <c r="M2658" i="3"/>
  <c r="N6722" i="3"/>
  <c r="M6722" i="3"/>
  <c r="N6395" i="3"/>
  <c r="M6395" i="3"/>
  <c r="N7533" i="3"/>
  <c r="M7533" i="3"/>
  <c r="N7182" i="3"/>
  <c r="M7182" i="3"/>
  <c r="N7040" i="3"/>
  <c r="M7040" i="3"/>
  <c r="N1502" i="3"/>
  <c r="M1502" i="3"/>
  <c r="N542" i="3"/>
  <c r="M542" i="3"/>
  <c r="N3010" i="3"/>
  <c r="M3010" i="3"/>
  <c r="N1662" i="3"/>
  <c r="M1662" i="3"/>
  <c r="N3577" i="3"/>
  <c r="M3577" i="3"/>
  <c r="N5431" i="3"/>
  <c r="M5431" i="3"/>
  <c r="N5189" i="3"/>
  <c r="M5189" i="3"/>
  <c r="N3648" i="3"/>
  <c r="M3648" i="3"/>
  <c r="N3980" i="3"/>
  <c r="M3980" i="3"/>
  <c r="N4255" i="3"/>
  <c r="M4255" i="3"/>
  <c r="N4605" i="3"/>
  <c r="M4605" i="3"/>
  <c r="N4387" i="3"/>
  <c r="M4387" i="3"/>
  <c r="N4946" i="3"/>
  <c r="M4946" i="3"/>
  <c r="N1768" i="3"/>
  <c r="M1768" i="3"/>
  <c r="N373" i="3"/>
  <c r="M373" i="3"/>
  <c r="N444" i="3"/>
  <c r="M444" i="3"/>
  <c r="N1536" i="3"/>
  <c r="M1536" i="3"/>
  <c r="N1273" i="3"/>
  <c r="M1273" i="3"/>
  <c r="N841" i="3"/>
  <c r="M841" i="3"/>
  <c r="N831" i="3"/>
  <c r="M831" i="3"/>
  <c r="N7969" i="3"/>
  <c r="M7969" i="3"/>
  <c r="N7574" i="3"/>
  <c r="M7574" i="3"/>
  <c r="N7063" i="3"/>
  <c r="M7063" i="3"/>
  <c r="N6316" i="3"/>
  <c r="M6316" i="3"/>
  <c r="N6701" i="3"/>
  <c r="M6701" i="3"/>
  <c r="N6736" i="3"/>
  <c r="M6736" i="3"/>
  <c r="N6660" i="3"/>
  <c r="M6660" i="3"/>
  <c r="N920" i="3"/>
  <c r="M920" i="3"/>
  <c r="N827" i="3"/>
  <c r="M827" i="3"/>
  <c r="N4720" i="3"/>
  <c r="M4720" i="3"/>
  <c r="N4187" i="3"/>
  <c r="M4187" i="3"/>
  <c r="N3916" i="3"/>
  <c r="M3916" i="3"/>
  <c r="N3815" i="3"/>
  <c r="M3815" i="3"/>
  <c r="N3472" i="3"/>
  <c r="M3472" i="3"/>
  <c r="N5901" i="3"/>
  <c r="M5901" i="3"/>
  <c r="N5794" i="3"/>
  <c r="M5794" i="3"/>
  <c r="N5642" i="3"/>
  <c r="M5642" i="3"/>
  <c r="N5137" i="3"/>
  <c r="M5137" i="3"/>
  <c r="N2325" i="3"/>
  <c r="M2325" i="3"/>
  <c r="N2225" i="3"/>
  <c r="M2225" i="3"/>
  <c r="N1798" i="3"/>
  <c r="M1798" i="3"/>
  <c r="N1349" i="3"/>
  <c r="M1349" i="3"/>
  <c r="N461" i="3"/>
  <c r="M461" i="3"/>
  <c r="N393" i="3"/>
  <c r="M393" i="3"/>
  <c r="N7549" i="3"/>
  <c r="M7549" i="3"/>
  <c r="N4507" i="3"/>
  <c r="M4507" i="3"/>
  <c r="N16" i="3"/>
  <c r="M16" i="3"/>
  <c r="N3723" i="3"/>
  <c r="M3723" i="3"/>
  <c r="N2539" i="3"/>
  <c r="M2539" i="3"/>
  <c r="N2040" i="3"/>
  <c r="M2040" i="3"/>
  <c r="N2123" i="3"/>
  <c r="M2123" i="3"/>
  <c r="N2271" i="3"/>
  <c r="M2271" i="3"/>
  <c r="N1708" i="3"/>
  <c r="M1708" i="3"/>
  <c r="N2368" i="3"/>
  <c r="M2368" i="3"/>
  <c r="N3076" i="3"/>
  <c r="M3076" i="3"/>
  <c r="N3138" i="3"/>
  <c r="M3138" i="3"/>
  <c r="N4439" i="3"/>
  <c r="M4439" i="3"/>
  <c r="N5307" i="3"/>
  <c r="M5307" i="3"/>
  <c r="N5764" i="3"/>
  <c r="M5764" i="3"/>
  <c r="N7168" i="3"/>
  <c r="M7168" i="3"/>
  <c r="N7109" i="3"/>
  <c r="M7109" i="3"/>
  <c r="N6852" i="3"/>
  <c r="M6852" i="3"/>
  <c r="N7255" i="3"/>
  <c r="M7255" i="3"/>
  <c r="N7663" i="3"/>
  <c r="M7663" i="3"/>
  <c r="N6886" i="3"/>
  <c r="M6886" i="3"/>
  <c r="N6883" i="3"/>
  <c r="M6883" i="3"/>
  <c r="N6292" i="3"/>
  <c r="M6292" i="3"/>
  <c r="N4969" i="3"/>
  <c r="M4969" i="3"/>
  <c r="N180" i="3"/>
  <c r="M180" i="3"/>
  <c r="N69" i="3"/>
  <c r="M69" i="3"/>
  <c r="N3556" i="3"/>
  <c r="M3556" i="3"/>
  <c r="N2348" i="3"/>
  <c r="M2348" i="3"/>
  <c r="N2391" i="3"/>
  <c r="M2391" i="3"/>
  <c r="N2633" i="3"/>
  <c r="M2633" i="3"/>
  <c r="N3673" i="3"/>
  <c r="M3673" i="3"/>
  <c r="N3541" i="3"/>
  <c r="M3541" i="3"/>
  <c r="N3487" i="3"/>
  <c r="M3487" i="3"/>
  <c r="N1642" i="3"/>
  <c r="M1642" i="3"/>
  <c r="N1077" i="3"/>
  <c r="M1077" i="3"/>
  <c r="N4271" i="3"/>
  <c r="M4271" i="3"/>
  <c r="N4300" i="3"/>
  <c r="M4300" i="3"/>
  <c r="N4452" i="3"/>
  <c r="M4452" i="3"/>
  <c r="N4068" i="3"/>
  <c r="M4068" i="3"/>
  <c r="N5081" i="3"/>
  <c r="M5081" i="3"/>
  <c r="N5626" i="3"/>
  <c r="M5626" i="3"/>
  <c r="N6946" i="3"/>
  <c r="M6946" i="3"/>
  <c r="N6965" i="3"/>
  <c r="M6965" i="3"/>
  <c r="N7273" i="3"/>
  <c r="M7273" i="3"/>
  <c r="N6562" i="3"/>
  <c r="M6562" i="3"/>
  <c r="N5688" i="3"/>
  <c r="M5688" i="3"/>
  <c r="N4804" i="3"/>
  <c r="M4804" i="3"/>
  <c r="N4981" i="3"/>
  <c r="M4981" i="3"/>
  <c r="N820" i="3"/>
  <c r="M820" i="3"/>
  <c r="N1297" i="3"/>
  <c r="M1297" i="3"/>
  <c r="N3222" i="3"/>
  <c r="M3222" i="3"/>
  <c r="N2043" i="3"/>
  <c r="M2043" i="3"/>
  <c r="N2672" i="3"/>
  <c r="M2672" i="3"/>
  <c r="N2498" i="3"/>
  <c r="M2498" i="3"/>
  <c r="N2788" i="3"/>
  <c r="M2788" i="3"/>
  <c r="N2771" i="3"/>
  <c r="M2771" i="3"/>
  <c r="N946" i="3"/>
  <c r="M946" i="3"/>
  <c r="N82" i="3"/>
  <c r="M82" i="3"/>
  <c r="N5020" i="3"/>
  <c r="M5020" i="3"/>
  <c r="N4876" i="3"/>
  <c r="M4876" i="3"/>
  <c r="N5801" i="3"/>
  <c r="M5801" i="3"/>
  <c r="N5927" i="3"/>
  <c r="M5927" i="3"/>
  <c r="N6421" i="3"/>
  <c r="M6421" i="3"/>
  <c r="N6414" i="3"/>
  <c r="M6414" i="3"/>
  <c r="N6158" i="3"/>
  <c r="M6158" i="3"/>
  <c r="N6187" i="3"/>
  <c r="M6187" i="3"/>
  <c r="N3833" i="3"/>
  <c r="M3833" i="3"/>
  <c r="N3826" i="3"/>
  <c r="M3826" i="3"/>
  <c r="N4494" i="3"/>
  <c r="M4494" i="3"/>
  <c r="N4634" i="3"/>
  <c r="M4634" i="3"/>
  <c r="N5256" i="3"/>
  <c r="M5256" i="3"/>
  <c r="N511" i="3"/>
  <c r="M511" i="3"/>
  <c r="N394" i="3"/>
  <c r="M394" i="3"/>
  <c r="N100" i="3"/>
  <c r="M100" i="3"/>
  <c r="N3117" i="3"/>
  <c r="M3117" i="3"/>
  <c r="N1942" i="3"/>
  <c r="M1942" i="3"/>
  <c r="N7199" i="3"/>
  <c r="M7199" i="3"/>
  <c r="N8050" i="3"/>
  <c r="M8050" i="3"/>
  <c r="N8025" i="3"/>
  <c r="M8025" i="3"/>
  <c r="N2259" i="3"/>
  <c r="M2259" i="3"/>
  <c r="N2485" i="3"/>
  <c r="M2485" i="3"/>
  <c r="N2915" i="3"/>
  <c r="M2915" i="3"/>
  <c r="N2696" i="3"/>
  <c r="M2696" i="3"/>
  <c r="N1153" i="3"/>
  <c r="M1153" i="3"/>
  <c r="N1458" i="3"/>
  <c r="M1458" i="3"/>
  <c r="N1397" i="3"/>
  <c r="M1397" i="3"/>
  <c r="N297" i="3"/>
  <c r="M297" i="3"/>
  <c r="N5067" i="3"/>
  <c r="M5067" i="3"/>
  <c r="N5167" i="3"/>
  <c r="M5167" i="3"/>
  <c r="N4340" i="3"/>
  <c r="M4340" i="3"/>
  <c r="N6013" i="3"/>
  <c r="M6013" i="3"/>
  <c r="N6244" i="3"/>
  <c r="M6244" i="3"/>
  <c r="N6226" i="3"/>
  <c r="M6226" i="3"/>
  <c r="N6669" i="3"/>
  <c r="M6669" i="3"/>
  <c r="N6553" i="3"/>
  <c r="M6553" i="3"/>
  <c r="N6523" i="3"/>
  <c r="M6523" i="3"/>
  <c r="N6632" i="3"/>
  <c r="M6632" i="3"/>
  <c r="N6332" i="3"/>
  <c r="M6332" i="3"/>
  <c r="N6136" i="3"/>
  <c r="M6136" i="3"/>
  <c r="N4044" i="3"/>
  <c r="M4044" i="3"/>
  <c r="N4106" i="3"/>
  <c r="M4106" i="3"/>
  <c r="N749" i="3"/>
  <c r="M749" i="3"/>
  <c r="N2566" i="3"/>
  <c r="M2566" i="3"/>
  <c r="N2445" i="3"/>
  <c r="M2445" i="3"/>
  <c r="N7709" i="3"/>
  <c r="M7709" i="3"/>
  <c r="N7487" i="3"/>
  <c r="M7487" i="3"/>
  <c r="N6788" i="3"/>
  <c r="M6788" i="3"/>
  <c r="N7088" i="3"/>
  <c r="M7088" i="3"/>
  <c r="N1999" i="3"/>
  <c r="M1999" i="3"/>
  <c r="N1956" i="3"/>
  <c r="M1956" i="3"/>
  <c r="N2265" i="3"/>
  <c r="M2265" i="3"/>
  <c r="N2114" i="3"/>
  <c r="M2114" i="3"/>
  <c r="N2291" i="3"/>
  <c r="M2291" i="3"/>
  <c r="N3462" i="3"/>
  <c r="M3462" i="3"/>
  <c r="N3292" i="3"/>
  <c r="M3292" i="3"/>
  <c r="N1852" i="3"/>
  <c r="M1852" i="3"/>
  <c r="N1497" i="3"/>
  <c r="M1497" i="3"/>
  <c r="N4625" i="3"/>
  <c r="M4625" i="3"/>
  <c r="N5149" i="3"/>
  <c r="M5149" i="3"/>
  <c r="N3888" i="3"/>
  <c r="M3888" i="3"/>
  <c r="N4360" i="3"/>
  <c r="M4360" i="3"/>
  <c r="N5385" i="3"/>
  <c r="M5385" i="3"/>
  <c r="N5694" i="3"/>
  <c r="M5694" i="3"/>
  <c r="N5917" i="3"/>
  <c r="M5917" i="3"/>
  <c r="N6096" i="3"/>
  <c r="M6096" i="3"/>
  <c r="N5930" i="3"/>
  <c r="M5930" i="3"/>
  <c r="N4372" i="3"/>
  <c r="M4372" i="3"/>
  <c r="N4319" i="3"/>
  <c r="M4319" i="3"/>
  <c r="N4902" i="3"/>
  <c r="M4902" i="3"/>
  <c r="N4763" i="3"/>
  <c r="M4763" i="3"/>
  <c r="N347" i="3"/>
  <c r="M347" i="3"/>
  <c r="N1574" i="3"/>
  <c r="M1574" i="3"/>
  <c r="N3687" i="3"/>
  <c r="M3687" i="3"/>
  <c r="N2582" i="3"/>
  <c r="M2582" i="3"/>
  <c r="N8070" i="3"/>
  <c r="M8070" i="3"/>
  <c r="N7884" i="3"/>
  <c r="M7884" i="3"/>
  <c r="N7226" i="3"/>
  <c r="M7226" i="3"/>
  <c r="N7424" i="3"/>
  <c r="M7424" i="3"/>
  <c r="N7383" i="3"/>
  <c r="M7383" i="3"/>
  <c r="N7690" i="3"/>
  <c r="M7690" i="3"/>
  <c r="N6775" i="3"/>
  <c r="M6775" i="3"/>
  <c r="N7135" i="3"/>
  <c r="M7135" i="3"/>
  <c r="N2412" i="3"/>
  <c r="M2412" i="3"/>
  <c r="N1136" i="3"/>
  <c r="M1136" i="3"/>
  <c r="N4739" i="3"/>
  <c r="M4739" i="3"/>
  <c r="N4539" i="3"/>
  <c r="M4539" i="3"/>
  <c r="N6386" i="3"/>
  <c r="M6386" i="3"/>
  <c r="N6418" i="3"/>
  <c r="M6418" i="3"/>
  <c r="N5568" i="3"/>
  <c r="M5568" i="3"/>
  <c r="N5445" i="3"/>
  <c r="M5445" i="3"/>
  <c r="N988" i="3"/>
  <c r="M988" i="3"/>
  <c r="N7930" i="3"/>
  <c r="M7930" i="3"/>
  <c r="N6893" i="3"/>
  <c r="M6893" i="3"/>
  <c r="N6762" i="3"/>
  <c r="M6762" i="3"/>
  <c r="N1216" i="3"/>
  <c r="M1216" i="3"/>
  <c r="N1594" i="3"/>
  <c r="M1594" i="3"/>
  <c r="N162" i="3"/>
  <c r="M162" i="3"/>
  <c r="N143" i="3"/>
  <c r="M143" i="3"/>
  <c r="N2352" i="3"/>
  <c r="M2352" i="3"/>
  <c r="N3083" i="3"/>
  <c r="M3083" i="3"/>
  <c r="N5203" i="3"/>
  <c r="M5203" i="3"/>
  <c r="N5249" i="3"/>
  <c r="M5249" i="3"/>
  <c r="N4502" i="3"/>
  <c r="M4502" i="3"/>
  <c r="N4181" i="3"/>
  <c r="M4181" i="3"/>
  <c r="N4378" i="3"/>
  <c r="M4378" i="3"/>
  <c r="N3769" i="3"/>
  <c r="M3769" i="3"/>
  <c r="N5480" i="3"/>
  <c r="M5480" i="3"/>
  <c r="N6166" i="3"/>
  <c r="M6166" i="3"/>
  <c r="N3410" i="3"/>
  <c r="M3410" i="3"/>
  <c r="N2209" i="3"/>
  <c r="M2209" i="3"/>
  <c r="N117" i="3"/>
  <c r="M117" i="3"/>
  <c r="N241" i="3"/>
  <c r="M241" i="3"/>
  <c r="N8085" i="3"/>
  <c r="M8085" i="3"/>
  <c r="N7589" i="3"/>
  <c r="M7589" i="3"/>
  <c r="N1380" i="3"/>
  <c r="M1380" i="3"/>
  <c r="N657" i="3"/>
  <c r="M657" i="3"/>
  <c r="N6177" i="3"/>
  <c r="M6177" i="3"/>
  <c r="N3968" i="3"/>
  <c r="M3968" i="3"/>
  <c r="N4278" i="3"/>
  <c r="M4278" i="3"/>
  <c r="N5509" i="3"/>
  <c r="M5509" i="3"/>
  <c r="N6381" i="3"/>
  <c r="M6381" i="3"/>
  <c r="N733" i="3"/>
  <c r="M733" i="3"/>
  <c r="N1548" i="3"/>
  <c r="M1548" i="3"/>
  <c r="N2198" i="3"/>
  <c r="M2198" i="3"/>
  <c r="N7880" i="3"/>
  <c r="M7880" i="3"/>
  <c r="N7832" i="3"/>
  <c r="M7832" i="3"/>
  <c r="N7787" i="3"/>
  <c r="M7787" i="3"/>
  <c r="N3623" i="3"/>
  <c r="M3623" i="3"/>
  <c r="N2928" i="3"/>
  <c r="M2928" i="3"/>
  <c r="N1519" i="3"/>
  <c r="M1519" i="3"/>
  <c r="N419" i="3"/>
  <c r="M419" i="3"/>
  <c r="N6607" i="3"/>
  <c r="M6607" i="3"/>
  <c r="N6087" i="3"/>
  <c r="M6087" i="3"/>
  <c r="N5716" i="3"/>
  <c r="M5716" i="3"/>
  <c r="N5860" i="3"/>
  <c r="M5860" i="3"/>
  <c r="N5608" i="3"/>
  <c r="M5608" i="3"/>
  <c r="N3354" i="3"/>
  <c r="M3354" i="3"/>
  <c r="N4153" i="3"/>
  <c r="M4153" i="3"/>
  <c r="N5589" i="3"/>
  <c r="M5589" i="3"/>
  <c r="N217" i="3"/>
  <c r="M217" i="3"/>
  <c r="N1199" i="3"/>
  <c r="M1199" i="3"/>
  <c r="N2896" i="3"/>
  <c r="M2896" i="3"/>
  <c r="N2155" i="3"/>
  <c r="M2155" i="3"/>
  <c r="N2400" i="3"/>
  <c r="M2400" i="3"/>
  <c r="N2528" i="3"/>
  <c r="M2528" i="3"/>
  <c r="N1896" i="3"/>
  <c r="M1896" i="3"/>
  <c r="N1478" i="3"/>
  <c r="M1478" i="3"/>
  <c r="N674" i="3"/>
  <c r="M674" i="3"/>
  <c r="N5348" i="3"/>
  <c r="M5348" i="3"/>
  <c r="N4524" i="3"/>
  <c r="M4524" i="3"/>
  <c r="N6919" i="3"/>
  <c r="M6919" i="3"/>
  <c r="N7904" i="3"/>
  <c r="M7904" i="3"/>
  <c r="N5052" i="3"/>
  <c r="M5052" i="3"/>
  <c r="N4016" i="3"/>
  <c r="M4016" i="3"/>
  <c r="N3797" i="3"/>
  <c r="M3797" i="3"/>
  <c r="N5822" i="3"/>
  <c r="M5822" i="3"/>
  <c r="N5454" i="3"/>
  <c r="M5454" i="3"/>
  <c r="N5409" i="3"/>
  <c r="M5409" i="3"/>
  <c r="N6349" i="3"/>
  <c r="M6349" i="3"/>
  <c r="N558" i="3"/>
  <c r="M558" i="3"/>
  <c r="N1447" i="3"/>
  <c r="M1447" i="3"/>
  <c r="N1812" i="3"/>
  <c r="M1812" i="3"/>
  <c r="N2134" i="3"/>
  <c r="M2134" i="3"/>
  <c r="N1611" i="3"/>
  <c r="M1611" i="3"/>
  <c r="N3605" i="3"/>
  <c r="M3605" i="3"/>
  <c r="N3419" i="3"/>
  <c r="M3419" i="3"/>
  <c r="N3269" i="3"/>
  <c r="M3269" i="3"/>
  <c r="N3514" i="3"/>
  <c r="M3514" i="3"/>
  <c r="N3588" i="3"/>
  <c r="M3588" i="3"/>
  <c r="N1679" i="3"/>
  <c r="M1679" i="3"/>
  <c r="N1343" i="3"/>
  <c r="M1343" i="3"/>
  <c r="N6484" i="3"/>
  <c r="M6484" i="3"/>
  <c r="N6462" i="3"/>
  <c r="M6462" i="3"/>
  <c r="N5207" i="3"/>
  <c r="M5207" i="3"/>
  <c r="N5501" i="3"/>
  <c r="M5501" i="3"/>
  <c r="N5781" i="3"/>
  <c r="M5781" i="3"/>
  <c r="N3949" i="3"/>
  <c r="M3949" i="3"/>
  <c r="N4671" i="3"/>
  <c r="M4671" i="3"/>
  <c r="N4461" i="3"/>
  <c r="M4461" i="3"/>
  <c r="N5108" i="3"/>
  <c r="M5108" i="3"/>
  <c r="N4209" i="3"/>
  <c r="M4209" i="3"/>
  <c r="N4314" i="3"/>
  <c r="M4314" i="3"/>
  <c r="N4403" i="3"/>
  <c r="M4403" i="3"/>
  <c r="N5856" i="3"/>
  <c r="M5856" i="3"/>
  <c r="N6119" i="3"/>
  <c r="M6119" i="3"/>
  <c r="N6063" i="3"/>
  <c r="M6063" i="3"/>
  <c r="N5998" i="3"/>
  <c r="M5998" i="3"/>
  <c r="N5653" i="3"/>
  <c r="M5653" i="3"/>
  <c r="N6497" i="3"/>
  <c r="M6497" i="3"/>
  <c r="N6447" i="3"/>
  <c r="M6447" i="3"/>
  <c r="N1628" i="3"/>
  <c r="M1628" i="3"/>
  <c r="N1800" i="3"/>
  <c r="M1800" i="3"/>
  <c r="N1099" i="3"/>
  <c r="M1099" i="3"/>
  <c r="N533" i="3"/>
  <c r="M533" i="3"/>
  <c r="N1907" i="3"/>
  <c r="M1907" i="3"/>
  <c r="N3583" i="3"/>
  <c r="M3583" i="3"/>
  <c r="N3367" i="3"/>
  <c r="M3367" i="3"/>
  <c r="N2766" i="3"/>
  <c r="M2766" i="3"/>
  <c r="N2972" i="3"/>
  <c r="M2972" i="3"/>
  <c r="N7207" i="3"/>
  <c r="M7207" i="3"/>
  <c r="N7013" i="3"/>
  <c r="M7013" i="3"/>
  <c r="N7855" i="3"/>
  <c r="M7855" i="3"/>
  <c r="N8001" i="3"/>
  <c r="M8001" i="3"/>
  <c r="N6914" i="3"/>
  <c r="M6914" i="3"/>
  <c r="N3202" i="3"/>
  <c r="M3202" i="3"/>
  <c r="N2824" i="3"/>
  <c r="M2824" i="3"/>
  <c r="N2745" i="3"/>
  <c r="M2745" i="3"/>
  <c r="N859" i="3"/>
  <c r="M859" i="3"/>
  <c r="N588" i="3"/>
  <c r="M588" i="3"/>
  <c r="N6142" i="3"/>
  <c r="M6142" i="3"/>
  <c r="N3861" i="3"/>
  <c r="M3861" i="3"/>
  <c r="N5037" i="3"/>
  <c r="M5037" i="3"/>
  <c r="N5032" i="3"/>
  <c r="M5032" i="3"/>
  <c r="N5266" i="3"/>
  <c r="M5266" i="3"/>
  <c r="N5237" i="3"/>
  <c r="M5237" i="3"/>
  <c r="N5498" i="3"/>
  <c r="M5498" i="3"/>
  <c r="N5884" i="3"/>
  <c r="M5884" i="3"/>
  <c r="N6266" i="3"/>
  <c r="M6266" i="3"/>
  <c r="N1146" i="3"/>
  <c r="M1146" i="3"/>
  <c r="N968" i="3"/>
  <c r="M968" i="3"/>
  <c r="N1236" i="3"/>
  <c r="M1236" i="3"/>
  <c r="N7634" i="3"/>
  <c r="M7634" i="3"/>
  <c r="N7763" i="3"/>
  <c r="M7763" i="3"/>
  <c r="N7738" i="3"/>
  <c r="M7738" i="3"/>
  <c r="N7246" i="3"/>
  <c r="M7246" i="3"/>
  <c r="N432" i="3"/>
  <c r="M432" i="3"/>
  <c r="N223" i="3"/>
  <c r="M223" i="3"/>
  <c r="N388" i="3"/>
  <c r="M388" i="3"/>
  <c r="N1330" i="3"/>
  <c r="M1330" i="3"/>
  <c r="N2719" i="3"/>
  <c r="M2719" i="3"/>
  <c r="N6721" i="3"/>
  <c r="M6721" i="3"/>
  <c r="N6394" i="3"/>
  <c r="M6394" i="3"/>
  <c r="N2657" i="3"/>
  <c r="M2657" i="3"/>
  <c r="N7532" i="3"/>
  <c r="M7532" i="3"/>
  <c r="N7039" i="3"/>
  <c r="M7039" i="3"/>
  <c r="N7915" i="3"/>
  <c r="M7915" i="3"/>
  <c r="N3009" i="3"/>
  <c r="M3009" i="3"/>
  <c r="N5188" i="3"/>
  <c r="M5188" i="3"/>
  <c r="N4604" i="3"/>
  <c r="M4604" i="3"/>
  <c r="N4945" i="3"/>
  <c r="M4945" i="3"/>
  <c r="N3979" i="3"/>
  <c r="M3979" i="3"/>
  <c r="N4386" i="3"/>
  <c r="M4386" i="3"/>
  <c r="N4254" i="3"/>
  <c r="M4254" i="3"/>
  <c r="N5951" i="3"/>
  <c r="M5951" i="3"/>
  <c r="N5430" i="3"/>
  <c r="M5430" i="3"/>
  <c r="N6315" i="3"/>
  <c r="M6315" i="3"/>
  <c r="N6700" i="3"/>
  <c r="M6700" i="3"/>
  <c r="N1767" i="3"/>
  <c r="M1767" i="3"/>
  <c r="N1535" i="3"/>
  <c r="M1535" i="3"/>
  <c r="N1272" i="3"/>
  <c r="M1272" i="3"/>
  <c r="N443" i="3"/>
  <c r="M443" i="3"/>
  <c r="N372" i="3"/>
  <c r="M372" i="3"/>
  <c r="N246" i="3"/>
  <c r="M246" i="3"/>
  <c r="N578" i="3"/>
  <c r="M578" i="3"/>
  <c r="N840" i="3"/>
  <c r="M840" i="3"/>
  <c r="N7968" i="3"/>
  <c r="M7968" i="3"/>
  <c r="N7062" i="3"/>
  <c r="M7062" i="3"/>
  <c r="N6989" i="3"/>
  <c r="M6989" i="3"/>
  <c r="N6735" i="3"/>
  <c r="M6735" i="3"/>
  <c r="N3471" i="3"/>
  <c r="M3471" i="3"/>
  <c r="N826" i="3"/>
  <c r="M826" i="3"/>
  <c r="N919" i="3"/>
  <c r="M919" i="3"/>
  <c r="N6659" i="3"/>
  <c r="M6659" i="3"/>
  <c r="N6444" i="3"/>
  <c r="M6444" i="3"/>
  <c r="N4186" i="3"/>
  <c r="M4186" i="3"/>
  <c r="N3814" i="3"/>
  <c r="M3814" i="3"/>
  <c r="N3915" i="3"/>
  <c r="M3915" i="3"/>
  <c r="N4719" i="3"/>
  <c r="M4719" i="3"/>
  <c r="N5136" i="3"/>
  <c r="M5136" i="3"/>
  <c r="N3897" i="3"/>
  <c r="M3897" i="3"/>
  <c r="N1348" i="3"/>
  <c r="M1348" i="3"/>
  <c r="N460" i="3"/>
  <c r="M460" i="3"/>
  <c r="N392" i="3"/>
  <c r="M392" i="3"/>
  <c r="N7548" i="3"/>
  <c r="M7548" i="3"/>
  <c r="N4506" i="3"/>
  <c r="M4506" i="3"/>
  <c r="N3722" i="3"/>
  <c r="M3722" i="3"/>
  <c r="N2538" i="3"/>
  <c r="M2538" i="3"/>
  <c r="N15" i="3"/>
  <c r="M15" i="3"/>
  <c r="N2122" i="3"/>
  <c r="M2122" i="3"/>
  <c r="N2367" i="3"/>
  <c r="M2367" i="3"/>
  <c r="N2270" i="3"/>
  <c r="M2270" i="3"/>
  <c r="N3137" i="3"/>
  <c r="M3137" i="3"/>
  <c r="N5763" i="3"/>
  <c r="M5763" i="3"/>
  <c r="N4438" i="3"/>
  <c r="M4438" i="3"/>
  <c r="N7108" i="3"/>
  <c r="M7108" i="3"/>
  <c r="N7254" i="3"/>
  <c r="M7254" i="3"/>
  <c r="N6851" i="3"/>
  <c r="M6851" i="3"/>
  <c r="N6291" i="3"/>
  <c r="M6291" i="3"/>
  <c r="N6882" i="3"/>
  <c r="M6882" i="3"/>
  <c r="N7662" i="3"/>
  <c r="M7662" i="3"/>
  <c r="N4968" i="3"/>
  <c r="M4968" i="3"/>
  <c r="N2390" i="3"/>
  <c r="M2390" i="3"/>
  <c r="N3555" i="3"/>
  <c r="M3555" i="3"/>
  <c r="N1076" i="3"/>
  <c r="M1076" i="3"/>
  <c r="N1641" i="3"/>
  <c r="M1641" i="3"/>
  <c r="N4067" i="3"/>
  <c r="M4067" i="3"/>
  <c r="N4299" i="3"/>
  <c r="M4299" i="3"/>
  <c r="N3486" i="3"/>
  <c r="M3486" i="3"/>
  <c r="N3540" i="3"/>
  <c r="M3540" i="3"/>
  <c r="N3672" i="3"/>
  <c r="M3672" i="3"/>
  <c r="N2632" i="3"/>
  <c r="M2632" i="3"/>
  <c r="N4451" i="3"/>
  <c r="M4451" i="3"/>
  <c r="N5080" i="3"/>
  <c r="M5080" i="3"/>
  <c r="N7272" i="3"/>
  <c r="M7272" i="3"/>
  <c r="N6561" i="3"/>
  <c r="M6561" i="3"/>
  <c r="N4980" i="3"/>
  <c r="M4980" i="3"/>
  <c r="N4803" i="3"/>
  <c r="M4803" i="3"/>
  <c r="N5687" i="3"/>
  <c r="M5687" i="3"/>
  <c r="N2671" i="3"/>
  <c r="M2671" i="3"/>
  <c r="N1296" i="3"/>
  <c r="M1296" i="3"/>
  <c r="N945" i="3"/>
  <c r="M945" i="3"/>
  <c r="N63" i="3"/>
  <c r="M63" i="3"/>
  <c r="N2787" i="3"/>
  <c r="M2787" i="3"/>
  <c r="N2770" i="3"/>
  <c r="M2770" i="3"/>
  <c r="N5800" i="3"/>
  <c r="M5800" i="3"/>
  <c r="N4875" i="3"/>
  <c r="M4875" i="3"/>
  <c r="N4997" i="3"/>
  <c r="M4997" i="3"/>
  <c r="N6420" i="3"/>
  <c r="M6420" i="3"/>
  <c r="N6413" i="3"/>
  <c r="M6413" i="3"/>
  <c r="N4493" i="3"/>
  <c r="M4493" i="3"/>
  <c r="N5255" i="3"/>
  <c r="M5255" i="3"/>
  <c r="N6157" i="3"/>
  <c r="M6157" i="3"/>
  <c r="N3116" i="3"/>
  <c r="M3116" i="3"/>
  <c r="N510" i="3"/>
  <c r="M510" i="3"/>
  <c r="N1941" i="3"/>
  <c r="M1941" i="3"/>
  <c r="N8049" i="3"/>
  <c r="M8049" i="3"/>
  <c r="N8024" i="3"/>
  <c r="M8024" i="3"/>
  <c r="N1152" i="3"/>
  <c r="M1152" i="3"/>
  <c r="N1457" i="3"/>
  <c r="M1457" i="3"/>
  <c r="N296" i="3"/>
  <c r="M296" i="3"/>
  <c r="N2258" i="3"/>
  <c r="M2258" i="3"/>
  <c r="N2484" i="3"/>
  <c r="M2484" i="3"/>
  <c r="N2914" i="3"/>
  <c r="M2914" i="3"/>
  <c r="N2695" i="3"/>
  <c r="M2695" i="3"/>
  <c r="N4339" i="3"/>
  <c r="M4339" i="3"/>
  <c r="N6012" i="3"/>
  <c r="M6012" i="3"/>
  <c r="N5066" i="3"/>
  <c r="M5066" i="3"/>
  <c r="N5166" i="3"/>
  <c r="M5166" i="3"/>
  <c r="N7502" i="3"/>
  <c r="M7502" i="3"/>
  <c r="N6668" i="3"/>
  <c r="M6668" i="3"/>
  <c r="N6552" i="3"/>
  <c r="M6552" i="3"/>
  <c r="N6243" i="3"/>
  <c r="M6243" i="3"/>
  <c r="N6225" i="3"/>
  <c r="M6225" i="3"/>
  <c r="N6331" i="3"/>
  <c r="M6331" i="3"/>
  <c r="N6522" i="3"/>
  <c r="M6522" i="3"/>
  <c r="N6631" i="3"/>
  <c r="M6631" i="3"/>
  <c r="N6787" i="3"/>
  <c r="M6787" i="3"/>
  <c r="N7708" i="3"/>
  <c r="M7708" i="3"/>
  <c r="N7486" i="3"/>
  <c r="M7486" i="3"/>
  <c r="N4105" i="3"/>
  <c r="M4105" i="3"/>
  <c r="N2565" i="3"/>
  <c r="M2565" i="3"/>
  <c r="N2444" i="3"/>
  <c r="M2444" i="3"/>
  <c r="N748" i="3"/>
  <c r="M748" i="3"/>
  <c r="N1496" i="3"/>
  <c r="M1496" i="3"/>
  <c r="N1851" i="3"/>
  <c r="M1851" i="3"/>
  <c r="N2113" i="3"/>
  <c r="M2113" i="3"/>
  <c r="N1998" i="3"/>
  <c r="M1998" i="3"/>
  <c r="N2264" i="3"/>
  <c r="M2264" i="3"/>
  <c r="N1955" i="3"/>
  <c r="M1955" i="3"/>
  <c r="N2478" i="3"/>
  <c r="M2478" i="3"/>
  <c r="N2290" i="3"/>
  <c r="M2290" i="3"/>
  <c r="N2649" i="3"/>
  <c r="M2649" i="3"/>
  <c r="N3887" i="3"/>
  <c r="M3887" i="3"/>
  <c r="N4264" i="3"/>
  <c r="M4264" i="3"/>
  <c r="N3291" i="3"/>
  <c r="M3291" i="3"/>
  <c r="N3461" i="3"/>
  <c r="M3461" i="3"/>
  <c r="N7087" i="3"/>
  <c r="M7087" i="3"/>
  <c r="N7371" i="3"/>
  <c r="M7371" i="3"/>
  <c r="N4624" i="3"/>
  <c r="M4624" i="3"/>
  <c r="N4359" i="3"/>
  <c r="M4359" i="3"/>
  <c r="N5148" i="3"/>
  <c r="M5148" i="3"/>
  <c r="N5384" i="3"/>
  <c r="M5384" i="3"/>
  <c r="N8069" i="3"/>
  <c r="M8069" i="3"/>
  <c r="N7728" i="3"/>
  <c r="M7728" i="3"/>
  <c r="N6095" i="3"/>
  <c r="M6095" i="3"/>
  <c r="N5929" i="3"/>
  <c r="M5929" i="3"/>
  <c r="N5693" i="3"/>
  <c r="M5693" i="3"/>
  <c r="N4901" i="3"/>
  <c r="M4901" i="3"/>
  <c r="N4762" i="3"/>
  <c r="M4762" i="3"/>
  <c r="N4371" i="3"/>
  <c r="M4371" i="3"/>
  <c r="N7883" i="3"/>
  <c r="M7883" i="3"/>
  <c r="N7225" i="3"/>
  <c r="M7225" i="3"/>
  <c r="N3686" i="3"/>
  <c r="M3686" i="3"/>
  <c r="N4318" i="3"/>
  <c r="M4318" i="3"/>
  <c r="N2581" i="3"/>
  <c r="M2581" i="3"/>
  <c r="N1130" i="3"/>
  <c r="M1130" i="3"/>
  <c r="N346" i="3"/>
  <c r="M346" i="3"/>
  <c r="N1573" i="3"/>
  <c r="M1573" i="3"/>
  <c r="N1135" i="3"/>
  <c r="M1135" i="3"/>
  <c r="N132" i="3"/>
  <c r="M132" i="3"/>
  <c r="N7423" i="3"/>
  <c r="M7423" i="3"/>
  <c r="N7382" i="3"/>
  <c r="M7382" i="3"/>
  <c r="N7134" i="3"/>
  <c r="M7134" i="3"/>
  <c r="N7689" i="3"/>
  <c r="M7689" i="3"/>
  <c r="N6774" i="3"/>
  <c r="M6774" i="3"/>
  <c r="N6385" i="3"/>
  <c r="M6385" i="3"/>
  <c r="N4738" i="3"/>
  <c r="M4738" i="3"/>
  <c r="N4538" i="3"/>
  <c r="M4538" i="3"/>
  <c r="N7929" i="3"/>
  <c r="M7929" i="3"/>
  <c r="N5567" i="3"/>
  <c r="M5567" i="3"/>
  <c r="N6417" i="3"/>
  <c r="M6417" i="3"/>
  <c r="N987" i="3"/>
  <c r="M987" i="3"/>
  <c r="N1728" i="3"/>
  <c r="M1728" i="3"/>
  <c r="N1215" i="3"/>
  <c r="M1215" i="3"/>
  <c r="N1980" i="3"/>
  <c r="M1980" i="3"/>
  <c r="N1593" i="3"/>
  <c r="M1593" i="3"/>
  <c r="N161" i="3"/>
  <c r="M161" i="3"/>
  <c r="N142" i="3"/>
  <c r="M142" i="3"/>
  <c r="N3082" i="3"/>
  <c r="M3082" i="3"/>
  <c r="N2351" i="3"/>
  <c r="M2351" i="3"/>
  <c r="N6761" i="3"/>
  <c r="M6761" i="3"/>
  <c r="N6892" i="3"/>
  <c r="M6892" i="3"/>
  <c r="N4501" i="3"/>
  <c r="M4501" i="3"/>
  <c r="N5202" i="3"/>
  <c r="M5202" i="3"/>
  <c r="N5248" i="3"/>
  <c r="M5248" i="3"/>
  <c r="N5479" i="3"/>
  <c r="M5479" i="3"/>
  <c r="N6165" i="3"/>
  <c r="M6165" i="3"/>
  <c r="N3768" i="3"/>
  <c r="M3768" i="3"/>
  <c r="N7947" i="3"/>
  <c r="M7947" i="3"/>
  <c r="N8084" i="3"/>
  <c r="M8084" i="3"/>
  <c r="N2208" i="3"/>
  <c r="M2208" i="3"/>
  <c r="N3409" i="3"/>
  <c r="M3409" i="3"/>
  <c r="N240" i="3"/>
  <c r="M240" i="3"/>
  <c r="N116" i="3"/>
  <c r="M116" i="3"/>
  <c r="N656" i="3"/>
  <c r="M656" i="3"/>
  <c r="N6176" i="3"/>
  <c r="M6176" i="3"/>
  <c r="N7588" i="3"/>
  <c r="M7588" i="3"/>
  <c r="N5508" i="3"/>
  <c r="M5508" i="3"/>
  <c r="N7831" i="3"/>
  <c r="M7831" i="3"/>
  <c r="N614" i="3"/>
  <c r="M614" i="3"/>
  <c r="N732" i="3"/>
  <c r="M732" i="3"/>
  <c r="N4277" i="3"/>
  <c r="M4277" i="3"/>
  <c r="N4141" i="3"/>
  <c r="M4141" i="3"/>
  <c r="N3353" i="3"/>
  <c r="M3353" i="3"/>
  <c r="N2927" i="3"/>
  <c r="M2927" i="3"/>
  <c r="N3622" i="3"/>
  <c r="M3622" i="3"/>
  <c r="N418" i="3"/>
  <c r="M418" i="3"/>
  <c r="N695" i="3"/>
  <c r="M695" i="3"/>
  <c r="N1518" i="3"/>
  <c r="M1518" i="3"/>
  <c r="N7786" i="3"/>
  <c r="M7786" i="3"/>
  <c r="N5715" i="3"/>
  <c r="M5715" i="3"/>
  <c r="N5859" i="3"/>
  <c r="M5859" i="3"/>
  <c r="N6086" i="3"/>
  <c r="M6086" i="3"/>
  <c r="N5607" i="3"/>
  <c r="M5607" i="3"/>
  <c r="N4862" i="3"/>
  <c r="M4862" i="3"/>
  <c r="N4152" i="3"/>
  <c r="M4152" i="3"/>
  <c r="N1198" i="3"/>
  <c r="M1198" i="3"/>
  <c r="N2895" i="3"/>
  <c r="M2895" i="3"/>
  <c r="N2154" i="3"/>
  <c r="M2154" i="3"/>
  <c r="N2399" i="3"/>
  <c r="M2399" i="3"/>
  <c r="N7963" i="3"/>
  <c r="M7963" i="3"/>
  <c r="N7919" i="3"/>
  <c r="M7919" i="3"/>
  <c r="N2361" i="3"/>
  <c r="M2361" i="3"/>
  <c r="N1477" i="3"/>
  <c r="M1477" i="3"/>
  <c r="N1895" i="3"/>
  <c r="M1895" i="3"/>
  <c r="N673" i="3"/>
  <c r="M673" i="3"/>
  <c r="N6628" i="3"/>
  <c r="M6628" i="3"/>
  <c r="N4755" i="3"/>
  <c r="M4755" i="3"/>
  <c r="N5347" i="3"/>
  <c r="M5347" i="3"/>
  <c r="N5678" i="3"/>
  <c r="M5678" i="3"/>
  <c r="N5031" i="3"/>
  <c r="M5031" i="3"/>
  <c r="N6053" i="3"/>
  <c r="M6053" i="3"/>
  <c r="N5969" i="3"/>
  <c r="M5969" i="3"/>
  <c r="N5821" i="3"/>
  <c r="M5821" i="3"/>
  <c r="N5408" i="3"/>
  <c r="M5408" i="3"/>
  <c r="N5473" i="3"/>
  <c r="M5473" i="3"/>
  <c r="N5453" i="3"/>
  <c r="M5453" i="3"/>
  <c r="N4923" i="3"/>
  <c r="M4923" i="3"/>
  <c r="N4961" i="3"/>
  <c r="M4961" i="3"/>
  <c r="N6962" i="3"/>
  <c r="M6962" i="3"/>
  <c r="N6615" i="3"/>
  <c r="M6615" i="3"/>
  <c r="N6348" i="3"/>
  <c r="M6348" i="3"/>
  <c r="N502" i="3"/>
  <c r="M502" i="3"/>
  <c r="N1811" i="3"/>
  <c r="M1811" i="3"/>
  <c r="N1446" i="3"/>
  <c r="M1446" i="3"/>
  <c r="N2241" i="3"/>
  <c r="M2241" i="3"/>
  <c r="N2133" i="3"/>
  <c r="M2133" i="3"/>
  <c r="N1610" i="3"/>
  <c r="M1610" i="3"/>
  <c r="N3604" i="3"/>
  <c r="M3604" i="3"/>
  <c r="N3796" i="3"/>
  <c r="M3796" i="3"/>
  <c r="N4015" i="3"/>
  <c r="M4015" i="3"/>
  <c r="N3948" i="3"/>
  <c r="M3948" i="3"/>
  <c r="N3513" i="3"/>
  <c r="M3513" i="3"/>
  <c r="N3418" i="3"/>
  <c r="M3418" i="3"/>
  <c r="N1342" i="3"/>
  <c r="M1342" i="3"/>
  <c r="N1964" i="3"/>
  <c r="M1964" i="3"/>
  <c r="N1678" i="3"/>
  <c r="M1678" i="3"/>
  <c r="N6483" i="3"/>
  <c r="M6483" i="3"/>
  <c r="N6461" i="3"/>
  <c r="M6461" i="3"/>
  <c r="N4670" i="3"/>
  <c r="M4670" i="3"/>
  <c r="N5206" i="3"/>
  <c r="M5206" i="3"/>
  <c r="N5500" i="3"/>
  <c r="M5500" i="3"/>
  <c r="N5780" i="3"/>
  <c r="M5780" i="3"/>
  <c r="N5997" i="3"/>
  <c r="M5997" i="3"/>
  <c r="N6062" i="3"/>
  <c r="M6062" i="3"/>
  <c r="N5652" i="3"/>
  <c r="M5652" i="3"/>
  <c r="N4460" i="3"/>
  <c r="M4460" i="3"/>
  <c r="N4402" i="3"/>
  <c r="M4402" i="3"/>
  <c r="N5107" i="3"/>
  <c r="M5107" i="3"/>
  <c r="N6496" i="3"/>
  <c r="M6496" i="3"/>
  <c r="N6446" i="3"/>
  <c r="M6446" i="3"/>
  <c r="N6118" i="3"/>
  <c r="M6118" i="3"/>
  <c r="N7854" i="3"/>
  <c r="M7854" i="3"/>
  <c r="N7206" i="3"/>
  <c r="M7206" i="3"/>
  <c r="N7012" i="3"/>
  <c r="M7012" i="3"/>
  <c r="N1627" i="3"/>
  <c r="M1627" i="3"/>
  <c r="N1373" i="3"/>
  <c r="M1373" i="3"/>
  <c r="N532" i="3"/>
  <c r="M532" i="3"/>
  <c r="N1098" i="3"/>
  <c r="M1098" i="3"/>
  <c r="N3366" i="3"/>
  <c r="M3366" i="3"/>
  <c r="N4208" i="3"/>
  <c r="M4208" i="3"/>
  <c r="N8000" i="3"/>
  <c r="M8000" i="3"/>
  <c r="N3860" i="3"/>
  <c r="M3860" i="3"/>
  <c r="N2823" i="3"/>
  <c r="M2823" i="3"/>
  <c r="N2744" i="3"/>
  <c r="M2744" i="3"/>
  <c r="N587" i="3"/>
  <c r="M587" i="3"/>
  <c r="N1111" i="3"/>
  <c r="M1111" i="3"/>
  <c r="N6913" i="3"/>
  <c r="M6913" i="3"/>
  <c r="N5036" i="3"/>
  <c r="M5036" i="3"/>
  <c r="N5265" i="3"/>
  <c r="M5265" i="3"/>
  <c r="N6141" i="3"/>
  <c r="M6141" i="3"/>
  <c r="N5883" i="3"/>
  <c r="M5883" i="3"/>
  <c r="N6265" i="3"/>
  <c r="M6265" i="3"/>
  <c r="N7633" i="3"/>
  <c r="M7633" i="3"/>
  <c r="N7762" i="3"/>
  <c r="M7762" i="3"/>
  <c r="N1145" i="3"/>
  <c r="M1145" i="3"/>
  <c r="N1235" i="3"/>
  <c r="M1235" i="3"/>
  <c r="N2718" i="3"/>
  <c r="M2718" i="3"/>
  <c r="N1329" i="3"/>
  <c r="M1329" i="3"/>
  <c r="N1319" i="3"/>
  <c r="M1319" i="3"/>
  <c r="N431" i="3"/>
  <c r="M431" i="3"/>
  <c r="N7245" i="3"/>
  <c r="M7245" i="3"/>
  <c r="N7737" i="3"/>
  <c r="M7737" i="3"/>
  <c r="N6720" i="3"/>
  <c r="M6720" i="3"/>
  <c r="N6393" i="3"/>
  <c r="M6393" i="3"/>
  <c r="N7531" i="3"/>
  <c r="M7531" i="3"/>
  <c r="N773" i="3"/>
  <c r="M773" i="3"/>
  <c r="N1661" i="3"/>
  <c r="M1661" i="3"/>
  <c r="N3008" i="3"/>
  <c r="M3008" i="3"/>
  <c r="N7038" i="3"/>
  <c r="M7038" i="3"/>
  <c r="N7967" i="3"/>
  <c r="M7967" i="3"/>
  <c r="N5429" i="3"/>
  <c r="M5429" i="3"/>
  <c r="N5187" i="3"/>
  <c r="M5187" i="3"/>
  <c r="N4944" i="3"/>
  <c r="M4944" i="3"/>
  <c r="N4385" i="3"/>
  <c r="M4385" i="3"/>
  <c r="N4603" i="3"/>
  <c r="M4603" i="3"/>
  <c r="N6314" i="3"/>
  <c r="M6314" i="3"/>
  <c r="N6699" i="3"/>
  <c r="M6699" i="3"/>
  <c r="N7573" i="3"/>
  <c r="M7573" i="3"/>
  <c r="N7061" i="3"/>
  <c r="M7061" i="3"/>
  <c r="N3978" i="3"/>
  <c r="M3978" i="3"/>
  <c r="N1766" i="3"/>
  <c r="M1766" i="3"/>
  <c r="N1534" i="3"/>
  <c r="M1534" i="3"/>
  <c r="N1271" i="3"/>
  <c r="M1271" i="3"/>
  <c r="N371" i="3"/>
  <c r="M371" i="3"/>
  <c r="N442" i="3"/>
  <c r="M442" i="3"/>
  <c r="N839" i="3"/>
  <c r="M839" i="3"/>
  <c r="N918" i="3"/>
  <c r="M918" i="3"/>
  <c r="N825" i="3"/>
  <c r="M825" i="3"/>
  <c r="N3470" i="3"/>
  <c r="M3470" i="3"/>
  <c r="N4185" i="3"/>
  <c r="M4185" i="3"/>
  <c r="N3914" i="3"/>
  <c r="M3914" i="3"/>
  <c r="N6988" i="3"/>
  <c r="M6988" i="3"/>
  <c r="N6734" i="3"/>
  <c r="M6734" i="3"/>
  <c r="N6658" i="3"/>
  <c r="M6658" i="3"/>
  <c r="N4718" i="3"/>
  <c r="M4718" i="3"/>
  <c r="N4826" i="3"/>
  <c r="M4826" i="3"/>
  <c r="N3896" i="3"/>
  <c r="M3896" i="3"/>
  <c r="N1347" i="3"/>
  <c r="M1347" i="3"/>
  <c r="N459" i="3"/>
  <c r="M459" i="3"/>
  <c r="N2537" i="3"/>
  <c r="M2537" i="3"/>
  <c r="N3892" i="3"/>
  <c r="M3892" i="3"/>
  <c r="N3721" i="3"/>
  <c r="M3721" i="3"/>
  <c r="N4505" i="3"/>
  <c r="M4505" i="3"/>
  <c r="N7547" i="3"/>
  <c r="M7547" i="3"/>
  <c r="N5762" i="3"/>
  <c r="M5762" i="3"/>
  <c r="N6649" i="3"/>
  <c r="M6649" i="3"/>
  <c r="N8035" i="3"/>
  <c r="M8035" i="3"/>
  <c r="N7253" i="3"/>
  <c r="M7253" i="3"/>
  <c r="N7107" i="3"/>
  <c r="M7107" i="3"/>
  <c r="N6850" i="3"/>
  <c r="M6850" i="3"/>
  <c r="N4594" i="3"/>
  <c r="M4594" i="3"/>
  <c r="N3136" i="3"/>
  <c r="M3136" i="3"/>
  <c r="N2777" i="3"/>
  <c r="M2777" i="3"/>
  <c r="N2121" i="3"/>
  <c r="M2121" i="3"/>
  <c r="N2366" i="3"/>
  <c r="M2366" i="3"/>
  <c r="N2269" i="3"/>
  <c r="M2269" i="3"/>
  <c r="N738" i="3"/>
  <c r="M738" i="3"/>
  <c r="N3644" i="3"/>
  <c r="M3644" i="3"/>
  <c r="N3554" i="3"/>
  <c r="M3554" i="3"/>
  <c r="N6881" i="3"/>
  <c r="M6881" i="3"/>
  <c r="N7661" i="3"/>
  <c r="M7661" i="3"/>
  <c r="N6290" i="3"/>
  <c r="M6290" i="3"/>
  <c r="N5079" i="3"/>
  <c r="M5079" i="3"/>
  <c r="N5841" i="3"/>
  <c r="M5841" i="3"/>
  <c r="N3539" i="3"/>
  <c r="M3539" i="3"/>
  <c r="N3485" i="3"/>
  <c r="M3485" i="3"/>
  <c r="N3671" i="3"/>
  <c r="M3671" i="3"/>
  <c r="N4079" i="3"/>
  <c r="M4079" i="3"/>
  <c r="N4066" i="3"/>
  <c r="M4066" i="3"/>
  <c r="N4450" i="3"/>
  <c r="M4450" i="3"/>
  <c r="N2631" i="3"/>
  <c r="M2631" i="3"/>
  <c r="N1926" i="3"/>
  <c r="M1926" i="3"/>
  <c r="N1295" i="3"/>
  <c r="M1295" i="3"/>
  <c r="N4802" i="3"/>
  <c r="M4802" i="3"/>
  <c r="N7271" i="3"/>
  <c r="M7271" i="3"/>
  <c r="N6560" i="3"/>
  <c r="M6560" i="3"/>
  <c r="N5686" i="3"/>
  <c r="M5686" i="3"/>
  <c r="N4979" i="3"/>
  <c r="M4979" i="3"/>
  <c r="N4874" i="3"/>
  <c r="M4874" i="3"/>
  <c r="N5799" i="3"/>
  <c r="M5799" i="3"/>
  <c r="N2769" i="3"/>
  <c r="M2769" i="3"/>
  <c r="N2786" i="3"/>
  <c r="M2786" i="3"/>
  <c r="N4182" i="3"/>
  <c r="M4182" i="3"/>
  <c r="N944" i="3"/>
  <c r="M944" i="3"/>
  <c r="N509" i="3"/>
  <c r="M509" i="3"/>
  <c r="N2068" i="3"/>
  <c r="M2068" i="3"/>
  <c r="N4492" i="3"/>
  <c r="M4492" i="3"/>
  <c r="N3115" i="3"/>
  <c r="M3115" i="3"/>
  <c r="N6412" i="3"/>
  <c r="M6412" i="3"/>
  <c r="N6186" i="3"/>
  <c r="M6186" i="3"/>
  <c r="N6156" i="3"/>
  <c r="M6156" i="3"/>
  <c r="N5254" i="3"/>
  <c r="M5254" i="3"/>
  <c r="N7418" i="3"/>
  <c r="M7418" i="3"/>
  <c r="N8048" i="3"/>
  <c r="M8048" i="3"/>
  <c r="N8023" i="3"/>
  <c r="M8023" i="3"/>
  <c r="N5676" i="3"/>
  <c r="M5676" i="3"/>
  <c r="N5165" i="3"/>
  <c r="M5165" i="3"/>
  <c r="N6011" i="3"/>
  <c r="M6011" i="3"/>
  <c r="N6242" i="3"/>
  <c r="M6242" i="3"/>
  <c r="N6667" i="3"/>
  <c r="M6667" i="3"/>
  <c r="N3186" i="3"/>
  <c r="M3186" i="3"/>
  <c r="N2913" i="3"/>
  <c r="M2913" i="3"/>
  <c r="N2694" i="3"/>
  <c r="M2694" i="3"/>
  <c r="N4338" i="3"/>
  <c r="M4338" i="3"/>
  <c r="N1456" i="3"/>
  <c r="M1456" i="3"/>
  <c r="N2257" i="3"/>
  <c r="M2257" i="3"/>
  <c r="N2483" i="3"/>
  <c r="M2483" i="3"/>
  <c r="N295" i="3"/>
  <c r="M295" i="3"/>
  <c r="N747" i="3"/>
  <c r="M747" i="3"/>
  <c r="N2481" i="3"/>
  <c r="M2481" i="3"/>
  <c r="N2443" i="3"/>
  <c r="M2443" i="3"/>
  <c r="N2564" i="3"/>
  <c r="M2564" i="3"/>
  <c r="N2614" i="3"/>
  <c r="M2614" i="3"/>
  <c r="N4104" i="3"/>
  <c r="M4104" i="3"/>
  <c r="N6521" i="3"/>
  <c r="M6521" i="3"/>
  <c r="N6630" i="3"/>
  <c r="M6630" i="3"/>
  <c r="N7707" i="3"/>
  <c r="M7707" i="3"/>
  <c r="N7485" i="3"/>
  <c r="M7485" i="3"/>
  <c r="N6786" i="3"/>
  <c r="M6786" i="3"/>
  <c r="N6781" i="3"/>
  <c r="M6781" i="3"/>
  <c r="N7086" i="3"/>
  <c r="M7086" i="3"/>
  <c r="N5147" i="3"/>
  <c r="M5147" i="3"/>
  <c r="N5383" i="3"/>
  <c r="M5383" i="3"/>
  <c r="N2289" i="3"/>
  <c r="M2289" i="3"/>
  <c r="N3460" i="3"/>
  <c r="M3460" i="3"/>
  <c r="N3886" i="3"/>
  <c r="M3886" i="3"/>
  <c r="N1997" i="3"/>
  <c r="M1997" i="3"/>
  <c r="N1954" i="3"/>
  <c r="M1954" i="3"/>
  <c r="N2112" i="3"/>
  <c r="M2112" i="3"/>
  <c r="N1850" i="3"/>
  <c r="M1850" i="3"/>
  <c r="N2263" i="3"/>
  <c r="M2263" i="3"/>
  <c r="N2580" i="3"/>
  <c r="M2580" i="3"/>
  <c r="N345" i="3"/>
  <c r="M345" i="3"/>
  <c r="N3685" i="3"/>
  <c r="M3685" i="3"/>
  <c r="N4317" i="3"/>
  <c r="M4317" i="3"/>
  <c r="N4370" i="3"/>
  <c r="M4370" i="3"/>
  <c r="N4761" i="3"/>
  <c r="M4761" i="3"/>
  <c r="N5928" i="3"/>
  <c r="M5928" i="3"/>
  <c r="N5692" i="3"/>
  <c r="M5692" i="3"/>
  <c r="N6094" i="3"/>
  <c r="M6094" i="3"/>
  <c r="N4900" i="3"/>
  <c r="M4900" i="3"/>
  <c r="N4859" i="3"/>
  <c r="M4859" i="3"/>
  <c r="N7727" i="3"/>
  <c r="M7727" i="3"/>
  <c r="N7882" i="3"/>
  <c r="M7882" i="3"/>
  <c r="N7224" i="3"/>
  <c r="M7224" i="3"/>
  <c r="N7133" i="3"/>
  <c r="M7133" i="3"/>
  <c r="N7381" i="3"/>
  <c r="M7381" i="3"/>
  <c r="N7422" i="3"/>
  <c r="M7422" i="3"/>
  <c r="N6773" i="3"/>
  <c r="M6773" i="3"/>
  <c r="N7688" i="3"/>
  <c r="M7688" i="3"/>
  <c r="N4737" i="3"/>
  <c r="M4737" i="3"/>
  <c r="N4537" i="3"/>
  <c r="M4537" i="3"/>
  <c r="N1134" i="3"/>
  <c r="M1134" i="3"/>
  <c r="N2554" i="3"/>
  <c r="M2554" i="3"/>
  <c r="N986" i="3"/>
  <c r="M986" i="3"/>
  <c r="N4828" i="3"/>
  <c r="M4828" i="3"/>
  <c r="N5566" i="3"/>
  <c r="M5566" i="3"/>
  <c r="N7928" i="3"/>
  <c r="M7928" i="3"/>
  <c r="N7876" i="3"/>
  <c r="M7876" i="3"/>
  <c r="N6891" i="3"/>
  <c r="M6891" i="3"/>
  <c r="N6760" i="3"/>
  <c r="M6760" i="3"/>
  <c r="N5201" i="3"/>
  <c r="M5201" i="3"/>
  <c r="N5527" i="3"/>
  <c r="M5527" i="3"/>
  <c r="N5247" i="3"/>
  <c r="M5247" i="3"/>
  <c r="N1122" i="3"/>
  <c r="M1122" i="3"/>
  <c r="N160" i="3"/>
  <c r="M160" i="3"/>
  <c r="N2350" i="3"/>
  <c r="M2350" i="3"/>
  <c r="N4500" i="3"/>
  <c r="M4500" i="3"/>
  <c r="N4258" i="3"/>
  <c r="M4258" i="3"/>
  <c r="N2806" i="3"/>
  <c r="M2806" i="3"/>
  <c r="N3081" i="3"/>
  <c r="M3081" i="3"/>
  <c r="N3767" i="3"/>
  <c r="M3767" i="3"/>
  <c r="N3742" i="3"/>
  <c r="M3742" i="3"/>
  <c r="N5478" i="3"/>
  <c r="M5478" i="3"/>
  <c r="N6164" i="3"/>
  <c r="M6164" i="3"/>
  <c r="N6979" i="3"/>
  <c r="M6979" i="3"/>
  <c r="N7946" i="3"/>
  <c r="M7946" i="3"/>
  <c r="N8083" i="3"/>
  <c r="M8083" i="3"/>
  <c r="N4127" i="3"/>
  <c r="M4127" i="3"/>
  <c r="N2207" i="3"/>
  <c r="M2207" i="3"/>
  <c r="N1379" i="3"/>
  <c r="M1379" i="3"/>
  <c r="N2096" i="3"/>
  <c r="M2096" i="3"/>
  <c r="N655" i="3"/>
  <c r="M655" i="3"/>
  <c r="N736" i="3"/>
  <c r="M736" i="3"/>
  <c r="N7587" i="3"/>
  <c r="M7587" i="3"/>
  <c r="N6175" i="3"/>
  <c r="M6175" i="3"/>
  <c r="N5507" i="3"/>
  <c r="M5507" i="3"/>
  <c r="N7477" i="3"/>
  <c r="M7477" i="3"/>
  <c r="N7830" i="3"/>
  <c r="M7830" i="3"/>
  <c r="N4276" i="3"/>
  <c r="M4276" i="3"/>
  <c r="N4140" i="3"/>
  <c r="M4140" i="3"/>
  <c r="N731" i="3"/>
  <c r="M731" i="3"/>
  <c r="N618" i="3"/>
  <c r="M618" i="3"/>
  <c r="N417" i="3"/>
  <c r="M417" i="3"/>
  <c r="N694" i="3"/>
  <c r="M694" i="3"/>
  <c r="N1517" i="3"/>
  <c r="M1517" i="3"/>
  <c r="N2926" i="3"/>
  <c r="M2926" i="3"/>
  <c r="N3405" i="3"/>
  <c r="M3405" i="3"/>
  <c r="N3621" i="3"/>
  <c r="M3621" i="3"/>
  <c r="N7785" i="3"/>
  <c r="M7785" i="3"/>
  <c r="N5606" i="3"/>
  <c r="M5606" i="3"/>
  <c r="N5714" i="3"/>
  <c r="M5714" i="3"/>
  <c r="N6324" i="3"/>
  <c r="M6324" i="3"/>
  <c r="N6085" i="3"/>
  <c r="M6085" i="3"/>
  <c r="N5858" i="3"/>
  <c r="M5858" i="3"/>
  <c r="N5890" i="3"/>
  <c r="M5890" i="3"/>
  <c r="N6055" i="3"/>
  <c r="M6055" i="3"/>
  <c r="N4565" i="3"/>
  <c r="M4565" i="3"/>
  <c r="N4151" i="3"/>
  <c r="M4151" i="3"/>
  <c r="N2153" i="3"/>
  <c r="M2153" i="3"/>
  <c r="N1197" i="3"/>
  <c r="M1197" i="3"/>
  <c r="N672" i="3"/>
  <c r="M672" i="3"/>
  <c r="N1894" i="3"/>
  <c r="M1894" i="3"/>
  <c r="N4754" i="3"/>
  <c r="M4754" i="3"/>
  <c r="N5346" i="3"/>
  <c r="M5346" i="3"/>
  <c r="N6627" i="3"/>
  <c r="M6627" i="3"/>
  <c r="N7783" i="3"/>
  <c r="M7783" i="3"/>
  <c r="N6614" i="3"/>
  <c r="M6614" i="3"/>
  <c r="N5820" i="3"/>
  <c r="M5820" i="3"/>
  <c r="N5452" i="3"/>
  <c r="M5452" i="3"/>
  <c r="N4014" i="3"/>
  <c r="M4014" i="3"/>
  <c r="N3795" i="3"/>
  <c r="M3795" i="3"/>
  <c r="N3603" i="3"/>
  <c r="M3603" i="3"/>
  <c r="N2132" i="3"/>
  <c r="M2132" i="3"/>
  <c r="N1810" i="3"/>
  <c r="M1810" i="3"/>
  <c r="N1677" i="3"/>
  <c r="M1677" i="3"/>
  <c r="N3512" i="3"/>
  <c r="M3512" i="3"/>
  <c r="N3417" i="3"/>
  <c r="M3417" i="3"/>
  <c r="N3268" i="3"/>
  <c r="M3268" i="3"/>
  <c r="N4669" i="3"/>
  <c r="M4669" i="3"/>
  <c r="N3947" i="3"/>
  <c r="M3947" i="3"/>
  <c r="N5205" i="3"/>
  <c r="M5205" i="3"/>
  <c r="N5779" i="3"/>
  <c r="M5779" i="3"/>
  <c r="N6482" i="3"/>
  <c r="M6482" i="3"/>
  <c r="N6460" i="3"/>
  <c r="M6460" i="3"/>
  <c r="N6495" i="3"/>
  <c r="M6495" i="3"/>
  <c r="N6445" i="3"/>
  <c r="M6445" i="3"/>
  <c r="N5996" i="3"/>
  <c r="M5996" i="3"/>
  <c r="N6117" i="3"/>
  <c r="M6117" i="3"/>
  <c r="N6061" i="3"/>
  <c r="M6061" i="3"/>
  <c r="N5651" i="3"/>
  <c r="M5651" i="3"/>
  <c r="N7205" i="3"/>
  <c r="M7205" i="3"/>
  <c r="N7011" i="3"/>
  <c r="M7011" i="3"/>
  <c r="N7853" i="3"/>
  <c r="M7853" i="3"/>
  <c r="N4207" i="3"/>
  <c r="M4207" i="3"/>
  <c r="N4459" i="3"/>
  <c r="M4459" i="3"/>
  <c r="N4401" i="3"/>
  <c r="M4401" i="3"/>
  <c r="N2743" i="3"/>
  <c r="M2743" i="3"/>
  <c r="N3859" i="3"/>
  <c r="M3859" i="3"/>
  <c r="N1110" i="3"/>
  <c r="M1110" i="3"/>
  <c r="N7999" i="3"/>
  <c r="M7999" i="3"/>
  <c r="N6912" i="3"/>
  <c r="M6912" i="3"/>
  <c r="N7525" i="3"/>
  <c r="M7525" i="3"/>
  <c r="N5292" i="3"/>
  <c r="M5292" i="3"/>
  <c r="N5264" i="3"/>
  <c r="M5264" i="3"/>
  <c r="N5035" i="3"/>
  <c r="M5035" i="3"/>
  <c r="N6140" i="3"/>
  <c r="M6140" i="3"/>
  <c r="N6005" i="3"/>
  <c r="M6005" i="3"/>
  <c r="N5882" i="3"/>
  <c r="M5882" i="3"/>
  <c r="N6264" i="3"/>
  <c r="M6264" i="3"/>
  <c r="N7632" i="3"/>
  <c r="M7632" i="3"/>
  <c r="N7761" i="3"/>
  <c r="M7761" i="3"/>
  <c r="N1234" i="3"/>
  <c r="M1234" i="3"/>
  <c r="N4583" i="3"/>
  <c r="M4583" i="3"/>
  <c r="N3578" i="3"/>
  <c r="M3578" i="3"/>
  <c r="N2717" i="3"/>
  <c r="M2717" i="3"/>
  <c r="N430" i="3"/>
  <c r="M430" i="3"/>
  <c r="N1328" i="3"/>
  <c r="M1328" i="3"/>
  <c r="N1318" i="3"/>
  <c r="M1318" i="3"/>
  <c r="N7736" i="3"/>
  <c r="M7736" i="3"/>
  <c r="N6392" i="3"/>
  <c r="M6392" i="3"/>
  <c r="N7530" i="3"/>
  <c r="M7530" i="3"/>
  <c r="N7010" i="3"/>
  <c r="M7010" i="3"/>
  <c r="N1403" i="3"/>
  <c r="M1403" i="3"/>
  <c r="N772" i="3"/>
  <c r="M772" i="3"/>
  <c r="N706" i="3"/>
  <c r="M706" i="3"/>
  <c r="N3007" i="3"/>
  <c r="M3007" i="3"/>
  <c r="N7037" i="3"/>
  <c r="M7037" i="3"/>
  <c r="N5026" i="3"/>
  <c r="M5026" i="3"/>
  <c r="N5428" i="3"/>
  <c r="M5428" i="3"/>
  <c r="N4943" i="3"/>
  <c r="M4943" i="3"/>
  <c r="N7572" i="3"/>
  <c r="M7572" i="3"/>
  <c r="N7401" i="3"/>
  <c r="M7401" i="3"/>
  <c r="N7333" i="3"/>
  <c r="M7333" i="3"/>
  <c r="N7060" i="3"/>
  <c r="M7060" i="3"/>
  <c r="N6698" i="3"/>
  <c r="M6698" i="3"/>
  <c r="N3977" i="3"/>
  <c r="M3977" i="3"/>
  <c r="N4384" i="3"/>
  <c r="M4384" i="3"/>
  <c r="N4602" i="3"/>
  <c r="M4602" i="3"/>
  <c r="N1533" i="3"/>
  <c r="M1533" i="3"/>
  <c r="N441" i="3"/>
  <c r="M441" i="3"/>
  <c r="N370" i="3"/>
  <c r="M370" i="3"/>
  <c r="N213" i="3"/>
  <c r="N1270" i="3"/>
  <c r="M1270" i="3"/>
  <c r="N838" i="3"/>
  <c r="M838" i="3"/>
  <c r="N917" i="3"/>
  <c r="M917" i="3"/>
  <c r="N824" i="3"/>
  <c r="M824" i="3"/>
  <c r="N4717" i="3"/>
  <c r="M4717" i="3"/>
  <c r="N4184" i="3"/>
  <c r="M4184" i="3"/>
  <c r="N3913" i="3"/>
  <c r="N6733" i="3"/>
  <c r="M6733" i="3"/>
  <c r="N6657" i="3"/>
  <c r="M6657" i="3"/>
  <c r="N4825" i="3"/>
  <c r="M4825" i="3"/>
  <c r="N3895" i="3"/>
  <c r="N1346" i="3"/>
  <c r="M1346" i="3"/>
  <c r="N458" i="3"/>
</calcChain>
</file>

<file path=xl/sharedStrings.xml><?xml version="1.0" encoding="utf-8"?>
<sst xmlns="http://schemas.openxmlformats.org/spreadsheetml/2006/main" count="36106" uniqueCount="2158">
  <si>
    <t>name</t>
  </si>
  <si>
    <t>position</t>
  </si>
  <si>
    <t>number</t>
  </si>
  <si>
    <t>id</t>
  </si>
  <si>
    <t>Jack Crawford</t>
  </si>
  <si>
    <t>Jordan Phillips</t>
  </si>
  <si>
    <t>Dennis Gardeck</t>
  </si>
  <si>
    <t>Antoine Wesley</t>
  </si>
  <si>
    <t>Ryan Becker</t>
  </si>
  <si>
    <t>George Obinna</t>
  </si>
  <si>
    <t>Matt Gono</t>
  </si>
  <si>
    <t>Jaeden Graham</t>
  </si>
  <si>
    <t>Kendall Sheffield</t>
  </si>
  <si>
    <t>Josh Andrews</t>
  </si>
  <si>
    <t>AJ McCarron</t>
  </si>
  <si>
    <t>Ja'Wuan James</t>
  </si>
  <si>
    <t>Marcus Peters</t>
  </si>
  <si>
    <t>Jimmy Smith</t>
  </si>
  <si>
    <t>L.J. Fort</t>
  </si>
  <si>
    <t>Derek Wolfe</t>
  </si>
  <si>
    <t>Nick Boyle</t>
  </si>
  <si>
    <t>Iman Marshall</t>
  </si>
  <si>
    <t>Justice Hill</t>
  </si>
  <si>
    <t>Gus Edwards</t>
  </si>
  <si>
    <t>Khalil Dorsey</t>
  </si>
  <si>
    <t>Rashod Bateman</t>
  </si>
  <si>
    <t>Ben Cleveland</t>
  </si>
  <si>
    <t>Ar'Darius Washington</t>
  </si>
  <si>
    <t>Daelin Hayes</t>
  </si>
  <si>
    <t>Miles Boykin</t>
  </si>
  <si>
    <t>J.K. Dobbins</t>
  </si>
  <si>
    <t>Christian Wade</t>
  </si>
  <si>
    <t>Marquez Stevenson</t>
  </si>
  <si>
    <t>Bryan Cox Jr.</t>
  </si>
  <si>
    <t>Star Lotulelei</t>
  </si>
  <si>
    <t>A.J. Bouye</t>
  </si>
  <si>
    <t>John Miller</t>
  </si>
  <si>
    <t>Shi Smith</t>
  </si>
  <si>
    <t>Thomas Fletcher</t>
  </si>
  <si>
    <t>Troy Pride Jr.</t>
  </si>
  <si>
    <t>Teven Jenkins</t>
  </si>
  <si>
    <t>Mario Edwards Jr.</t>
  </si>
  <si>
    <t>Eddie Goldman</t>
  </si>
  <si>
    <t>Danny Trevathan</t>
  </si>
  <si>
    <t>Tarik Cohen</t>
  </si>
  <si>
    <t>Joel Iyiegbuniwe</t>
  </si>
  <si>
    <t>Donnie Lewis</t>
  </si>
  <si>
    <t>Trae Waynes</t>
  </si>
  <si>
    <t>Joseph Ossai</t>
  </si>
  <si>
    <t>Wyatt Hubert</t>
  </si>
  <si>
    <t>Hakeem Adeniji</t>
  </si>
  <si>
    <t>Khalid Kareem</t>
  </si>
  <si>
    <t>Grant Delpit</t>
  </si>
  <si>
    <t>Jacob Phillips</t>
  </si>
  <si>
    <t>Drew Forbes</t>
  </si>
  <si>
    <t>Stephen Carlson</t>
  </si>
  <si>
    <t>Davion Davis</t>
  </si>
  <si>
    <t>Tony Fields II</t>
  </si>
  <si>
    <t>Connor Davis</t>
  </si>
  <si>
    <t>Tre Harbison</t>
  </si>
  <si>
    <t>Odell Beckham Jr.</t>
  </si>
  <si>
    <t>Montrel Meander</t>
  </si>
  <si>
    <t>Ryan Switzer</t>
  </si>
  <si>
    <t>Trysten Hill</t>
  </si>
  <si>
    <t>Mitch Hyatt</t>
  </si>
  <si>
    <t>Malik Turner</t>
  </si>
  <si>
    <t>Kelvin Joseph</t>
  </si>
  <si>
    <t>T.J. Vasher</t>
  </si>
  <si>
    <t>Josh Ball</t>
  </si>
  <si>
    <t>Sean McKeon</t>
  </si>
  <si>
    <t>Rico Dowdle</t>
  </si>
  <si>
    <t>Sewo Olonilua</t>
  </si>
  <si>
    <t>Francis Bernard</t>
  </si>
  <si>
    <t>Neville Gallimore</t>
  </si>
  <si>
    <t>Reggie Robinson II</t>
  </si>
  <si>
    <t>Michael Ojemudia</t>
  </si>
  <si>
    <t>Essang Bassey</t>
  </si>
  <si>
    <t>Levante Bellamy</t>
  </si>
  <si>
    <t>Cody Conway</t>
  </si>
  <si>
    <t>Mike Boone</t>
  </si>
  <si>
    <t>Natrez Patrick</t>
  </si>
  <si>
    <t>Bradley Chubb</t>
  </si>
  <si>
    <t>Duke Dawson Jr.</t>
  </si>
  <si>
    <t>DaeSean Hamilton</t>
  </si>
  <si>
    <t>Brett Jones</t>
  </si>
  <si>
    <t>Taylor Decker</t>
  </si>
  <si>
    <t>Joel Heath</t>
  </si>
  <si>
    <t>Da'Shawn Hand</t>
  </si>
  <si>
    <t>Shaun Dion Hamilton</t>
  </si>
  <si>
    <t>Tim Boyle</t>
  </si>
  <si>
    <t>Hunter Bryant</t>
  </si>
  <si>
    <t>Charlie Taumoepeau</t>
  </si>
  <si>
    <t>Jashon Cornell</t>
  </si>
  <si>
    <t>Levi Onwuzurike</t>
  </si>
  <si>
    <t>Vernon Scott</t>
  </si>
  <si>
    <t>Randy Ramsey</t>
  </si>
  <si>
    <t>Jace Sternberger</t>
  </si>
  <si>
    <t>Will Redmond</t>
  </si>
  <si>
    <t>David Bakhtiari</t>
  </si>
  <si>
    <t>Kevin Pierre-Louis</t>
  </si>
  <si>
    <t>Ka'imi Fairbairn</t>
  </si>
  <si>
    <t>A.J. Moore Jr.</t>
  </si>
  <si>
    <t>Lonnie Johnson Jr.</t>
  </si>
  <si>
    <t>Charlie Heck</t>
  </si>
  <si>
    <t>Jonathan Greenard</t>
  </si>
  <si>
    <t>Robert Windsor</t>
  </si>
  <si>
    <t>Dezmon Patmon</t>
  </si>
  <si>
    <t>Danny Pinter</t>
  </si>
  <si>
    <t>Sam Ehlinger</t>
  </si>
  <si>
    <t>Quartney Davis</t>
  </si>
  <si>
    <t>Dayo Odeyingbo</t>
  </si>
  <si>
    <t>Nick Nelson</t>
  </si>
  <si>
    <t>Kemoko Turay</t>
  </si>
  <si>
    <t>Sam Tevi</t>
  </si>
  <si>
    <t>J.J. Nelson</t>
  </si>
  <si>
    <t>Xavier Rhodes</t>
  </si>
  <si>
    <t>T.Y. Hilton</t>
  </si>
  <si>
    <t>Eric Fisher</t>
  </si>
  <si>
    <t>Tavon Austin</t>
  </si>
  <si>
    <t>Tre Herndon</t>
  </si>
  <si>
    <t>Terry Godwin</t>
  </si>
  <si>
    <t>Dylan Moses</t>
  </si>
  <si>
    <t>Jordan Smith</t>
  </si>
  <si>
    <t>Travis Etienne Jr.</t>
  </si>
  <si>
    <t>Willie Gay</t>
  </si>
  <si>
    <t>Malik Herring</t>
  </si>
  <si>
    <t>Tyrann Mathieu</t>
  </si>
  <si>
    <t>Kyle Long</t>
  </si>
  <si>
    <t>Austin Blythe</t>
  </si>
  <si>
    <t>Frank Clark</t>
  </si>
  <si>
    <t>Ryan Smith</t>
  </si>
  <si>
    <t>Trey Marshall</t>
  </si>
  <si>
    <t>Damon Lloyd</t>
  </si>
  <si>
    <t>Chris Garrett</t>
  </si>
  <si>
    <t>Ben Skowronek</t>
  </si>
  <si>
    <t>Tremayne Anchrum Jr.</t>
  </si>
  <si>
    <t>Cam Akers</t>
  </si>
  <si>
    <t>Jamil Demby</t>
  </si>
  <si>
    <t>Ogbonnia Okoronkwo</t>
  </si>
  <si>
    <t>Nicholas Morrow</t>
  </si>
  <si>
    <t>Nathan Peterman</t>
  </si>
  <si>
    <t>Clelin Ferrell</t>
  </si>
  <si>
    <t>Josh Jacobs</t>
  </si>
  <si>
    <t>Jalen Richard</t>
  </si>
  <si>
    <t>Richie Incognito</t>
  </si>
  <si>
    <t>Nevin Lawson</t>
  </si>
  <si>
    <t>Keisean Nixon</t>
  </si>
  <si>
    <t>Nick Bowers</t>
  </si>
  <si>
    <t>Roderic Teamer</t>
  </si>
  <si>
    <t>Javin White</t>
  </si>
  <si>
    <t>Kamaal Seymour</t>
  </si>
  <si>
    <t>Malcolm Koonce</t>
  </si>
  <si>
    <t>Larnel Coleman</t>
  </si>
  <si>
    <t>Lynn Bowden Jr.</t>
  </si>
  <si>
    <t>Preston Williams</t>
  </si>
  <si>
    <t>Allen Hurns</t>
  </si>
  <si>
    <t>Adam Shaheen</t>
  </si>
  <si>
    <t>Anthony Barr</t>
  </si>
  <si>
    <t>Bisi Johnson</t>
  </si>
  <si>
    <t>Irv Smith Jr.</t>
  </si>
  <si>
    <t>Janarius Robinson</t>
  </si>
  <si>
    <t>Dan Chisena</t>
  </si>
  <si>
    <t>Jaylen Twyman</t>
  </si>
  <si>
    <t>Christian Darrisaw</t>
  </si>
  <si>
    <t>Kene Nwangwu</t>
  </si>
  <si>
    <t>Joshuah Bledsoe</t>
  </si>
  <si>
    <t>Cameron McGrone</t>
  </si>
  <si>
    <t>Ronnie Perkins</t>
  </si>
  <si>
    <t>Yodny Cajuste</t>
  </si>
  <si>
    <t>Byron Cowart</t>
  </si>
  <si>
    <t>Malcolm Perry</t>
  </si>
  <si>
    <t>Dalton Keene</t>
  </si>
  <si>
    <t>Anfernee Jennings</t>
  </si>
  <si>
    <t>Jarrett Stidham</t>
  </si>
  <si>
    <t>N'Keal Harry</t>
  </si>
  <si>
    <t>Terez Hall</t>
  </si>
  <si>
    <t>Troy Fumagalli</t>
  </si>
  <si>
    <t>Stephon Gilmore</t>
  </si>
  <si>
    <t>Raekwon McMillan</t>
  </si>
  <si>
    <t>Brian Poole</t>
  </si>
  <si>
    <t>Michael Thomas</t>
  </si>
  <si>
    <t>Ken Crawley</t>
  </si>
  <si>
    <t>Nick Vannett</t>
  </si>
  <si>
    <t>David Onyemata</t>
  </si>
  <si>
    <t>Will Clapp</t>
  </si>
  <si>
    <t>Tre'Quan Smith</t>
  </si>
  <si>
    <t>Wil Lutz</t>
  </si>
  <si>
    <t>Jalen Dalton</t>
  </si>
  <si>
    <t>Ethan Greenidge</t>
  </si>
  <si>
    <t>Dylan Soehner</t>
  </si>
  <si>
    <t>Keith Washington Jr.</t>
  </si>
  <si>
    <t>Rysen John</t>
  </si>
  <si>
    <t>Elerson Smith</t>
  </si>
  <si>
    <t>Aaron Robinson</t>
  </si>
  <si>
    <t>TJ Brunson</t>
  </si>
  <si>
    <t>Kyle Murphy</t>
  </si>
  <si>
    <t>Joshua Kalu</t>
  </si>
  <si>
    <t>Ryan Anderson</t>
  </si>
  <si>
    <t>Quincy Wilson</t>
  </si>
  <si>
    <t>John Ross</t>
  </si>
  <si>
    <t>Evan Engram</t>
  </si>
  <si>
    <t>Levine Toilolo</t>
  </si>
  <si>
    <t>Vinny Curry</t>
  </si>
  <si>
    <t>Jarrad Davis</t>
  </si>
  <si>
    <t>Sharrod Neasman</t>
  </si>
  <si>
    <t>Jamison Crowder</t>
  </si>
  <si>
    <t>Saquan Hampton</t>
  </si>
  <si>
    <t>Carl Lawson</t>
  </si>
  <si>
    <t>Conor McDermott</t>
  </si>
  <si>
    <t>Keelan Cole</t>
  </si>
  <si>
    <t>Zane Lewis</t>
  </si>
  <si>
    <t>Cameron Clark</t>
  </si>
  <si>
    <t>Ashtyn Davis</t>
  </si>
  <si>
    <t>Kyle Phillips</t>
  </si>
  <si>
    <t>La'Mical Perine</t>
  </si>
  <si>
    <t>Teton Saltes</t>
  </si>
  <si>
    <t>Parker Ferguson</t>
  </si>
  <si>
    <t>Landon Dickerson</t>
  </si>
  <si>
    <t>Michael Walker</t>
  </si>
  <si>
    <t>Jack Driscoll</t>
  </si>
  <si>
    <t>Davion Taylor</t>
  </si>
  <si>
    <t>Josiah Scott</t>
  </si>
  <si>
    <t>Jason Croom</t>
  </si>
  <si>
    <t>Tyree Jackson</t>
  </si>
  <si>
    <t>Blake Countess</t>
  </si>
  <si>
    <t>Rodney McLeod</t>
  </si>
  <si>
    <t>Stephon Tuitt</t>
  </si>
  <si>
    <t>Robert Spillane</t>
  </si>
  <si>
    <t>Joshua Dobbs</t>
  </si>
  <si>
    <t>Zach Banner</t>
  </si>
  <si>
    <t>Anthony McFarland Jr.</t>
  </si>
  <si>
    <t>Demarcus Christmas</t>
  </si>
  <si>
    <t>Ben Burr-Kirven</t>
  </si>
  <si>
    <t>Colby Parkinson</t>
  </si>
  <si>
    <t>Nigel Warrior</t>
  </si>
  <si>
    <t>Tre Brown</t>
  </si>
  <si>
    <t>John Ursua</t>
  </si>
  <si>
    <t>Cedric Ogbuehi</t>
  </si>
  <si>
    <t>Shon Coleman</t>
  </si>
  <si>
    <t>Jordan Willis</t>
  </si>
  <si>
    <t>Jalen Hurd</t>
  </si>
  <si>
    <t>Jeff Wilson Jr.</t>
  </si>
  <si>
    <t>Emmanuel Moseley</t>
  </si>
  <si>
    <t>Davontae Harris</t>
  </si>
  <si>
    <t>Tarvarius Moore</t>
  </si>
  <si>
    <t>Maurice Hurst</t>
  </si>
  <si>
    <t>Javon Kinlaw</t>
  </si>
  <si>
    <t>Justin Skule</t>
  </si>
  <si>
    <t>John Molchon</t>
  </si>
  <si>
    <t>Sadarius Hutcherson</t>
  </si>
  <si>
    <t>Cam Gill</t>
  </si>
  <si>
    <t>Justin Watson</t>
  </si>
  <si>
    <t>Jordan Whitehead</t>
  </si>
  <si>
    <t>Earl Watford</t>
  </si>
  <si>
    <t>Trevon Coley</t>
  </si>
  <si>
    <t>Sam Ficken</t>
  </si>
  <si>
    <t>Marcus Johnson</t>
  </si>
  <si>
    <t>Josh Reynolds</t>
  </si>
  <si>
    <t>B.J. Bello</t>
  </si>
  <si>
    <t>David Long Jr.</t>
  </si>
  <si>
    <t>Brandon Kemp</t>
  </si>
  <si>
    <t>Briley Moore</t>
  </si>
  <si>
    <t>Brady Breeze</t>
  </si>
  <si>
    <t>Cole Banwart</t>
  </si>
  <si>
    <t>Chris Jackson</t>
  </si>
  <si>
    <t>Darrynton Evans</t>
  </si>
  <si>
    <t>Darrick Forrest</t>
  </si>
  <si>
    <t>Jalen Jelks</t>
  </si>
  <si>
    <t>Dylan Cantrell</t>
  </si>
  <si>
    <t>Greg Stroman</t>
  </si>
  <si>
    <t>Curtis Samuel</t>
  </si>
  <si>
    <t>Frank Darby</t>
  </si>
  <si>
    <t>Deadrin Senat</t>
  </si>
  <si>
    <t>Ronnie Stanley</t>
  </si>
  <si>
    <t>Tyre Phillips</t>
  </si>
  <si>
    <t>Chris Westry</t>
  </si>
  <si>
    <t>Xavier Kelly</t>
  </si>
  <si>
    <t>Efe Obada</t>
  </si>
  <si>
    <t>Myles Hartsfield</t>
  </si>
  <si>
    <t>Larry Borom</t>
  </si>
  <si>
    <t>Ricardo Allen</t>
  </si>
  <si>
    <t>Chris Hubbard</t>
  </si>
  <si>
    <t>Anthony Walker</t>
  </si>
  <si>
    <t>Michael Gallup</t>
  </si>
  <si>
    <t>DeMarcus Lawrence</t>
  </si>
  <si>
    <t>Ty Nsekhe</t>
  </si>
  <si>
    <t>Randy Gregory</t>
  </si>
  <si>
    <t>La'el Collins</t>
  </si>
  <si>
    <t>Donovan Wilson</t>
  </si>
  <si>
    <t>Jerry Jeudy</t>
  </si>
  <si>
    <t>Graham Glasgow</t>
  </si>
  <si>
    <t>Ronald Darby</t>
  </si>
  <si>
    <t>Tyrell Williams</t>
  </si>
  <si>
    <t>Kalif Raymond</t>
  </si>
  <si>
    <t>Trey Flowers</t>
  </si>
  <si>
    <t>Michael Brockers</t>
  </si>
  <si>
    <t>Jeff Okudah</t>
  </si>
  <si>
    <t>Jermar Jefferson</t>
  </si>
  <si>
    <t>Austin Bryant</t>
  </si>
  <si>
    <t>Corey Ballentine</t>
  </si>
  <si>
    <t>D'Andre Swift</t>
  </si>
  <si>
    <t>Kevin Strong</t>
  </si>
  <si>
    <t>La'Darius Hamilton</t>
  </si>
  <si>
    <t>Jake Hanson</t>
  </si>
  <si>
    <t>Darnell Savage</t>
  </si>
  <si>
    <t>Josiah Deguara</t>
  </si>
  <si>
    <t>Za'Darius Smith</t>
  </si>
  <si>
    <t>Lucas Patrick</t>
  </si>
  <si>
    <t>Shemar Jean-Charles</t>
  </si>
  <si>
    <t>Jack Heflin</t>
  </si>
  <si>
    <t>Deshaun Watson</t>
  </si>
  <si>
    <t>Vincent Taylor</t>
  </si>
  <si>
    <t>Parris Campbell</t>
  </si>
  <si>
    <t>Braden Smith</t>
  </si>
  <si>
    <t>Lerentee McCray</t>
  </si>
  <si>
    <t>Bryan Bulaga</t>
  </si>
  <si>
    <t>Chris Harris Jr.</t>
  </si>
  <si>
    <t>Justin Jones</t>
  </si>
  <si>
    <t>Gerald McCoy</t>
  </si>
  <si>
    <t>Denzelle Good</t>
  </si>
  <si>
    <t>Nick Kwiatkoski</t>
  </si>
  <si>
    <t>Marcus Mariota</t>
  </si>
  <si>
    <t>William Fuller V</t>
  </si>
  <si>
    <t>Raekwon Davis</t>
  </si>
  <si>
    <t>Harrison Hand</t>
  </si>
  <si>
    <t>Everson Griffen</t>
  </si>
  <si>
    <t>Trent Brown</t>
  </si>
  <si>
    <t>Kyle Van Noy</t>
  </si>
  <si>
    <t>Quinn Nordin</t>
  </si>
  <si>
    <t>Chase Hansen</t>
  </si>
  <si>
    <t>Erik McCoy</t>
  </si>
  <si>
    <t>Pete Werner</t>
  </si>
  <si>
    <t>Marcus Davenport</t>
  </si>
  <si>
    <t>C.J. Gardner-Johnson</t>
  </si>
  <si>
    <t>Tanoh Kpassagnon</t>
  </si>
  <si>
    <t>Marshon Lattimore</t>
  </si>
  <si>
    <t>Kwon Alexander</t>
  </si>
  <si>
    <t>Shane Lemieux</t>
  </si>
  <si>
    <t>Mekhi Becton</t>
  </si>
  <si>
    <t>Braden Mann</t>
  </si>
  <si>
    <t>Jamien Sherwood</t>
  </si>
  <si>
    <t>Blake Cashman</t>
  </si>
  <si>
    <t>Lamarcus Joyner</t>
  </si>
  <si>
    <t>Le'Raven Clark</t>
  </si>
  <si>
    <t>Carlos Davis</t>
  </si>
  <si>
    <t>Devin Bush</t>
  </si>
  <si>
    <t>Joe Haden</t>
  </si>
  <si>
    <t>Ethan Pocic</t>
  </si>
  <si>
    <t>Dre Greenlaw</t>
  </si>
  <si>
    <t>Raheem Mostert</t>
  </si>
  <si>
    <t>Jason Verrett</t>
  </si>
  <si>
    <t>Zach Triner</t>
  </si>
  <si>
    <t>Sean Murphy-Bunting</t>
  </si>
  <si>
    <t>Amani Hooker</t>
  </si>
  <si>
    <t>Ryan Fitzpatrick</t>
  </si>
  <si>
    <t>Kelvin Beachum</t>
  </si>
  <si>
    <t>Joshua Miles</t>
  </si>
  <si>
    <t>Russell Gage</t>
  </si>
  <si>
    <t>A.J. Terrell</t>
  </si>
  <si>
    <t>Brandon Williams</t>
  </si>
  <si>
    <t>Justin Houston</t>
  </si>
  <si>
    <t>Justin Madubuike</t>
  </si>
  <si>
    <t>Jaylon Ferguson</t>
  </si>
  <si>
    <t>Boogie Basham</t>
  </si>
  <si>
    <t>Pat Elflein</t>
  </si>
  <si>
    <t>Tashaun Gipson Sr.</t>
  </si>
  <si>
    <t>Andy Dalton</t>
  </si>
  <si>
    <t>Xavier Su'a-Filo</t>
  </si>
  <si>
    <t>Tee Higgins</t>
  </si>
  <si>
    <t>Keaton Sutherland</t>
  </si>
  <si>
    <t>Sione Takitaki</t>
  </si>
  <si>
    <t>Jarvis Landry</t>
  </si>
  <si>
    <t>Michael Dunn</t>
  </si>
  <si>
    <t>Deante Burton</t>
  </si>
  <si>
    <t>Carlos Watkins</t>
  </si>
  <si>
    <t>Dorance Armstrong</t>
  </si>
  <si>
    <t>Darian Thompson</t>
  </si>
  <si>
    <t>Keanu Neal</t>
  </si>
  <si>
    <t>Bradlee Anae</t>
  </si>
  <si>
    <t>Will Grier</t>
  </si>
  <si>
    <t>Josey Jewell</t>
  </si>
  <si>
    <t>Jamie Collins Sr.</t>
  </si>
  <si>
    <t>Austin Seibert</t>
  </si>
  <si>
    <t>Ifeatu Melifonwu</t>
  </si>
  <si>
    <t>Dominique Dafney</t>
  </si>
  <si>
    <t>Elgton Jenkins</t>
  </si>
  <si>
    <t>Kevin King</t>
  </si>
  <si>
    <t>Tyrod Taylor</t>
  </si>
  <si>
    <t>Nico Collins</t>
  </si>
  <si>
    <t>Jordan Glasgow</t>
  </si>
  <si>
    <t>Walker Little</t>
  </si>
  <si>
    <t>Roy Robertson-Harris</t>
  </si>
  <si>
    <t>James O'Shaughnessy</t>
  </si>
  <si>
    <t>CJ Henderson</t>
  </si>
  <si>
    <t>Charvarius Ward</t>
  </si>
  <si>
    <t>Darrell Henderson Jr.</t>
  </si>
  <si>
    <t>Dallin Leavitt</t>
  </si>
  <si>
    <t>Tua Tagovailoa</t>
  </si>
  <si>
    <t>Dalvin Cook</t>
  </si>
  <si>
    <t>Josh Uche</t>
  </si>
  <si>
    <t>Nick Gates</t>
  </si>
  <si>
    <t>Cam Brown</t>
  </si>
  <si>
    <t>Tevin Coleman</t>
  </si>
  <si>
    <t>Jack Anderson</t>
  </si>
  <si>
    <t>Brandon Graham</t>
  </si>
  <si>
    <t>Brandon Brooks</t>
  </si>
  <si>
    <t>Gardner Minshew</t>
  </si>
  <si>
    <t>Boston Scott</t>
  </si>
  <si>
    <t>Jordan Mailata</t>
  </si>
  <si>
    <t>Alex Highsmith</t>
  </si>
  <si>
    <t>Diontae Johnson</t>
  </si>
  <si>
    <t>Tyson Alualu</t>
  </si>
  <si>
    <t>T.J. Watt</t>
  </si>
  <si>
    <t>Brandon Shell</t>
  </si>
  <si>
    <t>Rashaad Penny</t>
  </si>
  <si>
    <t>Benson Mayowa</t>
  </si>
  <si>
    <t>Dee Eskridge</t>
  </si>
  <si>
    <t>Elijah Mitchell</t>
  </si>
  <si>
    <t>JaMycal Hasty</t>
  </si>
  <si>
    <t>Kevin Givens</t>
  </si>
  <si>
    <t>Jaydon Mickens</t>
  </si>
  <si>
    <t>Antonio Brown</t>
  </si>
  <si>
    <t>Jason Pierre-Paul</t>
  </si>
  <si>
    <t>Travis Jonsen</t>
  </si>
  <si>
    <t>Caleb Farley</t>
  </si>
  <si>
    <t>Derick Roberson</t>
  </si>
  <si>
    <t>Anthony Firkser</t>
  </si>
  <si>
    <t>Daniel Munyer</t>
  </si>
  <si>
    <t>Matt Ioannidis</t>
  </si>
  <si>
    <t>Josh Doctson</t>
  </si>
  <si>
    <t>Justin Murray</t>
  </si>
  <si>
    <t>Charles Washington</t>
  </si>
  <si>
    <t>Eno Benjamin</t>
  </si>
  <si>
    <t>Caleb Huntley</t>
  </si>
  <si>
    <t>Marlon Davidson</t>
  </si>
  <si>
    <t>Alejandro Villanueva</t>
  </si>
  <si>
    <t>DeShon Elliott</t>
  </si>
  <si>
    <t>Taron Johnson</t>
  </si>
  <si>
    <t>Jordan Poyer</t>
  </si>
  <si>
    <t>Jon Feliciano</t>
  </si>
  <si>
    <t>Jaycee Horn</t>
  </si>
  <si>
    <t>Juston Burris</t>
  </si>
  <si>
    <t>Christian McCaffrey</t>
  </si>
  <si>
    <t>Yetur Gross-Matos</t>
  </si>
  <si>
    <t>Chidobe Awuzie</t>
  </si>
  <si>
    <t>Jessie Bates III</t>
  </si>
  <si>
    <t>Thaddeus Moss</t>
  </si>
  <si>
    <t>Tim Harris</t>
  </si>
  <si>
    <t>Greg Newsome II</t>
  </si>
  <si>
    <t>Ja'Marcus Bradley</t>
  </si>
  <si>
    <t>KJ Hamler</t>
  </si>
  <si>
    <t>Dalton Risner</t>
  </si>
  <si>
    <t>Baron Browning</t>
  </si>
  <si>
    <t>Jonas Griffith</t>
  </si>
  <si>
    <t>Andre Mintze</t>
  </si>
  <si>
    <t>Romeo Okwara</t>
  </si>
  <si>
    <t>Marquez Valdes-Scantling</t>
  </si>
  <si>
    <t>Tyler Lancaster</t>
  </si>
  <si>
    <t>Krys Barnes</t>
  </si>
  <si>
    <t>Ross Blacklock</t>
  </si>
  <si>
    <t>Danny Amendola</t>
  </si>
  <si>
    <t>Zach Cunningham</t>
  </si>
  <si>
    <t>Jimmy Moreland</t>
  </si>
  <si>
    <t>Scottie Phillips</t>
  </si>
  <si>
    <t>Khari Willis</t>
  </si>
  <si>
    <t>Rock Ya-Sin</t>
  </si>
  <si>
    <t>Quenton Nelson</t>
  </si>
  <si>
    <t>T.J. Carrie</t>
  </si>
  <si>
    <t>Kwity Paye</t>
  </si>
  <si>
    <t>Carlos Hyde</t>
  </si>
  <si>
    <t>Josh Lambo</t>
  </si>
  <si>
    <t>Rashad Fenton</t>
  </si>
  <si>
    <t>Brenden Jaimes</t>
  </si>
  <si>
    <t>Tre' McKitty</t>
  </si>
  <si>
    <t>Easton Stick</t>
  </si>
  <si>
    <t>Kenneth Murray Jr.</t>
  </si>
  <si>
    <t>Joshua Kelley</t>
  </si>
  <si>
    <t>Justin Hollins</t>
  </si>
  <si>
    <t>Alec Ingold</t>
  </si>
  <si>
    <t>Jackson Barton</t>
  </si>
  <si>
    <t>Damion Square</t>
  </si>
  <si>
    <t>Michael Deiter</t>
  </si>
  <si>
    <t>Kris Boyd</t>
  </si>
  <si>
    <t>Ihmir Smith-Marsette</t>
  </si>
  <si>
    <t>James White</t>
  </si>
  <si>
    <t>Ja'Whaun Bentley</t>
  </si>
  <si>
    <t>Terron Armstead</t>
  </si>
  <si>
    <t>Blake Martinez</t>
  </si>
  <si>
    <t>Sterling Shepard</t>
  </si>
  <si>
    <t>Darius Slayton</t>
  </si>
  <si>
    <t>Ben Bredeson</t>
  </si>
  <si>
    <t>Jeff Smith</t>
  </si>
  <si>
    <t>Marcus Maye</t>
  </si>
  <si>
    <t>Elijah Moore</t>
  </si>
  <si>
    <t>Isaac Seumalo</t>
  </si>
  <si>
    <t>K'Von Wallace</t>
  </si>
  <si>
    <t>Chase Claypool</t>
  </si>
  <si>
    <t>Chukwuma Okorafor</t>
  </si>
  <si>
    <t>Rashaad Coward</t>
  </si>
  <si>
    <t>Gerald Everett</t>
  </si>
  <si>
    <t>Josh Norman</t>
  </si>
  <si>
    <t>K'Waun Williams</t>
  </si>
  <si>
    <t>Giovani Bernard</t>
  </si>
  <si>
    <t>Rob Gronkowski</t>
  </si>
  <si>
    <t>Scotty Miller</t>
  </si>
  <si>
    <t>Jamel Dean</t>
  </si>
  <si>
    <t>A.J. Brown</t>
  </si>
  <si>
    <t>Larrell Murchison</t>
  </si>
  <si>
    <t>Brett Kern</t>
  </si>
  <si>
    <t>Julio Jones</t>
  </si>
  <si>
    <t>Bud Dupree</t>
  </si>
  <si>
    <t>Rashad Weaver</t>
  </si>
  <si>
    <t>Benjamin St-Juste</t>
  </si>
  <si>
    <t>Maxx Williams</t>
  </si>
  <si>
    <t>Darrell Daniels</t>
  </si>
  <si>
    <t>Byron Murphy Jr.</t>
  </si>
  <si>
    <t>Marco Wilson</t>
  </si>
  <si>
    <t>Avery Williams</t>
  </si>
  <si>
    <t>Cameron Nizialek</t>
  </si>
  <si>
    <t>Isaiah Oliver</t>
  </si>
  <si>
    <t>Calvin Ridley</t>
  </si>
  <si>
    <t>Erik Harris</t>
  </si>
  <si>
    <t>Josh Bynes</t>
  </si>
  <si>
    <t>Geno Stone</t>
  </si>
  <si>
    <t>Matt Milano</t>
  </si>
  <si>
    <t>Cameron Erving</t>
  </si>
  <si>
    <t>Shaq Thompson</t>
  </si>
  <si>
    <t>Akiem Hicks</t>
  </si>
  <si>
    <t>Jesse James</t>
  </si>
  <si>
    <t>J.P. Holtz</t>
  </si>
  <si>
    <t>David Montgomery</t>
  </si>
  <si>
    <t>Mike Thomas</t>
  </si>
  <si>
    <t>Tommy Togiai</t>
  </si>
  <si>
    <t>Jedrick Wills Jr.</t>
  </si>
  <si>
    <t>Jadeveon Clowney</t>
  </si>
  <si>
    <t>Denzel Ward</t>
  </si>
  <si>
    <t>Nick Harris</t>
  </si>
  <si>
    <t>Albert Okwuegbunam</t>
  </si>
  <si>
    <t>Frank Ragnow</t>
  </si>
  <si>
    <t>Josh Myers</t>
  </si>
  <si>
    <t>Chauncey Rivers</t>
  </si>
  <si>
    <t>Jaire Alexander</t>
  </si>
  <si>
    <t>Rex Burkhead</t>
  </si>
  <si>
    <t>Marcus Cannon</t>
  </si>
  <si>
    <t>Brevin Jordan</t>
  </si>
  <si>
    <t>Khalil Davis</t>
  </si>
  <si>
    <t>Isaac Rochell</t>
  </si>
  <si>
    <t>Jacob Eason</t>
  </si>
  <si>
    <t>Jordan Wilkins</t>
  </si>
  <si>
    <t>DJ Chark Jr.</t>
  </si>
  <si>
    <t>A.J. Cann</t>
  </si>
  <si>
    <t>Tyson Campbell</t>
  </si>
  <si>
    <t>Badara Traore</t>
  </si>
  <si>
    <t>Joshua Kaindoh</t>
  </si>
  <si>
    <t>Chris Jones</t>
  </si>
  <si>
    <t>Justin Jackson</t>
  </si>
  <si>
    <t>Trayvon Mullen Jr.</t>
  </si>
  <si>
    <t>Derek Carrier</t>
  </si>
  <si>
    <t>Peyton Barber</t>
  </si>
  <si>
    <t>Damon Arnette</t>
  </si>
  <si>
    <t>DeVante Parker</t>
  </si>
  <si>
    <t>Michael Pierce</t>
  </si>
  <si>
    <t>Cameron Dantzler</t>
  </si>
  <si>
    <t>Shaun Wade</t>
  </si>
  <si>
    <t>Jalen Mills</t>
  </si>
  <si>
    <t>Henry Anderson</t>
  </si>
  <si>
    <t>Shaq Mason</t>
  </si>
  <si>
    <t>Isaiah Wynn</t>
  </si>
  <si>
    <t>Mike Onwenu</t>
  </si>
  <si>
    <t>Tony Jones Jr.</t>
  </si>
  <si>
    <t>Jabrill Peppers</t>
  </si>
  <si>
    <t>Tyler Kroft</t>
  </si>
  <si>
    <t>Adrian Colbert</t>
  </si>
  <si>
    <t>Hamsah Nasirildeen</t>
  </si>
  <si>
    <t>Lane Johnson</t>
  </si>
  <si>
    <t>Sua Opeta</t>
  </si>
  <si>
    <t>James Washington</t>
  </si>
  <si>
    <t>Cameron Sutton</t>
  </si>
  <si>
    <t>Chris Carson</t>
  </si>
  <si>
    <t>George Kittle</t>
  </si>
  <si>
    <t>Robbie Gould</t>
  </si>
  <si>
    <t>Jimmy Garoppolo</t>
  </si>
  <si>
    <t>Patrick O'Connor</t>
  </si>
  <si>
    <t>Carlton Davis III</t>
  </si>
  <si>
    <t>Antoine Winfield Jr.</t>
  </si>
  <si>
    <t>Racey McMath</t>
  </si>
  <si>
    <t>Tommy Hudson</t>
  </si>
  <si>
    <t>Aaron Brewer</t>
  </si>
  <si>
    <t>Nick Westbrook-Ikhine</t>
  </si>
  <si>
    <t>Jayon Brown</t>
  </si>
  <si>
    <t>Ty Sambrailo</t>
  </si>
  <si>
    <t>Logan Thomas</t>
  </si>
  <si>
    <t>Brandon Scherff</t>
  </si>
  <si>
    <t>Jon Bostic</t>
  </si>
  <si>
    <t>Torry McTyer</t>
  </si>
  <si>
    <t>Cam Sims</t>
  </si>
  <si>
    <t>Dyami Brown</t>
  </si>
  <si>
    <t>Corey Peters</t>
  </si>
  <si>
    <t>Rodney Hudson</t>
  </si>
  <si>
    <t>Chandler Jones</t>
  </si>
  <si>
    <t>Tanner Vallejo</t>
  </si>
  <si>
    <t>Ezekiel Turner</t>
  </si>
  <si>
    <t>Zach Allen</t>
  </si>
  <si>
    <t>Kaleb McGary</t>
  </si>
  <si>
    <t>Adrian Ealy</t>
  </si>
  <si>
    <t>Sammy Watkins</t>
  </si>
  <si>
    <t>Matt Breida</t>
  </si>
  <si>
    <t>A.J. Epenesa</t>
  </si>
  <si>
    <t>Vernon Butler</t>
  </si>
  <si>
    <t>Tommy Doyle</t>
  </si>
  <si>
    <t>Deonte Brown</t>
  </si>
  <si>
    <t>Kamal Martin</t>
  </si>
  <si>
    <t>Joseph Charlton</t>
  </si>
  <si>
    <t>Damien Williams</t>
  </si>
  <si>
    <t>Jeremiah Attaochu</t>
  </si>
  <si>
    <t>Artie Burns</t>
  </si>
  <si>
    <t>Germain Ifedi</t>
  </si>
  <si>
    <t>Caleb Johnson</t>
  </si>
  <si>
    <t>D'Ante Smith</t>
  </si>
  <si>
    <t>Jackson Carman</t>
  </si>
  <si>
    <t>Jordan Evans</t>
  </si>
  <si>
    <t>Samaje Perine</t>
  </si>
  <si>
    <t>Malcolm Smith</t>
  </si>
  <si>
    <t>Kareem Hunt</t>
  </si>
  <si>
    <t>Jack Conklin</t>
  </si>
  <si>
    <t>Andy Janovich</t>
  </si>
  <si>
    <t>Nick Chubb</t>
  </si>
  <si>
    <t>M.J. Stewart Jr.</t>
  </si>
  <si>
    <t>A.J. Green</t>
  </si>
  <si>
    <t>Mike Ford</t>
  </si>
  <si>
    <t>Aaron Patrick</t>
  </si>
  <si>
    <t>Quintez Cephus</t>
  </si>
  <si>
    <t>Dennis Kelly</t>
  </si>
  <si>
    <t>Malik Taylor</t>
  </si>
  <si>
    <t>Justin Britt</t>
  </si>
  <si>
    <t>Laremy Tunsil</t>
  </si>
  <si>
    <t>Ibraheim Campbell</t>
  </si>
  <si>
    <t>Andrew Sendejo</t>
  </si>
  <si>
    <t>Rodrigo Blankenship</t>
  </si>
  <si>
    <t>Brandon Linder</t>
  </si>
  <si>
    <t>Myles Jack</t>
  </si>
  <si>
    <t>Blake Bell</t>
  </si>
  <si>
    <t>Anthony Hitchens</t>
  </si>
  <si>
    <t>Clyde Edwards-Helaire</t>
  </si>
  <si>
    <t>Drue Tranquill</t>
  </si>
  <si>
    <t>Nasir Adderley</t>
  </si>
  <si>
    <t>Oday Aboushi</t>
  </si>
  <si>
    <t>Darious Williams</t>
  </si>
  <si>
    <t>Johnathan Hankins</t>
  </si>
  <si>
    <t>Xavien Howard</t>
  </si>
  <si>
    <t>Byron Jones</t>
  </si>
  <si>
    <t>Ben Ellefson</t>
  </si>
  <si>
    <t>Taysom Hill</t>
  </si>
  <si>
    <t>Deonte Harris</t>
  </si>
  <si>
    <t>Kadarius Toney</t>
  </si>
  <si>
    <t>Andrew Thomas</t>
  </si>
  <si>
    <t>Rodarius Williams</t>
  </si>
  <si>
    <t>Justin Hilliard</t>
  </si>
  <si>
    <t>Kenny Golladay</t>
  </si>
  <si>
    <t>Saquon Barkley</t>
  </si>
  <si>
    <t>Dallas Goedert</t>
  </si>
  <si>
    <t>JuJu Smith-Schuster</t>
  </si>
  <si>
    <t>Russell Wilson</t>
  </si>
  <si>
    <t>Marcell Harris</t>
  </si>
  <si>
    <t>Trey Lance</t>
  </si>
  <si>
    <t>Lavonte David</t>
  </si>
  <si>
    <t>Khari Blasingame</t>
  </si>
  <si>
    <t>John Simon</t>
  </si>
  <si>
    <t>Chester Rogers</t>
  </si>
  <si>
    <t>Jeremy McNichols</t>
  </si>
  <si>
    <t>Monty Rice</t>
  </si>
  <si>
    <t>Kristian Fulton</t>
  </si>
  <si>
    <t>Mekhi Sargent</t>
  </si>
  <si>
    <t>Sam Cosmi</t>
  </si>
  <si>
    <t>Darryl Roberts</t>
  </si>
  <si>
    <t>Jared Norris</t>
  </si>
  <si>
    <t>Antonio Gibson</t>
  </si>
  <si>
    <t>Kylie Fitts</t>
  </si>
  <si>
    <t>Rashard Lawrence</t>
  </si>
  <si>
    <t>Dante Fowler Jr.</t>
  </si>
  <si>
    <t>Latavius Murray</t>
  </si>
  <si>
    <t>Dawson Knox</t>
  </si>
  <si>
    <t>Terrace Marshall Jr.</t>
  </si>
  <si>
    <t>Brandon Zylstra</t>
  </si>
  <si>
    <t>Giovanni Ricci</t>
  </si>
  <si>
    <t>Robert Quinn</t>
  </si>
  <si>
    <t>Jimmy Graham</t>
  </si>
  <si>
    <t>Deon Bush</t>
  </si>
  <si>
    <t>Elijah Wilkinson</t>
  </si>
  <si>
    <t>Tyler Shelvin</t>
  </si>
  <si>
    <t>Baker Mayfield</t>
  </si>
  <si>
    <t>Jeremiah Owusu-Koramoah</t>
  </si>
  <si>
    <t>Dak Prescott</t>
  </si>
  <si>
    <t>Maurice Canady</t>
  </si>
  <si>
    <t>Tyron Smith</t>
  </si>
  <si>
    <t>Alexander Johnson</t>
  </si>
  <si>
    <t>Jason Cabinda</t>
  </si>
  <si>
    <t>Preston Smith</t>
  </si>
  <si>
    <t>Terrence Brooks</t>
  </si>
  <si>
    <t>Jaleel Johnson</t>
  </si>
  <si>
    <t>Jordan Lucas</t>
  </si>
  <si>
    <t>Marvell Tell III</t>
  </si>
  <si>
    <t>Julian Blackmon</t>
  </si>
  <si>
    <t>Ben Bartch</t>
  </si>
  <si>
    <t>Jay Tufele</t>
  </si>
  <si>
    <t>Michael Burton</t>
  </si>
  <si>
    <t>Jody Fortson</t>
  </si>
  <si>
    <t>Johnny Mundt</t>
  </si>
  <si>
    <t>Jake Funk</t>
  </si>
  <si>
    <t>Darren Waller</t>
  </si>
  <si>
    <t>Greg Mancz</t>
  </si>
  <si>
    <t>John Jenkins</t>
  </si>
  <si>
    <t>Noah Igbinoghene</t>
  </si>
  <si>
    <t>Patrick Peterson</t>
  </si>
  <si>
    <t>Jonathan Jones</t>
  </si>
  <si>
    <t>Dont'a Hightower</t>
  </si>
  <si>
    <t>Chase Winovich</t>
  </si>
  <si>
    <t>Payton Turner</t>
  </si>
  <si>
    <t>Ian Book</t>
  </si>
  <si>
    <t>Jalyn Holmes</t>
  </si>
  <si>
    <t>Malcolm Roach</t>
  </si>
  <si>
    <t>Dwayne Washington</t>
  </si>
  <si>
    <t>Danny Shelton</t>
  </si>
  <si>
    <t>C.J. Board</t>
  </si>
  <si>
    <t>C.J. Mosley</t>
  </si>
  <si>
    <t>Anthony Harris</t>
  </si>
  <si>
    <t>Alex Collins</t>
  </si>
  <si>
    <t>L.J. Collier</t>
  </si>
  <si>
    <t>Darrell Taylor</t>
  </si>
  <si>
    <t>John Reid</t>
  </si>
  <si>
    <t>Damien Lewis</t>
  </si>
  <si>
    <t>Stone Forsythe</t>
  </si>
  <si>
    <t>Trent Williams</t>
  </si>
  <si>
    <t>Richard Sherman</t>
  </si>
  <si>
    <t>Cameron Batson</t>
  </si>
  <si>
    <t>Taylor Lewan</t>
  </si>
  <si>
    <t>Shaka Toney</t>
  </si>
  <si>
    <t>J.J. Watt</t>
  </si>
  <si>
    <t>Max Garcia</t>
  </si>
  <si>
    <t>Malik Harrison</t>
  </si>
  <si>
    <t>Andre Smith</t>
  </si>
  <si>
    <t>Patrick Mekari</t>
  </si>
  <si>
    <t>Justin Zimmer</t>
  </si>
  <si>
    <t>Spencer Brown</t>
  </si>
  <si>
    <t>Daviyon Nixon</t>
  </si>
  <si>
    <t>Frank Herron</t>
  </si>
  <si>
    <t>Darryl Johnson</t>
  </si>
  <si>
    <t>Khalil Mack</t>
  </si>
  <si>
    <t>Chris Evans</t>
  </si>
  <si>
    <t>Auden Tate</t>
  </si>
  <si>
    <t>Donovan Peoples-Jones</t>
  </si>
  <si>
    <t>Takkarist McKinley</t>
  </si>
  <si>
    <t>Richard LeCounte III</t>
  </si>
  <si>
    <t>Brent Urban</t>
  </si>
  <si>
    <t>Micah Kiser</t>
  </si>
  <si>
    <t>Mike Purcell</t>
  </si>
  <si>
    <t>Von Miller</t>
  </si>
  <si>
    <t>Netane Muti</t>
  </si>
  <si>
    <t>Jamar Johnson</t>
  </si>
  <si>
    <t>AJ Parker</t>
  </si>
  <si>
    <t>Logan Stenberg</t>
  </si>
  <si>
    <t>Jamaal Williams</t>
  </si>
  <si>
    <t>Davante Adams</t>
  </si>
  <si>
    <t>Pharaoh Brown</t>
  </si>
  <si>
    <t>BoPete Keyes</t>
  </si>
  <si>
    <t>Khalen Saunders</t>
  </si>
  <si>
    <t>DeAndre Baker</t>
  </si>
  <si>
    <t>Mike Remmers</t>
  </si>
  <si>
    <t>Prince Tega Wanogho</t>
  </si>
  <si>
    <t>Andrew Whitworth</t>
  </si>
  <si>
    <t>Sebastian Joseph-Day</t>
  </si>
  <si>
    <t>Malcolm Brown</t>
  </si>
  <si>
    <t>Jason McCourty</t>
  </si>
  <si>
    <t>Sheldrick Redwine</t>
  </si>
  <si>
    <t>Jerome Baker</t>
  </si>
  <si>
    <t>Brandon King</t>
  </si>
  <si>
    <t>Harvey Langi</t>
  </si>
  <si>
    <t>Lil'Jordan Humphrey</t>
  </si>
  <si>
    <t>Andrus Peat</t>
  </si>
  <si>
    <t>Nate Ebner</t>
  </si>
  <si>
    <t>Carter Coughlin</t>
  </si>
  <si>
    <t>Kaden Smith</t>
  </si>
  <si>
    <t>Lorenzo Carter</t>
  </si>
  <si>
    <t>J.R. Reed</t>
  </si>
  <si>
    <t>Zach Wilson</t>
  </si>
  <si>
    <t>Bryce Huff</t>
  </si>
  <si>
    <t>Trevon Wesco</t>
  </si>
  <si>
    <t>Corey Davis</t>
  </si>
  <si>
    <t>Miles Sanders</t>
  </si>
  <si>
    <t>J.J. Arcega-Whiteside</t>
  </si>
  <si>
    <t>Zech McPhearson</t>
  </si>
  <si>
    <t>Melvin Ingram III</t>
  </si>
  <si>
    <t>Eric Ebron</t>
  </si>
  <si>
    <t>Marquise Blair</t>
  </si>
  <si>
    <t>Azeez Al-Shaair</t>
  </si>
  <si>
    <t>Dee Ford</t>
  </si>
  <si>
    <t>Jaquiski Tartt</t>
  </si>
  <si>
    <t>Steve McLendon</t>
  </si>
  <si>
    <t>Dee Delaney</t>
  </si>
  <si>
    <t>Teair Tart</t>
  </si>
  <si>
    <t>Rashaan Evans</t>
  </si>
  <si>
    <t>Kendall Lamm</t>
  </si>
  <si>
    <t>William Jackson III</t>
  </si>
  <si>
    <t>Cornelius Lucas</t>
  </si>
  <si>
    <t>DeAndre Hopkins</t>
  </si>
  <si>
    <t>Demetrius Harris</t>
  </si>
  <si>
    <t>Kyler Murray</t>
  </si>
  <si>
    <t>Jonathan Ward</t>
  </si>
  <si>
    <t>James Wiggins</t>
  </si>
  <si>
    <t>Jake Fromm</t>
  </si>
  <si>
    <t>Tanner Gentry</t>
  </si>
  <si>
    <t>Mitchell Trubisky</t>
  </si>
  <si>
    <t>Stantley Thomas-Oliver III</t>
  </si>
  <si>
    <t>Darnell Mooney</t>
  </si>
  <si>
    <t>Eddie Jackson</t>
  </si>
  <si>
    <t>Nick Foles</t>
  </si>
  <si>
    <t>Alec Ogletree</t>
  </si>
  <si>
    <t>Cam Sample</t>
  </si>
  <si>
    <t>Blake Jarwin</t>
  </si>
  <si>
    <t>Jabril Cox</t>
  </si>
  <si>
    <t>Noah Fant</t>
  </si>
  <si>
    <t>Drew Lock</t>
  </si>
  <si>
    <t>Malik Reed</t>
  </si>
  <si>
    <t>Garett Bolles</t>
  </si>
  <si>
    <t>Bryce Callahan</t>
  </si>
  <si>
    <t>Isaac Yiadom</t>
  </si>
  <si>
    <t>Robert Tonyan</t>
  </si>
  <si>
    <t>Kurt Benkert</t>
  </si>
  <si>
    <t>Kingsley Keke</t>
  </si>
  <si>
    <t>Kylin Hill</t>
  </si>
  <si>
    <t>Aaron Rodgers</t>
  </si>
  <si>
    <t>Christian Kirksey</t>
  </si>
  <si>
    <t>Hardy Nickerson</t>
  </si>
  <si>
    <t>Tyquan Lewis</t>
  </si>
  <si>
    <t>James Robinson</t>
  </si>
  <si>
    <t>Asante Samuel Jr.</t>
  </si>
  <si>
    <t>Alohi Gilman</t>
  </si>
  <si>
    <t>Michael Davis</t>
  </si>
  <si>
    <t>Travin Howard</t>
  </si>
  <si>
    <t>Tutu Atwell</t>
  </si>
  <si>
    <t>Harrison Smith</t>
  </si>
  <si>
    <t>Dakota Dozier</t>
  </si>
  <si>
    <t>Danielle Hunter</t>
  </si>
  <si>
    <t>Garrett Bradbury</t>
  </si>
  <si>
    <t>Jameis Winston</t>
  </si>
  <si>
    <t>Ty Montgomery</t>
  </si>
  <si>
    <t>Carl Granderson</t>
  </si>
  <si>
    <t>Dante Pettis</t>
  </si>
  <si>
    <t>Gary Brightwell</t>
  </si>
  <si>
    <t>LaRoy Reynolds</t>
  </si>
  <si>
    <t>Laurent Duvernay-Tardif</t>
  </si>
  <si>
    <t>B.J. Finney</t>
  </si>
  <si>
    <t>Ahkello Witherspoon</t>
  </si>
  <si>
    <t>Dwayne Haskins</t>
  </si>
  <si>
    <t>Buddy Johnson</t>
  </si>
  <si>
    <t>Jimmie Ward</t>
  </si>
  <si>
    <t>Kai Nacua</t>
  </si>
  <si>
    <t>Derrick Henry</t>
  </si>
  <si>
    <t>Greg Mabin</t>
  </si>
  <si>
    <t>Nate Davis</t>
  </si>
  <si>
    <t>Tory Carter</t>
  </si>
  <si>
    <t>Montez Sweat</t>
  </si>
  <si>
    <t>Chase Roullier</t>
  </si>
  <si>
    <t>Kyle Nelson</t>
  </si>
  <si>
    <t>Justin Pugh</t>
  </si>
  <si>
    <t>Chase Edmonds</t>
  </si>
  <si>
    <t>David Wells</t>
  </si>
  <si>
    <t>Jonathan Bullard</t>
  </si>
  <si>
    <t>Steven Means</t>
  </si>
  <si>
    <t>Lee Smith</t>
  </si>
  <si>
    <t>Tremaine Edmunds</t>
  </si>
  <si>
    <t>Jake Kumerow</t>
  </si>
  <si>
    <t>Rashaan Melvin</t>
  </si>
  <si>
    <t>Matt Paradis</t>
  </si>
  <si>
    <t>Sam Darnold</t>
  </si>
  <si>
    <t>Austin Larkin</t>
  </si>
  <si>
    <t>Aaron Parker</t>
  </si>
  <si>
    <t>Brandon Wilson</t>
  </si>
  <si>
    <t>Markus Bailey</t>
  </si>
  <si>
    <t>Akeem Davis-Gaither</t>
  </si>
  <si>
    <t>Mitchell Wilcox</t>
  </si>
  <si>
    <t>Lawrence Cager</t>
  </si>
  <si>
    <t>Demetric Felton</t>
  </si>
  <si>
    <t>John Kelly</t>
  </si>
  <si>
    <t>Greedy Williams</t>
  </si>
  <si>
    <t>Greg Zuerlein</t>
  </si>
  <si>
    <t>McTelvin Agim</t>
  </si>
  <si>
    <t>Justin Strnad</t>
  </si>
  <si>
    <t>Pita Taumoepenu</t>
  </si>
  <si>
    <t>Austin Schlottmann</t>
  </si>
  <si>
    <t>Bobby Massie</t>
  </si>
  <si>
    <t>Javon McKinley</t>
  </si>
  <si>
    <t>Equanimeous St. Brown</t>
  </si>
  <si>
    <t>Lucas Niang</t>
  </si>
  <si>
    <t>Mark Webb Jr.</t>
  </si>
  <si>
    <t>Jacob Harris</t>
  </si>
  <si>
    <t>AJ Jackson</t>
  </si>
  <si>
    <t>Bryce Perkins</t>
  </si>
  <si>
    <t>Brycen Hopkins</t>
  </si>
  <si>
    <t>Brian Allen</t>
  </si>
  <si>
    <t>Dont'e Deayon</t>
  </si>
  <si>
    <t>Robert Woods</t>
  </si>
  <si>
    <t>Darius Philon</t>
  </si>
  <si>
    <t>Jeff Badet</t>
  </si>
  <si>
    <t>Amik Robertson</t>
  </si>
  <si>
    <t>Tyree Gillespie</t>
  </si>
  <si>
    <t>Elijah Campbell</t>
  </si>
  <si>
    <t>Timon Parris</t>
  </si>
  <si>
    <t>Ryan Connelly</t>
  </si>
  <si>
    <t>Kenny Willekes</t>
  </si>
  <si>
    <t>Gunner Olszewski</t>
  </si>
  <si>
    <t>Jonnu Smith</t>
  </si>
  <si>
    <t>Alvin Kamara</t>
  </si>
  <si>
    <t>Devontae Booker</t>
  </si>
  <si>
    <t>Chuma Edoga</t>
  </si>
  <si>
    <t>Denzel Mims</t>
  </si>
  <si>
    <t>Ben Roethlisberger</t>
  </si>
  <si>
    <t>Cody Barton</t>
  </si>
  <si>
    <t>Arden Key</t>
  </si>
  <si>
    <t>Mike McGlinchey</t>
  </si>
  <si>
    <t>Deebo Samuel</t>
  </si>
  <si>
    <t>Tavon Wilson</t>
  </si>
  <si>
    <t>Dre Kirkpatrick</t>
  </si>
  <si>
    <t>Mohamed Sanu Sr.</t>
  </si>
  <si>
    <t>Colton McKivitz</t>
  </si>
  <si>
    <t>Rashard Robinson</t>
  </si>
  <si>
    <t>Dane Cruikshank</t>
  </si>
  <si>
    <t>Saahdiq Charles</t>
  </si>
  <si>
    <t>Jaylinn Hawkins</t>
  </si>
  <si>
    <t>Hayden Hurst</t>
  </si>
  <si>
    <t>Cordarrelle Patterson</t>
  </si>
  <si>
    <t>Daren Bates</t>
  </si>
  <si>
    <t>Pernell McPhee</t>
  </si>
  <si>
    <t>Lamar Jackson</t>
  </si>
  <si>
    <t>Anthony Averett</t>
  </si>
  <si>
    <t>Marquise Brown</t>
  </si>
  <si>
    <t>Otaro Alaka</t>
  </si>
  <si>
    <t>Aaron Crawford</t>
  </si>
  <si>
    <t>Allen Robinson II</t>
  </si>
  <si>
    <t>Anthony Schwartz</t>
  </si>
  <si>
    <t>Troy Hill</t>
  </si>
  <si>
    <t>Amari Cooper</t>
  </si>
  <si>
    <t>Nahshon Wright</t>
  </si>
  <si>
    <t>P.J. Locke</t>
  </si>
  <si>
    <t>Adrian Killins</t>
  </si>
  <si>
    <t>Jared Goff</t>
  </si>
  <si>
    <t>Tyrell Crosby</t>
  </si>
  <si>
    <t>Matt Nelson</t>
  </si>
  <si>
    <t>Trinity Benson</t>
  </si>
  <si>
    <t>Allen Lazard</t>
  </si>
  <si>
    <t>Rashan Gary</t>
  </si>
  <si>
    <t>Aaron Jones</t>
  </si>
  <si>
    <t>Whitney Mercilus</t>
  </si>
  <si>
    <t>Cre'Von LeBlanc</t>
  </si>
  <si>
    <t>Tae Davis</t>
  </si>
  <si>
    <t>Skai Moore</t>
  </si>
  <si>
    <t>Dakota Allen</t>
  </si>
  <si>
    <t>Lorenzo Burns</t>
  </si>
  <si>
    <t>Marcus Kemp</t>
  </si>
  <si>
    <t>Linval Joseph</t>
  </si>
  <si>
    <t>Christian Covington</t>
  </si>
  <si>
    <t>Jerry Tillery</t>
  </si>
  <si>
    <t>Greg Little</t>
  </si>
  <si>
    <t>Wyatt Davis</t>
  </si>
  <si>
    <t>Jake Bargas</t>
  </si>
  <si>
    <t>Josh Metellus</t>
  </si>
  <si>
    <t>Ryan Ramczyk</t>
  </si>
  <si>
    <t>Oshane Ximines</t>
  </si>
  <si>
    <t>Wes Martin</t>
  </si>
  <si>
    <t>Cullen Gillaspia</t>
  </si>
  <si>
    <t>Logan Ryan</t>
  </si>
  <si>
    <t>Brandin Echols</t>
  </si>
  <si>
    <t>Noah Dawkins</t>
  </si>
  <si>
    <t>Minkah Fitzpatrick</t>
  </si>
  <si>
    <t>Kevin Dotson</t>
  </si>
  <si>
    <t>Isaiahh Loudermilk</t>
  </si>
  <si>
    <t>Jamarco Jones</t>
  </si>
  <si>
    <t>D.J. Reed</t>
  </si>
  <si>
    <t>Darrion Daniels</t>
  </si>
  <si>
    <t>Nick Leverett</t>
  </si>
  <si>
    <t>Kyle Trask</t>
  </si>
  <si>
    <t>Carson Tinker</t>
  </si>
  <si>
    <t>Rakeem Nunez-Roches</t>
  </si>
  <si>
    <t>Andrew Adams</t>
  </si>
  <si>
    <t>Vita Vea</t>
  </si>
  <si>
    <t>Geoff Swaim</t>
  </si>
  <si>
    <t>Jackrabbit Jenkins</t>
  </si>
  <si>
    <t>Chase Young</t>
  </si>
  <si>
    <t>Ricky Seals-Jones</t>
  </si>
  <si>
    <t>Deion Jones</t>
  </si>
  <si>
    <t>Dustin Colquitt</t>
  </si>
  <si>
    <t>Calais Campbell</t>
  </si>
  <si>
    <t>Justin Fields</t>
  </si>
  <si>
    <t>Duke Shelley</t>
  </si>
  <si>
    <t>Tyrie Cleveland</t>
  </si>
  <si>
    <t>Shelby Harris</t>
  </si>
  <si>
    <t>Kareem Jackson</t>
  </si>
  <si>
    <t>Halapoulivaati Vaitai</t>
  </si>
  <si>
    <t>Jonathan Garvin</t>
  </si>
  <si>
    <t>Jordan Jenkins</t>
  </si>
  <si>
    <t>Shaquill Griffin</t>
  </si>
  <si>
    <t>Jamal Agnew</t>
  </si>
  <si>
    <t>Jerick McKinnon</t>
  </si>
  <si>
    <t>Matt Feiler</t>
  </si>
  <si>
    <t>Trill Williams</t>
  </si>
  <si>
    <t>Brandon Jones</t>
  </si>
  <si>
    <t>Brennan Scarlett</t>
  </si>
  <si>
    <t>Jamal Perry</t>
  </si>
  <si>
    <t>Dalvin Tomlinson</t>
  </si>
  <si>
    <t>Camryn Bynum</t>
  </si>
  <si>
    <t>Adam Trautman</t>
  </si>
  <si>
    <t>Landon Young</t>
  </si>
  <si>
    <t>Kyle Rudolph</t>
  </si>
  <si>
    <t>Mike White</t>
  </si>
  <si>
    <t>Michael Carter</t>
  </si>
  <si>
    <t>Tay Gowan</t>
  </si>
  <si>
    <t>Jordan Howard</t>
  </si>
  <si>
    <t>Ray-Ray McCloud</t>
  </si>
  <si>
    <t>J.C. Hassenauer</t>
  </si>
  <si>
    <t>Robert Nkemdiche</t>
  </si>
  <si>
    <t>Travis Homer</t>
  </si>
  <si>
    <t>Dakoda Shepley</t>
  </si>
  <si>
    <t>Ali Marpet</t>
  </si>
  <si>
    <t>Logan Woodside</t>
  </si>
  <si>
    <t>Ola Adeniyi</t>
  </si>
  <si>
    <t>Antonio Gandy-Golden</t>
  </si>
  <si>
    <t>Dax Milne</t>
  </si>
  <si>
    <t>Adam Humphries</t>
  </si>
  <si>
    <t>Tyler Larsen</t>
  </si>
  <si>
    <t>Bunmi Rotimi</t>
  </si>
  <si>
    <t>Corn Elder</t>
  </si>
  <si>
    <t>Marlon Humphrey</t>
  </si>
  <si>
    <t>Reggie Gilliam</t>
  </si>
  <si>
    <t>Cody Ford</t>
  </si>
  <si>
    <t>Tre'Davious White</t>
  </si>
  <si>
    <t>Isaiah McKenzie</t>
  </si>
  <si>
    <t>Jamil Douglas</t>
  </si>
  <si>
    <t>A.J. Klein</t>
  </si>
  <si>
    <t>Frankie Luvu</t>
  </si>
  <si>
    <t>Donte Jackson</t>
  </si>
  <si>
    <t>Trent Scott</t>
  </si>
  <si>
    <t>Marquise Goodwin</t>
  </si>
  <si>
    <t>Riley Reiff</t>
  </si>
  <si>
    <t>Trey Hopkins</t>
  </si>
  <si>
    <t>Johnny Stanton</t>
  </si>
  <si>
    <t>Charley Hughlett</t>
  </si>
  <si>
    <t>Cedrick Wilson</t>
  </si>
  <si>
    <t>Terence Steele</t>
  </si>
  <si>
    <t>Calvin Anderson</t>
  </si>
  <si>
    <t>Melvin Gordon III</t>
  </si>
  <si>
    <t>Jalen Reeves-Maybin</t>
  </si>
  <si>
    <t>Bobby Price</t>
  </si>
  <si>
    <t>Jordan Love</t>
  </si>
  <si>
    <t>De'Vondre Campbell</t>
  </si>
  <si>
    <t>Randall Cobb</t>
  </si>
  <si>
    <t>Justin McCray</t>
  </si>
  <si>
    <t>David Johnson</t>
  </si>
  <si>
    <t>DeMarcus Walker</t>
  </si>
  <si>
    <t>Ryan Kelly</t>
  </si>
  <si>
    <t>Dan Arnold</t>
  </si>
  <si>
    <t>Buddy Howell</t>
  </si>
  <si>
    <t>Carl Nassib</t>
  </si>
  <si>
    <t>Trent Sieg</t>
  </si>
  <si>
    <t>Patrick Onwuasor</t>
  </si>
  <si>
    <t>Phillip Lindsay</t>
  </si>
  <si>
    <t>Eric Kendricks</t>
  </si>
  <si>
    <t>Christian Barmore</t>
  </si>
  <si>
    <t>J.J. Taylor</t>
  </si>
  <si>
    <t>Kyle Dugger</t>
  </si>
  <si>
    <t>Yasir Durant</t>
  </si>
  <si>
    <t>Jahlani Tavai</t>
  </si>
  <si>
    <t>Devin Asiasi</t>
  </si>
  <si>
    <t>David Andrews</t>
  </si>
  <si>
    <t>Nick Folk</t>
  </si>
  <si>
    <t>Brandon Bolden</t>
  </si>
  <si>
    <t>Kaden Elliss</t>
  </si>
  <si>
    <t>Darnay Holmes</t>
  </si>
  <si>
    <t>Adoree' Jackson</t>
  </si>
  <si>
    <t>Daniel Jones</t>
  </si>
  <si>
    <t>Trent Harris</t>
  </si>
  <si>
    <t>Sheldon Rankins</t>
  </si>
  <si>
    <t>Jalen Hurts</t>
  </si>
  <si>
    <t>Joe Haeg</t>
  </si>
  <si>
    <t>Isaiah Buggs</t>
  </si>
  <si>
    <t>Doug Middleton</t>
  </si>
  <si>
    <t>Fred Warner</t>
  </si>
  <si>
    <t>Trey Sermon</t>
  </si>
  <si>
    <t>Jaelon Darden</t>
  </si>
  <si>
    <t>Mike Edwards</t>
  </si>
  <si>
    <t>Aaron Stinnie</t>
  </si>
  <si>
    <t>Kevin Byard</t>
  </si>
  <si>
    <t>Joey Slye</t>
  </si>
  <si>
    <t>Landon Collins</t>
  </si>
  <si>
    <t>Wes Schweitzer</t>
  </si>
  <si>
    <t>J.D. McKissic</t>
  </si>
  <si>
    <t>Beau Brinkley</t>
  </si>
  <si>
    <t>Zach Kerr</t>
  </si>
  <si>
    <t>Trace McSorley</t>
  </si>
  <si>
    <t>Richie Grant</t>
  </si>
  <si>
    <t>Adetokunbo Ogundeji</t>
  </si>
  <si>
    <t>Patrick Ricard</t>
  </si>
  <si>
    <t>Tommy Sweeney</t>
  </si>
  <si>
    <t>Michael Jordan</t>
  </si>
  <si>
    <t>Teez Tabor</t>
  </si>
  <si>
    <t>Cassius Marsh</t>
  </si>
  <si>
    <t>Logan Wilson</t>
  </si>
  <si>
    <t>Harrison Bryant</t>
  </si>
  <si>
    <t>Jamie Gillan</t>
  </si>
  <si>
    <t>Ronnie Harrison Jr.</t>
  </si>
  <si>
    <t>David Njoku</t>
  </si>
  <si>
    <t>Noah Brown</t>
  </si>
  <si>
    <t>Tony Pollard</t>
  </si>
  <si>
    <t>Tracy Walker III</t>
  </si>
  <si>
    <t>Evan Brown</t>
  </si>
  <si>
    <t>T.J. Hockenson</t>
  </si>
  <si>
    <t>Julian Okwara</t>
  </si>
  <si>
    <t>Riley Patterson</t>
  </si>
  <si>
    <t>Mark Gilbert</t>
  </si>
  <si>
    <t>Tavante Beckett</t>
  </si>
  <si>
    <t>Jaylen Samuels</t>
  </si>
  <si>
    <t>Zaire Franklin</t>
  </si>
  <si>
    <t>L'Jarius Sneed</t>
  </si>
  <si>
    <t>Chris Lammons</t>
  </si>
  <si>
    <t>Keenan Allen</t>
  </si>
  <si>
    <t>Kyler Fackrell</t>
  </si>
  <si>
    <t>Scott Quessenberry</t>
  </si>
  <si>
    <t>Derwin James Jr.</t>
  </si>
  <si>
    <t>Robert Rochell</t>
  </si>
  <si>
    <t>Terrell Lewis</t>
  </si>
  <si>
    <t>Tyler Higbee</t>
  </si>
  <si>
    <t>Rob Havenstein</t>
  </si>
  <si>
    <t>Jalen Ramsey</t>
  </si>
  <si>
    <t>Kenyan Drake</t>
  </si>
  <si>
    <t>Denzel Perryman</t>
  </si>
  <si>
    <t>Jevon Holland</t>
  </si>
  <si>
    <t>Salvon Ahmed</t>
  </si>
  <si>
    <t>Patrick Laird</t>
  </si>
  <si>
    <t>Myles Gaskin</t>
  </si>
  <si>
    <t>Adam Thielen</t>
  </si>
  <si>
    <t>Blake Lynch</t>
  </si>
  <si>
    <t>Mark Ingram II</t>
  </si>
  <si>
    <t>Cameron Jordan</t>
  </si>
  <si>
    <t>Ka'Dar Hollman</t>
  </si>
  <si>
    <t>Michael Carter II</t>
  </si>
  <si>
    <t>Quez Watkins</t>
  </si>
  <si>
    <t>Jason Huntley</t>
  </si>
  <si>
    <t>Patrick Johnson</t>
  </si>
  <si>
    <t>Steven Nelson</t>
  </si>
  <si>
    <t>Jason Kelce</t>
  </si>
  <si>
    <t>Kyle Fuller</t>
  </si>
  <si>
    <t>Jamal Adams</t>
  </si>
  <si>
    <t>Dontae Johnson</t>
  </si>
  <si>
    <t>Trenton Cannon</t>
  </si>
  <si>
    <t>Casey Toohill</t>
  </si>
  <si>
    <t>Khaleke Hudson</t>
  </si>
  <si>
    <t>James Smith-Williams</t>
  </si>
  <si>
    <t>Jordan Kunaszyk</t>
  </si>
  <si>
    <t>Robert Alford</t>
  </si>
  <si>
    <t>Emmanuel Ellerbee</t>
  </si>
  <si>
    <t>Chuck Clark</t>
  </si>
  <si>
    <t>Trystan Colon</t>
  </si>
  <si>
    <t>Nate McCrary</t>
  </si>
  <si>
    <t>Tyrel Dodson</t>
  </si>
  <si>
    <t>Dion Dawkins</t>
  </si>
  <si>
    <t>Emmanuel Sanders</t>
  </si>
  <si>
    <t>Matt Barkley</t>
  </si>
  <si>
    <t>Derrick Brown</t>
  </si>
  <si>
    <t>Khyiris Tonga</t>
  </si>
  <si>
    <t>Jaylon Johnson</t>
  </si>
  <si>
    <t>Sam Kamara</t>
  </si>
  <si>
    <t>Isaiah Coulter</t>
  </si>
  <si>
    <t>Xavier Crawford</t>
  </si>
  <si>
    <t>Ryan Nall</t>
  </si>
  <si>
    <t>Jason Peters</t>
  </si>
  <si>
    <t>DeAndre Houston-Carson</t>
  </si>
  <si>
    <t>Vernon Hargreaves III</t>
  </si>
  <si>
    <t>Darius Phillips</t>
  </si>
  <si>
    <t>Isaiah Prince</t>
  </si>
  <si>
    <t>James Hudson III</t>
  </si>
  <si>
    <t>Mack Wilson</t>
  </si>
  <si>
    <t>Nate Meadors</t>
  </si>
  <si>
    <t>Malik McDowell</t>
  </si>
  <si>
    <t>JoJo Natson</t>
  </si>
  <si>
    <t>Ifeadi Odenigbo</t>
  </si>
  <si>
    <t>Case Keenum</t>
  </si>
  <si>
    <t>Austin Hooper</t>
  </si>
  <si>
    <t>Ross Travis</t>
  </si>
  <si>
    <t>Osa Odighizuwa</t>
  </si>
  <si>
    <t>Caden Sterns</t>
  </si>
  <si>
    <t>Dre'Mont Jones</t>
  </si>
  <si>
    <t>Kenny Young</t>
  </si>
  <si>
    <t>Alex Anzalone</t>
  </si>
  <si>
    <t>Will Holden</t>
  </si>
  <si>
    <t>Jonah Jackson</t>
  </si>
  <si>
    <t>Jalen Elliott</t>
  </si>
  <si>
    <t>Jerry Jacobs</t>
  </si>
  <si>
    <t>Kenny Clark</t>
  </si>
  <si>
    <t>Billy Turner</t>
  </si>
  <si>
    <t>Lane Taylor</t>
  </si>
  <si>
    <t>Terrance Mitchell</t>
  </si>
  <si>
    <t>Justin Reid</t>
  </si>
  <si>
    <t>Kamu Grugier-Hill</t>
  </si>
  <si>
    <t>Antwaun Woods</t>
  </si>
  <si>
    <t>Josh Gordon</t>
  </si>
  <si>
    <t>Antoine Brooks Jr.</t>
  </si>
  <si>
    <t>Jordan Fuller</t>
  </si>
  <si>
    <t>Terrell Burgess</t>
  </si>
  <si>
    <t>Jake Gervase</t>
  </si>
  <si>
    <t>Anthony Hines III</t>
  </si>
  <si>
    <t>Jonah Williams</t>
  </si>
  <si>
    <t>JuJu Hughes</t>
  </si>
  <si>
    <t>Justin Lawler</t>
  </si>
  <si>
    <t>Joe Noteboom</t>
  </si>
  <si>
    <t>Aaron Donald</t>
  </si>
  <si>
    <t>Will Compton</t>
  </si>
  <si>
    <t>Nate Hobbs</t>
  </si>
  <si>
    <t>Gerrid Doaks</t>
  </si>
  <si>
    <t>Kyle Hinton</t>
  </si>
  <si>
    <t>Alexander Mattison</t>
  </si>
  <si>
    <t>Damien Harris</t>
  </si>
  <si>
    <t>Alex Redmond</t>
  </si>
  <si>
    <t>Garrett Griffin</t>
  </si>
  <si>
    <t>Natrell Jamerson</t>
  </si>
  <si>
    <t>Folorunso Fatukasi</t>
  </si>
  <si>
    <t>Justin Hardee</t>
  </si>
  <si>
    <t>George Fant</t>
  </si>
  <si>
    <t>Andre Dillard</t>
  </si>
  <si>
    <t>Reid Sinnett</t>
  </si>
  <si>
    <t>Marlon Tuipulotu</t>
  </si>
  <si>
    <t>Kary Vincent Jr.</t>
  </si>
  <si>
    <t>Montravius Adams</t>
  </si>
  <si>
    <t>Kevin Rader</t>
  </si>
  <si>
    <t>DK Metcalf</t>
  </si>
  <si>
    <t>Michael Jackson Sr.</t>
  </si>
  <si>
    <t>Bryan Mone</t>
  </si>
  <si>
    <t>Pier-Olivier Lestage</t>
  </si>
  <si>
    <t>Gavin Heslop</t>
  </si>
  <si>
    <t>Kerry Hyder Jr.</t>
  </si>
  <si>
    <t>Gabe Jackson</t>
  </si>
  <si>
    <t>Tyler Lockett</t>
  </si>
  <si>
    <t>Quandre Diggs</t>
  </si>
  <si>
    <t>Breshad Perriman</t>
  </si>
  <si>
    <t>Leonard Fournette</t>
  </si>
  <si>
    <t>Jamal Carter</t>
  </si>
  <si>
    <t>Rodger Saffold III</t>
  </si>
  <si>
    <t>Dez Fitzpatrick</t>
  </si>
  <si>
    <t>Cole Holcomb</t>
  </si>
  <si>
    <t>Kamren Curl</t>
  </si>
  <si>
    <t>Will Bradley-King</t>
  </si>
  <si>
    <t>Milo Eifler</t>
  </si>
  <si>
    <t>Sammis Reyes</t>
  </si>
  <si>
    <t>Temarrick Hemingway</t>
  </si>
  <si>
    <t>Wendell Smallwood</t>
  </si>
  <si>
    <t>Kendall Fuller</t>
  </si>
  <si>
    <t>David Mayo</t>
  </si>
  <si>
    <t>Taylor Heinicke</t>
  </si>
  <si>
    <t>Kyle Allen</t>
  </si>
  <si>
    <t>Tim Settle</t>
  </si>
  <si>
    <t>David Sharpe</t>
  </si>
  <si>
    <t>Kevin Toliver II</t>
  </si>
  <si>
    <t>Chris Board</t>
  </si>
  <si>
    <t>Josh Oliver</t>
  </si>
  <si>
    <t>Tyler Huntley</t>
  </si>
  <si>
    <t>Chris Streveler</t>
  </si>
  <si>
    <t>Kristian Welch</t>
  </si>
  <si>
    <t>Gabriel Davis</t>
  </si>
  <si>
    <t>Mike Love</t>
  </si>
  <si>
    <t>Cole Beasley</t>
  </si>
  <si>
    <t>Zane Gonzalez</t>
  </si>
  <si>
    <t>Dennis Daley</t>
  </si>
  <si>
    <t>Sam Franklin</t>
  </si>
  <si>
    <t>Azur Kamara</t>
  </si>
  <si>
    <t>Jesper Horsted</t>
  </si>
  <si>
    <t>D.J. Reader</t>
  </si>
  <si>
    <t>Wyatt Ray</t>
  </si>
  <si>
    <t>Joe Bachie</t>
  </si>
  <si>
    <t>Pooka Williams Jr.</t>
  </si>
  <si>
    <t>Jordan Elliott</t>
  </si>
  <si>
    <t>Chase McLaughlin</t>
  </si>
  <si>
    <t>JC Tretter</t>
  </si>
  <si>
    <t>Malik Hooker</t>
  </si>
  <si>
    <t>JaQuan Hardy</t>
  </si>
  <si>
    <t>Israel Mukuamu</t>
  </si>
  <si>
    <t>Barrington Wade</t>
  </si>
  <si>
    <t>Drew Himmelman</t>
  </si>
  <si>
    <t>Lloyd Cushenberry III</t>
  </si>
  <si>
    <t>Andrew Beck</t>
  </si>
  <si>
    <t>Josh Woods</t>
  </si>
  <si>
    <t>Amani Oruwariye</t>
  </si>
  <si>
    <t>Ty Summers</t>
  </si>
  <si>
    <t>Brandin Cooks</t>
  </si>
  <si>
    <t>Eric Murray</t>
  </si>
  <si>
    <t>Maliek Collins</t>
  </si>
  <si>
    <t>Eric Wilson</t>
  </si>
  <si>
    <t>Derek Rivers</t>
  </si>
  <si>
    <t>Jeff Driskel</t>
  </si>
  <si>
    <t>Tytus Howard</t>
  </si>
  <si>
    <t>Roy Lopez</t>
  </si>
  <si>
    <t>Farrod Green</t>
  </si>
  <si>
    <t>Zach Pascal</t>
  </si>
  <si>
    <t>Darius Leonard</t>
  </si>
  <si>
    <t>Mark Glowinski</t>
  </si>
  <si>
    <t>Rayshawn Jenkins</t>
  </si>
  <si>
    <t>Laviska Shenault Jr.</t>
  </si>
  <si>
    <t>Josh Allen</t>
  </si>
  <si>
    <t>Tommy Townsend</t>
  </si>
  <si>
    <t>Darius Harris</t>
  </si>
  <si>
    <t>Harrison Butker</t>
  </si>
  <si>
    <t>Armani Watts</t>
  </si>
  <si>
    <t>Daurice Fountain</t>
  </si>
  <si>
    <t>Corey Linsley</t>
  </si>
  <si>
    <t>Joey Bosa</t>
  </si>
  <si>
    <t>Andre Roberts</t>
  </si>
  <si>
    <t>Chase Daniel</t>
  </si>
  <si>
    <t>Mike Williams</t>
  </si>
  <si>
    <t>Kemon Hall</t>
  </si>
  <si>
    <t>Jalen Guyton</t>
  </si>
  <si>
    <t>Donald Parham Jr.</t>
  </si>
  <si>
    <t>Chris Rumph II</t>
  </si>
  <si>
    <t>Javian Hawkins</t>
  </si>
  <si>
    <t>Warren Jackson</t>
  </si>
  <si>
    <t>Greg Gaines</t>
  </si>
  <si>
    <t>Jermaine Eluemunor</t>
  </si>
  <si>
    <t>Johnathan Abram</t>
  </si>
  <si>
    <t>Bryan Edwards</t>
  </si>
  <si>
    <t>Solomon Kindley</t>
  </si>
  <si>
    <t>Robert Jones</t>
  </si>
  <si>
    <t>Duke Riley</t>
  </si>
  <si>
    <t>Cethan Carter</t>
  </si>
  <si>
    <t>Albert Wilson</t>
  </si>
  <si>
    <t>Justin Coleman</t>
  </si>
  <si>
    <t>Tye Smith</t>
  </si>
  <si>
    <t>Sean Mannion</t>
  </si>
  <si>
    <t>Mason Cole</t>
  </si>
  <si>
    <t>Rashod Hill</t>
  </si>
  <si>
    <t>Rhamondre Stevenson</t>
  </si>
  <si>
    <t>Deatrich Wise Jr.</t>
  </si>
  <si>
    <t>Nelson Agholor</t>
  </si>
  <si>
    <t>Jeff Heath</t>
  </si>
  <si>
    <t>Jordan Mills</t>
  </si>
  <si>
    <t>Malcolm Jenkins</t>
  </si>
  <si>
    <t>James Carpenter</t>
  </si>
  <si>
    <t>Demario Davis</t>
  </si>
  <si>
    <t>Christian Ringo</t>
  </si>
  <si>
    <t>Trevor Siemian</t>
  </si>
  <si>
    <t>Jerald Hawkins</t>
  </si>
  <si>
    <t>KeiVarae Russell</t>
  </si>
  <si>
    <t>J.T. Gray</t>
  </si>
  <si>
    <t>Juwan Johnson</t>
  </si>
  <si>
    <t>Collin Johnson</t>
  </si>
  <si>
    <t>Keion Crossen</t>
  </si>
  <si>
    <t>Nate Solder</t>
  </si>
  <si>
    <t>Ryan Griffin</t>
  </si>
  <si>
    <t>Joe Flacco</t>
  </si>
  <si>
    <t>Tanzel Smart</t>
  </si>
  <si>
    <t>John Franklin-Myers</t>
  </si>
  <si>
    <t>Vyncint Smith</t>
  </si>
  <si>
    <t>Quinnen Williams</t>
  </si>
  <si>
    <t>Alijah Vera-Tucker</t>
  </si>
  <si>
    <t>Jonathan Marshall</t>
  </si>
  <si>
    <t>Jabari Zuniga</t>
  </si>
  <si>
    <t>Elijah Riley</t>
  </si>
  <si>
    <t>Kenny Yeboah</t>
  </si>
  <si>
    <t>Shaun Bradley</t>
  </si>
  <si>
    <t>Ryan Kerrigan</t>
  </si>
  <si>
    <t>Marcus Allen</t>
  </si>
  <si>
    <t>Chris Wormley</t>
  </si>
  <si>
    <t>Steven Sims</t>
  </si>
  <si>
    <t>Malcolm Pridgeon</t>
  </si>
  <si>
    <t>Pat Freiermuth</t>
  </si>
  <si>
    <t>Pressley Harvin III</t>
  </si>
  <si>
    <t>Jon Rhattigan</t>
  </si>
  <si>
    <t>Blessuan Austin</t>
  </si>
  <si>
    <t>Will Dissly</t>
  </si>
  <si>
    <t>Talanoa Hufanga</t>
  </si>
  <si>
    <t>Chris Godwin</t>
  </si>
  <si>
    <t>Mike Evans</t>
  </si>
  <si>
    <t>Daniel Wise</t>
  </si>
  <si>
    <t>Deshazor Everett</t>
  </si>
  <si>
    <t>Nate Orchard</t>
  </si>
  <si>
    <t>Colt McCoy</t>
  </si>
  <si>
    <t>Devon Kennard</t>
  </si>
  <si>
    <t>D.J. Humphries</t>
  </si>
  <si>
    <t>Markus Golden</t>
  </si>
  <si>
    <t>Breon Borders</t>
  </si>
  <si>
    <t>Javon Hagan</t>
  </si>
  <si>
    <t>Dorian Etheridge</t>
  </si>
  <si>
    <t>James Vaughters</t>
  </si>
  <si>
    <t>Jason Spriggs</t>
  </si>
  <si>
    <t>Willie Beavers</t>
  </si>
  <si>
    <t>Tajaé Sharpe</t>
  </si>
  <si>
    <t>Tyus Bowser</t>
  </si>
  <si>
    <t>Mazzi Wilkins</t>
  </si>
  <si>
    <t>Jake Verity</t>
  </si>
  <si>
    <t>Jaylon Moore</t>
  </si>
  <si>
    <t>Ike Boettger</t>
  </si>
  <si>
    <t>Reggie Bonnafon</t>
  </si>
  <si>
    <t>Haason Reddick</t>
  </si>
  <si>
    <t>P.J. Walker</t>
  </si>
  <si>
    <t>Tommy Tremble</t>
  </si>
  <si>
    <t>Phil Hoskins</t>
  </si>
  <si>
    <t>Trenton Irwin</t>
  </si>
  <si>
    <t>Miller Forristall</t>
  </si>
  <si>
    <t>Alex Taylor</t>
  </si>
  <si>
    <t>Hjalte Froholdt</t>
  </si>
  <si>
    <t>Malik Jackson</t>
  </si>
  <si>
    <t>Kyle Lauletta</t>
  </si>
  <si>
    <t>Nick Mullens</t>
  </si>
  <si>
    <t>John Johnson III</t>
  </si>
  <si>
    <t>Elijah Lee</t>
  </si>
  <si>
    <t>Aviante Collins</t>
  </si>
  <si>
    <t>Kyron Brown</t>
  </si>
  <si>
    <t>Tyler Coyle</t>
  </si>
  <si>
    <t>Quinton Bohanna</t>
  </si>
  <si>
    <t>Hunter Niswander</t>
  </si>
  <si>
    <t>Isaac Alarcón</t>
  </si>
  <si>
    <t>Jonathon Cooper</t>
  </si>
  <si>
    <t>DeShawn Williams</t>
  </si>
  <si>
    <t>Tim Patrick</t>
  </si>
  <si>
    <t>Stephen Weatherly</t>
  </si>
  <si>
    <t>Geronimo Allison</t>
  </si>
  <si>
    <t>Shane Zylstra</t>
  </si>
  <si>
    <t>J.J. Molson</t>
  </si>
  <si>
    <t>Tipa Galeai</t>
  </si>
  <si>
    <t>Jayson Stanley</t>
  </si>
  <si>
    <t>Phillip Dorsett II</t>
  </si>
  <si>
    <t>Chris Moore</t>
  </si>
  <si>
    <t>Cole Toner</t>
  </si>
  <si>
    <t>Ron'Dell Carter</t>
  </si>
  <si>
    <t>Paul Quessenberry</t>
  </si>
  <si>
    <t>Dominik Eberle</t>
  </si>
  <si>
    <t>Jacob Hollister</t>
  </si>
  <si>
    <t>Will Richardson Jr.</t>
  </si>
  <si>
    <t>Logan Cooke</t>
  </si>
  <si>
    <t>Rudy Ford</t>
  </si>
  <si>
    <t>Cam Robinson</t>
  </si>
  <si>
    <t>Andrew Wingard</t>
  </si>
  <si>
    <t>K'Lavon Chaisson</t>
  </si>
  <si>
    <t>Josh Hammond</t>
  </si>
  <si>
    <t>Jared Hocker</t>
  </si>
  <si>
    <t>B.J. Emmons</t>
  </si>
  <si>
    <t>Jared Cook</t>
  </si>
  <si>
    <t>Ernest Jones</t>
  </si>
  <si>
    <t>Jordan Simmons</t>
  </si>
  <si>
    <t>Durval Queiroz Neto</t>
  </si>
  <si>
    <t>Kirk Cousins</t>
  </si>
  <si>
    <t>Nick Vigil</t>
  </si>
  <si>
    <t>Adrian Phillips</t>
  </si>
  <si>
    <t>Ethan Wolf</t>
  </si>
  <si>
    <t>Marcus Williams</t>
  </si>
  <si>
    <t>Bradley Roby</t>
  </si>
  <si>
    <t>Dylan Mabin</t>
  </si>
  <si>
    <t>Omari Cobb</t>
  </si>
  <si>
    <t>Matt Peart</t>
  </si>
  <si>
    <t>Dexter Lawrence</t>
  </si>
  <si>
    <t>Billy Price</t>
  </si>
  <si>
    <t>Korey Cunningham</t>
  </si>
  <si>
    <t>Isaiah Williams</t>
  </si>
  <si>
    <t>Connor McGovern</t>
  </si>
  <si>
    <t>John Hightower</t>
  </si>
  <si>
    <t>Noah Togiai</t>
  </si>
  <si>
    <t>Andre Chachere</t>
  </si>
  <si>
    <t>Arthur Maulet</t>
  </si>
  <si>
    <t>Anthony Miller</t>
  </si>
  <si>
    <t>Joe Schobert</t>
  </si>
  <si>
    <t>Tyler Vaughns</t>
  </si>
  <si>
    <t>Damion Willis</t>
  </si>
  <si>
    <t>Daniel Archibong</t>
  </si>
  <si>
    <t>Kendrick Green</t>
  </si>
  <si>
    <t>Adrian Peterson</t>
  </si>
  <si>
    <t>Sidney Jones IV</t>
  </si>
  <si>
    <t>Bradley Pinion</t>
  </si>
  <si>
    <t>Shaquil Barrett</t>
  </si>
  <si>
    <t>Kyle Shurmur</t>
  </si>
  <si>
    <t>Ereck Flowers</t>
  </si>
  <si>
    <t>Tress Way</t>
  </si>
  <si>
    <t>Rico Gafford</t>
  </si>
  <si>
    <t>Shaq Calhoun</t>
  </si>
  <si>
    <t>Willie Wright</t>
  </si>
  <si>
    <t>Jake Breeland</t>
  </si>
  <si>
    <t>Jerry Hughes</t>
  </si>
  <si>
    <t>Lano Hill</t>
  </si>
  <si>
    <t>Stephen Sullivan</t>
  </si>
  <si>
    <t>Patrick Scales</t>
  </si>
  <si>
    <t>Christian Jones</t>
  </si>
  <si>
    <t>Larry Ogunjobi</t>
  </si>
  <si>
    <t>Renell Wren</t>
  </si>
  <si>
    <t>Riley Lees</t>
  </si>
  <si>
    <t>Drue Chrisman</t>
  </si>
  <si>
    <t>Chauncey Golston</t>
  </si>
  <si>
    <t>Ray Wilborn</t>
  </si>
  <si>
    <t>Taywan Taylor</t>
  </si>
  <si>
    <t>Geron Christian Sr.</t>
  </si>
  <si>
    <t>Julién Davenport</t>
  </si>
  <si>
    <t>Carson Wentz</t>
  </si>
  <si>
    <t>Al-Quadin Muhammad</t>
  </si>
  <si>
    <t>Luq Barcoo</t>
  </si>
  <si>
    <t>C.J. Beathard</t>
  </si>
  <si>
    <t>Taven Bryan</t>
  </si>
  <si>
    <t>James Winchester</t>
  </si>
  <si>
    <t>Nick Keizer</t>
  </si>
  <si>
    <t>John Hurst</t>
  </si>
  <si>
    <t>Daniel Carlson</t>
  </si>
  <si>
    <t>Isaiah Johnson</t>
  </si>
  <si>
    <t>Divine Deablo</t>
  </si>
  <si>
    <t>Devery Hamilton</t>
  </si>
  <si>
    <t>Elandon Roberts</t>
  </si>
  <si>
    <t>D.J. Fluker</t>
  </si>
  <si>
    <t>Mike Gesicki</t>
  </si>
  <si>
    <t>Myron Mitchell</t>
  </si>
  <si>
    <t>Kellen Mond</t>
  </si>
  <si>
    <t>Sandro Platzgummer</t>
  </si>
  <si>
    <t>Derrick Dillon</t>
  </si>
  <si>
    <t>Mike Weber</t>
  </si>
  <si>
    <t>Jonotthan Harrison</t>
  </si>
  <si>
    <t>Brendon White</t>
  </si>
  <si>
    <t>Matt Leo</t>
  </si>
  <si>
    <t>Alex Singleton</t>
  </si>
  <si>
    <t>Anthony Coyle</t>
  </si>
  <si>
    <t>DeMarkus Acy</t>
  </si>
  <si>
    <t>Dax Raymond</t>
  </si>
  <si>
    <t>Marcus Webb</t>
  </si>
  <si>
    <t>Jauan Jennings</t>
  </si>
  <si>
    <t>Cameron Brate</t>
  </si>
  <si>
    <t>John Franklin</t>
  </si>
  <si>
    <t>Elijah Nkansah</t>
  </si>
  <si>
    <t>Spencer Pulley</t>
  </si>
  <si>
    <t>Xavier Williams</t>
  </si>
  <si>
    <t>James Conner</t>
  </si>
  <si>
    <t>Andy Isabella</t>
  </si>
  <si>
    <t>Leki Fotu</t>
  </si>
  <si>
    <t>Bruno Labelle</t>
  </si>
  <si>
    <t>Marquel Lee</t>
  </si>
  <si>
    <t>Nick Williams</t>
  </si>
  <si>
    <t>Roderick Johnson</t>
  </si>
  <si>
    <t>Daniel Thomas</t>
  </si>
  <si>
    <t>Dayan Lake</t>
  </si>
  <si>
    <t>Trey Quinn</t>
  </si>
  <si>
    <t>Jalen McCleskey</t>
  </si>
  <si>
    <t>Obi Melifonwu</t>
  </si>
  <si>
    <t>Tony Jefferson</t>
  </si>
  <si>
    <t>Curtis Riley</t>
  </si>
  <si>
    <t>Cody Hollister</t>
  </si>
  <si>
    <t>J'Mon Moore</t>
  </si>
  <si>
    <t>Sterling Hofrichter</t>
  </si>
  <si>
    <t>Matt Kaskey</t>
  </si>
  <si>
    <t>Nate Hall</t>
  </si>
  <si>
    <t>Mike Panasiuk</t>
  </si>
  <si>
    <t>Ledarius Mack</t>
  </si>
  <si>
    <t>Michael Joseph</t>
  </si>
  <si>
    <t>Devontres Dukes</t>
  </si>
  <si>
    <t>Isaac Nauta</t>
  </si>
  <si>
    <t>DeAndre Thompkins</t>
  </si>
  <si>
    <t>Damontre Moore</t>
  </si>
  <si>
    <t>Tim Jones</t>
  </si>
  <si>
    <t>Josh Imatorbhebhe</t>
  </si>
  <si>
    <t>Antonio Callaway</t>
  </si>
  <si>
    <t>Elijah McGuire</t>
  </si>
  <si>
    <t>Evan Baylis</t>
  </si>
  <si>
    <t>Corey Bojorquez</t>
  </si>
  <si>
    <t>Johnny Hekker</t>
  </si>
  <si>
    <t>Kylan Johnson</t>
  </si>
  <si>
    <t>Jaytlin Askew</t>
  </si>
  <si>
    <t>Blake Proehl</t>
  </si>
  <si>
    <t>Marvin Hall</t>
  </si>
  <si>
    <t>Tommylee Lewis</t>
  </si>
  <si>
    <t>Clayton Thorson</t>
  </si>
  <si>
    <t>Michael Dwumfour</t>
  </si>
  <si>
    <t>Austin Walter</t>
  </si>
  <si>
    <t>Casey Tucker</t>
  </si>
  <si>
    <t>Kerryon Johnson</t>
  </si>
  <si>
    <t>Raven Greene</t>
  </si>
  <si>
    <t>Donell Stanley</t>
  </si>
  <si>
    <t>Kevin Peterson</t>
  </si>
  <si>
    <t>Brent Qvale</t>
  </si>
  <si>
    <t>Maurice Smith</t>
  </si>
  <si>
    <t>Tedric Thompson</t>
  </si>
  <si>
    <t>Jamell Garcia-Williams</t>
  </si>
  <si>
    <t>Treyvon Hester</t>
  </si>
  <si>
    <t>Mike Pennel</t>
  </si>
  <si>
    <t>Connor Williams</t>
  </si>
  <si>
    <t>CeeDee Lamb</t>
  </si>
  <si>
    <t>Damontae Kazee</t>
  </si>
  <si>
    <t>Devin Funchess</t>
  </si>
  <si>
    <t>Chris Okoye</t>
  </si>
  <si>
    <t>Darron Lee</t>
  </si>
  <si>
    <t>Vince Biegel</t>
  </si>
  <si>
    <t>Robert Foster</t>
  </si>
  <si>
    <t>Marcus Willoughby</t>
  </si>
  <si>
    <t>Montre Hartage</t>
  </si>
  <si>
    <t>Cole Hikutini</t>
  </si>
  <si>
    <t>Joe Ostman</t>
  </si>
  <si>
    <t>Mychal Kendricks</t>
  </si>
  <si>
    <t>Ryan Succop</t>
  </si>
  <si>
    <t>Ndamukong Suh</t>
  </si>
  <si>
    <t>Chidi Okeke</t>
  </si>
  <si>
    <t>Ryan Tannehill</t>
  </si>
  <si>
    <t>Nick Dzubnar</t>
  </si>
  <si>
    <t>Justin March-Lillard</t>
  </si>
  <si>
    <t>Kyle Peko</t>
  </si>
  <si>
    <t>Harold Landry III</t>
  </si>
  <si>
    <t>Rick Leonard</t>
  </si>
  <si>
    <t>Rondale Moore</t>
  </si>
  <si>
    <t>Victor Dimukeje</t>
  </si>
  <si>
    <t>Mason Schreck</t>
  </si>
  <si>
    <t>Josh Tupou</t>
  </si>
  <si>
    <t>Jalen Davis</t>
  </si>
  <si>
    <t>Stanley Morgan</t>
  </si>
  <si>
    <t>Elliott Fry</t>
  </si>
  <si>
    <t>Van Jefferson</t>
  </si>
  <si>
    <t>Taylor Rapp</t>
  </si>
  <si>
    <t>Josh Hokit</t>
  </si>
  <si>
    <t>Cyril Grayson</t>
  </si>
  <si>
    <t>Ronald Jones II</t>
  </si>
  <si>
    <t>MyCole Pruitt</t>
  </si>
  <si>
    <t>Naquan Jones</t>
  </si>
  <si>
    <t>Bobby Hart</t>
  </si>
  <si>
    <t>Eli Ankou</t>
  </si>
  <si>
    <t>Josh Thomas</t>
  </si>
  <si>
    <t>Nick McCloud</t>
  </si>
  <si>
    <t>Darrel Williams</t>
  </si>
  <si>
    <t>Shane Buechele</t>
  </si>
  <si>
    <t>Ambry Thomas</t>
  </si>
  <si>
    <t>Tristan Wirfs</t>
  </si>
  <si>
    <t>Pierre Desir</t>
  </si>
  <si>
    <t>Ryan Jensen</t>
  </si>
  <si>
    <t>Fred Johnson</t>
  </si>
  <si>
    <t>Trayveon Williams</t>
  </si>
  <si>
    <t>Derrick Gore</t>
  </si>
  <si>
    <t>Nate Sudfeld</t>
  </si>
  <si>
    <t>Deommodore Lenoir</t>
  </si>
  <si>
    <t>Aaron Banks</t>
  </si>
  <si>
    <t>C.J. Uzomah</t>
  </si>
  <si>
    <t>Mike Daniels</t>
  </si>
  <si>
    <t>Bobby Brown III</t>
  </si>
  <si>
    <t>Austin Ekeler</t>
  </si>
  <si>
    <t>Patrick Mahomes</t>
  </si>
  <si>
    <t>DE</t>
  </si>
  <si>
    <t>OLB</t>
  </si>
  <si>
    <t>WR</t>
  </si>
  <si>
    <t>TE</t>
  </si>
  <si>
    <t>OT</t>
  </si>
  <si>
    <t>CB</t>
  </si>
  <si>
    <t>G</t>
  </si>
  <si>
    <t>QB</t>
  </si>
  <si>
    <t>RB</t>
  </si>
  <si>
    <t>S</t>
  </si>
  <si>
    <t>LB</t>
  </si>
  <si>
    <t>DT</t>
  </si>
  <si>
    <t>LS</t>
  </si>
  <si>
    <t>NT</t>
  </si>
  <si>
    <t>ILB</t>
  </si>
  <si>
    <t>FB</t>
  </si>
  <si>
    <t>C</t>
  </si>
  <si>
    <t>DL</t>
  </si>
  <si>
    <t>FS</t>
  </si>
  <si>
    <t>K</t>
  </si>
  <si>
    <t>SS</t>
  </si>
  <si>
    <t>OL</t>
  </si>
  <si>
    <t>DB</t>
  </si>
  <si>
    <t>P</t>
  </si>
  <si>
    <t>abrv</t>
  </si>
  <si>
    <t>ARI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</si>
  <si>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</si>
  <si>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</si>
  <si>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</si>
  <si>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</si>
  <si>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</si>
  <si>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</si>
  <si>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</si>
  <si>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</si>
  <si>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</si>
  <si>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</si>
  <si>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</si>
  <si>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</si>
  <si>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</si>
  <si>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JAX</t>
  </si>
  <si>
    <t>KC</t>
  </si>
  <si>
    <t>LAC</t>
  </si>
  <si>
    <t>LAR</t>
  </si>
  <si>
    <t>LV</t>
  </si>
  <si>
    <t>MIA</t>
  </si>
  <si>
    <t>MIN</t>
  </si>
  <si>
    <t>NE</t>
  </si>
  <si>
    <t>NO</t>
  </si>
  <si>
    <t>NYG</t>
  </si>
  <si>
    <t>NYJ</t>
  </si>
  <si>
    <t>PHI</t>
  </si>
  <si>
    <t>PIT</t>
  </si>
  <si>
    <t>SEA</t>
  </si>
  <si>
    <t>SF</t>
  </si>
  <si>
    <t>TB</t>
  </si>
  <si>
    <t>TEN</t>
  </si>
  <si>
    <t>WAS</t>
  </si>
  <si>
    <t>player_id</t>
  </si>
  <si>
    <t>season_type</t>
  </si>
  <si>
    <t>season</t>
  </si>
  <si>
    <t>week</t>
  </si>
  <si>
    <t>team_id</t>
  </si>
  <si>
    <t>opponent_id</t>
  </si>
  <si>
    <t>body_part</t>
  </si>
  <si>
    <t>status</t>
  </si>
  <si>
    <t>updated</t>
  </si>
  <si>
    <t>declared_inactive</t>
  </si>
  <si>
    <t>normalized_week</t>
  </si>
  <si>
    <t>REG</t>
  </si>
  <si>
    <t>PRE</t>
  </si>
  <si>
    <t>POST</t>
  </si>
  <si>
    <t>Undisclosed</t>
  </si>
  <si>
    <t>Knee</t>
  </si>
  <si>
    <t>Covid-19</t>
  </si>
  <si>
    <t>Neck</t>
  </si>
  <si>
    <t>Hand</t>
  </si>
  <si>
    <t>Acl</t>
  </si>
  <si>
    <t>Achilles</t>
  </si>
  <si>
    <t>Ankle</t>
  </si>
  <si>
    <t>Back/hip</t>
  </si>
  <si>
    <t>Knee (mcl)</t>
  </si>
  <si>
    <t>Core Muscle</t>
  </si>
  <si>
    <t>Gameday Inactive</t>
  </si>
  <si>
    <t>Hamstring</t>
  </si>
  <si>
    <t>Knee (acl)</t>
  </si>
  <si>
    <t>Shoulder</t>
  </si>
  <si>
    <t>Head</t>
  </si>
  <si>
    <t>Calf</t>
  </si>
  <si>
    <t>Suspension</t>
  </si>
  <si>
    <t>Hip</t>
  </si>
  <si>
    <t>Leg</t>
  </si>
  <si>
    <t>Back</t>
  </si>
  <si>
    <t>Ankle/knee</t>
  </si>
  <si>
    <t>Pectoral</t>
  </si>
  <si>
    <t>Biceps</t>
  </si>
  <si>
    <t>Illness</t>
  </si>
  <si>
    <t>Concussion</t>
  </si>
  <si>
    <t>Torn Achilles</t>
  </si>
  <si>
    <t>Foot</t>
  </si>
  <si>
    <t>Groin</t>
  </si>
  <si>
    <t>Elbow</t>
  </si>
  <si>
    <t>Toe</t>
  </si>
  <si>
    <t>Quad</t>
  </si>
  <si>
    <t>Torn Acl</t>
  </si>
  <si>
    <t>Bicep</t>
  </si>
  <si>
    <t>Finger</t>
  </si>
  <si>
    <t>Broken Thumb</t>
  </si>
  <si>
    <t>Thigh</t>
  </si>
  <si>
    <t>Quadricep</t>
  </si>
  <si>
    <t>Abdomen</t>
  </si>
  <si>
    <t>Forearm</t>
  </si>
  <si>
    <t>Ankle/shoulder</t>
  </si>
  <si>
    <t>Wrist</t>
  </si>
  <si>
    <t>Knee/covid-19</t>
  </si>
  <si>
    <t>Lower Body</t>
  </si>
  <si>
    <t>Upper Body</t>
  </si>
  <si>
    <t>Quadriceps</t>
  </si>
  <si>
    <t>Triceps</t>
  </si>
  <si>
    <t>Arm</t>
  </si>
  <si>
    <t>Core</t>
  </si>
  <si>
    <t>Torn Pectoral</t>
  </si>
  <si>
    <t>Personal</t>
  </si>
  <si>
    <t>Spinal Cord</t>
  </si>
  <si>
    <t>Ankle/covid-19</t>
  </si>
  <si>
    <t>Meniscus</t>
  </si>
  <si>
    <t>Not Injury Related</t>
  </si>
  <si>
    <t>Throat</t>
  </si>
  <si>
    <t>Thumb</t>
  </si>
  <si>
    <t>Kneecap</t>
  </si>
  <si>
    <t>Ribs</t>
  </si>
  <si>
    <t>Foot/thumb</t>
  </si>
  <si>
    <t>Ankle Sprain</t>
  </si>
  <si>
    <t>Pelvis</t>
  </si>
  <si>
    <t>Pectoral Strain</t>
  </si>
  <si>
    <t>Fractured Ankle</t>
  </si>
  <si>
    <t>Shoulder/hand</t>
  </si>
  <si>
    <t>Knee/suspension</t>
  </si>
  <si>
    <t>Quad/foot</t>
  </si>
  <si>
    <t>Chest</t>
  </si>
  <si>
    <t>Ribs/shoulder</t>
  </si>
  <si>
    <t>Not Injury-related</t>
  </si>
  <si>
    <t>Wrist/knee</t>
  </si>
  <si>
    <t>Shoulder/knee</t>
  </si>
  <si>
    <t>Collarbone</t>
  </si>
  <si>
    <t>Non Injury Related (personal)</t>
  </si>
  <si>
    <t>Shoulder/groin</t>
  </si>
  <si>
    <t>Right Middle Finger</t>
  </si>
  <si>
    <t>Shin</t>
  </si>
  <si>
    <t>Neck/illness</t>
  </si>
  <si>
    <t>Left Shoulder</t>
  </si>
  <si>
    <t>Oblique</t>
  </si>
  <si>
    <t>Ankle/elbow</t>
  </si>
  <si>
    <t>Broken Arm</t>
  </si>
  <si>
    <t>Discipline</t>
  </si>
  <si>
    <t>Shoulder/back</t>
  </si>
  <si>
    <t>Tricep</t>
  </si>
  <si>
    <t>Core Muscle/groin</t>
  </si>
  <si>
    <t>Pcl</t>
  </si>
  <si>
    <t>Thumbs/groin</t>
  </si>
  <si>
    <t>Heel</t>
  </si>
  <si>
    <t>Shoulder/hamstring</t>
  </si>
  <si>
    <t>Non Injury Related</t>
  </si>
  <si>
    <t>Jaw</t>
  </si>
  <si>
    <t>Right Shoulder</t>
  </si>
  <si>
    <t>Right Hip</t>
  </si>
  <si>
    <t>Knee/shoulder</t>
  </si>
  <si>
    <t>Null</t>
  </si>
  <si>
    <t>Ankle/toe</t>
  </si>
  <si>
    <t>Ankle/foot</t>
  </si>
  <si>
    <t>Hip/knee</t>
  </si>
  <si>
    <t>Ribs/finger</t>
  </si>
  <si>
    <t>Achillies</t>
  </si>
  <si>
    <t>Toe/knee</t>
  </si>
  <si>
    <t>Ribs/foot</t>
  </si>
  <si>
    <t>Bicep/covid-19</t>
  </si>
  <si>
    <t>Illness/thigh</t>
  </si>
  <si>
    <t>Left Knee</t>
  </si>
  <si>
    <t>Foot/thigh</t>
  </si>
  <si>
    <t>Left Hand</t>
  </si>
  <si>
    <t>Suspended</t>
  </si>
  <si>
    <t>Calf/hamstring</t>
  </si>
  <si>
    <t>Concussion/knee</t>
  </si>
  <si>
    <t>Knee (acl) (mcl)</t>
  </si>
  <si>
    <t>Shoulder/illness</t>
  </si>
  <si>
    <t>Quad/covid-19</t>
  </si>
  <si>
    <t>Foot/back</t>
  </si>
  <si>
    <t>Cov</t>
  </si>
  <si>
    <t>Concussion/covid</t>
  </si>
  <si>
    <t>Shoulder/foot/covid-19</t>
  </si>
  <si>
    <t>Shoulder/covid-19</t>
  </si>
  <si>
    <t>Quadriceps/covid-19</t>
  </si>
  <si>
    <t>Covid-19/suspended</t>
  </si>
  <si>
    <t>Covid-19/hip</t>
  </si>
  <si>
    <t>Migraine</t>
  </si>
  <si>
    <t>Undisclosed/covid-19</t>
  </si>
  <si>
    <t>Ankle/shoulder/covid-19</t>
  </si>
  <si>
    <t>Covid Ramp Up</t>
  </si>
  <si>
    <t>Groin/covid-19</t>
  </si>
  <si>
    <t>Hip/covid-19</t>
  </si>
  <si>
    <t>Toe/covid-19</t>
  </si>
  <si>
    <t>Broken Foot</t>
  </si>
  <si>
    <t>Mcl</t>
  </si>
  <si>
    <t>Ilness</t>
  </si>
  <si>
    <t>Gaemday Inactive</t>
  </si>
  <si>
    <t>Out</t>
  </si>
  <si>
    <t>Probable</t>
  </si>
  <si>
    <t>Questionable</t>
  </si>
  <si>
    <t>Doubtful</t>
  </si>
  <si>
    <t>2021-09-12T12:57:33</t>
  </si>
  <si>
    <t>2021-09-13T20:12:30</t>
  </si>
  <si>
    <t>2021-09-12T20:17:35</t>
  </si>
  <si>
    <t>2021-09-12T16:22:31</t>
  </si>
  <si>
    <t>2021-09-09T20:17:27</t>
  </si>
  <si>
    <t>2021-09-09T20:17:28</t>
  </si>
  <si>
    <t>2021-09-12T16:22:32</t>
  </si>
  <si>
    <t>2021-09-05T20:52:34</t>
  </si>
  <si>
    <t>2021-08-31T15:52:29</t>
  </si>
  <si>
    <t>2021-09-09T17:12:34</t>
  </si>
  <si>
    <t>2021-09-10T16:52:31</t>
  </si>
  <si>
    <t>2021-09-10T20:17:31</t>
  </si>
  <si>
    <t>2021-09-19T16:02:34</t>
  </si>
  <si>
    <t>2021-09-19T20:17:39</t>
  </si>
  <si>
    <t>2021-09-19T12:57:38</t>
  </si>
  <si>
    <t>2021-09-19T12:57:39</t>
  </si>
  <si>
    <t>2021-09-19T16:22:27</t>
  </si>
  <si>
    <t>2021-09-19T16:22:28</t>
  </si>
  <si>
    <t>2021-09-20T20:12:25</t>
  </si>
  <si>
    <t>2021-09-16T20:17:38</t>
  </si>
  <si>
    <t>2021-09-14T15:07:37</t>
  </si>
  <si>
    <t>2021-09-16T20:17:39</t>
  </si>
  <si>
    <t>2021-09-26T12:57:30</t>
  </si>
  <si>
    <t>2021-09-23T20:17:40</t>
  </si>
  <si>
    <t>2021-09-27T20:12:31</t>
  </si>
  <si>
    <t>2021-09-26T16:02:27</t>
  </si>
  <si>
    <t>2021-09-26T20:17:34</t>
  </si>
  <si>
    <t>2021-09-26T16:22:40</t>
  </si>
  <si>
    <t>2021-10-03T16:02:34</t>
  </si>
  <si>
    <t>2021-10-03T12:57:32</t>
  </si>
  <si>
    <t>2021-10-03T16:22:32</t>
  </si>
  <si>
    <t>2021-09-30T20:17:29</t>
  </si>
  <si>
    <t>2021-09-30T20:17:30</t>
  </si>
  <si>
    <t>2021-10-04T20:12:29</t>
  </si>
  <si>
    <t>2021-10-03T20:17:32</t>
  </si>
  <si>
    <t>2021-10-10T16:22:28</t>
  </si>
  <si>
    <t>2021-10-10T09:27:30</t>
  </si>
  <si>
    <t>2021-10-11T20:12:30</t>
  </si>
  <si>
    <t>2021-10-10T20:17:36</t>
  </si>
  <si>
    <t>2021-10-10T12:57:30</t>
  </si>
  <si>
    <t>2021-10-10T16:02:29</t>
  </si>
  <si>
    <t>2021-10-07T20:17:33</t>
  </si>
  <si>
    <t>2021-10-17T16:02:30</t>
  </si>
  <si>
    <t>2021-10-19T00:12:21</t>
  </si>
  <si>
    <t>2021-10-17T12:57:24</t>
  </si>
  <si>
    <t>2021-10-18T20:12:22</t>
  </si>
  <si>
    <t>2021-10-18T20:12:23</t>
  </si>
  <si>
    <t>2021-10-17T16:22:26</t>
  </si>
  <si>
    <t>2021-10-17T09:27:25</t>
  </si>
  <si>
    <t>2021-10-14T20:17:32</t>
  </si>
  <si>
    <t>2021-10-17T20:17:28</t>
  </si>
  <si>
    <t>2021-10-24T16:22:30</t>
  </si>
  <si>
    <t>2021-10-24T12:57:32</t>
  </si>
  <si>
    <t>2021-10-24T12:57:33</t>
  </si>
  <si>
    <t>2021-10-26T00:12:20</t>
  </si>
  <si>
    <t>2021-10-21T20:17:36</t>
  </si>
  <si>
    <t>2021-10-24T16:02:28</t>
  </si>
  <si>
    <t>2021-10-24T20:17:29</t>
  </si>
  <si>
    <t>2021-10-25T20:12:28</t>
  </si>
  <si>
    <t>2021-10-28T20:17:32</t>
  </si>
  <si>
    <t>2021-10-31T12:57:31</t>
  </si>
  <si>
    <t>2021-11-02T00:12:25</t>
  </si>
  <si>
    <t>2021-10-31T20:17:35</t>
  </si>
  <si>
    <t>2021-10-31T20:17:36</t>
  </si>
  <si>
    <t>2021-10-31T16:22:30</t>
  </si>
  <si>
    <t>2021-10-31T16:02:34</t>
  </si>
  <si>
    <t>2021-11-01T20:12:24</t>
  </si>
  <si>
    <t>2021-11-07T16:22:31</t>
  </si>
  <si>
    <t>2021-11-07T12:57:30</t>
  </si>
  <si>
    <t>2021-11-08T20:12:29</t>
  </si>
  <si>
    <t>2021-11-09T00:12:25</t>
  </si>
  <si>
    <t>2021-11-04T20:17:29</t>
  </si>
  <si>
    <t>2021-11-07T16:02:28</t>
  </si>
  <si>
    <t>2021-11-07T20:17:32</t>
  </si>
  <si>
    <t>2021-11-14T16:02:29</t>
  </si>
  <si>
    <t>2021-11-14T12:57:31</t>
  </si>
  <si>
    <t>2021-11-11T20:17:32</t>
  </si>
  <si>
    <t>2021-11-16T00:12:27</t>
  </si>
  <si>
    <t>2021-11-16T00:12:28</t>
  </si>
  <si>
    <t>2021-11-14T16:22:28</t>
  </si>
  <si>
    <t>2021-11-14T16:22:29</t>
  </si>
  <si>
    <t>2021-11-14T20:17:30</t>
  </si>
  <si>
    <t>2021-11-15T20:12:29</t>
  </si>
  <si>
    <t>2021-11-21T16:22:30</t>
  </si>
  <si>
    <t>2021-11-18T20:17:29</t>
  </si>
  <si>
    <t>2021-11-21T12:57:30</t>
  </si>
  <si>
    <t>2021-11-21T12:57:31</t>
  </si>
  <si>
    <t>2021-11-21T16:02:32</t>
  </si>
  <si>
    <t>2021-11-23T00:12:18</t>
  </si>
  <si>
    <t>2021-11-21T20:17:31</t>
  </si>
  <si>
    <t>2021-11-22T20:12:28</t>
  </si>
  <si>
    <t>2021-11-30T00:12:29</t>
  </si>
  <si>
    <t>2021-11-28T12:57:31</t>
  </si>
  <si>
    <t>2021-11-28T20:17:36</t>
  </si>
  <si>
    <t>2021-11-25T20:17:30</t>
  </si>
  <si>
    <t>2021-11-25T12:27:29</t>
  </si>
  <si>
    <t>2021-11-25T16:27:27</t>
  </si>
  <si>
    <t>2021-11-28T16:02:35</t>
  </si>
  <si>
    <t>2021-11-28T16:02:36</t>
  </si>
  <si>
    <t>2021-11-28T16:22:31</t>
  </si>
  <si>
    <t>2021-11-28T16:22:30</t>
  </si>
  <si>
    <t>2021-11-29T20:12:28</t>
  </si>
  <si>
    <t>2021-12-05T12:57:28</t>
  </si>
  <si>
    <t>2021-12-05T16:22:30</t>
  </si>
  <si>
    <t>2021-12-06T20:12:25</t>
  </si>
  <si>
    <t>2021-12-07T00:12:24</t>
  </si>
  <si>
    <t>2021-12-05T12:57:29</t>
  </si>
  <si>
    <t>2021-12-02T20:17:29</t>
  </si>
  <si>
    <t>2021-12-05T20:17:29</t>
  </si>
  <si>
    <t>2021-12-05T20:17:30</t>
  </si>
  <si>
    <t>2021-12-05T16:02:33</t>
  </si>
  <si>
    <t>2021-12-05T16:02:34</t>
  </si>
  <si>
    <t>2021-12-13T20:12:31</t>
  </si>
  <si>
    <t>2021-12-12T12:57:31</t>
  </si>
  <si>
    <t>2021-12-12T16:22:29</t>
  </si>
  <si>
    <t>2021-12-12T20:17:28</t>
  </si>
  <si>
    <t>2021-12-12T16:02:32</t>
  </si>
  <si>
    <t>2021-12-14T00:12:19</t>
  </si>
  <si>
    <t>2021-12-09T20:17:30</t>
  </si>
  <si>
    <t>2021-12-19T12:57:32</t>
  </si>
  <si>
    <t>2021-12-19T12:57:33</t>
  </si>
  <si>
    <t>2021-12-19T16:02:31</t>
  </si>
  <si>
    <t>2021-12-19T16:22:31</t>
  </si>
  <si>
    <t>2021-12-20T20:12:29</t>
  </si>
  <si>
    <t>2021-12-19T16:02:32</t>
  </si>
  <si>
    <t>2021-12-20T16:57:30</t>
  </si>
  <si>
    <t>2021-12-18T20:17:32</t>
  </si>
  <si>
    <t>2021-12-16T20:17:30</t>
  </si>
  <si>
    <t>2021-12-16T20:17:31</t>
  </si>
  <si>
    <t>2021-12-16T20:17:29</t>
  </si>
  <si>
    <t>2021-12-21T18:57:30</t>
  </si>
  <si>
    <t>2021-12-19T20:17:31</t>
  </si>
  <si>
    <t>2021-12-25T20:12:29</t>
  </si>
  <si>
    <t>2021-12-26T12:57:24</t>
  </si>
  <si>
    <t>2021-12-26T12:57:23</t>
  </si>
  <si>
    <t>2021-12-26T16:02:31</t>
  </si>
  <si>
    <t>2021-12-25T16:27:31</t>
  </si>
  <si>
    <t>2021-12-26T20:17:35</t>
  </si>
  <si>
    <t>2021-12-26T16:22:29</t>
  </si>
  <si>
    <t>2021-12-26T16:22:28</t>
  </si>
  <si>
    <t>2021-12-25T16:27:30</t>
  </si>
  <si>
    <t>2021-12-25T20:12:30</t>
  </si>
  <si>
    <t>2021-12-27T20:12:27</t>
  </si>
  <si>
    <t>2021-12-23T20:17:32</t>
  </si>
  <si>
    <t>2021-12-23T20:17:33</t>
  </si>
  <si>
    <t>2022-01-02T16:22:32</t>
  </si>
  <si>
    <t>2022-01-02T12:57:32</t>
  </si>
  <si>
    <t>2022-01-02T12:57:31</t>
  </si>
  <si>
    <t>2022-01-03T20:12:33</t>
  </si>
  <si>
    <t>2022-01-03T20:12:34</t>
  </si>
  <si>
    <t>2022-01-02T16:02:30</t>
  </si>
  <si>
    <t>2022-01-02T16:02:31</t>
  </si>
  <si>
    <t>2022-01-02T20:17:39</t>
  </si>
  <si>
    <t>2021-08-05T23:57:26</t>
  </si>
  <si>
    <t>2021-08-05T23:57:25</t>
  </si>
  <si>
    <t>2021-08-05T19:57:25</t>
  </si>
  <si>
    <t>2021-08-02T17:17:30</t>
  </si>
  <si>
    <t>2021-08-05T19:57:26</t>
  </si>
  <si>
    <t>2021-08-05T15:47:21</t>
  </si>
  <si>
    <t>2021-08-13T21:57:23</t>
  </si>
  <si>
    <t>2021-08-13T21:57:24</t>
  </si>
  <si>
    <t>2021-08-13T18:57:24</t>
  </si>
  <si>
    <t>2021-08-12T16:07:28</t>
  </si>
  <si>
    <t>2021-08-14T18:57:27</t>
  </si>
  <si>
    <t>2021-08-15T12:57:27</t>
  </si>
  <si>
    <t>2021-08-14T12:57:49</t>
  </si>
  <si>
    <t>2021-08-14T19:27:25</t>
  </si>
  <si>
    <t>2021-08-14T15:57:26</t>
  </si>
  <si>
    <t>2021-08-14T19:57:29</t>
  </si>
  <si>
    <t>2021-08-14T19:57:30</t>
  </si>
  <si>
    <t>2021-08-14T20:27:38</t>
  </si>
  <si>
    <t>2021-08-14T21:57:28</t>
  </si>
  <si>
    <t>2021-08-14T20:57:28</t>
  </si>
  <si>
    <t>2021-08-12T19:27:31</t>
  </si>
  <si>
    <t>2021-08-13T17:12:25</t>
  </si>
  <si>
    <t>2021-08-11T16:17:26</t>
  </si>
  <si>
    <t>2021-08-13T17:07:24</t>
  </si>
  <si>
    <t>2021-08-11T16:27:26</t>
  </si>
  <si>
    <t>2021-08-12T16:32:33</t>
  </si>
  <si>
    <t>2021-08-20T19:57:25</t>
  </si>
  <si>
    <t>2021-08-21T18:57:24</t>
  </si>
  <si>
    <t>2021-08-21T12:57:25</t>
  </si>
  <si>
    <t>2021-08-22T12:57:26</t>
  </si>
  <si>
    <t>2021-08-21T19:57:33</t>
  </si>
  <si>
    <t>2021-08-21T19:57:34</t>
  </si>
  <si>
    <t>2021-08-21T21:57:26</t>
  </si>
  <si>
    <t>2021-08-21T19:27:25</t>
  </si>
  <si>
    <t>2021-08-21T16:22:30</t>
  </si>
  <si>
    <t>2021-08-21T16:22:31</t>
  </si>
  <si>
    <t>2021-08-23T19:57:24</t>
  </si>
  <si>
    <t>2021-08-23T19:57:25</t>
  </si>
  <si>
    <t>2021-08-20T19:02:24</t>
  </si>
  <si>
    <t>2021-08-22T19:27:24</t>
  </si>
  <si>
    <t>2021-08-16T19:12:28</t>
  </si>
  <si>
    <t>2021-08-19T19:27:24</t>
  </si>
  <si>
    <t>2021-08-16T18:57:27</t>
  </si>
  <si>
    <t>2021-08-21T19:27:26</t>
  </si>
  <si>
    <t>2021-08-20T18:07:23</t>
  </si>
  <si>
    <t>2021-08-29T23:57:24</t>
  </si>
  <si>
    <t>2021-08-26T20:37:24</t>
  </si>
  <si>
    <t>2021-08-29T19:57:25</t>
  </si>
  <si>
    <t>2021-08-28T17:57:25</t>
  </si>
  <si>
    <t>2021-08-28T12:57:26</t>
  </si>
  <si>
    <t>2021-08-27T19:27:24</t>
  </si>
  <si>
    <t>2021-08-28T18:57:23</t>
  </si>
  <si>
    <t>2021-08-29T15:57:24</t>
  </si>
  <si>
    <t>2021-08-29T12:57:25</t>
  </si>
  <si>
    <t>2021-08-28T21:02:26</t>
  </si>
  <si>
    <t>2021-08-27T18:57:28</t>
  </si>
  <si>
    <t>2021-08-27T16:57:25</t>
  </si>
  <si>
    <t>2021-08-28T19:57:28</t>
  </si>
  <si>
    <t>2021-08-27T19:57:25</t>
  </si>
  <si>
    <t>2021-08-28T21:57:27</t>
  </si>
  <si>
    <t>2021-08-29T17:57:28</t>
  </si>
  <si>
    <t>2021-08-27T19:27:25</t>
  </si>
  <si>
    <t>2022-01-17T20:12:25</t>
  </si>
  <si>
    <t>2022-01-15T20:12:29</t>
  </si>
  <si>
    <t>2022-01-15T16:27:28</t>
  </si>
  <si>
    <t>2022-01-18T00:12:25</t>
  </si>
  <si>
    <t>2022-01-30T14:57:26</t>
  </si>
  <si>
    <t>2022-01-16T20:12:25</t>
  </si>
  <si>
    <t>2022-01-16T20:12:26</t>
  </si>
  <si>
    <t>2022-01-16T16:27:29</t>
  </si>
  <si>
    <t>2022-01-16T12:57:28</t>
  </si>
  <si>
    <t>2022-01-23T18:27:27</t>
  </si>
  <si>
    <t>2022-01-22T16:27:26</t>
  </si>
  <si>
    <t>2022-01-23T14:57:27</t>
  </si>
  <si>
    <t>2022-01-23T22:27:27</t>
  </si>
  <si>
    <t>2022-01-22T20:12:26</t>
  </si>
  <si>
    <t>2022-01-22T20:12:27</t>
  </si>
  <si>
    <t>2022-01-30T18:27:26</t>
  </si>
  <si>
    <t>2022-01-30T22:27:26</t>
  </si>
  <si>
    <t>2022-02-13T18:28:01</t>
  </si>
  <si>
    <t>incident_date</t>
  </si>
  <si>
    <t>injury_description</t>
  </si>
  <si>
    <t>severity</t>
  </si>
  <si>
    <t>games_missed</t>
  </si>
  <si>
    <t>games_on_injury_report</t>
  </si>
  <si>
    <t>surgery</t>
  </si>
  <si>
    <t>recovery_timetable</t>
  </si>
  <si>
    <t>Week 13</t>
  </si>
  <si>
    <t>Week 17</t>
  </si>
  <si>
    <t>Week 8</t>
  </si>
  <si>
    <t>Week 3</t>
  </si>
  <si>
    <t>Week 1</t>
  </si>
  <si>
    <t>Preseason</t>
  </si>
  <si>
    <t>Week 14</t>
  </si>
  <si>
    <t>Week 15</t>
  </si>
  <si>
    <t>Week 4</t>
  </si>
  <si>
    <t>Week 7</t>
  </si>
  <si>
    <t>Postseason</t>
  </si>
  <si>
    <t>hamstring strain</t>
  </si>
  <si>
    <t>ankle sprain</t>
  </si>
  <si>
    <t>rolled ankle</t>
  </si>
  <si>
    <t>back spasms</t>
  </si>
  <si>
    <t>knee sprain</t>
  </si>
  <si>
    <t>AC joint sprain</t>
  </si>
  <si>
    <t>back injury</t>
  </si>
  <si>
    <t>hip flexor strain</t>
  </si>
  <si>
    <t>hand injury</t>
  </si>
  <si>
    <t>neck strain</t>
  </si>
  <si>
    <t>concussion</t>
  </si>
  <si>
    <t>hamstring strain &amp; knee hyperextension</t>
  </si>
  <si>
    <t>quadriceps strain</t>
  </si>
  <si>
    <t>hip strain</t>
  </si>
  <si>
    <t>patella dislocation</t>
  </si>
  <si>
    <t>plantar plate tear (turf toe)</t>
  </si>
  <si>
    <t>Low Severity</t>
  </si>
  <si>
    <t>Medium Severity</t>
  </si>
  <si>
    <t>High Severity</t>
  </si>
  <si>
    <t>Foot Surgery</t>
  </si>
  <si>
    <t>4-6 months</t>
  </si>
  <si>
    <t>knee</t>
  </si>
  <si>
    <t>covid-19</t>
  </si>
  <si>
    <t>hand</t>
  </si>
  <si>
    <t>achilles</t>
  </si>
  <si>
    <t xml:space="preserve">shoulder </t>
  </si>
  <si>
    <t xml:space="preserve">hand </t>
  </si>
  <si>
    <t>neck</t>
  </si>
  <si>
    <t>head</t>
  </si>
  <si>
    <t>core</t>
  </si>
  <si>
    <t>illness</t>
  </si>
  <si>
    <t>primary</t>
  </si>
  <si>
    <t>secondary</t>
  </si>
  <si>
    <t>injured</t>
  </si>
  <si>
    <t>side</t>
  </si>
  <si>
    <t xml:space="preserve">ankle </t>
  </si>
  <si>
    <t>back</t>
  </si>
  <si>
    <t>hip</t>
  </si>
  <si>
    <t>hamstring</t>
  </si>
  <si>
    <t>calf</t>
  </si>
  <si>
    <t>leg</t>
  </si>
  <si>
    <t>chest</t>
  </si>
  <si>
    <t>arm</t>
  </si>
  <si>
    <t>foot</t>
  </si>
  <si>
    <t>groin</t>
  </si>
  <si>
    <t>quad</t>
  </si>
  <si>
    <t>thigh</t>
  </si>
  <si>
    <t>pelvis</t>
  </si>
  <si>
    <t>shoulder</t>
  </si>
  <si>
    <t>wrist</t>
  </si>
  <si>
    <t>left</t>
  </si>
  <si>
    <t xml:space="preserve">elbow </t>
  </si>
  <si>
    <t>right</t>
  </si>
  <si>
    <t>position_group</t>
  </si>
  <si>
    <t>line</t>
  </si>
  <si>
    <t>skill</t>
  </si>
  <si>
    <t>hybrid</t>
  </si>
  <si>
    <t>group</t>
  </si>
  <si>
    <t>lower</t>
  </si>
  <si>
    <t>upper</t>
  </si>
  <si>
    <t>shin</t>
  </si>
  <si>
    <t>jaw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</si>
</sst>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41"/>
  <sheetViews>
    <sheetView workbookViewId="0">
      <selection activeCell="I13" sqref="I13"/>
    </sheetView>
  </sheetViews>
  <sheetFormatPr baseColWidth="10" defaultColWidth="8.83203125" defaultRowHeight="15" x14ac:dyDescent="0.2"/>
  <sheetData>
    <row r="1" spans="1:7" x14ac:dyDescent="0.2">
      <c r="A1" s="1" t="s">
        <v>3</v>
      </c>
      <c r="B1" s="1" t="s">
        <v>0</v>
      </c>
      <c r="C1" s="1" t="s">
        <v>1</v>
      </c>
      <c r="D1" s="1" t="s">
        <v>2</v>
      </c>
      <c r="E1" s="1" t="s">
        <v>2149</v>
      </c>
      <c r="G1" s="1"/>
    </row>
    <row r="2" spans="1:7" x14ac:dyDescent="0.2">
      <c r="A2" s="1">
        <v>14096</v>
      </c>
      <c r="B2" t="s">
        <v>4</v>
      </c>
      <c r="C2" t="s">
        <v>1637</v>
      </c>
      <c r="D2">
        <v>69</v>
      </c>
      <c r="E2" t="str">
        <f>VLOOKUP($C2,position_groups!$B$1:$C$25,2,FALSE)</f>
        <v>line</v>
      </c>
    </row>
    <row r="3" spans="1:7" x14ac:dyDescent="0.2">
      <c r="A3" s="1">
        <v>16813</v>
      </c>
      <c r="B3" t="s">
        <v>5</v>
      </c>
      <c r="C3" t="s">
        <v>1637</v>
      </c>
      <c r="D3">
        <v>97</v>
      </c>
      <c r="E3" t="str">
        <f>VLOOKUP($C3,position_groups!$B$1:$C$25,2,FALSE)</f>
        <v>line</v>
      </c>
    </row>
    <row r="4" spans="1:7" x14ac:dyDescent="0.2">
      <c r="A4" s="1">
        <v>20085</v>
      </c>
      <c r="B4" t="s">
        <v>6</v>
      </c>
      <c r="C4" t="s">
        <v>1638</v>
      </c>
      <c r="D4">
        <v>45</v>
      </c>
      <c r="E4" t="str">
        <f>VLOOKUP($C4,position_groups!$B$1:$C$25,2,FALSE)</f>
        <v>hybrid</v>
      </c>
    </row>
    <row r="5" spans="1:7" x14ac:dyDescent="0.2">
      <c r="A5" s="1">
        <v>20979</v>
      </c>
      <c r="B5" t="s">
        <v>7</v>
      </c>
      <c r="C5" t="s">
        <v>1639</v>
      </c>
      <c r="D5">
        <v>84</v>
      </c>
      <c r="E5" t="str">
        <f>VLOOKUP($C5,position_groups!$B$1:$C$25,2,FALSE)</f>
        <v>skill</v>
      </c>
    </row>
    <row r="6" spans="1:7" x14ac:dyDescent="0.2">
      <c r="A6" s="1">
        <v>22163</v>
      </c>
      <c r="B6" t="s">
        <v>8</v>
      </c>
      <c r="C6" t="s">
        <v>1640</v>
      </c>
      <c r="D6">
        <v>80</v>
      </c>
      <c r="E6" t="str">
        <f>VLOOKUP($C6,position_groups!$B$1:$C$25,2,FALSE)</f>
        <v>hybrid</v>
      </c>
    </row>
    <row r="7" spans="1:7" x14ac:dyDescent="0.2">
      <c r="A7" s="1">
        <v>22247</v>
      </c>
      <c r="B7" t="s">
        <v>9</v>
      </c>
      <c r="C7" t="s">
        <v>1637</v>
      </c>
      <c r="D7">
        <v>59</v>
      </c>
      <c r="E7" t="str">
        <f>VLOOKUP($C7,position_groups!$B$1:$C$25,2,FALSE)</f>
        <v>line</v>
      </c>
    </row>
    <row r="8" spans="1:7" x14ac:dyDescent="0.2">
      <c r="A8" s="1">
        <v>20093</v>
      </c>
      <c r="B8" t="s">
        <v>10</v>
      </c>
      <c r="C8" t="s">
        <v>1641</v>
      </c>
      <c r="D8">
        <v>73</v>
      </c>
      <c r="E8" t="str">
        <f>VLOOKUP($C8,position_groups!$B$1:$C$25,2,FALSE)</f>
        <v>line</v>
      </c>
    </row>
    <row r="9" spans="1:7" x14ac:dyDescent="0.2">
      <c r="A9" s="1">
        <v>20662</v>
      </c>
      <c r="B9" t="s">
        <v>11</v>
      </c>
      <c r="C9" t="s">
        <v>1640</v>
      </c>
      <c r="D9">
        <v>87</v>
      </c>
      <c r="E9" t="str">
        <f>VLOOKUP($C9,position_groups!$B$1:$C$25,2,FALSE)</f>
        <v>hybrid</v>
      </c>
    </row>
    <row r="10" spans="1:7" x14ac:dyDescent="0.2">
      <c r="A10" s="1">
        <v>20938</v>
      </c>
      <c r="B10" t="s">
        <v>12</v>
      </c>
      <c r="C10" t="s">
        <v>1642</v>
      </c>
      <c r="D10">
        <v>20</v>
      </c>
      <c r="E10" t="str">
        <f>VLOOKUP($C10,position_groups!$B$1:$C$25,2,FALSE)</f>
        <v>skill</v>
      </c>
    </row>
    <row r="11" spans="1:7" x14ac:dyDescent="0.2">
      <c r="A11" s="1">
        <v>15961</v>
      </c>
      <c r="B11" t="s">
        <v>13</v>
      </c>
      <c r="C11" t="s">
        <v>1643</v>
      </c>
      <c r="D11">
        <v>68</v>
      </c>
      <c r="E11" t="str">
        <f>VLOOKUP($C11,position_groups!$B$1:$C$25,2,FALSE)</f>
        <v>line</v>
      </c>
    </row>
    <row r="12" spans="1:7" x14ac:dyDescent="0.2">
      <c r="A12" s="1">
        <v>16116</v>
      </c>
      <c r="B12" t="s">
        <v>14</v>
      </c>
      <c r="C12" t="s">
        <v>1644</v>
      </c>
      <c r="D12">
        <v>5</v>
      </c>
      <c r="E12" t="str">
        <f>VLOOKUP($C12,position_groups!$B$1:$C$25,2,FALSE)</f>
        <v>skill</v>
      </c>
    </row>
    <row r="13" spans="1:7" x14ac:dyDescent="0.2">
      <c r="A13" s="1">
        <v>16015</v>
      </c>
      <c r="B13" t="s">
        <v>15</v>
      </c>
      <c r="C13" t="s">
        <v>1641</v>
      </c>
      <c r="D13">
        <v>60</v>
      </c>
      <c r="E13" t="str">
        <f>VLOOKUP($C13,position_groups!$B$1:$C$25,2,FALSE)</f>
        <v>line</v>
      </c>
    </row>
    <row r="14" spans="1:7" x14ac:dyDescent="0.2">
      <c r="A14" s="1">
        <v>16779</v>
      </c>
      <c r="B14" t="s">
        <v>16</v>
      </c>
      <c r="C14" t="s">
        <v>1642</v>
      </c>
      <c r="D14">
        <v>24</v>
      </c>
      <c r="E14" t="str">
        <f>VLOOKUP($C14,position_groups!$B$1:$C$25,2,FALSE)</f>
        <v>skill</v>
      </c>
    </row>
    <row r="15" spans="1:7" x14ac:dyDescent="0.2">
      <c r="A15" s="1">
        <v>12829</v>
      </c>
      <c r="B15" t="s">
        <v>17</v>
      </c>
      <c r="C15" t="s">
        <v>1642</v>
      </c>
      <c r="D15">
        <v>22</v>
      </c>
      <c r="E15" t="str">
        <f>VLOOKUP($C15,position_groups!$B$1:$C$25,2,FALSE)</f>
        <v>skill</v>
      </c>
    </row>
    <row r="16" spans="1:7" x14ac:dyDescent="0.2">
      <c r="A16" s="1">
        <v>13892</v>
      </c>
      <c r="B16" t="s">
        <v>18</v>
      </c>
      <c r="C16" t="s">
        <v>1638</v>
      </c>
      <c r="D16">
        <v>3</v>
      </c>
      <c r="E16" t="str">
        <f>VLOOKUP($C16,position_groups!$B$1:$C$25,2,FALSE)</f>
        <v>hybrid</v>
      </c>
    </row>
    <row r="17" spans="1:5" x14ac:dyDescent="0.2">
      <c r="A17" s="1">
        <v>14059</v>
      </c>
      <c r="B17" t="s">
        <v>19</v>
      </c>
      <c r="C17" t="s">
        <v>1637</v>
      </c>
      <c r="D17">
        <v>95</v>
      </c>
      <c r="E17" t="str">
        <f>VLOOKUP($C17,position_groups!$B$1:$C$25,2,FALSE)</f>
        <v>line</v>
      </c>
    </row>
    <row r="18" spans="1:5" x14ac:dyDescent="0.2">
      <c r="A18" s="1">
        <v>16931</v>
      </c>
      <c r="B18" t="s">
        <v>20</v>
      </c>
      <c r="C18" t="s">
        <v>1640</v>
      </c>
      <c r="D18">
        <v>86</v>
      </c>
      <c r="E18" t="str">
        <f>VLOOKUP($C18,position_groups!$B$1:$C$25,2,FALSE)</f>
        <v>hybrid</v>
      </c>
    </row>
    <row r="19" spans="1:5" x14ac:dyDescent="0.2">
      <c r="A19" s="1">
        <v>20867</v>
      </c>
      <c r="B19" t="s">
        <v>21</v>
      </c>
      <c r="C19" t="s">
        <v>1642</v>
      </c>
      <c r="D19">
        <v>37</v>
      </c>
      <c r="E19" t="str">
        <f>VLOOKUP($C19,position_groups!$B$1:$C$25,2,FALSE)</f>
        <v>skill</v>
      </c>
    </row>
    <row r="20" spans="1:5" x14ac:dyDescent="0.2">
      <c r="A20" s="1">
        <v>20802</v>
      </c>
      <c r="B20" t="s">
        <v>22</v>
      </c>
      <c r="C20" t="s">
        <v>1645</v>
      </c>
      <c r="D20">
        <v>43</v>
      </c>
      <c r="E20" t="str">
        <f>VLOOKUP($C20,position_groups!$B$1:$C$25,2,FALSE)</f>
        <v>skill</v>
      </c>
    </row>
    <row r="21" spans="1:5" x14ac:dyDescent="0.2">
      <c r="A21" s="1">
        <v>20239</v>
      </c>
      <c r="B21" t="s">
        <v>23</v>
      </c>
      <c r="C21" t="s">
        <v>1645</v>
      </c>
      <c r="D21">
        <v>35</v>
      </c>
      <c r="E21" t="str">
        <f>VLOOKUP($C21,position_groups!$B$1:$C$25,2,FALSE)</f>
        <v>skill</v>
      </c>
    </row>
    <row r="22" spans="1:5" x14ac:dyDescent="0.2">
      <c r="A22" s="1">
        <v>22202</v>
      </c>
      <c r="B22" t="s">
        <v>24</v>
      </c>
      <c r="C22" t="s">
        <v>1642</v>
      </c>
      <c r="D22">
        <v>31</v>
      </c>
      <c r="E22" t="str">
        <f>VLOOKUP($C22,position_groups!$B$1:$C$25,2,FALSE)</f>
        <v>skill</v>
      </c>
    </row>
    <row r="23" spans="1:5" x14ac:dyDescent="0.2">
      <c r="A23" s="1">
        <v>22623</v>
      </c>
      <c r="B23" t="s">
        <v>25</v>
      </c>
      <c r="C23" t="s">
        <v>1639</v>
      </c>
      <c r="D23">
        <v>12</v>
      </c>
      <c r="E23" t="str">
        <f>VLOOKUP($C23,position_groups!$B$1:$C$25,2,FALSE)</f>
        <v>skill</v>
      </c>
    </row>
    <row r="24" spans="1:5" x14ac:dyDescent="0.2">
      <c r="A24" s="1">
        <v>22743</v>
      </c>
      <c r="B24" t="s">
        <v>26</v>
      </c>
      <c r="C24" t="s">
        <v>1643</v>
      </c>
      <c r="D24">
        <v>66</v>
      </c>
      <c r="E24" t="str">
        <f>VLOOKUP($C24,position_groups!$B$1:$C$25,2,FALSE)</f>
        <v>line</v>
      </c>
    </row>
    <row r="25" spans="1:5" x14ac:dyDescent="0.2">
      <c r="A25" s="1">
        <v>22760</v>
      </c>
      <c r="B25" t="s">
        <v>27</v>
      </c>
      <c r="C25" t="s">
        <v>1646</v>
      </c>
      <c r="D25">
        <v>29</v>
      </c>
      <c r="E25" t="str">
        <f>VLOOKUP($C25,position_groups!$B$1:$C$25,2,FALSE)</f>
        <v>skill</v>
      </c>
    </row>
    <row r="26" spans="1:5" x14ac:dyDescent="0.2">
      <c r="A26" s="1">
        <v>22832</v>
      </c>
      <c r="B26" t="s">
        <v>28</v>
      </c>
      <c r="C26" t="s">
        <v>1647</v>
      </c>
      <c r="D26">
        <v>59</v>
      </c>
      <c r="E26" t="str">
        <f>VLOOKUP($C26,position_groups!$B$1:$C$25,2,FALSE)</f>
        <v>hybrid</v>
      </c>
    </row>
    <row r="27" spans="1:5" x14ac:dyDescent="0.2">
      <c r="A27" s="1">
        <v>21037</v>
      </c>
      <c r="B27" t="s">
        <v>29</v>
      </c>
      <c r="C27" t="s">
        <v>1639</v>
      </c>
      <c r="D27">
        <v>80</v>
      </c>
      <c r="E27" t="str">
        <f>VLOOKUP($C27,position_groups!$B$1:$C$25,2,FALSE)</f>
        <v>skill</v>
      </c>
    </row>
    <row r="28" spans="1:5" x14ac:dyDescent="0.2">
      <c r="A28" s="1">
        <v>21674</v>
      </c>
      <c r="B28" t="s">
        <v>30</v>
      </c>
      <c r="C28" t="s">
        <v>1645</v>
      </c>
      <c r="D28">
        <v>27</v>
      </c>
      <c r="E28" t="str">
        <f>VLOOKUP($C28,position_groups!$B$1:$C$25,2,FALSE)</f>
        <v>skill</v>
      </c>
    </row>
    <row r="29" spans="1:5" x14ac:dyDescent="0.2">
      <c r="A29" s="1">
        <v>21097</v>
      </c>
      <c r="B29" t="s">
        <v>31</v>
      </c>
      <c r="C29" t="s">
        <v>1645</v>
      </c>
      <c r="D29">
        <v>45</v>
      </c>
      <c r="E29" t="str">
        <f>VLOOKUP($C29,position_groups!$B$1:$C$25,2,FALSE)</f>
        <v>skill</v>
      </c>
    </row>
    <row r="30" spans="1:5" x14ac:dyDescent="0.2">
      <c r="A30" s="1">
        <v>22618</v>
      </c>
      <c r="B30" t="s">
        <v>32</v>
      </c>
      <c r="C30" t="s">
        <v>1639</v>
      </c>
      <c r="D30">
        <v>5</v>
      </c>
      <c r="E30" t="str">
        <f>VLOOKUP($C30,position_groups!$B$1:$C$25,2,FALSE)</f>
        <v>skill</v>
      </c>
    </row>
    <row r="31" spans="1:5" x14ac:dyDescent="0.2">
      <c r="A31" s="1">
        <v>19214</v>
      </c>
      <c r="B31" t="s">
        <v>33</v>
      </c>
      <c r="C31" t="s">
        <v>1637</v>
      </c>
      <c r="D31">
        <v>51</v>
      </c>
      <c r="E31" t="str">
        <f>VLOOKUP($C31,position_groups!$B$1:$C$25,2,FALSE)</f>
        <v>line</v>
      </c>
    </row>
    <row r="32" spans="1:5" x14ac:dyDescent="0.2">
      <c r="A32" s="1">
        <v>15188</v>
      </c>
      <c r="B32" t="s">
        <v>34</v>
      </c>
      <c r="C32" t="s">
        <v>1648</v>
      </c>
      <c r="D32">
        <v>98</v>
      </c>
      <c r="E32" t="str">
        <f>VLOOKUP($C32,position_groups!$B$1:$C$25,2,FALSE)</f>
        <v>line</v>
      </c>
    </row>
    <row r="33" spans="1:5" x14ac:dyDescent="0.2">
      <c r="A33" s="1">
        <v>15478</v>
      </c>
      <c r="B33" t="s">
        <v>35</v>
      </c>
      <c r="C33" t="s">
        <v>1642</v>
      </c>
      <c r="D33">
        <v>24</v>
      </c>
      <c r="E33" t="str">
        <f>VLOOKUP($C33,position_groups!$B$1:$C$25,2,FALSE)</f>
        <v>skill</v>
      </c>
    </row>
    <row r="34" spans="1:5" x14ac:dyDescent="0.2">
      <c r="A34" s="1">
        <v>16842</v>
      </c>
      <c r="B34" t="s">
        <v>36</v>
      </c>
      <c r="C34" t="s">
        <v>1643</v>
      </c>
      <c r="D34">
        <v>67</v>
      </c>
      <c r="E34" t="str">
        <f>VLOOKUP($C34,position_groups!$B$1:$C$25,2,FALSE)</f>
        <v>line</v>
      </c>
    </row>
    <row r="35" spans="1:5" x14ac:dyDescent="0.2">
      <c r="A35" s="1">
        <v>22609</v>
      </c>
      <c r="B35" t="s">
        <v>37</v>
      </c>
      <c r="C35" t="s">
        <v>1639</v>
      </c>
      <c r="D35">
        <v>12</v>
      </c>
      <c r="E35" t="str">
        <f>VLOOKUP($C35,position_groups!$B$1:$C$25,2,FALSE)</f>
        <v>skill</v>
      </c>
    </row>
    <row r="36" spans="1:5" x14ac:dyDescent="0.2">
      <c r="A36" s="1">
        <v>22813</v>
      </c>
      <c r="B36" t="s">
        <v>38</v>
      </c>
      <c r="C36" t="s">
        <v>1649</v>
      </c>
      <c r="D36">
        <v>46</v>
      </c>
      <c r="E36" t="str">
        <f>VLOOKUP($C36,position_groups!$B$1:$C$25,2,FALSE)</f>
        <v>line</v>
      </c>
    </row>
    <row r="37" spans="1:5" x14ac:dyDescent="0.2">
      <c r="A37" s="1">
        <v>22055</v>
      </c>
      <c r="B37" t="s">
        <v>39</v>
      </c>
      <c r="C37" t="s">
        <v>1642</v>
      </c>
      <c r="D37">
        <v>25</v>
      </c>
      <c r="E37" t="str">
        <f>VLOOKUP($C37,position_groups!$B$1:$C$25,2,FALSE)</f>
        <v>skill</v>
      </c>
    </row>
    <row r="38" spans="1:5" x14ac:dyDescent="0.2">
      <c r="A38" s="1">
        <v>22860</v>
      </c>
      <c r="B38" t="s">
        <v>40</v>
      </c>
      <c r="C38" t="s">
        <v>1641</v>
      </c>
      <c r="D38">
        <v>76</v>
      </c>
      <c r="E38" t="str">
        <f>VLOOKUP($C38,position_groups!$B$1:$C$25,2,FALSE)</f>
        <v>line</v>
      </c>
    </row>
    <row r="39" spans="1:5" x14ac:dyDescent="0.2">
      <c r="A39" s="1">
        <v>16796</v>
      </c>
      <c r="B39" t="s">
        <v>41</v>
      </c>
      <c r="C39" t="s">
        <v>1637</v>
      </c>
      <c r="D39">
        <v>97</v>
      </c>
      <c r="E39" t="str">
        <f>VLOOKUP($C39,position_groups!$B$1:$C$25,2,FALSE)</f>
        <v>line</v>
      </c>
    </row>
    <row r="40" spans="1:5" x14ac:dyDescent="0.2">
      <c r="A40" s="1">
        <v>16800</v>
      </c>
      <c r="B40" t="s">
        <v>42</v>
      </c>
      <c r="C40" t="s">
        <v>1650</v>
      </c>
      <c r="D40">
        <v>91</v>
      </c>
      <c r="E40" t="str">
        <f>VLOOKUP($C40,position_groups!$B$1:$C$25,2,FALSE)</f>
        <v>line</v>
      </c>
    </row>
    <row r="41" spans="1:5" x14ac:dyDescent="0.2">
      <c r="A41" s="1">
        <v>14057</v>
      </c>
      <c r="B41" t="s">
        <v>43</v>
      </c>
      <c r="C41" t="s">
        <v>1651</v>
      </c>
      <c r="D41">
        <v>59</v>
      </c>
      <c r="E41" t="str">
        <f>VLOOKUP($C41,position_groups!$B$1:$C$25,2,FALSE)</f>
        <v>hybrid</v>
      </c>
    </row>
    <row r="42" spans="1:5" x14ac:dyDescent="0.2">
      <c r="A42" s="1">
        <v>19003</v>
      </c>
      <c r="B42" t="s">
        <v>44</v>
      </c>
      <c r="C42" t="s">
        <v>1645</v>
      </c>
      <c r="D42">
        <v>29</v>
      </c>
      <c r="E42" t="str">
        <f>VLOOKUP($C42,position_groups!$B$1:$C$25,2,FALSE)</f>
        <v>skill</v>
      </c>
    </row>
    <row r="43" spans="1:5" x14ac:dyDescent="0.2">
      <c r="A43" s="1">
        <v>19931</v>
      </c>
      <c r="B43" t="s">
        <v>45</v>
      </c>
      <c r="C43" t="s">
        <v>1651</v>
      </c>
      <c r="D43">
        <v>45</v>
      </c>
      <c r="E43" t="str">
        <f>VLOOKUP($C43,position_groups!$B$1:$C$25,2,FALSE)</f>
        <v>hybrid</v>
      </c>
    </row>
    <row r="44" spans="1:5" x14ac:dyDescent="0.2">
      <c r="A44" s="1">
        <v>20856</v>
      </c>
      <c r="B44" t="s">
        <v>46</v>
      </c>
      <c r="C44" t="s">
        <v>1642</v>
      </c>
      <c r="D44">
        <v>33</v>
      </c>
      <c r="E44" t="str">
        <f>VLOOKUP($C44,position_groups!$B$1:$C$25,2,FALSE)</f>
        <v>skill</v>
      </c>
    </row>
    <row r="45" spans="1:5" x14ac:dyDescent="0.2">
      <c r="A45" s="1">
        <v>16772</v>
      </c>
      <c r="B45" t="s">
        <v>47</v>
      </c>
      <c r="C45" t="s">
        <v>1642</v>
      </c>
      <c r="D45">
        <v>26</v>
      </c>
      <c r="E45" t="str">
        <f>VLOOKUP($C45,position_groups!$B$1:$C$25,2,FALSE)</f>
        <v>skill</v>
      </c>
    </row>
    <row r="46" spans="1:5" x14ac:dyDescent="0.2">
      <c r="A46" s="1">
        <v>22868</v>
      </c>
      <c r="B46" t="s">
        <v>48</v>
      </c>
      <c r="C46" t="s">
        <v>1637</v>
      </c>
      <c r="D46">
        <v>58</v>
      </c>
      <c r="E46" t="str">
        <f>VLOOKUP($C46,position_groups!$B$1:$C$25,2,FALSE)</f>
        <v>line</v>
      </c>
    </row>
    <row r="47" spans="1:5" x14ac:dyDescent="0.2">
      <c r="A47" s="1">
        <v>22842</v>
      </c>
      <c r="B47" t="s">
        <v>49</v>
      </c>
      <c r="C47" t="s">
        <v>1637</v>
      </c>
      <c r="D47">
        <v>56</v>
      </c>
      <c r="E47" t="str">
        <f>VLOOKUP($C47,position_groups!$B$1:$C$25,2,FALSE)</f>
        <v>line</v>
      </c>
    </row>
    <row r="48" spans="1:5" x14ac:dyDescent="0.2">
      <c r="A48" s="1">
        <v>22015</v>
      </c>
      <c r="B48" t="s">
        <v>50</v>
      </c>
      <c r="C48" t="s">
        <v>1643</v>
      </c>
      <c r="D48">
        <v>77</v>
      </c>
      <c r="E48" t="str">
        <f>VLOOKUP($C48,position_groups!$B$1:$C$25,2,FALSE)</f>
        <v>line</v>
      </c>
    </row>
    <row r="49" spans="1:5" x14ac:dyDescent="0.2">
      <c r="A49" s="1">
        <v>21876</v>
      </c>
      <c r="B49" t="s">
        <v>51</v>
      </c>
      <c r="C49" t="s">
        <v>1637</v>
      </c>
      <c r="D49">
        <v>90</v>
      </c>
      <c r="E49" t="str">
        <f>VLOOKUP($C49,position_groups!$B$1:$C$25,2,FALSE)</f>
        <v>line</v>
      </c>
    </row>
    <row r="50" spans="1:5" x14ac:dyDescent="0.2">
      <c r="A50" s="1">
        <v>21918</v>
      </c>
      <c r="B50" t="s">
        <v>52</v>
      </c>
      <c r="C50" t="s">
        <v>1646</v>
      </c>
      <c r="D50">
        <v>22</v>
      </c>
      <c r="E50" t="str">
        <f>VLOOKUP($C50,position_groups!$B$1:$C$25,2,FALSE)</f>
        <v>skill</v>
      </c>
    </row>
    <row r="51" spans="1:5" x14ac:dyDescent="0.2">
      <c r="A51" s="1">
        <v>21979</v>
      </c>
      <c r="B51" t="s">
        <v>53</v>
      </c>
      <c r="C51" t="s">
        <v>1647</v>
      </c>
      <c r="D51">
        <v>50</v>
      </c>
      <c r="E51" t="str">
        <f>VLOOKUP($C51,position_groups!$B$1:$C$25,2,FALSE)</f>
        <v>hybrid</v>
      </c>
    </row>
    <row r="52" spans="1:5" x14ac:dyDescent="0.2">
      <c r="A52" s="1">
        <v>21113</v>
      </c>
      <c r="B52" t="s">
        <v>54</v>
      </c>
      <c r="C52" t="s">
        <v>1643</v>
      </c>
      <c r="D52">
        <v>79</v>
      </c>
      <c r="E52" t="str">
        <f>VLOOKUP($C52,position_groups!$B$1:$C$25,2,FALSE)</f>
        <v>line</v>
      </c>
    </row>
    <row r="53" spans="1:5" x14ac:dyDescent="0.2">
      <c r="A53" s="1">
        <v>21278</v>
      </c>
      <c r="B53" t="s">
        <v>55</v>
      </c>
      <c r="C53" t="s">
        <v>1640</v>
      </c>
      <c r="D53">
        <v>89</v>
      </c>
      <c r="E53" t="str">
        <f>VLOOKUP($C53,position_groups!$B$1:$C$25,2,FALSE)</f>
        <v>hybrid</v>
      </c>
    </row>
    <row r="54" spans="1:5" x14ac:dyDescent="0.2">
      <c r="A54" s="1">
        <v>21311</v>
      </c>
      <c r="B54" t="s">
        <v>56</v>
      </c>
      <c r="C54" t="s">
        <v>1639</v>
      </c>
      <c r="D54">
        <v>18</v>
      </c>
      <c r="E54" t="str">
        <f>VLOOKUP($C54,position_groups!$B$1:$C$25,2,FALSE)</f>
        <v>skill</v>
      </c>
    </row>
    <row r="55" spans="1:5" x14ac:dyDescent="0.2">
      <c r="A55" s="1">
        <v>22811</v>
      </c>
      <c r="B55" t="s">
        <v>57</v>
      </c>
      <c r="C55" t="s">
        <v>1647</v>
      </c>
      <c r="D55">
        <v>42</v>
      </c>
      <c r="E55" t="str">
        <f>VLOOKUP($C55,position_groups!$B$1:$C$25,2,FALSE)</f>
        <v>hybrid</v>
      </c>
    </row>
    <row r="56" spans="1:5" x14ac:dyDescent="0.2">
      <c r="A56" s="1">
        <v>22473</v>
      </c>
      <c r="B56" t="s">
        <v>58</v>
      </c>
      <c r="C56" t="s">
        <v>1640</v>
      </c>
      <c r="D56">
        <v>86</v>
      </c>
      <c r="E56" t="str">
        <f>VLOOKUP($C56,position_groups!$B$1:$C$25,2,FALSE)</f>
        <v>hybrid</v>
      </c>
    </row>
    <row r="57" spans="1:5" x14ac:dyDescent="0.2">
      <c r="A57" s="1">
        <v>22997</v>
      </c>
      <c r="B57" t="s">
        <v>59</v>
      </c>
      <c r="C57" t="s">
        <v>1645</v>
      </c>
      <c r="D57">
        <v>37</v>
      </c>
      <c r="E57" t="str">
        <f>VLOOKUP($C57,position_groups!$B$1:$C$25,2,FALSE)</f>
        <v>skill</v>
      </c>
    </row>
    <row r="58" spans="1:5" x14ac:dyDescent="0.2">
      <c r="A58" s="1">
        <v>16389</v>
      </c>
      <c r="B58" t="s">
        <v>60</v>
      </c>
      <c r="C58" t="s">
        <v>1639</v>
      </c>
      <c r="D58">
        <v>13</v>
      </c>
      <c r="E58" t="str">
        <f>VLOOKUP($C58,position_groups!$B$1:$C$25,2,FALSE)</f>
        <v>skill</v>
      </c>
    </row>
    <row r="59" spans="1:5" x14ac:dyDescent="0.2">
      <c r="A59" s="1">
        <v>20059</v>
      </c>
      <c r="B59" t="s">
        <v>61</v>
      </c>
      <c r="C59" t="s">
        <v>1647</v>
      </c>
      <c r="D59">
        <v>41</v>
      </c>
      <c r="E59" t="str">
        <f>VLOOKUP($C59,position_groups!$B$1:$C$25,2,FALSE)</f>
        <v>hybrid</v>
      </c>
    </row>
    <row r="60" spans="1:5" x14ac:dyDescent="0.2">
      <c r="A60" s="1">
        <v>19008</v>
      </c>
      <c r="B60" t="s">
        <v>62</v>
      </c>
      <c r="C60" t="s">
        <v>1639</v>
      </c>
      <c r="D60">
        <v>15</v>
      </c>
      <c r="E60" t="str">
        <f>VLOOKUP($C60,position_groups!$B$1:$C$25,2,FALSE)</f>
        <v>skill</v>
      </c>
    </row>
    <row r="61" spans="1:5" x14ac:dyDescent="0.2">
      <c r="A61" s="1">
        <v>20803</v>
      </c>
      <c r="B61" t="s">
        <v>63</v>
      </c>
      <c r="C61" t="s">
        <v>1648</v>
      </c>
      <c r="D61">
        <v>72</v>
      </c>
      <c r="E61" t="str">
        <f>VLOOKUP($C61,position_groups!$B$1:$C$25,2,FALSE)</f>
        <v>line</v>
      </c>
    </row>
    <row r="62" spans="1:5" x14ac:dyDescent="0.2">
      <c r="A62" s="1">
        <v>20818</v>
      </c>
      <c r="B62" t="s">
        <v>64</v>
      </c>
      <c r="C62" t="s">
        <v>1641</v>
      </c>
      <c r="D62">
        <v>65</v>
      </c>
      <c r="E62" t="str">
        <f>VLOOKUP($C62,position_groups!$B$1:$C$25,2,FALSE)</f>
        <v>line</v>
      </c>
    </row>
    <row r="63" spans="1:5" x14ac:dyDescent="0.2">
      <c r="A63" s="1">
        <v>20684</v>
      </c>
      <c r="B63" t="s">
        <v>65</v>
      </c>
      <c r="C63" t="s">
        <v>1639</v>
      </c>
      <c r="D63">
        <v>17</v>
      </c>
      <c r="E63" t="str">
        <f>VLOOKUP($C63,position_groups!$B$1:$C$25,2,FALSE)</f>
        <v>skill</v>
      </c>
    </row>
    <row r="64" spans="1:5" x14ac:dyDescent="0.2">
      <c r="A64" s="1">
        <v>22894</v>
      </c>
      <c r="B64" t="s">
        <v>66</v>
      </c>
      <c r="C64" t="s">
        <v>1642</v>
      </c>
      <c r="D64">
        <v>24</v>
      </c>
      <c r="E64" t="str">
        <f>VLOOKUP($C64,position_groups!$B$1:$C$25,2,FALSE)</f>
        <v>skill</v>
      </c>
    </row>
    <row r="65" spans="1:5" x14ac:dyDescent="0.2">
      <c r="A65" s="1">
        <v>22610</v>
      </c>
      <c r="B65" t="s">
        <v>67</v>
      </c>
      <c r="C65" t="s">
        <v>1639</v>
      </c>
      <c r="D65">
        <v>15</v>
      </c>
      <c r="E65" t="str">
        <f>VLOOKUP($C65,position_groups!$B$1:$C$25,2,FALSE)</f>
        <v>skill</v>
      </c>
    </row>
    <row r="66" spans="1:5" x14ac:dyDescent="0.2">
      <c r="A66" s="1">
        <v>22707</v>
      </c>
      <c r="B66" t="s">
        <v>68</v>
      </c>
      <c r="C66" t="s">
        <v>1641</v>
      </c>
      <c r="D66">
        <v>75</v>
      </c>
      <c r="E66" t="str">
        <f>VLOOKUP($C66,position_groups!$B$1:$C$25,2,FALSE)</f>
        <v>line</v>
      </c>
    </row>
    <row r="67" spans="1:5" x14ac:dyDescent="0.2">
      <c r="A67" s="1">
        <v>21781</v>
      </c>
      <c r="B67" t="s">
        <v>69</v>
      </c>
      <c r="C67" t="s">
        <v>1640</v>
      </c>
      <c r="D67">
        <v>84</v>
      </c>
      <c r="E67" t="str">
        <f>VLOOKUP($C67,position_groups!$B$1:$C$25,2,FALSE)</f>
        <v>hybrid</v>
      </c>
    </row>
    <row r="68" spans="1:5" x14ac:dyDescent="0.2">
      <c r="A68" s="1">
        <v>21952</v>
      </c>
      <c r="B68" t="s">
        <v>70</v>
      </c>
      <c r="C68" t="s">
        <v>1645</v>
      </c>
      <c r="D68">
        <v>34</v>
      </c>
      <c r="E68" t="str">
        <f>VLOOKUP($C68,position_groups!$B$1:$C$25,2,FALSE)</f>
        <v>skill</v>
      </c>
    </row>
    <row r="69" spans="1:5" x14ac:dyDescent="0.2">
      <c r="A69" s="1">
        <v>21971</v>
      </c>
      <c r="B69" t="s">
        <v>71</v>
      </c>
      <c r="C69" t="s">
        <v>1652</v>
      </c>
      <c r="D69">
        <v>45</v>
      </c>
      <c r="E69" t="str">
        <f>VLOOKUP($C69,position_groups!$B$1:$C$25,2,FALSE)</f>
        <v>hybrid</v>
      </c>
    </row>
    <row r="70" spans="1:5" x14ac:dyDescent="0.2">
      <c r="A70" s="1">
        <v>21915</v>
      </c>
      <c r="B70" t="s">
        <v>72</v>
      </c>
      <c r="C70" t="s">
        <v>1647</v>
      </c>
      <c r="D70">
        <v>53</v>
      </c>
      <c r="E70" t="str">
        <f>VLOOKUP($C70,position_groups!$B$1:$C$25,2,FALSE)</f>
        <v>hybrid</v>
      </c>
    </row>
    <row r="71" spans="1:5" x14ac:dyDescent="0.2">
      <c r="A71" s="1">
        <v>22078</v>
      </c>
      <c r="B71" t="s">
        <v>73</v>
      </c>
      <c r="C71" t="s">
        <v>1648</v>
      </c>
      <c r="D71">
        <v>96</v>
      </c>
      <c r="E71" t="str">
        <f>VLOOKUP($C71,position_groups!$B$1:$C$25,2,FALSE)</f>
        <v>line</v>
      </c>
    </row>
    <row r="72" spans="1:5" x14ac:dyDescent="0.2">
      <c r="A72" s="1">
        <v>22087</v>
      </c>
      <c r="B72" t="s">
        <v>74</v>
      </c>
      <c r="C72" t="s">
        <v>1642</v>
      </c>
      <c r="D72">
        <v>41</v>
      </c>
      <c r="E72" t="str">
        <f>VLOOKUP($C72,position_groups!$B$1:$C$25,2,FALSE)</f>
        <v>skill</v>
      </c>
    </row>
    <row r="73" spans="1:5" x14ac:dyDescent="0.2">
      <c r="A73" s="1">
        <v>22080</v>
      </c>
      <c r="B73" t="s">
        <v>75</v>
      </c>
      <c r="C73" t="s">
        <v>1642</v>
      </c>
      <c r="D73">
        <v>13</v>
      </c>
      <c r="E73" t="str">
        <f>VLOOKUP($C73,position_groups!$B$1:$C$25,2,FALSE)</f>
        <v>skill</v>
      </c>
    </row>
    <row r="74" spans="1:5" x14ac:dyDescent="0.2">
      <c r="A74" s="1">
        <v>22086</v>
      </c>
      <c r="B74" t="s">
        <v>76</v>
      </c>
      <c r="C74" t="s">
        <v>1642</v>
      </c>
      <c r="D74">
        <v>34</v>
      </c>
      <c r="E74" t="str">
        <f>VLOOKUP($C74,position_groups!$B$1:$C$25,2,FALSE)</f>
        <v>skill</v>
      </c>
    </row>
    <row r="75" spans="1:5" x14ac:dyDescent="0.2">
      <c r="A75" s="1">
        <v>21846</v>
      </c>
      <c r="B75" t="s">
        <v>77</v>
      </c>
      <c r="C75" t="s">
        <v>1645</v>
      </c>
      <c r="D75">
        <v>32</v>
      </c>
      <c r="E75" t="str">
        <f>VLOOKUP($C75,position_groups!$B$1:$C$25,2,FALSE)</f>
        <v>skill</v>
      </c>
    </row>
    <row r="76" spans="1:5" x14ac:dyDescent="0.2">
      <c r="A76" s="1">
        <v>21205</v>
      </c>
      <c r="B76" t="s">
        <v>78</v>
      </c>
      <c r="C76" t="s">
        <v>1641</v>
      </c>
      <c r="D76">
        <v>60</v>
      </c>
      <c r="E76" t="str">
        <f>VLOOKUP($C76,position_groups!$B$1:$C$25,2,FALSE)</f>
        <v>line</v>
      </c>
    </row>
    <row r="77" spans="1:5" x14ac:dyDescent="0.2">
      <c r="A77" s="1">
        <v>20159</v>
      </c>
      <c r="B77" t="s">
        <v>79</v>
      </c>
      <c r="C77" t="s">
        <v>1645</v>
      </c>
      <c r="D77">
        <v>26</v>
      </c>
      <c r="E77" t="str">
        <f>VLOOKUP($C77,position_groups!$B$1:$C$25,2,FALSE)</f>
        <v>skill</v>
      </c>
    </row>
    <row r="78" spans="1:5" x14ac:dyDescent="0.2">
      <c r="A78" s="1">
        <v>20907</v>
      </c>
      <c r="B78" t="s">
        <v>80</v>
      </c>
      <c r="C78" t="s">
        <v>1638</v>
      </c>
      <c r="D78">
        <v>57</v>
      </c>
      <c r="E78" t="str">
        <f>VLOOKUP($C78,position_groups!$B$1:$C$25,2,FALSE)</f>
        <v>hybrid</v>
      </c>
    </row>
    <row r="79" spans="1:5" x14ac:dyDescent="0.2">
      <c r="A79" s="1">
        <v>19832</v>
      </c>
      <c r="B79" t="s">
        <v>81</v>
      </c>
      <c r="C79" t="s">
        <v>1638</v>
      </c>
      <c r="D79">
        <v>55</v>
      </c>
      <c r="E79" t="str">
        <f>VLOOKUP($C79,position_groups!$B$1:$C$25,2,FALSE)</f>
        <v>hybrid</v>
      </c>
    </row>
    <row r="80" spans="1:5" x14ac:dyDescent="0.2">
      <c r="A80" s="1">
        <v>19884</v>
      </c>
      <c r="B80" t="s">
        <v>82</v>
      </c>
      <c r="C80" t="s">
        <v>1642</v>
      </c>
      <c r="D80">
        <v>20</v>
      </c>
      <c r="E80" t="str">
        <f>VLOOKUP($C80,position_groups!$B$1:$C$25,2,FALSE)</f>
        <v>skill</v>
      </c>
    </row>
    <row r="81" spans="1:5" x14ac:dyDescent="0.2">
      <c r="A81" s="1">
        <v>19916</v>
      </c>
      <c r="B81" t="s">
        <v>83</v>
      </c>
      <c r="C81" t="s">
        <v>1639</v>
      </c>
      <c r="D81">
        <v>17</v>
      </c>
      <c r="E81" t="str">
        <f>VLOOKUP($C81,position_groups!$B$1:$C$25,2,FALSE)</f>
        <v>skill</v>
      </c>
    </row>
    <row r="82" spans="1:5" x14ac:dyDescent="0.2">
      <c r="A82" s="1">
        <v>17435</v>
      </c>
      <c r="B82" t="s">
        <v>84</v>
      </c>
      <c r="C82" t="s">
        <v>1653</v>
      </c>
      <c r="D82">
        <v>65</v>
      </c>
      <c r="E82" t="str">
        <f>VLOOKUP($C82,position_groups!$B$1:$C$25,2,FALSE)</f>
        <v>line</v>
      </c>
    </row>
    <row r="83" spans="1:5" x14ac:dyDescent="0.2">
      <c r="A83" s="1">
        <v>17946</v>
      </c>
      <c r="B83" t="s">
        <v>85</v>
      </c>
      <c r="C83" t="s">
        <v>1641</v>
      </c>
      <c r="D83">
        <v>68</v>
      </c>
      <c r="E83" t="str">
        <f>VLOOKUP($C83,position_groups!$B$1:$C$25,2,FALSE)</f>
        <v>line</v>
      </c>
    </row>
    <row r="84" spans="1:5" x14ac:dyDescent="0.2">
      <c r="A84" s="1">
        <v>18210</v>
      </c>
      <c r="B84" t="s">
        <v>86</v>
      </c>
      <c r="C84" t="s">
        <v>1637</v>
      </c>
      <c r="D84">
        <v>79</v>
      </c>
      <c r="E84" t="str">
        <f>VLOOKUP($C84,position_groups!$B$1:$C$25,2,FALSE)</f>
        <v>line</v>
      </c>
    </row>
    <row r="85" spans="1:5" x14ac:dyDescent="0.2">
      <c r="A85" s="1">
        <v>19934</v>
      </c>
      <c r="B85" t="s">
        <v>87</v>
      </c>
      <c r="C85" t="s">
        <v>1654</v>
      </c>
      <c r="D85">
        <v>93</v>
      </c>
      <c r="E85" t="str">
        <f>VLOOKUP($C85,position_groups!$B$1:$C$25,2,FALSE)</f>
        <v>line</v>
      </c>
    </row>
    <row r="86" spans="1:5" x14ac:dyDescent="0.2">
      <c r="A86" s="1">
        <v>20003</v>
      </c>
      <c r="B86" t="s">
        <v>88</v>
      </c>
      <c r="C86" t="s">
        <v>1651</v>
      </c>
      <c r="D86">
        <v>50</v>
      </c>
      <c r="E86" t="str">
        <f>VLOOKUP($C86,position_groups!$B$1:$C$25,2,FALSE)</f>
        <v>hybrid</v>
      </c>
    </row>
    <row r="87" spans="1:5" x14ac:dyDescent="0.2">
      <c r="A87" s="1">
        <v>20283</v>
      </c>
      <c r="B87" t="s">
        <v>89</v>
      </c>
      <c r="C87" t="s">
        <v>1644</v>
      </c>
      <c r="D87">
        <v>12</v>
      </c>
      <c r="E87" t="str">
        <f>VLOOKUP($C87,position_groups!$B$1:$C$25,2,FALSE)</f>
        <v>skill</v>
      </c>
    </row>
    <row r="88" spans="1:5" x14ac:dyDescent="0.2">
      <c r="A88" s="1">
        <v>21683</v>
      </c>
      <c r="B88" t="s">
        <v>90</v>
      </c>
      <c r="C88" t="s">
        <v>1640</v>
      </c>
      <c r="D88">
        <v>86</v>
      </c>
      <c r="E88" t="str">
        <f>VLOOKUP($C88,position_groups!$B$1:$C$25,2,FALSE)</f>
        <v>hybrid</v>
      </c>
    </row>
    <row r="89" spans="1:5" x14ac:dyDescent="0.2">
      <c r="A89" s="1">
        <v>21863</v>
      </c>
      <c r="B89" t="s">
        <v>91</v>
      </c>
      <c r="C89" t="s">
        <v>1640</v>
      </c>
      <c r="D89">
        <v>43</v>
      </c>
      <c r="E89" t="str">
        <f>VLOOKUP($C89,position_groups!$B$1:$C$25,2,FALSE)</f>
        <v>hybrid</v>
      </c>
    </row>
    <row r="90" spans="1:5" x14ac:dyDescent="0.2">
      <c r="A90" s="1">
        <v>22147</v>
      </c>
      <c r="B90" t="s">
        <v>92</v>
      </c>
      <c r="C90" t="s">
        <v>1648</v>
      </c>
      <c r="D90">
        <v>96</v>
      </c>
      <c r="E90" t="str">
        <f>VLOOKUP($C90,position_groups!$B$1:$C$25,2,FALSE)</f>
        <v>line</v>
      </c>
    </row>
    <row r="91" spans="1:5" x14ac:dyDescent="0.2">
      <c r="A91" s="1">
        <v>22869</v>
      </c>
      <c r="B91" t="s">
        <v>93</v>
      </c>
      <c r="C91" t="s">
        <v>1637</v>
      </c>
      <c r="D91">
        <v>75</v>
      </c>
      <c r="E91" t="str">
        <f>VLOOKUP($C91,position_groups!$B$1:$C$25,2,FALSE)</f>
        <v>line</v>
      </c>
    </row>
    <row r="92" spans="1:5" x14ac:dyDescent="0.2">
      <c r="A92" s="1">
        <v>22148</v>
      </c>
      <c r="B92" t="s">
        <v>94</v>
      </c>
      <c r="C92" t="s">
        <v>1646</v>
      </c>
      <c r="D92">
        <v>36</v>
      </c>
      <c r="E92" t="str">
        <f>VLOOKUP($C92,position_groups!$B$1:$C$25,2,FALSE)</f>
        <v>skill</v>
      </c>
    </row>
    <row r="93" spans="1:5" x14ac:dyDescent="0.2">
      <c r="A93" s="1">
        <v>21417</v>
      </c>
      <c r="B93" t="s">
        <v>95</v>
      </c>
      <c r="C93" t="s">
        <v>1638</v>
      </c>
      <c r="D93">
        <v>56</v>
      </c>
      <c r="E93" t="str">
        <f>VLOOKUP($C93,position_groups!$B$1:$C$25,2,FALSE)</f>
        <v>hybrid</v>
      </c>
    </row>
    <row r="94" spans="1:5" x14ac:dyDescent="0.2">
      <c r="A94" s="1">
        <v>20952</v>
      </c>
      <c r="B94" t="s">
        <v>96</v>
      </c>
      <c r="C94" t="s">
        <v>1640</v>
      </c>
      <c r="D94">
        <v>87</v>
      </c>
      <c r="E94" t="str">
        <f>VLOOKUP($C94,position_groups!$B$1:$C$25,2,FALSE)</f>
        <v>hybrid</v>
      </c>
    </row>
    <row r="95" spans="1:5" x14ac:dyDescent="0.2">
      <c r="A95" s="1">
        <v>17998</v>
      </c>
      <c r="B95" t="s">
        <v>97</v>
      </c>
      <c r="C95" t="s">
        <v>1655</v>
      </c>
      <c r="D95">
        <v>25</v>
      </c>
      <c r="E95" t="str">
        <f>VLOOKUP($C95,position_groups!$B$1:$C$25,2,FALSE)</f>
        <v>skill</v>
      </c>
    </row>
    <row r="96" spans="1:5" x14ac:dyDescent="0.2">
      <c r="A96" s="1">
        <v>15131</v>
      </c>
      <c r="B96" t="s">
        <v>98</v>
      </c>
      <c r="C96" t="s">
        <v>1641</v>
      </c>
      <c r="D96">
        <v>69</v>
      </c>
      <c r="E96" t="str">
        <f>VLOOKUP($C96,position_groups!$B$1:$C$25,2,FALSE)</f>
        <v>line</v>
      </c>
    </row>
    <row r="97" spans="1:5" x14ac:dyDescent="0.2">
      <c r="A97" s="1">
        <v>16690</v>
      </c>
      <c r="B97" t="s">
        <v>99</v>
      </c>
      <c r="C97" t="s">
        <v>1651</v>
      </c>
      <c r="D97">
        <v>57</v>
      </c>
      <c r="E97" t="str">
        <f>VLOOKUP($C97,position_groups!$B$1:$C$25,2,FALSE)</f>
        <v>hybrid</v>
      </c>
    </row>
    <row r="98" spans="1:5" x14ac:dyDescent="0.2">
      <c r="A98" s="1">
        <v>18215</v>
      </c>
      <c r="B98" t="s">
        <v>100</v>
      </c>
      <c r="C98" t="s">
        <v>1656</v>
      </c>
      <c r="D98">
        <v>7</v>
      </c>
      <c r="E98" t="str">
        <f>VLOOKUP($C98,position_groups!$B$1:$C$25,2,FALSE)</f>
        <v>skill</v>
      </c>
    </row>
    <row r="99" spans="1:5" x14ac:dyDescent="0.2">
      <c r="A99" s="1">
        <v>20513</v>
      </c>
      <c r="B99" t="s">
        <v>101</v>
      </c>
      <c r="C99" t="s">
        <v>1657</v>
      </c>
      <c r="D99">
        <v>33</v>
      </c>
      <c r="E99" t="str">
        <f>VLOOKUP($C99,position_groups!$B$1:$C$25,2,FALSE)</f>
        <v>skill</v>
      </c>
    </row>
    <row r="100" spans="1:5" x14ac:dyDescent="0.2">
      <c r="A100" s="1">
        <v>20840</v>
      </c>
      <c r="B100" t="s">
        <v>102</v>
      </c>
      <c r="C100" t="s">
        <v>1642</v>
      </c>
      <c r="D100">
        <v>1</v>
      </c>
      <c r="E100" t="str">
        <f>VLOOKUP($C100,position_groups!$B$1:$C$25,2,FALSE)</f>
        <v>skill</v>
      </c>
    </row>
    <row r="101" spans="1:5" x14ac:dyDescent="0.2">
      <c r="A101" s="1">
        <v>21947</v>
      </c>
      <c r="B101" t="s">
        <v>103</v>
      </c>
      <c r="C101" t="s">
        <v>1641</v>
      </c>
      <c r="D101">
        <v>67</v>
      </c>
      <c r="E101" t="str">
        <f>VLOOKUP($C101,position_groups!$B$1:$C$25,2,FALSE)</f>
        <v>line</v>
      </c>
    </row>
    <row r="102" spans="1:5" x14ac:dyDescent="0.2">
      <c r="A102" s="1">
        <v>21879</v>
      </c>
      <c r="B102" t="s">
        <v>104</v>
      </c>
      <c r="C102" t="s">
        <v>1637</v>
      </c>
      <c r="D102">
        <v>52</v>
      </c>
      <c r="E102" t="str">
        <f>VLOOKUP($C102,position_groups!$B$1:$C$25,2,FALSE)</f>
        <v>line</v>
      </c>
    </row>
    <row r="103" spans="1:5" x14ac:dyDescent="0.2">
      <c r="A103" s="1">
        <v>21871</v>
      </c>
      <c r="B103" t="s">
        <v>105</v>
      </c>
      <c r="C103" t="s">
        <v>1648</v>
      </c>
      <c r="D103">
        <v>93</v>
      </c>
      <c r="E103" t="str">
        <f>VLOOKUP($C103,position_groups!$B$1:$C$25,2,FALSE)</f>
        <v>line</v>
      </c>
    </row>
    <row r="104" spans="1:5" x14ac:dyDescent="0.2">
      <c r="A104" s="1">
        <v>21959</v>
      </c>
      <c r="B104" t="s">
        <v>106</v>
      </c>
      <c r="C104" t="s">
        <v>1639</v>
      </c>
      <c r="D104">
        <v>10</v>
      </c>
      <c r="E104" t="str">
        <f>VLOOKUP($C104,position_groups!$B$1:$C$25,2,FALSE)</f>
        <v>skill</v>
      </c>
    </row>
    <row r="105" spans="1:5" x14ac:dyDescent="0.2">
      <c r="A105" s="1">
        <v>22030</v>
      </c>
      <c r="B105" t="s">
        <v>107</v>
      </c>
      <c r="C105" t="s">
        <v>1643</v>
      </c>
      <c r="D105">
        <v>63</v>
      </c>
      <c r="E105" t="str">
        <f>VLOOKUP($C105,position_groups!$B$1:$C$25,2,FALSE)</f>
        <v>line</v>
      </c>
    </row>
    <row r="106" spans="1:5" x14ac:dyDescent="0.2">
      <c r="A106" s="1">
        <v>21815</v>
      </c>
      <c r="B106" t="s">
        <v>108</v>
      </c>
      <c r="C106" t="s">
        <v>1644</v>
      </c>
      <c r="D106">
        <v>4</v>
      </c>
      <c r="E106" t="str">
        <f>VLOOKUP($C106,position_groups!$B$1:$C$25,2,FALSE)</f>
        <v>skill</v>
      </c>
    </row>
    <row r="107" spans="1:5" x14ac:dyDescent="0.2">
      <c r="A107" s="1">
        <v>21761</v>
      </c>
      <c r="B107" t="s">
        <v>109</v>
      </c>
      <c r="C107" t="s">
        <v>1639</v>
      </c>
      <c r="D107">
        <v>5</v>
      </c>
      <c r="E107" t="str">
        <f>VLOOKUP($C107,position_groups!$B$1:$C$25,2,FALSE)</f>
        <v>skill</v>
      </c>
    </row>
    <row r="108" spans="1:5" x14ac:dyDescent="0.2">
      <c r="A108" s="1">
        <v>22874</v>
      </c>
      <c r="B108" t="s">
        <v>110</v>
      </c>
      <c r="C108" t="s">
        <v>1637</v>
      </c>
      <c r="D108">
        <v>54</v>
      </c>
      <c r="E108" t="str">
        <f>VLOOKUP($C108,position_groups!$B$1:$C$25,2,FALSE)</f>
        <v>line</v>
      </c>
    </row>
    <row r="109" spans="1:5" x14ac:dyDescent="0.2">
      <c r="A109" s="1">
        <v>19948</v>
      </c>
      <c r="B109" t="s">
        <v>111</v>
      </c>
      <c r="C109" t="s">
        <v>1642</v>
      </c>
      <c r="D109">
        <v>48</v>
      </c>
      <c r="E109" t="str">
        <f>VLOOKUP($C109,position_groups!$B$1:$C$25,2,FALSE)</f>
        <v>skill</v>
      </c>
    </row>
    <row r="110" spans="1:5" x14ac:dyDescent="0.2">
      <c r="A110" s="1">
        <v>19879</v>
      </c>
      <c r="B110" t="s">
        <v>112</v>
      </c>
      <c r="C110" t="s">
        <v>1637</v>
      </c>
      <c r="D110">
        <v>57</v>
      </c>
      <c r="E110" t="str">
        <f>VLOOKUP($C110,position_groups!$B$1:$C$25,2,FALSE)</f>
        <v>line</v>
      </c>
    </row>
    <row r="111" spans="1:5" x14ac:dyDescent="0.2">
      <c r="A111" s="1">
        <v>19118</v>
      </c>
      <c r="B111" t="s">
        <v>113</v>
      </c>
      <c r="C111" t="s">
        <v>1641</v>
      </c>
      <c r="D111">
        <v>71</v>
      </c>
      <c r="E111" t="str">
        <f>VLOOKUP($C111,position_groups!$B$1:$C$25,2,FALSE)</f>
        <v>line</v>
      </c>
    </row>
    <row r="112" spans="1:5" x14ac:dyDescent="0.2">
      <c r="A112" s="1">
        <v>16919</v>
      </c>
      <c r="B112" t="s">
        <v>114</v>
      </c>
      <c r="C112" t="s">
        <v>1639</v>
      </c>
      <c r="D112">
        <v>15</v>
      </c>
      <c r="E112" t="str">
        <f>VLOOKUP($C112,position_groups!$B$1:$C$25,2,FALSE)</f>
        <v>skill</v>
      </c>
    </row>
    <row r="113" spans="1:5" x14ac:dyDescent="0.2">
      <c r="A113" s="1">
        <v>15151</v>
      </c>
      <c r="B113" t="s">
        <v>115</v>
      </c>
      <c r="C113" t="s">
        <v>1642</v>
      </c>
      <c r="D113">
        <v>27</v>
      </c>
      <c r="E113" t="str">
        <f>VLOOKUP($C113,position_groups!$B$1:$C$25,2,FALSE)</f>
        <v>skill</v>
      </c>
    </row>
    <row r="114" spans="1:5" x14ac:dyDescent="0.2">
      <c r="A114" s="1">
        <v>14005</v>
      </c>
      <c r="B114" t="s">
        <v>116</v>
      </c>
      <c r="C114" t="s">
        <v>1639</v>
      </c>
      <c r="D114">
        <v>13</v>
      </c>
      <c r="E114" t="str">
        <f>VLOOKUP($C114,position_groups!$B$1:$C$25,2,FALSE)</f>
        <v>skill</v>
      </c>
    </row>
    <row r="115" spans="1:5" x14ac:dyDescent="0.2">
      <c r="A115" s="1">
        <v>15046</v>
      </c>
      <c r="B115" t="s">
        <v>117</v>
      </c>
      <c r="C115" t="s">
        <v>1641</v>
      </c>
      <c r="D115">
        <v>79</v>
      </c>
      <c r="E115" t="str">
        <f>VLOOKUP($C115,position_groups!$B$1:$C$25,2,FALSE)</f>
        <v>line</v>
      </c>
    </row>
    <row r="116" spans="1:5" x14ac:dyDescent="0.2">
      <c r="A116" s="1">
        <v>15215</v>
      </c>
      <c r="B116" t="s">
        <v>118</v>
      </c>
      <c r="C116" t="s">
        <v>1639</v>
      </c>
      <c r="D116">
        <v>34</v>
      </c>
      <c r="E116" t="str">
        <f>VLOOKUP($C116,position_groups!$B$1:$C$25,2,FALSE)</f>
        <v>skill</v>
      </c>
    </row>
    <row r="117" spans="1:5" x14ac:dyDescent="0.2">
      <c r="A117" s="1">
        <v>20460</v>
      </c>
      <c r="B117" t="s">
        <v>119</v>
      </c>
      <c r="C117" t="s">
        <v>1642</v>
      </c>
      <c r="D117">
        <v>37</v>
      </c>
      <c r="E117" t="str">
        <f>VLOOKUP($C117,position_groups!$B$1:$C$25,2,FALSE)</f>
        <v>skill</v>
      </c>
    </row>
    <row r="118" spans="1:5" x14ac:dyDescent="0.2">
      <c r="A118" s="1">
        <v>20775</v>
      </c>
      <c r="B118" t="s">
        <v>120</v>
      </c>
      <c r="C118" t="s">
        <v>1639</v>
      </c>
      <c r="D118">
        <v>14</v>
      </c>
      <c r="E118" t="str">
        <f>VLOOKUP($C118,position_groups!$B$1:$C$25,2,FALSE)</f>
        <v>skill</v>
      </c>
    </row>
    <row r="119" spans="1:5" x14ac:dyDescent="0.2">
      <c r="A119" s="1">
        <v>22882</v>
      </c>
      <c r="B119" t="s">
        <v>121</v>
      </c>
      <c r="C119" t="s">
        <v>1647</v>
      </c>
      <c r="D119">
        <v>57</v>
      </c>
      <c r="E119" t="str">
        <f>VLOOKUP($C119,position_groups!$B$1:$C$25,2,FALSE)</f>
        <v>hybrid</v>
      </c>
    </row>
    <row r="120" spans="1:5" x14ac:dyDescent="0.2">
      <c r="A120" s="1">
        <v>22798</v>
      </c>
      <c r="B120" t="s">
        <v>122</v>
      </c>
      <c r="C120" t="s">
        <v>1637</v>
      </c>
      <c r="D120">
        <v>92</v>
      </c>
      <c r="E120" t="str">
        <f>VLOOKUP($C120,position_groups!$B$1:$C$25,2,FALSE)</f>
        <v>line</v>
      </c>
    </row>
    <row r="121" spans="1:5" x14ac:dyDescent="0.2">
      <c r="A121" s="1">
        <v>21696</v>
      </c>
      <c r="B121" t="s">
        <v>123</v>
      </c>
      <c r="C121" t="s">
        <v>1645</v>
      </c>
      <c r="D121">
        <v>1</v>
      </c>
      <c r="E121" t="str">
        <f>VLOOKUP($C121,position_groups!$B$1:$C$25,2,FALSE)</f>
        <v>skill</v>
      </c>
    </row>
    <row r="122" spans="1:5" x14ac:dyDescent="0.2">
      <c r="A122" s="1">
        <v>21984</v>
      </c>
      <c r="B122" t="s">
        <v>124</v>
      </c>
      <c r="C122" t="s">
        <v>1647</v>
      </c>
      <c r="D122">
        <v>50</v>
      </c>
      <c r="E122" t="str">
        <f>VLOOKUP($C122,position_groups!$B$1:$C$25,2,FALSE)</f>
        <v>hybrid</v>
      </c>
    </row>
    <row r="123" spans="1:5" x14ac:dyDescent="0.2">
      <c r="A123" s="1">
        <v>22833</v>
      </c>
      <c r="B123" t="s">
        <v>125</v>
      </c>
      <c r="C123" t="s">
        <v>1637</v>
      </c>
      <c r="D123">
        <v>97</v>
      </c>
      <c r="E123" t="str">
        <f>VLOOKUP($C123,position_groups!$B$1:$C$25,2,FALSE)</f>
        <v>line</v>
      </c>
    </row>
    <row r="124" spans="1:5" x14ac:dyDescent="0.2">
      <c r="A124" s="1">
        <v>15226</v>
      </c>
      <c r="B124" t="s">
        <v>126</v>
      </c>
      <c r="C124" t="s">
        <v>1657</v>
      </c>
      <c r="D124">
        <v>32</v>
      </c>
      <c r="E124" t="str">
        <f>VLOOKUP($C124,position_groups!$B$1:$C$25,2,FALSE)</f>
        <v>skill</v>
      </c>
    </row>
    <row r="125" spans="1:5" x14ac:dyDescent="0.2">
      <c r="A125" s="1">
        <v>15115</v>
      </c>
      <c r="B125" t="s">
        <v>127</v>
      </c>
      <c r="C125" t="s">
        <v>1643</v>
      </c>
      <c r="D125">
        <v>69</v>
      </c>
      <c r="E125" t="str">
        <f>VLOOKUP($C125,position_groups!$B$1:$C$25,2,FALSE)</f>
        <v>line</v>
      </c>
    </row>
    <row r="126" spans="1:5" x14ac:dyDescent="0.2">
      <c r="A126" s="1">
        <v>18164</v>
      </c>
      <c r="B126" t="s">
        <v>128</v>
      </c>
      <c r="C126" t="s">
        <v>1653</v>
      </c>
      <c r="D126">
        <v>66</v>
      </c>
      <c r="E126" t="str">
        <f>VLOOKUP($C126,position_groups!$B$1:$C$25,2,FALSE)</f>
        <v>line</v>
      </c>
    </row>
    <row r="127" spans="1:5" x14ac:dyDescent="0.2">
      <c r="A127" s="1">
        <v>16824</v>
      </c>
      <c r="B127" t="s">
        <v>129</v>
      </c>
      <c r="C127" t="s">
        <v>1637</v>
      </c>
      <c r="D127">
        <v>55</v>
      </c>
      <c r="E127" t="str">
        <f>VLOOKUP($C127,position_groups!$B$1:$C$25,2,FALSE)</f>
        <v>line</v>
      </c>
    </row>
    <row r="128" spans="1:5" x14ac:dyDescent="0.2">
      <c r="A128" s="1">
        <v>18332</v>
      </c>
      <c r="B128" t="s">
        <v>130</v>
      </c>
      <c r="C128" t="s">
        <v>1642</v>
      </c>
      <c r="D128">
        <v>23</v>
      </c>
      <c r="E128" t="str">
        <f>VLOOKUP($C128,position_groups!$B$1:$C$25,2,FALSE)</f>
        <v>skill</v>
      </c>
    </row>
    <row r="129" spans="1:5" x14ac:dyDescent="0.2">
      <c r="A129" s="1">
        <v>20418</v>
      </c>
      <c r="B129" t="s">
        <v>131</v>
      </c>
      <c r="C129" t="s">
        <v>1657</v>
      </c>
      <c r="D129">
        <v>36</v>
      </c>
      <c r="E129" t="str">
        <f>VLOOKUP($C129,position_groups!$B$1:$C$25,2,FALSE)</f>
        <v>skill</v>
      </c>
    </row>
    <row r="130" spans="1:5" x14ac:dyDescent="0.2">
      <c r="A130" s="1">
        <v>23100</v>
      </c>
      <c r="B130" t="s">
        <v>132</v>
      </c>
      <c r="C130" t="s">
        <v>1647</v>
      </c>
      <c r="D130">
        <v>53</v>
      </c>
      <c r="E130" t="str">
        <f>VLOOKUP($C130,position_groups!$B$1:$C$25,2,FALSE)</f>
        <v>hybrid</v>
      </c>
    </row>
    <row r="131" spans="1:5" x14ac:dyDescent="0.2">
      <c r="A131" s="1">
        <v>22934</v>
      </c>
      <c r="B131" t="s">
        <v>133</v>
      </c>
      <c r="C131" t="s">
        <v>1638</v>
      </c>
      <c r="D131">
        <v>48</v>
      </c>
      <c r="E131" t="str">
        <f>VLOOKUP($C131,position_groups!$B$1:$C$25,2,FALSE)</f>
        <v>hybrid</v>
      </c>
    </row>
    <row r="132" spans="1:5" x14ac:dyDescent="0.2">
      <c r="A132" s="1">
        <v>22590</v>
      </c>
      <c r="B132" t="s">
        <v>134</v>
      </c>
      <c r="C132" t="s">
        <v>1639</v>
      </c>
      <c r="D132">
        <v>18</v>
      </c>
      <c r="E132" t="str">
        <f>VLOOKUP($C132,position_groups!$B$1:$C$25,2,FALSE)</f>
        <v>skill</v>
      </c>
    </row>
    <row r="133" spans="1:5" x14ac:dyDescent="0.2">
      <c r="A133" s="1">
        <v>21983</v>
      </c>
      <c r="B133" t="s">
        <v>135</v>
      </c>
      <c r="C133" t="s">
        <v>1643</v>
      </c>
      <c r="D133">
        <v>72</v>
      </c>
      <c r="E133" t="str">
        <f>VLOOKUP($C133,position_groups!$B$1:$C$25,2,FALSE)</f>
        <v>line</v>
      </c>
    </row>
    <row r="134" spans="1:5" x14ac:dyDescent="0.2">
      <c r="A134" s="1">
        <v>21688</v>
      </c>
      <c r="B134" t="s">
        <v>136</v>
      </c>
      <c r="C134" t="s">
        <v>1645</v>
      </c>
      <c r="D134">
        <v>23</v>
      </c>
      <c r="E134" t="str">
        <f>VLOOKUP($C134,position_groups!$B$1:$C$25,2,FALSE)</f>
        <v>skill</v>
      </c>
    </row>
    <row r="135" spans="1:5" x14ac:dyDescent="0.2">
      <c r="A135" s="1">
        <v>19984</v>
      </c>
      <c r="B135" t="s">
        <v>137</v>
      </c>
      <c r="C135" t="s">
        <v>1643</v>
      </c>
      <c r="D135">
        <v>0</v>
      </c>
      <c r="E135" t="str">
        <f>VLOOKUP($C135,position_groups!$B$1:$C$25,2,FALSE)</f>
        <v>line</v>
      </c>
    </row>
    <row r="136" spans="1:5" x14ac:dyDescent="0.2">
      <c r="A136" s="1">
        <v>19987</v>
      </c>
      <c r="B136" t="s">
        <v>138</v>
      </c>
      <c r="C136" t="s">
        <v>1638</v>
      </c>
      <c r="D136">
        <v>45</v>
      </c>
      <c r="E136" t="str">
        <f>VLOOKUP($C136,position_groups!$B$1:$C$25,2,FALSE)</f>
        <v>hybrid</v>
      </c>
    </row>
    <row r="137" spans="1:5" x14ac:dyDescent="0.2">
      <c r="A137" s="1">
        <v>19310</v>
      </c>
      <c r="B137" t="s">
        <v>139</v>
      </c>
      <c r="C137" t="s">
        <v>1638</v>
      </c>
      <c r="D137">
        <v>50</v>
      </c>
      <c r="E137" t="str">
        <f>VLOOKUP($C137,position_groups!$B$1:$C$25,2,FALSE)</f>
        <v>hybrid</v>
      </c>
    </row>
    <row r="138" spans="1:5" x14ac:dyDescent="0.2">
      <c r="A138" s="1">
        <v>19029</v>
      </c>
      <c r="B138" t="s">
        <v>140</v>
      </c>
      <c r="C138" t="s">
        <v>1644</v>
      </c>
      <c r="D138">
        <v>3</v>
      </c>
      <c r="E138" t="str">
        <f>VLOOKUP($C138,position_groups!$B$1:$C$25,2,FALSE)</f>
        <v>skill</v>
      </c>
    </row>
    <row r="139" spans="1:5" x14ac:dyDescent="0.2">
      <c r="A139" s="1">
        <v>20757</v>
      </c>
      <c r="B139" t="s">
        <v>141</v>
      </c>
      <c r="C139" t="s">
        <v>1637</v>
      </c>
      <c r="D139">
        <v>99</v>
      </c>
      <c r="E139" t="str">
        <f>VLOOKUP($C139,position_groups!$B$1:$C$25,2,FALSE)</f>
        <v>line</v>
      </c>
    </row>
    <row r="140" spans="1:5" x14ac:dyDescent="0.2">
      <c r="A140" s="1">
        <v>20824</v>
      </c>
      <c r="B140" t="s">
        <v>142</v>
      </c>
      <c r="C140" t="s">
        <v>1645</v>
      </c>
      <c r="D140">
        <v>28</v>
      </c>
      <c r="E140" t="str">
        <f>VLOOKUP($C140,position_groups!$B$1:$C$25,2,FALSE)</f>
        <v>skill</v>
      </c>
    </row>
    <row r="141" spans="1:5" x14ac:dyDescent="0.2">
      <c r="A141" s="1">
        <v>18690</v>
      </c>
      <c r="B141" t="s">
        <v>143</v>
      </c>
      <c r="C141" t="s">
        <v>1645</v>
      </c>
      <c r="D141">
        <v>30</v>
      </c>
      <c r="E141" t="str">
        <f>VLOOKUP($C141,position_groups!$B$1:$C$25,2,FALSE)</f>
        <v>skill</v>
      </c>
    </row>
    <row r="142" spans="1:5" x14ac:dyDescent="0.2">
      <c r="A142" s="1">
        <v>11664</v>
      </c>
      <c r="B142" t="s">
        <v>144</v>
      </c>
      <c r="C142" t="s">
        <v>1643</v>
      </c>
      <c r="D142">
        <v>64</v>
      </c>
      <c r="E142" t="str">
        <f>VLOOKUP($C142,position_groups!$B$1:$C$25,2,FALSE)</f>
        <v>line</v>
      </c>
    </row>
    <row r="143" spans="1:5" x14ac:dyDescent="0.2">
      <c r="A143" s="1">
        <v>16457</v>
      </c>
      <c r="B143" t="s">
        <v>145</v>
      </c>
      <c r="C143" t="s">
        <v>1642</v>
      </c>
      <c r="D143">
        <v>26</v>
      </c>
      <c r="E143" t="str">
        <f>VLOOKUP($C143,position_groups!$B$1:$C$25,2,FALSE)</f>
        <v>skill</v>
      </c>
    </row>
    <row r="144" spans="1:5" x14ac:dyDescent="0.2">
      <c r="A144" s="1">
        <v>21239</v>
      </c>
      <c r="B144" t="s">
        <v>146</v>
      </c>
      <c r="C144" t="s">
        <v>1642</v>
      </c>
      <c r="D144">
        <v>22</v>
      </c>
      <c r="E144" t="str">
        <f>VLOOKUP($C144,position_groups!$B$1:$C$25,2,FALSE)</f>
        <v>skill</v>
      </c>
    </row>
    <row r="145" spans="1:5" x14ac:dyDescent="0.2">
      <c r="A145" s="1">
        <v>21719</v>
      </c>
      <c r="B145" t="s">
        <v>147</v>
      </c>
      <c r="C145" t="s">
        <v>1640</v>
      </c>
      <c r="D145">
        <v>82</v>
      </c>
      <c r="E145" t="str">
        <f>VLOOKUP($C145,position_groups!$B$1:$C$25,2,FALSE)</f>
        <v>hybrid</v>
      </c>
    </row>
    <row r="146" spans="1:5" x14ac:dyDescent="0.2">
      <c r="A146" s="1">
        <v>21190</v>
      </c>
      <c r="B146" t="s">
        <v>148</v>
      </c>
      <c r="C146" t="s">
        <v>1657</v>
      </c>
      <c r="D146">
        <v>33</v>
      </c>
      <c r="E146" t="str">
        <f>VLOOKUP($C146,position_groups!$B$1:$C$25,2,FALSE)</f>
        <v>skill</v>
      </c>
    </row>
    <row r="147" spans="1:5" x14ac:dyDescent="0.2">
      <c r="A147" s="1">
        <v>22303</v>
      </c>
      <c r="B147" t="s">
        <v>149</v>
      </c>
      <c r="C147" t="s">
        <v>1647</v>
      </c>
      <c r="D147">
        <v>53</v>
      </c>
      <c r="E147" t="str">
        <f>VLOOKUP($C147,position_groups!$B$1:$C$25,2,FALSE)</f>
        <v>hybrid</v>
      </c>
    </row>
    <row r="148" spans="1:5" x14ac:dyDescent="0.2">
      <c r="A148" s="1">
        <v>22471</v>
      </c>
      <c r="B148" t="s">
        <v>150</v>
      </c>
      <c r="C148" t="s">
        <v>1641</v>
      </c>
      <c r="D148">
        <v>63</v>
      </c>
      <c r="E148" t="str">
        <f>VLOOKUP($C148,position_groups!$B$1:$C$25,2,FALSE)</f>
        <v>line</v>
      </c>
    </row>
    <row r="149" spans="1:5" x14ac:dyDescent="0.2">
      <c r="A149" s="1">
        <v>22896</v>
      </c>
      <c r="B149" t="s">
        <v>151</v>
      </c>
      <c r="C149" t="s">
        <v>1637</v>
      </c>
      <c r="D149">
        <v>51</v>
      </c>
      <c r="E149" t="str">
        <f>VLOOKUP($C149,position_groups!$B$1:$C$25,2,FALSE)</f>
        <v>line</v>
      </c>
    </row>
    <row r="150" spans="1:5" x14ac:dyDescent="0.2">
      <c r="A150" s="1">
        <v>22931</v>
      </c>
      <c r="B150" t="s">
        <v>152</v>
      </c>
      <c r="C150" t="s">
        <v>1641</v>
      </c>
      <c r="D150">
        <v>79</v>
      </c>
      <c r="E150" t="str">
        <f>VLOOKUP($C150,position_groups!$B$1:$C$25,2,FALSE)</f>
        <v>line</v>
      </c>
    </row>
    <row r="151" spans="1:5" x14ac:dyDescent="0.2">
      <c r="A151" s="1">
        <v>21743</v>
      </c>
      <c r="B151" t="s">
        <v>153</v>
      </c>
      <c r="C151" t="s">
        <v>1639</v>
      </c>
      <c r="D151">
        <v>6</v>
      </c>
      <c r="E151" t="str">
        <f>VLOOKUP($C151,position_groups!$B$1:$C$25,2,FALSE)</f>
        <v>skill</v>
      </c>
    </row>
    <row r="152" spans="1:5" x14ac:dyDescent="0.2">
      <c r="A152" s="1">
        <v>20988</v>
      </c>
      <c r="B152" t="s">
        <v>154</v>
      </c>
      <c r="C152" t="s">
        <v>1639</v>
      </c>
      <c r="D152">
        <v>18</v>
      </c>
      <c r="E152" t="str">
        <f>VLOOKUP($C152,position_groups!$B$1:$C$25,2,FALSE)</f>
        <v>skill</v>
      </c>
    </row>
    <row r="153" spans="1:5" x14ac:dyDescent="0.2">
      <c r="A153" s="1">
        <v>16253</v>
      </c>
      <c r="B153" t="s">
        <v>155</v>
      </c>
      <c r="C153" t="s">
        <v>1639</v>
      </c>
      <c r="D153">
        <v>8</v>
      </c>
      <c r="E153" t="str">
        <f>VLOOKUP($C153,position_groups!$B$1:$C$25,2,FALSE)</f>
        <v>skill</v>
      </c>
    </row>
    <row r="154" spans="1:5" x14ac:dyDescent="0.2">
      <c r="A154" s="1">
        <v>18931</v>
      </c>
      <c r="B154" t="s">
        <v>156</v>
      </c>
      <c r="C154" t="s">
        <v>1640</v>
      </c>
      <c r="D154">
        <v>80</v>
      </c>
      <c r="E154" t="str">
        <f>VLOOKUP($C154,position_groups!$B$1:$C$25,2,FALSE)</f>
        <v>hybrid</v>
      </c>
    </row>
    <row r="155" spans="1:5" x14ac:dyDescent="0.2">
      <c r="A155" s="1">
        <v>16496</v>
      </c>
      <c r="B155" t="s">
        <v>157</v>
      </c>
      <c r="C155" t="s">
        <v>1638</v>
      </c>
      <c r="D155">
        <v>55</v>
      </c>
      <c r="E155" t="str">
        <f>VLOOKUP($C155,position_groups!$B$1:$C$25,2,FALSE)</f>
        <v>hybrid</v>
      </c>
    </row>
    <row r="156" spans="1:5" x14ac:dyDescent="0.2">
      <c r="A156" s="1">
        <v>20836</v>
      </c>
      <c r="B156" t="s">
        <v>158</v>
      </c>
      <c r="C156" t="s">
        <v>1639</v>
      </c>
      <c r="D156">
        <v>81</v>
      </c>
      <c r="E156" t="str">
        <f>VLOOKUP($C156,position_groups!$B$1:$C$25,2,FALSE)</f>
        <v>skill</v>
      </c>
    </row>
    <row r="157" spans="1:5" x14ac:dyDescent="0.2">
      <c r="A157" s="1">
        <v>20949</v>
      </c>
      <c r="B157" t="s">
        <v>159</v>
      </c>
      <c r="C157" t="s">
        <v>1640</v>
      </c>
      <c r="D157">
        <v>84</v>
      </c>
      <c r="E157" t="str">
        <f>VLOOKUP($C157,position_groups!$B$1:$C$25,2,FALSE)</f>
        <v>hybrid</v>
      </c>
    </row>
    <row r="158" spans="1:5" x14ac:dyDescent="0.2">
      <c r="A158" s="1">
        <v>22852</v>
      </c>
      <c r="B158" t="s">
        <v>160</v>
      </c>
      <c r="C158" t="s">
        <v>1637</v>
      </c>
      <c r="D158">
        <v>95</v>
      </c>
      <c r="E158" t="str">
        <f>VLOOKUP($C158,position_groups!$B$1:$C$25,2,FALSE)</f>
        <v>line</v>
      </c>
    </row>
    <row r="159" spans="1:5" x14ac:dyDescent="0.2">
      <c r="A159" s="1">
        <v>22345</v>
      </c>
      <c r="B159" t="s">
        <v>161</v>
      </c>
      <c r="C159" t="s">
        <v>1639</v>
      </c>
      <c r="D159">
        <v>85</v>
      </c>
      <c r="E159" t="str">
        <f>VLOOKUP($C159,position_groups!$B$1:$C$25,2,FALSE)</f>
        <v>skill</v>
      </c>
    </row>
    <row r="160" spans="1:5" x14ac:dyDescent="0.2">
      <c r="A160" s="1">
        <v>22771</v>
      </c>
      <c r="B160" t="s">
        <v>162</v>
      </c>
      <c r="C160" t="s">
        <v>1648</v>
      </c>
      <c r="D160">
        <v>76</v>
      </c>
      <c r="E160" t="str">
        <f>VLOOKUP($C160,position_groups!$B$1:$C$25,2,FALSE)</f>
        <v>line</v>
      </c>
    </row>
    <row r="161" spans="1:5" x14ac:dyDescent="0.2">
      <c r="A161" s="1">
        <v>22757</v>
      </c>
      <c r="B161" t="s">
        <v>163</v>
      </c>
      <c r="C161" t="s">
        <v>1641</v>
      </c>
      <c r="D161">
        <v>71</v>
      </c>
      <c r="E161" t="str">
        <f>VLOOKUP($C161,position_groups!$B$1:$C$25,2,FALSE)</f>
        <v>line</v>
      </c>
    </row>
    <row r="162" spans="1:5" x14ac:dyDescent="0.2">
      <c r="A162" s="1">
        <v>22676</v>
      </c>
      <c r="B162" t="s">
        <v>164</v>
      </c>
      <c r="C162" t="s">
        <v>1645</v>
      </c>
      <c r="D162">
        <v>26</v>
      </c>
      <c r="E162" t="str">
        <f>VLOOKUP($C162,position_groups!$B$1:$C$25,2,FALSE)</f>
        <v>skill</v>
      </c>
    </row>
    <row r="163" spans="1:5" x14ac:dyDescent="0.2">
      <c r="A163" s="1">
        <v>22712</v>
      </c>
      <c r="B163" t="s">
        <v>165</v>
      </c>
      <c r="C163" t="s">
        <v>1646</v>
      </c>
      <c r="D163">
        <v>34</v>
      </c>
      <c r="E163" t="str">
        <f>VLOOKUP($C163,position_groups!$B$1:$C$25,2,FALSE)</f>
        <v>skill</v>
      </c>
    </row>
    <row r="164" spans="1:5" x14ac:dyDescent="0.2">
      <c r="A164" s="1">
        <v>22905</v>
      </c>
      <c r="B164" t="s">
        <v>166</v>
      </c>
      <c r="C164" t="s">
        <v>1647</v>
      </c>
      <c r="D164">
        <v>45</v>
      </c>
      <c r="E164" t="str">
        <f>VLOOKUP($C164,position_groups!$B$1:$C$25,2,FALSE)</f>
        <v>hybrid</v>
      </c>
    </row>
    <row r="165" spans="1:5" x14ac:dyDescent="0.2">
      <c r="A165" s="1">
        <v>22859</v>
      </c>
      <c r="B165" t="s">
        <v>167</v>
      </c>
      <c r="C165" t="s">
        <v>1647</v>
      </c>
      <c r="D165">
        <v>51</v>
      </c>
      <c r="E165" t="str">
        <f>VLOOKUP($C165,position_groups!$B$1:$C$25,2,FALSE)</f>
        <v>hybrid</v>
      </c>
    </row>
    <row r="166" spans="1:5" x14ac:dyDescent="0.2">
      <c r="A166" s="1">
        <v>21004</v>
      </c>
      <c r="B166" t="s">
        <v>168</v>
      </c>
      <c r="C166" t="s">
        <v>1641</v>
      </c>
      <c r="D166">
        <v>72</v>
      </c>
      <c r="E166" t="str">
        <f>VLOOKUP($C166,position_groups!$B$1:$C$25,2,FALSE)</f>
        <v>line</v>
      </c>
    </row>
    <row r="167" spans="1:5" x14ac:dyDescent="0.2">
      <c r="A167" s="1">
        <v>21013</v>
      </c>
      <c r="B167" t="s">
        <v>169</v>
      </c>
      <c r="C167" t="s">
        <v>1648</v>
      </c>
      <c r="D167">
        <v>99</v>
      </c>
      <c r="E167" t="str">
        <f>VLOOKUP($C167,position_groups!$B$1:$C$25,2,FALSE)</f>
        <v>line</v>
      </c>
    </row>
    <row r="168" spans="1:5" x14ac:dyDescent="0.2">
      <c r="A168" s="1">
        <v>21962</v>
      </c>
      <c r="B168" t="s">
        <v>170</v>
      </c>
      <c r="C168" t="s">
        <v>1645</v>
      </c>
      <c r="D168">
        <v>19</v>
      </c>
      <c r="E168" t="str">
        <f>VLOOKUP($C168,position_groups!$B$1:$C$25,2,FALSE)</f>
        <v>skill</v>
      </c>
    </row>
    <row r="169" spans="1:5" x14ac:dyDescent="0.2">
      <c r="A169" s="1">
        <v>21808</v>
      </c>
      <c r="B169" t="s">
        <v>171</v>
      </c>
      <c r="C169" t="s">
        <v>1640</v>
      </c>
      <c r="D169">
        <v>44</v>
      </c>
      <c r="E169" t="str">
        <f>VLOOKUP($C169,position_groups!$B$1:$C$25,2,FALSE)</f>
        <v>hybrid</v>
      </c>
    </row>
    <row r="170" spans="1:5" x14ac:dyDescent="0.2">
      <c r="A170" s="1">
        <v>21898</v>
      </c>
      <c r="B170" t="s">
        <v>172</v>
      </c>
      <c r="C170" t="s">
        <v>1647</v>
      </c>
      <c r="D170">
        <v>58</v>
      </c>
      <c r="E170" t="str">
        <f>VLOOKUP($C170,position_groups!$B$1:$C$25,2,FALSE)</f>
        <v>hybrid</v>
      </c>
    </row>
    <row r="171" spans="1:5" x14ac:dyDescent="0.2">
      <c r="A171" s="1">
        <v>20954</v>
      </c>
      <c r="B171" t="s">
        <v>173</v>
      </c>
      <c r="C171" t="s">
        <v>1644</v>
      </c>
      <c r="D171">
        <v>4</v>
      </c>
      <c r="E171" t="str">
        <f>VLOOKUP($C171,position_groups!$B$1:$C$25,2,FALSE)</f>
        <v>skill</v>
      </c>
    </row>
    <row r="172" spans="1:5" x14ac:dyDescent="0.2">
      <c r="A172" s="1">
        <v>20792</v>
      </c>
      <c r="B172" t="s">
        <v>174</v>
      </c>
      <c r="C172" t="s">
        <v>1639</v>
      </c>
      <c r="D172">
        <v>1</v>
      </c>
      <c r="E172" t="str">
        <f>VLOOKUP($C172,position_groups!$B$1:$C$25,2,FALSE)</f>
        <v>skill</v>
      </c>
    </row>
    <row r="173" spans="1:5" x14ac:dyDescent="0.2">
      <c r="A173" s="1">
        <v>20784</v>
      </c>
      <c r="B173" t="s">
        <v>175</v>
      </c>
      <c r="C173" t="s">
        <v>1647</v>
      </c>
      <c r="D173">
        <v>59</v>
      </c>
      <c r="E173" t="str">
        <f>VLOOKUP($C173,position_groups!$B$1:$C$25,2,FALSE)</f>
        <v>hybrid</v>
      </c>
    </row>
    <row r="174" spans="1:5" x14ac:dyDescent="0.2">
      <c r="A174" s="1">
        <v>19973</v>
      </c>
      <c r="B174" t="s">
        <v>176</v>
      </c>
      <c r="C174" t="s">
        <v>1640</v>
      </c>
      <c r="D174">
        <v>88</v>
      </c>
      <c r="E174" t="str">
        <f>VLOOKUP($C174,position_groups!$B$1:$C$25,2,FALSE)</f>
        <v>hybrid</v>
      </c>
    </row>
    <row r="175" spans="1:5" x14ac:dyDescent="0.2">
      <c r="A175" s="1">
        <v>13761</v>
      </c>
      <c r="B175" t="s">
        <v>177</v>
      </c>
      <c r="C175" t="s">
        <v>1642</v>
      </c>
      <c r="D175">
        <v>24</v>
      </c>
      <c r="E175" t="str">
        <f>VLOOKUP($C175,position_groups!$B$1:$C$25,2,FALSE)</f>
        <v>skill</v>
      </c>
    </row>
    <row r="176" spans="1:5" x14ac:dyDescent="0.2">
      <c r="A176" s="1">
        <v>18936</v>
      </c>
      <c r="B176" t="s">
        <v>178</v>
      </c>
      <c r="C176" t="s">
        <v>1647</v>
      </c>
      <c r="D176">
        <v>46</v>
      </c>
      <c r="E176" t="str">
        <f>VLOOKUP($C176,position_groups!$B$1:$C$25,2,FALSE)</f>
        <v>hybrid</v>
      </c>
    </row>
    <row r="177" spans="1:5" x14ac:dyDescent="0.2">
      <c r="A177" s="1">
        <v>18469</v>
      </c>
      <c r="B177" t="s">
        <v>179</v>
      </c>
      <c r="C177" t="s">
        <v>1642</v>
      </c>
      <c r="D177">
        <v>33</v>
      </c>
      <c r="E177" t="str">
        <f>VLOOKUP($C177,position_groups!$B$1:$C$25,2,FALSE)</f>
        <v>skill</v>
      </c>
    </row>
    <row r="178" spans="1:5" x14ac:dyDescent="0.2">
      <c r="A178" s="1">
        <v>17960</v>
      </c>
      <c r="B178" t="s">
        <v>180</v>
      </c>
      <c r="C178" t="s">
        <v>1639</v>
      </c>
      <c r="D178">
        <v>13</v>
      </c>
      <c r="E178" t="str">
        <f>VLOOKUP($C178,position_groups!$B$1:$C$25,2,FALSE)</f>
        <v>skill</v>
      </c>
    </row>
    <row r="179" spans="1:5" x14ac:dyDescent="0.2">
      <c r="A179" s="1">
        <v>18190</v>
      </c>
      <c r="B179" t="s">
        <v>181</v>
      </c>
      <c r="C179" t="s">
        <v>1642</v>
      </c>
      <c r="D179">
        <v>25</v>
      </c>
      <c r="E179" t="str">
        <f>VLOOKUP($C179,position_groups!$B$1:$C$25,2,FALSE)</f>
        <v>skill</v>
      </c>
    </row>
    <row r="180" spans="1:5" x14ac:dyDescent="0.2">
      <c r="A180" s="1">
        <v>18019</v>
      </c>
      <c r="B180" t="s">
        <v>182</v>
      </c>
      <c r="C180" t="s">
        <v>1640</v>
      </c>
      <c r="D180">
        <v>81</v>
      </c>
      <c r="E180" t="str">
        <f>VLOOKUP($C180,position_groups!$B$1:$C$25,2,FALSE)</f>
        <v>hybrid</v>
      </c>
    </row>
    <row r="181" spans="1:5" x14ac:dyDescent="0.2">
      <c r="A181" s="1">
        <v>18042</v>
      </c>
      <c r="B181" t="s">
        <v>183</v>
      </c>
      <c r="C181" t="s">
        <v>1650</v>
      </c>
      <c r="D181">
        <v>93</v>
      </c>
      <c r="E181" t="str">
        <f>VLOOKUP($C181,position_groups!$B$1:$C$25,2,FALSE)</f>
        <v>line</v>
      </c>
    </row>
    <row r="182" spans="1:5" x14ac:dyDescent="0.2">
      <c r="A182" s="1">
        <v>20072</v>
      </c>
      <c r="B182" t="s">
        <v>184</v>
      </c>
      <c r="C182" t="s">
        <v>1653</v>
      </c>
      <c r="D182">
        <v>64</v>
      </c>
      <c r="E182" t="str">
        <f>VLOOKUP($C182,position_groups!$B$1:$C$25,2,FALSE)</f>
        <v>line</v>
      </c>
    </row>
    <row r="183" spans="1:5" x14ac:dyDescent="0.2">
      <c r="A183" s="1">
        <v>19897</v>
      </c>
      <c r="B183" t="s">
        <v>185</v>
      </c>
      <c r="C183" t="s">
        <v>1639</v>
      </c>
      <c r="D183">
        <v>10</v>
      </c>
      <c r="E183" t="str">
        <f>VLOOKUP($C183,position_groups!$B$1:$C$25,2,FALSE)</f>
        <v>skill</v>
      </c>
    </row>
    <row r="184" spans="1:5" x14ac:dyDescent="0.2">
      <c r="A184" s="1">
        <v>18478</v>
      </c>
      <c r="B184" t="s">
        <v>186</v>
      </c>
      <c r="C184" t="s">
        <v>1656</v>
      </c>
      <c r="D184">
        <v>3</v>
      </c>
      <c r="E184" t="str">
        <f>VLOOKUP($C184,position_groups!$B$1:$C$25,2,FALSE)</f>
        <v>skill</v>
      </c>
    </row>
    <row r="185" spans="1:5" x14ac:dyDescent="0.2">
      <c r="A185" s="1">
        <v>21507</v>
      </c>
      <c r="B185" t="s">
        <v>187</v>
      </c>
      <c r="C185" t="s">
        <v>1648</v>
      </c>
      <c r="D185">
        <v>77</v>
      </c>
      <c r="E185" t="str">
        <f>VLOOKUP($C185,position_groups!$B$1:$C$25,2,FALSE)</f>
        <v>line</v>
      </c>
    </row>
    <row r="186" spans="1:5" x14ac:dyDescent="0.2">
      <c r="A186" s="1">
        <v>21164</v>
      </c>
      <c r="B186" t="s">
        <v>188</v>
      </c>
      <c r="C186" t="s">
        <v>1641</v>
      </c>
      <c r="D186">
        <v>73</v>
      </c>
      <c r="E186" t="str">
        <f>VLOOKUP($C186,position_groups!$B$1:$C$25,2,FALSE)</f>
        <v>line</v>
      </c>
    </row>
    <row r="187" spans="1:5" x14ac:dyDescent="0.2">
      <c r="A187" s="1">
        <v>22659</v>
      </c>
      <c r="B187" t="s">
        <v>189</v>
      </c>
      <c r="C187" t="s">
        <v>1640</v>
      </c>
      <c r="D187">
        <v>89</v>
      </c>
      <c r="E187" t="str">
        <f>VLOOKUP($C187,position_groups!$B$1:$C$25,2,FALSE)</f>
        <v>hybrid</v>
      </c>
    </row>
    <row r="188" spans="1:5" x14ac:dyDescent="0.2">
      <c r="A188" s="1">
        <v>22363</v>
      </c>
      <c r="B188" t="s">
        <v>190</v>
      </c>
      <c r="C188" t="s">
        <v>1642</v>
      </c>
      <c r="D188">
        <v>38</v>
      </c>
      <c r="E188" t="str">
        <f>VLOOKUP($C188,position_groups!$B$1:$C$25,2,FALSE)</f>
        <v>skill</v>
      </c>
    </row>
    <row r="189" spans="1:5" x14ac:dyDescent="0.2">
      <c r="A189" s="1">
        <v>22365</v>
      </c>
      <c r="B189" t="s">
        <v>191</v>
      </c>
      <c r="C189" t="s">
        <v>1640</v>
      </c>
      <c r="D189">
        <v>44</v>
      </c>
      <c r="E189" t="str">
        <f>VLOOKUP($C189,position_groups!$B$1:$C$25,2,FALSE)</f>
        <v>hybrid</v>
      </c>
    </row>
    <row r="190" spans="1:5" x14ac:dyDescent="0.2">
      <c r="A190" s="1">
        <v>22801</v>
      </c>
      <c r="B190" t="s">
        <v>192</v>
      </c>
      <c r="C190" t="s">
        <v>1647</v>
      </c>
      <c r="D190">
        <v>58</v>
      </c>
      <c r="E190" t="str">
        <f>VLOOKUP($C190,position_groups!$B$1:$C$25,2,FALSE)</f>
        <v>hybrid</v>
      </c>
    </row>
    <row r="191" spans="1:5" x14ac:dyDescent="0.2">
      <c r="A191" s="1">
        <v>22854</v>
      </c>
      <c r="B191" t="s">
        <v>193</v>
      </c>
      <c r="C191" t="s">
        <v>1642</v>
      </c>
      <c r="D191">
        <v>33</v>
      </c>
      <c r="E191" t="str">
        <f>VLOOKUP($C191,position_groups!$B$1:$C$25,2,FALSE)</f>
        <v>skill</v>
      </c>
    </row>
    <row r="192" spans="1:5" x14ac:dyDescent="0.2">
      <c r="A192" s="1">
        <v>22150</v>
      </c>
      <c r="B192" t="s">
        <v>194</v>
      </c>
      <c r="C192" t="s">
        <v>1647</v>
      </c>
      <c r="D192">
        <v>35</v>
      </c>
      <c r="E192" t="str">
        <f>VLOOKUP($C192,position_groups!$B$1:$C$25,2,FALSE)</f>
        <v>hybrid</v>
      </c>
    </row>
    <row r="193" spans="1:5" x14ac:dyDescent="0.2">
      <c r="A193" s="1">
        <v>22091</v>
      </c>
      <c r="B193" t="s">
        <v>195</v>
      </c>
      <c r="C193" t="s">
        <v>1643</v>
      </c>
      <c r="D193">
        <v>60</v>
      </c>
      <c r="E193" t="str">
        <f>VLOOKUP($C193,position_groups!$B$1:$C$25,2,FALSE)</f>
        <v>line</v>
      </c>
    </row>
    <row r="194" spans="1:5" x14ac:dyDescent="0.2">
      <c r="A194" s="1">
        <v>20384</v>
      </c>
      <c r="B194" t="s">
        <v>196</v>
      </c>
      <c r="C194" t="s">
        <v>1655</v>
      </c>
      <c r="D194">
        <v>39</v>
      </c>
      <c r="E194" t="str">
        <f>VLOOKUP($C194,position_groups!$B$1:$C$25,2,FALSE)</f>
        <v>skill</v>
      </c>
    </row>
    <row r="195" spans="1:5" x14ac:dyDescent="0.2">
      <c r="A195" s="1">
        <v>18943</v>
      </c>
      <c r="B195" t="s">
        <v>197</v>
      </c>
      <c r="C195" t="s">
        <v>1638</v>
      </c>
      <c r="D195">
        <v>46</v>
      </c>
      <c r="E195" t="str">
        <f>VLOOKUP($C195,position_groups!$B$1:$C$25,2,FALSE)</f>
        <v>hybrid</v>
      </c>
    </row>
    <row r="196" spans="1:5" x14ac:dyDescent="0.2">
      <c r="A196" s="1">
        <v>18934</v>
      </c>
      <c r="B196" t="s">
        <v>198</v>
      </c>
      <c r="C196" t="s">
        <v>1642</v>
      </c>
      <c r="D196">
        <v>28</v>
      </c>
      <c r="E196" t="str">
        <f>VLOOKUP($C196,position_groups!$B$1:$C$25,2,FALSE)</f>
        <v>skill</v>
      </c>
    </row>
    <row r="197" spans="1:5" x14ac:dyDescent="0.2">
      <c r="A197" s="1">
        <v>18881</v>
      </c>
      <c r="B197" t="s">
        <v>199</v>
      </c>
      <c r="C197" t="s">
        <v>1639</v>
      </c>
      <c r="D197">
        <v>12</v>
      </c>
      <c r="E197" t="str">
        <f>VLOOKUP($C197,position_groups!$B$1:$C$25,2,FALSE)</f>
        <v>skill</v>
      </c>
    </row>
    <row r="198" spans="1:5" x14ac:dyDescent="0.2">
      <c r="A198" s="1">
        <v>18912</v>
      </c>
      <c r="B198" t="s">
        <v>200</v>
      </c>
      <c r="C198" t="s">
        <v>1640</v>
      </c>
      <c r="D198">
        <v>88</v>
      </c>
      <c r="E198" t="str">
        <f>VLOOKUP($C198,position_groups!$B$1:$C$25,2,FALSE)</f>
        <v>hybrid</v>
      </c>
    </row>
    <row r="199" spans="1:5" x14ac:dyDescent="0.2">
      <c r="A199" s="1">
        <v>15378</v>
      </c>
      <c r="B199" t="s">
        <v>201</v>
      </c>
      <c r="C199" t="s">
        <v>1640</v>
      </c>
      <c r="D199">
        <v>85</v>
      </c>
      <c r="E199" t="str">
        <f>VLOOKUP($C199,position_groups!$B$1:$C$25,2,FALSE)</f>
        <v>hybrid</v>
      </c>
    </row>
    <row r="200" spans="1:5" x14ac:dyDescent="0.2">
      <c r="A200" s="1">
        <v>13722</v>
      </c>
      <c r="B200" t="s">
        <v>202</v>
      </c>
      <c r="C200" t="s">
        <v>1637</v>
      </c>
      <c r="D200">
        <v>99</v>
      </c>
      <c r="E200" t="str">
        <f>VLOOKUP($C200,position_groups!$B$1:$C$25,2,FALSE)</f>
        <v>line</v>
      </c>
    </row>
    <row r="201" spans="1:5" x14ac:dyDescent="0.2">
      <c r="A201" s="1">
        <v>18913</v>
      </c>
      <c r="B201" t="s">
        <v>203</v>
      </c>
      <c r="C201" t="s">
        <v>1651</v>
      </c>
      <c r="D201">
        <v>52</v>
      </c>
      <c r="E201" t="str">
        <f>VLOOKUP($C201,position_groups!$B$1:$C$25,2,FALSE)</f>
        <v>hybrid</v>
      </c>
    </row>
    <row r="202" spans="1:5" x14ac:dyDescent="0.2">
      <c r="A202" s="1">
        <v>18467</v>
      </c>
      <c r="B202" t="s">
        <v>204</v>
      </c>
      <c r="C202" t="s">
        <v>1655</v>
      </c>
      <c r="D202">
        <v>35</v>
      </c>
      <c r="E202" t="str">
        <f>VLOOKUP($C202,position_groups!$B$1:$C$25,2,FALSE)</f>
        <v>skill</v>
      </c>
    </row>
    <row r="203" spans="1:5" x14ac:dyDescent="0.2">
      <c r="A203" s="1">
        <v>16866</v>
      </c>
      <c r="B203" t="s">
        <v>205</v>
      </c>
      <c r="C203" t="s">
        <v>1639</v>
      </c>
      <c r="D203">
        <v>82</v>
      </c>
      <c r="E203" t="str">
        <f>VLOOKUP($C203,position_groups!$B$1:$C$25,2,FALSE)</f>
        <v>skill</v>
      </c>
    </row>
    <row r="204" spans="1:5" x14ac:dyDescent="0.2">
      <c r="A204" s="1">
        <v>20785</v>
      </c>
      <c r="B204" t="s">
        <v>206</v>
      </c>
      <c r="C204" t="s">
        <v>1655</v>
      </c>
      <c r="D204">
        <v>29</v>
      </c>
      <c r="E204" t="str">
        <f>VLOOKUP($C204,position_groups!$B$1:$C$25,2,FALSE)</f>
        <v>skill</v>
      </c>
    </row>
    <row r="205" spans="1:5" x14ac:dyDescent="0.2">
      <c r="A205" s="1">
        <v>18994</v>
      </c>
      <c r="B205" t="s">
        <v>207</v>
      </c>
      <c r="C205" t="s">
        <v>1637</v>
      </c>
      <c r="D205">
        <v>58</v>
      </c>
      <c r="E205" t="str">
        <f>VLOOKUP($C205,position_groups!$B$1:$C$25,2,FALSE)</f>
        <v>line</v>
      </c>
    </row>
    <row r="206" spans="1:5" x14ac:dyDescent="0.2">
      <c r="A206" s="1">
        <v>19104</v>
      </c>
      <c r="B206" t="s">
        <v>208</v>
      </c>
      <c r="C206" t="s">
        <v>1643</v>
      </c>
      <c r="D206">
        <v>69</v>
      </c>
      <c r="E206" t="str">
        <f>VLOOKUP($C206,position_groups!$B$1:$C$25,2,FALSE)</f>
        <v>line</v>
      </c>
    </row>
    <row r="207" spans="1:5" x14ac:dyDescent="0.2">
      <c r="A207" s="1">
        <v>19514</v>
      </c>
      <c r="B207" t="s">
        <v>209</v>
      </c>
      <c r="C207" t="s">
        <v>1639</v>
      </c>
      <c r="D207">
        <v>88</v>
      </c>
      <c r="E207" t="str">
        <f>VLOOKUP($C207,position_groups!$B$1:$C$25,2,FALSE)</f>
        <v>skill</v>
      </c>
    </row>
    <row r="208" spans="1:5" x14ac:dyDescent="0.2">
      <c r="A208" s="1">
        <v>22170</v>
      </c>
      <c r="B208" t="s">
        <v>210</v>
      </c>
      <c r="C208" t="s">
        <v>1642</v>
      </c>
      <c r="D208">
        <v>33</v>
      </c>
      <c r="E208" t="str">
        <f>VLOOKUP($C208,position_groups!$B$1:$C$25,2,FALSE)</f>
        <v>skill</v>
      </c>
    </row>
    <row r="209" spans="1:5" x14ac:dyDescent="0.2">
      <c r="A209" s="1">
        <v>22011</v>
      </c>
      <c r="B209" t="s">
        <v>211</v>
      </c>
      <c r="C209" t="s">
        <v>1641</v>
      </c>
      <c r="D209">
        <v>72</v>
      </c>
      <c r="E209" t="str">
        <f>VLOOKUP($C209,position_groups!$B$1:$C$25,2,FALSE)</f>
        <v>line</v>
      </c>
    </row>
    <row r="210" spans="1:5" x14ac:dyDescent="0.2">
      <c r="A210" s="1">
        <v>21925</v>
      </c>
      <c r="B210" t="s">
        <v>212</v>
      </c>
      <c r="C210" t="s">
        <v>1646</v>
      </c>
      <c r="D210">
        <v>21</v>
      </c>
      <c r="E210" t="str">
        <f>VLOOKUP($C210,position_groups!$B$1:$C$25,2,FALSE)</f>
        <v>skill</v>
      </c>
    </row>
    <row r="211" spans="1:5" x14ac:dyDescent="0.2">
      <c r="A211" s="1">
        <v>21165</v>
      </c>
      <c r="B211" t="s">
        <v>213</v>
      </c>
      <c r="C211" t="s">
        <v>1637</v>
      </c>
      <c r="D211">
        <v>93</v>
      </c>
      <c r="E211" t="str">
        <f>VLOOKUP($C211,position_groups!$B$1:$C$25,2,FALSE)</f>
        <v>line</v>
      </c>
    </row>
    <row r="212" spans="1:5" x14ac:dyDescent="0.2">
      <c r="A212" s="1">
        <v>21797</v>
      </c>
      <c r="B212" t="s">
        <v>214</v>
      </c>
      <c r="C212" t="s">
        <v>1645</v>
      </c>
      <c r="D212">
        <v>22</v>
      </c>
      <c r="E212" t="str">
        <f>VLOOKUP($C212,position_groups!$B$1:$C$25,2,FALSE)</f>
        <v>skill</v>
      </c>
    </row>
    <row r="213" spans="1:5" x14ac:dyDescent="0.2">
      <c r="A213" s="1">
        <v>23030</v>
      </c>
      <c r="B213" t="s">
        <v>215</v>
      </c>
      <c r="C213" t="s">
        <v>1641</v>
      </c>
      <c r="D213">
        <v>66</v>
      </c>
      <c r="E213" t="str">
        <f>VLOOKUP($C213,position_groups!$B$1:$C$25,2,FALSE)</f>
        <v>line</v>
      </c>
    </row>
    <row r="214" spans="1:5" x14ac:dyDescent="0.2">
      <c r="A214" s="1">
        <v>23078</v>
      </c>
      <c r="B214" t="s">
        <v>216</v>
      </c>
      <c r="C214" t="s">
        <v>1641</v>
      </c>
      <c r="D214">
        <v>68</v>
      </c>
      <c r="E214" t="str">
        <f>VLOOKUP($C214,position_groups!$B$1:$C$25,2,FALSE)</f>
        <v>line</v>
      </c>
    </row>
    <row r="215" spans="1:5" x14ac:dyDescent="0.2">
      <c r="A215" s="1">
        <v>22769</v>
      </c>
      <c r="B215" t="s">
        <v>217</v>
      </c>
      <c r="C215" t="s">
        <v>1658</v>
      </c>
      <c r="D215">
        <v>51</v>
      </c>
      <c r="E215" t="str">
        <f>VLOOKUP($C215,position_groups!$B$1:$C$25,2,FALSE)</f>
        <v>line</v>
      </c>
    </row>
    <row r="216" spans="1:5" x14ac:dyDescent="0.2">
      <c r="A216" s="1">
        <v>21254</v>
      </c>
      <c r="B216" t="s">
        <v>218</v>
      </c>
      <c r="C216" t="s">
        <v>1639</v>
      </c>
      <c r="D216">
        <v>17</v>
      </c>
      <c r="E216" t="str">
        <f>VLOOKUP($C216,position_groups!$B$1:$C$25,2,FALSE)</f>
        <v>skill</v>
      </c>
    </row>
    <row r="217" spans="1:5" x14ac:dyDescent="0.2">
      <c r="A217" s="1">
        <v>21981</v>
      </c>
      <c r="B217" t="s">
        <v>219</v>
      </c>
      <c r="C217" t="s">
        <v>1641</v>
      </c>
      <c r="D217">
        <v>63</v>
      </c>
      <c r="E217" t="str">
        <f>VLOOKUP($C217,position_groups!$B$1:$C$25,2,FALSE)</f>
        <v>line</v>
      </c>
    </row>
    <row r="218" spans="1:5" x14ac:dyDescent="0.2">
      <c r="A218" s="1">
        <v>21987</v>
      </c>
      <c r="B218" t="s">
        <v>220</v>
      </c>
      <c r="C218" t="s">
        <v>1647</v>
      </c>
      <c r="D218">
        <v>52</v>
      </c>
      <c r="E218" t="str">
        <f>VLOOKUP($C218,position_groups!$B$1:$C$25,2,FALSE)</f>
        <v>hybrid</v>
      </c>
    </row>
    <row r="219" spans="1:5" x14ac:dyDescent="0.2">
      <c r="A219" s="1">
        <v>22057</v>
      </c>
      <c r="B219" t="s">
        <v>221</v>
      </c>
      <c r="C219" t="s">
        <v>1642</v>
      </c>
      <c r="D219">
        <v>46</v>
      </c>
      <c r="E219" t="str">
        <f>VLOOKUP($C219,position_groups!$B$1:$C$25,2,FALSE)</f>
        <v>skill</v>
      </c>
    </row>
    <row r="220" spans="1:5" x14ac:dyDescent="0.2">
      <c r="A220" s="1">
        <v>19415</v>
      </c>
      <c r="B220" t="s">
        <v>222</v>
      </c>
      <c r="C220" t="s">
        <v>1640</v>
      </c>
      <c r="D220">
        <v>81</v>
      </c>
      <c r="E220" t="str">
        <f>VLOOKUP($C220,position_groups!$B$1:$C$25,2,FALSE)</f>
        <v>hybrid</v>
      </c>
    </row>
    <row r="221" spans="1:5" x14ac:dyDescent="0.2">
      <c r="A221" s="1">
        <v>20823</v>
      </c>
      <c r="B221" t="s">
        <v>223</v>
      </c>
      <c r="C221" t="s">
        <v>1640</v>
      </c>
      <c r="D221">
        <v>80</v>
      </c>
      <c r="E221" t="str">
        <f>VLOOKUP($C221,position_groups!$B$1:$C$25,2,FALSE)</f>
        <v>hybrid</v>
      </c>
    </row>
    <row r="222" spans="1:5" x14ac:dyDescent="0.2">
      <c r="A222" s="1">
        <v>18113</v>
      </c>
      <c r="B222" t="s">
        <v>224</v>
      </c>
      <c r="C222" t="s">
        <v>1657</v>
      </c>
      <c r="D222">
        <v>36</v>
      </c>
      <c r="E222" t="str">
        <f>VLOOKUP($C222,position_groups!$B$1:$C$25,2,FALSE)</f>
        <v>skill</v>
      </c>
    </row>
    <row r="223" spans="1:5" x14ac:dyDescent="0.2">
      <c r="A223" s="1">
        <v>14419</v>
      </c>
      <c r="B223" t="s">
        <v>225</v>
      </c>
      <c r="C223" t="s">
        <v>1655</v>
      </c>
      <c r="D223">
        <v>23</v>
      </c>
      <c r="E223" t="str">
        <f>VLOOKUP($C223,position_groups!$B$1:$C$25,2,FALSE)</f>
        <v>skill</v>
      </c>
    </row>
    <row r="224" spans="1:5" x14ac:dyDescent="0.2">
      <c r="A224" s="1">
        <v>16159</v>
      </c>
      <c r="B224" t="s">
        <v>226</v>
      </c>
      <c r="C224" t="s">
        <v>1637</v>
      </c>
      <c r="D224">
        <v>91</v>
      </c>
      <c r="E224" t="str">
        <f>VLOOKUP($C224,position_groups!$B$1:$C$25,2,FALSE)</f>
        <v>line</v>
      </c>
    </row>
    <row r="225" spans="1:5" x14ac:dyDescent="0.2">
      <c r="A225" s="1">
        <v>20646</v>
      </c>
      <c r="B225" t="s">
        <v>227</v>
      </c>
      <c r="C225" t="s">
        <v>1651</v>
      </c>
      <c r="D225">
        <v>41</v>
      </c>
      <c r="E225" t="str">
        <f>VLOOKUP($C225,position_groups!$B$1:$C$25,2,FALSE)</f>
        <v>hybrid</v>
      </c>
    </row>
    <row r="226" spans="1:5" x14ac:dyDescent="0.2">
      <c r="A226" s="1">
        <v>19025</v>
      </c>
      <c r="B226" t="s">
        <v>228</v>
      </c>
      <c r="C226" t="s">
        <v>1644</v>
      </c>
      <c r="D226">
        <v>5</v>
      </c>
      <c r="E226" t="str">
        <f>VLOOKUP($C226,position_groups!$B$1:$C$25,2,FALSE)</f>
        <v>skill</v>
      </c>
    </row>
    <row r="227" spans="1:5" x14ac:dyDescent="0.2">
      <c r="A227" s="1">
        <v>19013</v>
      </c>
      <c r="B227" t="s">
        <v>229</v>
      </c>
      <c r="C227" t="s">
        <v>1641</v>
      </c>
      <c r="D227">
        <v>72</v>
      </c>
      <c r="E227" t="str">
        <f>VLOOKUP($C227,position_groups!$B$1:$C$25,2,FALSE)</f>
        <v>line</v>
      </c>
    </row>
    <row r="228" spans="1:5" x14ac:dyDescent="0.2">
      <c r="A228" s="1">
        <v>21854</v>
      </c>
      <c r="B228" t="s">
        <v>230</v>
      </c>
      <c r="C228" t="s">
        <v>1645</v>
      </c>
      <c r="D228">
        <v>26</v>
      </c>
      <c r="E228" t="str">
        <f>VLOOKUP($C228,position_groups!$B$1:$C$25,2,FALSE)</f>
        <v>skill</v>
      </c>
    </row>
    <row r="229" spans="1:5" x14ac:dyDescent="0.2">
      <c r="A229" s="1">
        <v>21007</v>
      </c>
      <c r="B229" t="s">
        <v>231</v>
      </c>
      <c r="C229" t="s">
        <v>1648</v>
      </c>
      <c r="D229">
        <v>93</v>
      </c>
      <c r="E229" t="str">
        <f>VLOOKUP($C229,position_groups!$B$1:$C$25,2,FALSE)</f>
        <v>line</v>
      </c>
    </row>
    <row r="230" spans="1:5" x14ac:dyDescent="0.2">
      <c r="A230" s="1">
        <v>21053</v>
      </c>
      <c r="B230" t="s">
        <v>232</v>
      </c>
      <c r="C230" t="s">
        <v>1638</v>
      </c>
      <c r="D230">
        <v>55</v>
      </c>
      <c r="E230" t="str">
        <f>VLOOKUP($C230,position_groups!$B$1:$C$25,2,FALSE)</f>
        <v>hybrid</v>
      </c>
    </row>
    <row r="231" spans="1:5" x14ac:dyDescent="0.2">
      <c r="A231" s="1">
        <v>21807</v>
      </c>
      <c r="B231" t="s">
        <v>233</v>
      </c>
      <c r="C231" t="s">
        <v>1640</v>
      </c>
      <c r="D231">
        <v>84</v>
      </c>
      <c r="E231" t="str">
        <f>VLOOKUP($C231,position_groups!$B$1:$C$25,2,FALSE)</f>
        <v>hybrid</v>
      </c>
    </row>
    <row r="232" spans="1:5" x14ac:dyDescent="0.2">
      <c r="A232" s="1">
        <v>22098</v>
      </c>
      <c r="B232" t="s">
        <v>234</v>
      </c>
      <c r="C232" t="s">
        <v>1646</v>
      </c>
      <c r="D232">
        <v>39</v>
      </c>
      <c r="E232" t="str">
        <f>VLOOKUP($C232,position_groups!$B$1:$C$25,2,FALSE)</f>
        <v>skill</v>
      </c>
    </row>
    <row r="233" spans="1:5" x14ac:dyDescent="0.2">
      <c r="A233" s="1">
        <v>22726</v>
      </c>
      <c r="B233" t="s">
        <v>235</v>
      </c>
      <c r="C233" t="s">
        <v>1642</v>
      </c>
      <c r="D233">
        <v>22</v>
      </c>
      <c r="E233" t="str">
        <f>VLOOKUP($C233,position_groups!$B$1:$C$25,2,FALSE)</f>
        <v>skill</v>
      </c>
    </row>
    <row r="234" spans="1:5" x14ac:dyDescent="0.2">
      <c r="A234" s="1">
        <v>20970</v>
      </c>
      <c r="B234" t="s">
        <v>236</v>
      </c>
      <c r="C234" t="s">
        <v>1639</v>
      </c>
      <c r="D234">
        <v>15</v>
      </c>
      <c r="E234" t="str">
        <f>VLOOKUP($C234,position_groups!$B$1:$C$25,2,FALSE)</f>
        <v>skill</v>
      </c>
    </row>
    <row r="235" spans="1:5" x14ac:dyDescent="0.2">
      <c r="A235" s="1">
        <v>16782</v>
      </c>
      <c r="B235" t="s">
        <v>237</v>
      </c>
      <c r="C235" t="s">
        <v>1641</v>
      </c>
      <c r="D235">
        <v>70</v>
      </c>
      <c r="E235" t="str">
        <f>VLOOKUP($C235,position_groups!$B$1:$C$25,2,FALSE)</f>
        <v>line</v>
      </c>
    </row>
    <row r="236" spans="1:5" x14ac:dyDescent="0.2">
      <c r="A236" s="1">
        <v>18006</v>
      </c>
      <c r="B236" t="s">
        <v>238</v>
      </c>
      <c r="C236" t="s">
        <v>1641</v>
      </c>
      <c r="D236">
        <v>78</v>
      </c>
      <c r="E236" t="str">
        <f>VLOOKUP($C236,position_groups!$B$1:$C$25,2,FALSE)</f>
        <v>line</v>
      </c>
    </row>
    <row r="237" spans="1:5" x14ac:dyDescent="0.2">
      <c r="A237" s="1">
        <v>18951</v>
      </c>
      <c r="B237" t="s">
        <v>239</v>
      </c>
      <c r="C237" t="s">
        <v>1637</v>
      </c>
      <c r="D237">
        <v>94</v>
      </c>
      <c r="E237" t="str">
        <f>VLOOKUP($C237,position_groups!$B$1:$C$25,2,FALSE)</f>
        <v>line</v>
      </c>
    </row>
    <row r="238" spans="1:5" x14ac:dyDescent="0.2">
      <c r="A238" s="1">
        <v>20817</v>
      </c>
      <c r="B238" t="s">
        <v>240</v>
      </c>
      <c r="C238" t="s">
        <v>1639</v>
      </c>
      <c r="D238">
        <v>14</v>
      </c>
      <c r="E238" t="str">
        <f>VLOOKUP($C238,position_groups!$B$1:$C$25,2,FALSE)</f>
        <v>skill</v>
      </c>
    </row>
    <row r="239" spans="1:5" x14ac:dyDescent="0.2">
      <c r="A239" s="1">
        <v>20360</v>
      </c>
      <c r="B239" t="s">
        <v>241</v>
      </c>
      <c r="C239" t="s">
        <v>1645</v>
      </c>
      <c r="D239">
        <v>30</v>
      </c>
      <c r="E239" t="str">
        <f>VLOOKUP($C239,position_groups!$B$1:$C$25,2,FALSE)</f>
        <v>skill</v>
      </c>
    </row>
    <row r="240" spans="1:5" x14ac:dyDescent="0.2">
      <c r="A240" s="1">
        <v>20366</v>
      </c>
      <c r="B240" t="s">
        <v>242</v>
      </c>
      <c r="C240" t="s">
        <v>1642</v>
      </c>
      <c r="D240">
        <v>4</v>
      </c>
      <c r="E240" t="str">
        <f>VLOOKUP($C240,position_groups!$B$1:$C$25,2,FALSE)</f>
        <v>skill</v>
      </c>
    </row>
    <row r="241" spans="1:5" x14ac:dyDescent="0.2">
      <c r="A241" s="1">
        <v>19967</v>
      </c>
      <c r="B241" t="s">
        <v>243</v>
      </c>
      <c r="C241" t="s">
        <v>1642</v>
      </c>
      <c r="D241">
        <v>40</v>
      </c>
      <c r="E241" t="str">
        <f>VLOOKUP($C241,position_groups!$B$1:$C$25,2,FALSE)</f>
        <v>skill</v>
      </c>
    </row>
    <row r="242" spans="1:5" x14ac:dyDescent="0.2">
      <c r="A242" s="1">
        <v>19907</v>
      </c>
      <c r="B242" t="s">
        <v>244</v>
      </c>
      <c r="C242" t="s">
        <v>1655</v>
      </c>
      <c r="D242">
        <v>33</v>
      </c>
      <c r="E242" t="str">
        <f>VLOOKUP($C242,position_groups!$B$1:$C$25,2,FALSE)</f>
        <v>skill</v>
      </c>
    </row>
    <row r="243" spans="1:5" x14ac:dyDescent="0.2">
      <c r="A243" s="1">
        <v>19921</v>
      </c>
      <c r="B243" t="s">
        <v>245</v>
      </c>
      <c r="C243" t="s">
        <v>1648</v>
      </c>
      <c r="D243">
        <v>96</v>
      </c>
      <c r="E243" t="str">
        <f>VLOOKUP($C243,position_groups!$B$1:$C$25,2,FALSE)</f>
        <v>line</v>
      </c>
    </row>
    <row r="244" spans="1:5" x14ac:dyDescent="0.2">
      <c r="A244" s="1">
        <v>21867</v>
      </c>
      <c r="B244" t="s">
        <v>246</v>
      </c>
      <c r="C244" t="s">
        <v>1648</v>
      </c>
      <c r="D244">
        <v>99</v>
      </c>
      <c r="E244" t="str">
        <f>VLOOKUP($C244,position_groups!$B$1:$C$25,2,FALSE)</f>
        <v>line</v>
      </c>
    </row>
    <row r="245" spans="1:5" x14ac:dyDescent="0.2">
      <c r="A245" s="1">
        <v>21119</v>
      </c>
      <c r="B245" t="s">
        <v>247</v>
      </c>
      <c r="C245" t="s">
        <v>1641</v>
      </c>
      <c r="D245">
        <v>67</v>
      </c>
      <c r="E245" t="str">
        <f>VLOOKUP($C245,position_groups!$B$1:$C$25,2,FALSE)</f>
        <v>line</v>
      </c>
    </row>
    <row r="246" spans="1:5" x14ac:dyDescent="0.2">
      <c r="A246" s="1">
        <v>22021</v>
      </c>
      <c r="B246" t="s">
        <v>248</v>
      </c>
      <c r="C246" t="s">
        <v>1643</v>
      </c>
      <c r="D246">
        <v>75</v>
      </c>
      <c r="E246" t="str">
        <f>VLOOKUP($C246,position_groups!$B$1:$C$25,2,FALSE)</f>
        <v>line</v>
      </c>
    </row>
    <row r="247" spans="1:5" x14ac:dyDescent="0.2">
      <c r="A247" s="1">
        <v>22846</v>
      </c>
      <c r="B247" t="s">
        <v>249</v>
      </c>
      <c r="C247" t="s">
        <v>1643</v>
      </c>
      <c r="D247">
        <v>61</v>
      </c>
      <c r="E247" t="str">
        <f>VLOOKUP($C247,position_groups!$B$1:$C$25,2,FALSE)</f>
        <v>line</v>
      </c>
    </row>
    <row r="248" spans="1:5" x14ac:dyDescent="0.2">
      <c r="A248" s="1">
        <v>22429</v>
      </c>
      <c r="B248" t="s">
        <v>250</v>
      </c>
      <c r="C248" t="s">
        <v>1647</v>
      </c>
      <c r="D248">
        <v>49</v>
      </c>
      <c r="E248" t="str">
        <f>VLOOKUP($C248,position_groups!$B$1:$C$25,2,FALSE)</f>
        <v>hybrid</v>
      </c>
    </row>
    <row r="249" spans="1:5" x14ac:dyDescent="0.2">
      <c r="A249" s="1">
        <v>19922</v>
      </c>
      <c r="B249" t="s">
        <v>251</v>
      </c>
      <c r="C249" t="s">
        <v>1639</v>
      </c>
      <c r="D249">
        <v>17</v>
      </c>
      <c r="E249" t="str">
        <f>VLOOKUP($C249,position_groups!$B$1:$C$25,2,FALSE)</f>
        <v>skill</v>
      </c>
    </row>
    <row r="250" spans="1:5" x14ac:dyDescent="0.2">
      <c r="A250" s="1">
        <v>19954</v>
      </c>
      <c r="B250" t="s">
        <v>252</v>
      </c>
      <c r="C250" t="s">
        <v>1657</v>
      </c>
      <c r="D250">
        <v>33</v>
      </c>
      <c r="E250" t="str">
        <f>VLOOKUP($C250,position_groups!$B$1:$C$25,2,FALSE)</f>
        <v>skill</v>
      </c>
    </row>
    <row r="251" spans="1:5" x14ac:dyDescent="0.2">
      <c r="A251" s="1">
        <v>15231</v>
      </c>
      <c r="B251" t="s">
        <v>253</v>
      </c>
      <c r="C251" t="s">
        <v>1643</v>
      </c>
      <c r="D251">
        <v>67</v>
      </c>
      <c r="E251" t="str">
        <f>VLOOKUP($C251,position_groups!$B$1:$C$25,2,FALSE)</f>
        <v>line</v>
      </c>
    </row>
    <row r="252" spans="1:5" x14ac:dyDescent="0.2">
      <c r="A252" s="1">
        <v>18476</v>
      </c>
      <c r="B252" t="s">
        <v>254</v>
      </c>
      <c r="C252" t="s">
        <v>1650</v>
      </c>
      <c r="D252">
        <v>97</v>
      </c>
      <c r="E252" t="str">
        <f>VLOOKUP($C252,position_groups!$B$1:$C$25,2,FALSE)</f>
        <v>line</v>
      </c>
    </row>
    <row r="253" spans="1:5" x14ac:dyDescent="0.2">
      <c r="A253" s="1">
        <v>18735</v>
      </c>
      <c r="B253" t="s">
        <v>255</v>
      </c>
      <c r="C253" t="s">
        <v>1656</v>
      </c>
      <c r="D253">
        <v>4</v>
      </c>
      <c r="E253" t="str">
        <f>VLOOKUP($C253,position_groups!$B$1:$C$25,2,FALSE)</f>
        <v>skill</v>
      </c>
    </row>
    <row r="254" spans="1:5" x14ac:dyDescent="0.2">
      <c r="A254" s="1">
        <v>18209</v>
      </c>
      <c r="B254" t="s">
        <v>256</v>
      </c>
      <c r="C254" t="s">
        <v>1639</v>
      </c>
      <c r="D254">
        <v>88</v>
      </c>
      <c r="E254" t="str">
        <f>VLOOKUP($C254,position_groups!$B$1:$C$25,2,FALSE)</f>
        <v>skill</v>
      </c>
    </row>
    <row r="255" spans="1:5" x14ac:dyDescent="0.2">
      <c r="A255" s="1">
        <v>19017</v>
      </c>
      <c r="B255" t="s">
        <v>257</v>
      </c>
      <c r="C255" t="s">
        <v>1639</v>
      </c>
      <c r="D255">
        <v>18</v>
      </c>
      <c r="E255" t="str">
        <f>VLOOKUP($C255,position_groups!$B$1:$C$25,2,FALSE)</f>
        <v>skill</v>
      </c>
    </row>
    <row r="256" spans="1:5" x14ac:dyDescent="0.2">
      <c r="A256" s="1">
        <v>19441</v>
      </c>
      <c r="B256" t="s">
        <v>258</v>
      </c>
      <c r="C256" t="s">
        <v>1651</v>
      </c>
      <c r="D256">
        <v>53</v>
      </c>
      <c r="E256" t="str">
        <f>VLOOKUP($C256,position_groups!$B$1:$C$25,2,FALSE)</f>
        <v>hybrid</v>
      </c>
    </row>
    <row r="257" spans="1:5" x14ac:dyDescent="0.2">
      <c r="A257" s="1">
        <v>20862</v>
      </c>
      <c r="B257" t="s">
        <v>259</v>
      </c>
      <c r="C257" t="s">
        <v>1651</v>
      </c>
      <c r="D257">
        <v>51</v>
      </c>
      <c r="E257" t="str">
        <f>VLOOKUP($C257,position_groups!$B$1:$C$25,2,FALSE)</f>
        <v>hybrid</v>
      </c>
    </row>
    <row r="258" spans="1:5" x14ac:dyDescent="0.2">
      <c r="A258" s="1">
        <v>22420</v>
      </c>
      <c r="B258" t="s">
        <v>260</v>
      </c>
      <c r="C258" t="s">
        <v>1641</v>
      </c>
      <c r="D258">
        <v>66</v>
      </c>
      <c r="E258" t="str">
        <f>VLOOKUP($C258,position_groups!$B$1:$C$25,2,FALSE)</f>
        <v>line</v>
      </c>
    </row>
    <row r="259" spans="1:5" x14ac:dyDescent="0.2">
      <c r="A259" s="1">
        <v>22660</v>
      </c>
      <c r="B259" t="s">
        <v>261</v>
      </c>
      <c r="C259" t="s">
        <v>1640</v>
      </c>
      <c r="D259">
        <v>49</v>
      </c>
      <c r="E259" t="str">
        <f>VLOOKUP($C259,position_groups!$B$1:$C$25,2,FALSE)</f>
        <v>hybrid</v>
      </c>
    </row>
    <row r="260" spans="1:5" x14ac:dyDescent="0.2">
      <c r="A260" s="1">
        <v>22719</v>
      </c>
      <c r="B260" t="s">
        <v>262</v>
      </c>
      <c r="C260" t="s">
        <v>1646</v>
      </c>
      <c r="D260">
        <v>33</v>
      </c>
      <c r="E260" t="str">
        <f>VLOOKUP($C260,position_groups!$B$1:$C$25,2,FALSE)</f>
        <v>skill</v>
      </c>
    </row>
    <row r="261" spans="1:5" x14ac:dyDescent="0.2">
      <c r="A261" s="1">
        <v>23045</v>
      </c>
      <c r="B261" t="s">
        <v>263</v>
      </c>
      <c r="C261" t="s">
        <v>1643</v>
      </c>
      <c r="D261">
        <v>67</v>
      </c>
      <c r="E261" t="str">
        <f>VLOOKUP($C261,position_groups!$B$1:$C$25,2,FALSE)</f>
        <v>line</v>
      </c>
    </row>
    <row r="262" spans="1:5" x14ac:dyDescent="0.2">
      <c r="A262" s="1">
        <v>22152</v>
      </c>
      <c r="B262" t="s">
        <v>264</v>
      </c>
      <c r="C262" t="s">
        <v>1642</v>
      </c>
      <c r="D262">
        <v>35</v>
      </c>
      <c r="E262" t="str">
        <f>VLOOKUP($C262,position_groups!$B$1:$C$25,2,FALSE)</f>
        <v>skill</v>
      </c>
    </row>
    <row r="263" spans="1:5" x14ac:dyDescent="0.2">
      <c r="A263" s="1">
        <v>21845</v>
      </c>
      <c r="B263" t="s">
        <v>265</v>
      </c>
      <c r="C263" t="s">
        <v>1645</v>
      </c>
      <c r="D263">
        <v>32</v>
      </c>
      <c r="E263" t="str">
        <f>VLOOKUP($C263,position_groups!$B$1:$C$25,2,FALSE)</f>
        <v>skill</v>
      </c>
    </row>
    <row r="264" spans="1:5" x14ac:dyDescent="0.2">
      <c r="A264" s="1">
        <v>22815</v>
      </c>
      <c r="B264" t="s">
        <v>266</v>
      </c>
      <c r="C264" t="s">
        <v>1646</v>
      </c>
      <c r="D264">
        <v>48</v>
      </c>
      <c r="E264" t="str">
        <f>VLOOKUP($C264,position_groups!$B$1:$C$25,2,FALSE)</f>
        <v>skill</v>
      </c>
    </row>
    <row r="265" spans="1:5" x14ac:dyDescent="0.2">
      <c r="A265" s="1">
        <v>20827</v>
      </c>
      <c r="B265" t="s">
        <v>267</v>
      </c>
      <c r="C265" t="s">
        <v>1637</v>
      </c>
      <c r="D265">
        <v>57</v>
      </c>
      <c r="E265" t="str">
        <f>VLOOKUP($C265,position_groups!$B$1:$C$25,2,FALSE)</f>
        <v>line</v>
      </c>
    </row>
    <row r="266" spans="1:5" x14ac:dyDescent="0.2">
      <c r="A266" s="1">
        <v>19982</v>
      </c>
      <c r="B266" t="s">
        <v>268</v>
      </c>
      <c r="C266" t="s">
        <v>1640</v>
      </c>
      <c r="D266">
        <v>45</v>
      </c>
      <c r="E266" t="str">
        <f>VLOOKUP($C266,position_groups!$B$1:$C$25,2,FALSE)</f>
        <v>hybrid</v>
      </c>
    </row>
    <row r="267" spans="1:5" x14ac:dyDescent="0.2">
      <c r="A267" s="1">
        <v>20080</v>
      </c>
      <c r="B267" t="s">
        <v>269</v>
      </c>
      <c r="C267" t="s">
        <v>1642</v>
      </c>
      <c r="D267">
        <v>0</v>
      </c>
      <c r="E267" t="str">
        <f>VLOOKUP($C267,position_groups!$B$1:$C$25,2,FALSE)</f>
        <v>skill</v>
      </c>
    </row>
    <row r="268" spans="1:5" x14ac:dyDescent="0.2">
      <c r="A268" s="1">
        <v>18928</v>
      </c>
      <c r="B268" t="s">
        <v>270</v>
      </c>
      <c r="C268" t="s">
        <v>1639</v>
      </c>
      <c r="D268">
        <v>10</v>
      </c>
      <c r="E268" t="str">
        <f>VLOOKUP($C268,position_groups!$B$1:$C$25,2,FALSE)</f>
        <v>skill</v>
      </c>
    </row>
    <row r="269" spans="1:5" x14ac:dyDescent="0.2">
      <c r="A269" s="1">
        <v>22594</v>
      </c>
      <c r="B269" t="s">
        <v>271</v>
      </c>
      <c r="C269" t="s">
        <v>1639</v>
      </c>
      <c r="D269">
        <v>88</v>
      </c>
      <c r="E269" t="str">
        <f>VLOOKUP($C269,position_groups!$B$1:$C$25,2,FALSE)</f>
        <v>skill</v>
      </c>
    </row>
    <row r="270" spans="1:5" x14ac:dyDescent="0.2">
      <c r="A270" s="1">
        <v>19899</v>
      </c>
      <c r="B270" t="s">
        <v>272</v>
      </c>
      <c r="C270" t="s">
        <v>1648</v>
      </c>
      <c r="D270">
        <v>94</v>
      </c>
      <c r="E270" t="str">
        <f>VLOOKUP($C270,position_groups!$B$1:$C$25,2,FALSE)</f>
        <v>line</v>
      </c>
    </row>
    <row r="271" spans="1:5" x14ac:dyDescent="0.2">
      <c r="A271" s="1">
        <v>17921</v>
      </c>
      <c r="B271" t="s">
        <v>273</v>
      </c>
      <c r="C271" t="s">
        <v>1641</v>
      </c>
      <c r="D271">
        <v>79</v>
      </c>
      <c r="E271" t="str">
        <f>VLOOKUP($C271,position_groups!$B$1:$C$25,2,FALSE)</f>
        <v>line</v>
      </c>
    </row>
    <row r="272" spans="1:5" x14ac:dyDescent="0.2">
      <c r="A272" s="1">
        <v>22027</v>
      </c>
      <c r="B272" t="s">
        <v>274</v>
      </c>
      <c r="C272" t="s">
        <v>1643</v>
      </c>
      <c r="D272">
        <v>74</v>
      </c>
      <c r="E272" t="str">
        <f>VLOOKUP($C272,position_groups!$B$1:$C$25,2,FALSE)</f>
        <v>line</v>
      </c>
    </row>
    <row r="273" spans="1:5" x14ac:dyDescent="0.2">
      <c r="A273" s="1">
        <v>21174</v>
      </c>
      <c r="B273" t="s">
        <v>275</v>
      </c>
      <c r="C273" t="s">
        <v>1642</v>
      </c>
      <c r="D273">
        <v>30</v>
      </c>
      <c r="E273" t="str">
        <f>VLOOKUP($C273,position_groups!$B$1:$C$25,2,FALSE)</f>
        <v>skill</v>
      </c>
    </row>
    <row r="274" spans="1:5" x14ac:dyDescent="0.2">
      <c r="A274" s="1">
        <v>22979</v>
      </c>
      <c r="B274" t="s">
        <v>276</v>
      </c>
      <c r="C274" t="s">
        <v>1648</v>
      </c>
      <c r="D274">
        <v>91</v>
      </c>
      <c r="E274" t="str">
        <f>VLOOKUP($C274,position_groups!$B$1:$C$25,2,FALSE)</f>
        <v>line</v>
      </c>
    </row>
    <row r="275" spans="1:5" x14ac:dyDescent="0.2">
      <c r="A275" s="1">
        <v>17264</v>
      </c>
      <c r="B275" t="s">
        <v>277</v>
      </c>
      <c r="C275" t="s">
        <v>1637</v>
      </c>
      <c r="D275">
        <v>93</v>
      </c>
      <c r="E275" t="str">
        <f>VLOOKUP($C275,position_groups!$B$1:$C$25,2,FALSE)</f>
        <v>line</v>
      </c>
    </row>
    <row r="276" spans="1:5" x14ac:dyDescent="0.2">
      <c r="A276" s="1">
        <v>22228</v>
      </c>
      <c r="B276" t="s">
        <v>278</v>
      </c>
      <c r="C276" t="s">
        <v>1659</v>
      </c>
      <c r="D276">
        <v>38</v>
      </c>
      <c r="E276" t="str">
        <f>VLOOKUP($C276,position_groups!$B$1:$C$25,2,FALSE)</f>
        <v>skill</v>
      </c>
    </row>
    <row r="277" spans="1:5" x14ac:dyDescent="0.2">
      <c r="A277" s="1">
        <v>22716</v>
      </c>
      <c r="B277" t="s">
        <v>279</v>
      </c>
      <c r="C277" t="s">
        <v>1658</v>
      </c>
      <c r="D277">
        <v>75</v>
      </c>
      <c r="E277" t="str">
        <f>VLOOKUP($C277,position_groups!$B$1:$C$25,2,FALSE)</f>
        <v>line</v>
      </c>
    </row>
    <row r="278" spans="1:5" x14ac:dyDescent="0.2">
      <c r="A278" s="1">
        <v>16520</v>
      </c>
      <c r="B278" t="s">
        <v>280</v>
      </c>
      <c r="C278" t="s">
        <v>1655</v>
      </c>
      <c r="D278">
        <v>37</v>
      </c>
      <c r="E278" t="str">
        <f>VLOOKUP($C278,position_groups!$B$1:$C$25,2,FALSE)</f>
        <v>skill</v>
      </c>
    </row>
    <row r="279" spans="1:5" x14ac:dyDescent="0.2">
      <c r="A279" s="1">
        <v>14959</v>
      </c>
      <c r="B279" t="s">
        <v>281</v>
      </c>
      <c r="C279" t="s">
        <v>1641</v>
      </c>
      <c r="D279">
        <v>74</v>
      </c>
      <c r="E279" t="str">
        <f>VLOOKUP($C279,position_groups!$B$1:$C$25,2,FALSE)</f>
        <v>line</v>
      </c>
    </row>
    <row r="280" spans="1:5" x14ac:dyDescent="0.2">
      <c r="A280" s="1">
        <v>19049</v>
      </c>
      <c r="B280" t="s">
        <v>282</v>
      </c>
      <c r="C280" t="s">
        <v>1651</v>
      </c>
      <c r="D280">
        <v>4</v>
      </c>
      <c r="E280" t="str">
        <f>VLOOKUP($C280,position_groups!$B$1:$C$25,2,FALSE)</f>
        <v>hybrid</v>
      </c>
    </row>
    <row r="281" spans="1:5" x14ac:dyDescent="0.2">
      <c r="A281" s="1">
        <v>19867</v>
      </c>
      <c r="B281" t="s">
        <v>283</v>
      </c>
      <c r="C281" t="s">
        <v>1639</v>
      </c>
      <c r="D281">
        <v>13</v>
      </c>
      <c r="E281" t="str">
        <f>VLOOKUP($C281,position_groups!$B$1:$C$25,2,FALSE)</f>
        <v>skill</v>
      </c>
    </row>
    <row r="282" spans="1:5" x14ac:dyDescent="0.2">
      <c r="A282" s="1">
        <v>16366</v>
      </c>
      <c r="B282" t="s">
        <v>284</v>
      </c>
      <c r="C282" t="s">
        <v>1637</v>
      </c>
      <c r="D282">
        <v>90</v>
      </c>
      <c r="E282" t="str">
        <f>VLOOKUP($C282,position_groups!$B$1:$C$25,2,FALSE)</f>
        <v>line</v>
      </c>
    </row>
    <row r="283" spans="1:5" x14ac:dyDescent="0.2">
      <c r="A283" s="1">
        <v>14705</v>
      </c>
      <c r="B283" t="s">
        <v>285</v>
      </c>
      <c r="C283" t="s">
        <v>1641</v>
      </c>
      <c r="D283">
        <v>79</v>
      </c>
      <c r="E283" t="str">
        <f>VLOOKUP($C283,position_groups!$B$1:$C$25,2,FALSE)</f>
        <v>line</v>
      </c>
    </row>
    <row r="284" spans="1:5" x14ac:dyDescent="0.2">
      <c r="A284" s="1">
        <v>16821</v>
      </c>
      <c r="B284" t="s">
        <v>286</v>
      </c>
      <c r="C284" t="s">
        <v>1637</v>
      </c>
      <c r="D284">
        <v>94</v>
      </c>
      <c r="E284" t="str">
        <f>VLOOKUP($C284,position_groups!$B$1:$C$25,2,FALSE)</f>
        <v>line</v>
      </c>
    </row>
    <row r="285" spans="1:5" x14ac:dyDescent="0.2">
      <c r="A285" s="1">
        <v>17058</v>
      </c>
      <c r="B285" t="s">
        <v>287</v>
      </c>
      <c r="C285" t="s">
        <v>1641</v>
      </c>
      <c r="D285">
        <v>71</v>
      </c>
      <c r="E285" t="str">
        <f>VLOOKUP($C285,position_groups!$B$1:$C$25,2,FALSE)</f>
        <v>line</v>
      </c>
    </row>
    <row r="286" spans="1:5" x14ac:dyDescent="0.2">
      <c r="A286" s="1">
        <v>21123</v>
      </c>
      <c r="B286" t="s">
        <v>288</v>
      </c>
      <c r="C286" t="s">
        <v>1646</v>
      </c>
      <c r="D286">
        <v>6</v>
      </c>
      <c r="E286" t="str">
        <f>VLOOKUP($C286,position_groups!$B$1:$C$25,2,FALSE)</f>
        <v>skill</v>
      </c>
    </row>
    <row r="287" spans="1:5" x14ac:dyDescent="0.2">
      <c r="A287" s="1">
        <v>21692</v>
      </c>
      <c r="B287" t="s">
        <v>289</v>
      </c>
      <c r="C287" t="s">
        <v>1639</v>
      </c>
      <c r="D287">
        <v>10</v>
      </c>
      <c r="E287" t="str">
        <f>VLOOKUP($C287,position_groups!$B$1:$C$25,2,FALSE)</f>
        <v>skill</v>
      </c>
    </row>
    <row r="288" spans="1:5" x14ac:dyDescent="0.2">
      <c r="A288" s="1">
        <v>18020</v>
      </c>
      <c r="B288" t="s">
        <v>290</v>
      </c>
      <c r="C288" t="s">
        <v>1643</v>
      </c>
      <c r="D288">
        <v>61</v>
      </c>
      <c r="E288" t="str">
        <f>VLOOKUP($C288,position_groups!$B$1:$C$25,2,FALSE)</f>
        <v>line</v>
      </c>
    </row>
    <row r="289" spans="1:5" x14ac:dyDescent="0.2">
      <c r="A289" s="1">
        <v>16811</v>
      </c>
      <c r="B289" t="s">
        <v>291</v>
      </c>
      <c r="C289" t="s">
        <v>1642</v>
      </c>
      <c r="D289">
        <v>21</v>
      </c>
      <c r="E289" t="str">
        <f>VLOOKUP($C289,position_groups!$B$1:$C$25,2,FALSE)</f>
        <v>skill</v>
      </c>
    </row>
    <row r="290" spans="1:5" x14ac:dyDescent="0.2">
      <c r="A290" s="1">
        <v>17048</v>
      </c>
      <c r="B290" t="s">
        <v>292</v>
      </c>
      <c r="C290" t="s">
        <v>1639</v>
      </c>
      <c r="D290">
        <v>6</v>
      </c>
      <c r="E290" t="str">
        <f>VLOOKUP($C290,position_groups!$B$1:$C$25,2,FALSE)</f>
        <v>skill</v>
      </c>
    </row>
    <row r="291" spans="1:5" x14ac:dyDescent="0.2">
      <c r="A291" s="1">
        <v>18422</v>
      </c>
      <c r="B291" t="s">
        <v>293</v>
      </c>
      <c r="C291" t="s">
        <v>1639</v>
      </c>
      <c r="D291">
        <v>11</v>
      </c>
      <c r="E291" t="str">
        <f>VLOOKUP($C291,position_groups!$B$1:$C$25,2,FALSE)</f>
        <v>skill</v>
      </c>
    </row>
    <row r="292" spans="1:5" x14ac:dyDescent="0.2">
      <c r="A292" s="1">
        <v>16862</v>
      </c>
      <c r="B292" t="s">
        <v>294</v>
      </c>
      <c r="C292" t="s">
        <v>1637</v>
      </c>
      <c r="D292">
        <v>90</v>
      </c>
      <c r="E292" t="str">
        <f>VLOOKUP($C292,position_groups!$B$1:$C$25,2,FALSE)</f>
        <v>line</v>
      </c>
    </row>
    <row r="293" spans="1:5" x14ac:dyDescent="0.2">
      <c r="A293" s="1">
        <v>14397</v>
      </c>
      <c r="B293" t="s">
        <v>295</v>
      </c>
      <c r="C293" t="s">
        <v>1654</v>
      </c>
      <c r="D293">
        <v>91</v>
      </c>
      <c r="E293" t="str">
        <f>VLOOKUP($C293,position_groups!$B$1:$C$25,2,FALSE)</f>
        <v>line</v>
      </c>
    </row>
    <row r="294" spans="1:5" x14ac:dyDescent="0.2">
      <c r="A294" s="1">
        <v>22044</v>
      </c>
      <c r="B294" t="s">
        <v>296</v>
      </c>
      <c r="C294" t="s">
        <v>1642</v>
      </c>
      <c r="D294">
        <v>23</v>
      </c>
      <c r="E294" t="str">
        <f>VLOOKUP($C294,position_groups!$B$1:$C$25,2,FALSE)</f>
        <v>skill</v>
      </c>
    </row>
    <row r="295" spans="1:5" x14ac:dyDescent="0.2">
      <c r="A295" s="1">
        <v>22555</v>
      </c>
      <c r="B295" t="s">
        <v>297</v>
      </c>
      <c r="C295" t="s">
        <v>1645</v>
      </c>
      <c r="D295">
        <v>28</v>
      </c>
      <c r="E295" t="str">
        <f>VLOOKUP($C295,position_groups!$B$1:$C$25,2,FALSE)</f>
        <v>skill</v>
      </c>
    </row>
    <row r="296" spans="1:5" x14ac:dyDescent="0.2">
      <c r="A296" s="1">
        <v>21048</v>
      </c>
      <c r="B296" t="s">
        <v>298</v>
      </c>
      <c r="C296" t="s">
        <v>1637</v>
      </c>
      <c r="D296">
        <v>2</v>
      </c>
      <c r="E296" t="str">
        <f>VLOOKUP($C296,position_groups!$B$1:$C$25,2,FALSE)</f>
        <v>line</v>
      </c>
    </row>
    <row r="297" spans="1:5" x14ac:dyDescent="0.2">
      <c r="A297" s="1">
        <v>21021</v>
      </c>
      <c r="B297" t="s">
        <v>299</v>
      </c>
      <c r="C297" t="s">
        <v>1642</v>
      </c>
      <c r="D297">
        <v>36</v>
      </c>
      <c r="E297" t="str">
        <f>VLOOKUP($C297,position_groups!$B$1:$C$25,2,FALSE)</f>
        <v>skill</v>
      </c>
    </row>
    <row r="298" spans="1:5" x14ac:dyDescent="0.2">
      <c r="A298" s="1">
        <v>21684</v>
      </c>
      <c r="B298" t="s">
        <v>300</v>
      </c>
      <c r="C298" t="s">
        <v>1645</v>
      </c>
      <c r="D298">
        <v>32</v>
      </c>
      <c r="E298" t="str">
        <f>VLOOKUP($C298,position_groups!$B$1:$C$25,2,FALSE)</f>
        <v>skill</v>
      </c>
    </row>
    <row r="299" spans="1:5" x14ac:dyDescent="0.2">
      <c r="A299" s="1">
        <v>21536</v>
      </c>
      <c r="B299" t="s">
        <v>301</v>
      </c>
      <c r="C299" t="s">
        <v>1637</v>
      </c>
      <c r="D299">
        <v>92</v>
      </c>
      <c r="E299" t="str">
        <f>VLOOKUP($C299,position_groups!$B$1:$C$25,2,FALSE)</f>
        <v>line</v>
      </c>
    </row>
    <row r="300" spans="1:5" x14ac:dyDescent="0.2">
      <c r="A300" s="1">
        <v>21904</v>
      </c>
      <c r="B300" t="s">
        <v>302</v>
      </c>
      <c r="C300" t="s">
        <v>1638</v>
      </c>
      <c r="D300">
        <v>54</v>
      </c>
      <c r="E300" t="str">
        <f>VLOOKUP($C300,position_groups!$B$1:$C$25,2,FALSE)</f>
        <v>hybrid</v>
      </c>
    </row>
    <row r="301" spans="1:5" x14ac:dyDescent="0.2">
      <c r="A301" s="1">
        <v>21942</v>
      </c>
      <c r="B301" t="s">
        <v>303</v>
      </c>
      <c r="C301" t="s">
        <v>1653</v>
      </c>
      <c r="D301">
        <v>67</v>
      </c>
      <c r="E301" t="str">
        <f>VLOOKUP($C301,position_groups!$B$1:$C$25,2,FALSE)</f>
        <v>line</v>
      </c>
    </row>
    <row r="302" spans="1:5" x14ac:dyDescent="0.2">
      <c r="A302" s="1">
        <v>21107</v>
      </c>
      <c r="B302" t="s">
        <v>304</v>
      </c>
      <c r="C302" t="s">
        <v>1657</v>
      </c>
      <c r="D302">
        <v>26</v>
      </c>
      <c r="E302" t="str">
        <f>VLOOKUP($C302,position_groups!$B$1:$C$25,2,FALSE)</f>
        <v>skill</v>
      </c>
    </row>
    <row r="303" spans="1:5" x14ac:dyDescent="0.2">
      <c r="A303" s="1">
        <v>21798</v>
      </c>
      <c r="B303" t="s">
        <v>305</v>
      </c>
      <c r="C303" t="s">
        <v>1640</v>
      </c>
      <c r="D303">
        <v>81</v>
      </c>
      <c r="E303" t="str">
        <f>VLOOKUP($C303,position_groups!$B$1:$C$25,2,FALSE)</f>
        <v>hybrid</v>
      </c>
    </row>
    <row r="304" spans="1:5" x14ac:dyDescent="0.2">
      <c r="A304" s="1">
        <v>16883</v>
      </c>
      <c r="B304" t="s">
        <v>306</v>
      </c>
      <c r="C304" t="s">
        <v>1638</v>
      </c>
      <c r="D304">
        <v>55</v>
      </c>
      <c r="E304" t="str">
        <f>VLOOKUP($C304,position_groups!$B$1:$C$25,2,FALSE)</f>
        <v>hybrid</v>
      </c>
    </row>
    <row r="305" spans="1:5" x14ac:dyDescent="0.2">
      <c r="A305" s="1">
        <v>18710</v>
      </c>
      <c r="B305" t="s">
        <v>307</v>
      </c>
      <c r="C305" t="s">
        <v>1643</v>
      </c>
      <c r="D305">
        <v>62</v>
      </c>
      <c r="E305" t="str">
        <f>VLOOKUP($C305,position_groups!$B$1:$C$25,2,FALSE)</f>
        <v>line</v>
      </c>
    </row>
    <row r="306" spans="1:5" x14ac:dyDescent="0.2">
      <c r="A306" s="1">
        <v>22923</v>
      </c>
      <c r="B306" t="s">
        <v>308</v>
      </c>
      <c r="C306" t="s">
        <v>1642</v>
      </c>
      <c r="D306">
        <v>22</v>
      </c>
      <c r="E306" t="str">
        <f>VLOOKUP($C306,position_groups!$B$1:$C$25,2,FALSE)</f>
        <v>skill</v>
      </c>
    </row>
    <row r="307" spans="1:5" x14ac:dyDescent="0.2">
      <c r="A307" s="1">
        <v>22945</v>
      </c>
      <c r="B307" t="s">
        <v>309</v>
      </c>
      <c r="C307" t="s">
        <v>1654</v>
      </c>
      <c r="D307">
        <v>90</v>
      </c>
      <c r="E307" t="str">
        <f>VLOOKUP($C307,position_groups!$B$1:$C$25,2,FALSE)</f>
        <v>line</v>
      </c>
    </row>
    <row r="308" spans="1:5" x14ac:dyDescent="0.2">
      <c r="A308" s="1">
        <v>18857</v>
      </c>
      <c r="B308" t="s">
        <v>310</v>
      </c>
      <c r="C308" t="s">
        <v>1644</v>
      </c>
      <c r="D308">
        <v>4</v>
      </c>
      <c r="E308" t="str">
        <f>VLOOKUP($C308,position_groups!$B$1:$C$25,2,FALSE)</f>
        <v>skill</v>
      </c>
    </row>
    <row r="309" spans="1:5" x14ac:dyDescent="0.2">
      <c r="A309" s="1">
        <v>19099</v>
      </c>
      <c r="B309" t="s">
        <v>311</v>
      </c>
      <c r="C309" t="s">
        <v>1648</v>
      </c>
      <c r="D309">
        <v>96</v>
      </c>
      <c r="E309" t="str">
        <f>VLOOKUP($C309,position_groups!$B$1:$C$25,2,FALSE)</f>
        <v>line</v>
      </c>
    </row>
    <row r="310" spans="1:5" x14ac:dyDescent="0.2">
      <c r="A310" s="1">
        <v>21005</v>
      </c>
      <c r="B310" t="s">
        <v>312</v>
      </c>
      <c r="C310" t="s">
        <v>1639</v>
      </c>
      <c r="D310">
        <v>1</v>
      </c>
      <c r="E310" t="str">
        <f>VLOOKUP($C310,position_groups!$B$1:$C$25,2,FALSE)</f>
        <v>skill</v>
      </c>
    </row>
    <row r="311" spans="1:5" x14ac:dyDescent="0.2">
      <c r="A311" s="1">
        <v>19857</v>
      </c>
      <c r="B311" t="s">
        <v>313</v>
      </c>
      <c r="C311" t="s">
        <v>1641</v>
      </c>
      <c r="D311">
        <v>72</v>
      </c>
      <c r="E311" t="str">
        <f>VLOOKUP($C311,position_groups!$B$1:$C$25,2,FALSE)</f>
        <v>line</v>
      </c>
    </row>
    <row r="312" spans="1:5" x14ac:dyDescent="0.2">
      <c r="A312" s="1">
        <v>15029</v>
      </c>
      <c r="B312" t="s">
        <v>314</v>
      </c>
      <c r="C312" t="s">
        <v>1637</v>
      </c>
      <c r="D312">
        <v>55</v>
      </c>
      <c r="E312" t="str">
        <f>VLOOKUP($C312,position_groups!$B$1:$C$25,2,FALSE)</f>
        <v>line</v>
      </c>
    </row>
    <row r="313" spans="1:5" x14ac:dyDescent="0.2">
      <c r="A313" s="1">
        <v>11385</v>
      </c>
      <c r="B313" t="s">
        <v>315</v>
      </c>
      <c r="C313" t="s">
        <v>1641</v>
      </c>
      <c r="D313">
        <v>75</v>
      </c>
      <c r="E313" t="str">
        <f>VLOOKUP($C313,position_groups!$B$1:$C$25,2,FALSE)</f>
        <v>line</v>
      </c>
    </row>
    <row r="314" spans="1:5" x14ac:dyDescent="0.2">
      <c r="A314" s="1">
        <v>13018</v>
      </c>
      <c r="B314" t="s">
        <v>316</v>
      </c>
      <c r="C314" t="s">
        <v>1642</v>
      </c>
      <c r="D314">
        <v>25</v>
      </c>
      <c r="E314" t="str">
        <f>VLOOKUP($C314,position_groups!$B$1:$C$25,2,FALSE)</f>
        <v>skill</v>
      </c>
    </row>
    <row r="315" spans="1:5" x14ac:dyDescent="0.2">
      <c r="A315" s="1">
        <v>19881</v>
      </c>
      <c r="B315" t="s">
        <v>317</v>
      </c>
      <c r="C315" t="s">
        <v>1648</v>
      </c>
      <c r="D315">
        <v>93</v>
      </c>
      <c r="E315" t="str">
        <f>VLOOKUP($C315,position_groups!$B$1:$C$25,2,FALSE)</f>
        <v>line</v>
      </c>
    </row>
    <row r="316" spans="1:5" x14ac:dyDescent="0.2">
      <c r="A316" s="1">
        <v>11514</v>
      </c>
      <c r="B316" t="s">
        <v>318</v>
      </c>
      <c r="C316" t="s">
        <v>1648</v>
      </c>
      <c r="D316">
        <v>93</v>
      </c>
      <c r="E316" t="str">
        <f>VLOOKUP($C316,position_groups!$B$1:$C$25,2,FALSE)</f>
        <v>line</v>
      </c>
    </row>
    <row r="317" spans="1:5" x14ac:dyDescent="0.2">
      <c r="A317" s="1">
        <v>17014</v>
      </c>
      <c r="B317" t="s">
        <v>319</v>
      </c>
      <c r="C317" t="s">
        <v>1658</v>
      </c>
      <c r="D317">
        <v>71</v>
      </c>
      <c r="E317" t="str">
        <f>VLOOKUP($C317,position_groups!$B$1:$C$25,2,FALSE)</f>
        <v>line</v>
      </c>
    </row>
    <row r="318" spans="1:5" x14ac:dyDescent="0.2">
      <c r="A318" s="1">
        <v>18035</v>
      </c>
      <c r="B318" t="s">
        <v>320</v>
      </c>
      <c r="C318" t="s">
        <v>1651</v>
      </c>
      <c r="D318">
        <v>44</v>
      </c>
      <c r="E318" t="str">
        <f>VLOOKUP($C318,position_groups!$B$1:$C$25,2,FALSE)</f>
        <v>hybrid</v>
      </c>
    </row>
    <row r="319" spans="1:5" x14ac:dyDescent="0.2">
      <c r="A319" s="1">
        <v>16763</v>
      </c>
      <c r="B319" t="s">
        <v>321</v>
      </c>
      <c r="C319" t="s">
        <v>1644</v>
      </c>
      <c r="D319">
        <v>8</v>
      </c>
      <c r="E319" t="str">
        <f>VLOOKUP($C319,position_groups!$B$1:$C$25,2,FALSE)</f>
        <v>skill</v>
      </c>
    </row>
    <row r="320" spans="1:5" x14ac:dyDescent="0.2">
      <c r="A320" s="1">
        <v>17916</v>
      </c>
      <c r="B320" t="s">
        <v>322</v>
      </c>
      <c r="C320" t="s">
        <v>1639</v>
      </c>
      <c r="D320">
        <v>3</v>
      </c>
      <c r="E320" t="str">
        <f>VLOOKUP($C320,position_groups!$B$1:$C$25,2,FALSE)</f>
        <v>skill</v>
      </c>
    </row>
    <row r="321" spans="1:5" x14ac:dyDescent="0.2">
      <c r="A321" s="1">
        <v>22062</v>
      </c>
      <c r="B321" t="s">
        <v>323</v>
      </c>
      <c r="C321" t="s">
        <v>1648</v>
      </c>
      <c r="D321">
        <v>98</v>
      </c>
      <c r="E321" t="str">
        <f>VLOOKUP($C321,position_groups!$B$1:$C$25,2,FALSE)</f>
        <v>line</v>
      </c>
    </row>
    <row r="322" spans="1:5" x14ac:dyDescent="0.2">
      <c r="A322" s="1">
        <v>22053</v>
      </c>
      <c r="B322" t="s">
        <v>324</v>
      </c>
      <c r="C322" t="s">
        <v>1642</v>
      </c>
      <c r="D322">
        <v>20</v>
      </c>
      <c r="E322" t="str">
        <f>VLOOKUP($C322,position_groups!$B$1:$C$25,2,FALSE)</f>
        <v>skill</v>
      </c>
    </row>
    <row r="323" spans="1:5" x14ac:dyDescent="0.2">
      <c r="A323" s="1">
        <v>11414</v>
      </c>
      <c r="B323" t="s">
        <v>325</v>
      </c>
      <c r="C323" t="s">
        <v>1637</v>
      </c>
      <c r="D323">
        <v>97</v>
      </c>
      <c r="E323" t="str">
        <f>VLOOKUP($C323,position_groups!$B$1:$C$25,2,FALSE)</f>
        <v>line</v>
      </c>
    </row>
    <row r="324" spans="1:5" x14ac:dyDescent="0.2">
      <c r="A324" s="1">
        <v>17003</v>
      </c>
      <c r="B324" t="s">
        <v>326</v>
      </c>
      <c r="C324" t="s">
        <v>1641</v>
      </c>
      <c r="D324">
        <v>77</v>
      </c>
      <c r="E324" t="str">
        <f>VLOOKUP($C324,position_groups!$B$1:$C$25,2,FALSE)</f>
        <v>line</v>
      </c>
    </row>
    <row r="325" spans="1:5" x14ac:dyDescent="0.2">
      <c r="A325" s="1">
        <v>16467</v>
      </c>
      <c r="B325" t="s">
        <v>327</v>
      </c>
      <c r="C325" t="s">
        <v>1647</v>
      </c>
      <c r="D325">
        <v>53</v>
      </c>
      <c r="E325" t="str">
        <f>VLOOKUP($C325,position_groups!$B$1:$C$25,2,FALSE)</f>
        <v>hybrid</v>
      </c>
    </row>
    <row r="326" spans="1:5" x14ac:dyDescent="0.2">
      <c r="A326" s="1">
        <v>23080</v>
      </c>
      <c r="B326" t="s">
        <v>328</v>
      </c>
      <c r="C326" t="s">
        <v>1656</v>
      </c>
      <c r="D326">
        <v>3</v>
      </c>
      <c r="E326" t="str">
        <f>VLOOKUP($C326,position_groups!$B$1:$C$25,2,FALSE)</f>
        <v>skill</v>
      </c>
    </row>
    <row r="327" spans="1:5" x14ac:dyDescent="0.2">
      <c r="A327" s="1">
        <v>20787</v>
      </c>
      <c r="B327" t="s">
        <v>329</v>
      </c>
      <c r="C327" t="s">
        <v>1651</v>
      </c>
      <c r="D327">
        <v>42</v>
      </c>
      <c r="E327" t="str">
        <f>VLOOKUP($C327,position_groups!$B$1:$C$25,2,FALSE)</f>
        <v>hybrid</v>
      </c>
    </row>
    <row r="328" spans="1:5" x14ac:dyDescent="0.2">
      <c r="A328" s="1">
        <v>20869</v>
      </c>
      <c r="B328" t="s">
        <v>330</v>
      </c>
      <c r="C328" t="s">
        <v>1658</v>
      </c>
      <c r="D328">
        <v>78</v>
      </c>
      <c r="E328" t="str">
        <f>VLOOKUP($C328,position_groups!$B$1:$C$25,2,FALSE)</f>
        <v>line</v>
      </c>
    </row>
    <row r="329" spans="1:5" x14ac:dyDescent="0.2">
      <c r="A329" s="1">
        <v>22753</v>
      </c>
      <c r="B329" t="s">
        <v>331</v>
      </c>
      <c r="C329" t="s">
        <v>1647</v>
      </c>
      <c r="D329">
        <v>20</v>
      </c>
      <c r="E329" t="str">
        <f>VLOOKUP($C329,position_groups!$B$1:$C$25,2,FALSE)</f>
        <v>hybrid</v>
      </c>
    </row>
    <row r="330" spans="1:5" x14ac:dyDescent="0.2">
      <c r="A330" s="1">
        <v>19835</v>
      </c>
      <c r="B330" t="s">
        <v>332</v>
      </c>
      <c r="C330" t="s">
        <v>1637</v>
      </c>
      <c r="D330">
        <v>92</v>
      </c>
      <c r="E330" t="str">
        <f>VLOOKUP($C330,position_groups!$B$1:$C$25,2,FALSE)</f>
        <v>line</v>
      </c>
    </row>
    <row r="331" spans="1:5" x14ac:dyDescent="0.2">
      <c r="A331" s="1">
        <v>20766</v>
      </c>
      <c r="B331" t="s">
        <v>333</v>
      </c>
      <c r="C331" t="s">
        <v>1657</v>
      </c>
      <c r="D331">
        <v>22</v>
      </c>
      <c r="E331" t="str">
        <f>VLOOKUP($C331,position_groups!$B$1:$C$25,2,FALSE)</f>
        <v>skill</v>
      </c>
    </row>
    <row r="332" spans="1:5" x14ac:dyDescent="0.2">
      <c r="A332" s="1">
        <v>18960</v>
      </c>
      <c r="B332" t="s">
        <v>334</v>
      </c>
      <c r="C332" t="s">
        <v>1637</v>
      </c>
      <c r="D332">
        <v>90</v>
      </c>
      <c r="E332" t="str">
        <f>VLOOKUP($C332,position_groups!$B$1:$C$25,2,FALSE)</f>
        <v>line</v>
      </c>
    </row>
    <row r="333" spans="1:5" x14ac:dyDescent="0.2">
      <c r="A333" s="1">
        <v>18905</v>
      </c>
      <c r="B333" t="s">
        <v>335</v>
      </c>
      <c r="C333" t="s">
        <v>1642</v>
      </c>
      <c r="D333">
        <v>23</v>
      </c>
      <c r="E333" t="str">
        <f>VLOOKUP($C333,position_groups!$B$1:$C$25,2,FALSE)</f>
        <v>skill</v>
      </c>
    </row>
    <row r="334" spans="1:5" x14ac:dyDescent="0.2">
      <c r="A334" s="1">
        <v>16885</v>
      </c>
      <c r="B334" t="s">
        <v>336</v>
      </c>
      <c r="C334" t="s">
        <v>1638</v>
      </c>
      <c r="D334">
        <v>5</v>
      </c>
      <c r="E334" t="str">
        <f>VLOOKUP($C334,position_groups!$B$1:$C$25,2,FALSE)</f>
        <v>hybrid</v>
      </c>
    </row>
    <row r="335" spans="1:5" x14ac:dyDescent="0.2">
      <c r="A335" s="1">
        <v>22039</v>
      </c>
      <c r="B335" t="s">
        <v>337</v>
      </c>
      <c r="C335" t="s">
        <v>1643</v>
      </c>
      <c r="D335">
        <v>66</v>
      </c>
      <c r="E335" t="str">
        <f>VLOOKUP($C335,position_groups!$B$1:$C$25,2,FALSE)</f>
        <v>line</v>
      </c>
    </row>
    <row r="336" spans="1:5" x14ac:dyDescent="0.2">
      <c r="A336" s="1">
        <v>22009</v>
      </c>
      <c r="B336" t="s">
        <v>338</v>
      </c>
      <c r="C336" t="s">
        <v>1641</v>
      </c>
      <c r="D336">
        <v>77</v>
      </c>
      <c r="E336" t="str">
        <f>VLOOKUP($C336,position_groups!$B$1:$C$25,2,FALSE)</f>
        <v>line</v>
      </c>
    </row>
    <row r="337" spans="1:5" x14ac:dyDescent="0.2">
      <c r="A337" s="1">
        <v>22094</v>
      </c>
      <c r="B337" t="s">
        <v>339</v>
      </c>
      <c r="C337" t="s">
        <v>1660</v>
      </c>
      <c r="D337">
        <v>7</v>
      </c>
      <c r="E337" t="str">
        <f>VLOOKUP($C337,position_groups!$B$1:$C$25,2,FALSE)</f>
        <v>skill</v>
      </c>
    </row>
    <row r="338" spans="1:5" x14ac:dyDescent="0.2">
      <c r="A338" s="1">
        <v>22804</v>
      </c>
      <c r="B338" t="s">
        <v>340</v>
      </c>
      <c r="C338" t="s">
        <v>1647</v>
      </c>
      <c r="D338">
        <v>44</v>
      </c>
      <c r="E338" t="str">
        <f>VLOOKUP($C338,position_groups!$B$1:$C$25,2,FALSE)</f>
        <v>hybrid</v>
      </c>
    </row>
    <row r="339" spans="1:5" x14ac:dyDescent="0.2">
      <c r="A339" s="1">
        <v>21118</v>
      </c>
      <c r="B339" t="s">
        <v>341</v>
      </c>
      <c r="C339" t="s">
        <v>1651</v>
      </c>
      <c r="D339">
        <v>53</v>
      </c>
      <c r="E339" t="str">
        <f>VLOOKUP($C339,position_groups!$B$1:$C$25,2,FALSE)</f>
        <v>hybrid</v>
      </c>
    </row>
    <row r="340" spans="1:5" x14ac:dyDescent="0.2">
      <c r="A340" s="1">
        <v>16625</v>
      </c>
      <c r="B340" t="s">
        <v>342</v>
      </c>
      <c r="C340" t="s">
        <v>1655</v>
      </c>
      <c r="D340">
        <v>29</v>
      </c>
      <c r="E340" t="str">
        <f>VLOOKUP($C340,position_groups!$B$1:$C$25,2,FALSE)</f>
        <v>skill</v>
      </c>
    </row>
    <row r="341" spans="1:5" x14ac:dyDescent="0.2">
      <c r="A341" s="1">
        <v>18011</v>
      </c>
      <c r="B341" t="s">
        <v>343</v>
      </c>
      <c r="C341" t="s">
        <v>1641</v>
      </c>
      <c r="D341">
        <v>74</v>
      </c>
      <c r="E341" t="str">
        <f>VLOOKUP($C341,position_groups!$B$1:$C$25,2,FALSE)</f>
        <v>line</v>
      </c>
    </row>
    <row r="342" spans="1:5" x14ac:dyDescent="0.2">
      <c r="A342" s="1">
        <v>22067</v>
      </c>
      <c r="B342" t="s">
        <v>344</v>
      </c>
      <c r="C342" t="s">
        <v>1648</v>
      </c>
      <c r="D342">
        <v>73</v>
      </c>
      <c r="E342" t="str">
        <f>VLOOKUP($C342,position_groups!$B$1:$C$25,2,FALSE)</f>
        <v>line</v>
      </c>
    </row>
    <row r="343" spans="1:5" x14ac:dyDescent="0.2">
      <c r="A343" s="1">
        <v>21054</v>
      </c>
      <c r="B343" t="s">
        <v>345</v>
      </c>
      <c r="C343" t="s">
        <v>1651</v>
      </c>
      <c r="D343">
        <v>55</v>
      </c>
      <c r="E343" t="str">
        <f>VLOOKUP($C343,position_groups!$B$1:$C$25,2,FALSE)</f>
        <v>hybrid</v>
      </c>
    </row>
    <row r="344" spans="1:5" x14ac:dyDescent="0.2">
      <c r="A344" s="1">
        <v>11043</v>
      </c>
      <c r="B344" t="s">
        <v>346</v>
      </c>
      <c r="C344" t="s">
        <v>1642</v>
      </c>
      <c r="D344">
        <v>23</v>
      </c>
      <c r="E344" t="str">
        <f>VLOOKUP($C344,position_groups!$B$1:$C$25,2,FALSE)</f>
        <v>skill</v>
      </c>
    </row>
    <row r="345" spans="1:5" x14ac:dyDescent="0.2">
      <c r="A345" s="1">
        <v>18969</v>
      </c>
      <c r="B345" t="s">
        <v>347</v>
      </c>
      <c r="C345" t="s">
        <v>1643</v>
      </c>
      <c r="D345">
        <v>77</v>
      </c>
      <c r="E345" t="str">
        <f>VLOOKUP($C345,position_groups!$B$1:$C$25,2,FALSE)</f>
        <v>line</v>
      </c>
    </row>
    <row r="346" spans="1:5" x14ac:dyDescent="0.2">
      <c r="A346" s="1">
        <v>20778</v>
      </c>
      <c r="B346" t="s">
        <v>348</v>
      </c>
      <c r="C346" t="s">
        <v>1638</v>
      </c>
      <c r="D346">
        <v>57</v>
      </c>
      <c r="E346" t="str">
        <f>VLOOKUP($C346,position_groups!$B$1:$C$25,2,FALSE)</f>
        <v>hybrid</v>
      </c>
    </row>
    <row r="347" spans="1:5" x14ac:dyDescent="0.2">
      <c r="A347" s="1">
        <v>17217</v>
      </c>
      <c r="B347" t="s">
        <v>349</v>
      </c>
      <c r="C347" t="s">
        <v>1645</v>
      </c>
      <c r="D347">
        <v>31</v>
      </c>
      <c r="E347" t="str">
        <f>VLOOKUP($C347,position_groups!$B$1:$C$25,2,FALSE)</f>
        <v>skill</v>
      </c>
    </row>
    <row r="348" spans="1:5" x14ac:dyDescent="0.2">
      <c r="A348" s="1">
        <v>16353</v>
      </c>
      <c r="B348" t="s">
        <v>350</v>
      </c>
      <c r="C348" t="s">
        <v>1642</v>
      </c>
      <c r="D348">
        <v>2</v>
      </c>
      <c r="E348" t="str">
        <f>VLOOKUP($C348,position_groups!$B$1:$C$25,2,FALSE)</f>
        <v>skill</v>
      </c>
    </row>
    <row r="349" spans="1:5" x14ac:dyDescent="0.2">
      <c r="A349" s="1">
        <v>18825</v>
      </c>
      <c r="B349" t="s">
        <v>351</v>
      </c>
      <c r="C349" t="s">
        <v>1649</v>
      </c>
      <c r="D349">
        <v>97</v>
      </c>
      <c r="E349" t="str">
        <f>VLOOKUP($C349,position_groups!$B$1:$C$25,2,FALSE)</f>
        <v>line</v>
      </c>
    </row>
    <row r="350" spans="1:5" x14ac:dyDescent="0.2">
      <c r="A350" s="1">
        <v>21050</v>
      </c>
      <c r="B350" t="s">
        <v>352</v>
      </c>
      <c r="C350" t="s">
        <v>1642</v>
      </c>
      <c r="D350">
        <v>23</v>
      </c>
      <c r="E350" t="str">
        <f>VLOOKUP($C350,position_groups!$B$1:$C$25,2,FALSE)</f>
        <v>skill</v>
      </c>
    </row>
    <row r="351" spans="1:5" x14ac:dyDescent="0.2">
      <c r="A351" s="1">
        <v>20811</v>
      </c>
      <c r="B351" t="s">
        <v>353</v>
      </c>
      <c r="C351" t="s">
        <v>1655</v>
      </c>
      <c r="D351">
        <v>37</v>
      </c>
      <c r="E351" t="str">
        <f>VLOOKUP($C351,position_groups!$B$1:$C$25,2,FALSE)</f>
        <v>skill</v>
      </c>
    </row>
    <row r="352" spans="1:5" x14ac:dyDescent="0.2">
      <c r="A352" s="1">
        <v>8283</v>
      </c>
      <c r="B352" t="s">
        <v>354</v>
      </c>
      <c r="C352" t="s">
        <v>1644</v>
      </c>
      <c r="D352">
        <v>14</v>
      </c>
      <c r="E352" t="str">
        <f>VLOOKUP($C352,position_groups!$B$1:$C$25,2,FALSE)</f>
        <v>skill</v>
      </c>
    </row>
    <row r="353" spans="1:5" x14ac:dyDescent="0.2">
      <c r="A353" s="1">
        <v>13913</v>
      </c>
      <c r="B353" t="s">
        <v>355</v>
      </c>
      <c r="C353" t="s">
        <v>1641</v>
      </c>
      <c r="D353">
        <v>68</v>
      </c>
      <c r="E353" t="str">
        <f>VLOOKUP($C353,position_groups!$B$1:$C$25,2,FALSE)</f>
        <v>line</v>
      </c>
    </row>
    <row r="354" spans="1:5" x14ac:dyDescent="0.2">
      <c r="A354" s="1">
        <v>21140</v>
      </c>
      <c r="B354" t="s">
        <v>356</v>
      </c>
      <c r="C354" t="s">
        <v>1641</v>
      </c>
      <c r="D354">
        <v>66</v>
      </c>
      <c r="E354" t="str">
        <f>VLOOKUP($C354,position_groups!$B$1:$C$25,2,FALSE)</f>
        <v>line</v>
      </c>
    </row>
    <row r="355" spans="1:5" x14ac:dyDescent="0.2">
      <c r="A355" s="1">
        <v>20006</v>
      </c>
      <c r="B355" t="s">
        <v>357</v>
      </c>
      <c r="C355" t="s">
        <v>1639</v>
      </c>
      <c r="D355">
        <v>14</v>
      </c>
      <c r="E355" t="str">
        <f>VLOOKUP($C355,position_groups!$B$1:$C$25,2,FALSE)</f>
        <v>skill</v>
      </c>
    </row>
    <row r="356" spans="1:5" x14ac:dyDescent="0.2">
      <c r="A356" s="1">
        <v>22075</v>
      </c>
      <c r="B356" t="s">
        <v>358</v>
      </c>
      <c r="C356" t="s">
        <v>1642</v>
      </c>
      <c r="D356">
        <v>24</v>
      </c>
      <c r="E356" t="str">
        <f>VLOOKUP($C356,position_groups!$B$1:$C$25,2,FALSE)</f>
        <v>skill</v>
      </c>
    </row>
    <row r="357" spans="1:5" x14ac:dyDescent="0.2">
      <c r="A357" s="1">
        <v>14906</v>
      </c>
      <c r="B357" t="s">
        <v>359</v>
      </c>
      <c r="C357" t="s">
        <v>1650</v>
      </c>
      <c r="D357">
        <v>98</v>
      </c>
      <c r="E357" t="str">
        <f>VLOOKUP($C357,position_groups!$B$1:$C$25,2,FALSE)</f>
        <v>line</v>
      </c>
    </row>
    <row r="358" spans="1:5" x14ac:dyDescent="0.2">
      <c r="A358" s="1">
        <v>13036</v>
      </c>
      <c r="B358" t="s">
        <v>360</v>
      </c>
      <c r="C358" t="s">
        <v>1638</v>
      </c>
      <c r="D358">
        <v>50</v>
      </c>
      <c r="E358" t="str">
        <f>VLOOKUP($C358,position_groups!$B$1:$C$25,2,FALSE)</f>
        <v>hybrid</v>
      </c>
    </row>
    <row r="359" spans="1:5" x14ac:dyDescent="0.2">
      <c r="A359" s="1">
        <v>21900</v>
      </c>
      <c r="B359" t="s">
        <v>361</v>
      </c>
      <c r="C359" t="s">
        <v>1648</v>
      </c>
      <c r="D359">
        <v>92</v>
      </c>
      <c r="E359" t="str">
        <f>VLOOKUP($C359,position_groups!$B$1:$C$25,2,FALSE)</f>
        <v>line</v>
      </c>
    </row>
    <row r="360" spans="1:5" x14ac:dyDescent="0.2">
      <c r="A360" s="1">
        <v>20755</v>
      </c>
      <c r="B360" t="s">
        <v>362</v>
      </c>
      <c r="C360" t="s">
        <v>1638</v>
      </c>
      <c r="D360">
        <v>45</v>
      </c>
      <c r="E360" t="str">
        <f>VLOOKUP($C360,position_groups!$B$1:$C$25,2,FALSE)</f>
        <v>hybrid</v>
      </c>
    </row>
    <row r="361" spans="1:5" x14ac:dyDescent="0.2">
      <c r="A361" s="1">
        <v>22918</v>
      </c>
      <c r="B361" t="s">
        <v>363</v>
      </c>
      <c r="C361" t="s">
        <v>1637</v>
      </c>
      <c r="D361">
        <v>96</v>
      </c>
      <c r="E361" t="str">
        <f>VLOOKUP($C361,position_groups!$B$1:$C$25,2,FALSE)</f>
        <v>line</v>
      </c>
    </row>
    <row r="362" spans="1:5" x14ac:dyDescent="0.2">
      <c r="A362" s="1">
        <v>18961</v>
      </c>
      <c r="B362" t="s">
        <v>364</v>
      </c>
      <c r="C362" t="s">
        <v>1643</v>
      </c>
      <c r="D362">
        <v>60</v>
      </c>
      <c r="E362" t="str">
        <f>VLOOKUP($C362,position_groups!$B$1:$C$25,2,FALSE)</f>
        <v>line</v>
      </c>
    </row>
    <row r="363" spans="1:5" x14ac:dyDescent="0.2">
      <c r="A363" s="1">
        <v>13894</v>
      </c>
      <c r="B363" t="s">
        <v>365</v>
      </c>
      <c r="C363" t="s">
        <v>1655</v>
      </c>
      <c r="D363">
        <v>38</v>
      </c>
      <c r="E363" t="str">
        <f>VLOOKUP($C363,position_groups!$B$1:$C$25,2,FALSE)</f>
        <v>skill</v>
      </c>
    </row>
    <row r="364" spans="1:5" x14ac:dyDescent="0.2">
      <c r="A364" s="1">
        <v>12841</v>
      </c>
      <c r="B364" t="s">
        <v>366</v>
      </c>
      <c r="C364" t="s">
        <v>1644</v>
      </c>
      <c r="D364">
        <v>14</v>
      </c>
      <c r="E364" t="str">
        <f>VLOOKUP($C364,position_groups!$B$1:$C$25,2,FALSE)</f>
        <v>skill</v>
      </c>
    </row>
    <row r="365" spans="1:5" x14ac:dyDescent="0.2">
      <c r="A365" s="1">
        <v>16212</v>
      </c>
      <c r="B365" t="s">
        <v>367</v>
      </c>
      <c r="C365" t="s">
        <v>1643</v>
      </c>
      <c r="D365">
        <v>72</v>
      </c>
      <c r="E365" t="str">
        <f>VLOOKUP($C365,position_groups!$B$1:$C$25,2,FALSE)</f>
        <v>line</v>
      </c>
    </row>
    <row r="366" spans="1:5" x14ac:dyDescent="0.2">
      <c r="A366" s="1">
        <v>21690</v>
      </c>
      <c r="B366" t="s">
        <v>368</v>
      </c>
      <c r="C366" t="s">
        <v>1639</v>
      </c>
      <c r="D366">
        <v>85</v>
      </c>
      <c r="E366" t="str">
        <f>VLOOKUP($C366,position_groups!$B$1:$C$25,2,FALSE)</f>
        <v>skill</v>
      </c>
    </row>
    <row r="367" spans="1:5" x14ac:dyDescent="0.2">
      <c r="A367" s="1">
        <v>21222</v>
      </c>
      <c r="B367" t="s">
        <v>369</v>
      </c>
      <c r="C367" t="s">
        <v>1643</v>
      </c>
      <c r="D367">
        <v>64</v>
      </c>
      <c r="E367" t="str">
        <f>VLOOKUP($C367,position_groups!$B$1:$C$25,2,FALSE)</f>
        <v>line</v>
      </c>
    </row>
    <row r="368" spans="1:5" x14ac:dyDescent="0.2">
      <c r="A368" s="1">
        <v>21108</v>
      </c>
      <c r="B368" t="s">
        <v>370</v>
      </c>
      <c r="C368" t="s">
        <v>1651</v>
      </c>
      <c r="D368">
        <v>44</v>
      </c>
      <c r="E368" t="str">
        <f>VLOOKUP($C368,position_groups!$B$1:$C$25,2,FALSE)</f>
        <v>hybrid</v>
      </c>
    </row>
    <row r="369" spans="1:5" x14ac:dyDescent="0.2">
      <c r="A369" s="1">
        <v>16020</v>
      </c>
      <c r="B369" t="s">
        <v>371</v>
      </c>
      <c r="C369" t="s">
        <v>1639</v>
      </c>
      <c r="D369">
        <v>80</v>
      </c>
      <c r="E369" t="str">
        <f>VLOOKUP($C369,position_groups!$B$1:$C$25,2,FALSE)</f>
        <v>skill</v>
      </c>
    </row>
    <row r="370" spans="1:5" x14ac:dyDescent="0.2">
      <c r="A370" s="1">
        <v>19672</v>
      </c>
      <c r="B370" t="s">
        <v>372</v>
      </c>
      <c r="C370" t="s">
        <v>1643</v>
      </c>
      <c r="D370">
        <v>68</v>
      </c>
      <c r="E370" t="str">
        <f>VLOOKUP($C370,position_groups!$B$1:$C$25,2,FALSE)</f>
        <v>line</v>
      </c>
    </row>
    <row r="371" spans="1:5" x14ac:dyDescent="0.2">
      <c r="A371" s="1">
        <v>19140</v>
      </c>
      <c r="B371" t="s">
        <v>373</v>
      </c>
      <c r="C371" t="s">
        <v>1642</v>
      </c>
      <c r="D371">
        <v>33</v>
      </c>
      <c r="E371" t="str">
        <f>VLOOKUP($C371,position_groups!$B$1:$C$25,2,FALSE)</f>
        <v>skill</v>
      </c>
    </row>
    <row r="372" spans="1:5" x14ac:dyDescent="0.2">
      <c r="A372" s="1">
        <v>19012</v>
      </c>
      <c r="B372" t="s">
        <v>374</v>
      </c>
      <c r="C372" t="s">
        <v>1637</v>
      </c>
      <c r="D372">
        <v>91</v>
      </c>
      <c r="E372" t="str">
        <f>VLOOKUP($C372,position_groups!$B$1:$C$25,2,FALSE)</f>
        <v>line</v>
      </c>
    </row>
    <row r="373" spans="1:5" x14ac:dyDescent="0.2">
      <c r="A373" s="1">
        <v>19932</v>
      </c>
      <c r="B373" t="s">
        <v>375</v>
      </c>
      <c r="C373" t="s">
        <v>1637</v>
      </c>
      <c r="D373">
        <v>92</v>
      </c>
      <c r="E373" t="str">
        <f>VLOOKUP($C373,position_groups!$B$1:$C$25,2,FALSE)</f>
        <v>line</v>
      </c>
    </row>
    <row r="374" spans="1:5" x14ac:dyDescent="0.2">
      <c r="A374" s="1">
        <v>18001</v>
      </c>
      <c r="B374" t="s">
        <v>376</v>
      </c>
      <c r="C374" t="s">
        <v>1657</v>
      </c>
      <c r="D374">
        <v>23</v>
      </c>
      <c r="E374" t="str">
        <f>VLOOKUP($C374,position_groups!$B$1:$C$25,2,FALSE)</f>
        <v>skill</v>
      </c>
    </row>
    <row r="375" spans="1:5" x14ac:dyDescent="0.2">
      <c r="A375" s="1">
        <v>17942</v>
      </c>
      <c r="B375" t="s">
        <v>377</v>
      </c>
      <c r="C375" t="s">
        <v>1647</v>
      </c>
      <c r="D375">
        <v>42</v>
      </c>
      <c r="E375" t="str">
        <f>VLOOKUP($C375,position_groups!$B$1:$C$25,2,FALSE)</f>
        <v>hybrid</v>
      </c>
    </row>
    <row r="376" spans="1:5" x14ac:dyDescent="0.2">
      <c r="A376" s="1">
        <v>21870</v>
      </c>
      <c r="B376" t="s">
        <v>378</v>
      </c>
      <c r="C376" t="s">
        <v>1637</v>
      </c>
      <c r="D376">
        <v>56</v>
      </c>
      <c r="E376" t="str">
        <f>VLOOKUP($C376,position_groups!$B$1:$C$25,2,FALSE)</f>
        <v>line</v>
      </c>
    </row>
    <row r="377" spans="1:5" x14ac:dyDescent="0.2">
      <c r="A377" s="1">
        <v>20779</v>
      </c>
      <c r="B377" t="s">
        <v>379</v>
      </c>
      <c r="C377" t="s">
        <v>1644</v>
      </c>
      <c r="D377">
        <v>15</v>
      </c>
      <c r="E377" t="str">
        <f>VLOOKUP($C377,position_groups!$B$1:$C$25,2,FALSE)</f>
        <v>skill</v>
      </c>
    </row>
    <row r="378" spans="1:5" x14ac:dyDescent="0.2">
      <c r="A378" s="1">
        <v>19933</v>
      </c>
      <c r="B378" t="s">
        <v>380</v>
      </c>
      <c r="C378" t="s">
        <v>1651</v>
      </c>
      <c r="D378">
        <v>47</v>
      </c>
      <c r="E378" t="str">
        <f>VLOOKUP($C378,position_groups!$B$1:$C$25,2,FALSE)</f>
        <v>hybrid</v>
      </c>
    </row>
    <row r="379" spans="1:5" x14ac:dyDescent="0.2">
      <c r="A379" s="1">
        <v>14885</v>
      </c>
      <c r="B379" t="s">
        <v>381</v>
      </c>
      <c r="C379" t="s">
        <v>1647</v>
      </c>
      <c r="D379">
        <v>8</v>
      </c>
      <c r="E379" t="str">
        <f>VLOOKUP($C379,position_groups!$B$1:$C$25,2,FALSE)</f>
        <v>hybrid</v>
      </c>
    </row>
    <row r="380" spans="1:5" x14ac:dyDescent="0.2">
      <c r="A380" s="1">
        <v>21114</v>
      </c>
      <c r="B380" t="s">
        <v>382</v>
      </c>
      <c r="C380" t="s">
        <v>1656</v>
      </c>
      <c r="D380">
        <v>4</v>
      </c>
      <c r="E380" t="str">
        <f>VLOOKUP($C380,position_groups!$B$1:$C$25,2,FALSE)</f>
        <v>skill</v>
      </c>
    </row>
    <row r="381" spans="1:5" x14ac:dyDescent="0.2">
      <c r="A381" s="1">
        <v>22910</v>
      </c>
      <c r="B381" t="s">
        <v>383</v>
      </c>
      <c r="C381" t="s">
        <v>1659</v>
      </c>
      <c r="D381">
        <v>26</v>
      </c>
      <c r="E381" t="str">
        <f>VLOOKUP($C381,position_groups!$B$1:$C$25,2,FALSE)</f>
        <v>skill</v>
      </c>
    </row>
    <row r="382" spans="1:5" x14ac:dyDescent="0.2">
      <c r="A382" s="1">
        <v>22477</v>
      </c>
      <c r="B382" t="s">
        <v>384</v>
      </c>
      <c r="C382" t="s">
        <v>1640</v>
      </c>
      <c r="D382">
        <v>49</v>
      </c>
      <c r="E382" t="str">
        <f>VLOOKUP($C382,position_groups!$B$1:$C$25,2,FALSE)</f>
        <v>hybrid</v>
      </c>
    </row>
    <row r="383" spans="1:5" x14ac:dyDescent="0.2">
      <c r="A383" s="1">
        <v>20828</v>
      </c>
      <c r="B383" t="s">
        <v>385</v>
      </c>
      <c r="C383" t="s">
        <v>1643</v>
      </c>
      <c r="D383">
        <v>74</v>
      </c>
      <c r="E383" t="str">
        <f>VLOOKUP($C383,position_groups!$B$1:$C$25,2,FALSE)</f>
        <v>line</v>
      </c>
    </row>
    <row r="384" spans="1:5" x14ac:dyDescent="0.2">
      <c r="A384" s="1">
        <v>18925</v>
      </c>
      <c r="B384" t="s">
        <v>386</v>
      </c>
      <c r="C384" t="s">
        <v>1642</v>
      </c>
      <c r="D384">
        <v>20</v>
      </c>
      <c r="E384" t="str">
        <f>VLOOKUP($C384,position_groups!$B$1:$C$25,2,FALSE)</f>
        <v>skill</v>
      </c>
    </row>
    <row r="385" spans="1:5" x14ac:dyDescent="0.2">
      <c r="A385" s="1">
        <v>12831</v>
      </c>
      <c r="B385" t="s">
        <v>387</v>
      </c>
      <c r="C385" t="s">
        <v>1644</v>
      </c>
      <c r="D385">
        <v>5</v>
      </c>
      <c r="E385" t="str">
        <f>VLOOKUP($C385,position_groups!$B$1:$C$25,2,FALSE)</f>
        <v>skill</v>
      </c>
    </row>
    <row r="386" spans="1:5" x14ac:dyDescent="0.2">
      <c r="A386" s="1">
        <v>21756</v>
      </c>
      <c r="B386" t="s">
        <v>388</v>
      </c>
      <c r="C386" t="s">
        <v>1639</v>
      </c>
      <c r="D386">
        <v>12</v>
      </c>
      <c r="E386" t="str">
        <f>VLOOKUP($C386,position_groups!$B$1:$C$25,2,FALSE)</f>
        <v>skill</v>
      </c>
    </row>
    <row r="387" spans="1:5" x14ac:dyDescent="0.2">
      <c r="A387" s="1">
        <v>22140</v>
      </c>
      <c r="B387" t="s">
        <v>389</v>
      </c>
      <c r="C387" t="s">
        <v>1647</v>
      </c>
      <c r="D387">
        <v>59</v>
      </c>
      <c r="E387" t="str">
        <f>VLOOKUP($C387,position_groups!$B$1:$C$25,2,FALSE)</f>
        <v>hybrid</v>
      </c>
    </row>
    <row r="388" spans="1:5" x14ac:dyDescent="0.2">
      <c r="A388" s="1">
        <v>22900</v>
      </c>
      <c r="B388" t="s">
        <v>390</v>
      </c>
      <c r="C388" t="s">
        <v>1641</v>
      </c>
      <c r="D388">
        <v>72</v>
      </c>
      <c r="E388" t="str">
        <f>VLOOKUP($C388,position_groups!$B$1:$C$25,2,FALSE)</f>
        <v>line</v>
      </c>
    </row>
    <row r="389" spans="1:5" x14ac:dyDescent="0.2">
      <c r="A389" s="1">
        <v>18292</v>
      </c>
      <c r="B389" t="s">
        <v>391</v>
      </c>
      <c r="C389" t="s">
        <v>1637</v>
      </c>
      <c r="D389">
        <v>95</v>
      </c>
      <c r="E389" t="str">
        <f>VLOOKUP($C389,position_groups!$B$1:$C$25,2,FALSE)</f>
        <v>line</v>
      </c>
    </row>
    <row r="390" spans="1:5" x14ac:dyDescent="0.2">
      <c r="A390" s="1">
        <v>16933</v>
      </c>
      <c r="B390" t="s">
        <v>392</v>
      </c>
      <c r="C390" t="s">
        <v>1640</v>
      </c>
      <c r="D390">
        <v>80</v>
      </c>
      <c r="E390" t="str">
        <f>VLOOKUP($C390,position_groups!$B$1:$C$25,2,FALSE)</f>
        <v>hybrid</v>
      </c>
    </row>
    <row r="391" spans="1:5" x14ac:dyDescent="0.2">
      <c r="A391" s="1">
        <v>22052</v>
      </c>
      <c r="B391" t="s">
        <v>393</v>
      </c>
      <c r="C391" t="s">
        <v>1642</v>
      </c>
      <c r="D391">
        <v>23</v>
      </c>
      <c r="E391" t="str">
        <f>VLOOKUP($C391,position_groups!$B$1:$C$25,2,FALSE)</f>
        <v>skill</v>
      </c>
    </row>
    <row r="392" spans="1:5" x14ac:dyDescent="0.2">
      <c r="A392" s="1">
        <v>20204</v>
      </c>
      <c r="B392" t="s">
        <v>394</v>
      </c>
      <c r="C392" t="s">
        <v>1642</v>
      </c>
      <c r="D392">
        <v>35</v>
      </c>
      <c r="E392" t="str">
        <f>VLOOKUP($C392,position_groups!$B$1:$C$25,2,FALSE)</f>
        <v>skill</v>
      </c>
    </row>
    <row r="393" spans="1:5" x14ac:dyDescent="0.2">
      <c r="A393" s="1">
        <v>20798</v>
      </c>
      <c r="B393" t="s">
        <v>395</v>
      </c>
      <c r="C393" t="s">
        <v>1645</v>
      </c>
      <c r="D393">
        <v>27</v>
      </c>
      <c r="E393" t="str">
        <f>VLOOKUP($C393,position_groups!$B$1:$C$25,2,FALSE)</f>
        <v>skill</v>
      </c>
    </row>
    <row r="394" spans="1:5" x14ac:dyDescent="0.2">
      <c r="A394" s="1">
        <v>20642</v>
      </c>
      <c r="B394" t="s">
        <v>396</v>
      </c>
      <c r="C394" t="s">
        <v>1657</v>
      </c>
      <c r="D394">
        <v>32</v>
      </c>
      <c r="E394" t="str">
        <f>VLOOKUP($C394,position_groups!$B$1:$C$25,2,FALSE)</f>
        <v>skill</v>
      </c>
    </row>
    <row r="395" spans="1:5" x14ac:dyDescent="0.2">
      <c r="A395" s="1">
        <v>21677</v>
      </c>
      <c r="B395" t="s">
        <v>397</v>
      </c>
      <c r="C395" t="s">
        <v>1644</v>
      </c>
      <c r="D395">
        <v>1</v>
      </c>
      <c r="E395" t="str">
        <f>VLOOKUP($C395,position_groups!$B$1:$C$25,2,FALSE)</f>
        <v>skill</v>
      </c>
    </row>
    <row r="396" spans="1:5" x14ac:dyDescent="0.2">
      <c r="A396" s="1">
        <v>18872</v>
      </c>
      <c r="B396" t="s">
        <v>398</v>
      </c>
      <c r="C396" t="s">
        <v>1645</v>
      </c>
      <c r="D396">
        <v>33</v>
      </c>
      <c r="E396" t="str">
        <f>VLOOKUP($C396,position_groups!$B$1:$C$25,2,FALSE)</f>
        <v>skill</v>
      </c>
    </row>
    <row r="397" spans="1:5" x14ac:dyDescent="0.2">
      <c r="A397" s="1">
        <v>21889</v>
      </c>
      <c r="B397" t="s">
        <v>399</v>
      </c>
      <c r="C397" t="s">
        <v>1647</v>
      </c>
      <c r="D397">
        <v>55</v>
      </c>
      <c r="E397" t="str">
        <f>VLOOKUP($C397,position_groups!$B$1:$C$25,2,FALSE)</f>
        <v>hybrid</v>
      </c>
    </row>
    <row r="398" spans="1:5" x14ac:dyDescent="0.2">
      <c r="A398" s="1">
        <v>20337</v>
      </c>
      <c r="B398" t="s">
        <v>400</v>
      </c>
      <c r="C398" t="s">
        <v>1653</v>
      </c>
      <c r="D398">
        <v>65</v>
      </c>
      <c r="E398" t="str">
        <f>VLOOKUP($C398,position_groups!$B$1:$C$25,2,FALSE)</f>
        <v>line</v>
      </c>
    </row>
    <row r="399" spans="1:5" x14ac:dyDescent="0.2">
      <c r="A399" s="1">
        <v>21978</v>
      </c>
      <c r="B399" t="s">
        <v>401</v>
      </c>
      <c r="C399" t="s">
        <v>1647</v>
      </c>
      <c r="D399">
        <v>47</v>
      </c>
      <c r="E399" t="str">
        <f>VLOOKUP($C399,position_groups!$B$1:$C$25,2,FALSE)</f>
        <v>hybrid</v>
      </c>
    </row>
    <row r="400" spans="1:5" x14ac:dyDescent="0.2">
      <c r="A400" s="1">
        <v>16834</v>
      </c>
      <c r="B400" t="s">
        <v>402</v>
      </c>
      <c r="C400" t="s">
        <v>1645</v>
      </c>
      <c r="D400">
        <v>23</v>
      </c>
      <c r="E400" t="str">
        <f>VLOOKUP($C400,position_groups!$B$1:$C$25,2,FALSE)</f>
        <v>skill</v>
      </c>
    </row>
    <row r="401" spans="1:5" x14ac:dyDescent="0.2">
      <c r="A401" s="1">
        <v>22705</v>
      </c>
      <c r="B401" t="s">
        <v>403</v>
      </c>
      <c r="C401" t="s">
        <v>1643</v>
      </c>
      <c r="D401">
        <v>76</v>
      </c>
      <c r="E401" t="str">
        <f>VLOOKUP($C401,position_groups!$B$1:$C$25,2,FALSE)</f>
        <v>line</v>
      </c>
    </row>
    <row r="402" spans="1:5" x14ac:dyDescent="0.2">
      <c r="A402" s="1">
        <v>11315</v>
      </c>
      <c r="B402" t="s">
        <v>404</v>
      </c>
      <c r="C402" t="s">
        <v>1637</v>
      </c>
      <c r="D402">
        <v>55</v>
      </c>
      <c r="E402" t="str">
        <f>VLOOKUP($C402,position_groups!$B$1:$C$25,2,FALSE)</f>
        <v>line</v>
      </c>
    </row>
    <row r="403" spans="1:5" x14ac:dyDescent="0.2">
      <c r="A403" s="1">
        <v>13959</v>
      </c>
      <c r="B403" t="s">
        <v>405</v>
      </c>
      <c r="C403" t="s">
        <v>1643</v>
      </c>
      <c r="D403">
        <v>79</v>
      </c>
      <c r="E403" t="str">
        <f>VLOOKUP($C403,position_groups!$B$1:$C$25,2,FALSE)</f>
        <v>line</v>
      </c>
    </row>
    <row r="404" spans="1:5" x14ac:dyDescent="0.2">
      <c r="A404" s="1">
        <v>20880</v>
      </c>
      <c r="B404" t="s">
        <v>406</v>
      </c>
      <c r="C404" t="s">
        <v>1644</v>
      </c>
      <c r="D404">
        <v>10</v>
      </c>
      <c r="E404" t="str">
        <f>VLOOKUP($C404,position_groups!$B$1:$C$25,2,FALSE)</f>
        <v>skill</v>
      </c>
    </row>
    <row r="405" spans="1:5" x14ac:dyDescent="0.2">
      <c r="A405" s="1">
        <v>20039</v>
      </c>
      <c r="B405" t="s">
        <v>407</v>
      </c>
      <c r="C405" t="s">
        <v>1645</v>
      </c>
      <c r="D405">
        <v>35</v>
      </c>
      <c r="E405" t="str">
        <f>VLOOKUP($C405,position_groups!$B$1:$C$25,2,FALSE)</f>
        <v>skill</v>
      </c>
    </row>
    <row r="406" spans="1:5" x14ac:dyDescent="0.2">
      <c r="A406" s="1">
        <v>20042</v>
      </c>
      <c r="B406" t="s">
        <v>408</v>
      </c>
      <c r="C406" t="s">
        <v>1641</v>
      </c>
      <c r="D406">
        <v>68</v>
      </c>
      <c r="E406" t="str">
        <f>VLOOKUP($C406,position_groups!$B$1:$C$25,2,FALSE)</f>
        <v>line</v>
      </c>
    </row>
    <row r="407" spans="1:5" x14ac:dyDescent="0.2">
      <c r="A407" s="1">
        <v>21897</v>
      </c>
      <c r="B407" t="s">
        <v>409</v>
      </c>
      <c r="C407" t="s">
        <v>1647</v>
      </c>
      <c r="D407">
        <v>56</v>
      </c>
      <c r="E407" t="str">
        <f>VLOOKUP($C407,position_groups!$B$1:$C$25,2,FALSE)</f>
        <v>hybrid</v>
      </c>
    </row>
    <row r="408" spans="1:5" x14ac:dyDescent="0.2">
      <c r="A408" s="1">
        <v>21077</v>
      </c>
      <c r="B408" t="s">
        <v>410</v>
      </c>
      <c r="C408" t="s">
        <v>1639</v>
      </c>
      <c r="D408">
        <v>18</v>
      </c>
      <c r="E408" t="str">
        <f>VLOOKUP($C408,position_groups!$B$1:$C$25,2,FALSE)</f>
        <v>skill</v>
      </c>
    </row>
    <row r="409" spans="1:5" x14ac:dyDescent="0.2">
      <c r="A409" s="1">
        <v>11151</v>
      </c>
      <c r="B409" t="s">
        <v>411</v>
      </c>
      <c r="C409" t="s">
        <v>1637</v>
      </c>
      <c r="D409">
        <v>94</v>
      </c>
      <c r="E409" t="str">
        <f>VLOOKUP($C409,position_groups!$B$1:$C$25,2,FALSE)</f>
        <v>line</v>
      </c>
    </row>
    <row r="410" spans="1:5" x14ac:dyDescent="0.2">
      <c r="A410" s="1">
        <v>18916</v>
      </c>
      <c r="B410" t="s">
        <v>412</v>
      </c>
      <c r="C410" t="s">
        <v>1638</v>
      </c>
      <c r="D410">
        <v>90</v>
      </c>
      <c r="E410" t="str">
        <f>VLOOKUP($C410,position_groups!$B$1:$C$25,2,FALSE)</f>
        <v>hybrid</v>
      </c>
    </row>
    <row r="411" spans="1:5" x14ac:dyDescent="0.2">
      <c r="A411" s="1">
        <v>18075</v>
      </c>
      <c r="B411" t="s">
        <v>413</v>
      </c>
      <c r="C411" t="s">
        <v>1641</v>
      </c>
      <c r="D411">
        <v>72</v>
      </c>
      <c r="E411" t="str">
        <f>VLOOKUP($C411,position_groups!$B$1:$C$25,2,FALSE)</f>
        <v>line</v>
      </c>
    </row>
    <row r="412" spans="1:5" x14ac:dyDescent="0.2">
      <c r="A412" s="1">
        <v>19799</v>
      </c>
      <c r="B412" t="s">
        <v>414</v>
      </c>
      <c r="C412" t="s">
        <v>1645</v>
      </c>
      <c r="D412">
        <v>20</v>
      </c>
      <c r="E412" t="str">
        <f>VLOOKUP($C412,position_groups!$B$1:$C$25,2,FALSE)</f>
        <v>skill</v>
      </c>
    </row>
    <row r="413" spans="1:5" x14ac:dyDescent="0.2">
      <c r="A413" s="1">
        <v>15814</v>
      </c>
      <c r="B413" t="s">
        <v>415</v>
      </c>
      <c r="C413" t="s">
        <v>1637</v>
      </c>
      <c r="D413">
        <v>10</v>
      </c>
      <c r="E413" t="str">
        <f>VLOOKUP($C413,position_groups!$B$1:$C$25,2,FALSE)</f>
        <v>line</v>
      </c>
    </row>
    <row r="414" spans="1:5" x14ac:dyDescent="0.2">
      <c r="A414" s="1">
        <v>22569</v>
      </c>
      <c r="B414" t="s">
        <v>416</v>
      </c>
      <c r="C414" t="s">
        <v>1639</v>
      </c>
      <c r="D414">
        <v>1</v>
      </c>
      <c r="E414" t="str">
        <f>VLOOKUP($C414,position_groups!$B$1:$C$25,2,FALSE)</f>
        <v>skill</v>
      </c>
    </row>
    <row r="415" spans="1:5" x14ac:dyDescent="0.2">
      <c r="A415" s="1">
        <v>22535</v>
      </c>
      <c r="B415" t="s">
        <v>417</v>
      </c>
      <c r="C415" t="s">
        <v>1645</v>
      </c>
      <c r="D415">
        <v>25</v>
      </c>
      <c r="E415" t="str">
        <f>VLOOKUP($C415,position_groups!$B$1:$C$25,2,FALSE)</f>
        <v>skill</v>
      </c>
    </row>
    <row r="416" spans="1:5" x14ac:dyDescent="0.2">
      <c r="A416" s="1">
        <v>21765</v>
      </c>
      <c r="B416" t="s">
        <v>418</v>
      </c>
      <c r="C416" t="s">
        <v>1645</v>
      </c>
      <c r="D416">
        <v>23</v>
      </c>
      <c r="E416" t="str">
        <f>VLOOKUP($C416,position_groups!$B$1:$C$25,2,FALSE)</f>
        <v>skill</v>
      </c>
    </row>
    <row r="417" spans="1:5" x14ac:dyDescent="0.2">
      <c r="A417" s="1">
        <v>20773</v>
      </c>
      <c r="B417" t="s">
        <v>419</v>
      </c>
      <c r="C417" t="s">
        <v>1648</v>
      </c>
      <c r="D417">
        <v>90</v>
      </c>
      <c r="E417" t="str">
        <f>VLOOKUP($C417,position_groups!$B$1:$C$25,2,FALSE)</f>
        <v>line</v>
      </c>
    </row>
    <row r="418" spans="1:5" x14ac:dyDescent="0.2">
      <c r="A418" s="1">
        <v>18673</v>
      </c>
      <c r="B418" t="s">
        <v>420</v>
      </c>
      <c r="C418" t="s">
        <v>1639</v>
      </c>
      <c r="D418">
        <v>85</v>
      </c>
      <c r="E418" t="str">
        <f>VLOOKUP($C418,position_groups!$B$1:$C$25,2,FALSE)</f>
        <v>skill</v>
      </c>
    </row>
    <row r="419" spans="1:5" x14ac:dyDescent="0.2">
      <c r="A419" s="1">
        <v>11056</v>
      </c>
      <c r="B419" t="s">
        <v>421</v>
      </c>
      <c r="C419" t="s">
        <v>1639</v>
      </c>
      <c r="D419">
        <v>81</v>
      </c>
      <c r="E419" t="str">
        <f>VLOOKUP($C419,position_groups!$B$1:$C$25,2,FALSE)</f>
        <v>skill</v>
      </c>
    </row>
    <row r="420" spans="1:5" x14ac:dyDescent="0.2">
      <c r="A420" s="1">
        <v>12247</v>
      </c>
      <c r="B420" t="s">
        <v>422</v>
      </c>
      <c r="C420" t="s">
        <v>1638</v>
      </c>
      <c r="D420">
        <v>90</v>
      </c>
      <c r="E420" t="str">
        <f>VLOOKUP($C420,position_groups!$B$1:$C$25,2,FALSE)</f>
        <v>hybrid</v>
      </c>
    </row>
    <row r="421" spans="1:5" x14ac:dyDescent="0.2">
      <c r="A421" s="1">
        <v>22432</v>
      </c>
      <c r="B421" t="s">
        <v>423</v>
      </c>
      <c r="C421" t="s">
        <v>1639</v>
      </c>
      <c r="D421">
        <v>16</v>
      </c>
      <c r="E421" t="str">
        <f>VLOOKUP($C421,position_groups!$B$1:$C$25,2,FALSE)</f>
        <v>skill</v>
      </c>
    </row>
    <row r="422" spans="1:5" x14ac:dyDescent="0.2">
      <c r="A422" s="1">
        <v>22693</v>
      </c>
      <c r="B422" t="s">
        <v>424</v>
      </c>
      <c r="C422" t="s">
        <v>1659</v>
      </c>
      <c r="D422">
        <v>3</v>
      </c>
      <c r="E422" t="str">
        <f>VLOOKUP($C422,position_groups!$B$1:$C$25,2,FALSE)</f>
        <v>skill</v>
      </c>
    </row>
    <row r="423" spans="1:5" x14ac:dyDescent="0.2">
      <c r="A423" s="1">
        <v>21360</v>
      </c>
      <c r="B423" t="s">
        <v>425</v>
      </c>
      <c r="C423" t="s">
        <v>1638</v>
      </c>
      <c r="D423">
        <v>50</v>
      </c>
      <c r="E423" t="str">
        <f>VLOOKUP($C423,position_groups!$B$1:$C$25,2,FALSE)</f>
        <v>hybrid</v>
      </c>
    </row>
    <row r="424" spans="1:5" x14ac:dyDescent="0.2">
      <c r="A424" s="1">
        <v>19296</v>
      </c>
      <c r="B424" t="s">
        <v>426</v>
      </c>
      <c r="C424" t="s">
        <v>1640</v>
      </c>
      <c r="D424">
        <v>86</v>
      </c>
      <c r="E424" t="str">
        <f>VLOOKUP($C424,position_groups!$B$1:$C$25,2,FALSE)</f>
        <v>hybrid</v>
      </c>
    </row>
    <row r="425" spans="1:5" x14ac:dyDescent="0.2">
      <c r="A425" s="1">
        <v>17511</v>
      </c>
      <c r="B425" t="s">
        <v>427</v>
      </c>
      <c r="C425" t="s">
        <v>1653</v>
      </c>
      <c r="D425">
        <v>52</v>
      </c>
      <c r="E425" t="str">
        <f>VLOOKUP($C425,position_groups!$B$1:$C$25,2,FALSE)</f>
        <v>line</v>
      </c>
    </row>
    <row r="426" spans="1:5" x14ac:dyDescent="0.2">
      <c r="A426" s="1">
        <v>18069</v>
      </c>
      <c r="B426" t="s">
        <v>428</v>
      </c>
      <c r="C426" t="s">
        <v>1648</v>
      </c>
      <c r="D426">
        <v>98</v>
      </c>
      <c r="E426" t="str">
        <f>VLOOKUP($C426,position_groups!$B$1:$C$25,2,FALSE)</f>
        <v>line</v>
      </c>
    </row>
    <row r="427" spans="1:5" x14ac:dyDescent="0.2">
      <c r="A427" s="1">
        <v>17939</v>
      </c>
      <c r="B427" t="s">
        <v>429</v>
      </c>
      <c r="C427" t="s">
        <v>1639</v>
      </c>
      <c r="D427">
        <v>89</v>
      </c>
      <c r="E427" t="str">
        <f>VLOOKUP($C427,position_groups!$B$1:$C$25,2,FALSE)</f>
        <v>skill</v>
      </c>
    </row>
    <row r="428" spans="1:5" x14ac:dyDescent="0.2">
      <c r="A428" s="1">
        <v>18416</v>
      </c>
      <c r="B428" t="s">
        <v>430</v>
      </c>
      <c r="C428" t="s">
        <v>1641</v>
      </c>
      <c r="D428">
        <v>71</v>
      </c>
      <c r="E428" t="str">
        <f>VLOOKUP($C428,position_groups!$B$1:$C$25,2,FALSE)</f>
        <v>line</v>
      </c>
    </row>
    <row r="429" spans="1:5" x14ac:dyDescent="0.2">
      <c r="A429" s="1">
        <v>18521</v>
      </c>
      <c r="B429" t="s">
        <v>431</v>
      </c>
      <c r="C429" t="s">
        <v>1655</v>
      </c>
      <c r="D429">
        <v>28</v>
      </c>
      <c r="E429" t="str">
        <f>VLOOKUP($C429,position_groups!$B$1:$C$25,2,FALSE)</f>
        <v>skill</v>
      </c>
    </row>
    <row r="430" spans="1:5" x14ac:dyDescent="0.2">
      <c r="A430" s="1">
        <v>21773</v>
      </c>
      <c r="B430" t="s">
        <v>432</v>
      </c>
      <c r="C430" t="s">
        <v>1645</v>
      </c>
      <c r="D430">
        <v>26</v>
      </c>
      <c r="E430" t="str">
        <f>VLOOKUP($C430,position_groups!$B$1:$C$25,2,FALSE)</f>
        <v>skill</v>
      </c>
    </row>
    <row r="431" spans="1:5" x14ac:dyDescent="0.2">
      <c r="A431" s="1">
        <v>21849</v>
      </c>
      <c r="B431" t="s">
        <v>433</v>
      </c>
      <c r="C431" t="s">
        <v>1645</v>
      </c>
      <c r="D431">
        <v>42</v>
      </c>
      <c r="E431" t="str">
        <f>VLOOKUP($C431,position_groups!$B$1:$C$25,2,FALSE)</f>
        <v>skill</v>
      </c>
    </row>
    <row r="432" spans="1:5" x14ac:dyDescent="0.2">
      <c r="A432" s="1">
        <v>21884</v>
      </c>
      <c r="B432" t="s">
        <v>434</v>
      </c>
      <c r="C432" t="s">
        <v>1637</v>
      </c>
      <c r="D432">
        <v>90</v>
      </c>
      <c r="E432" t="str">
        <f>VLOOKUP($C432,position_groups!$B$1:$C$25,2,FALSE)</f>
        <v>line</v>
      </c>
    </row>
    <row r="433" spans="1:5" x14ac:dyDescent="0.2">
      <c r="A433" s="1">
        <v>15980</v>
      </c>
      <c r="B433" t="s">
        <v>435</v>
      </c>
      <c r="C433" t="s">
        <v>1641</v>
      </c>
      <c r="D433">
        <v>78</v>
      </c>
      <c r="E433" t="str">
        <f>VLOOKUP($C433,position_groups!$B$1:$C$25,2,FALSE)</f>
        <v>line</v>
      </c>
    </row>
    <row r="434" spans="1:5" x14ac:dyDescent="0.2">
      <c r="A434" s="1">
        <v>19960</v>
      </c>
      <c r="B434" t="s">
        <v>436</v>
      </c>
      <c r="C434" t="s">
        <v>1655</v>
      </c>
      <c r="D434">
        <v>32</v>
      </c>
      <c r="E434" t="str">
        <f>VLOOKUP($C434,position_groups!$B$1:$C$25,2,FALSE)</f>
        <v>skill</v>
      </c>
    </row>
    <row r="435" spans="1:5" x14ac:dyDescent="0.2">
      <c r="A435" s="1">
        <v>19928</v>
      </c>
      <c r="B435" t="s">
        <v>437</v>
      </c>
      <c r="C435" t="s">
        <v>1642</v>
      </c>
      <c r="D435">
        <v>24</v>
      </c>
      <c r="E435" t="str">
        <f>VLOOKUP($C435,position_groups!$B$1:$C$25,2,FALSE)</f>
        <v>skill</v>
      </c>
    </row>
    <row r="436" spans="1:5" x14ac:dyDescent="0.2">
      <c r="A436" s="1">
        <v>14860</v>
      </c>
      <c r="B436" t="s">
        <v>438</v>
      </c>
      <c r="C436" t="s">
        <v>1657</v>
      </c>
      <c r="D436">
        <v>21</v>
      </c>
      <c r="E436" t="str">
        <f>VLOOKUP($C436,position_groups!$B$1:$C$25,2,FALSE)</f>
        <v>skill</v>
      </c>
    </row>
    <row r="437" spans="1:5" x14ac:dyDescent="0.2">
      <c r="A437" s="1">
        <v>16889</v>
      </c>
      <c r="B437" t="s">
        <v>439</v>
      </c>
      <c r="C437" t="s">
        <v>1643</v>
      </c>
      <c r="D437">
        <v>76</v>
      </c>
      <c r="E437" t="str">
        <f>VLOOKUP($C437,position_groups!$B$1:$C$25,2,FALSE)</f>
        <v>line</v>
      </c>
    </row>
    <row r="438" spans="1:5" x14ac:dyDescent="0.2">
      <c r="A438" s="1">
        <v>22694</v>
      </c>
      <c r="B438" t="s">
        <v>440</v>
      </c>
      <c r="C438" t="s">
        <v>1642</v>
      </c>
      <c r="D438">
        <v>8</v>
      </c>
      <c r="E438" t="str">
        <f>VLOOKUP($C438,position_groups!$B$1:$C$25,2,FALSE)</f>
        <v>skill</v>
      </c>
    </row>
    <row r="439" spans="1:5" x14ac:dyDescent="0.2">
      <c r="A439" s="1">
        <v>18040</v>
      </c>
      <c r="B439" t="s">
        <v>441</v>
      </c>
      <c r="C439" t="s">
        <v>1657</v>
      </c>
      <c r="D439">
        <v>31</v>
      </c>
      <c r="E439" t="str">
        <f>VLOOKUP($C439,position_groups!$B$1:$C$25,2,FALSE)</f>
        <v>skill</v>
      </c>
    </row>
    <row r="440" spans="1:5" x14ac:dyDescent="0.2">
      <c r="A440" s="1">
        <v>18877</v>
      </c>
      <c r="B440" t="s">
        <v>442</v>
      </c>
      <c r="C440" t="s">
        <v>1645</v>
      </c>
      <c r="D440">
        <v>22</v>
      </c>
      <c r="E440" t="str">
        <f>VLOOKUP($C440,position_groups!$B$1:$C$25,2,FALSE)</f>
        <v>skill</v>
      </c>
    </row>
    <row r="441" spans="1:5" x14ac:dyDescent="0.2">
      <c r="A441" s="1">
        <v>21896</v>
      </c>
      <c r="B441" t="s">
        <v>443</v>
      </c>
      <c r="C441" t="s">
        <v>1637</v>
      </c>
      <c r="D441">
        <v>97</v>
      </c>
      <c r="E441" t="str">
        <f>VLOOKUP($C441,position_groups!$B$1:$C$25,2,FALSE)</f>
        <v>line</v>
      </c>
    </row>
    <row r="442" spans="1:5" x14ac:dyDescent="0.2">
      <c r="A442" s="1">
        <v>18953</v>
      </c>
      <c r="B442" t="s">
        <v>444</v>
      </c>
      <c r="C442" t="s">
        <v>1642</v>
      </c>
      <c r="D442">
        <v>22</v>
      </c>
      <c r="E442" t="str">
        <f>VLOOKUP($C442,position_groups!$B$1:$C$25,2,FALSE)</f>
        <v>skill</v>
      </c>
    </row>
    <row r="443" spans="1:5" x14ac:dyDescent="0.2">
      <c r="A443" s="1">
        <v>19873</v>
      </c>
      <c r="B443" t="s">
        <v>445</v>
      </c>
      <c r="C443" t="s">
        <v>1655</v>
      </c>
      <c r="D443">
        <v>30</v>
      </c>
      <c r="E443" t="str">
        <f>VLOOKUP($C443,position_groups!$B$1:$C$25,2,FALSE)</f>
        <v>skill</v>
      </c>
    </row>
    <row r="444" spans="1:5" x14ac:dyDescent="0.2">
      <c r="A444" s="1">
        <v>21955</v>
      </c>
      <c r="B444" t="s">
        <v>446</v>
      </c>
      <c r="C444" t="s">
        <v>1640</v>
      </c>
      <c r="D444">
        <v>81</v>
      </c>
      <c r="E444" t="str">
        <f>VLOOKUP($C444,position_groups!$B$1:$C$25,2,FALSE)</f>
        <v>hybrid</v>
      </c>
    </row>
    <row r="445" spans="1:5" x14ac:dyDescent="0.2">
      <c r="A445" s="1">
        <v>21137</v>
      </c>
      <c r="B445" t="s">
        <v>447</v>
      </c>
      <c r="C445" t="s">
        <v>1642</v>
      </c>
      <c r="D445">
        <v>34</v>
      </c>
      <c r="E445" t="str">
        <f>VLOOKUP($C445,position_groups!$B$1:$C$25,2,FALSE)</f>
        <v>skill</v>
      </c>
    </row>
    <row r="446" spans="1:5" x14ac:dyDescent="0.2">
      <c r="A446" s="1">
        <v>22877</v>
      </c>
      <c r="B446" t="s">
        <v>448</v>
      </c>
      <c r="C446" t="s">
        <v>1642</v>
      </c>
      <c r="D446">
        <v>20</v>
      </c>
      <c r="E446" t="str">
        <f>VLOOKUP($C446,position_groups!$B$1:$C$25,2,FALSE)</f>
        <v>skill</v>
      </c>
    </row>
    <row r="447" spans="1:5" x14ac:dyDescent="0.2">
      <c r="A447" s="1">
        <v>22244</v>
      </c>
      <c r="B447" t="s">
        <v>449</v>
      </c>
      <c r="C447" t="s">
        <v>1639</v>
      </c>
      <c r="D447">
        <v>84</v>
      </c>
      <c r="E447" t="str">
        <f>VLOOKUP($C447,position_groups!$B$1:$C$25,2,FALSE)</f>
        <v>skill</v>
      </c>
    </row>
    <row r="448" spans="1:5" x14ac:dyDescent="0.2">
      <c r="A448" s="1">
        <v>21759</v>
      </c>
      <c r="B448" t="s">
        <v>450</v>
      </c>
      <c r="C448" t="s">
        <v>1639</v>
      </c>
      <c r="D448">
        <v>1</v>
      </c>
      <c r="E448" t="str">
        <f>VLOOKUP($C448,position_groups!$B$1:$C$25,2,FALSE)</f>
        <v>skill</v>
      </c>
    </row>
    <row r="449" spans="1:5" x14ac:dyDescent="0.2">
      <c r="A449" s="1">
        <v>20926</v>
      </c>
      <c r="B449" t="s">
        <v>451</v>
      </c>
      <c r="C449" t="s">
        <v>1643</v>
      </c>
      <c r="D449">
        <v>66</v>
      </c>
      <c r="E449" t="str">
        <f>VLOOKUP($C449,position_groups!$B$1:$C$25,2,FALSE)</f>
        <v>line</v>
      </c>
    </row>
    <row r="450" spans="1:5" x14ac:dyDescent="0.2">
      <c r="A450" s="1">
        <v>22727</v>
      </c>
      <c r="B450" t="s">
        <v>452</v>
      </c>
      <c r="C450" t="s">
        <v>1647</v>
      </c>
      <c r="D450">
        <v>56</v>
      </c>
      <c r="E450" t="str">
        <f>VLOOKUP($C450,position_groups!$B$1:$C$25,2,FALSE)</f>
        <v>hybrid</v>
      </c>
    </row>
    <row r="451" spans="1:5" x14ac:dyDescent="0.2">
      <c r="A451" s="1">
        <v>22401</v>
      </c>
      <c r="B451" t="s">
        <v>453</v>
      </c>
      <c r="C451" t="s">
        <v>1647</v>
      </c>
      <c r="D451">
        <v>50</v>
      </c>
      <c r="E451" t="str">
        <f>VLOOKUP($C451,position_groups!$B$1:$C$25,2,FALSE)</f>
        <v>hybrid</v>
      </c>
    </row>
    <row r="452" spans="1:5" x14ac:dyDescent="0.2">
      <c r="A452" s="1">
        <v>22988</v>
      </c>
      <c r="B452" t="s">
        <v>454</v>
      </c>
      <c r="C452" t="s">
        <v>1638</v>
      </c>
      <c r="D452">
        <v>48</v>
      </c>
      <c r="E452" t="str">
        <f>VLOOKUP($C452,position_groups!$B$1:$C$25,2,FALSE)</f>
        <v>hybrid</v>
      </c>
    </row>
    <row r="453" spans="1:5" x14ac:dyDescent="0.2">
      <c r="A453" s="1">
        <v>18268</v>
      </c>
      <c r="B453" t="s">
        <v>455</v>
      </c>
      <c r="C453" t="s">
        <v>1638</v>
      </c>
      <c r="D453">
        <v>95</v>
      </c>
      <c r="E453" t="str">
        <f>VLOOKUP($C453,position_groups!$B$1:$C$25,2,FALSE)</f>
        <v>hybrid</v>
      </c>
    </row>
    <row r="454" spans="1:5" x14ac:dyDescent="0.2">
      <c r="A454" s="1">
        <v>19976</v>
      </c>
      <c r="B454" t="s">
        <v>456</v>
      </c>
      <c r="C454" t="s">
        <v>1639</v>
      </c>
      <c r="D454">
        <v>83</v>
      </c>
      <c r="E454" t="str">
        <f>VLOOKUP($C454,position_groups!$B$1:$C$25,2,FALSE)</f>
        <v>skill</v>
      </c>
    </row>
    <row r="455" spans="1:5" x14ac:dyDescent="0.2">
      <c r="A455" s="1">
        <v>20288</v>
      </c>
      <c r="B455" t="s">
        <v>457</v>
      </c>
      <c r="C455" t="s">
        <v>1637</v>
      </c>
      <c r="D455">
        <v>95</v>
      </c>
      <c r="E455" t="str">
        <f>VLOOKUP($C455,position_groups!$B$1:$C$25,2,FALSE)</f>
        <v>line</v>
      </c>
    </row>
    <row r="456" spans="1:5" x14ac:dyDescent="0.2">
      <c r="A456" s="1">
        <v>22266</v>
      </c>
      <c r="B456" t="s">
        <v>458</v>
      </c>
      <c r="C456" t="s">
        <v>1647</v>
      </c>
      <c r="D456">
        <v>51</v>
      </c>
      <c r="E456" t="str">
        <f>VLOOKUP($C456,position_groups!$B$1:$C$25,2,FALSE)</f>
        <v>hybrid</v>
      </c>
    </row>
    <row r="457" spans="1:5" x14ac:dyDescent="0.2">
      <c r="A457" s="1">
        <v>22054</v>
      </c>
      <c r="B457" t="s">
        <v>459</v>
      </c>
      <c r="C457" t="s">
        <v>1654</v>
      </c>
      <c r="D457">
        <v>90</v>
      </c>
      <c r="E457" t="str">
        <f>VLOOKUP($C457,position_groups!$B$1:$C$25,2,FALSE)</f>
        <v>line</v>
      </c>
    </row>
    <row r="458" spans="1:5" x14ac:dyDescent="0.2">
      <c r="A458" s="1">
        <v>9906</v>
      </c>
      <c r="B458" t="s">
        <v>460</v>
      </c>
      <c r="C458" t="s">
        <v>1639</v>
      </c>
      <c r="D458">
        <v>89</v>
      </c>
      <c r="E458" t="str">
        <f>VLOOKUP($C458,position_groups!$B$1:$C$25,2,FALSE)</f>
        <v>skill</v>
      </c>
    </row>
    <row r="459" spans="1:5" x14ac:dyDescent="0.2">
      <c r="A459" s="1">
        <v>18956</v>
      </c>
      <c r="B459" t="s">
        <v>461</v>
      </c>
      <c r="C459" t="s">
        <v>1638</v>
      </c>
      <c r="D459">
        <v>41</v>
      </c>
      <c r="E459" t="str">
        <f>VLOOKUP($C459,position_groups!$B$1:$C$25,2,FALSE)</f>
        <v>hybrid</v>
      </c>
    </row>
    <row r="460" spans="1:5" x14ac:dyDescent="0.2">
      <c r="A460" s="1">
        <v>20885</v>
      </c>
      <c r="B460" t="s">
        <v>462</v>
      </c>
      <c r="C460" t="s">
        <v>1642</v>
      </c>
      <c r="D460">
        <v>22</v>
      </c>
      <c r="E460" t="str">
        <f>VLOOKUP($C460,position_groups!$B$1:$C$25,2,FALSE)</f>
        <v>skill</v>
      </c>
    </row>
    <row r="461" spans="1:5" x14ac:dyDescent="0.2">
      <c r="A461" s="1">
        <v>21856</v>
      </c>
      <c r="B461" t="s">
        <v>463</v>
      </c>
      <c r="C461" t="s">
        <v>1645</v>
      </c>
      <c r="D461">
        <v>27</v>
      </c>
      <c r="E461" t="str">
        <f>VLOOKUP($C461,position_groups!$B$1:$C$25,2,FALSE)</f>
        <v>skill</v>
      </c>
    </row>
    <row r="462" spans="1:5" x14ac:dyDescent="0.2">
      <c r="A462" s="1">
        <v>20991</v>
      </c>
      <c r="B462" t="s">
        <v>464</v>
      </c>
      <c r="C462" t="s">
        <v>1657</v>
      </c>
      <c r="D462">
        <v>37</v>
      </c>
      <c r="E462" t="str">
        <f>VLOOKUP($C462,position_groups!$B$1:$C$25,2,FALSE)</f>
        <v>skill</v>
      </c>
    </row>
    <row r="463" spans="1:5" x14ac:dyDescent="0.2">
      <c r="A463" s="1">
        <v>21001</v>
      </c>
      <c r="B463" t="s">
        <v>465</v>
      </c>
      <c r="C463" t="s">
        <v>1642</v>
      </c>
      <c r="D463">
        <v>26</v>
      </c>
      <c r="E463" t="str">
        <f>VLOOKUP($C463,position_groups!$B$1:$C$25,2,FALSE)</f>
        <v>skill</v>
      </c>
    </row>
    <row r="464" spans="1:5" x14ac:dyDescent="0.2">
      <c r="A464" s="1">
        <v>19831</v>
      </c>
      <c r="B464" t="s">
        <v>466</v>
      </c>
      <c r="C464" t="s">
        <v>1658</v>
      </c>
      <c r="D464">
        <v>56</v>
      </c>
      <c r="E464" t="str">
        <f>VLOOKUP($C464,position_groups!$B$1:$C$25,2,FALSE)</f>
        <v>line</v>
      </c>
    </row>
    <row r="465" spans="1:5" x14ac:dyDescent="0.2">
      <c r="A465" s="1">
        <v>16312</v>
      </c>
      <c r="B465" t="s">
        <v>467</v>
      </c>
      <c r="C465" t="s">
        <v>1642</v>
      </c>
      <c r="D465">
        <v>38</v>
      </c>
      <c r="E465" t="str">
        <f>VLOOKUP($C465,position_groups!$B$1:$C$25,2,FALSE)</f>
        <v>skill</v>
      </c>
    </row>
    <row r="466" spans="1:5" x14ac:dyDescent="0.2">
      <c r="A466" s="1">
        <v>22689</v>
      </c>
      <c r="B466" t="s">
        <v>468</v>
      </c>
      <c r="C466" t="s">
        <v>1637</v>
      </c>
      <c r="D466">
        <v>51</v>
      </c>
      <c r="E466" t="str">
        <f>VLOOKUP($C466,position_groups!$B$1:$C$25,2,FALSE)</f>
        <v>line</v>
      </c>
    </row>
    <row r="467" spans="1:5" x14ac:dyDescent="0.2">
      <c r="A467" s="1">
        <v>16668</v>
      </c>
      <c r="B467" t="s">
        <v>469</v>
      </c>
      <c r="C467" t="s">
        <v>1645</v>
      </c>
      <c r="D467">
        <v>24</v>
      </c>
      <c r="E467" t="str">
        <f>VLOOKUP($C467,position_groups!$B$1:$C$25,2,FALSE)</f>
        <v>skill</v>
      </c>
    </row>
    <row r="468" spans="1:5" x14ac:dyDescent="0.2">
      <c r="A468" s="1">
        <v>17139</v>
      </c>
      <c r="B468" t="s">
        <v>470</v>
      </c>
      <c r="C468" t="s">
        <v>1656</v>
      </c>
      <c r="D468">
        <v>4</v>
      </c>
      <c r="E468" t="str">
        <f>VLOOKUP($C468,position_groups!$B$1:$C$25,2,FALSE)</f>
        <v>skill</v>
      </c>
    </row>
    <row r="469" spans="1:5" x14ac:dyDescent="0.2">
      <c r="A469" s="1">
        <v>20754</v>
      </c>
      <c r="B469" t="s">
        <v>471</v>
      </c>
      <c r="C469" t="s">
        <v>1642</v>
      </c>
      <c r="D469">
        <v>27</v>
      </c>
      <c r="E469" t="str">
        <f>VLOOKUP($C469,position_groups!$B$1:$C$25,2,FALSE)</f>
        <v>skill</v>
      </c>
    </row>
    <row r="470" spans="1:5" x14ac:dyDescent="0.2">
      <c r="A470" s="1">
        <v>22853</v>
      </c>
      <c r="B470" t="s">
        <v>472</v>
      </c>
      <c r="C470" t="s">
        <v>1641</v>
      </c>
      <c r="D470">
        <v>64</v>
      </c>
      <c r="E470" t="str">
        <f>VLOOKUP($C470,position_groups!$B$1:$C$25,2,FALSE)</f>
        <v>line</v>
      </c>
    </row>
    <row r="471" spans="1:5" x14ac:dyDescent="0.2">
      <c r="A471" s="1">
        <v>22512</v>
      </c>
      <c r="B471" t="s">
        <v>473</v>
      </c>
      <c r="C471" t="s">
        <v>1640</v>
      </c>
      <c r="D471">
        <v>88</v>
      </c>
      <c r="E471" t="str">
        <f>VLOOKUP($C471,position_groups!$B$1:$C$25,2,FALSE)</f>
        <v>hybrid</v>
      </c>
    </row>
    <row r="472" spans="1:5" x14ac:dyDescent="0.2">
      <c r="A472" s="1">
        <v>20953</v>
      </c>
      <c r="B472" t="s">
        <v>474</v>
      </c>
      <c r="C472" t="s">
        <v>1644</v>
      </c>
      <c r="D472">
        <v>2</v>
      </c>
      <c r="E472" t="str">
        <f>VLOOKUP($C472,position_groups!$B$1:$C$25,2,FALSE)</f>
        <v>skill</v>
      </c>
    </row>
    <row r="473" spans="1:5" x14ac:dyDescent="0.2">
      <c r="A473" s="1">
        <v>21985</v>
      </c>
      <c r="B473" t="s">
        <v>475</v>
      </c>
      <c r="C473" t="s">
        <v>1647</v>
      </c>
      <c r="D473">
        <v>9</v>
      </c>
      <c r="E473" t="str">
        <f>VLOOKUP($C473,position_groups!$B$1:$C$25,2,FALSE)</f>
        <v>hybrid</v>
      </c>
    </row>
    <row r="474" spans="1:5" x14ac:dyDescent="0.2">
      <c r="A474" s="1">
        <v>21776</v>
      </c>
      <c r="B474" t="s">
        <v>476</v>
      </c>
      <c r="C474" t="s">
        <v>1645</v>
      </c>
      <c r="D474">
        <v>27</v>
      </c>
      <c r="E474" t="str">
        <f>VLOOKUP($C474,position_groups!$B$1:$C$25,2,FALSE)</f>
        <v>skill</v>
      </c>
    </row>
    <row r="475" spans="1:5" x14ac:dyDescent="0.2">
      <c r="A475" s="1">
        <v>20808</v>
      </c>
      <c r="B475" t="s">
        <v>477</v>
      </c>
      <c r="C475" t="s">
        <v>1638</v>
      </c>
      <c r="D475">
        <v>58</v>
      </c>
      <c r="E475" t="str">
        <f>VLOOKUP($C475,position_groups!$B$1:$C$25,2,FALSE)</f>
        <v>hybrid</v>
      </c>
    </row>
    <row r="476" spans="1:5" x14ac:dyDescent="0.2">
      <c r="A476" s="1">
        <v>20819</v>
      </c>
      <c r="B476" t="s">
        <v>478</v>
      </c>
      <c r="C476" t="s">
        <v>1652</v>
      </c>
      <c r="D476">
        <v>45</v>
      </c>
      <c r="E476" t="str">
        <f>VLOOKUP($C476,position_groups!$B$1:$C$25,2,FALSE)</f>
        <v>hybrid</v>
      </c>
    </row>
    <row r="477" spans="1:5" x14ac:dyDescent="0.2">
      <c r="A477" s="1">
        <v>21026</v>
      </c>
      <c r="B477" t="s">
        <v>479</v>
      </c>
      <c r="C477" t="s">
        <v>1641</v>
      </c>
      <c r="D477">
        <v>78</v>
      </c>
      <c r="E477" t="str">
        <f>VLOOKUP($C477,position_groups!$B$1:$C$25,2,FALSE)</f>
        <v>line</v>
      </c>
    </row>
    <row r="478" spans="1:5" x14ac:dyDescent="0.2">
      <c r="A478" s="1">
        <v>14851</v>
      </c>
      <c r="B478" t="s">
        <v>480</v>
      </c>
      <c r="C478" t="s">
        <v>1648</v>
      </c>
      <c r="D478">
        <v>97</v>
      </c>
      <c r="E478" t="str">
        <f>VLOOKUP($C478,position_groups!$B$1:$C$25,2,FALSE)</f>
        <v>line</v>
      </c>
    </row>
    <row r="479" spans="1:5" x14ac:dyDescent="0.2">
      <c r="A479" s="1">
        <v>21065</v>
      </c>
      <c r="B479" t="s">
        <v>481</v>
      </c>
      <c r="C479" t="s">
        <v>1658</v>
      </c>
      <c r="D479">
        <v>63</v>
      </c>
      <c r="E479" t="str">
        <f>VLOOKUP($C479,position_groups!$B$1:$C$25,2,FALSE)</f>
        <v>line</v>
      </c>
    </row>
    <row r="480" spans="1:5" x14ac:dyDescent="0.2">
      <c r="A480" s="1">
        <v>21036</v>
      </c>
      <c r="B480" t="s">
        <v>482</v>
      </c>
      <c r="C480" t="s">
        <v>1642</v>
      </c>
      <c r="D480">
        <v>29</v>
      </c>
      <c r="E480" t="str">
        <f>VLOOKUP($C480,position_groups!$B$1:$C$25,2,FALSE)</f>
        <v>skill</v>
      </c>
    </row>
    <row r="481" spans="1:5" x14ac:dyDescent="0.2">
      <c r="A481" s="1">
        <v>22595</v>
      </c>
      <c r="B481" t="s">
        <v>483</v>
      </c>
      <c r="C481" t="s">
        <v>1639</v>
      </c>
      <c r="D481">
        <v>15</v>
      </c>
      <c r="E481" t="str">
        <f>VLOOKUP($C481,position_groups!$B$1:$C$25,2,FALSE)</f>
        <v>skill</v>
      </c>
    </row>
    <row r="482" spans="1:5" x14ac:dyDescent="0.2">
      <c r="A482" s="1">
        <v>16056</v>
      </c>
      <c r="B482" t="s">
        <v>484</v>
      </c>
      <c r="C482" t="s">
        <v>1645</v>
      </c>
      <c r="D482">
        <v>28</v>
      </c>
      <c r="E482" t="str">
        <f>VLOOKUP($C482,position_groups!$B$1:$C$25,2,FALSE)</f>
        <v>skill</v>
      </c>
    </row>
    <row r="483" spans="1:5" x14ac:dyDescent="0.2">
      <c r="A483" s="1">
        <v>19944</v>
      </c>
      <c r="B483" t="s">
        <v>485</v>
      </c>
      <c r="C483" t="s">
        <v>1647</v>
      </c>
      <c r="D483">
        <v>8</v>
      </c>
      <c r="E483" t="str">
        <f>VLOOKUP($C483,position_groups!$B$1:$C$25,2,FALSE)</f>
        <v>hybrid</v>
      </c>
    </row>
    <row r="484" spans="1:5" x14ac:dyDescent="0.2">
      <c r="A484" s="1">
        <v>15193</v>
      </c>
      <c r="B484" t="s">
        <v>486</v>
      </c>
      <c r="C484" t="s">
        <v>1641</v>
      </c>
      <c r="D484">
        <v>72</v>
      </c>
      <c r="E484" t="str">
        <f>VLOOKUP($C484,position_groups!$B$1:$C$25,2,FALSE)</f>
        <v>line</v>
      </c>
    </row>
    <row r="485" spans="1:5" x14ac:dyDescent="0.2">
      <c r="A485" s="1">
        <v>18052</v>
      </c>
      <c r="B485" t="s">
        <v>487</v>
      </c>
      <c r="C485" t="s">
        <v>1651</v>
      </c>
      <c r="D485">
        <v>54</v>
      </c>
      <c r="E485" t="str">
        <f>VLOOKUP($C485,position_groups!$B$1:$C$25,2,FALSE)</f>
        <v>hybrid</v>
      </c>
    </row>
    <row r="486" spans="1:5" x14ac:dyDescent="0.2">
      <c r="A486" s="1">
        <v>17961</v>
      </c>
      <c r="B486" t="s">
        <v>488</v>
      </c>
      <c r="C486" t="s">
        <v>1639</v>
      </c>
      <c r="D486">
        <v>3</v>
      </c>
      <c r="E486" t="str">
        <f>VLOOKUP($C486,position_groups!$B$1:$C$25,2,FALSE)</f>
        <v>skill</v>
      </c>
    </row>
    <row r="487" spans="1:5" x14ac:dyDescent="0.2">
      <c r="A487" s="1">
        <v>20943</v>
      </c>
      <c r="B487" t="s">
        <v>489</v>
      </c>
      <c r="C487" t="s">
        <v>1639</v>
      </c>
      <c r="D487">
        <v>86</v>
      </c>
      <c r="E487" t="str">
        <f>VLOOKUP($C487,position_groups!$B$1:$C$25,2,FALSE)</f>
        <v>skill</v>
      </c>
    </row>
    <row r="488" spans="1:5" x14ac:dyDescent="0.2">
      <c r="A488" s="1">
        <v>21990</v>
      </c>
      <c r="B488" t="s">
        <v>490</v>
      </c>
      <c r="C488" t="s">
        <v>1643</v>
      </c>
      <c r="D488">
        <v>68</v>
      </c>
      <c r="E488" t="str">
        <f>VLOOKUP($C488,position_groups!$B$1:$C$25,2,FALSE)</f>
        <v>line</v>
      </c>
    </row>
    <row r="489" spans="1:5" x14ac:dyDescent="0.2">
      <c r="A489" s="1">
        <v>21078</v>
      </c>
      <c r="B489" t="s">
        <v>491</v>
      </c>
      <c r="C489" t="s">
        <v>1639</v>
      </c>
      <c r="D489">
        <v>16</v>
      </c>
      <c r="E489" t="str">
        <f>VLOOKUP($C489,position_groups!$B$1:$C$25,2,FALSE)</f>
        <v>skill</v>
      </c>
    </row>
    <row r="490" spans="1:5" x14ac:dyDescent="0.2">
      <c r="A490" s="1">
        <v>18939</v>
      </c>
      <c r="B490" t="s">
        <v>492</v>
      </c>
      <c r="C490" t="s">
        <v>1655</v>
      </c>
      <c r="D490">
        <v>20</v>
      </c>
      <c r="E490" t="str">
        <f>VLOOKUP($C490,position_groups!$B$1:$C$25,2,FALSE)</f>
        <v>skill</v>
      </c>
    </row>
    <row r="491" spans="1:5" x14ac:dyDescent="0.2">
      <c r="A491" s="1">
        <v>22592</v>
      </c>
      <c r="B491" t="s">
        <v>493</v>
      </c>
      <c r="C491" t="s">
        <v>1639</v>
      </c>
      <c r="D491">
        <v>8</v>
      </c>
      <c r="E491" t="str">
        <f>VLOOKUP($C491,position_groups!$B$1:$C$25,2,FALSE)</f>
        <v>skill</v>
      </c>
    </row>
    <row r="492" spans="1:5" x14ac:dyDescent="0.2">
      <c r="A492" s="1">
        <v>18009</v>
      </c>
      <c r="B492" t="s">
        <v>494</v>
      </c>
      <c r="C492" t="s">
        <v>1643</v>
      </c>
      <c r="D492">
        <v>56</v>
      </c>
      <c r="E492" t="str">
        <f>VLOOKUP($C492,position_groups!$B$1:$C$25,2,FALSE)</f>
        <v>line</v>
      </c>
    </row>
    <row r="493" spans="1:5" x14ac:dyDescent="0.2">
      <c r="A493" s="1">
        <v>21938</v>
      </c>
      <c r="B493" t="s">
        <v>495</v>
      </c>
      <c r="C493" t="s">
        <v>1646</v>
      </c>
      <c r="D493">
        <v>42</v>
      </c>
      <c r="E493" t="str">
        <f>VLOOKUP($C493,position_groups!$B$1:$C$25,2,FALSE)</f>
        <v>skill</v>
      </c>
    </row>
    <row r="494" spans="1:5" x14ac:dyDescent="0.2">
      <c r="A494" s="1">
        <v>21752</v>
      </c>
      <c r="B494" t="s">
        <v>496</v>
      </c>
      <c r="C494" t="s">
        <v>1639</v>
      </c>
      <c r="D494">
        <v>11</v>
      </c>
      <c r="E494" t="str">
        <f>VLOOKUP($C494,position_groups!$B$1:$C$25,2,FALSE)</f>
        <v>skill</v>
      </c>
    </row>
    <row r="495" spans="1:5" x14ac:dyDescent="0.2">
      <c r="A495" s="1">
        <v>19906</v>
      </c>
      <c r="B495" t="s">
        <v>497</v>
      </c>
      <c r="C495" t="s">
        <v>1641</v>
      </c>
      <c r="D495">
        <v>76</v>
      </c>
      <c r="E495" t="str">
        <f>VLOOKUP($C495,position_groups!$B$1:$C$25,2,FALSE)</f>
        <v>line</v>
      </c>
    </row>
    <row r="496" spans="1:5" x14ac:dyDescent="0.2">
      <c r="A496" s="1">
        <v>19429</v>
      </c>
      <c r="B496" t="s">
        <v>498</v>
      </c>
      <c r="C496" t="s">
        <v>1643</v>
      </c>
      <c r="D496">
        <v>79</v>
      </c>
      <c r="E496" t="str">
        <f>VLOOKUP($C496,position_groups!$B$1:$C$25,2,FALSE)</f>
        <v>line</v>
      </c>
    </row>
    <row r="497" spans="1:5" x14ac:dyDescent="0.2">
      <c r="A497" s="1">
        <v>18935</v>
      </c>
      <c r="B497" t="s">
        <v>499</v>
      </c>
      <c r="C497" t="s">
        <v>1640</v>
      </c>
      <c r="D497">
        <v>81</v>
      </c>
      <c r="E497" t="str">
        <f>VLOOKUP($C497,position_groups!$B$1:$C$25,2,FALSE)</f>
        <v>hybrid</v>
      </c>
    </row>
    <row r="498" spans="1:5" x14ac:dyDescent="0.2">
      <c r="A498" s="1">
        <v>14340</v>
      </c>
      <c r="B498" t="s">
        <v>500</v>
      </c>
      <c r="C498" t="s">
        <v>1642</v>
      </c>
      <c r="D498">
        <v>26</v>
      </c>
      <c r="E498" t="str">
        <f>VLOOKUP($C498,position_groups!$B$1:$C$25,2,FALSE)</f>
        <v>skill</v>
      </c>
    </row>
    <row r="499" spans="1:5" x14ac:dyDescent="0.2">
      <c r="A499" s="1">
        <v>16143</v>
      </c>
      <c r="B499" t="s">
        <v>501</v>
      </c>
      <c r="C499" t="s">
        <v>1642</v>
      </c>
      <c r="D499">
        <v>24</v>
      </c>
      <c r="E499" t="str">
        <f>VLOOKUP($C499,position_groups!$B$1:$C$25,2,FALSE)</f>
        <v>skill</v>
      </c>
    </row>
    <row r="500" spans="1:5" x14ac:dyDescent="0.2">
      <c r="A500" s="1">
        <v>14916</v>
      </c>
      <c r="B500" t="s">
        <v>502</v>
      </c>
      <c r="C500" t="s">
        <v>1645</v>
      </c>
      <c r="D500">
        <v>25</v>
      </c>
      <c r="E500" t="str">
        <f>VLOOKUP($C500,position_groups!$B$1:$C$25,2,FALSE)</f>
        <v>skill</v>
      </c>
    </row>
    <row r="501" spans="1:5" x14ac:dyDescent="0.2">
      <c r="A501" s="1">
        <v>10974</v>
      </c>
      <c r="B501" t="s">
        <v>503</v>
      </c>
      <c r="C501" t="s">
        <v>1640</v>
      </c>
      <c r="D501">
        <v>87</v>
      </c>
      <c r="E501" t="str">
        <f>VLOOKUP($C501,position_groups!$B$1:$C$25,2,FALSE)</f>
        <v>hybrid</v>
      </c>
    </row>
    <row r="502" spans="1:5" x14ac:dyDescent="0.2">
      <c r="A502" s="1">
        <v>21138</v>
      </c>
      <c r="B502" t="s">
        <v>504</v>
      </c>
      <c r="C502" t="s">
        <v>1639</v>
      </c>
      <c r="D502">
        <v>10</v>
      </c>
      <c r="E502" t="str">
        <f>VLOOKUP($C502,position_groups!$B$1:$C$25,2,FALSE)</f>
        <v>skill</v>
      </c>
    </row>
    <row r="503" spans="1:5" x14ac:dyDescent="0.2">
      <c r="A503" s="1">
        <v>21064</v>
      </c>
      <c r="B503" t="s">
        <v>505</v>
      </c>
      <c r="C503" t="s">
        <v>1642</v>
      </c>
      <c r="D503">
        <v>35</v>
      </c>
      <c r="E503" t="str">
        <f>VLOOKUP($C503,position_groups!$B$1:$C$25,2,FALSE)</f>
        <v>skill</v>
      </c>
    </row>
    <row r="504" spans="1:5" x14ac:dyDescent="0.2">
      <c r="A504" s="1">
        <v>21042</v>
      </c>
      <c r="B504" t="s">
        <v>506</v>
      </c>
      <c r="C504" t="s">
        <v>1639</v>
      </c>
      <c r="D504">
        <v>11</v>
      </c>
      <c r="E504" t="str">
        <f>VLOOKUP($C504,position_groups!$B$1:$C$25,2,FALSE)</f>
        <v>skill</v>
      </c>
    </row>
    <row r="505" spans="1:5" x14ac:dyDescent="0.2">
      <c r="A505" s="1">
        <v>21880</v>
      </c>
      <c r="B505" t="s">
        <v>507</v>
      </c>
      <c r="C505" t="s">
        <v>1648</v>
      </c>
      <c r="D505">
        <v>91</v>
      </c>
      <c r="E505" t="str">
        <f>VLOOKUP($C505,position_groups!$B$1:$C$25,2,FALSE)</f>
        <v>line</v>
      </c>
    </row>
    <row r="506" spans="1:5" x14ac:dyDescent="0.2">
      <c r="A506" s="1">
        <v>10067</v>
      </c>
      <c r="B506" t="s">
        <v>508</v>
      </c>
      <c r="C506" t="s">
        <v>1660</v>
      </c>
      <c r="D506">
        <v>6</v>
      </c>
      <c r="E506" t="str">
        <f>VLOOKUP($C506,position_groups!$B$1:$C$25,2,FALSE)</f>
        <v>skill</v>
      </c>
    </row>
    <row r="507" spans="1:5" x14ac:dyDescent="0.2">
      <c r="A507" s="1">
        <v>13291</v>
      </c>
      <c r="B507" t="s">
        <v>509</v>
      </c>
      <c r="C507" t="s">
        <v>1639</v>
      </c>
      <c r="D507">
        <v>2</v>
      </c>
      <c r="E507" t="str">
        <f>VLOOKUP($C507,position_groups!$B$1:$C$25,2,FALSE)</f>
        <v>skill</v>
      </c>
    </row>
    <row r="508" spans="1:5" x14ac:dyDescent="0.2">
      <c r="A508" s="1">
        <v>16783</v>
      </c>
      <c r="B508" t="s">
        <v>510</v>
      </c>
      <c r="C508" t="s">
        <v>1638</v>
      </c>
      <c r="D508">
        <v>48</v>
      </c>
      <c r="E508" t="str">
        <f>VLOOKUP($C508,position_groups!$B$1:$C$25,2,FALSE)</f>
        <v>hybrid</v>
      </c>
    </row>
    <row r="509" spans="1:5" x14ac:dyDescent="0.2">
      <c r="A509" s="1">
        <v>22758</v>
      </c>
      <c r="B509" t="s">
        <v>511</v>
      </c>
      <c r="C509" t="s">
        <v>1647</v>
      </c>
      <c r="D509">
        <v>99</v>
      </c>
      <c r="E509" t="str">
        <f>VLOOKUP($C509,position_groups!$B$1:$C$25,2,FALSE)</f>
        <v>hybrid</v>
      </c>
    </row>
    <row r="510" spans="1:5" x14ac:dyDescent="0.2">
      <c r="A510" s="1">
        <v>22787</v>
      </c>
      <c r="B510" t="s">
        <v>512</v>
      </c>
      <c r="C510" t="s">
        <v>1642</v>
      </c>
      <c r="D510">
        <v>25</v>
      </c>
      <c r="E510" t="str">
        <f>VLOOKUP($C510,position_groups!$B$1:$C$25,2,FALSE)</f>
        <v>skill</v>
      </c>
    </row>
    <row r="511" spans="1:5" x14ac:dyDescent="0.2">
      <c r="A511" s="1">
        <v>16816</v>
      </c>
      <c r="B511" t="s">
        <v>513</v>
      </c>
      <c r="C511" t="s">
        <v>1640</v>
      </c>
      <c r="D511">
        <v>87</v>
      </c>
      <c r="E511" t="str">
        <f>VLOOKUP($C511,position_groups!$B$1:$C$25,2,FALSE)</f>
        <v>hybrid</v>
      </c>
    </row>
    <row r="512" spans="1:5" x14ac:dyDescent="0.2">
      <c r="A512" s="1">
        <v>19176</v>
      </c>
      <c r="B512" t="s">
        <v>514</v>
      </c>
      <c r="C512" t="s">
        <v>1640</v>
      </c>
      <c r="D512">
        <v>81</v>
      </c>
      <c r="E512" t="str">
        <f>VLOOKUP($C512,position_groups!$B$1:$C$25,2,FALSE)</f>
        <v>hybrid</v>
      </c>
    </row>
    <row r="513" spans="1:5" x14ac:dyDescent="0.2">
      <c r="A513" s="1">
        <v>20888</v>
      </c>
      <c r="B513" t="s">
        <v>515</v>
      </c>
      <c r="C513" t="s">
        <v>1642</v>
      </c>
      <c r="D513">
        <v>7</v>
      </c>
      <c r="E513" t="str">
        <f>VLOOKUP($C513,position_groups!$B$1:$C$25,2,FALSE)</f>
        <v>skill</v>
      </c>
    </row>
    <row r="514" spans="1:5" x14ac:dyDescent="0.2">
      <c r="A514" s="1">
        <v>22739</v>
      </c>
      <c r="B514" t="s">
        <v>516</v>
      </c>
      <c r="C514" t="s">
        <v>1642</v>
      </c>
      <c r="D514">
        <v>20</v>
      </c>
      <c r="E514" t="str">
        <f>VLOOKUP($C514,position_groups!$B$1:$C$25,2,FALSE)</f>
        <v>skill</v>
      </c>
    </row>
    <row r="515" spans="1:5" x14ac:dyDescent="0.2">
      <c r="A515" s="1">
        <v>22925</v>
      </c>
      <c r="B515" t="s">
        <v>517</v>
      </c>
      <c r="C515" t="s">
        <v>1642</v>
      </c>
      <c r="D515">
        <v>35</v>
      </c>
      <c r="E515" t="str">
        <f>VLOOKUP($C515,position_groups!$B$1:$C$25,2,FALSE)</f>
        <v>skill</v>
      </c>
    </row>
    <row r="516" spans="1:5" x14ac:dyDescent="0.2">
      <c r="A516" s="1">
        <v>21660</v>
      </c>
      <c r="B516" t="s">
        <v>518</v>
      </c>
      <c r="C516" t="s">
        <v>1660</v>
      </c>
      <c r="D516">
        <v>9</v>
      </c>
      <c r="E516" t="str">
        <f>VLOOKUP($C516,position_groups!$B$1:$C$25,2,FALSE)</f>
        <v>skill</v>
      </c>
    </row>
    <row r="517" spans="1:5" x14ac:dyDescent="0.2">
      <c r="A517" s="1">
        <v>19868</v>
      </c>
      <c r="B517" t="s">
        <v>519</v>
      </c>
      <c r="C517" t="s">
        <v>1642</v>
      </c>
      <c r="D517">
        <v>26</v>
      </c>
      <c r="E517" t="str">
        <f>VLOOKUP($C517,position_groups!$B$1:$C$25,2,FALSE)</f>
        <v>skill</v>
      </c>
    </row>
    <row r="518" spans="1:5" x14ac:dyDescent="0.2">
      <c r="A518" s="1">
        <v>19802</v>
      </c>
      <c r="B518" t="s">
        <v>520</v>
      </c>
      <c r="C518" t="s">
        <v>1639</v>
      </c>
      <c r="D518">
        <v>18</v>
      </c>
      <c r="E518" t="str">
        <f>VLOOKUP($C518,position_groups!$B$1:$C$25,2,FALSE)</f>
        <v>skill</v>
      </c>
    </row>
    <row r="519" spans="1:5" x14ac:dyDescent="0.2">
      <c r="A519" s="1">
        <v>17899</v>
      </c>
      <c r="B519" t="s">
        <v>521</v>
      </c>
      <c r="C519" t="s">
        <v>1657</v>
      </c>
      <c r="D519">
        <v>23</v>
      </c>
      <c r="E519" t="str">
        <f>VLOOKUP($C519,position_groups!$B$1:$C$25,2,FALSE)</f>
        <v>skill</v>
      </c>
    </row>
    <row r="520" spans="1:5" x14ac:dyDescent="0.2">
      <c r="A520" s="1">
        <v>12815</v>
      </c>
      <c r="B520" t="s">
        <v>522</v>
      </c>
      <c r="C520" t="s">
        <v>1651</v>
      </c>
      <c r="D520">
        <v>56</v>
      </c>
      <c r="E520" t="str">
        <f>VLOOKUP($C520,position_groups!$B$1:$C$25,2,FALSE)</f>
        <v>hybrid</v>
      </c>
    </row>
    <row r="521" spans="1:5" x14ac:dyDescent="0.2">
      <c r="A521" s="1">
        <v>21931</v>
      </c>
      <c r="B521" t="s">
        <v>523</v>
      </c>
      <c r="C521" t="s">
        <v>1646</v>
      </c>
      <c r="D521">
        <v>26</v>
      </c>
      <c r="E521" t="str">
        <f>VLOOKUP($C521,position_groups!$B$1:$C$25,2,FALSE)</f>
        <v>skill</v>
      </c>
    </row>
    <row r="522" spans="1:5" x14ac:dyDescent="0.2">
      <c r="A522" s="1">
        <v>19037</v>
      </c>
      <c r="B522" t="s">
        <v>524</v>
      </c>
      <c r="C522" t="s">
        <v>1638</v>
      </c>
      <c r="D522">
        <v>58</v>
      </c>
      <c r="E522" t="str">
        <f>VLOOKUP($C522,position_groups!$B$1:$C$25,2,FALSE)</f>
        <v>hybrid</v>
      </c>
    </row>
    <row r="523" spans="1:5" x14ac:dyDescent="0.2">
      <c r="A523" s="1">
        <v>16780</v>
      </c>
      <c r="B523" t="s">
        <v>525</v>
      </c>
      <c r="C523" t="s">
        <v>1641</v>
      </c>
      <c r="D523">
        <v>75</v>
      </c>
      <c r="E523" t="str">
        <f>VLOOKUP($C523,position_groups!$B$1:$C$25,2,FALSE)</f>
        <v>line</v>
      </c>
    </row>
    <row r="524" spans="1:5" x14ac:dyDescent="0.2">
      <c r="A524" s="1">
        <v>16786</v>
      </c>
      <c r="B524" t="s">
        <v>526</v>
      </c>
      <c r="C524" t="s">
        <v>1651</v>
      </c>
      <c r="D524">
        <v>7</v>
      </c>
      <c r="E524" t="str">
        <f>VLOOKUP($C524,position_groups!$B$1:$C$25,2,FALSE)</f>
        <v>hybrid</v>
      </c>
    </row>
    <row r="525" spans="1:5" x14ac:dyDescent="0.2">
      <c r="A525" s="1">
        <v>14358</v>
      </c>
      <c r="B525" t="s">
        <v>527</v>
      </c>
      <c r="C525" t="s">
        <v>1648</v>
      </c>
      <c r="D525">
        <v>96</v>
      </c>
      <c r="E525" t="str">
        <f>VLOOKUP($C525,position_groups!$B$1:$C$25,2,FALSE)</f>
        <v>line</v>
      </c>
    </row>
    <row r="526" spans="1:5" x14ac:dyDescent="0.2">
      <c r="A526" s="1">
        <v>16920</v>
      </c>
      <c r="B526" t="s">
        <v>528</v>
      </c>
      <c r="C526" t="s">
        <v>1640</v>
      </c>
      <c r="D526">
        <v>18</v>
      </c>
      <c r="E526" t="str">
        <f>VLOOKUP($C526,position_groups!$B$1:$C$25,2,FALSE)</f>
        <v>hybrid</v>
      </c>
    </row>
    <row r="527" spans="1:5" x14ac:dyDescent="0.2">
      <c r="A527" s="1">
        <v>18498</v>
      </c>
      <c r="B527" t="s">
        <v>529</v>
      </c>
      <c r="C527" t="s">
        <v>1640</v>
      </c>
      <c r="D527">
        <v>81</v>
      </c>
      <c r="E527" t="str">
        <f>VLOOKUP($C527,position_groups!$B$1:$C$25,2,FALSE)</f>
        <v>hybrid</v>
      </c>
    </row>
    <row r="528" spans="1:5" x14ac:dyDescent="0.2">
      <c r="A528" s="1">
        <v>20882</v>
      </c>
      <c r="B528" t="s">
        <v>530</v>
      </c>
      <c r="C528" t="s">
        <v>1645</v>
      </c>
      <c r="D528">
        <v>32</v>
      </c>
      <c r="E528" t="str">
        <f>VLOOKUP($C528,position_groups!$B$1:$C$25,2,FALSE)</f>
        <v>skill</v>
      </c>
    </row>
    <row r="529" spans="1:5" x14ac:dyDescent="0.2">
      <c r="A529" s="1">
        <v>18445</v>
      </c>
      <c r="B529" t="s">
        <v>531</v>
      </c>
      <c r="C529" t="s">
        <v>1639</v>
      </c>
      <c r="D529">
        <v>80</v>
      </c>
      <c r="E529" t="str">
        <f>VLOOKUP($C529,position_groups!$B$1:$C$25,2,FALSE)</f>
        <v>skill</v>
      </c>
    </row>
    <row r="530" spans="1:5" x14ac:dyDescent="0.2">
      <c r="A530" s="1">
        <v>22780</v>
      </c>
      <c r="B530" t="s">
        <v>532</v>
      </c>
      <c r="C530" t="s">
        <v>1648</v>
      </c>
      <c r="D530">
        <v>93</v>
      </c>
      <c r="E530" t="str">
        <f>VLOOKUP($C530,position_groups!$B$1:$C$25,2,FALSE)</f>
        <v>line</v>
      </c>
    </row>
    <row r="531" spans="1:5" x14ac:dyDescent="0.2">
      <c r="A531" s="1">
        <v>22024</v>
      </c>
      <c r="B531" t="s">
        <v>533</v>
      </c>
      <c r="C531" t="s">
        <v>1641</v>
      </c>
      <c r="D531">
        <v>71</v>
      </c>
      <c r="E531" t="str">
        <f>VLOOKUP($C531,position_groups!$B$1:$C$25,2,FALSE)</f>
        <v>line</v>
      </c>
    </row>
    <row r="532" spans="1:5" x14ac:dyDescent="0.2">
      <c r="A532" s="1">
        <v>16194</v>
      </c>
      <c r="B532" t="s">
        <v>534</v>
      </c>
      <c r="C532" t="s">
        <v>1637</v>
      </c>
      <c r="D532">
        <v>90</v>
      </c>
      <c r="E532" t="str">
        <f>VLOOKUP($C532,position_groups!$B$1:$C$25,2,FALSE)</f>
        <v>line</v>
      </c>
    </row>
    <row r="533" spans="1:5" x14ac:dyDescent="0.2">
      <c r="A533" s="1">
        <v>19830</v>
      </c>
      <c r="B533" t="s">
        <v>535</v>
      </c>
      <c r="C533" t="s">
        <v>1642</v>
      </c>
      <c r="D533">
        <v>21</v>
      </c>
      <c r="E533" t="str">
        <f>VLOOKUP($C533,position_groups!$B$1:$C$25,2,FALSE)</f>
        <v>skill</v>
      </c>
    </row>
    <row r="534" spans="1:5" x14ac:dyDescent="0.2">
      <c r="A534" s="1">
        <v>21948</v>
      </c>
      <c r="B534" t="s">
        <v>536</v>
      </c>
      <c r="C534" t="s">
        <v>1653</v>
      </c>
      <c r="D534">
        <v>53</v>
      </c>
      <c r="E534" t="str">
        <f>VLOOKUP($C534,position_groups!$B$1:$C$25,2,FALSE)</f>
        <v>line</v>
      </c>
    </row>
    <row r="535" spans="1:5" x14ac:dyDescent="0.2">
      <c r="A535" s="1">
        <v>21794</v>
      </c>
      <c r="B535" t="s">
        <v>537</v>
      </c>
      <c r="C535" t="s">
        <v>1640</v>
      </c>
      <c r="D535">
        <v>85</v>
      </c>
      <c r="E535" t="str">
        <f>VLOOKUP($C535,position_groups!$B$1:$C$25,2,FALSE)</f>
        <v>hybrid</v>
      </c>
    </row>
    <row r="536" spans="1:5" x14ac:dyDescent="0.2">
      <c r="A536" s="1">
        <v>19845</v>
      </c>
      <c r="B536" t="s">
        <v>538</v>
      </c>
      <c r="C536" t="s">
        <v>1653</v>
      </c>
      <c r="D536">
        <v>77</v>
      </c>
      <c r="E536" t="str">
        <f>VLOOKUP($C536,position_groups!$B$1:$C$25,2,FALSE)</f>
        <v>line</v>
      </c>
    </row>
    <row r="537" spans="1:5" x14ac:dyDescent="0.2">
      <c r="A537" s="1">
        <v>22880</v>
      </c>
      <c r="B537" t="s">
        <v>539</v>
      </c>
      <c r="C537" t="s">
        <v>1653</v>
      </c>
      <c r="D537">
        <v>71</v>
      </c>
      <c r="E537" t="str">
        <f>VLOOKUP($C537,position_groups!$B$1:$C$25,2,FALSE)</f>
        <v>line</v>
      </c>
    </row>
    <row r="538" spans="1:5" x14ac:dyDescent="0.2">
      <c r="A538" s="1">
        <v>21908</v>
      </c>
      <c r="B538" t="s">
        <v>540</v>
      </c>
      <c r="C538" t="s">
        <v>1638</v>
      </c>
      <c r="D538">
        <v>47</v>
      </c>
      <c r="E538" t="str">
        <f>VLOOKUP($C538,position_groups!$B$1:$C$25,2,FALSE)</f>
        <v>hybrid</v>
      </c>
    </row>
    <row r="539" spans="1:5" x14ac:dyDescent="0.2">
      <c r="A539" s="1">
        <v>19839</v>
      </c>
      <c r="B539" t="s">
        <v>541</v>
      </c>
      <c r="C539" t="s">
        <v>1642</v>
      </c>
      <c r="D539">
        <v>23</v>
      </c>
      <c r="E539" t="str">
        <f>VLOOKUP($C539,position_groups!$B$1:$C$25,2,FALSE)</f>
        <v>skill</v>
      </c>
    </row>
    <row r="540" spans="1:5" x14ac:dyDescent="0.2">
      <c r="A540" s="1">
        <v>14917</v>
      </c>
      <c r="B540" t="s">
        <v>542</v>
      </c>
      <c r="C540" t="s">
        <v>1645</v>
      </c>
      <c r="D540">
        <v>28</v>
      </c>
      <c r="E540" t="str">
        <f>VLOOKUP($C540,position_groups!$B$1:$C$25,2,FALSE)</f>
        <v>skill</v>
      </c>
    </row>
    <row r="541" spans="1:5" x14ac:dyDescent="0.2">
      <c r="A541" s="1">
        <v>12764</v>
      </c>
      <c r="B541" t="s">
        <v>543</v>
      </c>
      <c r="C541" t="s">
        <v>1658</v>
      </c>
      <c r="D541">
        <v>61</v>
      </c>
      <c r="E541" t="str">
        <f>VLOOKUP($C541,position_groups!$B$1:$C$25,2,FALSE)</f>
        <v>line</v>
      </c>
    </row>
    <row r="542" spans="1:5" x14ac:dyDescent="0.2">
      <c r="A542" s="1">
        <v>22506</v>
      </c>
      <c r="B542" t="s">
        <v>544</v>
      </c>
      <c r="C542" t="s">
        <v>1640</v>
      </c>
      <c r="D542">
        <v>9</v>
      </c>
      <c r="E542" t="str">
        <f>VLOOKUP($C542,position_groups!$B$1:$C$25,2,FALSE)</f>
        <v>hybrid</v>
      </c>
    </row>
    <row r="543" spans="1:5" x14ac:dyDescent="0.2">
      <c r="A543" s="1">
        <v>22070</v>
      </c>
      <c r="B543" t="s">
        <v>545</v>
      </c>
      <c r="C543" t="s">
        <v>1648</v>
      </c>
      <c r="D543">
        <v>74</v>
      </c>
      <c r="E543" t="str">
        <f>VLOOKUP($C543,position_groups!$B$1:$C$25,2,FALSE)</f>
        <v>line</v>
      </c>
    </row>
    <row r="544" spans="1:5" x14ac:dyDescent="0.2">
      <c r="A544" s="1">
        <v>19117</v>
      </c>
      <c r="B544" t="s">
        <v>546</v>
      </c>
      <c r="C544" t="s">
        <v>1637</v>
      </c>
      <c r="D544">
        <v>91</v>
      </c>
      <c r="E544" t="str">
        <f>VLOOKUP($C544,position_groups!$B$1:$C$25,2,FALSE)</f>
        <v>line</v>
      </c>
    </row>
    <row r="545" spans="1:5" x14ac:dyDescent="0.2">
      <c r="A545" s="1">
        <v>21820</v>
      </c>
      <c r="B545" t="s">
        <v>547</v>
      </c>
      <c r="C545" t="s">
        <v>1644</v>
      </c>
      <c r="D545">
        <v>9</v>
      </c>
      <c r="E545" t="str">
        <f>VLOOKUP($C545,position_groups!$B$1:$C$25,2,FALSE)</f>
        <v>skill</v>
      </c>
    </row>
    <row r="546" spans="1:5" x14ac:dyDescent="0.2">
      <c r="A546" s="1">
        <v>19979</v>
      </c>
      <c r="B546" t="s">
        <v>548</v>
      </c>
      <c r="C546" t="s">
        <v>1645</v>
      </c>
      <c r="D546">
        <v>20</v>
      </c>
      <c r="E546" t="str">
        <f>VLOOKUP($C546,position_groups!$B$1:$C$25,2,FALSE)</f>
        <v>skill</v>
      </c>
    </row>
    <row r="547" spans="1:5" x14ac:dyDescent="0.2">
      <c r="A547" s="1">
        <v>19816</v>
      </c>
      <c r="B547" t="s">
        <v>549</v>
      </c>
      <c r="C547" t="s">
        <v>1639</v>
      </c>
      <c r="D547">
        <v>17</v>
      </c>
      <c r="E547" t="str">
        <f>VLOOKUP($C547,position_groups!$B$1:$C$25,2,FALSE)</f>
        <v>skill</v>
      </c>
    </row>
    <row r="548" spans="1:5" x14ac:dyDescent="0.2">
      <c r="A548" s="1">
        <v>16828</v>
      </c>
      <c r="B548" t="s">
        <v>550</v>
      </c>
      <c r="C548" t="s">
        <v>1643</v>
      </c>
      <c r="D548">
        <v>60</v>
      </c>
      <c r="E548" t="str">
        <f>VLOOKUP($C548,position_groups!$B$1:$C$25,2,FALSE)</f>
        <v>line</v>
      </c>
    </row>
    <row r="549" spans="1:5" x14ac:dyDescent="0.2">
      <c r="A549" s="1">
        <v>22731</v>
      </c>
      <c r="B549" t="s">
        <v>551</v>
      </c>
      <c r="C549" t="s">
        <v>1642</v>
      </c>
      <c r="D549">
        <v>32</v>
      </c>
      <c r="E549" t="str">
        <f>VLOOKUP($C549,position_groups!$B$1:$C$25,2,FALSE)</f>
        <v>skill</v>
      </c>
    </row>
    <row r="550" spans="1:5" x14ac:dyDescent="0.2">
      <c r="A550" s="1">
        <v>22231</v>
      </c>
      <c r="B550" t="s">
        <v>552</v>
      </c>
      <c r="C550" t="s">
        <v>1658</v>
      </c>
      <c r="D550">
        <v>73</v>
      </c>
      <c r="E550" t="str">
        <f>VLOOKUP($C550,position_groups!$B$1:$C$25,2,FALSE)</f>
        <v>line</v>
      </c>
    </row>
    <row r="551" spans="1:5" x14ac:dyDescent="0.2">
      <c r="A551" s="1">
        <v>22895</v>
      </c>
      <c r="B551" t="s">
        <v>553</v>
      </c>
      <c r="C551" t="s">
        <v>1637</v>
      </c>
      <c r="D551">
        <v>59</v>
      </c>
      <c r="E551" t="str">
        <f>VLOOKUP($C551,position_groups!$B$1:$C$25,2,FALSE)</f>
        <v>line</v>
      </c>
    </row>
    <row r="552" spans="1:5" x14ac:dyDescent="0.2">
      <c r="A552" s="1">
        <v>18331</v>
      </c>
      <c r="B552" t="s">
        <v>554</v>
      </c>
      <c r="C552" t="s">
        <v>1650</v>
      </c>
      <c r="D552">
        <v>95</v>
      </c>
      <c r="E552" t="str">
        <f>VLOOKUP($C552,position_groups!$B$1:$C$25,2,FALSE)</f>
        <v>line</v>
      </c>
    </row>
    <row r="553" spans="1:5" x14ac:dyDescent="0.2">
      <c r="A553" s="1">
        <v>20064</v>
      </c>
      <c r="B553" t="s">
        <v>555</v>
      </c>
      <c r="C553" t="s">
        <v>1645</v>
      </c>
      <c r="D553">
        <v>22</v>
      </c>
      <c r="E553" t="str">
        <f>VLOOKUP($C553,position_groups!$B$1:$C$25,2,FALSE)</f>
        <v>skill</v>
      </c>
    </row>
    <row r="554" spans="1:5" x14ac:dyDescent="0.2">
      <c r="A554" s="1">
        <v>20887</v>
      </c>
      <c r="B554" t="s">
        <v>556</v>
      </c>
      <c r="C554" t="s">
        <v>1642</v>
      </c>
      <c r="D554">
        <v>27</v>
      </c>
      <c r="E554" t="str">
        <f>VLOOKUP($C554,position_groups!$B$1:$C$25,2,FALSE)</f>
        <v>skill</v>
      </c>
    </row>
    <row r="555" spans="1:5" x14ac:dyDescent="0.2">
      <c r="A555" s="1">
        <v>15640</v>
      </c>
      <c r="B555" t="s">
        <v>557</v>
      </c>
      <c r="C555" t="s">
        <v>1640</v>
      </c>
      <c r="D555">
        <v>85</v>
      </c>
      <c r="E555" t="str">
        <f>VLOOKUP($C555,position_groups!$B$1:$C$25,2,FALSE)</f>
        <v>hybrid</v>
      </c>
    </row>
    <row r="556" spans="1:5" x14ac:dyDescent="0.2">
      <c r="A556" s="1">
        <v>18375</v>
      </c>
      <c r="B556" t="s">
        <v>558</v>
      </c>
      <c r="C556" t="s">
        <v>1645</v>
      </c>
      <c r="D556">
        <v>31</v>
      </c>
      <c r="E556" t="str">
        <f>VLOOKUP($C556,position_groups!$B$1:$C$25,2,FALSE)</f>
        <v>skill</v>
      </c>
    </row>
    <row r="557" spans="1:5" x14ac:dyDescent="0.2">
      <c r="A557" s="1">
        <v>22045</v>
      </c>
      <c r="B557" t="s">
        <v>559</v>
      </c>
      <c r="C557" t="s">
        <v>1642</v>
      </c>
      <c r="D557">
        <v>20</v>
      </c>
      <c r="E557" t="str">
        <f>VLOOKUP($C557,position_groups!$B$1:$C$25,2,FALSE)</f>
        <v>skill</v>
      </c>
    </row>
    <row r="558" spans="1:5" x14ac:dyDescent="0.2">
      <c r="A558" s="1">
        <v>16775</v>
      </c>
      <c r="B558" t="s">
        <v>560</v>
      </c>
      <c r="C558" t="s">
        <v>1639</v>
      </c>
      <c r="D558">
        <v>11</v>
      </c>
      <c r="E558" t="str">
        <f>VLOOKUP($C558,position_groups!$B$1:$C$25,2,FALSE)</f>
        <v>skill</v>
      </c>
    </row>
    <row r="559" spans="1:5" x14ac:dyDescent="0.2">
      <c r="A559" s="1">
        <v>18481</v>
      </c>
      <c r="B559" t="s">
        <v>561</v>
      </c>
      <c r="C559" t="s">
        <v>1650</v>
      </c>
      <c r="D559">
        <v>58</v>
      </c>
      <c r="E559" t="str">
        <f>VLOOKUP($C559,position_groups!$B$1:$C$25,2,FALSE)</f>
        <v>line</v>
      </c>
    </row>
    <row r="560" spans="1:5" x14ac:dyDescent="0.2">
      <c r="A560" s="1">
        <v>22048</v>
      </c>
      <c r="B560" t="s">
        <v>562</v>
      </c>
      <c r="C560" t="s">
        <v>1642</v>
      </c>
      <c r="D560">
        <v>27</v>
      </c>
      <c r="E560" t="str">
        <f>VLOOKUP($C560,position_groups!$B$1:$C$25,2,FALSE)</f>
        <v>skill</v>
      </c>
    </row>
    <row r="561" spans="1:5" x14ac:dyDescent="0.2">
      <c r="A561" s="1">
        <v>22763</v>
      </c>
      <c r="B561" t="s">
        <v>563</v>
      </c>
      <c r="C561" t="s">
        <v>1642</v>
      </c>
      <c r="D561">
        <v>26</v>
      </c>
      <c r="E561" t="str">
        <f>VLOOKUP($C561,position_groups!$B$1:$C$25,2,FALSE)</f>
        <v>skill</v>
      </c>
    </row>
    <row r="562" spans="1:5" x14ac:dyDescent="0.2">
      <c r="A562" s="1">
        <v>18149</v>
      </c>
      <c r="B562" t="s">
        <v>564</v>
      </c>
      <c r="C562" t="s">
        <v>1642</v>
      </c>
      <c r="D562">
        <v>2</v>
      </c>
      <c r="E562" t="str">
        <f>VLOOKUP($C562,position_groups!$B$1:$C$25,2,FALSE)</f>
        <v>skill</v>
      </c>
    </row>
    <row r="563" spans="1:5" x14ac:dyDescent="0.2">
      <c r="A563" s="1">
        <v>16854</v>
      </c>
      <c r="B563" t="s">
        <v>565</v>
      </c>
      <c r="C563" t="s">
        <v>1637</v>
      </c>
      <c r="D563">
        <v>94</v>
      </c>
      <c r="E563" t="str">
        <f>VLOOKUP($C563,position_groups!$B$1:$C$25,2,FALSE)</f>
        <v>line</v>
      </c>
    </row>
    <row r="564" spans="1:5" x14ac:dyDescent="0.2">
      <c r="A564" s="1">
        <v>16892</v>
      </c>
      <c r="B564" t="s">
        <v>566</v>
      </c>
      <c r="C564" t="s">
        <v>1643</v>
      </c>
      <c r="D564">
        <v>69</v>
      </c>
      <c r="E564" t="str">
        <f>VLOOKUP($C564,position_groups!$B$1:$C$25,2,FALSE)</f>
        <v>line</v>
      </c>
    </row>
    <row r="565" spans="1:5" x14ac:dyDescent="0.2">
      <c r="A565" s="1">
        <v>19848</v>
      </c>
      <c r="B565" t="s">
        <v>567</v>
      </c>
      <c r="C565" t="s">
        <v>1641</v>
      </c>
      <c r="D565">
        <v>76</v>
      </c>
      <c r="E565" t="str">
        <f>VLOOKUP($C565,position_groups!$B$1:$C$25,2,FALSE)</f>
        <v>line</v>
      </c>
    </row>
    <row r="566" spans="1:5" x14ac:dyDescent="0.2">
      <c r="A566" s="1">
        <v>22038</v>
      </c>
      <c r="B566" t="s">
        <v>568</v>
      </c>
      <c r="C566" t="s">
        <v>1658</v>
      </c>
      <c r="D566">
        <v>71</v>
      </c>
      <c r="E566" t="str">
        <f>VLOOKUP($C566,position_groups!$B$1:$C$25,2,FALSE)</f>
        <v>line</v>
      </c>
    </row>
    <row r="567" spans="1:5" x14ac:dyDescent="0.2">
      <c r="A567" s="1">
        <v>21774</v>
      </c>
      <c r="B567" t="s">
        <v>569</v>
      </c>
      <c r="C567" t="s">
        <v>1645</v>
      </c>
      <c r="D567">
        <v>34</v>
      </c>
      <c r="E567" t="str">
        <f>VLOOKUP($C567,position_groups!$B$1:$C$25,2,FALSE)</f>
        <v>skill</v>
      </c>
    </row>
    <row r="568" spans="1:5" x14ac:dyDescent="0.2">
      <c r="A568" s="1">
        <v>18902</v>
      </c>
      <c r="B568" t="s">
        <v>570</v>
      </c>
      <c r="C568" t="s">
        <v>1657</v>
      </c>
      <c r="D568">
        <v>21</v>
      </c>
      <c r="E568" t="str">
        <f>VLOOKUP($C568,position_groups!$B$1:$C$25,2,FALSE)</f>
        <v>skill</v>
      </c>
    </row>
    <row r="569" spans="1:5" x14ac:dyDescent="0.2">
      <c r="A569" s="1">
        <v>16846</v>
      </c>
      <c r="B569" t="s">
        <v>571</v>
      </c>
      <c r="C569" t="s">
        <v>1640</v>
      </c>
      <c r="D569">
        <v>81</v>
      </c>
      <c r="E569" t="str">
        <f>VLOOKUP($C569,position_groups!$B$1:$C$25,2,FALSE)</f>
        <v>hybrid</v>
      </c>
    </row>
    <row r="570" spans="1:5" x14ac:dyDescent="0.2">
      <c r="A570" s="1">
        <v>19123</v>
      </c>
      <c r="B570" t="s">
        <v>572</v>
      </c>
      <c r="C570" t="s">
        <v>1655</v>
      </c>
      <c r="D570">
        <v>33</v>
      </c>
      <c r="E570" t="str">
        <f>VLOOKUP($C570,position_groups!$B$1:$C$25,2,FALSE)</f>
        <v>skill</v>
      </c>
    </row>
    <row r="571" spans="1:5" x14ac:dyDescent="0.2">
      <c r="A571" s="1">
        <v>22879</v>
      </c>
      <c r="B571" t="s">
        <v>573</v>
      </c>
      <c r="C571" t="s">
        <v>1647</v>
      </c>
      <c r="D571">
        <v>45</v>
      </c>
      <c r="E571" t="str">
        <f>VLOOKUP($C571,position_groups!$B$1:$C$25,2,FALSE)</f>
        <v>hybrid</v>
      </c>
    </row>
    <row r="572" spans="1:5" x14ac:dyDescent="0.2">
      <c r="A572" s="1">
        <v>14857</v>
      </c>
      <c r="B572" t="s">
        <v>574</v>
      </c>
      <c r="C572" t="s">
        <v>1641</v>
      </c>
      <c r="D572">
        <v>65</v>
      </c>
      <c r="E572" t="str">
        <f>VLOOKUP($C572,position_groups!$B$1:$C$25,2,FALSE)</f>
        <v>line</v>
      </c>
    </row>
    <row r="573" spans="1:5" x14ac:dyDescent="0.2">
      <c r="A573" s="1">
        <v>20902</v>
      </c>
      <c r="B573" t="s">
        <v>575</v>
      </c>
      <c r="C573" t="s">
        <v>1643</v>
      </c>
      <c r="D573">
        <v>78</v>
      </c>
      <c r="E573" t="str">
        <f>VLOOKUP($C573,position_groups!$B$1:$C$25,2,FALSE)</f>
        <v>line</v>
      </c>
    </row>
    <row r="574" spans="1:5" x14ac:dyDescent="0.2">
      <c r="A574" s="1">
        <v>19865</v>
      </c>
      <c r="B574" t="s">
        <v>576</v>
      </c>
      <c r="C574" t="s">
        <v>1639</v>
      </c>
      <c r="D574">
        <v>13</v>
      </c>
      <c r="E574" t="str">
        <f>VLOOKUP($C574,position_groups!$B$1:$C$25,2,FALSE)</f>
        <v>skill</v>
      </c>
    </row>
    <row r="575" spans="1:5" x14ac:dyDescent="0.2">
      <c r="A575" s="1">
        <v>18984</v>
      </c>
      <c r="B575" t="s">
        <v>577</v>
      </c>
      <c r="C575" t="s">
        <v>1642</v>
      </c>
      <c r="D575">
        <v>20</v>
      </c>
      <c r="E575" t="str">
        <f>VLOOKUP($C575,position_groups!$B$1:$C$25,2,FALSE)</f>
        <v>skill</v>
      </c>
    </row>
    <row r="576" spans="1:5" x14ac:dyDescent="0.2">
      <c r="A576" s="1">
        <v>19119</v>
      </c>
      <c r="B576" t="s">
        <v>578</v>
      </c>
      <c r="C576" t="s">
        <v>1645</v>
      </c>
      <c r="D576">
        <v>32</v>
      </c>
      <c r="E576" t="str">
        <f>VLOOKUP($C576,position_groups!$B$1:$C$25,2,FALSE)</f>
        <v>skill</v>
      </c>
    </row>
    <row r="577" spans="1:5" x14ac:dyDescent="0.2">
      <c r="A577" s="1">
        <v>19063</v>
      </c>
      <c r="B577" t="s">
        <v>579</v>
      </c>
      <c r="C577" t="s">
        <v>1640</v>
      </c>
      <c r="D577">
        <v>85</v>
      </c>
      <c r="E577" t="str">
        <f>VLOOKUP($C577,position_groups!$B$1:$C$25,2,FALSE)</f>
        <v>hybrid</v>
      </c>
    </row>
    <row r="578" spans="1:5" x14ac:dyDescent="0.2">
      <c r="A578" s="1">
        <v>1410</v>
      </c>
      <c r="B578" t="s">
        <v>580</v>
      </c>
      <c r="C578" t="s">
        <v>1656</v>
      </c>
      <c r="D578">
        <v>9</v>
      </c>
      <c r="E578" t="str">
        <f>VLOOKUP($C578,position_groups!$B$1:$C$25,2,FALSE)</f>
        <v>skill</v>
      </c>
    </row>
    <row r="579" spans="1:5" x14ac:dyDescent="0.2">
      <c r="A579" s="1">
        <v>16041</v>
      </c>
      <c r="B579" t="s">
        <v>581</v>
      </c>
      <c r="C579" t="s">
        <v>1644</v>
      </c>
      <c r="D579">
        <v>10</v>
      </c>
      <c r="E579" t="str">
        <f>VLOOKUP($C579,position_groups!$B$1:$C$25,2,FALSE)</f>
        <v>skill</v>
      </c>
    </row>
    <row r="580" spans="1:5" x14ac:dyDescent="0.2">
      <c r="A580" s="1">
        <v>19087</v>
      </c>
      <c r="B580" t="s">
        <v>582</v>
      </c>
      <c r="C580" t="s">
        <v>1637</v>
      </c>
      <c r="D580">
        <v>79</v>
      </c>
      <c r="E580" t="str">
        <f>VLOOKUP($C580,position_groups!$B$1:$C$25,2,FALSE)</f>
        <v>line</v>
      </c>
    </row>
    <row r="581" spans="1:5" x14ac:dyDescent="0.2">
      <c r="A581" s="1">
        <v>19892</v>
      </c>
      <c r="B581" t="s">
        <v>583</v>
      </c>
      <c r="C581" t="s">
        <v>1642</v>
      </c>
      <c r="D581">
        <v>24</v>
      </c>
      <c r="E581" t="str">
        <f>VLOOKUP($C581,position_groups!$B$1:$C$25,2,FALSE)</f>
        <v>skill</v>
      </c>
    </row>
    <row r="582" spans="1:5" x14ac:dyDescent="0.2">
      <c r="A582" s="1">
        <v>21940</v>
      </c>
      <c r="B582" t="s">
        <v>584</v>
      </c>
      <c r="C582" t="s">
        <v>1646</v>
      </c>
      <c r="D582">
        <v>31</v>
      </c>
      <c r="E582" t="str">
        <f>VLOOKUP($C582,position_groups!$B$1:$C$25,2,FALSE)</f>
        <v>skill</v>
      </c>
    </row>
    <row r="583" spans="1:5" x14ac:dyDescent="0.2">
      <c r="A583" s="1">
        <v>22622</v>
      </c>
      <c r="B583" t="s">
        <v>585</v>
      </c>
      <c r="C583" t="s">
        <v>1639</v>
      </c>
      <c r="D583">
        <v>81</v>
      </c>
      <c r="E583" t="str">
        <f>VLOOKUP($C583,position_groups!$B$1:$C$25,2,FALSE)</f>
        <v>skill</v>
      </c>
    </row>
    <row r="584" spans="1:5" x14ac:dyDescent="0.2">
      <c r="A584" s="1">
        <v>22418</v>
      </c>
      <c r="B584" t="s">
        <v>586</v>
      </c>
      <c r="C584" t="s">
        <v>1640</v>
      </c>
      <c r="D584">
        <v>89</v>
      </c>
      <c r="E584" t="str">
        <f>VLOOKUP($C584,position_groups!$B$1:$C$25,2,FALSE)</f>
        <v>hybrid</v>
      </c>
    </row>
    <row r="585" spans="1:5" x14ac:dyDescent="0.2">
      <c r="A585" s="1">
        <v>22419</v>
      </c>
      <c r="B585" t="s">
        <v>587</v>
      </c>
      <c r="C585" t="s">
        <v>1653</v>
      </c>
      <c r="D585">
        <v>62</v>
      </c>
      <c r="E585" t="str">
        <f>VLOOKUP($C585,position_groups!$B$1:$C$25,2,FALSE)</f>
        <v>line</v>
      </c>
    </row>
    <row r="586" spans="1:5" x14ac:dyDescent="0.2">
      <c r="A586" s="1">
        <v>21734</v>
      </c>
      <c r="B586" t="s">
        <v>588</v>
      </c>
      <c r="C586" t="s">
        <v>1639</v>
      </c>
      <c r="D586">
        <v>15</v>
      </c>
      <c r="E586" t="str">
        <f>VLOOKUP($C586,position_groups!$B$1:$C$25,2,FALSE)</f>
        <v>skill</v>
      </c>
    </row>
    <row r="587" spans="1:5" x14ac:dyDescent="0.2">
      <c r="A587" s="1">
        <v>19066</v>
      </c>
      <c r="B587" t="s">
        <v>589</v>
      </c>
      <c r="C587" t="s">
        <v>1651</v>
      </c>
      <c r="D587">
        <v>55</v>
      </c>
      <c r="E587" t="str">
        <f>VLOOKUP($C587,position_groups!$B$1:$C$25,2,FALSE)</f>
        <v>hybrid</v>
      </c>
    </row>
    <row r="588" spans="1:5" x14ac:dyDescent="0.2">
      <c r="A588" s="1">
        <v>16820</v>
      </c>
      <c r="B588" t="s">
        <v>590</v>
      </c>
      <c r="C588" t="s">
        <v>1641</v>
      </c>
      <c r="D588">
        <v>70</v>
      </c>
      <c r="E588" t="str">
        <f>VLOOKUP($C588,position_groups!$B$1:$C$25,2,FALSE)</f>
        <v>line</v>
      </c>
    </row>
    <row r="589" spans="1:5" x14ac:dyDescent="0.2">
      <c r="A589" s="1">
        <v>16656</v>
      </c>
      <c r="B589" t="s">
        <v>591</v>
      </c>
      <c r="C589" t="s">
        <v>1640</v>
      </c>
      <c r="D589">
        <v>82</v>
      </c>
      <c r="E589" t="str">
        <f>VLOOKUP($C589,position_groups!$B$1:$C$25,2,FALSE)</f>
        <v>hybrid</v>
      </c>
    </row>
    <row r="590" spans="1:5" x14ac:dyDescent="0.2">
      <c r="A590" s="1">
        <v>16766</v>
      </c>
      <c r="B590" t="s">
        <v>592</v>
      </c>
      <c r="C590" t="s">
        <v>1643</v>
      </c>
      <c r="D590">
        <v>75</v>
      </c>
      <c r="E590" t="str">
        <f>VLOOKUP($C590,position_groups!$B$1:$C$25,2,FALSE)</f>
        <v>line</v>
      </c>
    </row>
    <row r="591" spans="1:5" x14ac:dyDescent="0.2">
      <c r="A591" s="1">
        <v>15113</v>
      </c>
      <c r="B591" t="s">
        <v>593</v>
      </c>
      <c r="C591" t="s">
        <v>1651</v>
      </c>
      <c r="D591">
        <v>53</v>
      </c>
      <c r="E591" t="str">
        <f>VLOOKUP($C591,position_groups!$B$1:$C$25,2,FALSE)</f>
        <v>hybrid</v>
      </c>
    </row>
    <row r="592" spans="1:5" x14ac:dyDescent="0.2">
      <c r="A592" s="1">
        <v>19254</v>
      </c>
      <c r="B592" t="s">
        <v>594</v>
      </c>
      <c r="C592" t="s">
        <v>1642</v>
      </c>
      <c r="D592">
        <v>35</v>
      </c>
      <c r="E592" t="str">
        <f>VLOOKUP($C592,position_groups!$B$1:$C$25,2,FALSE)</f>
        <v>skill</v>
      </c>
    </row>
    <row r="593" spans="1:5" x14ac:dyDescent="0.2">
      <c r="A593" s="1">
        <v>20529</v>
      </c>
      <c r="B593" t="s">
        <v>595</v>
      </c>
      <c r="C593" t="s">
        <v>1639</v>
      </c>
      <c r="D593">
        <v>11</v>
      </c>
      <c r="E593" t="str">
        <f>VLOOKUP($C593,position_groups!$B$1:$C$25,2,FALSE)</f>
        <v>skill</v>
      </c>
    </row>
    <row r="594" spans="1:5" x14ac:dyDescent="0.2">
      <c r="A594" s="1">
        <v>22686</v>
      </c>
      <c r="B594" t="s">
        <v>596</v>
      </c>
      <c r="C594" t="s">
        <v>1639</v>
      </c>
      <c r="D594">
        <v>2</v>
      </c>
      <c r="E594" t="str">
        <f>VLOOKUP($C594,position_groups!$B$1:$C$25,2,FALSE)</f>
        <v>skill</v>
      </c>
    </row>
    <row r="595" spans="1:5" x14ac:dyDescent="0.2">
      <c r="A595" s="1">
        <v>11437</v>
      </c>
      <c r="B595" t="s">
        <v>597</v>
      </c>
      <c r="C595" t="s">
        <v>1648</v>
      </c>
      <c r="D595">
        <v>98</v>
      </c>
      <c r="E595" t="str">
        <f>VLOOKUP($C595,position_groups!$B$1:$C$25,2,FALSE)</f>
        <v>line</v>
      </c>
    </row>
    <row r="596" spans="1:5" x14ac:dyDescent="0.2">
      <c r="A596" s="1">
        <v>13037</v>
      </c>
      <c r="B596" t="s">
        <v>598</v>
      </c>
      <c r="C596" t="s">
        <v>1653</v>
      </c>
      <c r="D596">
        <v>61</v>
      </c>
      <c r="E596" t="str">
        <f>VLOOKUP($C596,position_groups!$B$1:$C$25,2,FALSE)</f>
        <v>line</v>
      </c>
    </row>
    <row r="597" spans="1:5" x14ac:dyDescent="0.2">
      <c r="A597" s="1">
        <v>13749</v>
      </c>
      <c r="B597" t="s">
        <v>599</v>
      </c>
      <c r="C597" t="s">
        <v>1638</v>
      </c>
      <c r="D597">
        <v>55</v>
      </c>
      <c r="E597" t="str">
        <f>VLOOKUP($C597,position_groups!$B$1:$C$25,2,FALSE)</f>
        <v>hybrid</v>
      </c>
    </row>
    <row r="598" spans="1:5" x14ac:dyDescent="0.2">
      <c r="A598" s="1">
        <v>19071</v>
      </c>
      <c r="B598" t="s">
        <v>600</v>
      </c>
      <c r="C598" t="s">
        <v>1651</v>
      </c>
      <c r="D598">
        <v>51</v>
      </c>
      <c r="E598" t="str">
        <f>VLOOKUP($C598,position_groups!$B$1:$C$25,2,FALSE)</f>
        <v>hybrid</v>
      </c>
    </row>
    <row r="599" spans="1:5" x14ac:dyDescent="0.2">
      <c r="A599" s="1">
        <v>20088</v>
      </c>
      <c r="B599" t="s">
        <v>601</v>
      </c>
      <c r="C599" t="s">
        <v>1651</v>
      </c>
      <c r="D599">
        <v>47</v>
      </c>
      <c r="E599" t="str">
        <f>VLOOKUP($C599,position_groups!$B$1:$C$25,2,FALSE)</f>
        <v>hybrid</v>
      </c>
    </row>
    <row r="600" spans="1:5" x14ac:dyDescent="0.2">
      <c r="A600" s="1">
        <v>20738</v>
      </c>
      <c r="B600" t="s">
        <v>602</v>
      </c>
      <c r="C600" t="s">
        <v>1637</v>
      </c>
      <c r="D600">
        <v>94</v>
      </c>
      <c r="E600" t="str">
        <f>VLOOKUP($C600,position_groups!$B$1:$C$25,2,FALSE)</f>
        <v>line</v>
      </c>
    </row>
    <row r="601" spans="1:5" x14ac:dyDescent="0.2">
      <c r="A601" s="1">
        <v>20870</v>
      </c>
      <c r="B601" t="s">
        <v>603</v>
      </c>
      <c r="C601" t="s">
        <v>1641</v>
      </c>
      <c r="D601">
        <v>76</v>
      </c>
      <c r="E601" t="str">
        <f>VLOOKUP($C601,position_groups!$B$1:$C$25,2,FALSE)</f>
        <v>line</v>
      </c>
    </row>
    <row r="602" spans="1:5" x14ac:dyDescent="0.2">
      <c r="A602" s="1">
        <v>22800</v>
      </c>
      <c r="B602" t="s">
        <v>604</v>
      </c>
      <c r="C602" t="s">
        <v>1641</v>
      </c>
      <c r="D602">
        <v>68</v>
      </c>
      <c r="E602" t="str">
        <f>VLOOKUP($C602,position_groups!$B$1:$C$25,2,FALSE)</f>
        <v>line</v>
      </c>
    </row>
    <row r="603" spans="1:5" x14ac:dyDescent="0.2">
      <c r="A603" s="1">
        <v>16003</v>
      </c>
      <c r="B603" t="s">
        <v>605</v>
      </c>
      <c r="C603" t="s">
        <v>1639</v>
      </c>
      <c r="D603">
        <v>14</v>
      </c>
      <c r="E603" t="str">
        <f>VLOOKUP($C603,position_groups!$B$1:$C$25,2,FALSE)</f>
        <v>skill</v>
      </c>
    </row>
    <row r="604" spans="1:5" x14ac:dyDescent="0.2">
      <c r="A604" s="1">
        <v>19319</v>
      </c>
      <c r="B604" t="s">
        <v>606</v>
      </c>
      <c r="C604" t="s">
        <v>1645</v>
      </c>
      <c r="D604">
        <v>22</v>
      </c>
      <c r="E604" t="str">
        <f>VLOOKUP($C604,position_groups!$B$1:$C$25,2,FALSE)</f>
        <v>skill</v>
      </c>
    </row>
    <row r="605" spans="1:5" x14ac:dyDescent="0.2">
      <c r="A605" s="1">
        <v>21881</v>
      </c>
      <c r="B605" t="s">
        <v>607</v>
      </c>
      <c r="C605" t="s">
        <v>1637</v>
      </c>
      <c r="D605">
        <v>57</v>
      </c>
      <c r="E605" t="str">
        <f>VLOOKUP($C605,position_groups!$B$1:$C$25,2,FALSE)</f>
        <v>line</v>
      </c>
    </row>
    <row r="606" spans="1:5" x14ac:dyDescent="0.2">
      <c r="A606" s="1">
        <v>17944</v>
      </c>
      <c r="B606" t="s">
        <v>608</v>
      </c>
      <c r="C606" t="s">
        <v>1648</v>
      </c>
      <c r="D606">
        <v>94</v>
      </c>
      <c r="E606" t="str">
        <f>VLOOKUP($C606,position_groups!$B$1:$C$25,2,FALSE)</f>
        <v>line</v>
      </c>
    </row>
    <row r="607" spans="1:5" x14ac:dyDescent="0.2">
      <c r="A607" s="1">
        <v>22790</v>
      </c>
      <c r="B607" t="s">
        <v>609</v>
      </c>
      <c r="C607" t="s">
        <v>1641</v>
      </c>
      <c r="D607">
        <v>72</v>
      </c>
      <c r="E607" t="str">
        <f>VLOOKUP($C607,position_groups!$B$1:$C$25,2,FALSE)</f>
        <v>line</v>
      </c>
    </row>
    <row r="608" spans="1:5" x14ac:dyDescent="0.2">
      <c r="A608" s="1">
        <v>22722</v>
      </c>
      <c r="B608" t="s">
        <v>610</v>
      </c>
      <c r="C608" t="s">
        <v>1643</v>
      </c>
      <c r="D608">
        <v>77</v>
      </c>
      <c r="E608" t="str">
        <f>VLOOKUP($C608,position_groups!$B$1:$C$25,2,FALSE)</f>
        <v>line</v>
      </c>
    </row>
    <row r="609" spans="1:5" x14ac:dyDescent="0.2">
      <c r="A609" s="1">
        <v>22007</v>
      </c>
      <c r="B609" t="s">
        <v>611</v>
      </c>
      <c r="C609" t="s">
        <v>1647</v>
      </c>
      <c r="D609">
        <v>47</v>
      </c>
      <c r="E609" t="str">
        <f>VLOOKUP($C609,position_groups!$B$1:$C$25,2,FALSE)</f>
        <v>hybrid</v>
      </c>
    </row>
    <row r="610" spans="1:5" x14ac:dyDescent="0.2">
      <c r="A610" s="1">
        <v>22093</v>
      </c>
      <c r="B610" t="s">
        <v>612</v>
      </c>
      <c r="C610" t="s">
        <v>1660</v>
      </c>
      <c r="D610">
        <v>3</v>
      </c>
      <c r="E610" t="str">
        <f>VLOOKUP($C610,position_groups!$B$1:$C$25,2,FALSE)</f>
        <v>skill</v>
      </c>
    </row>
    <row r="611" spans="1:5" x14ac:dyDescent="0.2">
      <c r="A611" s="1">
        <v>16031</v>
      </c>
      <c r="B611" t="s">
        <v>613</v>
      </c>
      <c r="C611" t="s">
        <v>1645</v>
      </c>
      <c r="D611">
        <v>8</v>
      </c>
      <c r="E611" t="str">
        <f>VLOOKUP($C611,position_groups!$B$1:$C$25,2,FALSE)</f>
        <v>skill</v>
      </c>
    </row>
    <row r="612" spans="1:5" x14ac:dyDescent="0.2">
      <c r="A612" s="1">
        <v>16334</v>
      </c>
      <c r="B612" t="s">
        <v>614</v>
      </c>
      <c r="C612" t="s">
        <v>1638</v>
      </c>
      <c r="D612">
        <v>50</v>
      </c>
      <c r="E612" t="str">
        <f>VLOOKUP($C612,position_groups!$B$1:$C$25,2,FALSE)</f>
        <v>hybrid</v>
      </c>
    </row>
    <row r="613" spans="1:5" x14ac:dyDescent="0.2">
      <c r="A613" s="1">
        <v>17953</v>
      </c>
      <c r="B613" t="s">
        <v>615</v>
      </c>
      <c r="C613" t="s">
        <v>1642</v>
      </c>
      <c r="D613">
        <v>25</v>
      </c>
      <c r="E613" t="str">
        <f>VLOOKUP($C613,position_groups!$B$1:$C$25,2,FALSE)</f>
        <v>skill</v>
      </c>
    </row>
    <row r="614" spans="1:5" x14ac:dyDescent="0.2">
      <c r="A614" s="1">
        <v>17954</v>
      </c>
      <c r="B614" t="s">
        <v>616</v>
      </c>
      <c r="C614" t="s">
        <v>1643</v>
      </c>
      <c r="D614">
        <v>74</v>
      </c>
      <c r="E614" t="str">
        <f>VLOOKUP($C614,position_groups!$B$1:$C$25,2,FALSE)</f>
        <v>line</v>
      </c>
    </row>
    <row r="615" spans="1:5" x14ac:dyDescent="0.2">
      <c r="A615" s="1">
        <v>22942</v>
      </c>
      <c r="B615" t="s">
        <v>617</v>
      </c>
      <c r="C615" t="s">
        <v>1647</v>
      </c>
      <c r="D615">
        <v>92</v>
      </c>
      <c r="E615" t="str">
        <f>VLOOKUP($C615,position_groups!$B$1:$C$25,2,FALSE)</f>
        <v>hybrid</v>
      </c>
    </row>
    <row r="616" spans="1:5" x14ac:dyDescent="0.2">
      <c r="A616" s="1">
        <v>22802</v>
      </c>
      <c r="B616" t="s">
        <v>618</v>
      </c>
      <c r="C616" t="s">
        <v>1643</v>
      </c>
      <c r="D616">
        <v>70</v>
      </c>
      <c r="E616" t="str">
        <f>VLOOKUP($C616,position_groups!$B$1:$C$25,2,FALSE)</f>
        <v>line</v>
      </c>
    </row>
    <row r="617" spans="1:5" x14ac:dyDescent="0.2">
      <c r="A617" s="1">
        <v>22732</v>
      </c>
      <c r="B617" t="s">
        <v>619</v>
      </c>
      <c r="C617" t="s">
        <v>1643</v>
      </c>
      <c r="D617">
        <v>79</v>
      </c>
      <c r="E617" t="str">
        <f>VLOOKUP($C617,position_groups!$B$1:$C$25,2,FALSE)</f>
        <v>line</v>
      </c>
    </row>
    <row r="618" spans="1:5" x14ac:dyDescent="0.2">
      <c r="A618" s="1">
        <v>19074</v>
      </c>
      <c r="B618" t="s">
        <v>620</v>
      </c>
      <c r="C618" t="s">
        <v>1638</v>
      </c>
      <c r="D618">
        <v>50</v>
      </c>
      <c r="E618" t="str">
        <f>VLOOKUP($C618,position_groups!$B$1:$C$25,2,FALSE)</f>
        <v>hybrid</v>
      </c>
    </row>
    <row r="619" spans="1:5" x14ac:dyDescent="0.2">
      <c r="A619" s="1">
        <v>18993</v>
      </c>
      <c r="B619" t="s">
        <v>621</v>
      </c>
      <c r="C619" t="s">
        <v>1645</v>
      </c>
      <c r="D619">
        <v>34</v>
      </c>
      <c r="E619" t="str">
        <f>VLOOKUP($C619,position_groups!$B$1:$C$25,2,FALSE)</f>
        <v>skill</v>
      </c>
    </row>
    <row r="620" spans="1:5" x14ac:dyDescent="0.2">
      <c r="A620" s="1">
        <v>13480</v>
      </c>
      <c r="B620" t="s">
        <v>622</v>
      </c>
      <c r="C620" t="s">
        <v>1638</v>
      </c>
      <c r="D620">
        <v>56</v>
      </c>
      <c r="E620" t="str">
        <f>VLOOKUP($C620,position_groups!$B$1:$C$25,2,FALSE)</f>
        <v>hybrid</v>
      </c>
    </row>
    <row r="621" spans="1:5" x14ac:dyDescent="0.2">
      <c r="A621" s="1">
        <v>18944</v>
      </c>
      <c r="B621" t="s">
        <v>623</v>
      </c>
      <c r="C621" t="s">
        <v>1645</v>
      </c>
      <c r="D621">
        <v>27</v>
      </c>
      <c r="E621" t="str">
        <f>VLOOKUP($C621,position_groups!$B$1:$C$25,2,FALSE)</f>
        <v>skill</v>
      </c>
    </row>
    <row r="622" spans="1:5" x14ac:dyDescent="0.2">
      <c r="A622" s="1">
        <v>17936</v>
      </c>
      <c r="B622" t="s">
        <v>624</v>
      </c>
      <c r="C622" t="s">
        <v>1641</v>
      </c>
      <c r="D622">
        <v>78</v>
      </c>
      <c r="E622" t="str">
        <f>VLOOKUP($C622,position_groups!$B$1:$C$25,2,FALSE)</f>
        <v>line</v>
      </c>
    </row>
    <row r="623" spans="1:5" x14ac:dyDescent="0.2">
      <c r="A623" s="1">
        <v>18093</v>
      </c>
      <c r="B623" t="s">
        <v>625</v>
      </c>
      <c r="C623" t="s">
        <v>1652</v>
      </c>
      <c r="D623">
        <v>31</v>
      </c>
      <c r="E623" t="str">
        <f>VLOOKUP($C623,position_groups!$B$1:$C$25,2,FALSE)</f>
        <v>hybrid</v>
      </c>
    </row>
    <row r="624" spans="1:5" x14ac:dyDescent="0.2">
      <c r="A624" s="1">
        <v>19798</v>
      </c>
      <c r="B624" t="s">
        <v>626</v>
      </c>
      <c r="C624" t="s">
        <v>1645</v>
      </c>
      <c r="D624">
        <v>24</v>
      </c>
      <c r="E624" t="str">
        <f>VLOOKUP($C624,position_groups!$B$1:$C$25,2,FALSE)</f>
        <v>skill</v>
      </c>
    </row>
    <row r="625" spans="1:5" x14ac:dyDescent="0.2">
      <c r="A625" s="1">
        <v>19893</v>
      </c>
      <c r="B625" t="s">
        <v>627</v>
      </c>
      <c r="C625" t="s">
        <v>1642</v>
      </c>
      <c r="D625">
        <v>36</v>
      </c>
      <c r="E625" t="str">
        <f>VLOOKUP($C625,position_groups!$B$1:$C$25,2,FALSE)</f>
        <v>skill</v>
      </c>
    </row>
    <row r="626" spans="1:5" x14ac:dyDescent="0.2">
      <c r="A626" s="1">
        <v>22046</v>
      </c>
      <c r="B626" t="s">
        <v>628</v>
      </c>
      <c r="C626" t="s">
        <v>1642</v>
      </c>
      <c r="D626">
        <v>38</v>
      </c>
      <c r="E626" t="str">
        <f>VLOOKUP($C626,position_groups!$B$1:$C$25,2,FALSE)</f>
        <v>skill</v>
      </c>
    </row>
    <row r="627" spans="1:5" x14ac:dyDescent="0.2">
      <c r="A627" s="1">
        <v>20281</v>
      </c>
      <c r="B627" t="s">
        <v>629</v>
      </c>
      <c r="C627" t="s">
        <v>1642</v>
      </c>
      <c r="D627">
        <v>12</v>
      </c>
      <c r="E627" t="str">
        <f>VLOOKUP($C627,position_groups!$B$1:$C$25,2,FALSE)</f>
        <v>skill</v>
      </c>
    </row>
    <row r="628" spans="1:5" x14ac:dyDescent="0.2">
      <c r="A628" s="1">
        <v>22486</v>
      </c>
      <c r="B628" t="s">
        <v>630</v>
      </c>
      <c r="C628" t="s">
        <v>1637</v>
      </c>
      <c r="D628">
        <v>94</v>
      </c>
      <c r="E628" t="str">
        <f>VLOOKUP($C628,position_groups!$B$1:$C$25,2,FALSE)</f>
        <v>line</v>
      </c>
    </row>
    <row r="629" spans="1:5" x14ac:dyDescent="0.2">
      <c r="A629" s="1">
        <v>21729</v>
      </c>
      <c r="B629" t="s">
        <v>631</v>
      </c>
      <c r="C629" t="s">
        <v>1639</v>
      </c>
      <c r="D629">
        <v>87</v>
      </c>
      <c r="E629" t="str">
        <f>VLOOKUP($C629,position_groups!$B$1:$C$25,2,FALSE)</f>
        <v>skill</v>
      </c>
    </row>
    <row r="630" spans="1:5" x14ac:dyDescent="0.2">
      <c r="A630" s="1">
        <v>13730</v>
      </c>
      <c r="B630" t="s">
        <v>632</v>
      </c>
      <c r="C630" t="s">
        <v>1641</v>
      </c>
      <c r="D630">
        <v>79</v>
      </c>
      <c r="E630" t="str">
        <f>VLOOKUP($C630,position_groups!$B$1:$C$25,2,FALSE)</f>
        <v>line</v>
      </c>
    </row>
    <row r="631" spans="1:5" x14ac:dyDescent="0.2">
      <c r="A631" s="1">
        <v>21169</v>
      </c>
      <c r="B631" t="s">
        <v>633</v>
      </c>
      <c r="C631" t="s">
        <v>1639</v>
      </c>
      <c r="D631">
        <v>86</v>
      </c>
      <c r="E631" t="str">
        <f>VLOOKUP($C631,position_groups!$B$1:$C$25,2,FALSE)</f>
        <v>skill</v>
      </c>
    </row>
    <row r="632" spans="1:5" x14ac:dyDescent="0.2">
      <c r="A632" s="1">
        <v>16681</v>
      </c>
      <c r="B632" t="s">
        <v>634</v>
      </c>
      <c r="C632" t="s">
        <v>1658</v>
      </c>
      <c r="D632">
        <v>68</v>
      </c>
      <c r="E632" t="str">
        <f>VLOOKUP($C632,position_groups!$B$1:$C$25,2,FALSE)</f>
        <v>line</v>
      </c>
    </row>
    <row r="633" spans="1:5" x14ac:dyDescent="0.2">
      <c r="A633" s="1">
        <v>17918</v>
      </c>
      <c r="B633" t="s">
        <v>635</v>
      </c>
      <c r="C633" t="s">
        <v>1641</v>
      </c>
      <c r="D633">
        <v>78</v>
      </c>
      <c r="E633" t="str">
        <f>VLOOKUP($C633,position_groups!$B$1:$C$25,2,FALSE)</f>
        <v>line</v>
      </c>
    </row>
    <row r="634" spans="1:5" x14ac:dyDescent="0.2">
      <c r="A634" s="1">
        <v>16876</v>
      </c>
      <c r="B634" t="s">
        <v>636</v>
      </c>
      <c r="C634" t="s">
        <v>1657</v>
      </c>
      <c r="D634">
        <v>36</v>
      </c>
      <c r="E634" t="str">
        <f>VLOOKUP($C634,position_groups!$B$1:$C$25,2,FALSE)</f>
        <v>skill</v>
      </c>
    </row>
    <row r="635" spans="1:5" x14ac:dyDescent="0.2">
      <c r="A635" s="1">
        <v>12554</v>
      </c>
      <c r="B635" t="s">
        <v>637</v>
      </c>
      <c r="C635" t="s">
        <v>1655</v>
      </c>
      <c r="D635">
        <v>42</v>
      </c>
      <c r="E635" t="str">
        <f>VLOOKUP($C635,position_groups!$B$1:$C$25,2,FALSE)</f>
        <v>skill</v>
      </c>
    </row>
    <row r="636" spans="1:5" x14ac:dyDescent="0.2">
      <c r="A636" s="1">
        <v>22112</v>
      </c>
      <c r="B636" t="s">
        <v>638</v>
      </c>
      <c r="C636" t="s">
        <v>1656</v>
      </c>
      <c r="D636">
        <v>3</v>
      </c>
      <c r="E636" t="str">
        <f>VLOOKUP($C636,position_groups!$B$1:$C$25,2,FALSE)</f>
        <v>skill</v>
      </c>
    </row>
    <row r="637" spans="1:5" x14ac:dyDescent="0.2">
      <c r="A637" s="1">
        <v>16259</v>
      </c>
      <c r="B637" t="s">
        <v>639</v>
      </c>
      <c r="C637" t="s">
        <v>1653</v>
      </c>
      <c r="D637">
        <v>65</v>
      </c>
      <c r="E637" t="str">
        <f>VLOOKUP($C637,position_groups!$B$1:$C$25,2,FALSE)</f>
        <v>line</v>
      </c>
    </row>
    <row r="638" spans="1:5" x14ac:dyDescent="0.2">
      <c r="A638" s="1">
        <v>17925</v>
      </c>
      <c r="B638" t="s">
        <v>640</v>
      </c>
      <c r="C638" t="s">
        <v>1638</v>
      </c>
      <c r="D638">
        <v>44</v>
      </c>
      <c r="E638" t="str">
        <f>VLOOKUP($C638,position_groups!$B$1:$C$25,2,FALSE)</f>
        <v>hybrid</v>
      </c>
    </row>
    <row r="639" spans="1:5" x14ac:dyDescent="0.2">
      <c r="A639" s="1">
        <v>16878</v>
      </c>
      <c r="B639" t="s">
        <v>641</v>
      </c>
      <c r="C639" t="s">
        <v>1640</v>
      </c>
      <c r="D639">
        <v>81</v>
      </c>
      <c r="E639" t="str">
        <f>VLOOKUP($C639,position_groups!$B$1:$C$25,2,FALSE)</f>
        <v>hybrid</v>
      </c>
    </row>
    <row r="640" spans="1:5" x14ac:dyDescent="0.2">
      <c r="A640" s="1">
        <v>16364</v>
      </c>
      <c r="B640" t="s">
        <v>642</v>
      </c>
      <c r="C640" t="s">
        <v>1647</v>
      </c>
      <c r="D640">
        <v>53</v>
      </c>
      <c r="E640" t="str">
        <f>VLOOKUP($C640,position_groups!$B$1:$C$25,2,FALSE)</f>
        <v>hybrid</v>
      </c>
    </row>
    <row r="641" spans="1:5" x14ac:dyDescent="0.2">
      <c r="A641" s="1">
        <v>21769</v>
      </c>
      <c r="B641" t="s">
        <v>643</v>
      </c>
      <c r="C641" t="s">
        <v>1645</v>
      </c>
      <c r="D641">
        <v>25</v>
      </c>
      <c r="E641" t="str">
        <f>VLOOKUP($C641,position_groups!$B$1:$C$25,2,FALSE)</f>
        <v>skill</v>
      </c>
    </row>
    <row r="642" spans="1:5" x14ac:dyDescent="0.2">
      <c r="A642" s="1">
        <v>20968</v>
      </c>
      <c r="B642" t="s">
        <v>644</v>
      </c>
      <c r="C642" t="s">
        <v>1651</v>
      </c>
      <c r="D642">
        <v>49</v>
      </c>
      <c r="E642" t="str">
        <f>VLOOKUP($C642,position_groups!$B$1:$C$25,2,FALSE)</f>
        <v>hybrid</v>
      </c>
    </row>
    <row r="643" spans="1:5" x14ac:dyDescent="0.2">
      <c r="A643" s="1">
        <v>20733</v>
      </c>
      <c r="B643" t="s">
        <v>645</v>
      </c>
      <c r="C643" t="s">
        <v>1655</v>
      </c>
      <c r="D643">
        <v>24</v>
      </c>
      <c r="E643" t="str">
        <f>VLOOKUP($C643,position_groups!$B$1:$C$25,2,FALSE)</f>
        <v>skill</v>
      </c>
    </row>
    <row r="644" spans="1:5" x14ac:dyDescent="0.2">
      <c r="A644" s="1">
        <v>14890</v>
      </c>
      <c r="B644" t="s">
        <v>646</v>
      </c>
      <c r="C644" t="s">
        <v>1643</v>
      </c>
      <c r="D644">
        <v>76</v>
      </c>
      <c r="E644" t="str">
        <f>VLOOKUP($C644,position_groups!$B$1:$C$25,2,FALSE)</f>
        <v>line</v>
      </c>
    </row>
    <row r="645" spans="1:5" x14ac:dyDescent="0.2">
      <c r="A645" s="1">
        <v>20570</v>
      </c>
      <c r="B645" t="s">
        <v>647</v>
      </c>
      <c r="C645" t="s">
        <v>1642</v>
      </c>
      <c r="D645">
        <v>11</v>
      </c>
      <c r="E645" t="str">
        <f>VLOOKUP($C645,position_groups!$B$1:$C$25,2,FALSE)</f>
        <v>skill</v>
      </c>
    </row>
    <row r="646" spans="1:5" x14ac:dyDescent="0.2">
      <c r="A646" s="1">
        <v>15090</v>
      </c>
      <c r="B646" t="s">
        <v>648</v>
      </c>
      <c r="C646" t="s">
        <v>1648</v>
      </c>
      <c r="D646">
        <v>90</v>
      </c>
      <c r="E646" t="str">
        <f>VLOOKUP($C646,position_groups!$B$1:$C$25,2,FALSE)</f>
        <v>line</v>
      </c>
    </row>
    <row r="647" spans="1:5" x14ac:dyDescent="0.2">
      <c r="A647" s="1">
        <v>17976</v>
      </c>
      <c r="B647" t="s">
        <v>649</v>
      </c>
      <c r="C647" t="s">
        <v>1642</v>
      </c>
      <c r="D647">
        <v>25</v>
      </c>
      <c r="E647" t="str">
        <f>VLOOKUP($C647,position_groups!$B$1:$C$25,2,FALSE)</f>
        <v>skill</v>
      </c>
    </row>
    <row r="648" spans="1:5" x14ac:dyDescent="0.2">
      <c r="A648" s="1">
        <v>16788</v>
      </c>
      <c r="B648" t="s">
        <v>650</v>
      </c>
      <c r="C648" t="s">
        <v>1642</v>
      </c>
      <c r="D648">
        <v>24</v>
      </c>
      <c r="E648" t="str">
        <f>VLOOKUP($C648,position_groups!$B$1:$C$25,2,FALSE)</f>
        <v>skill</v>
      </c>
    </row>
    <row r="649" spans="1:5" x14ac:dyDescent="0.2">
      <c r="A649" s="1">
        <v>22284</v>
      </c>
      <c r="B649" t="s">
        <v>651</v>
      </c>
      <c r="C649" t="s">
        <v>1640</v>
      </c>
      <c r="D649">
        <v>82</v>
      </c>
      <c r="E649" t="str">
        <f>VLOOKUP($C649,position_groups!$B$1:$C$25,2,FALSE)</f>
        <v>hybrid</v>
      </c>
    </row>
    <row r="650" spans="1:5" x14ac:dyDescent="0.2">
      <c r="A650" s="1">
        <v>19238</v>
      </c>
      <c r="B650" t="s">
        <v>652</v>
      </c>
      <c r="C650" t="s">
        <v>1644</v>
      </c>
      <c r="D650">
        <v>7</v>
      </c>
      <c r="E650" t="str">
        <f>VLOOKUP($C650,position_groups!$B$1:$C$25,2,FALSE)</f>
        <v>skill</v>
      </c>
    </row>
    <row r="651" spans="1:5" x14ac:dyDescent="0.2">
      <c r="A651" s="1">
        <v>21163</v>
      </c>
      <c r="B651" t="s">
        <v>653</v>
      </c>
      <c r="C651" t="s">
        <v>1639</v>
      </c>
      <c r="D651">
        <v>11</v>
      </c>
      <c r="E651" t="str">
        <f>VLOOKUP($C651,position_groups!$B$1:$C$25,2,FALSE)</f>
        <v>skill</v>
      </c>
    </row>
    <row r="652" spans="1:5" x14ac:dyDescent="0.2">
      <c r="A652" s="1">
        <v>22614</v>
      </c>
      <c r="B652" t="s">
        <v>654</v>
      </c>
      <c r="C652" t="s">
        <v>1639</v>
      </c>
      <c r="D652">
        <v>89</v>
      </c>
      <c r="E652" t="str">
        <f>VLOOKUP($C652,position_groups!$B$1:$C$25,2,FALSE)</f>
        <v>skill</v>
      </c>
    </row>
    <row r="653" spans="1:5" x14ac:dyDescent="0.2">
      <c r="A653" s="1">
        <v>22025</v>
      </c>
      <c r="B653" t="s">
        <v>655</v>
      </c>
      <c r="C653" t="s">
        <v>1641</v>
      </c>
      <c r="D653">
        <v>78</v>
      </c>
      <c r="E653" t="str">
        <f>VLOOKUP($C653,position_groups!$B$1:$C$25,2,FALSE)</f>
        <v>line</v>
      </c>
    </row>
    <row r="654" spans="1:5" x14ac:dyDescent="0.2">
      <c r="A654" s="1">
        <v>22742</v>
      </c>
      <c r="B654" t="s">
        <v>656</v>
      </c>
      <c r="C654" t="s">
        <v>1642</v>
      </c>
      <c r="D654">
        <v>25</v>
      </c>
      <c r="E654" t="str">
        <f>VLOOKUP($C654,position_groups!$B$1:$C$25,2,FALSE)</f>
        <v>skill</v>
      </c>
    </row>
    <row r="655" spans="1:5" x14ac:dyDescent="0.2">
      <c r="A655" s="1">
        <v>22836</v>
      </c>
      <c r="B655" t="s">
        <v>657</v>
      </c>
      <c r="C655" t="s">
        <v>1638</v>
      </c>
      <c r="D655">
        <v>46</v>
      </c>
      <c r="E655" t="str">
        <f>VLOOKUP($C655,position_groups!$B$1:$C$25,2,FALSE)</f>
        <v>hybrid</v>
      </c>
    </row>
    <row r="656" spans="1:5" x14ac:dyDescent="0.2">
      <c r="A656" s="1">
        <v>18977</v>
      </c>
      <c r="B656" t="s">
        <v>658</v>
      </c>
      <c r="C656" t="s">
        <v>1639</v>
      </c>
      <c r="D656">
        <v>19</v>
      </c>
      <c r="E656" t="str">
        <f>VLOOKUP($C656,position_groups!$B$1:$C$25,2,FALSE)</f>
        <v>skill</v>
      </c>
    </row>
    <row r="657" spans="1:5" x14ac:dyDescent="0.2">
      <c r="A657" s="1">
        <v>19766</v>
      </c>
      <c r="B657" t="s">
        <v>659</v>
      </c>
      <c r="C657" t="s">
        <v>1645</v>
      </c>
      <c r="D657">
        <v>26</v>
      </c>
      <c r="E657" t="str">
        <f>VLOOKUP($C657,position_groups!$B$1:$C$25,2,FALSE)</f>
        <v>skill</v>
      </c>
    </row>
    <row r="658" spans="1:5" x14ac:dyDescent="0.2">
      <c r="A658" s="1">
        <v>19863</v>
      </c>
      <c r="B658" t="s">
        <v>660</v>
      </c>
      <c r="C658" t="s">
        <v>1640</v>
      </c>
      <c r="D658">
        <v>88</v>
      </c>
      <c r="E658" t="str">
        <f>VLOOKUP($C658,position_groups!$B$1:$C$25,2,FALSE)</f>
        <v>hybrid</v>
      </c>
    </row>
    <row r="659" spans="1:5" x14ac:dyDescent="0.2">
      <c r="A659" s="1">
        <v>18883</v>
      </c>
      <c r="B659" t="s">
        <v>661</v>
      </c>
      <c r="C659" t="s">
        <v>1639</v>
      </c>
      <c r="D659">
        <v>19</v>
      </c>
      <c r="E659" t="str">
        <f>VLOOKUP($C659,position_groups!$B$1:$C$25,2,FALSE)</f>
        <v>skill</v>
      </c>
    </row>
    <row r="660" spans="1:5" x14ac:dyDescent="0.2">
      <c r="A660" s="1">
        <v>14536</v>
      </c>
      <c r="B660" t="s">
        <v>662</v>
      </c>
      <c r="C660" t="s">
        <v>1644</v>
      </c>
      <c r="D660">
        <v>3</v>
      </c>
      <c r="E660" t="str">
        <f>VLOOKUP($C660,position_groups!$B$1:$C$25,2,FALSE)</f>
        <v>skill</v>
      </c>
    </row>
    <row r="661" spans="1:5" x14ac:dyDescent="0.2">
      <c r="A661" s="1">
        <v>20000</v>
      </c>
      <c r="B661" t="s">
        <v>663</v>
      </c>
      <c r="C661" t="s">
        <v>1647</v>
      </c>
      <c r="D661">
        <v>36</v>
      </c>
      <c r="E661" t="str">
        <f>VLOOKUP($C661,position_groups!$B$1:$C$25,2,FALSE)</f>
        <v>hybrid</v>
      </c>
    </row>
    <row r="662" spans="1:5" x14ac:dyDescent="0.2">
      <c r="A662" s="1">
        <v>22493</v>
      </c>
      <c r="B662" t="s">
        <v>664</v>
      </c>
      <c r="C662" t="s">
        <v>1644</v>
      </c>
      <c r="D662">
        <v>5</v>
      </c>
      <c r="E662" t="str">
        <f>VLOOKUP($C662,position_groups!$B$1:$C$25,2,FALSE)</f>
        <v>skill</v>
      </c>
    </row>
    <row r="663" spans="1:5" x14ac:dyDescent="0.2">
      <c r="A663" s="1">
        <v>14375</v>
      </c>
      <c r="B663" t="s">
        <v>665</v>
      </c>
      <c r="C663" t="s">
        <v>1651</v>
      </c>
      <c r="D663">
        <v>54</v>
      </c>
      <c r="E663" t="str">
        <f>VLOOKUP($C663,position_groups!$B$1:$C$25,2,FALSE)</f>
        <v>hybrid</v>
      </c>
    </row>
    <row r="664" spans="1:5" x14ac:dyDescent="0.2">
      <c r="A664" s="1">
        <v>21310</v>
      </c>
      <c r="B664" t="s">
        <v>666</v>
      </c>
      <c r="C664" t="s">
        <v>1645</v>
      </c>
      <c r="D664">
        <v>41</v>
      </c>
      <c r="E664" t="str">
        <f>VLOOKUP($C664,position_groups!$B$1:$C$25,2,FALSE)</f>
        <v>skill</v>
      </c>
    </row>
    <row r="665" spans="1:5" x14ac:dyDescent="0.2">
      <c r="A665" s="1">
        <v>14904</v>
      </c>
      <c r="B665" t="s">
        <v>667</v>
      </c>
      <c r="C665" t="s">
        <v>1637</v>
      </c>
      <c r="D665">
        <v>59</v>
      </c>
      <c r="E665" t="str">
        <f>VLOOKUP($C665,position_groups!$B$1:$C$25,2,FALSE)</f>
        <v>line</v>
      </c>
    </row>
    <row r="666" spans="1:5" x14ac:dyDescent="0.2">
      <c r="A666" s="1">
        <v>18361</v>
      </c>
      <c r="B666" t="s">
        <v>668</v>
      </c>
      <c r="C666" t="s">
        <v>1639</v>
      </c>
      <c r="D666">
        <v>80</v>
      </c>
      <c r="E666" t="str">
        <f>VLOOKUP($C666,position_groups!$B$1:$C$25,2,FALSE)</f>
        <v>skill</v>
      </c>
    </row>
    <row r="667" spans="1:5" x14ac:dyDescent="0.2">
      <c r="A667" s="1">
        <v>19065</v>
      </c>
      <c r="B667" t="s">
        <v>669</v>
      </c>
      <c r="C667" t="s">
        <v>1645</v>
      </c>
      <c r="D667">
        <v>28</v>
      </c>
      <c r="E667" t="str">
        <f>VLOOKUP($C667,position_groups!$B$1:$C$25,2,FALSE)</f>
        <v>skill</v>
      </c>
    </row>
    <row r="668" spans="1:5" x14ac:dyDescent="0.2">
      <c r="A668" s="1">
        <v>22855</v>
      </c>
      <c r="B668" t="s">
        <v>670</v>
      </c>
      <c r="C668" t="s">
        <v>1647</v>
      </c>
      <c r="D668">
        <v>56</v>
      </c>
      <c r="E668" t="str">
        <f>VLOOKUP($C668,position_groups!$B$1:$C$25,2,FALSE)</f>
        <v>hybrid</v>
      </c>
    </row>
    <row r="669" spans="1:5" x14ac:dyDescent="0.2">
      <c r="A669" s="1">
        <v>22084</v>
      </c>
      <c r="B669" t="s">
        <v>671</v>
      </c>
      <c r="C669" t="s">
        <v>1642</v>
      </c>
      <c r="D669">
        <v>26</v>
      </c>
      <c r="E669" t="str">
        <f>VLOOKUP($C669,position_groups!$B$1:$C$25,2,FALSE)</f>
        <v>skill</v>
      </c>
    </row>
    <row r="670" spans="1:5" x14ac:dyDescent="0.2">
      <c r="A670" s="1">
        <v>22677</v>
      </c>
      <c r="B670" t="s">
        <v>672</v>
      </c>
      <c r="C670" t="s">
        <v>1645</v>
      </c>
      <c r="D670">
        <v>38</v>
      </c>
      <c r="E670" t="str">
        <f>VLOOKUP($C670,position_groups!$B$1:$C$25,2,FALSE)</f>
        <v>skill</v>
      </c>
    </row>
    <row r="671" spans="1:5" x14ac:dyDescent="0.2">
      <c r="A671" s="1">
        <v>22747</v>
      </c>
      <c r="B671" t="s">
        <v>673</v>
      </c>
      <c r="C671" t="s">
        <v>1641</v>
      </c>
      <c r="D671">
        <v>76</v>
      </c>
      <c r="E671" t="str">
        <f>VLOOKUP($C671,position_groups!$B$1:$C$25,2,FALSE)</f>
        <v>line</v>
      </c>
    </row>
    <row r="672" spans="1:5" x14ac:dyDescent="0.2">
      <c r="A672" s="1">
        <v>17006</v>
      </c>
      <c r="B672" t="s">
        <v>674</v>
      </c>
      <c r="C672" t="s">
        <v>1642</v>
      </c>
      <c r="D672">
        <v>34</v>
      </c>
      <c r="E672" t="str">
        <f>VLOOKUP($C672,position_groups!$B$1:$C$25,2,FALSE)</f>
        <v>skill</v>
      </c>
    </row>
    <row r="673" spans="1:5" x14ac:dyDescent="0.2">
      <c r="A673" s="1">
        <v>18279</v>
      </c>
      <c r="B673" t="s">
        <v>675</v>
      </c>
      <c r="C673" t="s">
        <v>1651</v>
      </c>
      <c r="D673">
        <v>50</v>
      </c>
      <c r="E673" t="str">
        <f>VLOOKUP($C673,position_groups!$B$1:$C$25,2,FALSE)</f>
        <v>hybrid</v>
      </c>
    </row>
    <row r="674" spans="1:5" x14ac:dyDescent="0.2">
      <c r="A674" s="1">
        <v>21861</v>
      </c>
      <c r="B674" t="s">
        <v>676</v>
      </c>
      <c r="C674" t="s">
        <v>1645</v>
      </c>
      <c r="D674">
        <v>24</v>
      </c>
      <c r="E674" t="str">
        <f>VLOOKUP($C674,position_groups!$B$1:$C$25,2,FALSE)</f>
        <v>skill</v>
      </c>
    </row>
    <row r="675" spans="1:5" x14ac:dyDescent="0.2">
      <c r="A675" s="1">
        <v>19965</v>
      </c>
      <c r="B675" t="s">
        <v>677</v>
      </c>
      <c r="C675" t="s">
        <v>1638</v>
      </c>
      <c r="D675">
        <v>49</v>
      </c>
      <c r="E675" t="str">
        <f>VLOOKUP($C675,position_groups!$B$1:$C$25,2,FALSE)</f>
        <v>hybrid</v>
      </c>
    </row>
    <row r="676" spans="1:5" x14ac:dyDescent="0.2">
      <c r="A676" s="1">
        <v>21885</v>
      </c>
      <c r="B676" t="s">
        <v>678</v>
      </c>
      <c r="C676" t="s">
        <v>1648</v>
      </c>
      <c r="D676">
        <v>90</v>
      </c>
      <c r="E676" t="str">
        <f>VLOOKUP($C676,position_groups!$B$1:$C$25,2,FALSE)</f>
        <v>line</v>
      </c>
    </row>
    <row r="677" spans="1:5" x14ac:dyDescent="0.2">
      <c r="A677" s="1">
        <v>16764</v>
      </c>
      <c r="B677" t="s">
        <v>679</v>
      </c>
      <c r="C677" t="s">
        <v>1638</v>
      </c>
      <c r="D677">
        <v>6</v>
      </c>
      <c r="E677" t="str">
        <f>VLOOKUP($C677,position_groups!$B$1:$C$25,2,FALSE)</f>
        <v>hybrid</v>
      </c>
    </row>
    <row r="678" spans="1:5" x14ac:dyDescent="0.2">
      <c r="A678" s="1">
        <v>15071</v>
      </c>
      <c r="B678" t="s">
        <v>680</v>
      </c>
      <c r="C678" t="s">
        <v>1645</v>
      </c>
      <c r="D678">
        <v>28</v>
      </c>
      <c r="E678" t="str">
        <f>VLOOKUP($C678,position_groups!$B$1:$C$25,2,FALSE)</f>
        <v>skill</v>
      </c>
    </row>
    <row r="679" spans="1:5" x14ac:dyDescent="0.2">
      <c r="A679" s="1">
        <v>20850</v>
      </c>
      <c r="B679" t="s">
        <v>681</v>
      </c>
      <c r="C679" t="s">
        <v>1640</v>
      </c>
      <c r="D679">
        <v>88</v>
      </c>
      <c r="E679" t="str">
        <f>VLOOKUP($C679,position_groups!$B$1:$C$25,2,FALSE)</f>
        <v>hybrid</v>
      </c>
    </row>
    <row r="680" spans="1:5" x14ac:dyDescent="0.2">
      <c r="A680" s="1">
        <v>22685</v>
      </c>
      <c r="B680" t="s">
        <v>682</v>
      </c>
      <c r="C680" t="s">
        <v>1639</v>
      </c>
      <c r="D680">
        <v>88</v>
      </c>
      <c r="E680" t="str">
        <f>VLOOKUP($C680,position_groups!$B$1:$C$25,2,FALSE)</f>
        <v>skill</v>
      </c>
    </row>
    <row r="681" spans="1:5" x14ac:dyDescent="0.2">
      <c r="A681" s="1">
        <v>19779</v>
      </c>
      <c r="B681" t="s">
        <v>683</v>
      </c>
      <c r="C681" t="s">
        <v>1639</v>
      </c>
      <c r="D681">
        <v>16</v>
      </c>
      <c r="E681" t="str">
        <f>VLOOKUP($C681,position_groups!$B$1:$C$25,2,FALSE)</f>
        <v>skill</v>
      </c>
    </row>
    <row r="682" spans="1:5" x14ac:dyDescent="0.2">
      <c r="A682" s="1">
        <v>21732</v>
      </c>
      <c r="B682" t="s">
        <v>684</v>
      </c>
      <c r="C682" t="s">
        <v>1652</v>
      </c>
      <c r="D682">
        <v>45</v>
      </c>
      <c r="E682" t="str">
        <f>VLOOKUP($C682,position_groups!$B$1:$C$25,2,FALSE)</f>
        <v>hybrid</v>
      </c>
    </row>
    <row r="683" spans="1:5" x14ac:dyDescent="0.2">
      <c r="A683" s="1">
        <v>13393</v>
      </c>
      <c r="B683" t="s">
        <v>685</v>
      </c>
      <c r="C683" t="s">
        <v>1638</v>
      </c>
      <c r="D683">
        <v>94</v>
      </c>
      <c r="E683" t="str">
        <f>VLOOKUP($C683,position_groups!$B$1:$C$25,2,FALSE)</f>
        <v>hybrid</v>
      </c>
    </row>
    <row r="684" spans="1:5" x14ac:dyDescent="0.2">
      <c r="A684" s="1">
        <v>11488</v>
      </c>
      <c r="B684" t="s">
        <v>686</v>
      </c>
      <c r="C684" t="s">
        <v>1640</v>
      </c>
      <c r="D684">
        <v>80</v>
      </c>
      <c r="E684" t="str">
        <f>VLOOKUP($C684,position_groups!$B$1:$C$25,2,FALSE)</f>
        <v>hybrid</v>
      </c>
    </row>
    <row r="685" spans="1:5" x14ac:dyDescent="0.2">
      <c r="A685" s="1">
        <v>18045</v>
      </c>
      <c r="B685" t="s">
        <v>687</v>
      </c>
      <c r="C685" t="s">
        <v>1655</v>
      </c>
      <c r="D685">
        <v>26</v>
      </c>
      <c r="E685" t="str">
        <f>VLOOKUP($C685,position_groups!$B$1:$C$25,2,FALSE)</f>
        <v>skill</v>
      </c>
    </row>
    <row r="686" spans="1:5" x14ac:dyDescent="0.2">
      <c r="A686" s="1">
        <v>19479</v>
      </c>
      <c r="B686" t="s">
        <v>688</v>
      </c>
      <c r="C686" t="s">
        <v>1658</v>
      </c>
      <c r="D686">
        <v>70</v>
      </c>
      <c r="E686" t="str">
        <f>VLOOKUP($C686,position_groups!$B$1:$C$25,2,FALSE)</f>
        <v>line</v>
      </c>
    </row>
    <row r="687" spans="1:5" x14ac:dyDescent="0.2">
      <c r="A687" s="1">
        <v>22806</v>
      </c>
      <c r="B687" t="s">
        <v>689</v>
      </c>
      <c r="C687" t="s">
        <v>1648</v>
      </c>
      <c r="D687">
        <v>99</v>
      </c>
      <c r="E687" t="str">
        <f>VLOOKUP($C687,position_groups!$B$1:$C$25,2,FALSE)</f>
        <v>line</v>
      </c>
    </row>
    <row r="688" spans="1:5" x14ac:dyDescent="0.2">
      <c r="A688" s="1">
        <v>19790</v>
      </c>
      <c r="B688" t="s">
        <v>690</v>
      </c>
      <c r="C688" t="s">
        <v>1644</v>
      </c>
      <c r="D688">
        <v>6</v>
      </c>
      <c r="E688" t="str">
        <f>VLOOKUP($C688,position_groups!$B$1:$C$25,2,FALSE)</f>
        <v>skill</v>
      </c>
    </row>
    <row r="689" spans="1:5" x14ac:dyDescent="0.2">
      <c r="A689" s="1">
        <v>22696</v>
      </c>
      <c r="B689" t="s">
        <v>691</v>
      </c>
      <c r="C689" t="s">
        <v>1647</v>
      </c>
      <c r="D689">
        <v>28</v>
      </c>
      <c r="E689" t="str">
        <f>VLOOKUP($C689,position_groups!$B$1:$C$25,2,FALSE)</f>
        <v>hybrid</v>
      </c>
    </row>
    <row r="690" spans="1:5" x14ac:dyDescent="0.2">
      <c r="A690" s="1">
        <v>18055</v>
      </c>
      <c r="B690" t="s">
        <v>692</v>
      </c>
      <c r="C690" t="s">
        <v>1644</v>
      </c>
      <c r="D690">
        <v>4</v>
      </c>
      <c r="E690" t="str">
        <f>VLOOKUP($C690,position_groups!$B$1:$C$25,2,FALSE)</f>
        <v>skill</v>
      </c>
    </row>
    <row r="691" spans="1:5" x14ac:dyDescent="0.2">
      <c r="A691" s="1">
        <v>18125</v>
      </c>
      <c r="B691" t="s">
        <v>693</v>
      </c>
      <c r="C691" t="s">
        <v>1642</v>
      </c>
      <c r="D691">
        <v>31</v>
      </c>
      <c r="E691" t="str">
        <f>VLOOKUP($C691,position_groups!$B$1:$C$25,2,FALSE)</f>
        <v>skill</v>
      </c>
    </row>
    <row r="692" spans="1:5" x14ac:dyDescent="0.2">
      <c r="A692" s="1">
        <v>13129</v>
      </c>
      <c r="B692" t="s">
        <v>694</v>
      </c>
      <c r="C692" t="s">
        <v>1641</v>
      </c>
      <c r="D692">
        <v>77</v>
      </c>
      <c r="E692" t="str">
        <f>VLOOKUP($C692,position_groups!$B$1:$C$25,2,FALSE)</f>
        <v>line</v>
      </c>
    </row>
    <row r="693" spans="1:5" x14ac:dyDescent="0.2">
      <c r="A693" s="1">
        <v>20715</v>
      </c>
      <c r="B693" t="s">
        <v>695</v>
      </c>
      <c r="C693" t="s">
        <v>1651</v>
      </c>
      <c r="D693">
        <v>45</v>
      </c>
      <c r="E693" t="str">
        <f>VLOOKUP($C693,position_groups!$B$1:$C$25,2,FALSE)</f>
        <v>hybrid</v>
      </c>
    </row>
    <row r="694" spans="1:5" x14ac:dyDescent="0.2">
      <c r="A694" s="1">
        <v>20074</v>
      </c>
      <c r="B694" t="s">
        <v>696</v>
      </c>
      <c r="C694" t="s">
        <v>1652</v>
      </c>
      <c r="D694">
        <v>45</v>
      </c>
      <c r="E694" t="str">
        <f>VLOOKUP($C694,position_groups!$B$1:$C$25,2,FALSE)</f>
        <v>hybrid</v>
      </c>
    </row>
    <row r="695" spans="1:5" x14ac:dyDescent="0.2">
      <c r="A695" s="1">
        <v>16799</v>
      </c>
      <c r="B695" t="s">
        <v>697</v>
      </c>
      <c r="C695" t="s">
        <v>1638</v>
      </c>
      <c r="D695">
        <v>91</v>
      </c>
      <c r="E695" t="str">
        <f>VLOOKUP($C695,position_groups!$B$1:$C$25,2,FALSE)</f>
        <v>hybrid</v>
      </c>
    </row>
    <row r="696" spans="1:5" x14ac:dyDescent="0.2">
      <c r="A696" s="1">
        <v>16078</v>
      </c>
      <c r="B696" t="s">
        <v>698</v>
      </c>
      <c r="C696" t="s">
        <v>1659</v>
      </c>
      <c r="D696">
        <v>8</v>
      </c>
      <c r="E696" t="str">
        <f>VLOOKUP($C696,position_groups!$B$1:$C$25,2,FALSE)</f>
        <v>skill</v>
      </c>
    </row>
    <row r="697" spans="1:5" x14ac:dyDescent="0.2">
      <c r="A697" s="1">
        <v>19019</v>
      </c>
      <c r="B697" t="s">
        <v>699</v>
      </c>
      <c r="C697" t="s">
        <v>1654</v>
      </c>
      <c r="D697">
        <v>93</v>
      </c>
      <c r="E697" t="str">
        <f>VLOOKUP($C697,position_groups!$B$1:$C$25,2,FALSE)</f>
        <v>line</v>
      </c>
    </row>
    <row r="698" spans="1:5" x14ac:dyDescent="0.2">
      <c r="A698" s="1">
        <v>18121</v>
      </c>
      <c r="B698" t="s">
        <v>700</v>
      </c>
      <c r="C698" t="s">
        <v>1657</v>
      </c>
      <c r="D698">
        <v>29</v>
      </c>
      <c r="E698" t="str">
        <f>VLOOKUP($C698,position_groups!$B$1:$C$25,2,FALSE)</f>
        <v>skill</v>
      </c>
    </row>
    <row r="699" spans="1:5" x14ac:dyDescent="0.2">
      <c r="A699" s="1">
        <v>20961</v>
      </c>
      <c r="B699" t="s">
        <v>701</v>
      </c>
      <c r="C699" t="s">
        <v>1642</v>
      </c>
      <c r="D699">
        <v>39</v>
      </c>
      <c r="E699" t="str">
        <f>VLOOKUP($C699,position_groups!$B$1:$C$25,2,FALSE)</f>
        <v>skill</v>
      </c>
    </row>
    <row r="700" spans="1:5" x14ac:dyDescent="0.2">
      <c r="A700" s="1">
        <v>22109</v>
      </c>
      <c r="B700" t="s">
        <v>702</v>
      </c>
      <c r="C700" t="s">
        <v>1646</v>
      </c>
      <c r="D700">
        <v>32</v>
      </c>
      <c r="E700" t="str">
        <f>VLOOKUP($C700,position_groups!$B$1:$C$25,2,FALSE)</f>
        <v>skill</v>
      </c>
    </row>
    <row r="701" spans="1:5" x14ac:dyDescent="0.2">
      <c r="A701" s="1">
        <v>22012</v>
      </c>
      <c r="B701" t="s">
        <v>703</v>
      </c>
      <c r="C701" t="s">
        <v>1658</v>
      </c>
      <c r="D701">
        <v>78</v>
      </c>
      <c r="E701" t="str">
        <f>VLOOKUP($C701,position_groups!$B$1:$C$25,2,FALSE)</f>
        <v>line</v>
      </c>
    </row>
    <row r="702" spans="1:5" x14ac:dyDescent="0.2">
      <c r="A702" s="1">
        <v>22774</v>
      </c>
      <c r="B702" t="s">
        <v>704</v>
      </c>
      <c r="C702" t="s">
        <v>1648</v>
      </c>
      <c r="D702">
        <v>97</v>
      </c>
      <c r="E702" t="str">
        <f>VLOOKUP($C702,position_groups!$B$1:$C$25,2,FALSE)</f>
        <v>line</v>
      </c>
    </row>
    <row r="703" spans="1:5" x14ac:dyDescent="0.2">
      <c r="A703" s="1">
        <v>16928</v>
      </c>
      <c r="B703" t="s">
        <v>705</v>
      </c>
      <c r="C703" t="s">
        <v>1652</v>
      </c>
      <c r="D703">
        <v>45</v>
      </c>
      <c r="E703" t="str">
        <f>VLOOKUP($C703,position_groups!$B$1:$C$25,2,FALSE)</f>
        <v>hybrid</v>
      </c>
    </row>
    <row r="704" spans="1:5" x14ac:dyDescent="0.2">
      <c r="A704" s="1">
        <v>21383</v>
      </c>
      <c r="B704" t="s">
        <v>706</v>
      </c>
      <c r="C704" t="s">
        <v>1639</v>
      </c>
      <c r="D704">
        <v>88</v>
      </c>
      <c r="E704" t="str">
        <f>VLOOKUP($C704,position_groups!$B$1:$C$25,2,FALSE)</f>
        <v>skill</v>
      </c>
    </row>
    <row r="705" spans="1:5" x14ac:dyDescent="0.2">
      <c r="A705" s="1">
        <v>19165</v>
      </c>
      <c r="B705" t="s">
        <v>707</v>
      </c>
      <c r="C705" t="s">
        <v>1640</v>
      </c>
      <c r="D705">
        <v>82</v>
      </c>
      <c r="E705" t="str">
        <f>VLOOKUP($C705,position_groups!$B$1:$C$25,2,FALSE)</f>
        <v>hybrid</v>
      </c>
    </row>
    <row r="706" spans="1:5" x14ac:dyDescent="0.2">
      <c r="A706" s="1">
        <v>22678</v>
      </c>
      <c r="B706" t="s">
        <v>708</v>
      </c>
      <c r="C706" t="s">
        <v>1645</v>
      </c>
      <c r="D706">
        <v>34</v>
      </c>
      <c r="E706" t="str">
        <f>VLOOKUP($C706,position_groups!$B$1:$C$25,2,FALSE)</f>
        <v>skill</v>
      </c>
    </row>
    <row r="707" spans="1:5" x14ac:dyDescent="0.2">
      <c r="A707" s="1">
        <v>16964</v>
      </c>
      <c r="B707" t="s">
        <v>709</v>
      </c>
      <c r="C707" t="s">
        <v>1640</v>
      </c>
      <c r="D707">
        <v>83</v>
      </c>
      <c r="E707" t="str">
        <f>VLOOKUP($C707,position_groups!$B$1:$C$25,2,FALSE)</f>
        <v>hybrid</v>
      </c>
    </row>
    <row r="708" spans="1:5" x14ac:dyDescent="0.2">
      <c r="A708" s="1">
        <v>17491</v>
      </c>
      <c r="B708" t="s">
        <v>710</v>
      </c>
      <c r="C708" t="s">
        <v>1643</v>
      </c>
      <c r="D708">
        <v>62</v>
      </c>
      <c r="E708" t="str">
        <f>VLOOKUP($C708,position_groups!$B$1:$C$25,2,FALSE)</f>
        <v>line</v>
      </c>
    </row>
    <row r="709" spans="1:5" x14ac:dyDescent="0.2">
      <c r="A709" s="1">
        <v>15194</v>
      </c>
      <c r="B709" t="s">
        <v>711</v>
      </c>
      <c r="C709" t="s">
        <v>1650</v>
      </c>
      <c r="D709">
        <v>90</v>
      </c>
      <c r="E709" t="str">
        <f>VLOOKUP($C709,position_groups!$B$1:$C$25,2,FALSE)</f>
        <v>line</v>
      </c>
    </row>
    <row r="710" spans="1:5" x14ac:dyDescent="0.2">
      <c r="A710" s="1">
        <v>22072</v>
      </c>
      <c r="B710" t="s">
        <v>712</v>
      </c>
      <c r="C710" t="s">
        <v>1642</v>
      </c>
      <c r="D710">
        <v>9</v>
      </c>
      <c r="E710" t="str">
        <f>VLOOKUP($C710,position_groups!$B$1:$C$25,2,FALSE)</f>
        <v>skill</v>
      </c>
    </row>
    <row r="711" spans="1:5" x14ac:dyDescent="0.2">
      <c r="A711" s="1">
        <v>13415</v>
      </c>
      <c r="B711" t="s">
        <v>713</v>
      </c>
      <c r="C711" t="s">
        <v>1642</v>
      </c>
      <c r="D711">
        <v>7</v>
      </c>
      <c r="E711" t="str">
        <f>VLOOKUP($C711,position_groups!$B$1:$C$25,2,FALSE)</f>
        <v>skill</v>
      </c>
    </row>
    <row r="712" spans="1:5" x14ac:dyDescent="0.2">
      <c r="A712" s="1">
        <v>18177</v>
      </c>
      <c r="B712" t="s">
        <v>714</v>
      </c>
      <c r="C712" t="s">
        <v>1642</v>
      </c>
      <c r="D712">
        <v>31</v>
      </c>
      <c r="E712" t="str">
        <f>VLOOKUP($C712,position_groups!$B$1:$C$25,2,FALSE)</f>
        <v>skill</v>
      </c>
    </row>
    <row r="713" spans="1:5" x14ac:dyDescent="0.2">
      <c r="A713" s="1">
        <v>13748</v>
      </c>
      <c r="B713" t="s">
        <v>715</v>
      </c>
      <c r="C713" t="s">
        <v>1647</v>
      </c>
      <c r="D713">
        <v>54</v>
      </c>
      <c r="E713" t="str">
        <f>VLOOKUP($C713,position_groups!$B$1:$C$25,2,FALSE)</f>
        <v>hybrid</v>
      </c>
    </row>
    <row r="714" spans="1:5" x14ac:dyDescent="0.2">
      <c r="A714" s="1">
        <v>20995</v>
      </c>
      <c r="B714" t="s">
        <v>716</v>
      </c>
      <c r="C714" t="s">
        <v>1637</v>
      </c>
      <c r="D714">
        <v>50</v>
      </c>
      <c r="E714" t="str">
        <f>VLOOKUP($C714,position_groups!$B$1:$C$25,2,FALSE)</f>
        <v>line</v>
      </c>
    </row>
    <row r="715" spans="1:5" x14ac:dyDescent="0.2">
      <c r="A715" s="1">
        <v>22772</v>
      </c>
      <c r="B715" t="s">
        <v>717</v>
      </c>
      <c r="C715" t="s">
        <v>1637</v>
      </c>
      <c r="D715">
        <v>98</v>
      </c>
      <c r="E715" t="str">
        <f>VLOOKUP($C715,position_groups!$B$1:$C$25,2,FALSE)</f>
        <v>line</v>
      </c>
    </row>
    <row r="716" spans="1:5" x14ac:dyDescent="0.2">
      <c r="A716" s="1">
        <v>22497</v>
      </c>
      <c r="B716" t="s">
        <v>718</v>
      </c>
      <c r="C716" t="s">
        <v>1644</v>
      </c>
      <c r="D716">
        <v>16</v>
      </c>
      <c r="E716" t="str">
        <f>VLOOKUP($C716,position_groups!$B$1:$C$25,2,FALSE)</f>
        <v>skill</v>
      </c>
    </row>
    <row r="717" spans="1:5" x14ac:dyDescent="0.2">
      <c r="A717" s="1">
        <v>19911</v>
      </c>
      <c r="B717" t="s">
        <v>719</v>
      </c>
      <c r="C717" t="s">
        <v>1637</v>
      </c>
      <c r="D717">
        <v>57</v>
      </c>
      <c r="E717" t="str">
        <f>VLOOKUP($C717,position_groups!$B$1:$C$25,2,FALSE)</f>
        <v>line</v>
      </c>
    </row>
    <row r="718" spans="1:5" x14ac:dyDescent="0.2">
      <c r="A718" s="1">
        <v>21899</v>
      </c>
      <c r="B718" t="s">
        <v>720</v>
      </c>
      <c r="C718" t="s">
        <v>1637</v>
      </c>
      <c r="D718">
        <v>97</v>
      </c>
      <c r="E718" t="str">
        <f>VLOOKUP($C718,position_groups!$B$1:$C$25,2,FALSE)</f>
        <v>line</v>
      </c>
    </row>
    <row r="719" spans="1:5" x14ac:dyDescent="0.2">
      <c r="A719" s="1">
        <v>18152</v>
      </c>
      <c r="B719" t="s">
        <v>721</v>
      </c>
      <c r="C719" t="s">
        <v>1645</v>
      </c>
      <c r="D719">
        <v>24</v>
      </c>
      <c r="E719" t="str">
        <f>VLOOKUP($C719,position_groups!$B$1:$C$25,2,FALSE)</f>
        <v>skill</v>
      </c>
    </row>
    <row r="720" spans="1:5" x14ac:dyDescent="0.2">
      <c r="A720" s="1">
        <v>16773</v>
      </c>
      <c r="B720" t="s">
        <v>722</v>
      </c>
      <c r="C720" t="s">
        <v>1648</v>
      </c>
      <c r="D720">
        <v>75</v>
      </c>
      <c r="E720" t="str">
        <f>VLOOKUP($C720,position_groups!$B$1:$C$25,2,FALSE)</f>
        <v>line</v>
      </c>
    </row>
    <row r="721" spans="1:5" x14ac:dyDescent="0.2">
      <c r="A721" s="1">
        <v>19200</v>
      </c>
      <c r="B721" t="s">
        <v>723</v>
      </c>
      <c r="C721" t="s">
        <v>1639</v>
      </c>
      <c r="D721">
        <v>18</v>
      </c>
      <c r="E721" t="str">
        <f>VLOOKUP($C721,position_groups!$B$1:$C$25,2,FALSE)</f>
        <v>skill</v>
      </c>
    </row>
    <row r="722" spans="1:5" x14ac:dyDescent="0.2">
      <c r="A722" s="1">
        <v>16093</v>
      </c>
      <c r="B722" t="s">
        <v>724</v>
      </c>
      <c r="C722" t="s">
        <v>1651</v>
      </c>
      <c r="D722">
        <v>57</v>
      </c>
      <c r="E722" t="str">
        <f>VLOOKUP($C722,position_groups!$B$1:$C$25,2,FALSE)</f>
        <v>hybrid</v>
      </c>
    </row>
    <row r="723" spans="1:5" x14ac:dyDescent="0.2">
      <c r="A723" s="1">
        <v>17187</v>
      </c>
      <c r="B723" t="s">
        <v>725</v>
      </c>
      <c r="C723" t="s">
        <v>1655</v>
      </c>
      <c r="D723">
        <v>28</v>
      </c>
      <c r="E723" t="str">
        <f>VLOOKUP($C723,position_groups!$B$1:$C$25,2,FALSE)</f>
        <v>skill</v>
      </c>
    </row>
    <row r="724" spans="1:5" x14ac:dyDescent="0.2">
      <c r="A724" s="1">
        <v>18088</v>
      </c>
      <c r="B724" t="s">
        <v>726</v>
      </c>
      <c r="C724" t="s">
        <v>1645</v>
      </c>
      <c r="D724">
        <v>41</v>
      </c>
      <c r="E724" t="str">
        <f>VLOOKUP($C724,position_groups!$B$1:$C$25,2,FALSE)</f>
        <v>skill</v>
      </c>
    </row>
    <row r="725" spans="1:5" x14ac:dyDescent="0.2">
      <c r="A725" s="1">
        <v>21008</v>
      </c>
      <c r="B725" t="s">
        <v>727</v>
      </c>
      <c r="C725" t="s">
        <v>1637</v>
      </c>
      <c r="D725">
        <v>91</v>
      </c>
      <c r="E725" t="str">
        <f>VLOOKUP($C725,position_groups!$B$1:$C$25,2,FALSE)</f>
        <v>line</v>
      </c>
    </row>
    <row r="726" spans="1:5" x14ac:dyDescent="0.2">
      <c r="A726" s="1">
        <v>21882</v>
      </c>
      <c r="B726" t="s">
        <v>728</v>
      </c>
      <c r="C726" t="s">
        <v>1637</v>
      </c>
      <c r="D726">
        <v>52</v>
      </c>
      <c r="E726" t="str">
        <f>VLOOKUP($C726,position_groups!$B$1:$C$25,2,FALSE)</f>
        <v>line</v>
      </c>
    </row>
    <row r="727" spans="1:5" x14ac:dyDescent="0.2">
      <c r="A727" s="1">
        <v>22061</v>
      </c>
      <c r="B727" t="s">
        <v>729</v>
      </c>
      <c r="C727" t="s">
        <v>1642</v>
      </c>
      <c r="D727">
        <v>29</v>
      </c>
      <c r="E727" t="str">
        <f>VLOOKUP($C727,position_groups!$B$1:$C$25,2,FALSE)</f>
        <v>skill</v>
      </c>
    </row>
    <row r="728" spans="1:5" x14ac:dyDescent="0.2">
      <c r="A728" s="1">
        <v>22028</v>
      </c>
      <c r="B728" t="s">
        <v>730</v>
      </c>
      <c r="C728" t="s">
        <v>1643</v>
      </c>
      <c r="D728">
        <v>68</v>
      </c>
      <c r="E728" t="str">
        <f>VLOOKUP($C728,position_groups!$B$1:$C$25,2,FALSE)</f>
        <v>line</v>
      </c>
    </row>
    <row r="729" spans="1:5" x14ac:dyDescent="0.2">
      <c r="A729" s="1">
        <v>22816</v>
      </c>
      <c r="B729" t="s">
        <v>731</v>
      </c>
      <c r="C729" t="s">
        <v>1641</v>
      </c>
      <c r="D729">
        <v>78</v>
      </c>
      <c r="E729" t="str">
        <f>VLOOKUP($C729,position_groups!$B$1:$C$25,2,FALSE)</f>
        <v>line</v>
      </c>
    </row>
    <row r="730" spans="1:5" x14ac:dyDescent="0.2">
      <c r="A730" s="1">
        <v>12308</v>
      </c>
      <c r="B730" t="s">
        <v>732</v>
      </c>
      <c r="C730" t="s">
        <v>1641</v>
      </c>
      <c r="D730">
        <v>71</v>
      </c>
      <c r="E730" t="str">
        <f>VLOOKUP($C730,position_groups!$B$1:$C$25,2,FALSE)</f>
        <v>line</v>
      </c>
    </row>
    <row r="731" spans="1:5" x14ac:dyDescent="0.2">
      <c r="A731" s="1">
        <v>13479</v>
      </c>
      <c r="B731" t="s">
        <v>733</v>
      </c>
      <c r="C731" t="s">
        <v>1642</v>
      </c>
      <c r="D731">
        <v>5</v>
      </c>
      <c r="E731" t="str">
        <f>VLOOKUP($C731,position_groups!$B$1:$C$25,2,FALSE)</f>
        <v>skill</v>
      </c>
    </row>
    <row r="732" spans="1:5" x14ac:dyDescent="0.2">
      <c r="A732" s="1">
        <v>20372</v>
      </c>
      <c r="B732" t="s">
        <v>734</v>
      </c>
      <c r="C732" t="s">
        <v>1639</v>
      </c>
      <c r="D732">
        <v>13</v>
      </c>
      <c r="E732" t="str">
        <f>VLOOKUP($C732,position_groups!$B$1:$C$25,2,FALSE)</f>
        <v>skill</v>
      </c>
    </row>
    <row r="733" spans="1:5" x14ac:dyDescent="0.2">
      <c r="A733" s="1">
        <v>16172</v>
      </c>
      <c r="B733" t="s">
        <v>735</v>
      </c>
      <c r="C733" t="s">
        <v>1641</v>
      </c>
      <c r="D733">
        <v>77</v>
      </c>
      <c r="E733" t="str">
        <f>VLOOKUP($C733,position_groups!$B$1:$C$25,2,FALSE)</f>
        <v>line</v>
      </c>
    </row>
    <row r="734" spans="1:5" x14ac:dyDescent="0.2">
      <c r="A734" s="1">
        <v>22779</v>
      </c>
      <c r="B734" t="s">
        <v>736</v>
      </c>
      <c r="C734" t="s">
        <v>1637</v>
      </c>
      <c r="D734">
        <v>58</v>
      </c>
      <c r="E734" t="str">
        <f>VLOOKUP($C734,position_groups!$B$1:$C$25,2,FALSE)</f>
        <v>line</v>
      </c>
    </row>
    <row r="735" spans="1:5" x14ac:dyDescent="0.2">
      <c r="A735" s="1">
        <v>12955</v>
      </c>
      <c r="B735" t="s">
        <v>737</v>
      </c>
      <c r="C735" t="s">
        <v>1637</v>
      </c>
      <c r="D735">
        <v>99</v>
      </c>
      <c r="E735" t="str">
        <f>VLOOKUP($C735,position_groups!$B$1:$C$25,2,FALSE)</f>
        <v>line</v>
      </c>
    </row>
    <row r="736" spans="1:5" x14ac:dyDescent="0.2">
      <c r="A736" s="1">
        <v>16894</v>
      </c>
      <c r="B736" t="s">
        <v>738</v>
      </c>
      <c r="C736" t="s">
        <v>1643</v>
      </c>
      <c r="D736">
        <v>73</v>
      </c>
      <c r="E736" t="str">
        <f>VLOOKUP($C736,position_groups!$B$1:$C$25,2,FALSE)</f>
        <v>line</v>
      </c>
    </row>
    <row r="737" spans="1:5" x14ac:dyDescent="0.2">
      <c r="A737" s="1">
        <v>21996</v>
      </c>
      <c r="B737" t="s">
        <v>739</v>
      </c>
      <c r="C737" t="s">
        <v>1647</v>
      </c>
      <c r="D737">
        <v>40</v>
      </c>
      <c r="E737" t="str">
        <f>VLOOKUP($C737,position_groups!$B$1:$C$25,2,FALSE)</f>
        <v>hybrid</v>
      </c>
    </row>
    <row r="738" spans="1:5" x14ac:dyDescent="0.2">
      <c r="A738" s="1">
        <v>8459</v>
      </c>
      <c r="B738" t="s">
        <v>740</v>
      </c>
      <c r="C738" t="s">
        <v>1641</v>
      </c>
      <c r="D738">
        <v>76</v>
      </c>
      <c r="E738" t="str">
        <f>VLOOKUP($C738,position_groups!$B$1:$C$25,2,FALSE)</f>
        <v>line</v>
      </c>
    </row>
    <row r="739" spans="1:5" x14ac:dyDescent="0.2">
      <c r="A739" s="1">
        <v>21206</v>
      </c>
      <c r="B739" t="s">
        <v>741</v>
      </c>
      <c r="C739" t="s">
        <v>1658</v>
      </c>
      <c r="D739">
        <v>65</v>
      </c>
      <c r="E739" t="str">
        <f>VLOOKUP($C739,position_groups!$B$1:$C$25,2,FALSE)</f>
        <v>line</v>
      </c>
    </row>
    <row r="740" spans="1:5" x14ac:dyDescent="0.2">
      <c r="A740" s="1">
        <v>18237</v>
      </c>
      <c r="B740" t="s">
        <v>742</v>
      </c>
      <c r="C740" t="s">
        <v>1648</v>
      </c>
      <c r="D740">
        <v>61</v>
      </c>
      <c r="E740" t="str">
        <f>VLOOKUP($C740,position_groups!$B$1:$C$25,2,FALSE)</f>
        <v>line</v>
      </c>
    </row>
    <row r="741" spans="1:5" x14ac:dyDescent="0.2">
      <c r="A741" s="1">
        <v>22725</v>
      </c>
      <c r="B741" t="s">
        <v>743</v>
      </c>
      <c r="C741" t="s">
        <v>1641</v>
      </c>
      <c r="D741">
        <v>79</v>
      </c>
      <c r="E741" t="str">
        <f>VLOOKUP($C741,position_groups!$B$1:$C$25,2,FALSE)</f>
        <v>line</v>
      </c>
    </row>
    <row r="742" spans="1:5" x14ac:dyDescent="0.2">
      <c r="A742" s="1">
        <v>22876</v>
      </c>
      <c r="B742" t="s">
        <v>744</v>
      </c>
      <c r="C742" t="s">
        <v>1648</v>
      </c>
      <c r="D742">
        <v>94</v>
      </c>
      <c r="E742" t="str">
        <f>VLOOKUP($C742,position_groups!$B$1:$C$25,2,FALSE)</f>
        <v>line</v>
      </c>
    </row>
    <row r="743" spans="1:5" x14ac:dyDescent="0.2">
      <c r="A743" s="1">
        <v>20331</v>
      </c>
      <c r="B743" t="s">
        <v>745</v>
      </c>
      <c r="C743" t="s">
        <v>1637</v>
      </c>
      <c r="D743">
        <v>69</v>
      </c>
      <c r="E743" t="str">
        <f>VLOOKUP($C743,position_groups!$B$1:$C$25,2,FALSE)</f>
        <v>line</v>
      </c>
    </row>
    <row r="744" spans="1:5" x14ac:dyDescent="0.2">
      <c r="A744" s="1">
        <v>20839</v>
      </c>
      <c r="B744" t="s">
        <v>746</v>
      </c>
      <c r="C744" t="s">
        <v>1637</v>
      </c>
      <c r="D744">
        <v>92</v>
      </c>
      <c r="E744" t="str">
        <f>VLOOKUP($C744,position_groups!$B$1:$C$25,2,FALSE)</f>
        <v>line</v>
      </c>
    </row>
    <row r="745" spans="1:5" x14ac:dyDescent="0.2">
      <c r="A745" s="1">
        <v>16323</v>
      </c>
      <c r="B745" t="s">
        <v>747</v>
      </c>
      <c r="C745" t="s">
        <v>1638</v>
      </c>
      <c r="D745">
        <v>52</v>
      </c>
      <c r="E745" t="str">
        <f>VLOOKUP($C745,position_groups!$B$1:$C$25,2,FALSE)</f>
        <v>hybrid</v>
      </c>
    </row>
    <row r="746" spans="1:5" x14ac:dyDescent="0.2">
      <c r="A746" s="1">
        <v>22647</v>
      </c>
      <c r="B746" t="s">
        <v>748</v>
      </c>
      <c r="C746" t="s">
        <v>1645</v>
      </c>
      <c r="D746">
        <v>25</v>
      </c>
      <c r="E746" t="str">
        <f>VLOOKUP($C746,position_groups!$B$1:$C$25,2,FALSE)</f>
        <v>skill</v>
      </c>
    </row>
    <row r="747" spans="1:5" x14ac:dyDescent="0.2">
      <c r="A747" s="1">
        <v>20057</v>
      </c>
      <c r="B747" t="s">
        <v>749</v>
      </c>
      <c r="C747" t="s">
        <v>1639</v>
      </c>
      <c r="D747">
        <v>19</v>
      </c>
      <c r="E747" t="str">
        <f>VLOOKUP($C747,position_groups!$B$1:$C$25,2,FALSE)</f>
        <v>skill</v>
      </c>
    </row>
    <row r="748" spans="1:5" x14ac:dyDescent="0.2">
      <c r="A748" s="1">
        <v>21754</v>
      </c>
      <c r="B748" t="s">
        <v>750</v>
      </c>
      <c r="C748" t="s">
        <v>1639</v>
      </c>
      <c r="D748">
        <v>11</v>
      </c>
      <c r="E748" t="str">
        <f>VLOOKUP($C748,position_groups!$B$1:$C$25,2,FALSE)</f>
        <v>skill</v>
      </c>
    </row>
    <row r="749" spans="1:5" x14ac:dyDescent="0.2">
      <c r="A749" s="1">
        <v>18915</v>
      </c>
      <c r="B749" t="s">
        <v>751</v>
      </c>
      <c r="C749" t="s">
        <v>1637</v>
      </c>
      <c r="D749">
        <v>55</v>
      </c>
      <c r="E749" t="str">
        <f>VLOOKUP($C749,position_groups!$B$1:$C$25,2,FALSE)</f>
        <v>line</v>
      </c>
    </row>
    <row r="750" spans="1:5" x14ac:dyDescent="0.2">
      <c r="A750" s="1">
        <v>22898</v>
      </c>
      <c r="B750" t="s">
        <v>752</v>
      </c>
      <c r="C750" t="s">
        <v>1646</v>
      </c>
      <c r="D750">
        <v>39</v>
      </c>
      <c r="E750" t="str">
        <f>VLOOKUP($C750,position_groups!$B$1:$C$25,2,FALSE)</f>
        <v>skill</v>
      </c>
    </row>
    <row r="751" spans="1:5" x14ac:dyDescent="0.2">
      <c r="A751" s="1">
        <v>16100</v>
      </c>
      <c r="B751" t="s">
        <v>753</v>
      </c>
      <c r="C751" t="s">
        <v>1637</v>
      </c>
      <c r="D751">
        <v>95</v>
      </c>
      <c r="E751" t="str">
        <f>VLOOKUP($C751,position_groups!$B$1:$C$25,2,FALSE)</f>
        <v>line</v>
      </c>
    </row>
    <row r="752" spans="1:5" x14ac:dyDescent="0.2">
      <c r="A752" s="1">
        <v>19986</v>
      </c>
      <c r="B752" t="s">
        <v>754</v>
      </c>
      <c r="C752" t="s">
        <v>1651</v>
      </c>
      <c r="D752">
        <v>43</v>
      </c>
      <c r="E752" t="str">
        <f>VLOOKUP($C752,position_groups!$B$1:$C$25,2,FALSE)</f>
        <v>hybrid</v>
      </c>
    </row>
    <row r="753" spans="1:5" x14ac:dyDescent="0.2">
      <c r="A753" s="1">
        <v>15375</v>
      </c>
      <c r="B753" t="s">
        <v>755</v>
      </c>
      <c r="C753" t="s">
        <v>1650</v>
      </c>
      <c r="D753">
        <v>98</v>
      </c>
      <c r="E753" t="str">
        <f>VLOOKUP($C753,position_groups!$B$1:$C$25,2,FALSE)</f>
        <v>line</v>
      </c>
    </row>
    <row r="754" spans="1:5" x14ac:dyDescent="0.2">
      <c r="A754" s="1">
        <v>13022</v>
      </c>
      <c r="B754" t="s">
        <v>756</v>
      </c>
      <c r="C754" t="s">
        <v>1638</v>
      </c>
      <c r="D754">
        <v>58</v>
      </c>
      <c r="E754" t="str">
        <f>VLOOKUP($C754,position_groups!$B$1:$C$25,2,FALSE)</f>
        <v>hybrid</v>
      </c>
    </row>
    <row r="755" spans="1:5" x14ac:dyDescent="0.2">
      <c r="A755" s="1">
        <v>22032</v>
      </c>
      <c r="B755" t="s">
        <v>757</v>
      </c>
      <c r="C755" t="s">
        <v>1643</v>
      </c>
      <c r="D755">
        <v>52</v>
      </c>
      <c r="E755" t="str">
        <f>VLOOKUP($C755,position_groups!$B$1:$C$25,2,FALSE)</f>
        <v>line</v>
      </c>
    </row>
    <row r="756" spans="1:5" x14ac:dyDescent="0.2">
      <c r="A756" s="1">
        <v>22862</v>
      </c>
      <c r="B756" t="s">
        <v>758</v>
      </c>
      <c r="C756" t="s">
        <v>1646</v>
      </c>
      <c r="D756">
        <v>41</v>
      </c>
      <c r="E756" t="str">
        <f>VLOOKUP($C756,position_groups!$B$1:$C$25,2,FALSE)</f>
        <v>skill</v>
      </c>
    </row>
    <row r="757" spans="1:5" x14ac:dyDescent="0.2">
      <c r="A757" s="1">
        <v>22943</v>
      </c>
      <c r="B757" t="s">
        <v>759</v>
      </c>
      <c r="C757" t="s">
        <v>1642</v>
      </c>
      <c r="D757">
        <v>41</v>
      </c>
      <c r="E757" t="str">
        <f>VLOOKUP($C757,position_groups!$B$1:$C$25,2,FALSE)</f>
        <v>skill</v>
      </c>
    </row>
    <row r="758" spans="1:5" x14ac:dyDescent="0.2">
      <c r="A758" s="1">
        <v>22026</v>
      </c>
      <c r="B758" t="s">
        <v>760</v>
      </c>
      <c r="C758" t="s">
        <v>1658</v>
      </c>
      <c r="D758">
        <v>71</v>
      </c>
      <c r="E758" t="str">
        <f>VLOOKUP($C758,position_groups!$B$1:$C$25,2,FALSE)</f>
        <v>line</v>
      </c>
    </row>
    <row r="759" spans="1:5" x14ac:dyDescent="0.2">
      <c r="A759" s="1">
        <v>18995</v>
      </c>
      <c r="B759" t="s">
        <v>761</v>
      </c>
      <c r="C759" t="s">
        <v>1645</v>
      </c>
      <c r="D759">
        <v>30</v>
      </c>
      <c r="E759" t="str">
        <f>VLOOKUP($C759,position_groups!$B$1:$C$25,2,FALSE)</f>
        <v>skill</v>
      </c>
    </row>
    <row r="760" spans="1:5" x14ac:dyDescent="0.2">
      <c r="A760" s="1">
        <v>16470</v>
      </c>
      <c r="B760" t="s">
        <v>762</v>
      </c>
      <c r="C760" t="s">
        <v>1639</v>
      </c>
      <c r="D760">
        <v>17</v>
      </c>
      <c r="E760" t="str">
        <f>VLOOKUP($C760,position_groups!$B$1:$C$25,2,FALSE)</f>
        <v>skill</v>
      </c>
    </row>
    <row r="761" spans="1:5" x14ac:dyDescent="0.2">
      <c r="A761" s="1">
        <v>19304</v>
      </c>
      <c r="B761" t="s">
        <v>763</v>
      </c>
      <c r="C761" t="s">
        <v>1640</v>
      </c>
      <c r="D761">
        <v>85</v>
      </c>
      <c r="E761" t="str">
        <f>VLOOKUP($C761,position_groups!$B$1:$C$25,2,FALSE)</f>
        <v>hybrid</v>
      </c>
    </row>
    <row r="762" spans="1:5" x14ac:dyDescent="0.2">
      <c r="A762" s="1">
        <v>22149</v>
      </c>
      <c r="B762" t="s">
        <v>764</v>
      </c>
      <c r="C762" t="s">
        <v>1642</v>
      </c>
      <c r="D762">
        <v>33</v>
      </c>
      <c r="E762" t="str">
        <f>VLOOKUP($C762,position_groups!$B$1:$C$25,2,FALSE)</f>
        <v>skill</v>
      </c>
    </row>
    <row r="763" spans="1:5" x14ac:dyDescent="0.2">
      <c r="A763" s="1">
        <v>20934</v>
      </c>
      <c r="B763" t="s">
        <v>765</v>
      </c>
      <c r="C763" t="s">
        <v>1650</v>
      </c>
      <c r="D763">
        <v>99</v>
      </c>
      <c r="E763" t="str">
        <f>VLOOKUP($C763,position_groups!$B$1:$C$25,2,FALSE)</f>
        <v>line</v>
      </c>
    </row>
    <row r="764" spans="1:5" x14ac:dyDescent="0.2">
      <c r="A764" s="1">
        <v>21020</v>
      </c>
      <c r="B764" t="s">
        <v>766</v>
      </c>
      <c r="C764" t="s">
        <v>1642</v>
      </c>
      <c r="D764">
        <v>30</v>
      </c>
      <c r="E764" t="str">
        <f>VLOOKUP($C764,position_groups!$B$1:$C$25,2,FALSE)</f>
        <v>skill</v>
      </c>
    </row>
    <row r="765" spans="1:5" x14ac:dyDescent="0.2">
      <c r="A765" s="1">
        <v>15647</v>
      </c>
      <c r="B765" t="s">
        <v>767</v>
      </c>
      <c r="C765" t="s">
        <v>1641</v>
      </c>
      <c r="D765">
        <v>75</v>
      </c>
      <c r="E765" t="str">
        <f>VLOOKUP($C765,position_groups!$B$1:$C$25,2,FALSE)</f>
        <v>line</v>
      </c>
    </row>
    <row r="766" spans="1:5" x14ac:dyDescent="0.2">
      <c r="A766" s="1">
        <v>22020</v>
      </c>
      <c r="B766" t="s">
        <v>768</v>
      </c>
      <c r="C766" t="s">
        <v>1641</v>
      </c>
      <c r="D766">
        <v>70</v>
      </c>
      <c r="E766" t="str">
        <f>VLOOKUP($C766,position_groups!$B$1:$C$25,2,FALSE)</f>
        <v>line</v>
      </c>
    </row>
    <row r="767" spans="1:5" x14ac:dyDescent="0.2">
      <c r="A767" s="1">
        <v>5099</v>
      </c>
      <c r="B767" t="s">
        <v>769</v>
      </c>
      <c r="C767" t="s">
        <v>1641</v>
      </c>
      <c r="D767">
        <v>77</v>
      </c>
      <c r="E767" t="str">
        <f>VLOOKUP($C767,position_groups!$B$1:$C$25,2,FALSE)</f>
        <v>line</v>
      </c>
    </row>
    <row r="768" spans="1:5" x14ac:dyDescent="0.2">
      <c r="A768" s="1">
        <v>19985</v>
      </c>
      <c r="B768" t="s">
        <v>770</v>
      </c>
      <c r="C768" t="s">
        <v>1650</v>
      </c>
      <c r="D768">
        <v>69</v>
      </c>
      <c r="E768" t="str">
        <f>VLOOKUP($C768,position_groups!$B$1:$C$25,2,FALSE)</f>
        <v>line</v>
      </c>
    </row>
    <row r="769" spans="1:5" x14ac:dyDescent="0.2">
      <c r="A769" s="1">
        <v>17053</v>
      </c>
      <c r="B769" t="s">
        <v>771</v>
      </c>
      <c r="C769" t="s">
        <v>1645</v>
      </c>
      <c r="D769">
        <v>34</v>
      </c>
      <c r="E769" t="str">
        <f>VLOOKUP($C769,position_groups!$B$1:$C$25,2,FALSE)</f>
        <v>skill</v>
      </c>
    </row>
    <row r="770" spans="1:5" x14ac:dyDescent="0.2">
      <c r="A770" s="1">
        <v>8550</v>
      </c>
      <c r="B770" t="s">
        <v>772</v>
      </c>
      <c r="C770" t="s">
        <v>1642</v>
      </c>
      <c r="D770">
        <v>30</v>
      </c>
      <c r="E770" t="str">
        <f>VLOOKUP($C770,position_groups!$B$1:$C$25,2,FALSE)</f>
        <v>skill</v>
      </c>
    </row>
    <row r="771" spans="1:5" x14ac:dyDescent="0.2">
      <c r="A771" s="1">
        <v>20923</v>
      </c>
      <c r="B771" t="s">
        <v>773</v>
      </c>
      <c r="C771" t="s">
        <v>1655</v>
      </c>
      <c r="D771">
        <v>20</v>
      </c>
      <c r="E771" t="str">
        <f>VLOOKUP($C771,position_groups!$B$1:$C$25,2,FALSE)</f>
        <v>skill</v>
      </c>
    </row>
    <row r="772" spans="1:5" x14ac:dyDescent="0.2">
      <c r="A772" s="1">
        <v>19882</v>
      </c>
      <c r="B772" t="s">
        <v>774</v>
      </c>
      <c r="C772" t="s">
        <v>1647</v>
      </c>
      <c r="D772">
        <v>55</v>
      </c>
      <c r="E772" t="str">
        <f>VLOOKUP($C772,position_groups!$B$1:$C$25,2,FALSE)</f>
        <v>hybrid</v>
      </c>
    </row>
    <row r="773" spans="1:5" x14ac:dyDescent="0.2">
      <c r="A773" s="1">
        <v>17192</v>
      </c>
      <c r="B773" t="s">
        <v>775</v>
      </c>
      <c r="C773" t="s">
        <v>1647</v>
      </c>
      <c r="D773">
        <v>36</v>
      </c>
      <c r="E773" t="str">
        <f>VLOOKUP($C773,position_groups!$B$1:$C$25,2,FALSE)</f>
        <v>hybrid</v>
      </c>
    </row>
    <row r="774" spans="1:5" x14ac:dyDescent="0.2">
      <c r="A774" s="1">
        <v>19286</v>
      </c>
      <c r="B774" t="s">
        <v>776</v>
      </c>
      <c r="C774" t="s">
        <v>1638</v>
      </c>
      <c r="D774">
        <v>52</v>
      </c>
      <c r="E774" t="str">
        <f>VLOOKUP($C774,position_groups!$B$1:$C$25,2,FALSE)</f>
        <v>hybrid</v>
      </c>
    </row>
    <row r="775" spans="1:5" x14ac:dyDescent="0.2">
      <c r="A775" s="1">
        <v>20816</v>
      </c>
      <c r="B775" t="s">
        <v>777</v>
      </c>
      <c r="C775" t="s">
        <v>1639</v>
      </c>
      <c r="D775">
        <v>84</v>
      </c>
      <c r="E775" t="str">
        <f>VLOOKUP($C775,position_groups!$B$1:$C$25,2,FALSE)</f>
        <v>skill</v>
      </c>
    </row>
    <row r="776" spans="1:5" x14ac:dyDescent="0.2">
      <c r="A776" s="1">
        <v>16774</v>
      </c>
      <c r="B776" t="s">
        <v>778</v>
      </c>
      <c r="C776" t="s">
        <v>1658</v>
      </c>
      <c r="D776">
        <v>75</v>
      </c>
      <c r="E776" t="str">
        <f>VLOOKUP($C776,position_groups!$B$1:$C$25,2,FALSE)</f>
        <v>line</v>
      </c>
    </row>
    <row r="777" spans="1:5" x14ac:dyDescent="0.2">
      <c r="A777" s="1">
        <v>13744</v>
      </c>
      <c r="B777" t="s">
        <v>779</v>
      </c>
      <c r="C777" t="s">
        <v>1657</v>
      </c>
      <c r="D777">
        <v>43</v>
      </c>
      <c r="E777" t="str">
        <f>VLOOKUP($C777,position_groups!$B$1:$C$25,2,FALSE)</f>
        <v>skill</v>
      </c>
    </row>
    <row r="778" spans="1:5" x14ac:dyDescent="0.2">
      <c r="A778" s="1">
        <v>21902</v>
      </c>
      <c r="B778" t="s">
        <v>780</v>
      </c>
      <c r="C778" t="s">
        <v>1647</v>
      </c>
      <c r="D778">
        <v>52</v>
      </c>
      <c r="E778" t="str">
        <f>VLOOKUP($C778,position_groups!$B$1:$C$25,2,FALSE)</f>
        <v>hybrid</v>
      </c>
    </row>
    <row r="779" spans="1:5" x14ac:dyDescent="0.2">
      <c r="A779" s="1">
        <v>20946</v>
      </c>
      <c r="B779" t="s">
        <v>781</v>
      </c>
      <c r="C779" t="s">
        <v>1640</v>
      </c>
      <c r="D779">
        <v>82</v>
      </c>
      <c r="E779" t="str">
        <f>VLOOKUP($C779,position_groups!$B$1:$C$25,2,FALSE)</f>
        <v>hybrid</v>
      </c>
    </row>
    <row r="780" spans="1:5" x14ac:dyDescent="0.2">
      <c r="A780" s="1">
        <v>19886</v>
      </c>
      <c r="B780" t="s">
        <v>782</v>
      </c>
      <c r="C780" t="s">
        <v>1638</v>
      </c>
      <c r="D780">
        <v>59</v>
      </c>
      <c r="E780" t="str">
        <f>VLOOKUP($C780,position_groups!$B$1:$C$25,2,FALSE)</f>
        <v>hybrid</v>
      </c>
    </row>
    <row r="781" spans="1:5" x14ac:dyDescent="0.2">
      <c r="A781" s="1">
        <v>21935</v>
      </c>
      <c r="B781" t="s">
        <v>783</v>
      </c>
      <c r="C781" t="s">
        <v>1646</v>
      </c>
      <c r="D781">
        <v>0</v>
      </c>
      <c r="E781" t="str">
        <f>VLOOKUP($C781,position_groups!$B$1:$C$25,2,FALSE)</f>
        <v>skill</v>
      </c>
    </row>
    <row r="782" spans="1:5" x14ac:dyDescent="0.2">
      <c r="A782" s="1">
        <v>22495</v>
      </c>
      <c r="B782" t="s">
        <v>784</v>
      </c>
      <c r="C782" t="s">
        <v>1644</v>
      </c>
      <c r="D782">
        <v>2</v>
      </c>
      <c r="E782" t="str">
        <f>VLOOKUP($C782,position_groups!$B$1:$C$25,2,FALSE)</f>
        <v>skill</v>
      </c>
    </row>
    <row r="783" spans="1:5" x14ac:dyDescent="0.2">
      <c r="A783" s="1">
        <v>22377</v>
      </c>
      <c r="B783" t="s">
        <v>785</v>
      </c>
      <c r="C783" t="s">
        <v>1654</v>
      </c>
      <c r="D783">
        <v>47</v>
      </c>
      <c r="E783" t="str">
        <f>VLOOKUP($C783,position_groups!$B$1:$C$25,2,FALSE)</f>
        <v>line</v>
      </c>
    </row>
    <row r="784" spans="1:5" x14ac:dyDescent="0.2">
      <c r="A784" s="1">
        <v>20977</v>
      </c>
      <c r="B784" t="s">
        <v>786</v>
      </c>
      <c r="C784" t="s">
        <v>1640</v>
      </c>
      <c r="D784">
        <v>85</v>
      </c>
      <c r="E784" t="str">
        <f>VLOOKUP($C784,position_groups!$B$1:$C$25,2,FALSE)</f>
        <v>hybrid</v>
      </c>
    </row>
    <row r="785" spans="1:5" x14ac:dyDescent="0.2">
      <c r="A785" s="1">
        <v>18879</v>
      </c>
      <c r="B785" t="s">
        <v>787</v>
      </c>
      <c r="C785" t="s">
        <v>1639</v>
      </c>
      <c r="D785">
        <v>84</v>
      </c>
      <c r="E785" t="str">
        <f>VLOOKUP($C785,position_groups!$B$1:$C$25,2,FALSE)</f>
        <v>skill</v>
      </c>
    </row>
    <row r="786" spans="1:5" x14ac:dyDescent="0.2">
      <c r="A786" s="1">
        <v>20933</v>
      </c>
      <c r="B786" t="s">
        <v>788</v>
      </c>
      <c r="C786" t="s">
        <v>1645</v>
      </c>
      <c r="D786">
        <v>26</v>
      </c>
      <c r="E786" t="str">
        <f>VLOOKUP($C786,position_groups!$B$1:$C$25,2,FALSE)</f>
        <v>skill</v>
      </c>
    </row>
    <row r="787" spans="1:5" x14ac:dyDescent="0.2">
      <c r="A787" s="1">
        <v>20742</v>
      </c>
      <c r="B787" t="s">
        <v>789</v>
      </c>
      <c r="C787" t="s">
        <v>1639</v>
      </c>
      <c r="D787">
        <v>19</v>
      </c>
      <c r="E787" t="str">
        <f>VLOOKUP($C787,position_groups!$B$1:$C$25,2,FALSE)</f>
        <v>skill</v>
      </c>
    </row>
    <row r="788" spans="1:5" x14ac:dyDescent="0.2">
      <c r="A788" s="1">
        <v>22907</v>
      </c>
      <c r="B788" t="s">
        <v>790</v>
      </c>
      <c r="C788" t="s">
        <v>1642</v>
      </c>
      <c r="D788">
        <v>27</v>
      </c>
      <c r="E788" t="str">
        <f>VLOOKUP($C788,position_groups!$B$1:$C$25,2,FALSE)</f>
        <v>skill</v>
      </c>
    </row>
    <row r="789" spans="1:5" x14ac:dyDescent="0.2">
      <c r="A789" s="1">
        <v>14128</v>
      </c>
      <c r="B789" t="s">
        <v>791</v>
      </c>
      <c r="C789" t="s">
        <v>1647</v>
      </c>
      <c r="D789">
        <v>8</v>
      </c>
      <c r="E789" t="str">
        <f>VLOOKUP($C789,position_groups!$B$1:$C$25,2,FALSE)</f>
        <v>hybrid</v>
      </c>
    </row>
    <row r="790" spans="1:5" x14ac:dyDescent="0.2">
      <c r="A790" s="1">
        <v>16451</v>
      </c>
      <c r="B790" t="s">
        <v>792</v>
      </c>
      <c r="C790" t="s">
        <v>1640</v>
      </c>
      <c r="D790">
        <v>85</v>
      </c>
      <c r="E790" t="str">
        <f>VLOOKUP($C790,position_groups!$B$1:$C$25,2,FALSE)</f>
        <v>hybrid</v>
      </c>
    </row>
    <row r="791" spans="1:5" x14ac:dyDescent="0.2">
      <c r="A791" s="1">
        <v>21031</v>
      </c>
      <c r="B791" t="s">
        <v>793</v>
      </c>
      <c r="C791" t="s">
        <v>1655</v>
      </c>
      <c r="D791">
        <v>27</v>
      </c>
      <c r="E791" t="str">
        <f>VLOOKUP($C791,position_groups!$B$1:$C$25,2,FALSE)</f>
        <v>skill</v>
      </c>
    </row>
    <row r="792" spans="1:5" x14ac:dyDescent="0.2">
      <c r="A792" s="1">
        <v>21490</v>
      </c>
      <c r="B792" t="s">
        <v>794</v>
      </c>
      <c r="C792" t="s">
        <v>1651</v>
      </c>
      <c r="D792">
        <v>51</v>
      </c>
      <c r="E792" t="str">
        <f>VLOOKUP($C792,position_groups!$B$1:$C$25,2,FALSE)</f>
        <v>hybrid</v>
      </c>
    </row>
    <row r="793" spans="1:5" x14ac:dyDescent="0.2">
      <c r="A793" s="1">
        <v>16294</v>
      </c>
      <c r="B793" t="s">
        <v>795</v>
      </c>
      <c r="C793" t="s">
        <v>1637</v>
      </c>
      <c r="D793">
        <v>55</v>
      </c>
      <c r="E793" t="str">
        <f>VLOOKUP($C793,position_groups!$B$1:$C$25,2,FALSE)</f>
        <v>line</v>
      </c>
    </row>
    <row r="794" spans="1:5" x14ac:dyDescent="0.2">
      <c r="A794" s="1">
        <v>16807</v>
      </c>
      <c r="B794" t="s">
        <v>796</v>
      </c>
      <c r="C794" t="s">
        <v>1646</v>
      </c>
      <c r="D794">
        <v>3</v>
      </c>
      <c r="E794" t="str">
        <f>VLOOKUP($C794,position_groups!$B$1:$C$25,2,FALSE)</f>
        <v>skill</v>
      </c>
    </row>
    <row r="795" spans="1:5" x14ac:dyDescent="0.2">
      <c r="A795" s="1">
        <v>11767</v>
      </c>
      <c r="B795" t="s">
        <v>797</v>
      </c>
      <c r="C795" t="s">
        <v>1650</v>
      </c>
      <c r="D795">
        <v>96</v>
      </c>
      <c r="E795" t="str">
        <f>VLOOKUP($C795,position_groups!$B$1:$C$25,2,FALSE)</f>
        <v>line</v>
      </c>
    </row>
    <row r="796" spans="1:5" x14ac:dyDescent="0.2">
      <c r="A796" s="1">
        <v>20429</v>
      </c>
      <c r="B796" t="s">
        <v>798</v>
      </c>
      <c r="C796" t="s">
        <v>1659</v>
      </c>
      <c r="D796">
        <v>30</v>
      </c>
      <c r="E796" t="str">
        <f>VLOOKUP($C796,position_groups!$B$1:$C$25,2,FALSE)</f>
        <v>skill</v>
      </c>
    </row>
    <row r="797" spans="1:5" x14ac:dyDescent="0.2">
      <c r="A797" s="1">
        <v>22422</v>
      </c>
      <c r="B797" t="s">
        <v>799</v>
      </c>
      <c r="C797" t="s">
        <v>1648</v>
      </c>
      <c r="D797">
        <v>93</v>
      </c>
      <c r="E797" t="str">
        <f>VLOOKUP($C797,position_groups!$B$1:$C$25,2,FALSE)</f>
        <v>line</v>
      </c>
    </row>
    <row r="798" spans="1:5" x14ac:dyDescent="0.2">
      <c r="A798" s="1">
        <v>19842</v>
      </c>
      <c r="B798" t="s">
        <v>800</v>
      </c>
      <c r="C798" t="s">
        <v>1651</v>
      </c>
      <c r="D798">
        <v>54</v>
      </c>
      <c r="E798" t="str">
        <f>VLOOKUP($C798,position_groups!$B$1:$C$25,2,FALSE)</f>
        <v>hybrid</v>
      </c>
    </row>
    <row r="799" spans="1:5" x14ac:dyDescent="0.2">
      <c r="A799" s="1">
        <v>17490</v>
      </c>
      <c r="B799" t="s">
        <v>801</v>
      </c>
      <c r="C799" t="s">
        <v>1641</v>
      </c>
      <c r="D799">
        <v>71</v>
      </c>
      <c r="E799" t="str">
        <f>VLOOKUP($C799,position_groups!$B$1:$C$25,2,FALSE)</f>
        <v>line</v>
      </c>
    </row>
    <row r="800" spans="1:5" x14ac:dyDescent="0.2">
      <c r="A800" s="1">
        <v>17945</v>
      </c>
      <c r="B800" t="s">
        <v>802</v>
      </c>
      <c r="C800" t="s">
        <v>1642</v>
      </c>
      <c r="D800">
        <v>23</v>
      </c>
      <c r="E800" t="str">
        <f>VLOOKUP($C800,position_groups!$B$1:$C$25,2,FALSE)</f>
        <v>skill</v>
      </c>
    </row>
    <row r="801" spans="1:5" x14ac:dyDescent="0.2">
      <c r="A801" s="1">
        <v>16458</v>
      </c>
      <c r="B801" t="s">
        <v>803</v>
      </c>
      <c r="C801" t="s">
        <v>1641</v>
      </c>
      <c r="D801">
        <v>78</v>
      </c>
      <c r="E801" t="str">
        <f>VLOOKUP($C801,position_groups!$B$1:$C$25,2,FALSE)</f>
        <v>line</v>
      </c>
    </row>
    <row r="802" spans="1:5" x14ac:dyDescent="0.2">
      <c r="A802" s="1">
        <v>12845</v>
      </c>
      <c r="B802" t="s">
        <v>628</v>
      </c>
      <c r="C802" t="s">
        <v>1639</v>
      </c>
      <c r="D802">
        <v>18</v>
      </c>
      <c r="E802" t="str">
        <f>VLOOKUP($C802,position_groups!$B$1:$C$25,2,FALSE)</f>
        <v>skill</v>
      </c>
    </row>
    <row r="803" spans="1:5" x14ac:dyDescent="0.2">
      <c r="A803" s="1">
        <v>14986</v>
      </c>
      <c r="B803" t="s">
        <v>804</v>
      </c>
      <c r="C803" t="s">
        <v>1639</v>
      </c>
      <c r="D803">
        <v>10</v>
      </c>
      <c r="E803" t="str">
        <f>VLOOKUP($C803,position_groups!$B$1:$C$25,2,FALSE)</f>
        <v>skill</v>
      </c>
    </row>
    <row r="804" spans="1:5" x14ac:dyDescent="0.2">
      <c r="A804" s="1">
        <v>15305</v>
      </c>
      <c r="B804" t="s">
        <v>805</v>
      </c>
      <c r="C804" t="s">
        <v>1640</v>
      </c>
      <c r="D804">
        <v>84</v>
      </c>
      <c r="E804" t="str">
        <f>VLOOKUP($C804,position_groups!$B$1:$C$25,2,FALSE)</f>
        <v>hybrid</v>
      </c>
    </row>
    <row r="805" spans="1:5" x14ac:dyDescent="0.2">
      <c r="A805" s="1">
        <v>20889</v>
      </c>
      <c r="B805" t="s">
        <v>806</v>
      </c>
      <c r="C805" t="s">
        <v>1644</v>
      </c>
      <c r="D805">
        <v>1</v>
      </c>
      <c r="E805" t="str">
        <f>VLOOKUP($C805,position_groups!$B$1:$C$25,2,FALSE)</f>
        <v>skill</v>
      </c>
    </row>
    <row r="806" spans="1:5" x14ac:dyDescent="0.2">
      <c r="A806" s="1">
        <v>21782</v>
      </c>
      <c r="B806" t="s">
        <v>807</v>
      </c>
      <c r="C806" t="s">
        <v>1645</v>
      </c>
      <c r="D806">
        <v>29</v>
      </c>
      <c r="E806" t="str">
        <f>VLOOKUP($C806,position_groups!$B$1:$C$25,2,FALSE)</f>
        <v>skill</v>
      </c>
    </row>
    <row r="807" spans="1:5" x14ac:dyDescent="0.2">
      <c r="A807" s="1">
        <v>22750</v>
      </c>
      <c r="B807" t="s">
        <v>808</v>
      </c>
      <c r="C807" t="s">
        <v>1646</v>
      </c>
      <c r="D807">
        <v>38</v>
      </c>
      <c r="E807" t="str">
        <f>VLOOKUP($C807,position_groups!$B$1:$C$25,2,FALSE)</f>
        <v>skill</v>
      </c>
    </row>
    <row r="808" spans="1:5" x14ac:dyDescent="0.2">
      <c r="A808" s="1">
        <v>21828</v>
      </c>
      <c r="B808" t="s">
        <v>809</v>
      </c>
      <c r="C808" t="s">
        <v>1644</v>
      </c>
      <c r="D808">
        <v>4</v>
      </c>
      <c r="E808" t="str">
        <f>VLOOKUP($C808,position_groups!$B$1:$C$25,2,FALSE)</f>
        <v>skill</v>
      </c>
    </row>
    <row r="809" spans="1:5" x14ac:dyDescent="0.2">
      <c r="A809" s="1">
        <v>19431</v>
      </c>
      <c r="B809" t="s">
        <v>810</v>
      </c>
      <c r="C809" t="s">
        <v>1639</v>
      </c>
      <c r="D809">
        <v>87</v>
      </c>
      <c r="E809" t="str">
        <f>VLOOKUP($C809,position_groups!$B$1:$C$25,2,FALSE)</f>
        <v>skill</v>
      </c>
    </row>
    <row r="810" spans="1:5" x14ac:dyDescent="0.2">
      <c r="A810" s="1">
        <v>18811</v>
      </c>
      <c r="B810" t="s">
        <v>811</v>
      </c>
      <c r="C810" t="s">
        <v>1644</v>
      </c>
      <c r="D810">
        <v>10</v>
      </c>
      <c r="E810" t="str">
        <f>VLOOKUP($C810,position_groups!$B$1:$C$25,2,FALSE)</f>
        <v>skill</v>
      </c>
    </row>
    <row r="811" spans="1:5" x14ac:dyDescent="0.2">
      <c r="A811" s="1">
        <v>22088</v>
      </c>
      <c r="B811" t="s">
        <v>812</v>
      </c>
      <c r="C811" t="s">
        <v>1642</v>
      </c>
      <c r="D811">
        <v>23</v>
      </c>
      <c r="E811" t="str">
        <f>VLOOKUP($C811,position_groups!$B$1:$C$25,2,FALSE)</f>
        <v>skill</v>
      </c>
    </row>
    <row r="812" spans="1:5" x14ac:dyDescent="0.2">
      <c r="A812" s="1">
        <v>21961</v>
      </c>
      <c r="B812" t="s">
        <v>813</v>
      </c>
      <c r="C812" t="s">
        <v>1639</v>
      </c>
      <c r="D812">
        <v>11</v>
      </c>
      <c r="E812" t="str">
        <f>VLOOKUP($C812,position_groups!$B$1:$C$25,2,FALSE)</f>
        <v>skill</v>
      </c>
    </row>
    <row r="813" spans="1:5" x14ac:dyDescent="0.2">
      <c r="A813" s="1">
        <v>19004</v>
      </c>
      <c r="B813" t="s">
        <v>814</v>
      </c>
      <c r="C813" t="s">
        <v>1657</v>
      </c>
      <c r="D813">
        <v>4</v>
      </c>
      <c r="E813" t="str">
        <f>VLOOKUP($C813,position_groups!$B$1:$C$25,2,FALSE)</f>
        <v>skill</v>
      </c>
    </row>
    <row r="814" spans="1:5" x14ac:dyDescent="0.2">
      <c r="A814" s="1">
        <v>13723</v>
      </c>
      <c r="B814" t="s">
        <v>815</v>
      </c>
      <c r="C814" t="s">
        <v>1644</v>
      </c>
      <c r="D814">
        <v>9</v>
      </c>
      <c r="E814" t="str">
        <f>VLOOKUP($C814,position_groups!$B$1:$C$25,2,FALSE)</f>
        <v>skill</v>
      </c>
    </row>
    <row r="815" spans="1:5" x14ac:dyDescent="0.2">
      <c r="A815" s="1">
        <v>15220</v>
      </c>
      <c r="B815" t="s">
        <v>816</v>
      </c>
      <c r="C815" t="s">
        <v>1651</v>
      </c>
      <c r="D815">
        <v>44</v>
      </c>
      <c r="E815" t="str">
        <f>VLOOKUP($C815,position_groups!$B$1:$C$25,2,FALSE)</f>
        <v>hybrid</v>
      </c>
    </row>
    <row r="816" spans="1:5" x14ac:dyDescent="0.2">
      <c r="A816" s="1">
        <v>22835</v>
      </c>
      <c r="B816" t="s">
        <v>817</v>
      </c>
      <c r="C816" t="s">
        <v>1637</v>
      </c>
      <c r="D816">
        <v>96</v>
      </c>
      <c r="E816" t="str">
        <f>VLOOKUP($C816,position_groups!$B$1:$C$25,2,FALSE)</f>
        <v>line</v>
      </c>
    </row>
    <row r="817" spans="1:5" x14ac:dyDescent="0.2">
      <c r="A817" s="1">
        <v>19457</v>
      </c>
      <c r="B817" t="s">
        <v>818</v>
      </c>
      <c r="C817" t="s">
        <v>1640</v>
      </c>
      <c r="D817">
        <v>89</v>
      </c>
      <c r="E817" t="str">
        <f>VLOOKUP($C817,position_groups!$B$1:$C$25,2,FALSE)</f>
        <v>hybrid</v>
      </c>
    </row>
    <row r="818" spans="1:5" x14ac:dyDescent="0.2">
      <c r="A818" s="1">
        <v>22749</v>
      </c>
      <c r="B818" t="s">
        <v>819</v>
      </c>
      <c r="C818" t="s">
        <v>1647</v>
      </c>
      <c r="D818">
        <v>14</v>
      </c>
      <c r="E818" t="str">
        <f>VLOOKUP($C818,position_groups!$B$1:$C$25,2,FALSE)</f>
        <v>hybrid</v>
      </c>
    </row>
    <row r="819" spans="1:5" x14ac:dyDescent="0.2">
      <c r="A819" s="1">
        <v>20753</v>
      </c>
      <c r="B819" t="s">
        <v>820</v>
      </c>
      <c r="C819" t="s">
        <v>1640</v>
      </c>
      <c r="D819">
        <v>87</v>
      </c>
      <c r="E819" t="str">
        <f>VLOOKUP($C819,position_groups!$B$1:$C$25,2,FALSE)</f>
        <v>hybrid</v>
      </c>
    </row>
    <row r="820" spans="1:5" x14ac:dyDescent="0.2">
      <c r="A820" s="1">
        <v>20859</v>
      </c>
      <c r="B820" t="s">
        <v>821</v>
      </c>
      <c r="C820" t="s">
        <v>1644</v>
      </c>
      <c r="D820">
        <v>3</v>
      </c>
      <c r="E820" t="str">
        <f>VLOOKUP($C820,position_groups!$B$1:$C$25,2,FALSE)</f>
        <v>skill</v>
      </c>
    </row>
    <row r="821" spans="1:5" x14ac:dyDescent="0.2">
      <c r="A821" s="1">
        <v>21366</v>
      </c>
      <c r="B821" t="s">
        <v>822</v>
      </c>
      <c r="C821" t="s">
        <v>1638</v>
      </c>
      <c r="D821">
        <v>59</v>
      </c>
      <c r="E821" t="str">
        <f>VLOOKUP($C821,position_groups!$B$1:$C$25,2,FALSE)</f>
        <v>hybrid</v>
      </c>
    </row>
    <row r="822" spans="1:5" x14ac:dyDescent="0.2">
      <c r="A822" s="1">
        <v>18899</v>
      </c>
      <c r="B822" t="s">
        <v>823</v>
      </c>
      <c r="C822" t="s">
        <v>1641</v>
      </c>
      <c r="D822">
        <v>72</v>
      </c>
      <c r="E822" t="str">
        <f>VLOOKUP($C822,position_groups!$B$1:$C$25,2,FALSE)</f>
        <v>line</v>
      </c>
    </row>
    <row r="823" spans="1:5" x14ac:dyDescent="0.2">
      <c r="A823" s="1">
        <v>17328</v>
      </c>
      <c r="B823" t="s">
        <v>824</v>
      </c>
      <c r="C823" t="s">
        <v>1642</v>
      </c>
      <c r="D823">
        <v>29</v>
      </c>
      <c r="E823" t="str">
        <f>VLOOKUP($C823,position_groups!$B$1:$C$25,2,FALSE)</f>
        <v>skill</v>
      </c>
    </row>
    <row r="824" spans="1:5" x14ac:dyDescent="0.2">
      <c r="A824" s="1">
        <v>19901</v>
      </c>
      <c r="B824" t="s">
        <v>825</v>
      </c>
      <c r="C824" t="s">
        <v>1642</v>
      </c>
      <c r="D824">
        <v>24</v>
      </c>
      <c r="E824" t="str">
        <f>VLOOKUP($C824,position_groups!$B$1:$C$25,2,FALSE)</f>
        <v>skill</v>
      </c>
    </row>
    <row r="825" spans="1:5" x14ac:dyDescent="0.2">
      <c r="A825" s="1">
        <v>19491</v>
      </c>
      <c r="B825" t="s">
        <v>826</v>
      </c>
      <c r="C825" t="s">
        <v>1640</v>
      </c>
      <c r="D825">
        <v>85</v>
      </c>
      <c r="E825" t="str">
        <f>VLOOKUP($C825,position_groups!$B$1:$C$25,2,FALSE)</f>
        <v>hybrid</v>
      </c>
    </row>
    <row r="826" spans="1:5" x14ac:dyDescent="0.2">
      <c r="A826" s="1">
        <v>20089</v>
      </c>
      <c r="B826" t="s">
        <v>827</v>
      </c>
      <c r="C826" t="s">
        <v>1644</v>
      </c>
      <c r="D826">
        <v>6</v>
      </c>
      <c r="E826" t="str">
        <f>VLOOKUP($C826,position_groups!$B$1:$C$25,2,FALSE)</f>
        <v>skill</v>
      </c>
    </row>
    <row r="827" spans="1:5" x14ac:dyDescent="0.2">
      <c r="A827" s="1">
        <v>20848</v>
      </c>
      <c r="B827" t="s">
        <v>828</v>
      </c>
      <c r="C827" t="s">
        <v>1637</v>
      </c>
      <c r="D827">
        <v>96</v>
      </c>
      <c r="E827" t="str">
        <f>VLOOKUP($C827,position_groups!$B$1:$C$25,2,FALSE)</f>
        <v>line</v>
      </c>
    </row>
    <row r="828" spans="1:5" x14ac:dyDescent="0.2">
      <c r="A828" s="1">
        <v>21840</v>
      </c>
      <c r="B828" t="s">
        <v>829</v>
      </c>
      <c r="C828" t="s">
        <v>1645</v>
      </c>
      <c r="D828">
        <v>32</v>
      </c>
      <c r="E828" t="str">
        <f>VLOOKUP($C828,position_groups!$B$1:$C$25,2,FALSE)</f>
        <v>skill</v>
      </c>
    </row>
    <row r="829" spans="1:5" x14ac:dyDescent="0.2">
      <c r="A829" s="1">
        <v>2593</v>
      </c>
      <c r="B829" t="s">
        <v>830</v>
      </c>
      <c r="C829" t="s">
        <v>1644</v>
      </c>
      <c r="D829">
        <v>12</v>
      </c>
      <c r="E829" t="str">
        <f>VLOOKUP($C829,position_groups!$B$1:$C$25,2,FALSE)</f>
        <v>skill</v>
      </c>
    </row>
    <row r="830" spans="1:5" x14ac:dyDescent="0.2">
      <c r="A830" s="1">
        <v>16133</v>
      </c>
      <c r="B830" t="s">
        <v>831</v>
      </c>
      <c r="C830" t="s">
        <v>1638</v>
      </c>
      <c r="D830">
        <v>58</v>
      </c>
      <c r="E830" t="str">
        <f>VLOOKUP($C830,position_groups!$B$1:$C$25,2,FALSE)</f>
        <v>hybrid</v>
      </c>
    </row>
    <row r="831" spans="1:5" x14ac:dyDescent="0.2">
      <c r="A831" s="1">
        <v>19225</v>
      </c>
      <c r="B831" t="s">
        <v>832</v>
      </c>
      <c r="C831" t="s">
        <v>1651</v>
      </c>
      <c r="D831">
        <v>56</v>
      </c>
      <c r="E831" t="str">
        <f>VLOOKUP($C831,position_groups!$B$1:$C$25,2,FALSE)</f>
        <v>hybrid</v>
      </c>
    </row>
    <row r="832" spans="1:5" x14ac:dyDescent="0.2">
      <c r="A832" s="1">
        <v>19878</v>
      </c>
      <c r="B832" t="s">
        <v>833</v>
      </c>
      <c r="C832" t="s">
        <v>1654</v>
      </c>
      <c r="D832">
        <v>94</v>
      </c>
      <c r="E832" t="str">
        <f>VLOOKUP($C832,position_groups!$B$1:$C$25,2,FALSE)</f>
        <v>line</v>
      </c>
    </row>
    <row r="833" spans="1:5" x14ac:dyDescent="0.2">
      <c r="A833" s="1">
        <v>21970</v>
      </c>
      <c r="B833" t="s">
        <v>834</v>
      </c>
      <c r="C833" t="s">
        <v>1645</v>
      </c>
      <c r="D833">
        <v>25</v>
      </c>
      <c r="E833" t="str">
        <f>VLOOKUP($C833,position_groups!$B$1:$C$25,2,FALSE)</f>
        <v>skill</v>
      </c>
    </row>
    <row r="834" spans="1:5" x14ac:dyDescent="0.2">
      <c r="A834" s="1">
        <v>22807</v>
      </c>
      <c r="B834" t="s">
        <v>835</v>
      </c>
      <c r="C834" t="s">
        <v>1642</v>
      </c>
      <c r="D834">
        <v>26</v>
      </c>
      <c r="E834" t="str">
        <f>VLOOKUP($C834,position_groups!$B$1:$C$25,2,FALSE)</f>
        <v>skill</v>
      </c>
    </row>
    <row r="835" spans="1:5" x14ac:dyDescent="0.2">
      <c r="A835" s="1">
        <v>21939</v>
      </c>
      <c r="B835" t="s">
        <v>836</v>
      </c>
      <c r="C835" t="s">
        <v>1646</v>
      </c>
      <c r="D835">
        <v>32</v>
      </c>
      <c r="E835" t="str">
        <f>VLOOKUP($C835,position_groups!$B$1:$C$25,2,FALSE)</f>
        <v>skill</v>
      </c>
    </row>
    <row r="836" spans="1:5" x14ac:dyDescent="0.2">
      <c r="A836" s="1">
        <v>19560</v>
      </c>
      <c r="B836" t="s">
        <v>837</v>
      </c>
      <c r="C836" t="s">
        <v>1642</v>
      </c>
      <c r="D836">
        <v>43</v>
      </c>
      <c r="E836" t="str">
        <f>VLOOKUP($C836,position_groups!$B$1:$C$25,2,FALSE)</f>
        <v>skill</v>
      </c>
    </row>
    <row r="837" spans="1:5" x14ac:dyDescent="0.2">
      <c r="A837" s="1">
        <v>20030</v>
      </c>
      <c r="B837" t="s">
        <v>838</v>
      </c>
      <c r="C837" t="s">
        <v>1651</v>
      </c>
      <c r="D837">
        <v>32</v>
      </c>
      <c r="E837" t="str">
        <f>VLOOKUP($C837,position_groups!$B$1:$C$25,2,FALSE)</f>
        <v>hybrid</v>
      </c>
    </row>
    <row r="838" spans="1:5" x14ac:dyDescent="0.2">
      <c r="A838" s="1">
        <v>22602</v>
      </c>
      <c r="B838" t="s">
        <v>839</v>
      </c>
      <c r="C838" t="s">
        <v>1639</v>
      </c>
      <c r="D838">
        <v>15</v>
      </c>
      <c r="E838" t="str">
        <f>VLOOKUP($C838,position_groups!$B$1:$C$25,2,FALSE)</f>
        <v>skill</v>
      </c>
    </row>
    <row r="839" spans="1:5" x14ac:dyDescent="0.2">
      <c r="A839" s="1">
        <v>14461</v>
      </c>
      <c r="B839" t="s">
        <v>840</v>
      </c>
      <c r="C839" t="s">
        <v>1657</v>
      </c>
      <c r="D839">
        <v>22</v>
      </c>
      <c r="E839" t="str">
        <f>VLOOKUP($C839,position_groups!$B$1:$C$25,2,FALSE)</f>
        <v>skill</v>
      </c>
    </row>
    <row r="840" spans="1:5" x14ac:dyDescent="0.2">
      <c r="A840" s="1">
        <v>16061</v>
      </c>
      <c r="B840" t="s">
        <v>841</v>
      </c>
      <c r="C840" t="s">
        <v>1643</v>
      </c>
      <c r="D840">
        <v>78</v>
      </c>
      <c r="E840" t="str">
        <f>VLOOKUP($C840,position_groups!$B$1:$C$25,2,FALSE)</f>
        <v>line</v>
      </c>
    </row>
    <row r="841" spans="1:5" x14ac:dyDescent="0.2">
      <c r="A841" s="1">
        <v>16849</v>
      </c>
      <c r="B841" t="s">
        <v>842</v>
      </c>
      <c r="C841" t="s">
        <v>1637</v>
      </c>
      <c r="D841">
        <v>99</v>
      </c>
      <c r="E841" t="str">
        <f>VLOOKUP($C841,position_groups!$B$1:$C$25,2,FALSE)</f>
        <v>line</v>
      </c>
    </row>
    <row r="842" spans="1:5" x14ac:dyDescent="0.2">
      <c r="A842" s="1">
        <v>21038</v>
      </c>
      <c r="B842" t="s">
        <v>843</v>
      </c>
      <c r="C842" t="s">
        <v>1653</v>
      </c>
      <c r="D842">
        <v>56</v>
      </c>
      <c r="E842" t="str">
        <f>VLOOKUP($C842,position_groups!$B$1:$C$25,2,FALSE)</f>
        <v>line</v>
      </c>
    </row>
    <row r="843" spans="1:5" x14ac:dyDescent="0.2">
      <c r="A843" s="1">
        <v>16762</v>
      </c>
      <c r="B843" t="s">
        <v>844</v>
      </c>
      <c r="C843" t="s">
        <v>1644</v>
      </c>
      <c r="D843">
        <v>2</v>
      </c>
      <c r="E843" t="str">
        <f>VLOOKUP($C843,position_groups!$B$1:$C$25,2,FALSE)</f>
        <v>skill</v>
      </c>
    </row>
    <row r="844" spans="1:5" x14ac:dyDescent="0.2">
      <c r="A844" s="1">
        <v>16855</v>
      </c>
      <c r="B844" t="s">
        <v>845</v>
      </c>
      <c r="C844" t="s">
        <v>1639</v>
      </c>
      <c r="D844">
        <v>88</v>
      </c>
      <c r="E844" t="str">
        <f>VLOOKUP($C844,position_groups!$B$1:$C$25,2,FALSE)</f>
        <v>skill</v>
      </c>
    </row>
    <row r="845" spans="1:5" x14ac:dyDescent="0.2">
      <c r="A845" s="1">
        <v>20776</v>
      </c>
      <c r="B845" t="s">
        <v>846</v>
      </c>
      <c r="C845" t="s">
        <v>1637</v>
      </c>
      <c r="D845">
        <v>96</v>
      </c>
      <c r="E845" t="str">
        <f>VLOOKUP($C845,position_groups!$B$1:$C$25,2,FALSE)</f>
        <v>line</v>
      </c>
    </row>
    <row r="846" spans="1:5" x14ac:dyDescent="0.2">
      <c r="A846" s="1">
        <v>19854</v>
      </c>
      <c r="B846" t="s">
        <v>847</v>
      </c>
      <c r="C846" t="s">
        <v>1639</v>
      </c>
      <c r="D846">
        <v>13</v>
      </c>
      <c r="E846" t="str">
        <f>VLOOKUP($C846,position_groups!$B$1:$C$25,2,FALSE)</f>
        <v>skill</v>
      </c>
    </row>
    <row r="847" spans="1:5" x14ac:dyDescent="0.2">
      <c r="A847" s="1">
        <v>22672</v>
      </c>
      <c r="B847" t="s">
        <v>848</v>
      </c>
      <c r="C847" t="s">
        <v>1645</v>
      </c>
      <c r="D847">
        <v>37</v>
      </c>
      <c r="E847" t="str">
        <f>VLOOKUP($C847,position_groups!$B$1:$C$25,2,FALSE)</f>
        <v>skill</v>
      </c>
    </row>
    <row r="848" spans="1:5" x14ac:dyDescent="0.2">
      <c r="A848" s="1">
        <v>15450</v>
      </c>
      <c r="B848" t="s">
        <v>849</v>
      </c>
      <c r="C848" t="s">
        <v>1638</v>
      </c>
      <c r="D848">
        <v>49</v>
      </c>
      <c r="E848" t="str">
        <f>VLOOKUP($C848,position_groups!$B$1:$C$25,2,FALSE)</f>
        <v>hybrid</v>
      </c>
    </row>
    <row r="849" spans="1:5" x14ac:dyDescent="0.2">
      <c r="A849" s="1">
        <v>16293</v>
      </c>
      <c r="B849" t="s">
        <v>850</v>
      </c>
      <c r="C849" t="s">
        <v>1643</v>
      </c>
      <c r="D849">
        <v>0</v>
      </c>
      <c r="E849" t="str">
        <f>VLOOKUP($C849,position_groups!$B$1:$C$25,2,FALSE)</f>
        <v>line</v>
      </c>
    </row>
    <row r="850" spans="1:5" x14ac:dyDescent="0.2">
      <c r="A850" s="1">
        <v>17782</v>
      </c>
      <c r="B850" t="s">
        <v>851</v>
      </c>
      <c r="C850" t="s">
        <v>1653</v>
      </c>
      <c r="D850">
        <v>67</v>
      </c>
      <c r="E850" t="str">
        <f>VLOOKUP($C850,position_groups!$B$1:$C$25,2,FALSE)</f>
        <v>line</v>
      </c>
    </row>
    <row r="851" spans="1:5" x14ac:dyDescent="0.2">
      <c r="A851" s="1">
        <v>18970</v>
      </c>
      <c r="B851" t="s">
        <v>852</v>
      </c>
      <c r="C851" t="s">
        <v>1642</v>
      </c>
      <c r="D851">
        <v>25</v>
      </c>
      <c r="E851" t="str">
        <f>VLOOKUP($C851,position_groups!$B$1:$C$25,2,FALSE)</f>
        <v>skill</v>
      </c>
    </row>
    <row r="852" spans="1:5" x14ac:dyDescent="0.2">
      <c r="A852" s="1">
        <v>20795</v>
      </c>
      <c r="B852" t="s">
        <v>853</v>
      </c>
      <c r="C852" t="s">
        <v>1644</v>
      </c>
      <c r="D852">
        <v>3</v>
      </c>
      <c r="E852" t="str">
        <f>VLOOKUP($C852,position_groups!$B$1:$C$25,2,FALSE)</f>
        <v>skill</v>
      </c>
    </row>
    <row r="853" spans="1:5" x14ac:dyDescent="0.2">
      <c r="A853" s="1">
        <v>22861</v>
      </c>
      <c r="B853" t="s">
        <v>854</v>
      </c>
      <c r="C853" t="s">
        <v>1647</v>
      </c>
      <c r="D853">
        <v>45</v>
      </c>
      <c r="E853" t="str">
        <f>VLOOKUP($C853,position_groups!$B$1:$C$25,2,FALSE)</f>
        <v>hybrid</v>
      </c>
    </row>
    <row r="854" spans="1:5" x14ac:dyDescent="0.2">
      <c r="A854" s="1">
        <v>16678</v>
      </c>
      <c r="B854" t="s">
        <v>855</v>
      </c>
      <c r="C854" t="s">
        <v>1655</v>
      </c>
      <c r="D854">
        <v>1</v>
      </c>
      <c r="E854" t="str">
        <f>VLOOKUP($C854,position_groups!$B$1:$C$25,2,FALSE)</f>
        <v>skill</v>
      </c>
    </row>
    <row r="855" spans="1:5" x14ac:dyDescent="0.2">
      <c r="A855" s="1">
        <v>19448</v>
      </c>
      <c r="B855" t="s">
        <v>856</v>
      </c>
      <c r="C855" t="s">
        <v>1655</v>
      </c>
      <c r="D855">
        <v>43</v>
      </c>
      <c r="E855" t="str">
        <f>VLOOKUP($C855,position_groups!$B$1:$C$25,2,FALSE)</f>
        <v>skill</v>
      </c>
    </row>
    <row r="856" spans="1:5" x14ac:dyDescent="0.2">
      <c r="A856" s="1">
        <v>17959</v>
      </c>
      <c r="B856" t="s">
        <v>857</v>
      </c>
      <c r="C856" t="s">
        <v>1645</v>
      </c>
      <c r="D856">
        <v>22</v>
      </c>
      <c r="E856" t="str">
        <f>VLOOKUP($C856,position_groups!$B$1:$C$25,2,FALSE)</f>
        <v>skill</v>
      </c>
    </row>
    <row r="857" spans="1:5" x14ac:dyDescent="0.2">
      <c r="A857" s="1">
        <v>19344</v>
      </c>
      <c r="B857" t="s">
        <v>858</v>
      </c>
      <c r="C857" t="s">
        <v>1642</v>
      </c>
      <c r="D857">
        <v>30</v>
      </c>
      <c r="E857" t="str">
        <f>VLOOKUP($C857,position_groups!$B$1:$C$25,2,FALSE)</f>
        <v>skill</v>
      </c>
    </row>
    <row r="858" spans="1:5" x14ac:dyDescent="0.2">
      <c r="A858" s="1">
        <v>21060</v>
      </c>
      <c r="B858" t="s">
        <v>859</v>
      </c>
      <c r="C858" t="s">
        <v>1643</v>
      </c>
      <c r="D858">
        <v>64</v>
      </c>
      <c r="E858" t="str">
        <f>VLOOKUP($C858,position_groups!$B$1:$C$25,2,FALSE)</f>
        <v>line</v>
      </c>
    </row>
    <row r="859" spans="1:5" x14ac:dyDescent="0.2">
      <c r="A859" s="1">
        <v>22736</v>
      </c>
      <c r="B859" t="s">
        <v>860</v>
      </c>
      <c r="C859" t="s">
        <v>1652</v>
      </c>
      <c r="D859">
        <v>44</v>
      </c>
      <c r="E859" t="str">
        <f>VLOOKUP($C859,position_groups!$B$1:$C$25,2,FALSE)</f>
        <v>hybrid</v>
      </c>
    </row>
    <row r="860" spans="1:5" x14ac:dyDescent="0.2">
      <c r="A860" s="1">
        <v>20956</v>
      </c>
      <c r="B860" t="s">
        <v>861</v>
      </c>
      <c r="C860" t="s">
        <v>1637</v>
      </c>
      <c r="D860">
        <v>90</v>
      </c>
      <c r="E860" t="str">
        <f>VLOOKUP($C860,position_groups!$B$1:$C$25,2,FALSE)</f>
        <v>line</v>
      </c>
    </row>
    <row r="861" spans="1:5" x14ac:dyDescent="0.2">
      <c r="A861" s="1">
        <v>19134</v>
      </c>
      <c r="B861" t="s">
        <v>862</v>
      </c>
      <c r="C861" t="s">
        <v>1653</v>
      </c>
      <c r="D861">
        <v>73</v>
      </c>
      <c r="E861" t="str">
        <f>VLOOKUP($C861,position_groups!$B$1:$C$25,2,FALSE)</f>
        <v>line</v>
      </c>
    </row>
    <row r="862" spans="1:5" x14ac:dyDescent="0.2">
      <c r="A862" s="1">
        <v>14042</v>
      </c>
      <c r="B862" t="s">
        <v>587</v>
      </c>
      <c r="C862" t="s">
        <v>1649</v>
      </c>
      <c r="D862">
        <v>46</v>
      </c>
      <c r="E862" t="str">
        <f>VLOOKUP($C862,position_groups!$B$1:$C$25,2,FALSE)</f>
        <v>line</v>
      </c>
    </row>
    <row r="863" spans="1:5" x14ac:dyDescent="0.2">
      <c r="A863" s="1">
        <v>14776</v>
      </c>
      <c r="B863" t="s">
        <v>863</v>
      </c>
      <c r="C863" t="s">
        <v>1649</v>
      </c>
      <c r="D863">
        <v>43</v>
      </c>
      <c r="E863" t="str">
        <f>VLOOKUP($C863,position_groups!$B$1:$C$25,2,FALSE)</f>
        <v>line</v>
      </c>
    </row>
    <row r="864" spans="1:5" x14ac:dyDescent="0.2">
      <c r="A864" s="1">
        <v>15094</v>
      </c>
      <c r="B864" t="s">
        <v>864</v>
      </c>
      <c r="C864" t="s">
        <v>1643</v>
      </c>
      <c r="D864">
        <v>67</v>
      </c>
      <c r="E864" t="str">
        <f>VLOOKUP($C864,position_groups!$B$1:$C$25,2,FALSE)</f>
        <v>line</v>
      </c>
    </row>
    <row r="865" spans="1:5" x14ac:dyDescent="0.2">
      <c r="A865" s="1">
        <v>19919</v>
      </c>
      <c r="B865" t="s">
        <v>865</v>
      </c>
      <c r="C865" t="s">
        <v>1645</v>
      </c>
      <c r="D865">
        <v>2</v>
      </c>
      <c r="E865" t="str">
        <f>VLOOKUP($C865,position_groups!$B$1:$C$25,2,FALSE)</f>
        <v>skill</v>
      </c>
    </row>
    <row r="866" spans="1:5" x14ac:dyDescent="0.2">
      <c r="A866" s="1">
        <v>20199</v>
      </c>
      <c r="B866" t="s">
        <v>866</v>
      </c>
      <c r="C866" t="s">
        <v>1640</v>
      </c>
      <c r="D866">
        <v>41</v>
      </c>
      <c r="E866" t="str">
        <f>VLOOKUP($C866,position_groups!$B$1:$C$25,2,FALSE)</f>
        <v>hybrid</v>
      </c>
    </row>
    <row r="867" spans="1:5" x14ac:dyDescent="0.2">
      <c r="A867" s="1">
        <v>18002</v>
      </c>
      <c r="B867" t="s">
        <v>867</v>
      </c>
      <c r="C867" t="s">
        <v>1637</v>
      </c>
      <c r="D867">
        <v>99</v>
      </c>
      <c r="E867" t="str">
        <f>VLOOKUP($C867,position_groups!$B$1:$C$25,2,FALSE)</f>
        <v>line</v>
      </c>
    </row>
    <row r="868" spans="1:5" x14ac:dyDescent="0.2">
      <c r="A868" s="1">
        <v>15203</v>
      </c>
      <c r="B868" t="s">
        <v>868</v>
      </c>
      <c r="C868" t="s">
        <v>1638</v>
      </c>
      <c r="D868">
        <v>55</v>
      </c>
      <c r="E868" t="str">
        <f>VLOOKUP($C868,position_groups!$B$1:$C$25,2,FALSE)</f>
        <v>hybrid</v>
      </c>
    </row>
    <row r="869" spans="1:5" x14ac:dyDescent="0.2">
      <c r="A869" s="1">
        <v>12777</v>
      </c>
      <c r="B869" t="s">
        <v>869</v>
      </c>
      <c r="C869" t="s">
        <v>1640</v>
      </c>
      <c r="D869">
        <v>85</v>
      </c>
      <c r="E869" t="str">
        <f>VLOOKUP($C869,position_groups!$B$1:$C$25,2,FALSE)</f>
        <v>hybrid</v>
      </c>
    </row>
    <row r="870" spans="1:5" x14ac:dyDescent="0.2">
      <c r="A870" s="1">
        <v>19836</v>
      </c>
      <c r="B870" t="s">
        <v>870</v>
      </c>
      <c r="C870" t="s">
        <v>1647</v>
      </c>
      <c r="D870">
        <v>49</v>
      </c>
      <c r="E870" t="str">
        <f>VLOOKUP($C870,position_groups!$B$1:$C$25,2,FALSE)</f>
        <v>hybrid</v>
      </c>
    </row>
    <row r="871" spans="1:5" x14ac:dyDescent="0.2">
      <c r="A871" s="1">
        <v>17289</v>
      </c>
      <c r="B871" t="s">
        <v>871</v>
      </c>
      <c r="C871" t="s">
        <v>1639</v>
      </c>
      <c r="D871">
        <v>15</v>
      </c>
      <c r="E871" t="str">
        <f>VLOOKUP($C871,position_groups!$B$1:$C$25,2,FALSE)</f>
        <v>skill</v>
      </c>
    </row>
    <row r="872" spans="1:5" x14ac:dyDescent="0.2">
      <c r="A872" s="1">
        <v>15359</v>
      </c>
      <c r="B872" t="s">
        <v>872</v>
      </c>
      <c r="C872" t="s">
        <v>1642</v>
      </c>
      <c r="D872">
        <v>29</v>
      </c>
      <c r="E872" t="str">
        <f>VLOOKUP($C872,position_groups!$B$1:$C$25,2,FALSE)</f>
        <v>skill</v>
      </c>
    </row>
    <row r="873" spans="1:5" x14ac:dyDescent="0.2">
      <c r="A873" s="1">
        <v>16281</v>
      </c>
      <c r="B873" t="s">
        <v>873</v>
      </c>
      <c r="C873" t="s">
        <v>1653</v>
      </c>
      <c r="D873">
        <v>61</v>
      </c>
      <c r="E873" t="str">
        <f>VLOOKUP($C873,position_groups!$B$1:$C$25,2,FALSE)</f>
        <v>line</v>
      </c>
    </row>
    <row r="874" spans="1:5" x14ac:dyDescent="0.2">
      <c r="A874" s="1">
        <v>19812</v>
      </c>
      <c r="B874" t="s">
        <v>874</v>
      </c>
      <c r="C874" t="s">
        <v>1644</v>
      </c>
      <c r="D874">
        <v>14</v>
      </c>
      <c r="E874" t="str">
        <f>VLOOKUP($C874,position_groups!$B$1:$C$25,2,FALSE)</f>
        <v>skill</v>
      </c>
    </row>
    <row r="875" spans="1:5" x14ac:dyDescent="0.2">
      <c r="A875" s="1">
        <v>20488</v>
      </c>
      <c r="B875" t="s">
        <v>875</v>
      </c>
      <c r="C875" t="s">
        <v>1637</v>
      </c>
      <c r="D875">
        <v>96</v>
      </c>
      <c r="E875" t="str">
        <f>VLOOKUP($C875,position_groups!$B$1:$C$25,2,FALSE)</f>
        <v>line</v>
      </c>
    </row>
    <row r="876" spans="1:5" x14ac:dyDescent="0.2">
      <c r="A876" s="1">
        <v>21969</v>
      </c>
      <c r="B876" t="s">
        <v>876</v>
      </c>
      <c r="C876" t="s">
        <v>1639</v>
      </c>
      <c r="D876">
        <v>19</v>
      </c>
      <c r="E876" t="str">
        <f>VLOOKUP($C876,position_groups!$B$1:$C$25,2,FALSE)</f>
        <v>skill</v>
      </c>
    </row>
    <row r="877" spans="1:5" x14ac:dyDescent="0.2">
      <c r="A877" s="1">
        <v>19076</v>
      </c>
      <c r="B877" t="s">
        <v>877</v>
      </c>
      <c r="C877" t="s">
        <v>1655</v>
      </c>
      <c r="D877">
        <v>40</v>
      </c>
      <c r="E877" t="str">
        <f>VLOOKUP($C877,position_groups!$B$1:$C$25,2,FALSE)</f>
        <v>skill</v>
      </c>
    </row>
    <row r="878" spans="1:5" x14ac:dyDescent="0.2">
      <c r="A878" s="1">
        <v>21911</v>
      </c>
      <c r="B878" t="s">
        <v>878</v>
      </c>
      <c r="C878" t="s">
        <v>1647</v>
      </c>
      <c r="D878">
        <v>51</v>
      </c>
      <c r="E878" t="str">
        <f>VLOOKUP($C878,position_groups!$B$1:$C$25,2,FALSE)</f>
        <v>hybrid</v>
      </c>
    </row>
    <row r="879" spans="1:5" x14ac:dyDescent="0.2">
      <c r="A879" s="1">
        <v>21999</v>
      </c>
      <c r="B879" t="s">
        <v>879</v>
      </c>
      <c r="C879" t="s">
        <v>1647</v>
      </c>
      <c r="D879">
        <v>59</v>
      </c>
      <c r="E879" t="str">
        <f>VLOOKUP($C879,position_groups!$B$1:$C$25,2,FALSE)</f>
        <v>hybrid</v>
      </c>
    </row>
    <row r="880" spans="1:5" x14ac:dyDescent="0.2">
      <c r="A880" s="1">
        <v>21800</v>
      </c>
      <c r="B880" t="s">
        <v>880</v>
      </c>
      <c r="C880" t="s">
        <v>1640</v>
      </c>
      <c r="D880">
        <v>84</v>
      </c>
      <c r="E880" t="str">
        <f>VLOOKUP($C880,position_groups!$B$1:$C$25,2,FALSE)</f>
        <v>hybrid</v>
      </c>
    </row>
    <row r="881" spans="1:5" x14ac:dyDescent="0.2">
      <c r="A881" s="1">
        <v>21728</v>
      </c>
      <c r="B881" t="s">
        <v>881</v>
      </c>
      <c r="C881" t="s">
        <v>1639</v>
      </c>
      <c r="D881">
        <v>83</v>
      </c>
      <c r="E881" t="str">
        <f>VLOOKUP($C881,position_groups!$B$1:$C$25,2,FALSE)</f>
        <v>skill</v>
      </c>
    </row>
    <row r="882" spans="1:5" x14ac:dyDescent="0.2">
      <c r="A882" s="1">
        <v>22533</v>
      </c>
      <c r="B882" t="s">
        <v>882</v>
      </c>
      <c r="C882" t="s">
        <v>1645</v>
      </c>
      <c r="D882">
        <v>25</v>
      </c>
      <c r="E882" t="str">
        <f>VLOOKUP($C882,position_groups!$B$1:$C$25,2,FALSE)</f>
        <v>skill</v>
      </c>
    </row>
    <row r="883" spans="1:5" x14ac:dyDescent="0.2">
      <c r="A883" s="1">
        <v>19957</v>
      </c>
      <c r="B883" t="s">
        <v>883</v>
      </c>
      <c r="C883" t="s">
        <v>1645</v>
      </c>
      <c r="D883">
        <v>49</v>
      </c>
      <c r="E883" t="str">
        <f>VLOOKUP($C883,position_groups!$B$1:$C$25,2,FALSE)</f>
        <v>skill</v>
      </c>
    </row>
    <row r="884" spans="1:5" x14ac:dyDescent="0.2">
      <c r="A884" s="1">
        <v>20985</v>
      </c>
      <c r="B884" t="s">
        <v>884</v>
      </c>
      <c r="C884" t="s">
        <v>1642</v>
      </c>
      <c r="D884">
        <v>26</v>
      </c>
      <c r="E884" t="str">
        <f>VLOOKUP($C884,position_groups!$B$1:$C$25,2,FALSE)</f>
        <v>skill</v>
      </c>
    </row>
    <row r="885" spans="1:5" x14ac:dyDescent="0.2">
      <c r="A885" s="1">
        <v>14697</v>
      </c>
      <c r="B885" t="s">
        <v>885</v>
      </c>
      <c r="C885" t="s">
        <v>1656</v>
      </c>
      <c r="D885">
        <v>2</v>
      </c>
      <c r="E885" t="str">
        <f>VLOOKUP($C885,position_groups!$B$1:$C$25,2,FALSE)</f>
        <v>skill</v>
      </c>
    </row>
    <row r="886" spans="1:5" x14ac:dyDescent="0.2">
      <c r="A886" s="1">
        <v>22082</v>
      </c>
      <c r="B886" t="s">
        <v>886</v>
      </c>
      <c r="C886" t="s">
        <v>1654</v>
      </c>
      <c r="D886">
        <v>95</v>
      </c>
      <c r="E886" t="str">
        <f>VLOOKUP($C886,position_groups!$B$1:$C$25,2,FALSE)</f>
        <v>line</v>
      </c>
    </row>
    <row r="887" spans="1:5" x14ac:dyDescent="0.2">
      <c r="A887" s="1">
        <v>22000</v>
      </c>
      <c r="B887" t="s">
        <v>887</v>
      </c>
      <c r="C887" t="s">
        <v>1647</v>
      </c>
      <c r="D887">
        <v>40</v>
      </c>
      <c r="E887" t="str">
        <f>VLOOKUP($C887,position_groups!$B$1:$C$25,2,FALSE)</f>
        <v>hybrid</v>
      </c>
    </row>
    <row r="888" spans="1:5" x14ac:dyDescent="0.2">
      <c r="A888" s="1">
        <v>19125</v>
      </c>
      <c r="B888" t="s">
        <v>888</v>
      </c>
      <c r="C888" t="s">
        <v>1651</v>
      </c>
      <c r="D888">
        <v>57</v>
      </c>
      <c r="E888" t="str">
        <f>VLOOKUP($C888,position_groups!$B$1:$C$25,2,FALSE)</f>
        <v>hybrid</v>
      </c>
    </row>
    <row r="889" spans="1:5" x14ac:dyDescent="0.2">
      <c r="A889" s="1">
        <v>20482</v>
      </c>
      <c r="B889" t="s">
        <v>889</v>
      </c>
      <c r="C889" t="s">
        <v>1658</v>
      </c>
      <c r="D889">
        <v>71</v>
      </c>
      <c r="E889" t="str">
        <f>VLOOKUP($C889,position_groups!$B$1:$C$25,2,FALSE)</f>
        <v>line</v>
      </c>
    </row>
    <row r="890" spans="1:5" x14ac:dyDescent="0.2">
      <c r="A890" s="1">
        <v>14483</v>
      </c>
      <c r="B890" t="s">
        <v>890</v>
      </c>
      <c r="C890" t="s">
        <v>1641</v>
      </c>
      <c r="D890">
        <v>70</v>
      </c>
      <c r="E890" t="str">
        <f>VLOOKUP($C890,position_groups!$B$1:$C$25,2,FALSE)</f>
        <v>line</v>
      </c>
    </row>
    <row r="891" spans="1:5" x14ac:dyDescent="0.2">
      <c r="A891" s="1">
        <v>22655</v>
      </c>
      <c r="B891" t="s">
        <v>891</v>
      </c>
      <c r="C891" t="s">
        <v>1639</v>
      </c>
      <c r="D891">
        <v>83</v>
      </c>
      <c r="E891" t="str">
        <f>VLOOKUP($C891,position_groups!$B$1:$C$25,2,FALSE)</f>
        <v>skill</v>
      </c>
    </row>
    <row r="892" spans="1:5" x14ac:dyDescent="0.2">
      <c r="A892" s="1">
        <v>20398</v>
      </c>
      <c r="B892" t="s">
        <v>892</v>
      </c>
      <c r="C892" t="s">
        <v>1639</v>
      </c>
      <c r="D892">
        <v>19</v>
      </c>
      <c r="E892" t="str">
        <f>VLOOKUP($C892,position_groups!$B$1:$C$25,2,FALSE)</f>
        <v>skill</v>
      </c>
    </row>
    <row r="893" spans="1:5" x14ac:dyDescent="0.2">
      <c r="A893" s="1">
        <v>22018</v>
      </c>
      <c r="B893" t="s">
        <v>893</v>
      </c>
      <c r="C893" t="s">
        <v>1641</v>
      </c>
      <c r="D893">
        <v>67</v>
      </c>
      <c r="E893" t="str">
        <f>VLOOKUP($C893,position_groups!$B$1:$C$25,2,FALSE)</f>
        <v>line</v>
      </c>
    </row>
    <row r="894" spans="1:5" x14ac:dyDescent="0.2">
      <c r="A894" s="1">
        <v>22756</v>
      </c>
      <c r="B894" t="s">
        <v>894</v>
      </c>
      <c r="C894" t="s">
        <v>1659</v>
      </c>
      <c r="D894">
        <v>29</v>
      </c>
      <c r="E894" t="str">
        <f>VLOOKUP($C894,position_groups!$B$1:$C$25,2,FALSE)</f>
        <v>skill</v>
      </c>
    </row>
    <row r="895" spans="1:5" x14ac:dyDescent="0.2">
      <c r="A895" s="1">
        <v>22683</v>
      </c>
      <c r="B895" t="s">
        <v>895</v>
      </c>
      <c r="C895" t="s">
        <v>1639</v>
      </c>
      <c r="D895">
        <v>87</v>
      </c>
      <c r="E895" t="str">
        <f>VLOOKUP($C895,position_groups!$B$1:$C$25,2,FALSE)</f>
        <v>skill</v>
      </c>
    </row>
    <row r="896" spans="1:5" x14ac:dyDescent="0.2">
      <c r="A896" s="1">
        <v>22847</v>
      </c>
      <c r="B896" t="s">
        <v>896</v>
      </c>
      <c r="C896" t="s">
        <v>1658</v>
      </c>
      <c r="D896">
        <v>68</v>
      </c>
      <c r="E896" t="str">
        <f>VLOOKUP($C896,position_groups!$B$1:$C$25,2,FALSE)</f>
        <v>line</v>
      </c>
    </row>
    <row r="897" spans="1:5" x14ac:dyDescent="0.2">
      <c r="A897" s="1">
        <v>21819</v>
      </c>
      <c r="B897" t="s">
        <v>897</v>
      </c>
      <c r="C897" t="s">
        <v>1644</v>
      </c>
      <c r="D897">
        <v>16</v>
      </c>
      <c r="E897" t="str">
        <f>VLOOKUP($C897,position_groups!$B$1:$C$25,2,FALSE)</f>
        <v>skill</v>
      </c>
    </row>
    <row r="898" spans="1:5" x14ac:dyDescent="0.2">
      <c r="A898" s="1">
        <v>21678</v>
      </c>
      <c r="B898" t="s">
        <v>898</v>
      </c>
      <c r="C898" t="s">
        <v>1640</v>
      </c>
      <c r="D898">
        <v>88</v>
      </c>
      <c r="E898" t="str">
        <f>VLOOKUP($C898,position_groups!$B$1:$C$25,2,FALSE)</f>
        <v>hybrid</v>
      </c>
    </row>
    <row r="899" spans="1:5" x14ac:dyDescent="0.2">
      <c r="A899" s="1">
        <v>19941</v>
      </c>
      <c r="B899" t="s">
        <v>899</v>
      </c>
      <c r="C899" t="s">
        <v>1653</v>
      </c>
      <c r="D899">
        <v>55</v>
      </c>
      <c r="E899" t="str">
        <f>VLOOKUP($C899,position_groups!$B$1:$C$25,2,FALSE)</f>
        <v>line</v>
      </c>
    </row>
    <row r="900" spans="1:5" x14ac:dyDescent="0.2">
      <c r="A900" s="1">
        <v>18577</v>
      </c>
      <c r="B900" t="s">
        <v>900</v>
      </c>
      <c r="C900" t="s">
        <v>1642</v>
      </c>
      <c r="D900">
        <v>21</v>
      </c>
      <c r="E900" t="str">
        <f>VLOOKUP($C900,position_groups!$B$1:$C$25,2,FALSE)</f>
        <v>skill</v>
      </c>
    </row>
    <row r="901" spans="1:5" x14ac:dyDescent="0.2">
      <c r="A901" s="1">
        <v>14871</v>
      </c>
      <c r="B901" t="s">
        <v>901</v>
      </c>
      <c r="C901" t="s">
        <v>1639</v>
      </c>
      <c r="D901">
        <v>2</v>
      </c>
      <c r="E901" t="str">
        <f>VLOOKUP($C901,position_groups!$B$1:$C$25,2,FALSE)</f>
        <v>skill</v>
      </c>
    </row>
    <row r="902" spans="1:5" x14ac:dyDescent="0.2">
      <c r="A902" s="1">
        <v>16952</v>
      </c>
      <c r="B902" t="s">
        <v>902</v>
      </c>
      <c r="C902" t="s">
        <v>1648</v>
      </c>
      <c r="D902">
        <v>96</v>
      </c>
      <c r="E902" t="str">
        <f>VLOOKUP($C902,position_groups!$B$1:$C$25,2,FALSE)</f>
        <v>line</v>
      </c>
    </row>
    <row r="903" spans="1:5" x14ac:dyDescent="0.2">
      <c r="A903" s="1">
        <v>20328</v>
      </c>
      <c r="B903" t="s">
        <v>903</v>
      </c>
      <c r="C903" t="s">
        <v>1639</v>
      </c>
      <c r="D903">
        <v>0</v>
      </c>
      <c r="E903" t="str">
        <f>VLOOKUP($C903,position_groups!$B$1:$C$25,2,FALSE)</f>
        <v>skill</v>
      </c>
    </row>
    <row r="904" spans="1:5" x14ac:dyDescent="0.2">
      <c r="A904" s="1">
        <v>22089</v>
      </c>
      <c r="B904" t="s">
        <v>904</v>
      </c>
      <c r="C904" t="s">
        <v>1642</v>
      </c>
      <c r="D904">
        <v>21</v>
      </c>
      <c r="E904" t="str">
        <f>VLOOKUP($C904,position_groups!$B$1:$C$25,2,FALSE)</f>
        <v>skill</v>
      </c>
    </row>
    <row r="905" spans="1:5" x14ac:dyDescent="0.2">
      <c r="A905" s="1">
        <v>22819</v>
      </c>
      <c r="B905" t="s">
        <v>905</v>
      </c>
      <c r="C905" t="s">
        <v>1646</v>
      </c>
      <c r="D905">
        <v>37</v>
      </c>
      <c r="E905" t="str">
        <f>VLOOKUP($C905,position_groups!$B$1:$C$25,2,FALSE)</f>
        <v>skill</v>
      </c>
    </row>
    <row r="906" spans="1:5" x14ac:dyDescent="0.2">
      <c r="A906" s="1">
        <v>20271</v>
      </c>
      <c r="B906" t="s">
        <v>906</v>
      </c>
      <c r="C906" t="s">
        <v>1657</v>
      </c>
      <c r="D906">
        <v>22</v>
      </c>
      <c r="E906" t="str">
        <f>VLOOKUP($C906,position_groups!$B$1:$C$25,2,FALSE)</f>
        <v>skill</v>
      </c>
    </row>
    <row r="907" spans="1:5" x14ac:dyDescent="0.2">
      <c r="A907" s="1">
        <v>20392</v>
      </c>
      <c r="B907" t="s">
        <v>907</v>
      </c>
      <c r="C907" t="s">
        <v>1641</v>
      </c>
      <c r="D907">
        <v>61</v>
      </c>
      <c r="E907" t="str">
        <f>VLOOKUP($C907,position_groups!$B$1:$C$25,2,FALSE)</f>
        <v>line</v>
      </c>
    </row>
    <row r="908" spans="1:5" x14ac:dyDescent="0.2">
      <c r="A908" s="1">
        <v>21011</v>
      </c>
      <c r="B908" t="s">
        <v>908</v>
      </c>
      <c r="C908" t="s">
        <v>1651</v>
      </c>
      <c r="D908">
        <v>57</v>
      </c>
      <c r="E908" t="str">
        <f>VLOOKUP($C908,position_groups!$B$1:$C$25,2,FALSE)</f>
        <v>hybrid</v>
      </c>
    </row>
    <row r="909" spans="1:5" x14ac:dyDescent="0.2">
      <c r="A909" s="1">
        <v>21893</v>
      </c>
      <c r="B909" t="s">
        <v>909</v>
      </c>
      <c r="C909" t="s">
        <v>1637</v>
      </c>
      <c r="D909">
        <v>79</v>
      </c>
      <c r="E909" t="str">
        <f>VLOOKUP($C909,position_groups!$B$1:$C$25,2,FALSE)</f>
        <v>line</v>
      </c>
    </row>
    <row r="910" spans="1:5" x14ac:dyDescent="0.2">
      <c r="A910" s="1">
        <v>21601</v>
      </c>
      <c r="B910" t="s">
        <v>910</v>
      </c>
      <c r="C910" t="s">
        <v>1639</v>
      </c>
      <c r="D910">
        <v>80</v>
      </c>
      <c r="E910" t="str">
        <f>VLOOKUP($C910,position_groups!$B$1:$C$25,2,FALSE)</f>
        <v>skill</v>
      </c>
    </row>
    <row r="911" spans="1:5" x14ac:dyDescent="0.2">
      <c r="A911" s="1">
        <v>18990</v>
      </c>
      <c r="B911" t="s">
        <v>911</v>
      </c>
      <c r="C911" t="s">
        <v>1640</v>
      </c>
      <c r="D911">
        <v>81</v>
      </c>
      <c r="E911" t="str">
        <f>VLOOKUP($C911,position_groups!$B$1:$C$25,2,FALSE)</f>
        <v>hybrid</v>
      </c>
    </row>
    <row r="912" spans="1:5" x14ac:dyDescent="0.2">
      <c r="A912" s="1">
        <v>18878</v>
      </c>
      <c r="B912" t="s">
        <v>912</v>
      </c>
      <c r="C912" t="s">
        <v>1645</v>
      </c>
      <c r="D912">
        <v>41</v>
      </c>
      <c r="E912" t="str">
        <f>VLOOKUP($C912,position_groups!$B$1:$C$25,2,FALSE)</f>
        <v>skill</v>
      </c>
    </row>
    <row r="913" spans="1:5" x14ac:dyDescent="0.2">
      <c r="A913" s="1">
        <v>17970</v>
      </c>
      <c r="B913" t="s">
        <v>913</v>
      </c>
      <c r="C913" t="s">
        <v>1645</v>
      </c>
      <c r="D913">
        <v>28</v>
      </c>
      <c r="E913" t="str">
        <f>VLOOKUP($C913,position_groups!$B$1:$C$25,2,FALSE)</f>
        <v>skill</v>
      </c>
    </row>
    <row r="914" spans="1:5" x14ac:dyDescent="0.2">
      <c r="A914" s="1">
        <v>20746</v>
      </c>
      <c r="B914" t="s">
        <v>914</v>
      </c>
      <c r="C914" t="s">
        <v>1641</v>
      </c>
      <c r="D914">
        <v>70</v>
      </c>
      <c r="E914" t="str">
        <f>VLOOKUP($C914,position_groups!$B$1:$C$25,2,FALSE)</f>
        <v>line</v>
      </c>
    </row>
    <row r="915" spans="1:5" x14ac:dyDescent="0.2">
      <c r="A915" s="1">
        <v>21741</v>
      </c>
      <c r="B915" t="s">
        <v>915</v>
      </c>
      <c r="C915" t="s">
        <v>1639</v>
      </c>
      <c r="D915">
        <v>11</v>
      </c>
      <c r="E915" t="str">
        <f>VLOOKUP($C915,position_groups!$B$1:$C$25,2,FALSE)</f>
        <v>skill</v>
      </c>
    </row>
    <row r="916" spans="1:5" x14ac:dyDescent="0.2">
      <c r="A916" s="1">
        <v>3807</v>
      </c>
      <c r="B916" t="s">
        <v>916</v>
      </c>
      <c r="C916" t="s">
        <v>1644</v>
      </c>
      <c r="D916">
        <v>7</v>
      </c>
      <c r="E916" t="str">
        <f>VLOOKUP($C916,position_groups!$B$1:$C$25,2,FALSE)</f>
        <v>skill</v>
      </c>
    </row>
    <row r="917" spans="1:5" x14ac:dyDescent="0.2">
      <c r="A917" s="1">
        <v>21025</v>
      </c>
      <c r="B917" t="s">
        <v>917</v>
      </c>
      <c r="C917" t="s">
        <v>1651</v>
      </c>
      <c r="D917">
        <v>57</v>
      </c>
      <c r="E917" t="str">
        <f>VLOOKUP($C917,position_groups!$B$1:$C$25,2,FALSE)</f>
        <v>hybrid</v>
      </c>
    </row>
    <row r="918" spans="1:5" x14ac:dyDescent="0.2">
      <c r="A918" s="1">
        <v>19896</v>
      </c>
      <c r="B918" t="s">
        <v>918</v>
      </c>
      <c r="C918" t="s">
        <v>1637</v>
      </c>
      <c r="D918">
        <v>98</v>
      </c>
      <c r="E918" t="str">
        <f>VLOOKUP($C918,position_groups!$B$1:$C$25,2,FALSE)</f>
        <v>line</v>
      </c>
    </row>
    <row r="919" spans="1:5" x14ac:dyDescent="0.2">
      <c r="A919" s="1">
        <v>19833</v>
      </c>
      <c r="B919" t="s">
        <v>919</v>
      </c>
      <c r="C919" t="s">
        <v>1641</v>
      </c>
      <c r="D919">
        <v>69</v>
      </c>
      <c r="E919" t="str">
        <f>VLOOKUP($C919,position_groups!$B$1:$C$25,2,FALSE)</f>
        <v>line</v>
      </c>
    </row>
    <row r="920" spans="1:5" x14ac:dyDescent="0.2">
      <c r="A920" s="1">
        <v>20932</v>
      </c>
      <c r="B920" t="s">
        <v>920</v>
      </c>
      <c r="C920" t="s">
        <v>1639</v>
      </c>
      <c r="D920">
        <v>19</v>
      </c>
      <c r="E920" t="str">
        <f>VLOOKUP($C920,position_groups!$B$1:$C$25,2,FALSE)</f>
        <v>skill</v>
      </c>
    </row>
    <row r="921" spans="1:5" x14ac:dyDescent="0.2">
      <c r="A921" s="1">
        <v>13753</v>
      </c>
      <c r="B921" t="s">
        <v>921</v>
      </c>
      <c r="C921" t="s">
        <v>1657</v>
      </c>
      <c r="D921">
        <v>32</v>
      </c>
      <c r="E921" t="str">
        <f>VLOOKUP($C921,position_groups!$B$1:$C$25,2,FALSE)</f>
        <v>skill</v>
      </c>
    </row>
    <row r="922" spans="1:5" x14ac:dyDescent="0.2">
      <c r="A922" s="1">
        <v>13871</v>
      </c>
      <c r="B922" t="s">
        <v>922</v>
      </c>
      <c r="C922" t="s">
        <v>1642</v>
      </c>
      <c r="D922">
        <v>13</v>
      </c>
      <c r="E922" t="str">
        <f>VLOOKUP($C922,position_groups!$B$1:$C$25,2,FALSE)</f>
        <v>skill</v>
      </c>
    </row>
    <row r="923" spans="1:5" x14ac:dyDescent="0.2">
      <c r="A923" s="1">
        <v>13878</v>
      </c>
      <c r="B923" t="s">
        <v>923</v>
      </c>
      <c r="C923" t="s">
        <v>1639</v>
      </c>
      <c r="D923">
        <v>6</v>
      </c>
      <c r="E923" t="str">
        <f>VLOOKUP($C923,position_groups!$B$1:$C$25,2,FALSE)</f>
        <v>skill</v>
      </c>
    </row>
    <row r="924" spans="1:5" x14ac:dyDescent="0.2">
      <c r="A924" s="1">
        <v>22023</v>
      </c>
      <c r="B924" t="s">
        <v>924</v>
      </c>
      <c r="C924" t="s">
        <v>1658</v>
      </c>
      <c r="D924">
        <v>68</v>
      </c>
      <c r="E924" t="str">
        <f>VLOOKUP($C924,position_groups!$B$1:$C$25,2,FALSE)</f>
        <v>line</v>
      </c>
    </row>
    <row r="925" spans="1:5" x14ac:dyDescent="0.2">
      <c r="A925" s="1">
        <v>18054</v>
      </c>
      <c r="B925" t="s">
        <v>925</v>
      </c>
      <c r="C925" t="s">
        <v>1642</v>
      </c>
      <c r="D925">
        <v>28</v>
      </c>
      <c r="E925" t="str">
        <f>VLOOKUP($C925,position_groups!$B$1:$C$25,2,FALSE)</f>
        <v>skill</v>
      </c>
    </row>
    <row r="926" spans="1:5" x14ac:dyDescent="0.2">
      <c r="A926" s="1">
        <v>20001</v>
      </c>
      <c r="B926" t="s">
        <v>926</v>
      </c>
      <c r="C926" t="s">
        <v>1657</v>
      </c>
      <c r="D926">
        <v>29</v>
      </c>
      <c r="E926" t="str">
        <f>VLOOKUP($C926,position_groups!$B$1:$C$25,2,FALSE)</f>
        <v>skill</v>
      </c>
    </row>
    <row r="927" spans="1:5" x14ac:dyDescent="0.2">
      <c r="A927" s="1">
        <v>22008</v>
      </c>
      <c r="B927" t="s">
        <v>927</v>
      </c>
      <c r="C927" t="s">
        <v>1658</v>
      </c>
      <c r="D927">
        <v>77</v>
      </c>
      <c r="E927" t="str">
        <f>VLOOKUP($C927,position_groups!$B$1:$C$25,2,FALSE)</f>
        <v>line</v>
      </c>
    </row>
    <row r="928" spans="1:5" x14ac:dyDescent="0.2">
      <c r="A928" s="1">
        <v>21933</v>
      </c>
      <c r="B928" t="s">
        <v>928</v>
      </c>
      <c r="C928" t="s">
        <v>1646</v>
      </c>
      <c r="D928">
        <v>32</v>
      </c>
      <c r="E928" t="str">
        <f>VLOOKUP($C928,position_groups!$B$1:$C$25,2,FALSE)</f>
        <v>skill</v>
      </c>
    </row>
    <row r="929" spans="1:5" x14ac:dyDescent="0.2">
      <c r="A929" s="1">
        <v>19843</v>
      </c>
      <c r="B929" t="s">
        <v>929</v>
      </c>
      <c r="C929" t="s">
        <v>1640</v>
      </c>
      <c r="D929">
        <v>81</v>
      </c>
      <c r="E929" t="str">
        <f>VLOOKUP($C929,position_groups!$B$1:$C$25,2,FALSE)</f>
        <v>hybrid</v>
      </c>
    </row>
    <row r="930" spans="1:5" x14ac:dyDescent="0.2">
      <c r="A930" s="1">
        <v>15150</v>
      </c>
      <c r="B930" t="s">
        <v>930</v>
      </c>
      <c r="C930" t="s">
        <v>1645</v>
      </c>
      <c r="D930">
        <v>84</v>
      </c>
      <c r="E930" t="str">
        <f>VLOOKUP($C930,position_groups!$B$1:$C$25,2,FALSE)</f>
        <v>skill</v>
      </c>
    </row>
    <row r="931" spans="1:5" x14ac:dyDescent="0.2">
      <c r="A931" s="1">
        <v>15206</v>
      </c>
      <c r="B931" t="s">
        <v>931</v>
      </c>
      <c r="C931" t="s">
        <v>1651</v>
      </c>
      <c r="D931">
        <v>53</v>
      </c>
      <c r="E931" t="str">
        <f>VLOOKUP($C931,position_groups!$B$1:$C$25,2,FALSE)</f>
        <v>hybrid</v>
      </c>
    </row>
    <row r="932" spans="1:5" x14ac:dyDescent="0.2">
      <c r="A932" s="1">
        <v>12822</v>
      </c>
      <c r="B932" t="s">
        <v>932</v>
      </c>
      <c r="C932" t="s">
        <v>1638</v>
      </c>
      <c r="D932">
        <v>90</v>
      </c>
      <c r="E932" t="str">
        <f>VLOOKUP($C932,position_groups!$B$1:$C$25,2,FALSE)</f>
        <v>hybrid</v>
      </c>
    </row>
    <row r="933" spans="1:5" x14ac:dyDescent="0.2">
      <c r="A933" s="1">
        <v>19781</v>
      </c>
      <c r="B933" t="s">
        <v>933</v>
      </c>
      <c r="C933" t="s">
        <v>1644</v>
      </c>
      <c r="D933">
        <v>8</v>
      </c>
      <c r="E933" t="str">
        <f>VLOOKUP($C933,position_groups!$B$1:$C$25,2,FALSE)</f>
        <v>skill</v>
      </c>
    </row>
    <row r="934" spans="1:5" x14ac:dyDescent="0.2">
      <c r="A934" s="1">
        <v>19927</v>
      </c>
      <c r="B934" t="s">
        <v>934</v>
      </c>
      <c r="C934" t="s">
        <v>1642</v>
      </c>
      <c r="D934">
        <v>23</v>
      </c>
      <c r="E934" t="str">
        <f>VLOOKUP($C934,position_groups!$B$1:$C$25,2,FALSE)</f>
        <v>skill</v>
      </c>
    </row>
    <row r="935" spans="1:5" x14ac:dyDescent="0.2">
      <c r="A935" s="1">
        <v>21045</v>
      </c>
      <c r="B935" t="s">
        <v>935</v>
      </c>
      <c r="C935" t="s">
        <v>1639</v>
      </c>
      <c r="D935">
        <v>5</v>
      </c>
      <c r="E935" t="str">
        <f>VLOOKUP($C935,position_groups!$B$1:$C$25,2,FALSE)</f>
        <v>skill</v>
      </c>
    </row>
    <row r="936" spans="1:5" x14ac:dyDescent="0.2">
      <c r="A936" s="1">
        <v>21482</v>
      </c>
      <c r="B936" t="s">
        <v>936</v>
      </c>
      <c r="C936" t="s">
        <v>1651</v>
      </c>
      <c r="D936">
        <v>51</v>
      </c>
      <c r="E936" t="str">
        <f>VLOOKUP($C936,position_groups!$B$1:$C$25,2,FALSE)</f>
        <v>hybrid</v>
      </c>
    </row>
    <row r="937" spans="1:5" x14ac:dyDescent="0.2">
      <c r="A937" s="1">
        <v>22196</v>
      </c>
      <c r="B937" t="s">
        <v>937</v>
      </c>
      <c r="C937" t="s">
        <v>1648</v>
      </c>
      <c r="D937">
        <v>97</v>
      </c>
      <c r="E937" t="str">
        <f>VLOOKUP($C937,position_groups!$B$1:$C$25,2,FALSE)</f>
        <v>line</v>
      </c>
    </row>
    <row r="938" spans="1:5" x14ac:dyDescent="0.2">
      <c r="A938" s="1">
        <v>16263</v>
      </c>
      <c r="B938" t="s">
        <v>938</v>
      </c>
      <c r="C938" t="s">
        <v>1639</v>
      </c>
      <c r="D938">
        <v>12</v>
      </c>
      <c r="E938" t="str">
        <f>VLOOKUP($C938,position_groups!$B$1:$C$25,2,FALSE)</f>
        <v>skill</v>
      </c>
    </row>
    <row r="939" spans="1:5" x14ac:dyDescent="0.2">
      <c r="A939" s="1">
        <v>22588</v>
      </c>
      <c r="B939" t="s">
        <v>939</v>
      </c>
      <c r="C939" t="s">
        <v>1639</v>
      </c>
      <c r="D939">
        <v>10</v>
      </c>
      <c r="E939" t="str">
        <f>VLOOKUP($C939,position_groups!$B$1:$C$25,2,FALSE)</f>
        <v>skill</v>
      </c>
    </row>
    <row r="940" spans="1:5" x14ac:dyDescent="0.2">
      <c r="A940" s="1">
        <v>17294</v>
      </c>
      <c r="B940" t="s">
        <v>940</v>
      </c>
      <c r="C940" t="s">
        <v>1642</v>
      </c>
      <c r="D940">
        <v>23</v>
      </c>
      <c r="E940" t="str">
        <f>VLOOKUP($C940,position_groups!$B$1:$C$25,2,FALSE)</f>
        <v>skill</v>
      </c>
    </row>
    <row r="941" spans="1:5" x14ac:dyDescent="0.2">
      <c r="A941" s="1">
        <v>16765</v>
      </c>
      <c r="B941" t="s">
        <v>941</v>
      </c>
      <c r="C941" t="s">
        <v>1639</v>
      </c>
      <c r="D941">
        <v>19</v>
      </c>
      <c r="E941" t="str">
        <f>VLOOKUP($C941,position_groups!$B$1:$C$25,2,FALSE)</f>
        <v>skill</v>
      </c>
    </row>
    <row r="942" spans="1:5" x14ac:dyDescent="0.2">
      <c r="A942" s="1">
        <v>22733</v>
      </c>
      <c r="B942" t="s">
        <v>942</v>
      </c>
      <c r="C942" t="s">
        <v>1642</v>
      </c>
      <c r="D942">
        <v>25</v>
      </c>
      <c r="E942" t="str">
        <f>VLOOKUP($C942,position_groups!$B$1:$C$25,2,FALSE)</f>
        <v>skill</v>
      </c>
    </row>
    <row r="943" spans="1:5" x14ac:dyDescent="0.2">
      <c r="A943" s="1">
        <v>21373</v>
      </c>
      <c r="B943" t="s">
        <v>943</v>
      </c>
      <c r="C943" t="s">
        <v>1646</v>
      </c>
      <c r="D943">
        <v>37</v>
      </c>
      <c r="E943" t="str">
        <f>VLOOKUP($C943,position_groups!$B$1:$C$25,2,FALSE)</f>
        <v>skill</v>
      </c>
    </row>
    <row r="944" spans="1:5" x14ac:dyDescent="0.2">
      <c r="A944" s="1">
        <v>21842</v>
      </c>
      <c r="B944" t="s">
        <v>944</v>
      </c>
      <c r="C944" t="s">
        <v>1645</v>
      </c>
      <c r="D944">
        <v>0</v>
      </c>
      <c r="E944" t="str">
        <f>VLOOKUP($C944,position_groups!$B$1:$C$25,2,FALSE)</f>
        <v>skill</v>
      </c>
    </row>
    <row r="945" spans="1:5" x14ac:dyDescent="0.2">
      <c r="A945" s="1">
        <v>17922</v>
      </c>
      <c r="B945" t="s">
        <v>945</v>
      </c>
      <c r="C945" t="s">
        <v>1644</v>
      </c>
      <c r="D945">
        <v>16</v>
      </c>
      <c r="E945" t="str">
        <f>VLOOKUP($C945,position_groups!$B$1:$C$25,2,FALSE)</f>
        <v>skill</v>
      </c>
    </row>
    <row r="946" spans="1:5" x14ac:dyDescent="0.2">
      <c r="A946" s="1">
        <v>19975</v>
      </c>
      <c r="B946" t="s">
        <v>946</v>
      </c>
      <c r="C946" t="s">
        <v>1658</v>
      </c>
      <c r="D946">
        <v>65</v>
      </c>
      <c r="E946" t="str">
        <f>VLOOKUP($C946,position_groups!$B$1:$C$25,2,FALSE)</f>
        <v>line</v>
      </c>
    </row>
    <row r="947" spans="1:5" x14ac:dyDescent="0.2">
      <c r="A947" s="1">
        <v>21411</v>
      </c>
      <c r="B947" t="s">
        <v>947</v>
      </c>
      <c r="C947" t="s">
        <v>1641</v>
      </c>
      <c r="D947">
        <v>67</v>
      </c>
      <c r="E947" t="str">
        <f>VLOOKUP($C947,position_groups!$B$1:$C$25,2,FALSE)</f>
        <v>line</v>
      </c>
    </row>
    <row r="948" spans="1:5" x14ac:dyDescent="0.2">
      <c r="A948" s="1">
        <v>21368</v>
      </c>
      <c r="B948" t="s">
        <v>948</v>
      </c>
      <c r="C948" t="s">
        <v>1639</v>
      </c>
      <c r="D948">
        <v>17</v>
      </c>
      <c r="E948" t="str">
        <f>VLOOKUP($C948,position_groups!$B$1:$C$25,2,FALSE)</f>
        <v>skill</v>
      </c>
    </row>
    <row r="949" spans="1:5" x14ac:dyDescent="0.2">
      <c r="A949" s="1">
        <v>20145</v>
      </c>
      <c r="B949" t="s">
        <v>949</v>
      </c>
      <c r="C949" t="s">
        <v>1639</v>
      </c>
      <c r="D949">
        <v>13</v>
      </c>
      <c r="E949" t="str">
        <f>VLOOKUP($C949,position_groups!$B$1:$C$25,2,FALSE)</f>
        <v>skill</v>
      </c>
    </row>
    <row r="950" spans="1:5" x14ac:dyDescent="0.2">
      <c r="A950" s="1">
        <v>20767</v>
      </c>
      <c r="B950" t="s">
        <v>950</v>
      </c>
      <c r="C950" t="s">
        <v>1638</v>
      </c>
      <c r="D950">
        <v>52</v>
      </c>
      <c r="E950" t="str">
        <f>VLOOKUP($C950,position_groups!$B$1:$C$25,2,FALSE)</f>
        <v>hybrid</v>
      </c>
    </row>
    <row r="951" spans="1:5" x14ac:dyDescent="0.2">
      <c r="A951" s="1">
        <v>19045</v>
      </c>
      <c r="B951" t="s">
        <v>951</v>
      </c>
      <c r="C951" t="s">
        <v>1645</v>
      </c>
      <c r="D951">
        <v>33</v>
      </c>
      <c r="E951" t="str">
        <f>VLOOKUP($C951,position_groups!$B$1:$C$25,2,FALSE)</f>
        <v>skill</v>
      </c>
    </row>
    <row r="952" spans="1:5" x14ac:dyDescent="0.2">
      <c r="A952" s="1">
        <v>13977</v>
      </c>
      <c r="B952" t="s">
        <v>952</v>
      </c>
      <c r="C952" t="s">
        <v>1638</v>
      </c>
      <c r="D952">
        <v>50</v>
      </c>
      <c r="E952" t="str">
        <f>VLOOKUP($C952,position_groups!$B$1:$C$25,2,FALSE)</f>
        <v>hybrid</v>
      </c>
    </row>
    <row r="953" spans="1:5" x14ac:dyDescent="0.2">
      <c r="A953" s="1">
        <v>18178</v>
      </c>
      <c r="B953" t="s">
        <v>953</v>
      </c>
      <c r="C953" t="s">
        <v>1642</v>
      </c>
      <c r="D953">
        <v>21</v>
      </c>
      <c r="E953" t="str">
        <f>VLOOKUP($C953,position_groups!$B$1:$C$25,2,FALSE)</f>
        <v>skill</v>
      </c>
    </row>
    <row r="954" spans="1:5" x14ac:dyDescent="0.2">
      <c r="A954" s="1">
        <v>20338</v>
      </c>
      <c r="B954" t="s">
        <v>954</v>
      </c>
      <c r="C954" t="s">
        <v>1651</v>
      </c>
      <c r="D954">
        <v>55</v>
      </c>
      <c r="E954" t="str">
        <f>VLOOKUP($C954,position_groups!$B$1:$C$25,2,FALSE)</f>
        <v>hybrid</v>
      </c>
    </row>
    <row r="955" spans="1:5" x14ac:dyDescent="0.2">
      <c r="A955" s="1">
        <v>20428</v>
      </c>
      <c r="B955" t="s">
        <v>955</v>
      </c>
      <c r="C955" t="s">
        <v>1638</v>
      </c>
      <c r="D955">
        <v>55</v>
      </c>
      <c r="E955" t="str">
        <f>VLOOKUP($C955,position_groups!$B$1:$C$25,2,FALSE)</f>
        <v>hybrid</v>
      </c>
    </row>
    <row r="956" spans="1:5" x14ac:dyDescent="0.2">
      <c r="A956" s="1">
        <v>20736</v>
      </c>
      <c r="B956" t="s">
        <v>956</v>
      </c>
      <c r="C956" t="s">
        <v>1638</v>
      </c>
      <c r="D956">
        <v>53</v>
      </c>
      <c r="E956" t="str">
        <f>VLOOKUP($C956,position_groups!$B$1:$C$25,2,FALSE)</f>
        <v>hybrid</v>
      </c>
    </row>
    <row r="957" spans="1:5" x14ac:dyDescent="0.2">
      <c r="A957" s="1">
        <v>22728</v>
      </c>
      <c r="B957" t="s">
        <v>957</v>
      </c>
      <c r="C957" t="s">
        <v>1642</v>
      </c>
      <c r="D957">
        <v>35</v>
      </c>
      <c r="E957" t="str">
        <f>VLOOKUP($C957,position_groups!$B$1:$C$25,2,FALSE)</f>
        <v>skill</v>
      </c>
    </row>
    <row r="958" spans="1:5" x14ac:dyDescent="0.2">
      <c r="A958" s="1">
        <v>19361</v>
      </c>
      <c r="B958" t="s">
        <v>958</v>
      </c>
      <c r="C958" t="s">
        <v>1639</v>
      </c>
      <c r="D958">
        <v>85</v>
      </c>
      <c r="E958" t="str">
        <f>VLOOKUP($C958,position_groups!$B$1:$C$25,2,FALSE)</f>
        <v>skill</v>
      </c>
    </row>
    <row r="959" spans="1:5" x14ac:dyDescent="0.2">
      <c r="A959" s="1">
        <v>11302</v>
      </c>
      <c r="B959" t="s">
        <v>959</v>
      </c>
      <c r="C959" t="s">
        <v>1648</v>
      </c>
      <c r="D959">
        <v>98</v>
      </c>
      <c r="E959" t="str">
        <f>VLOOKUP($C959,position_groups!$B$1:$C$25,2,FALSE)</f>
        <v>line</v>
      </c>
    </row>
    <row r="960" spans="1:5" x14ac:dyDescent="0.2">
      <c r="A960" s="1">
        <v>16976</v>
      </c>
      <c r="B960" t="s">
        <v>960</v>
      </c>
      <c r="C960" t="s">
        <v>1637</v>
      </c>
      <c r="D960">
        <v>95</v>
      </c>
      <c r="E960" t="str">
        <f>VLOOKUP($C960,position_groups!$B$1:$C$25,2,FALSE)</f>
        <v>line</v>
      </c>
    </row>
    <row r="961" spans="1:5" x14ac:dyDescent="0.2">
      <c r="A961" s="1">
        <v>20967</v>
      </c>
      <c r="B961" t="s">
        <v>961</v>
      </c>
      <c r="C961" t="s">
        <v>1648</v>
      </c>
      <c r="D961">
        <v>99</v>
      </c>
      <c r="E961" t="str">
        <f>VLOOKUP($C961,position_groups!$B$1:$C$25,2,FALSE)</f>
        <v>line</v>
      </c>
    </row>
    <row r="962" spans="1:5" x14ac:dyDescent="0.2">
      <c r="A962" s="1">
        <v>20858</v>
      </c>
      <c r="B962" t="s">
        <v>962</v>
      </c>
      <c r="C962" t="s">
        <v>1641</v>
      </c>
      <c r="D962">
        <v>75</v>
      </c>
      <c r="E962" t="str">
        <f>VLOOKUP($C962,position_groups!$B$1:$C$25,2,FALSE)</f>
        <v>line</v>
      </c>
    </row>
    <row r="963" spans="1:5" x14ac:dyDescent="0.2">
      <c r="A963" s="1">
        <v>22764</v>
      </c>
      <c r="B963" t="s">
        <v>963</v>
      </c>
      <c r="C963" t="s">
        <v>1643</v>
      </c>
      <c r="D963">
        <v>51</v>
      </c>
      <c r="E963" t="str">
        <f>VLOOKUP($C963,position_groups!$B$1:$C$25,2,FALSE)</f>
        <v>line</v>
      </c>
    </row>
    <row r="964" spans="1:5" x14ac:dyDescent="0.2">
      <c r="A964" s="1">
        <v>22346</v>
      </c>
      <c r="B964" t="s">
        <v>964</v>
      </c>
      <c r="C964" t="s">
        <v>1652</v>
      </c>
      <c r="D964">
        <v>34</v>
      </c>
      <c r="E964" t="str">
        <f>VLOOKUP($C964,position_groups!$B$1:$C$25,2,FALSE)</f>
        <v>hybrid</v>
      </c>
    </row>
    <row r="965" spans="1:5" x14ac:dyDescent="0.2">
      <c r="A965" s="1">
        <v>21929</v>
      </c>
      <c r="B965" t="s">
        <v>965</v>
      </c>
      <c r="C965" t="s">
        <v>1646</v>
      </c>
      <c r="D965">
        <v>44</v>
      </c>
      <c r="E965" t="str">
        <f>VLOOKUP($C965,position_groups!$B$1:$C$25,2,FALSE)</f>
        <v>skill</v>
      </c>
    </row>
    <row r="966" spans="1:5" x14ac:dyDescent="0.2">
      <c r="A966" s="1">
        <v>18922</v>
      </c>
      <c r="B966" t="s">
        <v>966</v>
      </c>
      <c r="C966" t="s">
        <v>1641</v>
      </c>
      <c r="D966">
        <v>71</v>
      </c>
      <c r="E966" t="str">
        <f>VLOOKUP($C966,position_groups!$B$1:$C$25,2,FALSE)</f>
        <v>line</v>
      </c>
    </row>
    <row r="967" spans="1:5" x14ac:dyDescent="0.2">
      <c r="A967" s="1">
        <v>21000</v>
      </c>
      <c r="B967" t="s">
        <v>967</v>
      </c>
      <c r="C967" t="s">
        <v>1638</v>
      </c>
      <c r="D967">
        <v>53</v>
      </c>
      <c r="E967" t="str">
        <f>VLOOKUP($C967,position_groups!$B$1:$C$25,2,FALSE)</f>
        <v>hybrid</v>
      </c>
    </row>
    <row r="968" spans="1:5" x14ac:dyDescent="0.2">
      <c r="A968" s="1">
        <v>21112</v>
      </c>
      <c r="B968" t="s">
        <v>968</v>
      </c>
      <c r="C968" t="s">
        <v>1643</v>
      </c>
      <c r="D968">
        <v>63</v>
      </c>
      <c r="E968" t="str">
        <f>VLOOKUP($C968,position_groups!$B$1:$C$25,2,FALSE)</f>
        <v>line</v>
      </c>
    </row>
    <row r="969" spans="1:5" x14ac:dyDescent="0.2">
      <c r="A969" s="1">
        <v>21126</v>
      </c>
      <c r="B969" t="s">
        <v>969</v>
      </c>
      <c r="C969" t="s">
        <v>1652</v>
      </c>
      <c r="D969">
        <v>36</v>
      </c>
      <c r="E969" t="str">
        <f>VLOOKUP($C969,position_groups!$B$1:$C$25,2,FALSE)</f>
        <v>hybrid</v>
      </c>
    </row>
    <row r="970" spans="1:5" x14ac:dyDescent="0.2">
      <c r="A970" s="1">
        <v>14888</v>
      </c>
      <c r="B970" t="s">
        <v>970</v>
      </c>
      <c r="C970" t="s">
        <v>1642</v>
      </c>
      <c r="D970">
        <v>23</v>
      </c>
      <c r="E970" t="str">
        <f>VLOOKUP($C970,position_groups!$B$1:$C$25,2,FALSE)</f>
        <v>skill</v>
      </c>
    </row>
    <row r="971" spans="1:5" x14ac:dyDescent="0.2">
      <c r="A971" s="1">
        <v>22808</v>
      </c>
      <c r="B971" t="s">
        <v>971</v>
      </c>
      <c r="C971" t="s">
        <v>1642</v>
      </c>
      <c r="D971">
        <v>26</v>
      </c>
      <c r="E971" t="str">
        <f>VLOOKUP($C971,position_groups!$B$1:$C$25,2,FALSE)</f>
        <v>skill</v>
      </c>
    </row>
    <row r="972" spans="1:5" x14ac:dyDescent="0.2">
      <c r="A972" s="1">
        <v>21341</v>
      </c>
      <c r="B972" t="s">
        <v>972</v>
      </c>
      <c r="C972" t="s">
        <v>1651</v>
      </c>
      <c r="D972">
        <v>0</v>
      </c>
      <c r="E972" t="str">
        <f>VLOOKUP($C972,position_groups!$B$1:$C$25,2,FALSE)</f>
        <v>hybrid</v>
      </c>
    </row>
    <row r="973" spans="1:5" x14ac:dyDescent="0.2">
      <c r="A973" s="1">
        <v>19829</v>
      </c>
      <c r="B973" t="s">
        <v>973</v>
      </c>
      <c r="C973" t="s">
        <v>1655</v>
      </c>
      <c r="D973">
        <v>39</v>
      </c>
      <c r="E973" t="str">
        <f>VLOOKUP($C973,position_groups!$B$1:$C$25,2,FALSE)</f>
        <v>skill</v>
      </c>
    </row>
    <row r="974" spans="1:5" x14ac:dyDescent="0.2">
      <c r="A974" s="1">
        <v>22132</v>
      </c>
      <c r="B974" t="s">
        <v>974</v>
      </c>
      <c r="C974" t="s">
        <v>1658</v>
      </c>
      <c r="D974">
        <v>69</v>
      </c>
      <c r="E974" t="str">
        <f>VLOOKUP($C974,position_groups!$B$1:$C$25,2,FALSE)</f>
        <v>line</v>
      </c>
    </row>
    <row r="975" spans="1:5" x14ac:dyDescent="0.2">
      <c r="A975" s="1">
        <v>22920</v>
      </c>
      <c r="B975" t="s">
        <v>975</v>
      </c>
      <c r="C975" t="s">
        <v>1637</v>
      </c>
      <c r="D975">
        <v>92</v>
      </c>
      <c r="E975" t="str">
        <f>VLOOKUP($C975,position_groups!$B$1:$C$25,2,FALSE)</f>
        <v>line</v>
      </c>
    </row>
    <row r="976" spans="1:5" x14ac:dyDescent="0.2">
      <c r="A976" s="1">
        <v>19998</v>
      </c>
      <c r="B976" t="s">
        <v>976</v>
      </c>
      <c r="C976" t="s">
        <v>1641</v>
      </c>
      <c r="D976">
        <v>73</v>
      </c>
      <c r="E976" t="str">
        <f>VLOOKUP($C976,position_groups!$B$1:$C$25,2,FALSE)</f>
        <v>line</v>
      </c>
    </row>
    <row r="977" spans="1:5" x14ac:dyDescent="0.2">
      <c r="A977" s="1">
        <v>19953</v>
      </c>
      <c r="B977" t="s">
        <v>977</v>
      </c>
      <c r="C977" t="s">
        <v>1642</v>
      </c>
      <c r="D977">
        <v>2</v>
      </c>
      <c r="E977" t="str">
        <f>VLOOKUP($C977,position_groups!$B$1:$C$25,2,FALSE)</f>
        <v>skill</v>
      </c>
    </row>
    <row r="978" spans="1:5" x14ac:dyDescent="0.2">
      <c r="A978" s="1">
        <v>22074</v>
      </c>
      <c r="B978" t="s">
        <v>978</v>
      </c>
      <c r="C978" t="s">
        <v>1654</v>
      </c>
      <c r="D978">
        <v>67</v>
      </c>
      <c r="E978" t="str">
        <f>VLOOKUP($C978,position_groups!$B$1:$C$25,2,FALSE)</f>
        <v>line</v>
      </c>
    </row>
    <row r="979" spans="1:5" x14ac:dyDescent="0.2">
      <c r="A979" s="1">
        <v>22426</v>
      </c>
      <c r="B979" t="s">
        <v>979</v>
      </c>
      <c r="C979" t="s">
        <v>1643</v>
      </c>
      <c r="D979">
        <v>60</v>
      </c>
      <c r="E979" t="str">
        <f>VLOOKUP($C979,position_groups!$B$1:$C$25,2,FALSE)</f>
        <v>line</v>
      </c>
    </row>
    <row r="980" spans="1:5" x14ac:dyDescent="0.2">
      <c r="A980" s="1">
        <v>22494</v>
      </c>
      <c r="B980" t="s">
        <v>980</v>
      </c>
      <c r="C980" t="s">
        <v>1644</v>
      </c>
      <c r="D980">
        <v>2</v>
      </c>
      <c r="E980" t="str">
        <f>VLOOKUP($C980,position_groups!$B$1:$C$25,2,FALSE)</f>
        <v>skill</v>
      </c>
    </row>
    <row r="981" spans="1:5" x14ac:dyDescent="0.2">
      <c r="A981" s="1">
        <v>15454</v>
      </c>
      <c r="B981" t="s">
        <v>981</v>
      </c>
      <c r="C981" t="s">
        <v>1649</v>
      </c>
      <c r="D981">
        <v>46</v>
      </c>
      <c r="E981" t="str">
        <f>VLOOKUP($C981,position_groups!$B$1:$C$25,2,FALSE)</f>
        <v>line</v>
      </c>
    </row>
    <row r="982" spans="1:5" x14ac:dyDescent="0.2">
      <c r="A982" s="1">
        <v>17512</v>
      </c>
      <c r="B982" t="s">
        <v>982</v>
      </c>
      <c r="C982" t="s">
        <v>1637</v>
      </c>
      <c r="D982">
        <v>56</v>
      </c>
      <c r="E982" t="str">
        <f>VLOOKUP($C982,position_groups!$B$1:$C$25,2,FALSE)</f>
        <v>line</v>
      </c>
    </row>
    <row r="983" spans="1:5" x14ac:dyDescent="0.2">
      <c r="A983" s="1">
        <v>18576</v>
      </c>
      <c r="B983" t="s">
        <v>983</v>
      </c>
      <c r="C983" t="s">
        <v>1657</v>
      </c>
      <c r="D983">
        <v>26</v>
      </c>
      <c r="E983" t="str">
        <f>VLOOKUP($C983,position_groups!$B$1:$C$25,2,FALSE)</f>
        <v>skill</v>
      </c>
    </row>
    <row r="984" spans="1:5" x14ac:dyDescent="0.2">
      <c r="A984" s="1">
        <v>19834</v>
      </c>
      <c r="B984" t="s">
        <v>984</v>
      </c>
      <c r="C984" t="s">
        <v>1650</v>
      </c>
      <c r="D984">
        <v>50</v>
      </c>
      <c r="E984" t="str">
        <f>VLOOKUP($C984,position_groups!$B$1:$C$25,2,FALSE)</f>
        <v>line</v>
      </c>
    </row>
    <row r="985" spans="1:5" x14ac:dyDescent="0.2">
      <c r="A985" s="1">
        <v>17005</v>
      </c>
      <c r="B985" t="s">
        <v>985</v>
      </c>
      <c r="C985" t="s">
        <v>1640</v>
      </c>
      <c r="D985">
        <v>87</v>
      </c>
      <c r="E985" t="str">
        <f>VLOOKUP($C985,position_groups!$B$1:$C$25,2,FALSE)</f>
        <v>hybrid</v>
      </c>
    </row>
    <row r="986" spans="1:5" x14ac:dyDescent="0.2">
      <c r="A986" s="1">
        <v>14412</v>
      </c>
      <c r="B986" t="s">
        <v>986</v>
      </c>
      <c r="C986" t="s">
        <v>1642</v>
      </c>
      <c r="D986">
        <v>20</v>
      </c>
      <c r="E986" t="str">
        <f>VLOOKUP($C986,position_groups!$B$1:$C$25,2,FALSE)</f>
        <v>skill</v>
      </c>
    </row>
    <row r="987" spans="1:5" x14ac:dyDescent="0.2">
      <c r="A987" s="1">
        <v>22092</v>
      </c>
      <c r="B987" t="s">
        <v>987</v>
      </c>
      <c r="C987" t="s">
        <v>1637</v>
      </c>
      <c r="D987">
        <v>99</v>
      </c>
      <c r="E987" t="str">
        <f>VLOOKUP($C987,position_groups!$B$1:$C$25,2,FALSE)</f>
        <v>line</v>
      </c>
    </row>
    <row r="988" spans="1:5" x14ac:dyDescent="0.2">
      <c r="A988" s="1">
        <v>19410</v>
      </c>
      <c r="B988" t="s">
        <v>988</v>
      </c>
      <c r="C988" t="s">
        <v>1640</v>
      </c>
      <c r="D988">
        <v>83</v>
      </c>
      <c r="E988" t="str">
        <f>VLOOKUP($C988,position_groups!$B$1:$C$25,2,FALSE)</f>
        <v>hybrid</v>
      </c>
    </row>
    <row r="989" spans="1:5" x14ac:dyDescent="0.2">
      <c r="A989" s="1">
        <v>17983</v>
      </c>
      <c r="B989" t="s">
        <v>989</v>
      </c>
      <c r="C989" t="s">
        <v>1651</v>
      </c>
      <c r="D989">
        <v>45</v>
      </c>
      <c r="E989" t="str">
        <f>VLOOKUP($C989,position_groups!$B$1:$C$25,2,FALSE)</f>
        <v>hybrid</v>
      </c>
    </row>
    <row r="990" spans="1:5" x14ac:dyDescent="0.2">
      <c r="A990" s="1">
        <v>8243</v>
      </c>
      <c r="B990" t="s">
        <v>990</v>
      </c>
      <c r="C990" t="s">
        <v>1660</v>
      </c>
      <c r="D990">
        <v>12</v>
      </c>
      <c r="E990" t="str">
        <f>VLOOKUP($C990,position_groups!$B$1:$C$25,2,FALSE)</f>
        <v>skill</v>
      </c>
    </row>
    <row r="991" spans="1:5" x14ac:dyDescent="0.2">
      <c r="A991" s="1">
        <v>3341</v>
      </c>
      <c r="B991" t="s">
        <v>991</v>
      </c>
      <c r="C991" t="s">
        <v>1637</v>
      </c>
      <c r="D991">
        <v>93</v>
      </c>
      <c r="E991" t="str">
        <f>VLOOKUP($C991,position_groups!$B$1:$C$25,2,FALSE)</f>
        <v>line</v>
      </c>
    </row>
    <row r="992" spans="1:5" x14ac:dyDescent="0.2">
      <c r="A992" s="1">
        <v>22492</v>
      </c>
      <c r="B992" t="s">
        <v>992</v>
      </c>
      <c r="C992" t="s">
        <v>1644</v>
      </c>
      <c r="D992">
        <v>1</v>
      </c>
      <c r="E992" t="str">
        <f>VLOOKUP($C992,position_groups!$B$1:$C$25,2,FALSE)</f>
        <v>skill</v>
      </c>
    </row>
    <row r="993" spans="1:5" x14ac:dyDescent="0.2">
      <c r="A993" s="1">
        <v>21122</v>
      </c>
      <c r="B993" t="s">
        <v>993</v>
      </c>
      <c r="C993" t="s">
        <v>1642</v>
      </c>
      <c r="D993">
        <v>20</v>
      </c>
      <c r="E993" t="str">
        <f>VLOOKUP($C993,position_groups!$B$1:$C$25,2,FALSE)</f>
        <v>skill</v>
      </c>
    </row>
    <row r="994" spans="1:5" x14ac:dyDescent="0.2">
      <c r="A994" s="1">
        <v>21737</v>
      </c>
      <c r="B994" t="s">
        <v>994</v>
      </c>
      <c r="C994" t="s">
        <v>1639</v>
      </c>
      <c r="D994">
        <v>16</v>
      </c>
      <c r="E994" t="str">
        <f>VLOOKUP($C994,position_groups!$B$1:$C$25,2,FALSE)</f>
        <v>skill</v>
      </c>
    </row>
    <row r="995" spans="1:5" x14ac:dyDescent="0.2">
      <c r="A995" s="1">
        <v>16319</v>
      </c>
      <c r="B995" t="s">
        <v>995</v>
      </c>
      <c r="C995" t="s">
        <v>1637</v>
      </c>
      <c r="D995">
        <v>96</v>
      </c>
      <c r="E995" t="str">
        <f>VLOOKUP($C995,position_groups!$B$1:$C$25,2,FALSE)</f>
        <v>line</v>
      </c>
    </row>
    <row r="996" spans="1:5" x14ac:dyDescent="0.2">
      <c r="A996" s="1">
        <v>11105</v>
      </c>
      <c r="B996" t="s">
        <v>996</v>
      </c>
      <c r="C996" t="s">
        <v>1657</v>
      </c>
      <c r="D996">
        <v>22</v>
      </c>
      <c r="E996" t="str">
        <f>VLOOKUP($C996,position_groups!$B$1:$C$25,2,FALSE)</f>
        <v>skill</v>
      </c>
    </row>
    <row r="997" spans="1:5" x14ac:dyDescent="0.2">
      <c r="A997" s="1">
        <v>18081</v>
      </c>
      <c r="B997" t="s">
        <v>997</v>
      </c>
      <c r="C997" t="s">
        <v>1643</v>
      </c>
      <c r="D997">
        <v>72</v>
      </c>
      <c r="E997" t="str">
        <f>VLOOKUP($C997,position_groups!$B$1:$C$25,2,FALSE)</f>
        <v>line</v>
      </c>
    </row>
    <row r="998" spans="1:5" x14ac:dyDescent="0.2">
      <c r="A998" s="1">
        <v>21906</v>
      </c>
      <c r="B998" t="s">
        <v>998</v>
      </c>
      <c r="C998" t="s">
        <v>1647</v>
      </c>
      <c r="D998">
        <v>53</v>
      </c>
      <c r="E998" t="str">
        <f>VLOOKUP($C998,position_groups!$B$1:$C$25,2,FALSE)</f>
        <v>hybrid</v>
      </c>
    </row>
    <row r="999" spans="1:5" x14ac:dyDescent="0.2">
      <c r="A999" s="1">
        <v>18012</v>
      </c>
      <c r="B999" t="s">
        <v>999</v>
      </c>
      <c r="C999" t="s">
        <v>1638</v>
      </c>
      <c r="D999">
        <v>50</v>
      </c>
      <c r="E999" t="str">
        <f>VLOOKUP($C999,position_groups!$B$1:$C$25,2,FALSE)</f>
        <v>hybrid</v>
      </c>
    </row>
    <row r="1000" spans="1:5" x14ac:dyDescent="0.2">
      <c r="A1000" s="1">
        <v>18986</v>
      </c>
      <c r="B1000" t="s">
        <v>1000</v>
      </c>
      <c r="C1000" t="s">
        <v>1642</v>
      </c>
      <c r="D1000">
        <v>26</v>
      </c>
      <c r="E1000" t="str">
        <f>VLOOKUP($C1000,position_groups!$B$1:$C$25,2,FALSE)</f>
        <v>skill</v>
      </c>
    </row>
    <row r="1001" spans="1:5" x14ac:dyDescent="0.2">
      <c r="A1001" s="1">
        <v>19044</v>
      </c>
      <c r="B1001" t="s">
        <v>1001</v>
      </c>
      <c r="C1001" t="s">
        <v>1639</v>
      </c>
      <c r="D1001">
        <v>39</v>
      </c>
      <c r="E1001" t="str">
        <f>VLOOKUP($C1001,position_groups!$B$1:$C$25,2,FALSE)</f>
        <v>skill</v>
      </c>
    </row>
    <row r="1002" spans="1:5" x14ac:dyDescent="0.2">
      <c r="A1002" s="1">
        <v>16510</v>
      </c>
      <c r="B1002" t="s">
        <v>1002</v>
      </c>
      <c r="C1002" t="s">
        <v>1645</v>
      </c>
      <c r="D1002">
        <v>1</v>
      </c>
      <c r="E1002" t="str">
        <f>VLOOKUP($C1002,position_groups!$B$1:$C$25,2,FALSE)</f>
        <v>skill</v>
      </c>
    </row>
    <row r="1003" spans="1:5" x14ac:dyDescent="0.2">
      <c r="A1003" s="1">
        <v>16198</v>
      </c>
      <c r="B1003" t="s">
        <v>1003</v>
      </c>
      <c r="C1003" t="s">
        <v>1641</v>
      </c>
      <c r="D1003">
        <v>71</v>
      </c>
      <c r="E1003" t="str">
        <f>VLOOKUP($C1003,position_groups!$B$1:$C$25,2,FALSE)</f>
        <v>line</v>
      </c>
    </row>
    <row r="1004" spans="1:5" x14ac:dyDescent="0.2">
      <c r="A1004" s="1">
        <v>22741</v>
      </c>
      <c r="B1004" t="s">
        <v>1004</v>
      </c>
      <c r="C1004" t="s">
        <v>1642</v>
      </c>
      <c r="D1004">
        <v>6</v>
      </c>
      <c r="E1004" t="str">
        <f>VLOOKUP($C1004,position_groups!$B$1:$C$25,2,FALSE)</f>
        <v>skill</v>
      </c>
    </row>
    <row r="1005" spans="1:5" x14ac:dyDescent="0.2">
      <c r="A1005" s="1">
        <v>21927</v>
      </c>
      <c r="B1005" t="s">
        <v>1005</v>
      </c>
      <c r="C1005" t="s">
        <v>1655</v>
      </c>
      <c r="D1005">
        <v>29</v>
      </c>
      <c r="E1005" t="str">
        <f>VLOOKUP($C1005,position_groups!$B$1:$C$25,2,FALSE)</f>
        <v>skill</v>
      </c>
    </row>
    <row r="1006" spans="1:5" x14ac:dyDescent="0.2">
      <c r="A1006" s="1">
        <v>18545</v>
      </c>
      <c r="B1006" t="s">
        <v>1006</v>
      </c>
      <c r="C1006" t="s">
        <v>1638</v>
      </c>
      <c r="D1006">
        <v>57</v>
      </c>
      <c r="E1006" t="str">
        <f>VLOOKUP($C1006,position_groups!$B$1:$C$25,2,FALSE)</f>
        <v>hybrid</v>
      </c>
    </row>
    <row r="1007" spans="1:5" x14ac:dyDescent="0.2">
      <c r="A1007" s="1">
        <v>19557</v>
      </c>
      <c r="B1007" t="s">
        <v>1007</v>
      </c>
      <c r="C1007" t="s">
        <v>1642</v>
      </c>
      <c r="D1007">
        <v>33</v>
      </c>
      <c r="E1007" t="str">
        <f>VLOOKUP($C1007,position_groups!$B$1:$C$25,2,FALSE)</f>
        <v>skill</v>
      </c>
    </row>
    <row r="1008" spans="1:5" x14ac:dyDescent="0.2">
      <c r="A1008" s="1">
        <v>18938</v>
      </c>
      <c r="B1008" t="s">
        <v>1008</v>
      </c>
      <c r="C1008" t="s">
        <v>1650</v>
      </c>
      <c r="D1008">
        <v>94</v>
      </c>
      <c r="E1008" t="str">
        <f>VLOOKUP($C1008,position_groups!$B$1:$C$25,2,FALSE)</f>
        <v>line</v>
      </c>
    </row>
    <row r="1009" spans="1:5" x14ac:dyDescent="0.2">
      <c r="A1009" s="1">
        <v>22729</v>
      </c>
      <c r="B1009" t="s">
        <v>1009</v>
      </c>
      <c r="C1009" t="s">
        <v>1646</v>
      </c>
      <c r="D1009">
        <v>43</v>
      </c>
      <c r="E1009" t="str">
        <f>VLOOKUP($C1009,position_groups!$B$1:$C$25,2,FALSE)</f>
        <v>skill</v>
      </c>
    </row>
    <row r="1010" spans="1:5" x14ac:dyDescent="0.2">
      <c r="A1010" s="1">
        <v>21786</v>
      </c>
      <c r="B1010" t="s">
        <v>1010</v>
      </c>
      <c r="C1010" t="s">
        <v>1640</v>
      </c>
      <c r="D1010">
        <v>82</v>
      </c>
      <c r="E1010" t="str">
        <f>VLOOKUP($C1010,position_groups!$B$1:$C$25,2,FALSE)</f>
        <v>hybrid</v>
      </c>
    </row>
    <row r="1011" spans="1:5" x14ac:dyDescent="0.2">
      <c r="A1011" s="1">
        <v>22730</v>
      </c>
      <c r="B1011" t="s">
        <v>1011</v>
      </c>
      <c r="C1011" t="s">
        <v>1641</v>
      </c>
      <c r="D1011">
        <v>67</v>
      </c>
      <c r="E1011" t="str">
        <f>VLOOKUP($C1011,position_groups!$B$1:$C$25,2,FALSE)</f>
        <v>line</v>
      </c>
    </row>
    <row r="1012" spans="1:5" x14ac:dyDescent="0.2">
      <c r="A1012" s="1">
        <v>13275</v>
      </c>
      <c r="B1012" t="s">
        <v>1012</v>
      </c>
      <c r="C1012" t="s">
        <v>1640</v>
      </c>
      <c r="D1012">
        <v>80</v>
      </c>
      <c r="E1012" t="str">
        <f>VLOOKUP($C1012,position_groups!$B$1:$C$25,2,FALSE)</f>
        <v>hybrid</v>
      </c>
    </row>
    <row r="1013" spans="1:5" x14ac:dyDescent="0.2">
      <c r="A1013" s="1">
        <v>19972</v>
      </c>
      <c r="B1013" t="s">
        <v>1013</v>
      </c>
      <c r="C1013" t="s">
        <v>1644</v>
      </c>
      <c r="D1013">
        <v>5</v>
      </c>
      <c r="E1013" t="str">
        <f>VLOOKUP($C1013,position_groups!$B$1:$C$25,2,FALSE)</f>
        <v>skill</v>
      </c>
    </row>
    <row r="1014" spans="1:5" x14ac:dyDescent="0.2">
      <c r="A1014" s="1">
        <v>22553</v>
      </c>
      <c r="B1014" t="s">
        <v>1014</v>
      </c>
      <c r="C1014" t="s">
        <v>1645</v>
      </c>
      <c r="D1014">
        <v>32</v>
      </c>
      <c r="E1014" t="str">
        <f>VLOOKUP($C1014,position_groups!$B$1:$C$25,2,FALSE)</f>
        <v>skill</v>
      </c>
    </row>
    <row r="1015" spans="1:5" x14ac:dyDescent="0.2">
      <c r="A1015" s="1">
        <v>22929</v>
      </c>
      <c r="B1015" t="s">
        <v>1015</v>
      </c>
      <c r="C1015" t="s">
        <v>1642</v>
      </c>
      <c r="D1015">
        <v>36</v>
      </c>
      <c r="E1015" t="str">
        <f>VLOOKUP($C1015,position_groups!$B$1:$C$25,2,FALSE)</f>
        <v>skill</v>
      </c>
    </row>
    <row r="1016" spans="1:5" x14ac:dyDescent="0.2">
      <c r="A1016" s="1">
        <v>18067</v>
      </c>
      <c r="B1016" t="s">
        <v>1016</v>
      </c>
      <c r="C1016" t="s">
        <v>1645</v>
      </c>
      <c r="D1016">
        <v>24</v>
      </c>
      <c r="E1016" t="str">
        <f>VLOOKUP($C1016,position_groups!$B$1:$C$25,2,FALSE)</f>
        <v>skill</v>
      </c>
    </row>
    <row r="1017" spans="1:5" x14ac:dyDescent="0.2">
      <c r="A1017" s="1">
        <v>19961</v>
      </c>
      <c r="B1017" t="s">
        <v>1017</v>
      </c>
      <c r="C1017" t="s">
        <v>1639</v>
      </c>
      <c r="D1017">
        <v>14</v>
      </c>
      <c r="E1017" t="str">
        <f>VLOOKUP($C1017,position_groups!$B$1:$C$25,2,FALSE)</f>
        <v>skill</v>
      </c>
    </row>
    <row r="1018" spans="1:5" x14ac:dyDescent="0.2">
      <c r="A1018" s="1">
        <v>20231</v>
      </c>
      <c r="B1018" t="s">
        <v>1018</v>
      </c>
      <c r="C1018" t="s">
        <v>1653</v>
      </c>
      <c r="D1018">
        <v>60</v>
      </c>
      <c r="E1018" t="str">
        <f>VLOOKUP($C1018,position_groups!$B$1:$C$25,2,FALSE)</f>
        <v>line</v>
      </c>
    </row>
    <row r="1019" spans="1:5" x14ac:dyDescent="0.2">
      <c r="A1019" s="1">
        <v>17941</v>
      </c>
      <c r="B1019" t="s">
        <v>1019</v>
      </c>
      <c r="C1019" t="s">
        <v>1650</v>
      </c>
      <c r="D1019">
        <v>92</v>
      </c>
      <c r="E1019" t="str">
        <f>VLOOKUP($C1019,position_groups!$B$1:$C$25,2,FALSE)</f>
        <v>line</v>
      </c>
    </row>
    <row r="1020" spans="1:5" x14ac:dyDescent="0.2">
      <c r="A1020" s="1">
        <v>20810</v>
      </c>
      <c r="B1020" t="s">
        <v>1020</v>
      </c>
      <c r="C1020" t="s">
        <v>1645</v>
      </c>
      <c r="D1020">
        <v>25</v>
      </c>
      <c r="E1020" t="str">
        <f>VLOOKUP($C1020,position_groups!$B$1:$C$25,2,FALSE)</f>
        <v>skill</v>
      </c>
    </row>
    <row r="1021" spans="1:5" x14ac:dyDescent="0.2">
      <c r="A1021" s="1">
        <v>20556</v>
      </c>
      <c r="B1021" t="s">
        <v>1021</v>
      </c>
      <c r="C1021" t="s">
        <v>1643</v>
      </c>
      <c r="D1021">
        <v>64</v>
      </c>
      <c r="E1021" t="str">
        <f>VLOOKUP($C1021,position_groups!$B$1:$C$25,2,FALSE)</f>
        <v>line</v>
      </c>
    </row>
    <row r="1022" spans="1:5" x14ac:dyDescent="0.2">
      <c r="A1022" s="1">
        <v>16822</v>
      </c>
      <c r="B1022" t="s">
        <v>1022</v>
      </c>
      <c r="C1022" t="s">
        <v>1643</v>
      </c>
      <c r="D1022">
        <v>74</v>
      </c>
      <c r="E1022" t="str">
        <f>VLOOKUP($C1022,position_groups!$B$1:$C$25,2,FALSE)</f>
        <v>line</v>
      </c>
    </row>
    <row r="1023" spans="1:5" x14ac:dyDescent="0.2">
      <c r="A1023" s="1">
        <v>20055</v>
      </c>
      <c r="B1023" t="s">
        <v>1023</v>
      </c>
      <c r="C1023" t="s">
        <v>1644</v>
      </c>
      <c r="D1023">
        <v>5</v>
      </c>
      <c r="E1023" t="str">
        <f>VLOOKUP($C1023,position_groups!$B$1:$C$25,2,FALSE)</f>
        <v>skill</v>
      </c>
    </row>
    <row r="1024" spans="1:5" x14ac:dyDescent="0.2">
      <c r="A1024" s="1">
        <v>20180</v>
      </c>
      <c r="B1024" t="s">
        <v>1024</v>
      </c>
      <c r="C1024" t="s">
        <v>1638</v>
      </c>
      <c r="D1024">
        <v>92</v>
      </c>
      <c r="E1024" t="str">
        <f>VLOOKUP($C1024,position_groups!$B$1:$C$25,2,FALSE)</f>
        <v>hybrid</v>
      </c>
    </row>
    <row r="1025" spans="1:5" x14ac:dyDescent="0.2">
      <c r="A1025" s="1">
        <v>21742</v>
      </c>
      <c r="B1025" t="s">
        <v>1025</v>
      </c>
      <c r="C1025" t="s">
        <v>1639</v>
      </c>
      <c r="D1025">
        <v>18</v>
      </c>
      <c r="E1025" t="str">
        <f>VLOOKUP($C1025,position_groups!$B$1:$C$25,2,FALSE)</f>
        <v>skill</v>
      </c>
    </row>
    <row r="1026" spans="1:5" x14ac:dyDescent="0.2">
      <c r="A1026" s="1">
        <v>22572</v>
      </c>
      <c r="B1026" t="s">
        <v>1026</v>
      </c>
      <c r="C1026" t="s">
        <v>1639</v>
      </c>
      <c r="D1026">
        <v>15</v>
      </c>
      <c r="E1026" t="str">
        <f>VLOOKUP($C1026,position_groups!$B$1:$C$25,2,FALSE)</f>
        <v>skill</v>
      </c>
    </row>
    <row r="1027" spans="1:5" x14ac:dyDescent="0.2">
      <c r="A1027" s="1">
        <v>17290</v>
      </c>
      <c r="B1027" t="s">
        <v>1027</v>
      </c>
      <c r="C1027" t="s">
        <v>1639</v>
      </c>
      <c r="D1027">
        <v>13</v>
      </c>
      <c r="E1027" t="str">
        <f>VLOOKUP($C1027,position_groups!$B$1:$C$25,2,FALSE)</f>
        <v>skill</v>
      </c>
    </row>
    <row r="1028" spans="1:5" x14ac:dyDescent="0.2">
      <c r="A1028" s="1">
        <v>16021</v>
      </c>
      <c r="B1028" t="s">
        <v>1028</v>
      </c>
      <c r="C1028" t="s">
        <v>1653</v>
      </c>
      <c r="D1028">
        <v>69</v>
      </c>
      <c r="E1028" t="str">
        <f>VLOOKUP($C1028,position_groups!$B$1:$C$25,2,FALSE)</f>
        <v>line</v>
      </c>
    </row>
    <row r="1029" spans="1:5" x14ac:dyDescent="0.2">
      <c r="A1029" s="1">
        <v>20108</v>
      </c>
      <c r="B1029" t="s">
        <v>1029</v>
      </c>
      <c r="C1029" t="s">
        <v>1637</v>
      </c>
      <c r="D1029">
        <v>57</v>
      </c>
      <c r="E1029" t="str">
        <f>VLOOKUP($C1029,position_groups!$B$1:$C$25,2,FALSE)</f>
        <v>line</v>
      </c>
    </row>
    <row r="1030" spans="1:5" x14ac:dyDescent="0.2">
      <c r="A1030" s="1">
        <v>19038</v>
      </c>
      <c r="B1030" t="s">
        <v>1030</v>
      </c>
      <c r="C1030" t="s">
        <v>1642</v>
      </c>
      <c r="D1030">
        <v>37</v>
      </c>
      <c r="E1030" t="str">
        <f>VLOOKUP($C1030,position_groups!$B$1:$C$25,2,FALSE)</f>
        <v>skill</v>
      </c>
    </row>
    <row r="1031" spans="1:5" x14ac:dyDescent="0.2">
      <c r="A1031" s="1">
        <v>18917</v>
      </c>
      <c r="B1031" t="s">
        <v>1031</v>
      </c>
      <c r="C1031" t="s">
        <v>1642</v>
      </c>
      <c r="D1031">
        <v>44</v>
      </c>
      <c r="E1031" t="str">
        <f>VLOOKUP($C1031,position_groups!$B$1:$C$25,2,FALSE)</f>
        <v>skill</v>
      </c>
    </row>
    <row r="1032" spans="1:5" x14ac:dyDescent="0.2">
      <c r="A1032" s="1">
        <v>22206</v>
      </c>
      <c r="B1032" t="s">
        <v>1032</v>
      </c>
      <c r="C1032" t="s">
        <v>1640</v>
      </c>
      <c r="D1032">
        <v>41</v>
      </c>
      <c r="E1032" t="str">
        <f>VLOOKUP($C1032,position_groups!$B$1:$C$25,2,FALSE)</f>
        <v>hybrid</v>
      </c>
    </row>
    <row r="1033" spans="1:5" x14ac:dyDescent="0.2">
      <c r="A1033" s="1">
        <v>20760</v>
      </c>
      <c r="B1033" t="s">
        <v>1033</v>
      </c>
      <c r="C1033" t="s">
        <v>1641</v>
      </c>
      <c r="D1033">
        <v>74</v>
      </c>
      <c r="E1033" t="str">
        <f>VLOOKUP($C1033,position_groups!$B$1:$C$25,2,FALSE)</f>
        <v>line</v>
      </c>
    </row>
    <row r="1034" spans="1:5" x14ac:dyDescent="0.2">
      <c r="A1034" s="1">
        <v>18918</v>
      </c>
      <c r="B1034" t="s">
        <v>1034</v>
      </c>
      <c r="C1034" t="s">
        <v>1642</v>
      </c>
      <c r="D1034">
        <v>27</v>
      </c>
      <c r="E1034" t="str">
        <f>VLOOKUP($C1034,position_groups!$B$1:$C$25,2,FALSE)</f>
        <v>skill</v>
      </c>
    </row>
    <row r="1035" spans="1:5" x14ac:dyDescent="0.2">
      <c r="A1035" s="1">
        <v>19043</v>
      </c>
      <c r="B1035" t="s">
        <v>1035</v>
      </c>
      <c r="C1035" t="s">
        <v>1639</v>
      </c>
      <c r="D1035">
        <v>19</v>
      </c>
      <c r="E1035" t="str">
        <f>VLOOKUP($C1035,position_groups!$B$1:$C$25,2,FALSE)</f>
        <v>skill</v>
      </c>
    </row>
    <row r="1036" spans="1:5" x14ac:dyDescent="0.2">
      <c r="A1036" s="1">
        <v>16875</v>
      </c>
      <c r="B1036" t="s">
        <v>1036</v>
      </c>
      <c r="C1036" t="s">
        <v>1643</v>
      </c>
      <c r="D1036">
        <v>77</v>
      </c>
      <c r="E1036" t="str">
        <f>VLOOKUP($C1036,position_groups!$B$1:$C$25,2,FALSE)</f>
        <v>line</v>
      </c>
    </row>
    <row r="1037" spans="1:5" x14ac:dyDescent="0.2">
      <c r="A1037" s="1">
        <v>15186</v>
      </c>
      <c r="B1037" t="s">
        <v>1037</v>
      </c>
      <c r="C1037" t="s">
        <v>1638</v>
      </c>
      <c r="D1037">
        <v>54</v>
      </c>
      <c r="E1037" t="str">
        <f>VLOOKUP($C1037,position_groups!$B$1:$C$25,2,FALSE)</f>
        <v>hybrid</v>
      </c>
    </row>
    <row r="1038" spans="1:5" x14ac:dyDescent="0.2">
      <c r="A1038" s="1">
        <v>20411</v>
      </c>
      <c r="B1038" t="s">
        <v>1038</v>
      </c>
      <c r="C1038" t="s">
        <v>1638</v>
      </c>
      <c r="D1038">
        <v>49</v>
      </c>
      <c r="E1038" t="str">
        <f>VLOOKUP($C1038,position_groups!$B$1:$C$25,2,FALSE)</f>
        <v>hybrid</v>
      </c>
    </row>
    <row r="1039" spans="1:5" x14ac:dyDescent="0.2">
      <c r="A1039" s="1">
        <v>19870</v>
      </c>
      <c r="B1039" t="s">
        <v>1039</v>
      </c>
      <c r="C1039" t="s">
        <v>1642</v>
      </c>
      <c r="D1039">
        <v>26</v>
      </c>
      <c r="E1039" t="str">
        <f>VLOOKUP($C1039,position_groups!$B$1:$C$25,2,FALSE)</f>
        <v>skill</v>
      </c>
    </row>
    <row r="1040" spans="1:5" x14ac:dyDescent="0.2">
      <c r="A1040" s="1">
        <v>20065</v>
      </c>
      <c r="B1040" t="s">
        <v>1040</v>
      </c>
      <c r="C1040" t="s">
        <v>1641</v>
      </c>
      <c r="D1040">
        <v>78</v>
      </c>
      <c r="E1040" t="str">
        <f>VLOOKUP($C1040,position_groups!$B$1:$C$25,2,FALSE)</f>
        <v>line</v>
      </c>
    </row>
    <row r="1041" spans="1:5" x14ac:dyDescent="0.2">
      <c r="A1041" s="1">
        <v>14865</v>
      </c>
      <c r="B1041" t="s">
        <v>1041</v>
      </c>
      <c r="C1041" t="s">
        <v>1639</v>
      </c>
      <c r="D1041">
        <v>84</v>
      </c>
      <c r="E1041" t="str">
        <f>VLOOKUP($C1041,position_groups!$B$1:$C$25,2,FALSE)</f>
        <v>skill</v>
      </c>
    </row>
    <row r="1042" spans="1:5" x14ac:dyDescent="0.2">
      <c r="A1042" s="1">
        <v>14222</v>
      </c>
      <c r="B1042" t="s">
        <v>1042</v>
      </c>
      <c r="C1042" t="s">
        <v>1641</v>
      </c>
      <c r="D1042">
        <v>71</v>
      </c>
      <c r="E1042" t="str">
        <f>VLOOKUP($C1042,position_groups!$B$1:$C$25,2,FALSE)</f>
        <v>line</v>
      </c>
    </row>
    <row r="1043" spans="1:5" x14ac:dyDescent="0.2">
      <c r="A1043" s="1">
        <v>16113</v>
      </c>
      <c r="B1043" t="s">
        <v>1043</v>
      </c>
      <c r="C1043" t="s">
        <v>1653</v>
      </c>
      <c r="D1043">
        <v>66</v>
      </c>
      <c r="E1043" t="str">
        <f>VLOOKUP($C1043,position_groups!$B$1:$C$25,2,FALSE)</f>
        <v>line</v>
      </c>
    </row>
    <row r="1044" spans="1:5" x14ac:dyDescent="0.2">
      <c r="A1044" s="1">
        <v>20581</v>
      </c>
      <c r="B1044" t="s">
        <v>1044</v>
      </c>
      <c r="C1044" t="s">
        <v>1652</v>
      </c>
      <c r="D1044">
        <v>40</v>
      </c>
      <c r="E1044" t="str">
        <f>VLOOKUP($C1044,position_groups!$B$1:$C$25,2,FALSE)</f>
        <v>hybrid</v>
      </c>
    </row>
    <row r="1045" spans="1:5" x14ac:dyDescent="0.2">
      <c r="A1045" s="1">
        <v>16760</v>
      </c>
      <c r="B1045" t="s">
        <v>1045</v>
      </c>
      <c r="C1045" t="s">
        <v>1649</v>
      </c>
      <c r="D1045">
        <v>47</v>
      </c>
      <c r="E1045" t="str">
        <f>VLOOKUP($C1045,position_groups!$B$1:$C$25,2,FALSE)</f>
        <v>line</v>
      </c>
    </row>
    <row r="1046" spans="1:5" x14ac:dyDescent="0.2">
      <c r="A1046" s="1">
        <v>20013</v>
      </c>
      <c r="B1046" t="s">
        <v>1046</v>
      </c>
      <c r="C1046" t="s">
        <v>1639</v>
      </c>
      <c r="D1046">
        <v>1</v>
      </c>
      <c r="E1046" t="str">
        <f>VLOOKUP($C1046,position_groups!$B$1:$C$25,2,FALSE)</f>
        <v>skill</v>
      </c>
    </row>
    <row r="1047" spans="1:5" x14ac:dyDescent="0.2">
      <c r="A1047" s="1">
        <v>22041</v>
      </c>
      <c r="B1047" t="s">
        <v>1047</v>
      </c>
      <c r="C1047" t="s">
        <v>1641</v>
      </c>
      <c r="D1047">
        <v>78</v>
      </c>
      <c r="E1047" t="str">
        <f>VLOOKUP($C1047,position_groups!$B$1:$C$25,2,FALSE)</f>
        <v>line</v>
      </c>
    </row>
    <row r="1048" spans="1:5" x14ac:dyDescent="0.2">
      <c r="A1048" s="1">
        <v>21228</v>
      </c>
      <c r="B1048" t="s">
        <v>1048</v>
      </c>
      <c r="C1048" t="s">
        <v>1641</v>
      </c>
      <c r="D1048">
        <v>76</v>
      </c>
      <c r="E1048" t="str">
        <f>VLOOKUP($C1048,position_groups!$B$1:$C$25,2,FALSE)</f>
        <v>line</v>
      </c>
    </row>
    <row r="1049" spans="1:5" x14ac:dyDescent="0.2">
      <c r="A1049" s="1">
        <v>16776</v>
      </c>
      <c r="B1049" t="s">
        <v>1049</v>
      </c>
      <c r="C1049" t="s">
        <v>1645</v>
      </c>
      <c r="D1049">
        <v>25</v>
      </c>
      <c r="E1049" t="str">
        <f>VLOOKUP($C1049,position_groups!$B$1:$C$25,2,FALSE)</f>
        <v>skill</v>
      </c>
    </row>
    <row r="1050" spans="1:5" x14ac:dyDescent="0.2">
      <c r="A1050" s="1">
        <v>19009</v>
      </c>
      <c r="B1050" t="s">
        <v>1050</v>
      </c>
      <c r="C1050" t="s">
        <v>1638</v>
      </c>
      <c r="D1050">
        <v>44</v>
      </c>
      <c r="E1050" t="str">
        <f>VLOOKUP($C1050,position_groups!$B$1:$C$25,2,FALSE)</f>
        <v>hybrid</v>
      </c>
    </row>
    <row r="1051" spans="1:5" x14ac:dyDescent="0.2">
      <c r="A1051" s="1">
        <v>22258</v>
      </c>
      <c r="B1051" t="s">
        <v>1051</v>
      </c>
      <c r="C1051" t="s">
        <v>1646</v>
      </c>
      <c r="D1051">
        <v>27</v>
      </c>
      <c r="E1051" t="str">
        <f>VLOOKUP($C1051,position_groups!$B$1:$C$25,2,FALSE)</f>
        <v>skill</v>
      </c>
    </row>
    <row r="1052" spans="1:5" x14ac:dyDescent="0.2">
      <c r="A1052" s="1">
        <v>21841</v>
      </c>
      <c r="B1052" t="s">
        <v>1052</v>
      </c>
      <c r="C1052" t="s">
        <v>1644</v>
      </c>
      <c r="D1052">
        <v>10</v>
      </c>
      <c r="E1052" t="str">
        <f>VLOOKUP($C1052,position_groups!$B$1:$C$25,2,FALSE)</f>
        <v>skill</v>
      </c>
    </row>
    <row r="1053" spans="1:5" x14ac:dyDescent="0.2">
      <c r="A1053" s="1">
        <v>18037</v>
      </c>
      <c r="B1053" t="s">
        <v>1053</v>
      </c>
      <c r="C1053" t="s">
        <v>1638</v>
      </c>
      <c r="D1053">
        <v>59</v>
      </c>
      <c r="E1053" t="str">
        <f>VLOOKUP($C1053,position_groups!$B$1:$C$25,2,FALSE)</f>
        <v>hybrid</v>
      </c>
    </row>
    <row r="1054" spans="1:5" x14ac:dyDescent="0.2">
      <c r="A1054" s="1">
        <v>13227</v>
      </c>
      <c r="B1054" t="s">
        <v>1054</v>
      </c>
      <c r="C1054" t="s">
        <v>1639</v>
      </c>
      <c r="D1054">
        <v>18</v>
      </c>
      <c r="E1054" t="str">
        <f>VLOOKUP($C1054,position_groups!$B$1:$C$25,2,FALSE)</f>
        <v>skill</v>
      </c>
    </row>
    <row r="1055" spans="1:5" x14ac:dyDescent="0.2">
      <c r="A1055" s="1">
        <v>16173</v>
      </c>
      <c r="B1055" t="s">
        <v>1055</v>
      </c>
      <c r="C1055" t="s">
        <v>1643</v>
      </c>
      <c r="D1055">
        <v>64</v>
      </c>
      <c r="E1055" t="str">
        <f>VLOOKUP($C1055,position_groups!$B$1:$C$25,2,FALSE)</f>
        <v>line</v>
      </c>
    </row>
    <row r="1056" spans="1:5" x14ac:dyDescent="0.2">
      <c r="A1056" s="1">
        <v>16847</v>
      </c>
      <c r="B1056" t="s">
        <v>1056</v>
      </c>
      <c r="C1056" t="s">
        <v>1645</v>
      </c>
      <c r="D1056">
        <v>31</v>
      </c>
      <c r="E1056" t="str">
        <f>VLOOKUP($C1056,position_groups!$B$1:$C$25,2,FALSE)</f>
        <v>skill</v>
      </c>
    </row>
    <row r="1057" spans="1:5" x14ac:dyDescent="0.2">
      <c r="A1057" s="1">
        <v>18932</v>
      </c>
      <c r="B1057" t="s">
        <v>1057</v>
      </c>
      <c r="C1057" t="s">
        <v>1637</v>
      </c>
      <c r="D1057">
        <v>55</v>
      </c>
      <c r="E1057" t="str">
        <f>VLOOKUP($C1057,position_groups!$B$1:$C$25,2,FALSE)</f>
        <v>line</v>
      </c>
    </row>
    <row r="1058" spans="1:5" x14ac:dyDescent="0.2">
      <c r="A1058" s="1">
        <v>17948</v>
      </c>
      <c r="B1058" t="s">
        <v>1058</v>
      </c>
      <c r="C1058" t="s">
        <v>1653</v>
      </c>
      <c r="D1058">
        <v>78</v>
      </c>
      <c r="E1058" t="str">
        <f>VLOOKUP($C1058,position_groups!$B$1:$C$25,2,FALSE)</f>
        <v>line</v>
      </c>
    </row>
    <row r="1059" spans="1:5" x14ac:dyDescent="0.2">
      <c r="A1059" s="1">
        <v>19659</v>
      </c>
      <c r="B1059" t="s">
        <v>1059</v>
      </c>
      <c r="C1059" t="s">
        <v>1640</v>
      </c>
      <c r="D1059">
        <v>85</v>
      </c>
      <c r="E1059" t="str">
        <f>VLOOKUP($C1059,position_groups!$B$1:$C$25,2,FALSE)</f>
        <v>hybrid</v>
      </c>
    </row>
    <row r="1060" spans="1:5" x14ac:dyDescent="0.2">
      <c r="A1060" s="1">
        <v>20861</v>
      </c>
      <c r="B1060" t="s">
        <v>259</v>
      </c>
      <c r="C1060" t="s">
        <v>1642</v>
      </c>
      <c r="D1060">
        <v>22</v>
      </c>
      <c r="E1060" t="str">
        <f>VLOOKUP($C1060,position_groups!$B$1:$C$25,2,FALSE)</f>
        <v>skill</v>
      </c>
    </row>
    <row r="1061" spans="1:5" x14ac:dyDescent="0.2">
      <c r="A1061" s="1">
        <v>20318</v>
      </c>
      <c r="B1061" t="s">
        <v>1060</v>
      </c>
      <c r="C1061" t="s">
        <v>1645</v>
      </c>
      <c r="D1061">
        <v>38</v>
      </c>
      <c r="E1061" t="str">
        <f>VLOOKUP($C1061,position_groups!$B$1:$C$25,2,FALSE)</f>
        <v>skill</v>
      </c>
    </row>
    <row r="1062" spans="1:5" x14ac:dyDescent="0.2">
      <c r="A1062" s="1">
        <v>17995</v>
      </c>
      <c r="B1062" t="s">
        <v>1061</v>
      </c>
      <c r="C1062" t="s">
        <v>1637</v>
      </c>
      <c r="D1062">
        <v>94</v>
      </c>
      <c r="E1062" t="str">
        <f>VLOOKUP($C1062,position_groups!$B$1:$C$25,2,FALSE)</f>
        <v>line</v>
      </c>
    </row>
    <row r="1063" spans="1:5" x14ac:dyDescent="0.2">
      <c r="A1063" s="1">
        <v>20249</v>
      </c>
      <c r="B1063" t="s">
        <v>1062</v>
      </c>
      <c r="C1063" t="s">
        <v>1649</v>
      </c>
      <c r="D1063">
        <v>47</v>
      </c>
      <c r="E1063" t="str">
        <f>VLOOKUP($C1063,position_groups!$B$1:$C$25,2,FALSE)</f>
        <v>line</v>
      </c>
    </row>
    <row r="1064" spans="1:5" x14ac:dyDescent="0.2">
      <c r="A1064" s="1">
        <v>18480</v>
      </c>
      <c r="B1064" t="s">
        <v>1063</v>
      </c>
      <c r="C1064" t="s">
        <v>1638</v>
      </c>
      <c r="D1064">
        <v>48</v>
      </c>
      <c r="E1064" t="str">
        <f>VLOOKUP($C1064,position_groups!$B$1:$C$25,2,FALSE)</f>
        <v>hybrid</v>
      </c>
    </row>
    <row r="1065" spans="1:5" x14ac:dyDescent="0.2">
      <c r="A1065" s="1">
        <v>20128</v>
      </c>
      <c r="B1065" t="s">
        <v>1064</v>
      </c>
      <c r="C1065" t="s">
        <v>1645</v>
      </c>
      <c r="D1065">
        <v>31</v>
      </c>
      <c r="E1065" t="str">
        <f>VLOOKUP($C1065,position_groups!$B$1:$C$25,2,FALSE)</f>
        <v>skill</v>
      </c>
    </row>
    <row r="1066" spans="1:5" x14ac:dyDescent="0.2">
      <c r="A1066" s="1">
        <v>16806</v>
      </c>
      <c r="B1066" t="s">
        <v>1065</v>
      </c>
      <c r="C1066" t="s">
        <v>1651</v>
      </c>
      <c r="D1066">
        <v>54</v>
      </c>
      <c r="E1066" t="str">
        <f>VLOOKUP($C1066,position_groups!$B$1:$C$25,2,FALSE)</f>
        <v>hybrid</v>
      </c>
    </row>
    <row r="1067" spans="1:5" x14ac:dyDescent="0.2">
      <c r="A1067" s="1">
        <v>22709</v>
      </c>
      <c r="B1067" t="s">
        <v>1066</v>
      </c>
      <c r="C1067" t="s">
        <v>1648</v>
      </c>
      <c r="D1067">
        <v>90</v>
      </c>
      <c r="E1067" t="str">
        <f>VLOOKUP($C1067,position_groups!$B$1:$C$25,2,FALSE)</f>
        <v>line</v>
      </c>
    </row>
    <row r="1068" spans="1:5" x14ac:dyDescent="0.2">
      <c r="A1068" s="1">
        <v>21837</v>
      </c>
      <c r="B1068" t="s">
        <v>1067</v>
      </c>
      <c r="C1068" t="s">
        <v>1645</v>
      </c>
      <c r="D1068">
        <v>42</v>
      </c>
      <c r="E1068" t="str">
        <f>VLOOKUP($C1068,position_groups!$B$1:$C$25,2,FALSE)</f>
        <v>skill</v>
      </c>
    </row>
    <row r="1069" spans="1:5" x14ac:dyDescent="0.2">
      <c r="A1069" s="1">
        <v>21926</v>
      </c>
      <c r="B1069" t="s">
        <v>1068</v>
      </c>
      <c r="C1069" t="s">
        <v>1646</v>
      </c>
      <c r="D1069">
        <v>23</v>
      </c>
      <c r="E1069" t="str">
        <f>VLOOKUP($C1069,position_groups!$B$1:$C$25,2,FALSE)</f>
        <v>skill</v>
      </c>
    </row>
    <row r="1070" spans="1:5" x14ac:dyDescent="0.2">
      <c r="A1070" s="1">
        <v>21998</v>
      </c>
      <c r="B1070" t="s">
        <v>1069</v>
      </c>
      <c r="C1070" t="s">
        <v>1641</v>
      </c>
      <c r="D1070">
        <v>70</v>
      </c>
      <c r="E1070" t="str">
        <f>VLOOKUP($C1070,position_groups!$B$1:$C$25,2,FALSE)</f>
        <v>line</v>
      </c>
    </row>
    <row r="1071" spans="1:5" x14ac:dyDescent="0.2">
      <c r="A1071" s="1">
        <v>20959</v>
      </c>
      <c r="B1071" t="s">
        <v>1070</v>
      </c>
      <c r="C1071" t="s">
        <v>1651</v>
      </c>
      <c r="D1071">
        <v>48</v>
      </c>
      <c r="E1071" t="str">
        <f>VLOOKUP($C1071,position_groups!$B$1:$C$25,2,FALSE)</f>
        <v>hybrid</v>
      </c>
    </row>
    <row r="1072" spans="1:5" x14ac:dyDescent="0.2">
      <c r="A1072" s="1">
        <v>21771</v>
      </c>
      <c r="B1072" t="s">
        <v>1071</v>
      </c>
      <c r="C1072" t="s">
        <v>1640</v>
      </c>
      <c r="D1072">
        <v>86</v>
      </c>
      <c r="E1072" t="str">
        <f>VLOOKUP($C1072,position_groups!$B$1:$C$25,2,FALSE)</f>
        <v>hybrid</v>
      </c>
    </row>
    <row r="1073" spans="1:5" x14ac:dyDescent="0.2">
      <c r="A1073" s="1">
        <v>17443</v>
      </c>
      <c r="B1073" t="s">
        <v>1072</v>
      </c>
      <c r="C1073" t="s">
        <v>1653</v>
      </c>
      <c r="D1073">
        <v>60</v>
      </c>
      <c r="E1073" t="str">
        <f>VLOOKUP($C1073,position_groups!$B$1:$C$25,2,FALSE)</f>
        <v>line</v>
      </c>
    </row>
    <row r="1074" spans="1:5" x14ac:dyDescent="0.2">
      <c r="A1074" s="1">
        <v>11694</v>
      </c>
      <c r="B1074" t="s">
        <v>1073</v>
      </c>
      <c r="C1074" t="s">
        <v>1656</v>
      </c>
      <c r="D1074">
        <v>6</v>
      </c>
      <c r="E1074" t="str">
        <f>VLOOKUP($C1074,position_groups!$B$1:$C$25,2,FALSE)</f>
        <v>skill</v>
      </c>
    </row>
    <row r="1075" spans="1:5" x14ac:dyDescent="0.2">
      <c r="A1075" s="1">
        <v>13741</v>
      </c>
      <c r="B1075" t="s">
        <v>1074</v>
      </c>
      <c r="C1075" t="s">
        <v>1645</v>
      </c>
      <c r="D1075">
        <v>25</v>
      </c>
      <c r="E1075" t="str">
        <f>VLOOKUP($C1075,position_groups!$B$1:$C$25,2,FALSE)</f>
        <v>skill</v>
      </c>
    </row>
    <row r="1076" spans="1:5" x14ac:dyDescent="0.2">
      <c r="A1076" s="1">
        <v>21134</v>
      </c>
      <c r="B1076" t="s">
        <v>1075</v>
      </c>
      <c r="C1076" t="s">
        <v>1638</v>
      </c>
      <c r="D1076">
        <v>55</v>
      </c>
      <c r="E1076" t="str">
        <f>VLOOKUP($C1076,position_groups!$B$1:$C$25,2,FALSE)</f>
        <v>hybrid</v>
      </c>
    </row>
    <row r="1077" spans="1:5" x14ac:dyDescent="0.2">
      <c r="A1077" s="1">
        <v>22050</v>
      </c>
      <c r="B1077" t="s">
        <v>1076</v>
      </c>
      <c r="C1077" t="s">
        <v>1642</v>
      </c>
      <c r="D1077">
        <v>30</v>
      </c>
      <c r="E1077" t="str">
        <f>VLOOKUP($C1077,position_groups!$B$1:$C$25,2,FALSE)</f>
        <v>skill</v>
      </c>
    </row>
    <row r="1078" spans="1:5" x14ac:dyDescent="0.2">
      <c r="A1078" s="1">
        <v>18924</v>
      </c>
      <c r="B1078" t="s">
        <v>1077</v>
      </c>
      <c r="C1078" t="s">
        <v>1642</v>
      </c>
      <c r="D1078">
        <v>22</v>
      </c>
      <c r="E1078" t="str">
        <f>VLOOKUP($C1078,position_groups!$B$1:$C$25,2,FALSE)</f>
        <v>skill</v>
      </c>
    </row>
    <row r="1079" spans="1:5" x14ac:dyDescent="0.2">
      <c r="A1079" s="1">
        <v>20841</v>
      </c>
      <c r="B1079" t="s">
        <v>1078</v>
      </c>
      <c r="C1079" t="s">
        <v>1644</v>
      </c>
      <c r="D1079">
        <v>8</v>
      </c>
      <c r="E1079" t="str">
        <f>VLOOKUP($C1079,position_groups!$B$1:$C$25,2,FALSE)</f>
        <v>skill</v>
      </c>
    </row>
    <row r="1080" spans="1:5" x14ac:dyDescent="0.2">
      <c r="A1080" s="1">
        <v>20516</v>
      </c>
      <c r="B1080" t="s">
        <v>1079</v>
      </c>
      <c r="C1080" t="s">
        <v>1638</v>
      </c>
      <c r="D1080">
        <v>93</v>
      </c>
      <c r="E1080" t="str">
        <f>VLOOKUP($C1080,position_groups!$B$1:$C$25,2,FALSE)</f>
        <v>hybrid</v>
      </c>
    </row>
    <row r="1081" spans="1:5" x14ac:dyDescent="0.2">
      <c r="A1081" s="1">
        <v>17949</v>
      </c>
      <c r="B1081" t="s">
        <v>1080</v>
      </c>
      <c r="C1081" t="s">
        <v>1648</v>
      </c>
      <c r="D1081">
        <v>98</v>
      </c>
      <c r="E1081" t="str">
        <f>VLOOKUP($C1081,position_groups!$B$1:$C$25,2,FALSE)</f>
        <v>line</v>
      </c>
    </row>
    <row r="1082" spans="1:5" x14ac:dyDescent="0.2">
      <c r="A1082" s="1">
        <v>21831</v>
      </c>
      <c r="B1082" t="s">
        <v>1081</v>
      </c>
      <c r="C1082" t="s">
        <v>1644</v>
      </c>
      <c r="D1082">
        <v>1</v>
      </c>
      <c r="E1082" t="str">
        <f>VLOOKUP($C1082,position_groups!$B$1:$C$25,2,FALSE)</f>
        <v>skill</v>
      </c>
    </row>
    <row r="1083" spans="1:5" x14ac:dyDescent="0.2">
      <c r="A1083" s="1">
        <v>18072</v>
      </c>
      <c r="B1083" t="s">
        <v>1082</v>
      </c>
      <c r="C1083" t="s">
        <v>1641</v>
      </c>
      <c r="D1083">
        <v>71</v>
      </c>
      <c r="E1083" t="str">
        <f>VLOOKUP($C1083,position_groups!$B$1:$C$25,2,FALSE)</f>
        <v>line</v>
      </c>
    </row>
    <row r="1084" spans="1:5" x14ac:dyDescent="0.2">
      <c r="A1084" s="1">
        <v>21049</v>
      </c>
      <c r="B1084" t="s">
        <v>1083</v>
      </c>
      <c r="C1084" t="s">
        <v>1637</v>
      </c>
      <c r="D1084">
        <v>96</v>
      </c>
      <c r="E1084" t="str">
        <f>VLOOKUP($C1084,position_groups!$B$1:$C$25,2,FALSE)</f>
        <v>line</v>
      </c>
    </row>
    <row r="1085" spans="1:5" x14ac:dyDescent="0.2">
      <c r="A1085" s="1">
        <v>18434</v>
      </c>
      <c r="B1085" t="s">
        <v>1084</v>
      </c>
      <c r="C1085" t="s">
        <v>1657</v>
      </c>
      <c r="D1085">
        <v>0</v>
      </c>
      <c r="E1085" t="str">
        <f>VLOOKUP($C1085,position_groups!$B$1:$C$25,2,FALSE)</f>
        <v>skill</v>
      </c>
    </row>
    <row r="1086" spans="1:5" x14ac:dyDescent="0.2">
      <c r="A1086" s="1">
        <v>19891</v>
      </c>
      <c r="B1086" t="s">
        <v>1085</v>
      </c>
      <c r="C1086" t="s">
        <v>1651</v>
      </c>
      <c r="D1086">
        <v>54</v>
      </c>
      <c r="E1086" t="str">
        <f>VLOOKUP($C1086,position_groups!$B$1:$C$25,2,FALSE)</f>
        <v>hybrid</v>
      </c>
    </row>
    <row r="1087" spans="1:5" x14ac:dyDescent="0.2">
      <c r="A1087" s="1">
        <v>21801</v>
      </c>
      <c r="B1087" t="s">
        <v>1086</v>
      </c>
      <c r="C1087" t="s">
        <v>1645</v>
      </c>
      <c r="D1087">
        <v>28</v>
      </c>
      <c r="E1087" t="str">
        <f>VLOOKUP($C1087,position_groups!$B$1:$C$25,2,FALSE)</f>
        <v>skill</v>
      </c>
    </row>
    <row r="1088" spans="1:5" x14ac:dyDescent="0.2">
      <c r="A1088" s="1">
        <v>22596</v>
      </c>
      <c r="B1088" t="s">
        <v>1087</v>
      </c>
      <c r="C1088" t="s">
        <v>1639</v>
      </c>
      <c r="D1088">
        <v>1</v>
      </c>
      <c r="E1088" t="str">
        <f>VLOOKUP($C1088,position_groups!$B$1:$C$25,2,FALSE)</f>
        <v>skill</v>
      </c>
    </row>
    <row r="1089" spans="1:5" x14ac:dyDescent="0.2">
      <c r="A1089" s="1">
        <v>20748</v>
      </c>
      <c r="B1089" t="s">
        <v>1088</v>
      </c>
      <c r="C1089" t="s">
        <v>1655</v>
      </c>
      <c r="D1089">
        <v>32</v>
      </c>
      <c r="E1089" t="str">
        <f>VLOOKUP($C1089,position_groups!$B$1:$C$25,2,FALSE)</f>
        <v>skill</v>
      </c>
    </row>
    <row r="1090" spans="1:5" x14ac:dyDescent="0.2">
      <c r="A1090" s="1">
        <v>20379</v>
      </c>
      <c r="B1090" t="s">
        <v>1089</v>
      </c>
      <c r="C1090" t="s">
        <v>1643</v>
      </c>
      <c r="D1090">
        <v>64</v>
      </c>
      <c r="E1090" t="str">
        <f>VLOOKUP($C1090,position_groups!$B$1:$C$25,2,FALSE)</f>
        <v>line</v>
      </c>
    </row>
    <row r="1091" spans="1:5" x14ac:dyDescent="0.2">
      <c r="A1091" s="1">
        <v>17994</v>
      </c>
      <c r="B1091" t="s">
        <v>1090</v>
      </c>
      <c r="C1091" t="s">
        <v>1655</v>
      </c>
      <c r="D1091">
        <v>31</v>
      </c>
      <c r="E1091" t="str">
        <f>VLOOKUP($C1091,position_groups!$B$1:$C$25,2,FALSE)</f>
        <v>skill</v>
      </c>
    </row>
    <row r="1092" spans="1:5" x14ac:dyDescent="0.2">
      <c r="A1092" s="1">
        <v>21519</v>
      </c>
      <c r="B1092" t="s">
        <v>1091</v>
      </c>
      <c r="C1092" t="s">
        <v>1656</v>
      </c>
      <c r="D1092">
        <v>3</v>
      </c>
      <c r="E1092" t="str">
        <f>VLOOKUP($C1092,position_groups!$B$1:$C$25,2,FALSE)</f>
        <v>skill</v>
      </c>
    </row>
    <row r="1093" spans="1:5" x14ac:dyDescent="0.2">
      <c r="A1093" s="1">
        <v>16794</v>
      </c>
      <c r="B1093" t="s">
        <v>1092</v>
      </c>
      <c r="C1093" t="s">
        <v>1657</v>
      </c>
      <c r="D1093">
        <v>26</v>
      </c>
      <c r="E1093" t="str">
        <f>VLOOKUP($C1093,position_groups!$B$1:$C$25,2,FALSE)</f>
        <v>skill</v>
      </c>
    </row>
    <row r="1094" spans="1:5" x14ac:dyDescent="0.2">
      <c r="A1094" s="1">
        <v>18112</v>
      </c>
      <c r="B1094" t="s">
        <v>1093</v>
      </c>
      <c r="C1094" t="s">
        <v>1643</v>
      </c>
      <c r="D1094">
        <v>71</v>
      </c>
      <c r="E1094" t="str">
        <f>VLOOKUP($C1094,position_groups!$B$1:$C$25,2,FALSE)</f>
        <v>line</v>
      </c>
    </row>
    <row r="1095" spans="1:5" x14ac:dyDescent="0.2">
      <c r="A1095" s="1">
        <v>18464</v>
      </c>
      <c r="B1095" t="s">
        <v>1094</v>
      </c>
      <c r="C1095" t="s">
        <v>1645</v>
      </c>
      <c r="D1095">
        <v>41</v>
      </c>
      <c r="E1095" t="str">
        <f>VLOOKUP($C1095,position_groups!$B$1:$C$25,2,FALSE)</f>
        <v>skill</v>
      </c>
    </row>
    <row r="1096" spans="1:5" x14ac:dyDescent="0.2">
      <c r="A1096" s="1">
        <v>14590</v>
      </c>
      <c r="B1096" t="s">
        <v>1095</v>
      </c>
      <c r="C1096" t="s">
        <v>1649</v>
      </c>
      <c r="D1096">
        <v>43</v>
      </c>
      <c r="E1096" t="str">
        <f>VLOOKUP($C1096,position_groups!$B$1:$C$25,2,FALSE)</f>
        <v>line</v>
      </c>
    </row>
    <row r="1097" spans="1:5" x14ac:dyDescent="0.2">
      <c r="A1097" s="1">
        <v>16226</v>
      </c>
      <c r="B1097" t="s">
        <v>1096</v>
      </c>
      <c r="C1097" t="s">
        <v>1648</v>
      </c>
      <c r="D1097">
        <v>92</v>
      </c>
      <c r="E1097" t="str">
        <f>VLOOKUP($C1097,position_groups!$B$1:$C$25,2,FALSE)</f>
        <v>line</v>
      </c>
    </row>
    <row r="1098" spans="1:5" x14ac:dyDescent="0.2">
      <c r="A1098" s="1">
        <v>20874</v>
      </c>
      <c r="B1098" t="s">
        <v>1097</v>
      </c>
      <c r="C1098" t="s">
        <v>1644</v>
      </c>
      <c r="D1098">
        <v>19</v>
      </c>
      <c r="E1098" t="str">
        <f>VLOOKUP($C1098,position_groups!$B$1:$C$25,2,FALSE)</f>
        <v>skill</v>
      </c>
    </row>
    <row r="1099" spans="1:5" x14ac:dyDescent="0.2">
      <c r="A1099" s="1">
        <v>22824</v>
      </c>
      <c r="B1099" t="s">
        <v>1098</v>
      </c>
      <c r="C1099" t="s">
        <v>1646</v>
      </c>
      <c r="D1099">
        <v>27</v>
      </c>
      <c r="E1099" t="str">
        <f>VLOOKUP($C1099,position_groups!$B$1:$C$25,2,FALSE)</f>
        <v>skill</v>
      </c>
    </row>
    <row r="1100" spans="1:5" x14ac:dyDescent="0.2">
      <c r="A1100" s="1">
        <v>22924</v>
      </c>
      <c r="B1100" t="s">
        <v>1099</v>
      </c>
      <c r="C1100" t="s">
        <v>1638</v>
      </c>
      <c r="D1100">
        <v>92</v>
      </c>
      <c r="E1100" t="str">
        <f>VLOOKUP($C1100,position_groups!$B$1:$C$25,2,FALSE)</f>
        <v>hybrid</v>
      </c>
    </row>
    <row r="1101" spans="1:5" x14ac:dyDescent="0.2">
      <c r="A1101" s="1">
        <v>19209</v>
      </c>
      <c r="B1101" t="s">
        <v>1100</v>
      </c>
      <c r="C1101" t="s">
        <v>1652</v>
      </c>
      <c r="D1101">
        <v>42</v>
      </c>
      <c r="E1101" t="str">
        <f>VLOOKUP($C1101,position_groups!$B$1:$C$25,2,FALSE)</f>
        <v>hybrid</v>
      </c>
    </row>
    <row r="1102" spans="1:5" x14ac:dyDescent="0.2">
      <c r="A1102" s="1">
        <v>20957</v>
      </c>
      <c r="B1102" t="s">
        <v>1101</v>
      </c>
      <c r="C1102" t="s">
        <v>1640</v>
      </c>
      <c r="D1102">
        <v>89</v>
      </c>
      <c r="E1102" t="str">
        <f>VLOOKUP($C1102,position_groups!$B$1:$C$25,2,FALSE)</f>
        <v>hybrid</v>
      </c>
    </row>
    <row r="1103" spans="1:5" x14ac:dyDescent="0.2">
      <c r="A1103" s="1">
        <v>20844</v>
      </c>
      <c r="B1103" t="s">
        <v>1102</v>
      </c>
      <c r="C1103" t="s">
        <v>1643</v>
      </c>
      <c r="D1103">
        <v>73</v>
      </c>
      <c r="E1103" t="str">
        <f>VLOOKUP($C1103,position_groups!$B$1:$C$25,2,FALSE)</f>
        <v>line</v>
      </c>
    </row>
    <row r="1104" spans="1:5" x14ac:dyDescent="0.2">
      <c r="A1104" s="1">
        <v>18933</v>
      </c>
      <c r="B1104" t="s">
        <v>1103</v>
      </c>
      <c r="C1104" t="s">
        <v>1642</v>
      </c>
      <c r="D1104">
        <v>37</v>
      </c>
      <c r="E1104" t="str">
        <f>VLOOKUP($C1104,position_groups!$B$1:$C$25,2,FALSE)</f>
        <v>skill</v>
      </c>
    </row>
    <row r="1105" spans="1:5" x14ac:dyDescent="0.2">
      <c r="A1105" s="1">
        <v>16688</v>
      </c>
      <c r="B1105" t="s">
        <v>1104</v>
      </c>
      <c r="C1105" t="s">
        <v>1637</v>
      </c>
      <c r="D1105">
        <v>59</v>
      </c>
      <c r="E1105" t="str">
        <f>VLOOKUP($C1105,position_groups!$B$1:$C$25,2,FALSE)</f>
        <v>line</v>
      </c>
    </row>
    <row r="1106" spans="1:5" x14ac:dyDescent="0.2">
      <c r="A1106" s="1">
        <v>22003</v>
      </c>
      <c r="B1106" t="s">
        <v>1105</v>
      </c>
      <c r="C1106" t="s">
        <v>1647</v>
      </c>
      <c r="D1106">
        <v>55</v>
      </c>
      <c r="E1106" t="str">
        <f>VLOOKUP($C1106,position_groups!$B$1:$C$25,2,FALSE)</f>
        <v>hybrid</v>
      </c>
    </row>
    <row r="1107" spans="1:5" x14ac:dyDescent="0.2">
      <c r="A1107" s="1">
        <v>21783</v>
      </c>
      <c r="B1107" t="s">
        <v>1106</v>
      </c>
      <c r="C1107" t="s">
        <v>1640</v>
      </c>
      <c r="D1107">
        <v>88</v>
      </c>
      <c r="E1107" t="str">
        <f>VLOOKUP($C1107,position_groups!$B$1:$C$25,2,FALSE)</f>
        <v>hybrid</v>
      </c>
    </row>
    <row r="1108" spans="1:5" x14ac:dyDescent="0.2">
      <c r="A1108" s="1">
        <v>21279</v>
      </c>
      <c r="B1108" t="s">
        <v>1107</v>
      </c>
      <c r="C1108" t="s">
        <v>1660</v>
      </c>
      <c r="D1108">
        <v>7</v>
      </c>
      <c r="E1108" t="str">
        <f>VLOOKUP($C1108,position_groups!$B$1:$C$25,2,FALSE)</f>
        <v>skill</v>
      </c>
    </row>
    <row r="1109" spans="1:5" x14ac:dyDescent="0.2">
      <c r="A1109" s="1">
        <v>19904</v>
      </c>
      <c r="B1109" t="s">
        <v>1108</v>
      </c>
      <c r="C1109" t="s">
        <v>1657</v>
      </c>
      <c r="D1109">
        <v>33</v>
      </c>
      <c r="E1109" t="str">
        <f>VLOOKUP($C1109,position_groups!$B$1:$C$25,2,FALSE)</f>
        <v>skill</v>
      </c>
    </row>
    <row r="1110" spans="1:5" x14ac:dyDescent="0.2">
      <c r="A1110" s="1">
        <v>18876</v>
      </c>
      <c r="B1110" t="s">
        <v>1109</v>
      </c>
      <c r="C1110" t="s">
        <v>1640</v>
      </c>
      <c r="D1110">
        <v>85</v>
      </c>
      <c r="E1110" t="str">
        <f>VLOOKUP($C1110,position_groups!$B$1:$C$25,2,FALSE)</f>
        <v>hybrid</v>
      </c>
    </row>
    <row r="1111" spans="1:5" x14ac:dyDescent="0.2">
      <c r="A1111" s="1">
        <v>19080</v>
      </c>
      <c r="B1111" t="s">
        <v>1110</v>
      </c>
      <c r="C1111" t="s">
        <v>1639</v>
      </c>
      <c r="D1111">
        <v>85</v>
      </c>
      <c r="E1111" t="str">
        <f>VLOOKUP($C1111,position_groups!$B$1:$C$25,2,FALSE)</f>
        <v>skill</v>
      </c>
    </row>
    <row r="1112" spans="1:5" x14ac:dyDescent="0.2">
      <c r="A1112" s="1">
        <v>20912</v>
      </c>
      <c r="B1112" t="s">
        <v>1111</v>
      </c>
      <c r="C1112" t="s">
        <v>1645</v>
      </c>
      <c r="D1112">
        <v>20</v>
      </c>
      <c r="E1112" t="str">
        <f>VLOOKUP($C1112,position_groups!$B$1:$C$25,2,FALSE)</f>
        <v>skill</v>
      </c>
    </row>
    <row r="1113" spans="1:5" x14ac:dyDescent="0.2">
      <c r="A1113" s="1">
        <v>19876</v>
      </c>
      <c r="B1113" t="s">
        <v>1112</v>
      </c>
      <c r="C1113" t="s">
        <v>1655</v>
      </c>
      <c r="D1113">
        <v>21</v>
      </c>
      <c r="E1113" t="str">
        <f>VLOOKUP($C1113,position_groups!$B$1:$C$25,2,FALSE)</f>
        <v>skill</v>
      </c>
    </row>
    <row r="1114" spans="1:5" x14ac:dyDescent="0.2">
      <c r="A1114" s="1">
        <v>20554</v>
      </c>
      <c r="B1114" t="s">
        <v>1113</v>
      </c>
      <c r="C1114" t="s">
        <v>1653</v>
      </c>
      <c r="D1114">
        <v>63</v>
      </c>
      <c r="E1114" t="str">
        <f>VLOOKUP($C1114,position_groups!$B$1:$C$25,2,FALSE)</f>
        <v>line</v>
      </c>
    </row>
    <row r="1115" spans="1:5" x14ac:dyDescent="0.2">
      <c r="A1115" s="1">
        <v>20805</v>
      </c>
      <c r="B1115" t="s">
        <v>1114</v>
      </c>
      <c r="C1115" t="s">
        <v>1640</v>
      </c>
      <c r="D1115">
        <v>88</v>
      </c>
      <c r="E1115" t="str">
        <f>VLOOKUP($C1115,position_groups!$B$1:$C$25,2,FALSE)</f>
        <v>hybrid</v>
      </c>
    </row>
    <row r="1116" spans="1:5" x14ac:dyDescent="0.2">
      <c r="A1116" s="1">
        <v>21887</v>
      </c>
      <c r="B1116" t="s">
        <v>1115</v>
      </c>
      <c r="C1116" t="s">
        <v>1638</v>
      </c>
      <c r="D1116">
        <v>99</v>
      </c>
      <c r="E1116" t="str">
        <f>VLOOKUP($C1116,position_groups!$B$1:$C$25,2,FALSE)</f>
        <v>hybrid</v>
      </c>
    </row>
    <row r="1117" spans="1:5" x14ac:dyDescent="0.2">
      <c r="A1117" s="1">
        <v>22863</v>
      </c>
      <c r="B1117" t="s">
        <v>1116</v>
      </c>
      <c r="C1117" t="s">
        <v>1656</v>
      </c>
      <c r="D1117">
        <v>6</v>
      </c>
      <c r="E1117" t="str">
        <f>VLOOKUP($C1117,position_groups!$B$1:$C$25,2,FALSE)</f>
        <v>skill</v>
      </c>
    </row>
    <row r="1118" spans="1:5" x14ac:dyDescent="0.2">
      <c r="A1118" s="1">
        <v>22818</v>
      </c>
      <c r="B1118" t="s">
        <v>1117</v>
      </c>
      <c r="C1118" t="s">
        <v>1642</v>
      </c>
      <c r="D1118">
        <v>40</v>
      </c>
      <c r="E1118" t="str">
        <f>VLOOKUP($C1118,position_groups!$B$1:$C$25,2,FALSE)</f>
        <v>skill</v>
      </c>
    </row>
    <row r="1119" spans="1:5" x14ac:dyDescent="0.2">
      <c r="A1119" s="1">
        <v>23009</v>
      </c>
      <c r="B1119" t="s">
        <v>1118</v>
      </c>
      <c r="C1119" t="s">
        <v>1647</v>
      </c>
      <c r="D1119">
        <v>59</v>
      </c>
      <c r="E1119" t="str">
        <f>VLOOKUP($C1119,position_groups!$B$1:$C$25,2,FALSE)</f>
        <v>hybrid</v>
      </c>
    </row>
    <row r="1120" spans="1:5" x14ac:dyDescent="0.2">
      <c r="A1120" s="1">
        <v>19996</v>
      </c>
      <c r="B1120" t="s">
        <v>1119</v>
      </c>
      <c r="C1120" t="s">
        <v>1645</v>
      </c>
      <c r="D1120">
        <v>38</v>
      </c>
      <c r="E1120" t="str">
        <f>VLOOKUP($C1120,position_groups!$B$1:$C$25,2,FALSE)</f>
        <v>skill</v>
      </c>
    </row>
    <row r="1121" spans="1:5" x14ac:dyDescent="0.2">
      <c r="A1121" s="1">
        <v>20024</v>
      </c>
      <c r="B1121" t="s">
        <v>1120</v>
      </c>
      <c r="C1121" t="s">
        <v>1638</v>
      </c>
      <c r="D1121">
        <v>44</v>
      </c>
      <c r="E1121" t="str">
        <f>VLOOKUP($C1121,position_groups!$B$1:$C$25,2,FALSE)</f>
        <v>hybrid</v>
      </c>
    </row>
    <row r="1122" spans="1:5" x14ac:dyDescent="0.2">
      <c r="A1122" s="1">
        <v>21934</v>
      </c>
      <c r="B1122" t="s">
        <v>1121</v>
      </c>
      <c r="C1122" t="s">
        <v>1659</v>
      </c>
      <c r="D1122">
        <v>38</v>
      </c>
      <c r="E1122" t="str">
        <f>VLOOKUP($C1122,position_groups!$B$1:$C$25,2,FALSE)</f>
        <v>skill</v>
      </c>
    </row>
    <row r="1123" spans="1:5" x14ac:dyDescent="0.2">
      <c r="A1123" s="1">
        <v>20050</v>
      </c>
      <c r="B1123" t="s">
        <v>1122</v>
      </c>
      <c r="C1123" t="s">
        <v>1657</v>
      </c>
      <c r="D1123">
        <v>26</v>
      </c>
      <c r="E1123" t="str">
        <f>VLOOKUP($C1123,position_groups!$B$1:$C$25,2,FALSE)</f>
        <v>skill</v>
      </c>
    </row>
    <row r="1124" spans="1:5" x14ac:dyDescent="0.2">
      <c r="A1124" s="1">
        <v>15076</v>
      </c>
      <c r="B1124" t="s">
        <v>1123</v>
      </c>
      <c r="C1124" t="s">
        <v>1639</v>
      </c>
      <c r="D1124">
        <v>13</v>
      </c>
      <c r="E1124" t="str">
        <f>VLOOKUP($C1124,position_groups!$B$1:$C$25,2,FALSE)</f>
        <v>skill</v>
      </c>
    </row>
    <row r="1125" spans="1:5" x14ac:dyDescent="0.2">
      <c r="A1125" s="1">
        <v>18016</v>
      </c>
      <c r="B1125" t="s">
        <v>1124</v>
      </c>
      <c r="C1125" t="s">
        <v>1638</v>
      </c>
      <c r="D1125">
        <v>52</v>
      </c>
      <c r="E1125" t="str">
        <f>VLOOKUP($C1125,position_groups!$B$1:$C$25,2,FALSE)</f>
        <v>hybrid</v>
      </c>
    </row>
    <row r="1126" spans="1:5" x14ac:dyDescent="0.2">
      <c r="A1126" s="1">
        <v>19983</v>
      </c>
      <c r="B1126" t="s">
        <v>1125</v>
      </c>
      <c r="C1126" t="s">
        <v>1658</v>
      </c>
      <c r="D1126">
        <v>61</v>
      </c>
      <c r="E1126" t="str">
        <f>VLOOKUP($C1126,position_groups!$B$1:$C$25,2,FALSE)</f>
        <v>line</v>
      </c>
    </row>
    <row r="1127" spans="1:5" x14ac:dyDescent="0.2">
      <c r="A1127" s="1">
        <v>19837</v>
      </c>
      <c r="B1127" t="s">
        <v>1126</v>
      </c>
      <c r="C1127" t="s">
        <v>1657</v>
      </c>
      <c r="D1127">
        <v>33</v>
      </c>
      <c r="E1127" t="str">
        <f>VLOOKUP($C1127,position_groups!$B$1:$C$25,2,FALSE)</f>
        <v>skill</v>
      </c>
    </row>
    <row r="1128" spans="1:5" x14ac:dyDescent="0.2">
      <c r="A1128" s="1">
        <v>22848</v>
      </c>
      <c r="B1128" t="s">
        <v>1127</v>
      </c>
      <c r="C1128" t="s">
        <v>1659</v>
      </c>
      <c r="D1128">
        <v>31</v>
      </c>
      <c r="E1128" t="str">
        <f>VLOOKUP($C1128,position_groups!$B$1:$C$25,2,FALSE)</f>
        <v>skill</v>
      </c>
    </row>
    <row r="1129" spans="1:5" x14ac:dyDescent="0.2">
      <c r="A1129" s="1">
        <v>21903</v>
      </c>
      <c r="B1129" t="s">
        <v>1128</v>
      </c>
      <c r="C1129" t="s">
        <v>1638</v>
      </c>
      <c r="D1129">
        <v>52</v>
      </c>
      <c r="E1129" t="str">
        <f>VLOOKUP($C1129,position_groups!$B$1:$C$25,2,FALSE)</f>
        <v>hybrid</v>
      </c>
    </row>
    <row r="1130" spans="1:5" x14ac:dyDescent="0.2">
      <c r="A1130" s="1">
        <v>18032</v>
      </c>
      <c r="B1130" t="s">
        <v>1129</v>
      </c>
      <c r="C1130" t="s">
        <v>1640</v>
      </c>
      <c r="D1130">
        <v>89</v>
      </c>
      <c r="E1130" t="str">
        <f>VLOOKUP($C1130,position_groups!$B$1:$C$25,2,FALSE)</f>
        <v>hybrid</v>
      </c>
    </row>
    <row r="1131" spans="1:5" x14ac:dyDescent="0.2">
      <c r="A1131" s="1">
        <v>16818</v>
      </c>
      <c r="B1131" t="s">
        <v>1130</v>
      </c>
      <c r="C1131" t="s">
        <v>1641</v>
      </c>
      <c r="D1131">
        <v>79</v>
      </c>
      <c r="E1131" t="str">
        <f>VLOOKUP($C1131,position_groups!$B$1:$C$25,2,FALSE)</f>
        <v>line</v>
      </c>
    </row>
    <row r="1132" spans="1:5" x14ac:dyDescent="0.2">
      <c r="A1132" s="1">
        <v>17919</v>
      </c>
      <c r="B1132" t="s">
        <v>1131</v>
      </c>
      <c r="C1132" t="s">
        <v>1642</v>
      </c>
      <c r="D1132">
        <v>5</v>
      </c>
      <c r="E1132" t="str">
        <f>VLOOKUP($C1132,position_groups!$B$1:$C$25,2,FALSE)</f>
        <v>skill</v>
      </c>
    </row>
    <row r="1133" spans="1:5" x14ac:dyDescent="0.2">
      <c r="A1133" s="1">
        <v>18003</v>
      </c>
      <c r="B1133" t="s">
        <v>1132</v>
      </c>
      <c r="C1133" t="s">
        <v>1645</v>
      </c>
      <c r="D1133">
        <v>23</v>
      </c>
      <c r="E1133" t="str">
        <f>VLOOKUP($C1133,position_groups!$B$1:$C$25,2,FALSE)</f>
        <v>skill</v>
      </c>
    </row>
    <row r="1134" spans="1:5" x14ac:dyDescent="0.2">
      <c r="A1134" s="1">
        <v>16809</v>
      </c>
      <c r="B1134" t="s">
        <v>1133</v>
      </c>
      <c r="C1134" t="s">
        <v>1651</v>
      </c>
      <c r="D1134">
        <v>52</v>
      </c>
      <c r="E1134" t="str">
        <f>VLOOKUP($C1134,position_groups!$B$1:$C$25,2,FALSE)</f>
        <v>hybrid</v>
      </c>
    </row>
    <row r="1135" spans="1:5" x14ac:dyDescent="0.2">
      <c r="A1135" s="1">
        <v>22841</v>
      </c>
      <c r="B1135" t="s">
        <v>1134</v>
      </c>
      <c r="C1135" t="s">
        <v>1646</v>
      </c>
      <c r="D1135">
        <v>8</v>
      </c>
      <c r="E1135" t="str">
        <f>VLOOKUP($C1135,position_groups!$B$1:$C$25,2,FALSE)</f>
        <v>skill</v>
      </c>
    </row>
    <row r="1136" spans="1:5" x14ac:dyDescent="0.2">
      <c r="A1136" s="1">
        <v>21843</v>
      </c>
      <c r="B1136" t="s">
        <v>1135</v>
      </c>
      <c r="C1136" t="s">
        <v>1645</v>
      </c>
      <c r="D1136">
        <v>26</v>
      </c>
      <c r="E1136" t="str">
        <f>VLOOKUP($C1136,position_groups!$B$1:$C$25,2,FALSE)</f>
        <v>skill</v>
      </c>
    </row>
    <row r="1137" spans="1:5" x14ac:dyDescent="0.2">
      <c r="A1137" s="1">
        <v>21211</v>
      </c>
      <c r="B1137" t="s">
        <v>1136</v>
      </c>
      <c r="C1137" t="s">
        <v>1645</v>
      </c>
      <c r="D1137">
        <v>32</v>
      </c>
      <c r="E1137" t="str">
        <f>VLOOKUP($C1137,position_groups!$B$1:$C$25,2,FALSE)</f>
        <v>skill</v>
      </c>
    </row>
    <row r="1138" spans="1:5" x14ac:dyDescent="0.2">
      <c r="A1138" s="1">
        <v>20768</v>
      </c>
      <c r="B1138" t="s">
        <v>1137</v>
      </c>
      <c r="C1138" t="s">
        <v>1645</v>
      </c>
      <c r="D1138">
        <v>37</v>
      </c>
      <c r="E1138" t="str">
        <f>VLOOKUP($C1138,position_groups!$B$1:$C$25,2,FALSE)</f>
        <v>skill</v>
      </c>
    </row>
    <row r="1139" spans="1:5" x14ac:dyDescent="0.2">
      <c r="A1139" s="1">
        <v>15534</v>
      </c>
      <c r="B1139" t="s">
        <v>1138</v>
      </c>
      <c r="C1139" t="s">
        <v>1639</v>
      </c>
      <c r="D1139">
        <v>19</v>
      </c>
      <c r="E1139" t="str">
        <f>VLOOKUP($C1139,position_groups!$B$1:$C$25,2,FALSE)</f>
        <v>skill</v>
      </c>
    </row>
    <row r="1140" spans="1:5" x14ac:dyDescent="0.2">
      <c r="A1140" s="1">
        <v>22352</v>
      </c>
      <c r="B1140" t="s">
        <v>1139</v>
      </c>
      <c r="C1140" t="s">
        <v>1647</v>
      </c>
      <c r="D1140">
        <v>48</v>
      </c>
      <c r="E1140" t="str">
        <f>VLOOKUP($C1140,position_groups!$B$1:$C$25,2,FALSE)</f>
        <v>hybrid</v>
      </c>
    </row>
    <row r="1141" spans="1:5" x14ac:dyDescent="0.2">
      <c r="A1141" s="1">
        <v>13337</v>
      </c>
      <c r="B1141" t="s">
        <v>1140</v>
      </c>
      <c r="C1141" t="s">
        <v>1645</v>
      </c>
      <c r="D1141">
        <v>14</v>
      </c>
      <c r="E1141" t="str">
        <f>VLOOKUP($C1141,position_groups!$B$1:$C$25,2,FALSE)</f>
        <v>skill</v>
      </c>
    </row>
    <row r="1142" spans="1:5" x14ac:dyDescent="0.2">
      <c r="A1142" s="1">
        <v>13338</v>
      </c>
      <c r="B1142" t="s">
        <v>1141</v>
      </c>
      <c r="C1142" t="s">
        <v>1637</v>
      </c>
      <c r="D1142">
        <v>94</v>
      </c>
      <c r="E1142" t="str">
        <f>VLOOKUP($C1142,position_groups!$B$1:$C$25,2,FALSE)</f>
        <v>line</v>
      </c>
    </row>
    <row r="1143" spans="1:5" x14ac:dyDescent="0.2">
      <c r="A1143" s="1">
        <v>21116</v>
      </c>
      <c r="B1143" t="s">
        <v>1142</v>
      </c>
      <c r="C1143" t="s">
        <v>1642</v>
      </c>
      <c r="D1143">
        <v>37</v>
      </c>
      <c r="E1143" t="str">
        <f>VLOOKUP($C1143,position_groups!$B$1:$C$25,2,FALSE)</f>
        <v>skill</v>
      </c>
    </row>
    <row r="1144" spans="1:5" x14ac:dyDescent="0.2">
      <c r="A1144" s="1">
        <v>22735</v>
      </c>
      <c r="B1144" t="s">
        <v>1143</v>
      </c>
      <c r="C1144" t="s">
        <v>1642</v>
      </c>
      <c r="D1144">
        <v>30</v>
      </c>
      <c r="E1144" t="str">
        <f>VLOOKUP($C1144,position_groups!$B$1:$C$25,2,FALSE)</f>
        <v>skill</v>
      </c>
    </row>
    <row r="1145" spans="1:5" x14ac:dyDescent="0.2">
      <c r="A1145" s="1">
        <v>21957</v>
      </c>
      <c r="B1145" t="s">
        <v>1144</v>
      </c>
      <c r="C1145" t="s">
        <v>1639</v>
      </c>
      <c r="D1145">
        <v>16</v>
      </c>
      <c r="E1145" t="str">
        <f>VLOOKUP($C1145,position_groups!$B$1:$C$25,2,FALSE)</f>
        <v>skill</v>
      </c>
    </row>
    <row r="1146" spans="1:5" x14ac:dyDescent="0.2">
      <c r="A1146" s="1">
        <v>21764</v>
      </c>
      <c r="B1146" t="s">
        <v>1145</v>
      </c>
      <c r="C1146" t="s">
        <v>1645</v>
      </c>
      <c r="D1146">
        <v>32</v>
      </c>
      <c r="E1146" t="str">
        <f>VLOOKUP($C1146,position_groups!$B$1:$C$25,2,FALSE)</f>
        <v>skill</v>
      </c>
    </row>
    <row r="1147" spans="1:5" x14ac:dyDescent="0.2">
      <c r="A1147" s="1">
        <v>22864</v>
      </c>
      <c r="B1147" t="s">
        <v>1146</v>
      </c>
      <c r="C1147" t="s">
        <v>1638</v>
      </c>
      <c r="D1147">
        <v>48</v>
      </c>
      <c r="E1147" t="str">
        <f>VLOOKUP($C1147,position_groups!$B$1:$C$25,2,FALSE)</f>
        <v>hybrid</v>
      </c>
    </row>
    <row r="1148" spans="1:5" x14ac:dyDescent="0.2">
      <c r="A1148" s="1">
        <v>16859</v>
      </c>
      <c r="B1148" t="s">
        <v>1147</v>
      </c>
      <c r="C1148" t="s">
        <v>1642</v>
      </c>
      <c r="D1148">
        <v>3</v>
      </c>
      <c r="E1148" t="str">
        <f>VLOOKUP($C1148,position_groups!$B$1:$C$25,2,FALSE)</f>
        <v>skill</v>
      </c>
    </row>
    <row r="1149" spans="1:5" x14ac:dyDescent="0.2">
      <c r="A1149" s="1">
        <v>12707</v>
      </c>
      <c r="B1149" t="s">
        <v>1148</v>
      </c>
      <c r="C1149" t="s">
        <v>1653</v>
      </c>
      <c r="D1149">
        <v>62</v>
      </c>
      <c r="E1149" t="str">
        <f>VLOOKUP($C1149,position_groups!$B$1:$C$25,2,FALSE)</f>
        <v>line</v>
      </c>
    </row>
    <row r="1150" spans="1:5" x14ac:dyDescent="0.2">
      <c r="A1150" s="1">
        <v>19091</v>
      </c>
      <c r="B1150" t="s">
        <v>1149</v>
      </c>
      <c r="C1150" t="s">
        <v>1643</v>
      </c>
      <c r="D1150">
        <v>61</v>
      </c>
      <c r="E1150" t="str">
        <f>VLOOKUP($C1150,position_groups!$B$1:$C$25,2,FALSE)</f>
        <v>line</v>
      </c>
    </row>
    <row r="1151" spans="1:5" x14ac:dyDescent="0.2">
      <c r="A1151" s="1">
        <v>18923</v>
      </c>
      <c r="B1151" t="s">
        <v>1150</v>
      </c>
      <c r="C1151" t="s">
        <v>1657</v>
      </c>
      <c r="D1151">
        <v>33</v>
      </c>
      <c r="E1151" t="str">
        <f>VLOOKUP($C1151,position_groups!$B$1:$C$25,2,FALSE)</f>
        <v>skill</v>
      </c>
    </row>
    <row r="1152" spans="1:5" x14ac:dyDescent="0.2">
      <c r="A1152" s="1">
        <v>16669</v>
      </c>
      <c r="B1152" t="s">
        <v>1151</v>
      </c>
      <c r="C1152" t="s">
        <v>1642</v>
      </c>
      <c r="D1152">
        <v>27</v>
      </c>
      <c r="E1152" t="str">
        <f>VLOOKUP($C1152,position_groups!$B$1:$C$25,2,FALSE)</f>
        <v>skill</v>
      </c>
    </row>
    <row r="1153" spans="1:5" x14ac:dyDescent="0.2">
      <c r="A1153" s="1">
        <v>20040</v>
      </c>
      <c r="B1153" t="s">
        <v>1152</v>
      </c>
      <c r="C1153" t="s">
        <v>1645</v>
      </c>
      <c r="D1153">
        <v>49</v>
      </c>
      <c r="E1153" t="str">
        <f>VLOOKUP($C1153,position_groups!$B$1:$C$25,2,FALSE)</f>
        <v>skill</v>
      </c>
    </row>
    <row r="1154" spans="1:5" x14ac:dyDescent="0.2">
      <c r="A1154" s="1">
        <v>22104</v>
      </c>
      <c r="B1154" t="s">
        <v>1153</v>
      </c>
      <c r="C1154" t="s">
        <v>1637</v>
      </c>
      <c r="D1154">
        <v>95</v>
      </c>
      <c r="E1154" t="str">
        <f>VLOOKUP($C1154,position_groups!$B$1:$C$25,2,FALSE)</f>
        <v>line</v>
      </c>
    </row>
    <row r="1155" spans="1:5" x14ac:dyDescent="0.2">
      <c r="A1155" s="1">
        <v>22017</v>
      </c>
      <c r="B1155" t="s">
        <v>1154</v>
      </c>
      <c r="C1155" t="s">
        <v>1647</v>
      </c>
      <c r="D1155">
        <v>47</v>
      </c>
      <c r="E1155" t="str">
        <f>VLOOKUP($C1155,position_groups!$B$1:$C$25,2,FALSE)</f>
        <v>hybrid</v>
      </c>
    </row>
    <row r="1156" spans="1:5" x14ac:dyDescent="0.2">
      <c r="A1156" s="1">
        <v>21875</v>
      </c>
      <c r="B1156" t="s">
        <v>1155</v>
      </c>
      <c r="C1156" t="s">
        <v>1637</v>
      </c>
      <c r="D1156">
        <v>96</v>
      </c>
      <c r="E1156" t="str">
        <f>VLOOKUP($C1156,position_groups!$B$1:$C$25,2,FALSE)</f>
        <v>line</v>
      </c>
    </row>
    <row r="1157" spans="1:5" x14ac:dyDescent="0.2">
      <c r="A1157" s="1">
        <v>21207</v>
      </c>
      <c r="B1157" t="s">
        <v>1156</v>
      </c>
      <c r="C1157" t="s">
        <v>1651</v>
      </c>
      <c r="D1157">
        <v>59</v>
      </c>
      <c r="E1157" t="str">
        <f>VLOOKUP($C1157,position_groups!$B$1:$C$25,2,FALSE)</f>
        <v>hybrid</v>
      </c>
    </row>
    <row r="1158" spans="1:5" x14ac:dyDescent="0.2">
      <c r="A1158" s="1">
        <v>15177</v>
      </c>
      <c r="B1158" t="s">
        <v>1157</v>
      </c>
      <c r="C1158" t="s">
        <v>1642</v>
      </c>
      <c r="D1158">
        <v>23</v>
      </c>
      <c r="E1158" t="str">
        <f>VLOOKUP($C1158,position_groups!$B$1:$C$25,2,FALSE)</f>
        <v>skill</v>
      </c>
    </row>
    <row r="1159" spans="1:5" x14ac:dyDescent="0.2">
      <c r="A1159" s="1">
        <v>20094</v>
      </c>
      <c r="B1159" t="s">
        <v>1158</v>
      </c>
      <c r="C1159" t="s">
        <v>1638</v>
      </c>
      <c r="D1159">
        <v>52</v>
      </c>
      <c r="E1159" t="str">
        <f>VLOOKUP($C1159,position_groups!$B$1:$C$25,2,FALSE)</f>
        <v>hybrid</v>
      </c>
    </row>
    <row r="1160" spans="1:5" x14ac:dyDescent="0.2">
      <c r="A1160" s="1">
        <v>19070</v>
      </c>
      <c r="B1160" t="s">
        <v>1159</v>
      </c>
      <c r="C1160" t="s">
        <v>1657</v>
      </c>
      <c r="D1160">
        <v>36</v>
      </c>
      <c r="E1160" t="str">
        <f>VLOOKUP($C1160,position_groups!$B$1:$C$25,2,FALSE)</f>
        <v>skill</v>
      </c>
    </row>
    <row r="1161" spans="1:5" x14ac:dyDescent="0.2">
      <c r="A1161" s="1">
        <v>22010</v>
      </c>
      <c r="B1161" t="s">
        <v>1160</v>
      </c>
      <c r="C1161" t="s">
        <v>1653</v>
      </c>
      <c r="D1161">
        <v>63</v>
      </c>
      <c r="E1161" t="str">
        <f>VLOOKUP($C1161,position_groups!$B$1:$C$25,2,FALSE)</f>
        <v>line</v>
      </c>
    </row>
    <row r="1162" spans="1:5" x14ac:dyDescent="0.2">
      <c r="A1162" s="1">
        <v>23052</v>
      </c>
      <c r="B1162" t="s">
        <v>1161</v>
      </c>
      <c r="C1162" t="s">
        <v>1645</v>
      </c>
      <c r="D1162">
        <v>47</v>
      </c>
      <c r="E1162" t="str">
        <f>VLOOKUP($C1162,position_groups!$B$1:$C$25,2,FALSE)</f>
        <v>skill</v>
      </c>
    </row>
    <row r="1163" spans="1:5" x14ac:dyDescent="0.2">
      <c r="A1163" s="1">
        <v>21218</v>
      </c>
      <c r="B1163" t="s">
        <v>1162</v>
      </c>
      <c r="C1163" t="s">
        <v>1638</v>
      </c>
      <c r="D1163">
        <v>53</v>
      </c>
      <c r="E1163" t="str">
        <f>VLOOKUP($C1163,position_groups!$B$1:$C$25,2,FALSE)</f>
        <v>hybrid</v>
      </c>
    </row>
    <row r="1164" spans="1:5" x14ac:dyDescent="0.2">
      <c r="A1164" s="1">
        <v>18948</v>
      </c>
      <c r="B1164" t="s">
        <v>1163</v>
      </c>
      <c r="C1164" t="s">
        <v>1641</v>
      </c>
      <c r="D1164">
        <v>73</v>
      </c>
      <c r="E1164" t="str">
        <f>VLOOKUP($C1164,position_groups!$B$1:$C$25,2,FALSE)</f>
        <v>line</v>
      </c>
    </row>
    <row r="1165" spans="1:5" x14ac:dyDescent="0.2">
      <c r="A1165" s="1">
        <v>11063</v>
      </c>
      <c r="B1165" t="s">
        <v>1164</v>
      </c>
      <c r="C1165" t="s">
        <v>1639</v>
      </c>
      <c r="D1165">
        <v>1</v>
      </c>
      <c r="E1165" t="str">
        <f>VLOOKUP($C1165,position_groups!$B$1:$C$25,2,FALSE)</f>
        <v>skill</v>
      </c>
    </row>
    <row r="1166" spans="1:5" x14ac:dyDescent="0.2">
      <c r="A1166" s="1">
        <v>14855</v>
      </c>
      <c r="B1166" t="s">
        <v>1165</v>
      </c>
      <c r="C1166" t="s">
        <v>1644</v>
      </c>
      <c r="D1166">
        <v>17</v>
      </c>
      <c r="E1166" t="str">
        <f>VLOOKUP($C1166,position_groups!$B$1:$C$25,2,FALSE)</f>
        <v>skill</v>
      </c>
    </row>
    <row r="1167" spans="1:5" x14ac:dyDescent="0.2">
      <c r="A1167" s="1">
        <v>22085</v>
      </c>
      <c r="B1167" t="s">
        <v>1166</v>
      </c>
      <c r="C1167" t="s">
        <v>1648</v>
      </c>
      <c r="D1167">
        <v>95</v>
      </c>
      <c r="E1167" t="str">
        <f>VLOOKUP($C1167,position_groups!$B$1:$C$25,2,FALSE)</f>
        <v>line</v>
      </c>
    </row>
    <row r="1168" spans="1:5" x14ac:dyDescent="0.2">
      <c r="A1168" s="1">
        <v>22778</v>
      </c>
      <c r="B1168" t="s">
        <v>1167</v>
      </c>
      <c r="C1168" t="s">
        <v>1654</v>
      </c>
      <c r="D1168">
        <v>95</v>
      </c>
      <c r="E1168" t="str">
        <f>VLOOKUP($C1168,position_groups!$B$1:$C$25,2,FALSE)</f>
        <v>line</v>
      </c>
    </row>
    <row r="1169" spans="1:5" x14ac:dyDescent="0.2">
      <c r="A1169" s="1">
        <v>22056</v>
      </c>
      <c r="B1169" t="s">
        <v>1168</v>
      </c>
      <c r="C1169" t="s">
        <v>1642</v>
      </c>
      <c r="D1169">
        <v>33</v>
      </c>
      <c r="E1169" t="str">
        <f>VLOOKUP($C1169,position_groups!$B$1:$C$25,2,FALSE)</f>
        <v>skill</v>
      </c>
    </row>
    <row r="1170" spans="1:5" x14ac:dyDescent="0.2">
      <c r="A1170" s="1">
        <v>22941</v>
      </c>
      <c r="B1170" t="s">
        <v>1169</v>
      </c>
      <c r="C1170" t="s">
        <v>1647</v>
      </c>
      <c r="D1170">
        <v>55</v>
      </c>
      <c r="E1170" t="str">
        <f>VLOOKUP($C1170,position_groups!$B$1:$C$25,2,FALSE)</f>
        <v>hybrid</v>
      </c>
    </row>
    <row r="1171" spans="1:5" x14ac:dyDescent="0.2">
      <c r="A1171" s="1">
        <v>21967</v>
      </c>
      <c r="B1171" t="s">
        <v>1170</v>
      </c>
      <c r="C1171" t="s">
        <v>1639</v>
      </c>
      <c r="D1171">
        <v>82</v>
      </c>
      <c r="E1171" t="str">
        <f>VLOOKUP($C1171,position_groups!$B$1:$C$25,2,FALSE)</f>
        <v>skill</v>
      </c>
    </row>
    <row r="1172" spans="1:5" x14ac:dyDescent="0.2">
      <c r="A1172" s="1">
        <v>21127</v>
      </c>
      <c r="B1172" t="s">
        <v>1171</v>
      </c>
      <c r="C1172" t="s">
        <v>1659</v>
      </c>
      <c r="D1172">
        <v>21</v>
      </c>
      <c r="E1172" t="str">
        <f>VLOOKUP($C1172,position_groups!$B$1:$C$25,2,FALSE)</f>
        <v>skill</v>
      </c>
    </row>
    <row r="1173" spans="1:5" x14ac:dyDescent="0.2">
      <c r="A1173" s="1">
        <v>20106</v>
      </c>
      <c r="B1173" t="s">
        <v>1172</v>
      </c>
      <c r="C1173" t="s">
        <v>1645</v>
      </c>
      <c r="D1173">
        <v>35</v>
      </c>
      <c r="E1173" t="str">
        <f>VLOOKUP($C1173,position_groups!$B$1:$C$25,2,FALSE)</f>
        <v>skill</v>
      </c>
    </row>
    <row r="1174" spans="1:5" x14ac:dyDescent="0.2">
      <c r="A1174" s="1">
        <v>8920</v>
      </c>
      <c r="B1174" t="s">
        <v>1173</v>
      </c>
      <c r="C1174" t="s">
        <v>1641</v>
      </c>
      <c r="D1174">
        <v>71</v>
      </c>
      <c r="E1174" t="str">
        <f>VLOOKUP($C1174,position_groups!$B$1:$C$25,2,FALSE)</f>
        <v>line</v>
      </c>
    </row>
    <row r="1175" spans="1:5" x14ac:dyDescent="0.2">
      <c r="A1175" s="1">
        <v>18102</v>
      </c>
      <c r="B1175" t="s">
        <v>1174</v>
      </c>
      <c r="C1175" t="s">
        <v>1646</v>
      </c>
      <c r="D1175">
        <v>36</v>
      </c>
      <c r="E1175" t="str">
        <f>VLOOKUP($C1175,position_groups!$B$1:$C$25,2,FALSE)</f>
        <v>skill</v>
      </c>
    </row>
    <row r="1176" spans="1:5" x14ac:dyDescent="0.2">
      <c r="A1176" s="1">
        <v>17955</v>
      </c>
      <c r="B1176" t="s">
        <v>1175</v>
      </c>
      <c r="C1176" t="s">
        <v>1642</v>
      </c>
      <c r="D1176">
        <v>29</v>
      </c>
      <c r="E1176" t="str">
        <f>VLOOKUP($C1176,position_groups!$B$1:$C$25,2,FALSE)</f>
        <v>skill</v>
      </c>
    </row>
    <row r="1177" spans="1:5" x14ac:dyDescent="0.2">
      <c r="A1177" s="1">
        <v>19968</v>
      </c>
      <c r="B1177" t="s">
        <v>1176</v>
      </c>
      <c r="C1177" t="s">
        <v>1642</v>
      </c>
      <c r="D1177">
        <v>23</v>
      </c>
      <c r="E1177" t="str">
        <f>VLOOKUP($C1177,position_groups!$B$1:$C$25,2,FALSE)</f>
        <v>skill</v>
      </c>
    </row>
    <row r="1178" spans="1:5" x14ac:dyDescent="0.2">
      <c r="A1178" s="1">
        <v>20917</v>
      </c>
      <c r="B1178" t="s">
        <v>1177</v>
      </c>
      <c r="C1178" t="s">
        <v>1641</v>
      </c>
      <c r="D1178">
        <v>75</v>
      </c>
      <c r="E1178" t="str">
        <f>VLOOKUP($C1178,position_groups!$B$1:$C$25,2,FALSE)</f>
        <v>line</v>
      </c>
    </row>
    <row r="1179" spans="1:5" x14ac:dyDescent="0.2">
      <c r="A1179" s="1">
        <v>22843</v>
      </c>
      <c r="B1179" t="s">
        <v>1178</v>
      </c>
      <c r="C1179" t="s">
        <v>1641</v>
      </c>
      <c r="D1179">
        <v>66</v>
      </c>
      <c r="E1179" t="str">
        <f>VLOOKUP($C1179,position_groups!$B$1:$C$25,2,FALSE)</f>
        <v>line</v>
      </c>
    </row>
    <row r="1180" spans="1:5" x14ac:dyDescent="0.2">
      <c r="A1180" s="1">
        <v>20994</v>
      </c>
      <c r="B1180" t="s">
        <v>1179</v>
      </c>
      <c r="C1180" t="s">
        <v>1638</v>
      </c>
      <c r="D1180">
        <v>51</v>
      </c>
      <c r="E1180" t="str">
        <f>VLOOKUP($C1180,position_groups!$B$1:$C$25,2,FALSE)</f>
        <v>hybrid</v>
      </c>
    </row>
    <row r="1181" spans="1:5" x14ac:dyDescent="0.2">
      <c r="A1181" s="1">
        <v>21333</v>
      </c>
      <c r="B1181" t="s">
        <v>1180</v>
      </c>
      <c r="C1181" t="s">
        <v>1642</v>
      </c>
      <c r="D1181">
        <v>49</v>
      </c>
      <c r="E1181" t="str">
        <f>VLOOKUP($C1181,position_groups!$B$1:$C$25,2,FALSE)</f>
        <v>skill</v>
      </c>
    </row>
    <row r="1182" spans="1:5" x14ac:dyDescent="0.2">
      <c r="A1182" s="1">
        <v>18941</v>
      </c>
      <c r="B1182" t="s">
        <v>1181</v>
      </c>
      <c r="C1182" t="s">
        <v>1648</v>
      </c>
      <c r="D1182">
        <v>58</v>
      </c>
      <c r="E1182" t="str">
        <f>VLOOKUP($C1182,position_groups!$B$1:$C$25,2,FALSE)</f>
        <v>line</v>
      </c>
    </row>
    <row r="1183" spans="1:5" x14ac:dyDescent="0.2">
      <c r="A1183" s="1">
        <v>19184</v>
      </c>
      <c r="B1183" t="s">
        <v>1182</v>
      </c>
      <c r="C1183" t="s">
        <v>1639</v>
      </c>
      <c r="D1183">
        <v>19</v>
      </c>
      <c r="E1183" t="str">
        <f>VLOOKUP($C1183,position_groups!$B$1:$C$25,2,FALSE)</f>
        <v>skill</v>
      </c>
    </row>
    <row r="1184" spans="1:5" x14ac:dyDescent="0.2">
      <c r="A1184" s="1">
        <v>19102</v>
      </c>
      <c r="B1184" t="s">
        <v>1183</v>
      </c>
      <c r="C1184" t="s">
        <v>1637</v>
      </c>
      <c r="D1184">
        <v>57</v>
      </c>
      <c r="E1184" t="str">
        <f>VLOOKUP($C1184,position_groups!$B$1:$C$25,2,FALSE)</f>
        <v>line</v>
      </c>
    </row>
    <row r="1185" spans="1:5" x14ac:dyDescent="0.2">
      <c r="A1185" s="1">
        <v>15694</v>
      </c>
      <c r="B1185" t="s">
        <v>1184</v>
      </c>
      <c r="C1185" t="s">
        <v>1644</v>
      </c>
      <c r="D1185">
        <v>5</v>
      </c>
      <c r="E1185" t="str">
        <f>VLOOKUP($C1185,position_groups!$B$1:$C$25,2,FALSE)</f>
        <v>skill</v>
      </c>
    </row>
    <row r="1186" spans="1:5" x14ac:dyDescent="0.2">
      <c r="A1186" s="1">
        <v>17963</v>
      </c>
      <c r="B1186" t="s">
        <v>1185</v>
      </c>
      <c r="C1186" t="s">
        <v>1640</v>
      </c>
      <c r="D1186">
        <v>81</v>
      </c>
      <c r="E1186" t="str">
        <f>VLOOKUP($C1186,position_groups!$B$1:$C$25,2,FALSE)</f>
        <v>hybrid</v>
      </c>
    </row>
    <row r="1187" spans="1:5" x14ac:dyDescent="0.2">
      <c r="A1187" s="1">
        <v>17750</v>
      </c>
      <c r="B1187" t="s">
        <v>1186</v>
      </c>
      <c r="C1187" t="s">
        <v>1640</v>
      </c>
      <c r="D1187">
        <v>87</v>
      </c>
      <c r="E1187" t="str">
        <f>VLOOKUP($C1187,position_groups!$B$1:$C$25,2,FALSE)</f>
        <v>hybrid</v>
      </c>
    </row>
    <row r="1188" spans="1:5" x14ac:dyDescent="0.2">
      <c r="A1188" s="1">
        <v>22873</v>
      </c>
      <c r="B1188" t="s">
        <v>1187</v>
      </c>
      <c r="C1188" t="s">
        <v>1648</v>
      </c>
      <c r="D1188">
        <v>97</v>
      </c>
      <c r="E1188" t="str">
        <f>VLOOKUP($C1188,position_groups!$B$1:$C$25,2,FALSE)</f>
        <v>line</v>
      </c>
    </row>
    <row r="1189" spans="1:5" x14ac:dyDescent="0.2">
      <c r="A1189" s="1">
        <v>22793</v>
      </c>
      <c r="B1189" t="s">
        <v>1188</v>
      </c>
      <c r="C1189" t="s">
        <v>1646</v>
      </c>
      <c r="D1189">
        <v>30</v>
      </c>
      <c r="E1189" t="str">
        <f>VLOOKUP($C1189,position_groups!$B$1:$C$25,2,FALSE)</f>
        <v>skill</v>
      </c>
    </row>
    <row r="1190" spans="1:5" x14ac:dyDescent="0.2">
      <c r="A1190" s="1">
        <v>20842</v>
      </c>
      <c r="B1190" t="s">
        <v>1189</v>
      </c>
      <c r="C1190" t="s">
        <v>1637</v>
      </c>
      <c r="D1190">
        <v>93</v>
      </c>
      <c r="E1190" t="str">
        <f>VLOOKUP($C1190,position_groups!$B$1:$C$25,2,FALSE)</f>
        <v>line</v>
      </c>
    </row>
    <row r="1191" spans="1:5" x14ac:dyDescent="0.2">
      <c r="A1191" s="1">
        <v>19926</v>
      </c>
      <c r="B1191" t="s">
        <v>1190</v>
      </c>
      <c r="C1191" t="s">
        <v>1651</v>
      </c>
      <c r="D1191">
        <v>41</v>
      </c>
      <c r="E1191" t="str">
        <f>VLOOKUP($C1191,position_groups!$B$1:$C$25,2,FALSE)</f>
        <v>hybrid</v>
      </c>
    </row>
    <row r="1192" spans="1:5" x14ac:dyDescent="0.2">
      <c r="A1192" s="1">
        <v>18964</v>
      </c>
      <c r="B1192" t="s">
        <v>1191</v>
      </c>
      <c r="C1192" t="s">
        <v>1651</v>
      </c>
      <c r="D1192">
        <v>34</v>
      </c>
      <c r="E1192" t="str">
        <f>VLOOKUP($C1192,position_groups!$B$1:$C$25,2,FALSE)</f>
        <v>hybrid</v>
      </c>
    </row>
    <row r="1193" spans="1:5" x14ac:dyDescent="0.2">
      <c r="A1193" s="1">
        <v>19031</v>
      </c>
      <c r="B1193" t="s">
        <v>1192</v>
      </c>
      <c r="C1193" t="s">
        <v>1641</v>
      </c>
      <c r="D1193">
        <v>69</v>
      </c>
      <c r="E1193" t="str">
        <f>VLOOKUP($C1193,position_groups!$B$1:$C$25,2,FALSE)</f>
        <v>line</v>
      </c>
    </row>
    <row r="1194" spans="1:5" x14ac:dyDescent="0.2">
      <c r="A1194" s="1">
        <v>21944</v>
      </c>
      <c r="B1194" t="s">
        <v>1193</v>
      </c>
      <c r="C1194" t="s">
        <v>1658</v>
      </c>
      <c r="D1194">
        <v>73</v>
      </c>
      <c r="E1194" t="str">
        <f>VLOOKUP($C1194,position_groups!$B$1:$C$25,2,FALSE)</f>
        <v>line</v>
      </c>
    </row>
    <row r="1195" spans="1:5" x14ac:dyDescent="0.2">
      <c r="A1195" s="1">
        <v>21930</v>
      </c>
      <c r="B1195" t="s">
        <v>1194</v>
      </c>
      <c r="C1195" t="s">
        <v>1646</v>
      </c>
      <c r="D1195">
        <v>42</v>
      </c>
      <c r="E1195" t="str">
        <f>VLOOKUP($C1195,position_groups!$B$1:$C$25,2,FALSE)</f>
        <v>skill</v>
      </c>
    </row>
    <row r="1196" spans="1:5" x14ac:dyDescent="0.2">
      <c r="A1196" s="1">
        <v>23011</v>
      </c>
      <c r="B1196" t="s">
        <v>1195</v>
      </c>
      <c r="C1196" t="s">
        <v>1642</v>
      </c>
      <c r="D1196">
        <v>39</v>
      </c>
      <c r="E1196" t="str">
        <f>VLOOKUP($C1196,position_groups!$B$1:$C$25,2,FALSE)</f>
        <v>skill</v>
      </c>
    </row>
    <row r="1197" spans="1:5" x14ac:dyDescent="0.2">
      <c r="A1197" s="1">
        <v>17947</v>
      </c>
      <c r="B1197" t="s">
        <v>1196</v>
      </c>
      <c r="C1197" t="s">
        <v>1650</v>
      </c>
      <c r="D1197">
        <v>97</v>
      </c>
      <c r="E1197" t="str">
        <f>VLOOKUP($C1197,position_groups!$B$1:$C$25,2,FALSE)</f>
        <v>line</v>
      </c>
    </row>
    <row r="1198" spans="1:5" x14ac:dyDescent="0.2">
      <c r="A1198" s="1">
        <v>16029</v>
      </c>
      <c r="B1198" t="s">
        <v>1197</v>
      </c>
      <c r="C1198" t="s">
        <v>1658</v>
      </c>
      <c r="D1198">
        <v>77</v>
      </c>
      <c r="E1198" t="str">
        <f>VLOOKUP($C1198,position_groups!$B$1:$C$25,2,FALSE)</f>
        <v>line</v>
      </c>
    </row>
    <row r="1199" spans="1:5" x14ac:dyDescent="0.2">
      <c r="A1199" s="1">
        <v>15583</v>
      </c>
      <c r="B1199" t="s">
        <v>1198</v>
      </c>
      <c r="C1199" t="s">
        <v>1643</v>
      </c>
      <c r="D1199">
        <v>65</v>
      </c>
      <c r="E1199" t="str">
        <f>VLOOKUP($C1199,position_groups!$B$1:$C$25,2,FALSE)</f>
        <v>line</v>
      </c>
    </row>
    <row r="1200" spans="1:5" x14ac:dyDescent="0.2">
      <c r="A1200" s="1">
        <v>16370</v>
      </c>
      <c r="B1200" t="s">
        <v>1199</v>
      </c>
      <c r="C1200" t="s">
        <v>1642</v>
      </c>
      <c r="D1200">
        <v>39</v>
      </c>
      <c r="E1200" t="str">
        <f>VLOOKUP($C1200,position_groups!$B$1:$C$25,2,FALSE)</f>
        <v>skill</v>
      </c>
    </row>
    <row r="1201" spans="1:5" x14ac:dyDescent="0.2">
      <c r="A1201" s="1">
        <v>19866</v>
      </c>
      <c r="B1201" t="s">
        <v>1200</v>
      </c>
      <c r="C1201" t="s">
        <v>1657</v>
      </c>
      <c r="D1201">
        <v>20</v>
      </c>
      <c r="E1201" t="str">
        <f>VLOOKUP($C1201,position_groups!$B$1:$C$25,2,FALSE)</f>
        <v>skill</v>
      </c>
    </row>
    <row r="1202" spans="1:5" x14ac:dyDescent="0.2">
      <c r="A1202" s="1">
        <v>18124</v>
      </c>
      <c r="B1202" t="s">
        <v>1201</v>
      </c>
      <c r="C1202" t="s">
        <v>1638</v>
      </c>
      <c r="D1202">
        <v>51</v>
      </c>
      <c r="E1202" t="str">
        <f>VLOOKUP($C1202,position_groups!$B$1:$C$25,2,FALSE)</f>
        <v>hybrid</v>
      </c>
    </row>
    <row r="1203" spans="1:5" x14ac:dyDescent="0.2">
      <c r="A1203" s="1">
        <v>18244</v>
      </c>
      <c r="B1203" t="s">
        <v>1202</v>
      </c>
      <c r="C1203" t="s">
        <v>1648</v>
      </c>
      <c r="D1203">
        <v>96</v>
      </c>
      <c r="E1203" t="str">
        <f>VLOOKUP($C1203,position_groups!$B$1:$C$25,2,FALSE)</f>
        <v>line</v>
      </c>
    </row>
    <row r="1204" spans="1:5" x14ac:dyDescent="0.2">
      <c r="A1204" s="1">
        <v>14587</v>
      </c>
      <c r="B1204" t="s">
        <v>1203</v>
      </c>
      <c r="C1204" t="s">
        <v>1639</v>
      </c>
      <c r="D1204">
        <v>19</v>
      </c>
      <c r="E1204" t="str">
        <f>VLOOKUP($C1204,position_groups!$B$1:$C$25,2,FALSE)</f>
        <v>skill</v>
      </c>
    </row>
    <row r="1205" spans="1:5" x14ac:dyDescent="0.2">
      <c r="A1205" s="1">
        <v>21924</v>
      </c>
      <c r="B1205" t="s">
        <v>1204</v>
      </c>
      <c r="C1205" t="s">
        <v>1646</v>
      </c>
      <c r="D1205">
        <v>39</v>
      </c>
      <c r="E1205" t="str">
        <f>VLOOKUP($C1205,position_groups!$B$1:$C$25,2,FALSE)</f>
        <v>skill</v>
      </c>
    </row>
    <row r="1206" spans="1:5" x14ac:dyDescent="0.2">
      <c r="A1206" s="1">
        <v>21937</v>
      </c>
      <c r="B1206" t="s">
        <v>1205</v>
      </c>
      <c r="C1206" t="s">
        <v>1646</v>
      </c>
      <c r="D1206">
        <v>4</v>
      </c>
      <c r="E1206" t="str">
        <f>VLOOKUP($C1206,position_groups!$B$1:$C$25,2,FALSE)</f>
        <v>skill</v>
      </c>
    </row>
    <row r="1207" spans="1:5" x14ac:dyDescent="0.2">
      <c r="A1207" s="1">
        <v>21922</v>
      </c>
      <c r="B1207" t="s">
        <v>1206</v>
      </c>
      <c r="C1207" t="s">
        <v>1646</v>
      </c>
      <c r="D1207">
        <v>26</v>
      </c>
      <c r="E1207" t="str">
        <f>VLOOKUP($C1207,position_groups!$B$1:$C$25,2,FALSE)</f>
        <v>skill</v>
      </c>
    </row>
    <row r="1208" spans="1:5" x14ac:dyDescent="0.2">
      <c r="A1208" s="1">
        <v>21588</v>
      </c>
      <c r="B1208" t="s">
        <v>1207</v>
      </c>
      <c r="C1208" t="s">
        <v>1657</v>
      </c>
      <c r="D1208">
        <v>39</v>
      </c>
      <c r="E1208" t="str">
        <f>VLOOKUP($C1208,position_groups!$B$1:$C$25,2,FALSE)</f>
        <v>skill</v>
      </c>
    </row>
    <row r="1209" spans="1:5" x14ac:dyDescent="0.2">
      <c r="A1209" s="1">
        <v>22839</v>
      </c>
      <c r="B1209" t="s">
        <v>1208</v>
      </c>
      <c r="C1209" t="s">
        <v>1647</v>
      </c>
      <c r="D1209">
        <v>57</v>
      </c>
      <c r="E1209" t="str">
        <f>VLOOKUP($C1209,position_groups!$B$1:$C$25,2,FALSE)</f>
        <v>hybrid</v>
      </c>
    </row>
    <row r="1210" spans="1:5" x14ac:dyDescent="0.2">
      <c r="A1210" s="1">
        <v>22332</v>
      </c>
      <c r="B1210" t="s">
        <v>1209</v>
      </c>
      <c r="C1210" t="s">
        <v>1654</v>
      </c>
      <c r="D1210">
        <v>92</v>
      </c>
      <c r="E1210" t="str">
        <f>VLOOKUP($C1210,position_groups!$B$1:$C$25,2,FALSE)</f>
        <v>line</v>
      </c>
    </row>
    <row r="1211" spans="1:5" x14ac:dyDescent="0.2">
      <c r="A1211" s="1">
        <v>22335</v>
      </c>
      <c r="B1211" t="s">
        <v>1210</v>
      </c>
      <c r="C1211" t="s">
        <v>1646</v>
      </c>
      <c r="D1211">
        <v>23</v>
      </c>
      <c r="E1211" t="str">
        <f>VLOOKUP($C1211,position_groups!$B$1:$C$25,2,FALSE)</f>
        <v>skill</v>
      </c>
    </row>
    <row r="1212" spans="1:5" x14ac:dyDescent="0.2">
      <c r="A1212" s="1">
        <v>20068</v>
      </c>
      <c r="B1212" t="s">
        <v>1211</v>
      </c>
      <c r="C1212" t="s">
        <v>1638</v>
      </c>
      <c r="D1212">
        <v>53</v>
      </c>
      <c r="E1212" t="str">
        <f>VLOOKUP($C1212,position_groups!$B$1:$C$25,2,FALSE)</f>
        <v>hybrid</v>
      </c>
    </row>
    <row r="1213" spans="1:5" x14ac:dyDescent="0.2">
      <c r="A1213" s="1">
        <v>19895</v>
      </c>
      <c r="B1213" t="s">
        <v>1212</v>
      </c>
      <c r="C1213" t="s">
        <v>1643</v>
      </c>
      <c r="D1213">
        <v>70</v>
      </c>
      <c r="E1213" t="str">
        <f>VLOOKUP($C1213,position_groups!$B$1:$C$25,2,FALSE)</f>
        <v>line</v>
      </c>
    </row>
    <row r="1214" spans="1:5" x14ac:dyDescent="0.2">
      <c r="A1214" s="1">
        <v>16618</v>
      </c>
      <c r="B1214" t="s">
        <v>1213</v>
      </c>
      <c r="C1214" t="s">
        <v>1648</v>
      </c>
      <c r="D1214">
        <v>99</v>
      </c>
      <c r="E1214" t="str">
        <f>VLOOKUP($C1214,position_groups!$B$1:$C$25,2,FALSE)</f>
        <v>line</v>
      </c>
    </row>
    <row r="1215" spans="1:5" x14ac:dyDescent="0.2">
      <c r="A1215" s="1">
        <v>15327</v>
      </c>
      <c r="B1215" t="s">
        <v>1214</v>
      </c>
      <c r="C1215" t="s">
        <v>1651</v>
      </c>
      <c r="D1215">
        <v>57</v>
      </c>
      <c r="E1215" t="str">
        <f>VLOOKUP($C1215,position_groups!$B$1:$C$25,2,FALSE)</f>
        <v>hybrid</v>
      </c>
    </row>
    <row r="1216" spans="1:5" x14ac:dyDescent="0.2">
      <c r="A1216" s="1">
        <v>22921</v>
      </c>
      <c r="B1216" t="s">
        <v>1215</v>
      </c>
      <c r="C1216" t="s">
        <v>1642</v>
      </c>
      <c r="D1216">
        <v>39</v>
      </c>
      <c r="E1216" t="str">
        <f>VLOOKUP($C1216,position_groups!$B$1:$C$25,2,FALSE)</f>
        <v>skill</v>
      </c>
    </row>
    <row r="1217" spans="1:5" x14ac:dyDescent="0.2">
      <c r="A1217" s="1">
        <v>22548</v>
      </c>
      <c r="B1217" t="s">
        <v>1216</v>
      </c>
      <c r="C1217" t="s">
        <v>1645</v>
      </c>
      <c r="D1217">
        <v>23</v>
      </c>
      <c r="E1217" t="str">
        <f>VLOOKUP($C1217,position_groups!$B$1:$C$25,2,FALSE)</f>
        <v>skill</v>
      </c>
    </row>
    <row r="1218" spans="1:5" x14ac:dyDescent="0.2">
      <c r="A1218" s="1">
        <v>22155</v>
      </c>
      <c r="B1218" t="s">
        <v>1217</v>
      </c>
      <c r="C1218" t="s">
        <v>1643</v>
      </c>
      <c r="D1218">
        <v>68</v>
      </c>
      <c r="E1218" t="str">
        <f>VLOOKUP($C1218,position_groups!$B$1:$C$25,2,FALSE)</f>
        <v>line</v>
      </c>
    </row>
    <row r="1219" spans="1:5" x14ac:dyDescent="0.2">
      <c r="A1219" s="1">
        <v>20868</v>
      </c>
      <c r="B1219" t="s">
        <v>1218</v>
      </c>
      <c r="C1219" t="s">
        <v>1645</v>
      </c>
      <c r="D1219">
        <v>25</v>
      </c>
      <c r="E1219" t="str">
        <f>VLOOKUP($C1219,position_groups!$B$1:$C$25,2,FALSE)</f>
        <v>skill</v>
      </c>
    </row>
    <row r="1220" spans="1:5" x14ac:dyDescent="0.2">
      <c r="A1220" s="1">
        <v>20790</v>
      </c>
      <c r="B1220" t="s">
        <v>1219</v>
      </c>
      <c r="C1220" t="s">
        <v>1645</v>
      </c>
      <c r="D1220">
        <v>37</v>
      </c>
      <c r="E1220" t="str">
        <f>VLOOKUP($C1220,position_groups!$B$1:$C$25,2,FALSE)</f>
        <v>skill</v>
      </c>
    </row>
    <row r="1221" spans="1:5" x14ac:dyDescent="0.2">
      <c r="A1221" s="1">
        <v>18494</v>
      </c>
      <c r="B1221" t="s">
        <v>1220</v>
      </c>
      <c r="C1221" t="s">
        <v>1643</v>
      </c>
      <c r="D1221">
        <v>64</v>
      </c>
      <c r="E1221" t="str">
        <f>VLOOKUP($C1221,position_groups!$B$1:$C$25,2,FALSE)</f>
        <v>line</v>
      </c>
    </row>
    <row r="1222" spans="1:5" x14ac:dyDescent="0.2">
      <c r="A1222" s="1">
        <v>18716</v>
      </c>
      <c r="B1222" t="s">
        <v>1221</v>
      </c>
      <c r="C1222" t="s">
        <v>1640</v>
      </c>
      <c r="D1222">
        <v>45</v>
      </c>
      <c r="E1222" t="str">
        <f>VLOOKUP($C1222,position_groups!$B$1:$C$25,2,FALSE)</f>
        <v>hybrid</v>
      </c>
    </row>
    <row r="1223" spans="1:5" x14ac:dyDescent="0.2">
      <c r="A1223" s="1">
        <v>19992</v>
      </c>
      <c r="B1223" t="s">
        <v>1222</v>
      </c>
      <c r="C1223" t="s">
        <v>1657</v>
      </c>
      <c r="D1223">
        <v>0</v>
      </c>
      <c r="E1223" t="str">
        <f>VLOOKUP($C1223,position_groups!$B$1:$C$25,2,FALSE)</f>
        <v>skill</v>
      </c>
    </row>
    <row r="1224" spans="1:5" x14ac:dyDescent="0.2">
      <c r="A1224" s="1">
        <v>19993</v>
      </c>
      <c r="B1224" t="s">
        <v>1223</v>
      </c>
      <c r="C1224" t="s">
        <v>1650</v>
      </c>
      <c r="D1224">
        <v>94</v>
      </c>
      <c r="E1224" t="str">
        <f>VLOOKUP($C1224,position_groups!$B$1:$C$25,2,FALSE)</f>
        <v>line</v>
      </c>
    </row>
    <row r="1225" spans="1:5" x14ac:dyDescent="0.2">
      <c r="A1225" s="1">
        <v>19501</v>
      </c>
      <c r="B1225" t="s">
        <v>1224</v>
      </c>
      <c r="C1225" t="s">
        <v>1642</v>
      </c>
      <c r="D1225">
        <v>34</v>
      </c>
      <c r="E1225" t="str">
        <f>VLOOKUP($C1225,position_groups!$B$1:$C$25,2,FALSE)</f>
        <v>skill</v>
      </c>
    </row>
    <row r="1226" spans="1:5" x14ac:dyDescent="0.2">
      <c r="A1226" s="1">
        <v>18599</v>
      </c>
      <c r="B1226" t="s">
        <v>1225</v>
      </c>
      <c r="C1226" t="s">
        <v>1641</v>
      </c>
      <c r="D1226">
        <v>76</v>
      </c>
      <c r="E1226" t="str">
        <f>VLOOKUP($C1226,position_groups!$B$1:$C$25,2,FALSE)</f>
        <v>line</v>
      </c>
    </row>
    <row r="1227" spans="1:5" x14ac:dyDescent="0.2">
      <c r="A1227" s="1">
        <v>21067</v>
      </c>
      <c r="B1227" t="s">
        <v>1226</v>
      </c>
      <c r="C1227" t="s">
        <v>1641</v>
      </c>
      <c r="D1227">
        <v>77</v>
      </c>
      <c r="E1227" t="str">
        <f>VLOOKUP($C1227,position_groups!$B$1:$C$25,2,FALSE)</f>
        <v>line</v>
      </c>
    </row>
    <row r="1228" spans="1:5" x14ac:dyDescent="0.2">
      <c r="A1228" s="1">
        <v>22160</v>
      </c>
      <c r="B1228" t="s">
        <v>1227</v>
      </c>
      <c r="C1228" t="s">
        <v>1644</v>
      </c>
      <c r="D1228">
        <v>7</v>
      </c>
      <c r="E1228" t="str">
        <f>VLOOKUP($C1228,position_groups!$B$1:$C$25,2,FALSE)</f>
        <v>skill</v>
      </c>
    </row>
    <row r="1229" spans="1:5" x14ac:dyDescent="0.2">
      <c r="A1229" s="1">
        <v>22773</v>
      </c>
      <c r="B1229" t="s">
        <v>1228</v>
      </c>
      <c r="C1229" t="s">
        <v>1648</v>
      </c>
      <c r="D1229">
        <v>95</v>
      </c>
      <c r="E1229" t="str">
        <f>VLOOKUP($C1229,position_groups!$B$1:$C$25,2,FALSE)</f>
        <v>line</v>
      </c>
    </row>
    <row r="1230" spans="1:5" x14ac:dyDescent="0.2">
      <c r="A1230" s="1">
        <v>22765</v>
      </c>
      <c r="B1230" t="s">
        <v>1229</v>
      </c>
      <c r="C1230" t="s">
        <v>1642</v>
      </c>
      <c r="D1230">
        <v>34</v>
      </c>
      <c r="E1230" t="str">
        <f>VLOOKUP($C1230,position_groups!$B$1:$C$25,2,FALSE)</f>
        <v>skill</v>
      </c>
    </row>
    <row r="1231" spans="1:5" x14ac:dyDescent="0.2">
      <c r="A1231" s="1">
        <v>18978</v>
      </c>
      <c r="B1231" t="s">
        <v>1230</v>
      </c>
      <c r="C1231" t="s">
        <v>1650</v>
      </c>
      <c r="D1231">
        <v>57</v>
      </c>
      <c r="E1231" t="str">
        <f>VLOOKUP($C1231,position_groups!$B$1:$C$25,2,FALSE)</f>
        <v>line</v>
      </c>
    </row>
    <row r="1232" spans="1:5" x14ac:dyDescent="0.2">
      <c r="A1232" s="1">
        <v>20134</v>
      </c>
      <c r="B1232" t="s">
        <v>1231</v>
      </c>
      <c r="C1232" t="s">
        <v>1640</v>
      </c>
      <c r="D1232">
        <v>87</v>
      </c>
      <c r="E1232" t="str">
        <f>VLOOKUP($C1232,position_groups!$B$1:$C$25,2,FALSE)</f>
        <v>hybrid</v>
      </c>
    </row>
    <row r="1233" spans="1:5" x14ac:dyDescent="0.2">
      <c r="A1233" s="1">
        <v>20875</v>
      </c>
      <c r="B1233" t="s">
        <v>1232</v>
      </c>
      <c r="C1233" t="s">
        <v>1639</v>
      </c>
      <c r="D1233">
        <v>14</v>
      </c>
      <c r="E1233" t="str">
        <f>VLOOKUP($C1233,position_groups!$B$1:$C$25,2,FALSE)</f>
        <v>skill</v>
      </c>
    </row>
    <row r="1234" spans="1:5" x14ac:dyDescent="0.2">
      <c r="A1234" s="1">
        <v>20822</v>
      </c>
      <c r="B1234" t="s">
        <v>1233</v>
      </c>
      <c r="C1234" t="s">
        <v>1642</v>
      </c>
      <c r="D1234">
        <v>30</v>
      </c>
      <c r="E1234" t="str">
        <f>VLOOKUP($C1234,position_groups!$B$1:$C$25,2,FALSE)</f>
        <v>skill</v>
      </c>
    </row>
    <row r="1235" spans="1:5" x14ac:dyDescent="0.2">
      <c r="A1235" s="1">
        <v>21494</v>
      </c>
      <c r="B1235" t="s">
        <v>1234</v>
      </c>
      <c r="C1235" t="s">
        <v>1648</v>
      </c>
      <c r="D1235">
        <v>90</v>
      </c>
      <c r="E1235" t="str">
        <f>VLOOKUP($C1235,position_groups!$B$1:$C$25,2,FALSE)</f>
        <v>line</v>
      </c>
    </row>
    <row r="1236" spans="1:5" x14ac:dyDescent="0.2">
      <c r="A1236" s="1">
        <v>23039</v>
      </c>
      <c r="B1236" t="s">
        <v>1235</v>
      </c>
      <c r="C1236" t="s">
        <v>1643</v>
      </c>
      <c r="D1236">
        <v>62</v>
      </c>
      <c r="E1236" t="str">
        <f>VLOOKUP($C1236,position_groups!$B$1:$C$25,2,FALSE)</f>
        <v>line</v>
      </c>
    </row>
    <row r="1237" spans="1:5" x14ac:dyDescent="0.2">
      <c r="A1237" s="1">
        <v>22412</v>
      </c>
      <c r="B1237" t="s">
        <v>1236</v>
      </c>
      <c r="C1237" t="s">
        <v>1642</v>
      </c>
      <c r="D1237">
        <v>38</v>
      </c>
      <c r="E1237" t="str">
        <f>VLOOKUP($C1237,position_groups!$B$1:$C$25,2,FALSE)</f>
        <v>skill</v>
      </c>
    </row>
    <row r="1238" spans="1:5" x14ac:dyDescent="0.2">
      <c r="A1238" s="1">
        <v>16067</v>
      </c>
      <c r="B1238" t="s">
        <v>1237</v>
      </c>
      <c r="C1238" t="s">
        <v>1637</v>
      </c>
      <c r="D1238">
        <v>51</v>
      </c>
      <c r="E1238" t="str">
        <f>VLOOKUP($C1238,position_groups!$B$1:$C$25,2,FALSE)</f>
        <v>line</v>
      </c>
    </row>
    <row r="1239" spans="1:5" x14ac:dyDescent="0.2">
      <c r="A1239" s="1">
        <v>16320</v>
      </c>
      <c r="B1239" t="s">
        <v>1238</v>
      </c>
      <c r="C1239" t="s">
        <v>1643</v>
      </c>
      <c r="D1239">
        <v>66</v>
      </c>
      <c r="E1239" t="str">
        <f>VLOOKUP($C1239,position_groups!$B$1:$C$25,2,FALSE)</f>
        <v>line</v>
      </c>
    </row>
    <row r="1240" spans="1:5" x14ac:dyDescent="0.2">
      <c r="A1240" s="1">
        <v>16830</v>
      </c>
      <c r="B1240" t="s">
        <v>1239</v>
      </c>
      <c r="C1240" t="s">
        <v>1639</v>
      </c>
      <c r="D1240">
        <v>16</v>
      </c>
      <c r="E1240" t="str">
        <f>VLOOKUP($C1240,position_groups!$B$1:$C$25,2,FALSE)</f>
        <v>skill</v>
      </c>
    </row>
    <row r="1241" spans="1:5" x14ac:dyDescent="0.2">
      <c r="A1241" s="1">
        <v>16960</v>
      </c>
      <c r="B1241" t="s">
        <v>1240</v>
      </c>
      <c r="C1241" t="s">
        <v>1657</v>
      </c>
      <c r="D1241">
        <v>6</v>
      </c>
      <c r="E1241" t="str">
        <f>VLOOKUP($C1241,position_groups!$B$1:$C$25,2,FALSE)</f>
        <v>skill</v>
      </c>
    </row>
    <row r="1242" spans="1:5" x14ac:dyDescent="0.2">
      <c r="A1242" s="1">
        <v>16787</v>
      </c>
      <c r="B1242" t="s">
        <v>1241</v>
      </c>
      <c r="C1242" t="s">
        <v>1639</v>
      </c>
      <c r="D1242">
        <v>16</v>
      </c>
      <c r="E1242" t="str">
        <f>VLOOKUP($C1242,position_groups!$B$1:$C$25,2,FALSE)</f>
        <v>skill</v>
      </c>
    </row>
    <row r="1243" spans="1:5" x14ac:dyDescent="0.2">
      <c r="A1243" s="1">
        <v>18803</v>
      </c>
      <c r="B1243" t="s">
        <v>1242</v>
      </c>
      <c r="C1243" t="s">
        <v>1645</v>
      </c>
      <c r="D1243">
        <v>7</v>
      </c>
      <c r="E1243" t="str">
        <f>VLOOKUP($C1243,position_groups!$B$1:$C$25,2,FALSE)</f>
        <v>skill</v>
      </c>
    </row>
    <row r="1244" spans="1:5" x14ac:dyDescent="0.2">
      <c r="A1244" s="1">
        <v>19591</v>
      </c>
      <c r="B1244" t="s">
        <v>1243</v>
      </c>
      <c r="C1244" t="s">
        <v>1646</v>
      </c>
      <c r="D1244">
        <v>25</v>
      </c>
      <c r="E1244" t="str">
        <f>VLOOKUP($C1244,position_groups!$B$1:$C$25,2,FALSE)</f>
        <v>skill</v>
      </c>
    </row>
    <row r="1245" spans="1:5" x14ac:dyDescent="0.2">
      <c r="A1245" s="1">
        <v>11545</v>
      </c>
      <c r="B1245" t="s">
        <v>1244</v>
      </c>
      <c r="C1245" t="s">
        <v>1643</v>
      </c>
      <c r="D1245">
        <v>76</v>
      </c>
      <c r="E1245" t="str">
        <f>VLOOKUP($C1245,position_groups!$B$1:$C$25,2,FALSE)</f>
        <v>line</v>
      </c>
    </row>
    <row r="1246" spans="1:5" x14ac:dyDescent="0.2">
      <c r="A1246" s="1">
        <v>22591</v>
      </c>
      <c r="B1246" t="s">
        <v>1245</v>
      </c>
      <c r="C1246" t="s">
        <v>1639</v>
      </c>
      <c r="D1246">
        <v>10</v>
      </c>
      <c r="E1246" t="str">
        <f>VLOOKUP($C1246,position_groups!$B$1:$C$25,2,FALSE)</f>
        <v>skill</v>
      </c>
    </row>
    <row r="1247" spans="1:5" x14ac:dyDescent="0.2">
      <c r="A1247" s="1">
        <v>21120</v>
      </c>
      <c r="B1247" t="s">
        <v>1246</v>
      </c>
      <c r="C1247" t="s">
        <v>1651</v>
      </c>
      <c r="D1247">
        <v>55</v>
      </c>
      <c r="E1247" t="str">
        <f>VLOOKUP($C1247,position_groups!$B$1:$C$25,2,FALSE)</f>
        <v>hybrid</v>
      </c>
    </row>
    <row r="1248" spans="1:5" x14ac:dyDescent="0.2">
      <c r="A1248" s="1">
        <v>21923</v>
      </c>
      <c r="B1248" t="s">
        <v>1247</v>
      </c>
      <c r="C1248" t="s">
        <v>1646</v>
      </c>
      <c r="D1248">
        <v>31</v>
      </c>
      <c r="E1248" t="str">
        <f>VLOOKUP($C1248,position_groups!$B$1:$C$25,2,FALSE)</f>
        <v>skill</v>
      </c>
    </row>
    <row r="1249" spans="1:5" x14ac:dyDescent="0.2">
      <c r="A1249" s="1">
        <v>22718</v>
      </c>
      <c r="B1249" t="s">
        <v>1248</v>
      </c>
      <c r="C1249" t="s">
        <v>1637</v>
      </c>
      <c r="D1249">
        <v>56</v>
      </c>
      <c r="E1249" t="str">
        <f>VLOOKUP($C1249,position_groups!$B$1:$C$25,2,FALSE)</f>
        <v>line</v>
      </c>
    </row>
    <row r="1250" spans="1:5" x14ac:dyDescent="0.2">
      <c r="A1250" s="1">
        <v>23072</v>
      </c>
      <c r="B1250" t="s">
        <v>1249</v>
      </c>
      <c r="C1250" t="s">
        <v>1647</v>
      </c>
      <c r="D1250">
        <v>46</v>
      </c>
      <c r="E1250" t="str">
        <f>VLOOKUP($C1250,position_groups!$B$1:$C$25,2,FALSE)</f>
        <v>hybrid</v>
      </c>
    </row>
    <row r="1251" spans="1:5" x14ac:dyDescent="0.2">
      <c r="A1251" s="1">
        <v>22915</v>
      </c>
      <c r="B1251" t="s">
        <v>1250</v>
      </c>
      <c r="C1251" t="s">
        <v>1640</v>
      </c>
      <c r="D1251">
        <v>80</v>
      </c>
      <c r="E1251" t="str">
        <f>VLOOKUP($C1251,position_groups!$B$1:$C$25,2,FALSE)</f>
        <v>hybrid</v>
      </c>
    </row>
    <row r="1252" spans="1:5" x14ac:dyDescent="0.2">
      <c r="A1252" s="1">
        <v>18094</v>
      </c>
      <c r="B1252" t="s">
        <v>1251</v>
      </c>
      <c r="C1252" t="s">
        <v>1640</v>
      </c>
      <c r="D1252">
        <v>88</v>
      </c>
      <c r="E1252" t="str">
        <f>VLOOKUP($C1252,position_groups!$B$1:$C$25,2,FALSE)</f>
        <v>hybrid</v>
      </c>
    </row>
    <row r="1253" spans="1:5" x14ac:dyDescent="0.2">
      <c r="A1253" s="1">
        <v>18070</v>
      </c>
      <c r="B1253" t="s">
        <v>1252</v>
      </c>
      <c r="C1253" t="s">
        <v>1645</v>
      </c>
      <c r="D1253">
        <v>34</v>
      </c>
      <c r="E1253" t="str">
        <f>VLOOKUP($C1253,position_groups!$B$1:$C$25,2,FALSE)</f>
        <v>skill</v>
      </c>
    </row>
    <row r="1254" spans="1:5" x14ac:dyDescent="0.2">
      <c r="A1254" s="1">
        <v>18013</v>
      </c>
      <c r="B1254" t="s">
        <v>1253</v>
      </c>
      <c r="C1254" t="s">
        <v>1642</v>
      </c>
      <c r="D1254">
        <v>29</v>
      </c>
      <c r="E1254" t="str">
        <f>VLOOKUP($C1254,position_groups!$B$1:$C$25,2,FALSE)</f>
        <v>skill</v>
      </c>
    </row>
    <row r="1255" spans="1:5" x14ac:dyDescent="0.2">
      <c r="A1255" s="1">
        <v>16929</v>
      </c>
      <c r="B1255" t="s">
        <v>1254</v>
      </c>
      <c r="C1255" t="s">
        <v>1638</v>
      </c>
      <c r="D1255">
        <v>51</v>
      </c>
      <c r="E1255" t="str">
        <f>VLOOKUP($C1255,position_groups!$B$1:$C$25,2,FALSE)</f>
        <v>hybrid</v>
      </c>
    </row>
    <row r="1256" spans="1:5" x14ac:dyDescent="0.2">
      <c r="A1256" s="1">
        <v>17179</v>
      </c>
      <c r="B1256" t="s">
        <v>1255</v>
      </c>
      <c r="C1256" t="s">
        <v>1644</v>
      </c>
      <c r="D1256">
        <v>4</v>
      </c>
      <c r="E1256" t="str">
        <f>VLOOKUP($C1256,position_groups!$B$1:$C$25,2,FALSE)</f>
        <v>skill</v>
      </c>
    </row>
    <row r="1257" spans="1:5" x14ac:dyDescent="0.2">
      <c r="A1257" s="1">
        <v>20053</v>
      </c>
      <c r="B1257" t="s">
        <v>1256</v>
      </c>
      <c r="C1257" t="s">
        <v>1644</v>
      </c>
      <c r="D1257">
        <v>8</v>
      </c>
      <c r="E1257" t="str">
        <f>VLOOKUP($C1257,position_groups!$B$1:$C$25,2,FALSE)</f>
        <v>skill</v>
      </c>
    </row>
    <row r="1258" spans="1:5" x14ac:dyDescent="0.2">
      <c r="A1258" s="1">
        <v>20002</v>
      </c>
      <c r="B1258" t="s">
        <v>1257</v>
      </c>
      <c r="C1258" t="s">
        <v>1650</v>
      </c>
      <c r="D1258">
        <v>97</v>
      </c>
      <c r="E1258" t="str">
        <f>VLOOKUP($C1258,position_groups!$B$1:$C$25,2,FALSE)</f>
        <v>line</v>
      </c>
    </row>
    <row r="1259" spans="1:5" x14ac:dyDescent="0.2">
      <c r="A1259" s="1">
        <v>19022</v>
      </c>
      <c r="B1259" t="s">
        <v>1258</v>
      </c>
      <c r="C1259" t="s">
        <v>1641</v>
      </c>
      <c r="D1259">
        <v>62</v>
      </c>
      <c r="E1259" t="str">
        <f>VLOOKUP($C1259,position_groups!$B$1:$C$25,2,FALSE)</f>
        <v>line</v>
      </c>
    </row>
    <row r="1260" spans="1:5" x14ac:dyDescent="0.2">
      <c r="A1260" s="1">
        <v>20111</v>
      </c>
      <c r="B1260" t="s">
        <v>1259</v>
      </c>
      <c r="C1260" t="s">
        <v>1642</v>
      </c>
      <c r="D1260">
        <v>18</v>
      </c>
      <c r="E1260" t="str">
        <f>VLOOKUP($C1260,position_groups!$B$1:$C$25,2,FALSE)</f>
        <v>skill</v>
      </c>
    </row>
    <row r="1261" spans="1:5" x14ac:dyDescent="0.2">
      <c r="A1261" s="1">
        <v>20245</v>
      </c>
      <c r="B1261" t="s">
        <v>1260</v>
      </c>
      <c r="C1261" t="s">
        <v>1651</v>
      </c>
      <c r="D1261">
        <v>49</v>
      </c>
      <c r="E1261" t="str">
        <f>VLOOKUP($C1261,position_groups!$B$1:$C$25,2,FALSE)</f>
        <v>hybrid</v>
      </c>
    </row>
    <row r="1262" spans="1:5" x14ac:dyDescent="0.2">
      <c r="A1262" s="1">
        <v>20899</v>
      </c>
      <c r="B1262" t="s">
        <v>1261</v>
      </c>
      <c r="C1262" t="s">
        <v>1640</v>
      </c>
      <c r="D1262">
        <v>84</v>
      </c>
      <c r="E1262" t="str">
        <f>VLOOKUP($C1262,position_groups!$B$1:$C$25,2,FALSE)</f>
        <v>hybrid</v>
      </c>
    </row>
    <row r="1263" spans="1:5" x14ac:dyDescent="0.2">
      <c r="A1263" s="1">
        <v>21810</v>
      </c>
      <c r="B1263" t="s">
        <v>1262</v>
      </c>
      <c r="C1263" t="s">
        <v>1644</v>
      </c>
      <c r="D1263">
        <v>2</v>
      </c>
      <c r="E1263" t="str">
        <f>VLOOKUP($C1263,position_groups!$B$1:$C$25,2,FALSE)</f>
        <v>skill</v>
      </c>
    </row>
    <row r="1264" spans="1:5" x14ac:dyDescent="0.2">
      <c r="A1264" s="1">
        <v>21866</v>
      </c>
      <c r="B1264" t="s">
        <v>1263</v>
      </c>
      <c r="C1264" t="s">
        <v>1644</v>
      </c>
      <c r="D1264">
        <v>7</v>
      </c>
      <c r="E1264" t="str">
        <f>VLOOKUP($C1264,position_groups!$B$1:$C$25,2,FALSE)</f>
        <v>skill</v>
      </c>
    </row>
    <row r="1265" spans="1:5" x14ac:dyDescent="0.2">
      <c r="A1265" s="1">
        <v>22199</v>
      </c>
      <c r="B1265" t="s">
        <v>1264</v>
      </c>
      <c r="C1265" t="s">
        <v>1651</v>
      </c>
      <c r="D1265">
        <v>57</v>
      </c>
      <c r="E1265" t="str">
        <f>VLOOKUP($C1265,position_groups!$B$1:$C$25,2,FALSE)</f>
        <v>hybrid</v>
      </c>
    </row>
    <row r="1266" spans="1:5" x14ac:dyDescent="0.2">
      <c r="A1266" s="1">
        <v>21735</v>
      </c>
      <c r="B1266" t="s">
        <v>1265</v>
      </c>
      <c r="C1266" t="s">
        <v>1639</v>
      </c>
      <c r="D1266">
        <v>13</v>
      </c>
      <c r="E1266" t="str">
        <f>VLOOKUP($C1266,position_groups!$B$1:$C$25,2,FALSE)</f>
        <v>skill</v>
      </c>
    </row>
    <row r="1267" spans="1:5" x14ac:dyDescent="0.2">
      <c r="A1267" s="1">
        <v>20253</v>
      </c>
      <c r="B1267" t="s">
        <v>1266</v>
      </c>
      <c r="C1267" t="s">
        <v>1637</v>
      </c>
      <c r="D1267">
        <v>56</v>
      </c>
      <c r="E1267" t="str">
        <f>VLOOKUP($C1267,position_groups!$B$1:$C$25,2,FALSE)</f>
        <v>line</v>
      </c>
    </row>
    <row r="1268" spans="1:5" x14ac:dyDescent="0.2">
      <c r="A1268" s="1">
        <v>14141</v>
      </c>
      <c r="B1268" t="s">
        <v>1267</v>
      </c>
      <c r="C1268" t="s">
        <v>1639</v>
      </c>
      <c r="D1268">
        <v>11</v>
      </c>
      <c r="E1268" t="str">
        <f>VLOOKUP($C1268,position_groups!$B$1:$C$25,2,FALSE)</f>
        <v>skill</v>
      </c>
    </row>
    <row r="1269" spans="1:5" x14ac:dyDescent="0.2">
      <c r="A1269" s="1">
        <v>19079</v>
      </c>
      <c r="B1269" t="s">
        <v>1268</v>
      </c>
      <c r="C1269" t="s">
        <v>1656</v>
      </c>
      <c r="D1269">
        <v>5</v>
      </c>
      <c r="E1269" t="str">
        <f>VLOOKUP($C1269,position_groups!$B$1:$C$25,2,FALSE)</f>
        <v>skill</v>
      </c>
    </row>
    <row r="1270" spans="1:5" x14ac:dyDescent="0.2">
      <c r="A1270" s="1">
        <v>21057</v>
      </c>
      <c r="B1270" t="s">
        <v>1269</v>
      </c>
      <c r="C1270" t="s">
        <v>1643</v>
      </c>
      <c r="D1270">
        <v>65</v>
      </c>
      <c r="E1270" t="str">
        <f>VLOOKUP($C1270,position_groups!$B$1:$C$25,2,FALSE)</f>
        <v>line</v>
      </c>
    </row>
    <row r="1271" spans="1:5" x14ac:dyDescent="0.2">
      <c r="A1271" s="1">
        <v>22226</v>
      </c>
      <c r="B1271" t="s">
        <v>1270</v>
      </c>
      <c r="C1271" t="s">
        <v>1646</v>
      </c>
      <c r="D1271">
        <v>42</v>
      </c>
      <c r="E1271" t="str">
        <f>VLOOKUP($C1271,position_groups!$B$1:$C$25,2,FALSE)</f>
        <v>skill</v>
      </c>
    </row>
    <row r="1272" spans="1:5" x14ac:dyDescent="0.2">
      <c r="A1272" s="1">
        <v>22016</v>
      </c>
      <c r="B1272" t="s">
        <v>1271</v>
      </c>
      <c r="C1272" t="s">
        <v>1647</v>
      </c>
      <c r="D1272">
        <v>0</v>
      </c>
      <c r="E1272" t="str">
        <f>VLOOKUP($C1272,position_groups!$B$1:$C$25,2,FALSE)</f>
        <v>hybrid</v>
      </c>
    </row>
    <row r="1273" spans="1:5" x14ac:dyDescent="0.2">
      <c r="A1273" s="1">
        <v>20812</v>
      </c>
      <c r="B1273" t="s">
        <v>1272</v>
      </c>
      <c r="C1273" t="s">
        <v>1640</v>
      </c>
      <c r="D1273">
        <v>87</v>
      </c>
      <c r="E1273" t="str">
        <f>VLOOKUP($C1273,position_groups!$B$1:$C$25,2,FALSE)</f>
        <v>hybrid</v>
      </c>
    </row>
    <row r="1274" spans="1:5" x14ac:dyDescent="0.2">
      <c r="A1274" s="1">
        <v>18083</v>
      </c>
      <c r="B1274" t="s">
        <v>1273</v>
      </c>
      <c r="C1274" t="s">
        <v>1650</v>
      </c>
      <c r="D1274">
        <v>98</v>
      </c>
      <c r="E1274" t="str">
        <f>VLOOKUP($C1274,position_groups!$B$1:$C$25,2,FALSE)</f>
        <v>line</v>
      </c>
    </row>
    <row r="1275" spans="1:5" x14ac:dyDescent="0.2">
      <c r="A1275" s="1">
        <v>20921</v>
      </c>
      <c r="B1275" t="s">
        <v>1274</v>
      </c>
      <c r="C1275" t="s">
        <v>1638</v>
      </c>
      <c r="D1275">
        <v>93</v>
      </c>
      <c r="E1275" t="str">
        <f>VLOOKUP($C1275,position_groups!$B$1:$C$25,2,FALSE)</f>
        <v>hybrid</v>
      </c>
    </row>
    <row r="1276" spans="1:5" x14ac:dyDescent="0.2">
      <c r="A1276" s="1">
        <v>21913</v>
      </c>
      <c r="B1276" t="s">
        <v>1275</v>
      </c>
      <c r="C1276" t="s">
        <v>1647</v>
      </c>
      <c r="D1276">
        <v>49</v>
      </c>
      <c r="E1276" t="str">
        <f>VLOOKUP($C1276,position_groups!$B$1:$C$25,2,FALSE)</f>
        <v>hybrid</v>
      </c>
    </row>
    <row r="1277" spans="1:5" x14ac:dyDescent="0.2">
      <c r="A1277" s="1">
        <v>22544</v>
      </c>
      <c r="B1277" t="s">
        <v>1276</v>
      </c>
      <c r="C1277" t="s">
        <v>1645</v>
      </c>
      <c r="D1277">
        <v>12</v>
      </c>
      <c r="E1277" t="str">
        <f>VLOOKUP($C1277,position_groups!$B$1:$C$25,2,FALSE)</f>
        <v>skill</v>
      </c>
    </row>
    <row r="1278" spans="1:5" x14ac:dyDescent="0.2">
      <c r="A1278" s="1">
        <v>22059</v>
      </c>
      <c r="B1278" t="s">
        <v>1277</v>
      </c>
      <c r="C1278" t="s">
        <v>1648</v>
      </c>
      <c r="D1278">
        <v>96</v>
      </c>
      <c r="E1278" t="str">
        <f>VLOOKUP($C1278,position_groups!$B$1:$C$25,2,FALSE)</f>
        <v>line</v>
      </c>
    </row>
    <row r="1279" spans="1:5" x14ac:dyDescent="0.2">
      <c r="A1279" s="1">
        <v>21542</v>
      </c>
      <c r="B1279" t="s">
        <v>1278</v>
      </c>
      <c r="C1279" t="s">
        <v>1656</v>
      </c>
      <c r="D1279">
        <v>3</v>
      </c>
      <c r="E1279" t="str">
        <f>VLOOKUP($C1279,position_groups!$B$1:$C$25,2,FALSE)</f>
        <v>skill</v>
      </c>
    </row>
    <row r="1280" spans="1:5" x14ac:dyDescent="0.2">
      <c r="A1280" s="1">
        <v>15140</v>
      </c>
      <c r="B1280" t="s">
        <v>1279</v>
      </c>
      <c r="C1280" t="s">
        <v>1653</v>
      </c>
      <c r="D1280">
        <v>64</v>
      </c>
      <c r="E1280" t="str">
        <f>VLOOKUP($C1280,position_groups!$B$1:$C$25,2,FALSE)</f>
        <v>line</v>
      </c>
    </row>
    <row r="1281" spans="1:5" x14ac:dyDescent="0.2">
      <c r="A1281" s="1">
        <v>18920</v>
      </c>
      <c r="B1281" t="s">
        <v>1280</v>
      </c>
      <c r="C1281" t="s">
        <v>1655</v>
      </c>
      <c r="D1281">
        <v>28</v>
      </c>
      <c r="E1281" t="str">
        <f>VLOOKUP($C1281,position_groups!$B$1:$C$25,2,FALSE)</f>
        <v>skill</v>
      </c>
    </row>
    <row r="1282" spans="1:5" x14ac:dyDescent="0.2">
      <c r="A1282" s="1">
        <v>22650</v>
      </c>
      <c r="B1282" t="s">
        <v>1281</v>
      </c>
      <c r="C1282" t="s">
        <v>1645</v>
      </c>
      <c r="D1282">
        <v>37</v>
      </c>
      <c r="E1282" t="str">
        <f>VLOOKUP($C1282,position_groups!$B$1:$C$25,2,FALSE)</f>
        <v>skill</v>
      </c>
    </row>
    <row r="1283" spans="1:5" x14ac:dyDescent="0.2">
      <c r="A1283" s="1">
        <v>22881</v>
      </c>
      <c r="B1283" t="s">
        <v>1282</v>
      </c>
      <c r="C1283" t="s">
        <v>1642</v>
      </c>
      <c r="D1283">
        <v>38</v>
      </c>
      <c r="E1283" t="str">
        <f>VLOOKUP($C1283,position_groups!$B$1:$C$25,2,FALSE)</f>
        <v>skill</v>
      </c>
    </row>
    <row r="1284" spans="1:5" x14ac:dyDescent="0.2">
      <c r="A1284" s="1">
        <v>23087</v>
      </c>
      <c r="B1284" t="s">
        <v>1283</v>
      </c>
      <c r="C1284" t="s">
        <v>1651</v>
      </c>
      <c r="D1284">
        <v>54</v>
      </c>
      <c r="E1284" t="str">
        <f>VLOOKUP($C1284,position_groups!$B$1:$C$25,2,FALSE)</f>
        <v>hybrid</v>
      </c>
    </row>
    <row r="1285" spans="1:5" x14ac:dyDescent="0.2">
      <c r="A1285" s="1">
        <v>22837</v>
      </c>
      <c r="B1285" t="s">
        <v>1284</v>
      </c>
      <c r="C1285" t="s">
        <v>1641</v>
      </c>
      <c r="D1285">
        <v>78</v>
      </c>
      <c r="E1285" t="str">
        <f>VLOOKUP($C1285,position_groups!$B$1:$C$25,2,FALSE)</f>
        <v>line</v>
      </c>
    </row>
    <row r="1286" spans="1:5" x14ac:dyDescent="0.2">
      <c r="A1286" s="1">
        <v>21997</v>
      </c>
      <c r="B1286" t="s">
        <v>1285</v>
      </c>
      <c r="C1286" t="s">
        <v>1653</v>
      </c>
      <c r="D1286">
        <v>79</v>
      </c>
      <c r="E1286" t="str">
        <f>VLOOKUP($C1286,position_groups!$B$1:$C$25,2,FALSE)</f>
        <v>line</v>
      </c>
    </row>
    <row r="1287" spans="1:5" x14ac:dyDescent="0.2">
      <c r="A1287" s="1">
        <v>21227</v>
      </c>
      <c r="B1287" t="s">
        <v>1286</v>
      </c>
      <c r="C1287" t="s">
        <v>1640</v>
      </c>
      <c r="D1287">
        <v>83</v>
      </c>
      <c r="E1287" t="str">
        <f>VLOOKUP($C1287,position_groups!$B$1:$C$25,2,FALSE)</f>
        <v>hybrid</v>
      </c>
    </row>
    <row r="1288" spans="1:5" x14ac:dyDescent="0.2">
      <c r="A1288" s="1">
        <v>20664</v>
      </c>
      <c r="B1288" t="s">
        <v>1287</v>
      </c>
      <c r="C1288" t="s">
        <v>1651</v>
      </c>
      <c r="D1288">
        <v>51</v>
      </c>
      <c r="E1288" t="str">
        <f>VLOOKUP($C1288,position_groups!$B$1:$C$25,2,FALSE)</f>
        <v>hybrid</v>
      </c>
    </row>
    <row r="1289" spans="1:5" x14ac:dyDescent="0.2">
      <c r="A1289" s="1">
        <v>20903</v>
      </c>
      <c r="B1289" t="s">
        <v>1288</v>
      </c>
      <c r="C1289" t="s">
        <v>1642</v>
      </c>
      <c r="D1289">
        <v>24</v>
      </c>
      <c r="E1289" t="str">
        <f>VLOOKUP($C1289,position_groups!$B$1:$C$25,2,FALSE)</f>
        <v>skill</v>
      </c>
    </row>
    <row r="1290" spans="1:5" x14ac:dyDescent="0.2">
      <c r="A1290" s="1">
        <v>21125</v>
      </c>
      <c r="B1290" t="s">
        <v>1289</v>
      </c>
      <c r="C1290" t="s">
        <v>1651</v>
      </c>
      <c r="D1290">
        <v>44</v>
      </c>
      <c r="E1290" t="str">
        <f>VLOOKUP($C1290,position_groups!$B$1:$C$25,2,FALSE)</f>
        <v>hybrid</v>
      </c>
    </row>
    <row r="1291" spans="1:5" x14ac:dyDescent="0.2">
      <c r="A1291" s="1">
        <v>16568</v>
      </c>
      <c r="B1291" t="s">
        <v>1290</v>
      </c>
      <c r="C1291" t="s">
        <v>1639</v>
      </c>
      <c r="D1291">
        <v>13</v>
      </c>
      <c r="E1291" t="str">
        <f>VLOOKUP($C1291,position_groups!$B$1:$C$25,2,FALSE)</f>
        <v>skill</v>
      </c>
    </row>
    <row r="1292" spans="1:5" x14ac:dyDescent="0.2">
      <c r="A1292" s="1">
        <v>18029</v>
      </c>
      <c r="B1292" t="s">
        <v>1291</v>
      </c>
      <c r="C1292" t="s">
        <v>1655</v>
      </c>
      <c r="D1292">
        <v>23</v>
      </c>
      <c r="E1292" t="str">
        <f>VLOOKUP($C1292,position_groups!$B$1:$C$25,2,FALSE)</f>
        <v>skill</v>
      </c>
    </row>
    <row r="1293" spans="1:5" x14ac:dyDescent="0.2">
      <c r="A1293" s="1">
        <v>17997</v>
      </c>
      <c r="B1293" t="s">
        <v>1292</v>
      </c>
      <c r="C1293" t="s">
        <v>1654</v>
      </c>
      <c r="D1293">
        <v>97</v>
      </c>
      <c r="E1293" t="str">
        <f>VLOOKUP($C1293,position_groups!$B$1:$C$25,2,FALSE)</f>
        <v>line</v>
      </c>
    </row>
    <row r="1294" spans="1:5" x14ac:dyDescent="0.2">
      <c r="A1294" s="1">
        <v>19273</v>
      </c>
      <c r="B1294" t="s">
        <v>1293</v>
      </c>
      <c r="C1294" t="s">
        <v>1638</v>
      </c>
      <c r="D1294">
        <v>59</v>
      </c>
      <c r="E1294" t="str">
        <f>VLOOKUP($C1294,position_groups!$B$1:$C$25,2,FALSE)</f>
        <v>hybrid</v>
      </c>
    </row>
    <row r="1295" spans="1:5" x14ac:dyDescent="0.2">
      <c r="A1295" s="1">
        <v>18963</v>
      </c>
      <c r="B1295" t="s">
        <v>1294</v>
      </c>
      <c r="C1295" t="s">
        <v>1637</v>
      </c>
      <c r="D1295">
        <v>95</v>
      </c>
      <c r="E1295" t="str">
        <f>VLOOKUP($C1295,position_groups!$B$1:$C$25,2,FALSE)</f>
        <v>line</v>
      </c>
    </row>
    <row r="1296" spans="1:5" x14ac:dyDescent="0.2">
      <c r="A1296" s="1">
        <v>18123</v>
      </c>
      <c r="B1296" t="s">
        <v>1295</v>
      </c>
      <c r="C1296" t="s">
        <v>1640</v>
      </c>
      <c r="D1296">
        <v>6</v>
      </c>
      <c r="E1296" t="str">
        <f>VLOOKUP($C1296,position_groups!$B$1:$C$25,2,FALSE)</f>
        <v>hybrid</v>
      </c>
    </row>
    <row r="1297" spans="1:5" x14ac:dyDescent="0.2">
      <c r="A1297" s="1">
        <v>20813</v>
      </c>
      <c r="B1297" t="s">
        <v>1296</v>
      </c>
      <c r="C1297" t="s">
        <v>1641</v>
      </c>
      <c r="D1297">
        <v>71</v>
      </c>
      <c r="E1297" t="str">
        <f>VLOOKUP($C1297,position_groups!$B$1:$C$25,2,FALSE)</f>
        <v>line</v>
      </c>
    </row>
    <row r="1298" spans="1:5" x14ac:dyDescent="0.2">
      <c r="A1298" s="1">
        <v>22928</v>
      </c>
      <c r="B1298" t="s">
        <v>1297</v>
      </c>
      <c r="C1298" t="s">
        <v>1654</v>
      </c>
      <c r="D1298">
        <v>91</v>
      </c>
      <c r="E1298" t="str">
        <f>VLOOKUP($C1298,position_groups!$B$1:$C$25,2,FALSE)</f>
        <v>line</v>
      </c>
    </row>
    <row r="1299" spans="1:5" x14ac:dyDescent="0.2">
      <c r="A1299" s="1">
        <v>22458</v>
      </c>
      <c r="B1299" t="s">
        <v>1298</v>
      </c>
      <c r="C1299" t="s">
        <v>1640</v>
      </c>
      <c r="D1299">
        <v>41</v>
      </c>
      <c r="E1299" t="str">
        <f>VLOOKUP($C1299,position_groups!$B$1:$C$25,2,FALSE)</f>
        <v>hybrid</v>
      </c>
    </row>
    <row r="1300" spans="1:5" x14ac:dyDescent="0.2">
      <c r="A1300" s="1">
        <v>19172</v>
      </c>
      <c r="B1300" t="s">
        <v>1299</v>
      </c>
      <c r="C1300" t="s">
        <v>1639</v>
      </c>
      <c r="D1300">
        <v>14</v>
      </c>
      <c r="E1300" t="str">
        <f>VLOOKUP($C1300,position_groups!$B$1:$C$25,2,FALSE)</f>
        <v>skill</v>
      </c>
    </row>
    <row r="1301" spans="1:5" x14ac:dyDescent="0.2">
      <c r="A1301" s="1">
        <v>19852</v>
      </c>
      <c r="B1301" t="s">
        <v>1300</v>
      </c>
      <c r="C1301" t="s">
        <v>1638</v>
      </c>
      <c r="D1301">
        <v>53</v>
      </c>
      <c r="E1301" t="str">
        <f>VLOOKUP($C1301,position_groups!$B$1:$C$25,2,FALSE)</f>
        <v>hybrid</v>
      </c>
    </row>
    <row r="1302" spans="1:5" x14ac:dyDescent="0.2">
      <c r="A1302" s="1">
        <v>16895</v>
      </c>
      <c r="B1302" t="s">
        <v>1301</v>
      </c>
      <c r="C1302" t="s">
        <v>1643</v>
      </c>
      <c r="D1302">
        <v>64</v>
      </c>
      <c r="E1302" t="str">
        <f>VLOOKUP($C1302,position_groups!$B$1:$C$25,2,FALSE)</f>
        <v>line</v>
      </c>
    </row>
    <row r="1303" spans="1:5" x14ac:dyDescent="0.2">
      <c r="A1303" s="1">
        <v>19026</v>
      </c>
      <c r="B1303" t="s">
        <v>1302</v>
      </c>
      <c r="C1303" t="s">
        <v>1655</v>
      </c>
      <c r="D1303">
        <v>2</v>
      </c>
      <c r="E1303" t="str">
        <f>VLOOKUP($C1303,position_groups!$B$1:$C$25,2,FALSE)</f>
        <v>skill</v>
      </c>
    </row>
    <row r="1304" spans="1:5" x14ac:dyDescent="0.2">
      <c r="A1304" s="1">
        <v>21697</v>
      </c>
      <c r="B1304" t="s">
        <v>1303</v>
      </c>
      <c r="C1304" t="s">
        <v>1639</v>
      </c>
      <c r="D1304">
        <v>10</v>
      </c>
      <c r="E1304" t="str">
        <f>VLOOKUP($C1304,position_groups!$B$1:$C$25,2,FALSE)</f>
        <v>skill</v>
      </c>
    </row>
    <row r="1305" spans="1:5" x14ac:dyDescent="0.2">
      <c r="A1305" s="1">
        <v>20737</v>
      </c>
      <c r="B1305" t="s">
        <v>1304</v>
      </c>
      <c r="C1305" t="s">
        <v>1637</v>
      </c>
      <c r="D1305">
        <v>41</v>
      </c>
      <c r="E1305" t="str">
        <f>VLOOKUP($C1305,position_groups!$B$1:$C$25,2,FALSE)</f>
        <v>line</v>
      </c>
    </row>
    <row r="1306" spans="1:5" x14ac:dyDescent="0.2">
      <c r="A1306" s="1">
        <v>22300</v>
      </c>
      <c r="B1306" t="s">
        <v>1305</v>
      </c>
      <c r="C1306" t="s">
        <v>1660</v>
      </c>
      <c r="D1306">
        <v>5</v>
      </c>
      <c r="E1306" t="str">
        <f>VLOOKUP($C1306,position_groups!$B$1:$C$25,2,FALSE)</f>
        <v>skill</v>
      </c>
    </row>
    <row r="1307" spans="1:5" x14ac:dyDescent="0.2">
      <c r="A1307" s="1">
        <v>21379</v>
      </c>
      <c r="B1307" t="s">
        <v>1306</v>
      </c>
      <c r="C1307" t="s">
        <v>1651</v>
      </c>
      <c r="D1307">
        <v>47</v>
      </c>
      <c r="E1307" t="str">
        <f>VLOOKUP($C1307,position_groups!$B$1:$C$25,2,FALSE)</f>
        <v>hybrid</v>
      </c>
    </row>
    <row r="1308" spans="1:5" x14ac:dyDescent="0.2">
      <c r="A1308" s="1">
        <v>19073</v>
      </c>
      <c r="B1308" t="s">
        <v>1307</v>
      </c>
      <c r="C1308" t="s">
        <v>1656</v>
      </c>
      <c r="D1308">
        <v>7</v>
      </c>
      <c r="E1308" t="str">
        <f>VLOOKUP($C1308,position_groups!$B$1:$C$25,2,FALSE)</f>
        <v>skill</v>
      </c>
    </row>
    <row r="1309" spans="1:5" x14ac:dyDescent="0.2">
      <c r="A1309" s="1">
        <v>19939</v>
      </c>
      <c r="B1309" t="s">
        <v>1308</v>
      </c>
      <c r="C1309" t="s">
        <v>1655</v>
      </c>
      <c r="D1309">
        <v>23</v>
      </c>
      <c r="E1309" t="str">
        <f>VLOOKUP($C1309,position_groups!$B$1:$C$25,2,FALSE)</f>
        <v>skill</v>
      </c>
    </row>
    <row r="1310" spans="1:5" x14ac:dyDescent="0.2">
      <c r="A1310" s="1">
        <v>19981</v>
      </c>
      <c r="B1310" t="s">
        <v>1309</v>
      </c>
      <c r="C1310" t="s">
        <v>1639</v>
      </c>
      <c r="D1310">
        <v>82</v>
      </c>
      <c r="E1310" t="str">
        <f>VLOOKUP($C1310,position_groups!$B$1:$C$25,2,FALSE)</f>
        <v>skill</v>
      </c>
    </row>
    <row r="1311" spans="1:5" x14ac:dyDescent="0.2">
      <c r="A1311" s="1">
        <v>16481</v>
      </c>
      <c r="B1311" t="s">
        <v>1310</v>
      </c>
      <c r="C1311" t="s">
        <v>1653</v>
      </c>
      <c r="D1311">
        <v>63</v>
      </c>
      <c r="E1311" t="str">
        <f>VLOOKUP($C1311,position_groups!$B$1:$C$25,2,FALSE)</f>
        <v>line</v>
      </c>
    </row>
    <row r="1312" spans="1:5" x14ac:dyDescent="0.2">
      <c r="A1312" s="1">
        <v>17915</v>
      </c>
      <c r="B1312" t="s">
        <v>1311</v>
      </c>
      <c r="C1312" t="s">
        <v>1637</v>
      </c>
      <c r="D1312">
        <v>97</v>
      </c>
      <c r="E1312" t="str">
        <f>VLOOKUP($C1312,position_groups!$B$1:$C$25,2,FALSE)</f>
        <v>line</v>
      </c>
    </row>
    <row r="1313" spans="1:5" x14ac:dyDescent="0.2">
      <c r="A1313" s="1">
        <v>11565</v>
      </c>
      <c r="B1313" t="s">
        <v>1312</v>
      </c>
      <c r="C1313" t="s">
        <v>1639</v>
      </c>
      <c r="D1313">
        <v>7</v>
      </c>
      <c r="E1313" t="str">
        <f>VLOOKUP($C1313,position_groups!$B$1:$C$25,2,FALSE)</f>
        <v>skill</v>
      </c>
    </row>
    <row r="1314" spans="1:5" x14ac:dyDescent="0.2">
      <c r="A1314" s="1">
        <v>9902</v>
      </c>
      <c r="B1314" t="s">
        <v>1313</v>
      </c>
      <c r="C1314" t="s">
        <v>1644</v>
      </c>
      <c r="D1314">
        <v>4</v>
      </c>
      <c r="E1314" t="str">
        <f>VLOOKUP($C1314,position_groups!$B$1:$C$25,2,FALSE)</f>
        <v>skill</v>
      </c>
    </row>
    <row r="1315" spans="1:5" x14ac:dyDescent="0.2">
      <c r="A1315" s="1">
        <v>18914</v>
      </c>
      <c r="B1315" t="s">
        <v>1314</v>
      </c>
      <c r="C1315" t="s">
        <v>1639</v>
      </c>
      <c r="D1315">
        <v>81</v>
      </c>
      <c r="E1315" t="str">
        <f>VLOOKUP($C1315,position_groups!$B$1:$C$25,2,FALSE)</f>
        <v>skill</v>
      </c>
    </row>
    <row r="1316" spans="1:5" x14ac:dyDescent="0.2">
      <c r="A1316" s="1">
        <v>21187</v>
      </c>
      <c r="B1316" t="s">
        <v>1315</v>
      </c>
      <c r="C1316" t="s">
        <v>1642</v>
      </c>
      <c r="D1316">
        <v>37</v>
      </c>
      <c r="E1316" t="str">
        <f>VLOOKUP($C1316,position_groups!$B$1:$C$25,2,FALSE)</f>
        <v>skill</v>
      </c>
    </row>
    <row r="1317" spans="1:5" x14ac:dyDescent="0.2">
      <c r="A1317" s="1">
        <v>21448</v>
      </c>
      <c r="B1317" t="s">
        <v>1316</v>
      </c>
      <c r="C1317" t="s">
        <v>1639</v>
      </c>
      <c r="D1317">
        <v>15</v>
      </c>
      <c r="E1317" t="str">
        <f>VLOOKUP($C1317,position_groups!$B$1:$C$25,2,FALSE)</f>
        <v>skill</v>
      </c>
    </row>
    <row r="1318" spans="1:5" x14ac:dyDescent="0.2">
      <c r="A1318" s="1">
        <v>20905</v>
      </c>
      <c r="B1318" t="s">
        <v>1317</v>
      </c>
      <c r="C1318" t="s">
        <v>1640</v>
      </c>
      <c r="D1318">
        <v>89</v>
      </c>
      <c r="E1318" t="str">
        <f>VLOOKUP($C1318,position_groups!$B$1:$C$25,2,FALSE)</f>
        <v>hybrid</v>
      </c>
    </row>
    <row r="1319" spans="1:5" x14ac:dyDescent="0.2">
      <c r="A1319" s="1">
        <v>22838</v>
      </c>
      <c r="B1319" t="s">
        <v>1318</v>
      </c>
      <c r="C1319" t="s">
        <v>1638</v>
      </c>
      <c r="D1319">
        <v>94</v>
      </c>
      <c r="E1319" t="str">
        <f>VLOOKUP($C1319,position_groups!$B$1:$C$25,2,FALSE)</f>
        <v>hybrid</v>
      </c>
    </row>
    <row r="1320" spans="1:5" x14ac:dyDescent="0.2">
      <c r="A1320" s="1">
        <v>22557</v>
      </c>
      <c r="B1320" t="s">
        <v>1319</v>
      </c>
      <c r="C1320" t="s">
        <v>1645</v>
      </c>
      <c r="D1320">
        <v>14</v>
      </c>
      <c r="E1320" t="str">
        <f>VLOOKUP($C1320,position_groups!$B$1:$C$25,2,FALSE)</f>
        <v>skill</v>
      </c>
    </row>
    <row r="1321" spans="1:5" x14ac:dyDescent="0.2">
      <c r="A1321" s="1">
        <v>22605</v>
      </c>
      <c r="B1321" t="s">
        <v>1320</v>
      </c>
      <c r="C1321" t="s">
        <v>1639</v>
      </c>
      <c r="D1321">
        <v>83</v>
      </c>
      <c r="E1321" t="str">
        <f>VLOOKUP($C1321,position_groups!$B$1:$C$25,2,FALSE)</f>
        <v>skill</v>
      </c>
    </row>
    <row r="1322" spans="1:5" x14ac:dyDescent="0.2">
      <c r="A1322" s="1">
        <v>20764</v>
      </c>
      <c r="B1322" t="s">
        <v>1321</v>
      </c>
      <c r="C1322" t="s">
        <v>1654</v>
      </c>
      <c r="D1322">
        <v>91</v>
      </c>
      <c r="E1322" t="str">
        <f>VLOOKUP($C1322,position_groups!$B$1:$C$25,2,FALSE)</f>
        <v>line</v>
      </c>
    </row>
    <row r="1323" spans="1:5" x14ac:dyDescent="0.2">
      <c r="A1323" s="1">
        <v>19036</v>
      </c>
      <c r="B1323" t="s">
        <v>1322</v>
      </c>
      <c r="C1323" t="s">
        <v>1643</v>
      </c>
      <c r="D1323">
        <v>72</v>
      </c>
      <c r="E1323" t="str">
        <f>VLOOKUP($C1323,position_groups!$B$1:$C$25,2,FALSE)</f>
        <v>line</v>
      </c>
    </row>
    <row r="1324" spans="1:5" x14ac:dyDescent="0.2">
      <c r="A1324" s="1">
        <v>20731</v>
      </c>
      <c r="B1324" t="s">
        <v>1323</v>
      </c>
      <c r="C1324" t="s">
        <v>1655</v>
      </c>
      <c r="D1324">
        <v>24</v>
      </c>
      <c r="E1324" t="str">
        <f>VLOOKUP($C1324,position_groups!$B$1:$C$25,2,FALSE)</f>
        <v>skill</v>
      </c>
    </row>
    <row r="1325" spans="1:5" x14ac:dyDescent="0.2">
      <c r="A1325" s="1">
        <v>21736</v>
      </c>
      <c r="B1325" t="s">
        <v>1324</v>
      </c>
      <c r="C1325" t="s">
        <v>1639</v>
      </c>
      <c r="D1325">
        <v>89</v>
      </c>
      <c r="E1325" t="str">
        <f>VLOOKUP($C1325,position_groups!$B$1:$C$25,2,FALSE)</f>
        <v>skill</v>
      </c>
    </row>
    <row r="1326" spans="1:5" x14ac:dyDescent="0.2">
      <c r="A1326" s="1">
        <v>22037</v>
      </c>
      <c r="B1326" t="s">
        <v>1325</v>
      </c>
      <c r="C1326" t="s">
        <v>1643</v>
      </c>
      <c r="D1326">
        <v>66</v>
      </c>
      <c r="E1326" t="str">
        <f>VLOOKUP($C1326,position_groups!$B$1:$C$25,2,FALSE)</f>
        <v>line</v>
      </c>
    </row>
    <row r="1327" spans="1:5" x14ac:dyDescent="0.2">
      <c r="A1327" s="1">
        <v>22891</v>
      </c>
      <c r="B1327" t="s">
        <v>1326</v>
      </c>
      <c r="C1327" t="s">
        <v>1643</v>
      </c>
      <c r="D1327">
        <v>65</v>
      </c>
      <c r="E1327" t="str">
        <f>VLOOKUP($C1327,position_groups!$B$1:$C$25,2,FALSE)</f>
        <v>line</v>
      </c>
    </row>
    <row r="1328" spans="1:5" x14ac:dyDescent="0.2">
      <c r="A1328" s="1">
        <v>18945</v>
      </c>
      <c r="B1328" t="s">
        <v>1327</v>
      </c>
      <c r="C1328" t="s">
        <v>1638</v>
      </c>
      <c r="D1328">
        <v>45</v>
      </c>
      <c r="E1328" t="str">
        <f>VLOOKUP($C1328,position_groups!$B$1:$C$25,2,FALSE)</f>
        <v>hybrid</v>
      </c>
    </row>
    <row r="1329" spans="1:5" x14ac:dyDescent="0.2">
      <c r="A1329" s="1">
        <v>19219</v>
      </c>
      <c r="B1329" t="s">
        <v>1328</v>
      </c>
      <c r="C1329" t="s">
        <v>1640</v>
      </c>
      <c r="D1329">
        <v>82</v>
      </c>
      <c r="E1329" t="str">
        <f>VLOOKUP($C1329,position_groups!$B$1:$C$25,2,FALSE)</f>
        <v>hybrid</v>
      </c>
    </row>
    <row r="1330" spans="1:5" x14ac:dyDescent="0.2">
      <c r="A1330" s="1">
        <v>16308</v>
      </c>
      <c r="B1330" t="s">
        <v>1329</v>
      </c>
      <c r="C1330" t="s">
        <v>1639</v>
      </c>
      <c r="D1330">
        <v>2</v>
      </c>
      <c r="E1330" t="str">
        <f>VLOOKUP($C1330,position_groups!$B$1:$C$25,2,FALSE)</f>
        <v>skill</v>
      </c>
    </row>
    <row r="1331" spans="1:5" x14ac:dyDescent="0.2">
      <c r="A1331" s="1">
        <v>17037</v>
      </c>
      <c r="B1331" t="s">
        <v>1330</v>
      </c>
      <c r="C1331" t="s">
        <v>1642</v>
      </c>
      <c r="D1331">
        <v>27</v>
      </c>
      <c r="E1331" t="str">
        <f>VLOOKUP($C1331,position_groups!$B$1:$C$25,2,FALSE)</f>
        <v>skill</v>
      </c>
    </row>
    <row r="1332" spans="1:5" x14ac:dyDescent="0.2">
      <c r="A1332" s="1">
        <v>16930</v>
      </c>
      <c r="B1332" t="s">
        <v>1331</v>
      </c>
      <c r="C1332" t="s">
        <v>1642</v>
      </c>
      <c r="D1332">
        <v>5</v>
      </c>
      <c r="E1332" t="str">
        <f>VLOOKUP($C1332,position_groups!$B$1:$C$25,2,FALSE)</f>
        <v>skill</v>
      </c>
    </row>
    <row r="1333" spans="1:5" x14ac:dyDescent="0.2">
      <c r="A1333" s="1">
        <v>16850</v>
      </c>
      <c r="B1333" t="s">
        <v>1332</v>
      </c>
      <c r="C1333" t="s">
        <v>1644</v>
      </c>
      <c r="D1333">
        <v>14</v>
      </c>
      <c r="E1333" t="str">
        <f>VLOOKUP($C1333,position_groups!$B$1:$C$25,2,FALSE)</f>
        <v>skill</v>
      </c>
    </row>
    <row r="1334" spans="1:5" x14ac:dyDescent="0.2">
      <c r="A1334" s="1">
        <v>19898</v>
      </c>
      <c r="B1334" t="s">
        <v>1333</v>
      </c>
      <c r="C1334" t="s">
        <v>1653</v>
      </c>
      <c r="D1334">
        <v>52</v>
      </c>
      <c r="E1334" t="str">
        <f>VLOOKUP($C1334,position_groups!$B$1:$C$25,2,FALSE)</f>
        <v>line</v>
      </c>
    </row>
    <row r="1335" spans="1:5" x14ac:dyDescent="0.2">
      <c r="A1335" s="1">
        <v>18315</v>
      </c>
      <c r="B1335" t="s">
        <v>1334</v>
      </c>
      <c r="C1335" t="s">
        <v>1641</v>
      </c>
      <c r="D1335">
        <v>69</v>
      </c>
      <c r="E1335" t="str">
        <f>VLOOKUP($C1335,position_groups!$B$1:$C$25,2,FALSE)</f>
        <v>line</v>
      </c>
    </row>
    <row r="1336" spans="1:5" x14ac:dyDescent="0.2">
      <c r="A1336" s="1">
        <v>22546</v>
      </c>
      <c r="B1336" t="s">
        <v>1335</v>
      </c>
      <c r="C1336" t="s">
        <v>1645</v>
      </c>
      <c r="D1336">
        <v>38</v>
      </c>
      <c r="E1336" t="str">
        <f>VLOOKUP($C1336,position_groups!$B$1:$C$25,2,FALSE)</f>
        <v>skill</v>
      </c>
    </row>
    <row r="1337" spans="1:5" x14ac:dyDescent="0.2">
      <c r="A1337" s="1">
        <v>19020</v>
      </c>
      <c r="B1337" t="s">
        <v>1336</v>
      </c>
      <c r="C1337" t="s">
        <v>1637</v>
      </c>
      <c r="D1337">
        <v>91</v>
      </c>
      <c r="E1337" t="str">
        <f>VLOOKUP($C1337,position_groups!$B$1:$C$25,2,FALSE)</f>
        <v>line</v>
      </c>
    </row>
    <row r="1338" spans="1:5" x14ac:dyDescent="0.2">
      <c r="A1338" s="1">
        <v>16781</v>
      </c>
      <c r="B1338" t="s">
        <v>1337</v>
      </c>
      <c r="C1338" t="s">
        <v>1639</v>
      </c>
      <c r="D1338">
        <v>15</v>
      </c>
      <c r="E1338" t="str">
        <f>VLOOKUP($C1338,position_groups!$B$1:$C$25,2,FALSE)</f>
        <v>skill</v>
      </c>
    </row>
    <row r="1339" spans="1:5" x14ac:dyDescent="0.2">
      <c r="A1339" s="1">
        <v>15576</v>
      </c>
      <c r="B1339" t="s">
        <v>1338</v>
      </c>
      <c r="C1339" t="s">
        <v>1657</v>
      </c>
      <c r="D1339">
        <v>38</v>
      </c>
      <c r="E1339" t="str">
        <f>VLOOKUP($C1339,position_groups!$B$1:$C$25,2,FALSE)</f>
        <v>skill</v>
      </c>
    </row>
    <row r="1340" spans="1:5" x14ac:dyDescent="0.2">
      <c r="A1340" s="1">
        <v>15116</v>
      </c>
      <c r="B1340" t="s">
        <v>1339</v>
      </c>
      <c r="C1340" t="s">
        <v>1641</v>
      </c>
      <c r="D1340">
        <v>79</v>
      </c>
      <c r="E1340" t="str">
        <f>VLOOKUP($C1340,position_groups!$B$1:$C$25,2,FALSE)</f>
        <v>line</v>
      </c>
    </row>
    <row r="1341" spans="1:5" x14ac:dyDescent="0.2">
      <c r="A1341" s="1">
        <v>9196</v>
      </c>
      <c r="B1341" t="s">
        <v>1340</v>
      </c>
      <c r="C1341" t="s">
        <v>1657</v>
      </c>
      <c r="D1341">
        <v>27</v>
      </c>
      <c r="E1341" t="str">
        <f>VLOOKUP($C1341,position_groups!$B$1:$C$25,2,FALSE)</f>
        <v>skill</v>
      </c>
    </row>
    <row r="1342" spans="1:5" x14ac:dyDescent="0.2">
      <c r="A1342" s="1">
        <v>13462</v>
      </c>
      <c r="B1342" t="s">
        <v>1341</v>
      </c>
      <c r="C1342" t="s">
        <v>1643</v>
      </c>
      <c r="D1342">
        <v>77</v>
      </c>
      <c r="E1342" t="str">
        <f>VLOOKUP($C1342,position_groups!$B$1:$C$25,2,FALSE)</f>
        <v>line</v>
      </c>
    </row>
    <row r="1343" spans="1:5" x14ac:dyDescent="0.2">
      <c r="A1343" s="1">
        <v>13810</v>
      </c>
      <c r="B1343" t="s">
        <v>1342</v>
      </c>
      <c r="C1343" t="s">
        <v>1638</v>
      </c>
      <c r="D1343">
        <v>56</v>
      </c>
      <c r="E1343" t="str">
        <f>VLOOKUP($C1343,position_groups!$B$1:$C$25,2,FALSE)</f>
        <v>hybrid</v>
      </c>
    </row>
    <row r="1344" spans="1:5" x14ac:dyDescent="0.2">
      <c r="A1344" s="1">
        <v>16970</v>
      </c>
      <c r="B1344" t="s">
        <v>1343</v>
      </c>
      <c r="C1344" t="s">
        <v>1648</v>
      </c>
      <c r="D1344">
        <v>70</v>
      </c>
      <c r="E1344" t="str">
        <f>VLOOKUP($C1344,position_groups!$B$1:$C$25,2,FALSE)</f>
        <v>line</v>
      </c>
    </row>
    <row r="1345" spans="1:5" x14ac:dyDescent="0.2">
      <c r="A1345" s="1">
        <v>17009</v>
      </c>
      <c r="B1345" t="s">
        <v>1344</v>
      </c>
      <c r="C1345" t="s">
        <v>1644</v>
      </c>
      <c r="D1345">
        <v>15</v>
      </c>
      <c r="E1345" t="str">
        <f>VLOOKUP($C1345,position_groups!$B$1:$C$25,2,FALSE)</f>
        <v>skill</v>
      </c>
    </row>
    <row r="1346" spans="1:5" x14ac:dyDescent="0.2">
      <c r="A1346" s="1">
        <v>18044</v>
      </c>
      <c r="B1346" t="s">
        <v>1345</v>
      </c>
      <c r="C1346" t="s">
        <v>1641</v>
      </c>
      <c r="D1346">
        <v>63</v>
      </c>
      <c r="E1346" t="str">
        <f>VLOOKUP($C1346,position_groups!$B$1:$C$25,2,FALSE)</f>
        <v>line</v>
      </c>
    </row>
    <row r="1347" spans="1:5" x14ac:dyDescent="0.2">
      <c r="A1347" s="1">
        <v>18004</v>
      </c>
      <c r="B1347" t="s">
        <v>1346</v>
      </c>
      <c r="C1347" t="s">
        <v>1642</v>
      </c>
      <c r="D1347">
        <v>0</v>
      </c>
      <c r="E1347" t="str">
        <f>VLOOKUP($C1347,position_groups!$B$1:$C$25,2,FALSE)</f>
        <v>skill</v>
      </c>
    </row>
    <row r="1348" spans="1:5" x14ac:dyDescent="0.2">
      <c r="A1348" s="1">
        <v>20559</v>
      </c>
      <c r="B1348" t="s">
        <v>1347</v>
      </c>
      <c r="C1348" t="s">
        <v>1657</v>
      </c>
      <c r="D1348">
        <v>48</v>
      </c>
      <c r="E1348" t="str">
        <f>VLOOKUP($C1348,position_groups!$B$1:$C$25,2,FALSE)</f>
        <v>skill</v>
      </c>
    </row>
    <row r="1349" spans="1:5" x14ac:dyDescent="0.2">
      <c r="A1349" s="1">
        <v>21738</v>
      </c>
      <c r="B1349" t="s">
        <v>1348</v>
      </c>
      <c r="C1349" t="s">
        <v>1640</v>
      </c>
      <c r="D1349">
        <v>83</v>
      </c>
      <c r="E1349" t="str">
        <f>VLOOKUP($C1349,position_groups!$B$1:$C$25,2,FALSE)</f>
        <v>hybrid</v>
      </c>
    </row>
    <row r="1350" spans="1:5" x14ac:dyDescent="0.2">
      <c r="A1350" s="1">
        <v>21730</v>
      </c>
      <c r="B1350" t="s">
        <v>1349</v>
      </c>
      <c r="C1350" t="s">
        <v>1639</v>
      </c>
      <c r="D1350">
        <v>15</v>
      </c>
      <c r="E1350" t="str">
        <f>VLOOKUP($C1350,position_groups!$B$1:$C$25,2,FALSE)</f>
        <v>skill</v>
      </c>
    </row>
    <row r="1351" spans="1:5" x14ac:dyDescent="0.2">
      <c r="A1351" s="1">
        <v>20070</v>
      </c>
      <c r="B1351" t="s">
        <v>1350</v>
      </c>
      <c r="C1351" t="s">
        <v>1659</v>
      </c>
      <c r="D1351">
        <v>31</v>
      </c>
      <c r="E1351" t="str">
        <f>VLOOKUP($C1351,position_groups!$B$1:$C$25,2,FALSE)</f>
        <v>skill</v>
      </c>
    </row>
    <row r="1352" spans="1:5" x14ac:dyDescent="0.2">
      <c r="A1352" s="1">
        <v>12778</v>
      </c>
      <c r="B1352" t="s">
        <v>1351</v>
      </c>
      <c r="C1352" t="s">
        <v>1641</v>
      </c>
      <c r="D1352">
        <v>76</v>
      </c>
      <c r="E1352" t="str">
        <f>VLOOKUP($C1352,position_groups!$B$1:$C$25,2,FALSE)</f>
        <v>line</v>
      </c>
    </row>
    <row r="1353" spans="1:5" x14ac:dyDescent="0.2">
      <c r="A1353" s="1">
        <v>14985</v>
      </c>
      <c r="B1353" t="s">
        <v>1352</v>
      </c>
      <c r="C1353" t="s">
        <v>1640</v>
      </c>
      <c r="D1353">
        <v>86</v>
      </c>
      <c r="E1353" t="str">
        <f>VLOOKUP($C1353,position_groups!$B$1:$C$25,2,FALSE)</f>
        <v>hybrid</v>
      </c>
    </row>
    <row r="1354" spans="1:5" x14ac:dyDescent="0.2">
      <c r="A1354" s="1">
        <v>611</v>
      </c>
      <c r="B1354" t="s">
        <v>1353</v>
      </c>
      <c r="C1354" t="s">
        <v>1644</v>
      </c>
      <c r="D1354">
        <v>19</v>
      </c>
      <c r="E1354" t="str">
        <f>VLOOKUP($C1354,position_groups!$B$1:$C$25,2,FALSE)</f>
        <v>skill</v>
      </c>
    </row>
    <row r="1355" spans="1:5" x14ac:dyDescent="0.2">
      <c r="A1355" s="1">
        <v>19097</v>
      </c>
      <c r="B1355" t="s">
        <v>1354</v>
      </c>
      <c r="C1355" t="s">
        <v>1654</v>
      </c>
      <c r="D1355">
        <v>79</v>
      </c>
      <c r="E1355" t="str">
        <f>VLOOKUP($C1355,position_groups!$B$1:$C$25,2,FALSE)</f>
        <v>line</v>
      </c>
    </row>
    <row r="1356" spans="1:5" x14ac:dyDescent="0.2">
      <c r="A1356" s="1">
        <v>19942</v>
      </c>
      <c r="B1356" t="s">
        <v>1355</v>
      </c>
      <c r="C1356" t="s">
        <v>1637</v>
      </c>
      <c r="D1356">
        <v>91</v>
      </c>
      <c r="E1356" t="str">
        <f>VLOOKUP($C1356,position_groups!$B$1:$C$25,2,FALSE)</f>
        <v>line</v>
      </c>
    </row>
    <row r="1357" spans="1:5" x14ac:dyDescent="0.2">
      <c r="A1357" s="1">
        <v>20295</v>
      </c>
      <c r="B1357" t="s">
        <v>1356</v>
      </c>
      <c r="C1357" t="s">
        <v>1639</v>
      </c>
      <c r="D1357">
        <v>17</v>
      </c>
      <c r="E1357" t="str">
        <f>VLOOKUP($C1357,position_groups!$B$1:$C$25,2,FALSE)</f>
        <v>skill</v>
      </c>
    </row>
    <row r="1358" spans="1:5" x14ac:dyDescent="0.2">
      <c r="A1358" s="1">
        <v>20989</v>
      </c>
      <c r="B1358" t="s">
        <v>1357</v>
      </c>
      <c r="C1358" t="s">
        <v>1650</v>
      </c>
      <c r="D1358">
        <v>95</v>
      </c>
      <c r="E1358" t="str">
        <f>VLOOKUP($C1358,position_groups!$B$1:$C$25,2,FALSE)</f>
        <v>line</v>
      </c>
    </row>
    <row r="1359" spans="1:5" x14ac:dyDescent="0.2">
      <c r="A1359" s="1">
        <v>22766</v>
      </c>
      <c r="B1359" t="s">
        <v>1358</v>
      </c>
      <c r="C1359" t="s">
        <v>1643</v>
      </c>
      <c r="D1359">
        <v>75</v>
      </c>
      <c r="E1359" t="str">
        <f>VLOOKUP($C1359,position_groups!$B$1:$C$25,2,FALSE)</f>
        <v>line</v>
      </c>
    </row>
    <row r="1360" spans="1:5" x14ac:dyDescent="0.2">
      <c r="A1360" s="1">
        <v>22901</v>
      </c>
      <c r="B1360" t="s">
        <v>1359</v>
      </c>
      <c r="C1360" t="s">
        <v>1648</v>
      </c>
      <c r="D1360">
        <v>96</v>
      </c>
      <c r="E1360" t="str">
        <f>VLOOKUP($C1360,position_groups!$B$1:$C$25,2,FALSE)</f>
        <v>line</v>
      </c>
    </row>
    <row r="1361" spans="1:5" x14ac:dyDescent="0.2">
      <c r="A1361" s="1">
        <v>22049</v>
      </c>
      <c r="B1361" t="s">
        <v>933</v>
      </c>
      <c r="C1361" t="s">
        <v>1642</v>
      </c>
      <c r="D1361">
        <v>38</v>
      </c>
      <c r="E1361" t="str">
        <f>VLOOKUP($C1361,position_groups!$B$1:$C$25,2,FALSE)</f>
        <v>skill</v>
      </c>
    </row>
    <row r="1362" spans="1:5" x14ac:dyDescent="0.2">
      <c r="A1362" s="1">
        <v>21910</v>
      </c>
      <c r="B1362" t="s">
        <v>1360</v>
      </c>
      <c r="C1362" t="s">
        <v>1637</v>
      </c>
      <c r="D1362">
        <v>92</v>
      </c>
      <c r="E1362" t="str">
        <f>VLOOKUP($C1362,position_groups!$B$1:$C$25,2,FALSE)</f>
        <v>line</v>
      </c>
    </row>
    <row r="1363" spans="1:5" x14ac:dyDescent="0.2">
      <c r="A1363" s="1">
        <v>22390</v>
      </c>
      <c r="B1363" t="s">
        <v>1361</v>
      </c>
      <c r="C1363" t="s">
        <v>1659</v>
      </c>
      <c r="D1363">
        <v>33</v>
      </c>
      <c r="E1363" t="str">
        <f>VLOOKUP($C1363,position_groups!$B$1:$C$25,2,FALSE)</f>
        <v>skill</v>
      </c>
    </row>
    <row r="1364" spans="1:5" x14ac:dyDescent="0.2">
      <c r="A1364" s="1">
        <v>22514</v>
      </c>
      <c r="B1364" t="s">
        <v>1362</v>
      </c>
      <c r="C1364" t="s">
        <v>1640</v>
      </c>
      <c r="D1364">
        <v>83</v>
      </c>
      <c r="E1364" t="str">
        <f>VLOOKUP($C1364,position_groups!$B$1:$C$25,2,FALSE)</f>
        <v>hybrid</v>
      </c>
    </row>
    <row r="1365" spans="1:5" x14ac:dyDescent="0.2">
      <c r="A1365" s="1">
        <v>21914</v>
      </c>
      <c r="B1365" t="s">
        <v>1363</v>
      </c>
      <c r="C1365" t="s">
        <v>1647</v>
      </c>
      <c r="D1365">
        <v>54</v>
      </c>
      <c r="E1365" t="str">
        <f>VLOOKUP($C1365,position_groups!$B$1:$C$25,2,FALSE)</f>
        <v>hybrid</v>
      </c>
    </row>
    <row r="1366" spans="1:5" x14ac:dyDescent="0.2">
      <c r="A1366" s="1">
        <v>13166</v>
      </c>
      <c r="B1366" t="s">
        <v>1364</v>
      </c>
      <c r="C1366" t="s">
        <v>1637</v>
      </c>
      <c r="D1366">
        <v>90</v>
      </c>
      <c r="E1366" t="str">
        <f>VLOOKUP($C1366,position_groups!$B$1:$C$25,2,FALSE)</f>
        <v>line</v>
      </c>
    </row>
    <row r="1367" spans="1:5" x14ac:dyDescent="0.2">
      <c r="A1367" s="1">
        <v>19997</v>
      </c>
      <c r="B1367" t="s">
        <v>1365</v>
      </c>
      <c r="C1367" t="s">
        <v>1647</v>
      </c>
      <c r="D1367">
        <v>27</v>
      </c>
      <c r="E1367" t="str">
        <f>VLOOKUP($C1367,position_groups!$B$1:$C$25,2,FALSE)</f>
        <v>hybrid</v>
      </c>
    </row>
    <row r="1368" spans="1:5" x14ac:dyDescent="0.2">
      <c r="A1368" s="1">
        <v>18947</v>
      </c>
      <c r="B1368" t="s">
        <v>1366</v>
      </c>
      <c r="C1368" t="s">
        <v>1650</v>
      </c>
      <c r="D1368">
        <v>95</v>
      </c>
      <c r="E1368" t="str">
        <f>VLOOKUP($C1368,position_groups!$B$1:$C$25,2,FALSE)</f>
        <v>line</v>
      </c>
    </row>
    <row r="1369" spans="1:5" x14ac:dyDescent="0.2">
      <c r="A1369" s="1">
        <v>21400</v>
      </c>
      <c r="B1369" t="s">
        <v>1367</v>
      </c>
      <c r="C1369" t="s">
        <v>1639</v>
      </c>
      <c r="D1369">
        <v>82</v>
      </c>
      <c r="E1369" t="str">
        <f>VLOOKUP($C1369,position_groups!$B$1:$C$25,2,FALSE)</f>
        <v>skill</v>
      </c>
    </row>
    <row r="1370" spans="1:5" x14ac:dyDescent="0.2">
      <c r="A1370" s="1">
        <v>21241</v>
      </c>
      <c r="B1370" t="s">
        <v>1368</v>
      </c>
      <c r="C1370" t="s">
        <v>1643</v>
      </c>
      <c r="D1370">
        <v>64</v>
      </c>
      <c r="E1370" t="str">
        <f>VLOOKUP($C1370,position_groups!$B$1:$C$25,2,FALSE)</f>
        <v>line</v>
      </c>
    </row>
    <row r="1371" spans="1:5" x14ac:dyDescent="0.2">
      <c r="A1371" s="1">
        <v>22507</v>
      </c>
      <c r="B1371" t="s">
        <v>1369</v>
      </c>
      <c r="C1371" t="s">
        <v>1640</v>
      </c>
      <c r="D1371">
        <v>88</v>
      </c>
      <c r="E1371" t="str">
        <f>VLOOKUP($C1371,position_groups!$B$1:$C$25,2,FALSE)</f>
        <v>hybrid</v>
      </c>
    </row>
    <row r="1372" spans="1:5" x14ac:dyDescent="0.2">
      <c r="A1372" s="1">
        <v>22830</v>
      </c>
      <c r="B1372" t="s">
        <v>1370</v>
      </c>
      <c r="C1372" t="s">
        <v>1660</v>
      </c>
      <c r="D1372">
        <v>6</v>
      </c>
      <c r="E1372" t="str">
        <f>VLOOKUP($C1372,position_groups!$B$1:$C$25,2,FALSE)</f>
        <v>skill</v>
      </c>
    </row>
    <row r="1373" spans="1:5" x14ac:dyDescent="0.2">
      <c r="A1373" s="1">
        <v>22956</v>
      </c>
      <c r="B1373" t="s">
        <v>1371</v>
      </c>
      <c r="C1373" t="s">
        <v>1647</v>
      </c>
      <c r="D1373">
        <v>59</v>
      </c>
      <c r="E1373" t="str">
        <f>VLOOKUP($C1373,position_groups!$B$1:$C$25,2,FALSE)</f>
        <v>hybrid</v>
      </c>
    </row>
    <row r="1374" spans="1:5" x14ac:dyDescent="0.2">
      <c r="A1374" s="1">
        <v>20744</v>
      </c>
      <c r="B1374" t="s">
        <v>1372</v>
      </c>
      <c r="C1374" t="s">
        <v>1642</v>
      </c>
      <c r="D1374">
        <v>36</v>
      </c>
      <c r="E1374" t="str">
        <f>VLOOKUP($C1374,position_groups!$B$1:$C$25,2,FALSE)</f>
        <v>skill</v>
      </c>
    </row>
    <row r="1375" spans="1:5" x14ac:dyDescent="0.2">
      <c r="A1375" s="1">
        <v>19950</v>
      </c>
      <c r="B1375" t="s">
        <v>1373</v>
      </c>
      <c r="C1375" t="s">
        <v>1640</v>
      </c>
      <c r="D1375">
        <v>89</v>
      </c>
      <c r="E1375" t="str">
        <f>VLOOKUP($C1375,position_groups!$B$1:$C$25,2,FALSE)</f>
        <v>hybrid</v>
      </c>
    </row>
    <row r="1376" spans="1:5" x14ac:dyDescent="0.2">
      <c r="A1376" s="1">
        <v>22844</v>
      </c>
      <c r="B1376" t="s">
        <v>1374</v>
      </c>
      <c r="C1376" t="s">
        <v>1646</v>
      </c>
      <c r="D1376">
        <v>29</v>
      </c>
      <c r="E1376" t="str">
        <f>VLOOKUP($C1376,position_groups!$B$1:$C$25,2,FALSE)</f>
        <v>skill</v>
      </c>
    </row>
    <row r="1377" spans="1:5" x14ac:dyDescent="0.2">
      <c r="A1377" s="1">
        <v>18880</v>
      </c>
      <c r="B1377" t="s">
        <v>1375</v>
      </c>
      <c r="C1377" t="s">
        <v>1639</v>
      </c>
      <c r="D1377">
        <v>14</v>
      </c>
      <c r="E1377" t="str">
        <f>VLOOKUP($C1377,position_groups!$B$1:$C$25,2,FALSE)</f>
        <v>skill</v>
      </c>
    </row>
    <row r="1378" spans="1:5" x14ac:dyDescent="0.2">
      <c r="A1378" s="1">
        <v>16597</v>
      </c>
      <c r="B1378" t="s">
        <v>1376</v>
      </c>
      <c r="C1378" t="s">
        <v>1639</v>
      </c>
      <c r="D1378">
        <v>13</v>
      </c>
      <c r="E1378" t="str">
        <f>VLOOKUP($C1378,position_groups!$B$1:$C$25,2,FALSE)</f>
        <v>skill</v>
      </c>
    </row>
    <row r="1379" spans="1:5" x14ac:dyDescent="0.2">
      <c r="A1379" s="1">
        <v>21444</v>
      </c>
      <c r="B1379" t="s">
        <v>1377</v>
      </c>
      <c r="C1379" t="s">
        <v>1648</v>
      </c>
      <c r="D1379">
        <v>92</v>
      </c>
      <c r="E1379" t="str">
        <f>VLOOKUP($C1379,position_groups!$B$1:$C$25,2,FALSE)</f>
        <v>line</v>
      </c>
    </row>
    <row r="1380" spans="1:5" x14ac:dyDescent="0.2">
      <c r="A1380" s="1">
        <v>17111</v>
      </c>
      <c r="B1380" t="s">
        <v>1378</v>
      </c>
      <c r="C1380" t="s">
        <v>1655</v>
      </c>
      <c r="D1380">
        <v>22</v>
      </c>
      <c r="E1380" t="str">
        <f>VLOOKUP($C1380,position_groups!$B$1:$C$25,2,FALSE)</f>
        <v>skill</v>
      </c>
    </row>
    <row r="1381" spans="1:5" x14ac:dyDescent="0.2">
      <c r="A1381" s="1">
        <v>16812</v>
      </c>
      <c r="B1381" t="s">
        <v>1379</v>
      </c>
      <c r="C1381" t="s">
        <v>1637</v>
      </c>
      <c r="D1381">
        <v>59</v>
      </c>
      <c r="E1381" t="str">
        <f>VLOOKUP($C1381,position_groups!$B$1:$C$25,2,FALSE)</f>
        <v>line</v>
      </c>
    </row>
    <row r="1382" spans="1:5" x14ac:dyDescent="0.2">
      <c r="A1382" s="1">
        <v>11047</v>
      </c>
      <c r="B1382" t="s">
        <v>1380</v>
      </c>
      <c r="C1382" t="s">
        <v>1644</v>
      </c>
      <c r="D1382">
        <v>12</v>
      </c>
      <c r="E1382" t="str">
        <f>VLOOKUP($C1382,position_groups!$B$1:$C$25,2,FALSE)</f>
        <v>skill</v>
      </c>
    </row>
    <row r="1383" spans="1:5" x14ac:dyDescent="0.2">
      <c r="A1383" s="1">
        <v>16397</v>
      </c>
      <c r="B1383" t="s">
        <v>1381</v>
      </c>
      <c r="C1383" t="s">
        <v>1638</v>
      </c>
      <c r="D1383">
        <v>42</v>
      </c>
      <c r="E1383" t="str">
        <f>VLOOKUP($C1383,position_groups!$B$1:$C$25,2,FALSE)</f>
        <v>hybrid</v>
      </c>
    </row>
    <row r="1384" spans="1:5" x14ac:dyDescent="0.2">
      <c r="A1384" s="1">
        <v>16785</v>
      </c>
      <c r="B1384" t="s">
        <v>1382</v>
      </c>
      <c r="C1384" t="s">
        <v>1641</v>
      </c>
      <c r="D1384">
        <v>74</v>
      </c>
      <c r="E1384" t="str">
        <f>VLOOKUP($C1384,position_groups!$B$1:$C$25,2,FALSE)</f>
        <v>line</v>
      </c>
    </row>
    <row r="1385" spans="1:5" x14ac:dyDescent="0.2">
      <c r="A1385" s="1">
        <v>16819</v>
      </c>
      <c r="B1385" t="s">
        <v>1383</v>
      </c>
      <c r="C1385" t="s">
        <v>1638</v>
      </c>
      <c r="D1385">
        <v>44</v>
      </c>
      <c r="E1385" t="str">
        <f>VLOOKUP($C1385,position_groups!$B$1:$C$25,2,FALSE)</f>
        <v>hybrid</v>
      </c>
    </row>
    <row r="1386" spans="1:5" x14ac:dyDescent="0.2">
      <c r="A1386" s="1">
        <v>19300</v>
      </c>
      <c r="B1386" t="s">
        <v>1384</v>
      </c>
      <c r="C1386" t="s">
        <v>1642</v>
      </c>
      <c r="D1386">
        <v>21</v>
      </c>
      <c r="E1386" t="str">
        <f>VLOOKUP($C1386,position_groups!$B$1:$C$25,2,FALSE)</f>
        <v>skill</v>
      </c>
    </row>
    <row r="1387" spans="1:5" x14ac:dyDescent="0.2">
      <c r="A1387" s="1">
        <v>22431</v>
      </c>
      <c r="B1387" t="s">
        <v>1385</v>
      </c>
      <c r="C1387" t="s">
        <v>1646</v>
      </c>
      <c r="D1387">
        <v>32</v>
      </c>
      <c r="E1387" t="str">
        <f>VLOOKUP($C1387,position_groups!$B$1:$C$25,2,FALSE)</f>
        <v>skill</v>
      </c>
    </row>
    <row r="1388" spans="1:5" x14ac:dyDescent="0.2">
      <c r="A1388" s="1">
        <v>23056</v>
      </c>
      <c r="B1388" t="s">
        <v>1386</v>
      </c>
      <c r="C1388" t="s">
        <v>1651</v>
      </c>
      <c r="D1388">
        <v>48</v>
      </c>
      <c r="E1388" t="str">
        <f>VLOOKUP($C1388,position_groups!$B$1:$C$25,2,FALSE)</f>
        <v>hybrid</v>
      </c>
    </row>
    <row r="1389" spans="1:5" x14ac:dyDescent="0.2">
      <c r="A1389" s="1">
        <v>17246</v>
      </c>
      <c r="B1389" t="s">
        <v>1387</v>
      </c>
      <c r="C1389" t="s">
        <v>1638</v>
      </c>
      <c r="D1389">
        <v>93</v>
      </c>
      <c r="E1389" t="str">
        <f>VLOOKUP($C1389,position_groups!$B$1:$C$25,2,FALSE)</f>
        <v>hybrid</v>
      </c>
    </row>
    <row r="1390" spans="1:5" x14ac:dyDescent="0.2">
      <c r="A1390" s="1">
        <v>17980</v>
      </c>
      <c r="B1390" t="s">
        <v>1388</v>
      </c>
      <c r="C1390" t="s">
        <v>1641</v>
      </c>
      <c r="D1390">
        <v>69</v>
      </c>
      <c r="E1390" t="str">
        <f>VLOOKUP($C1390,position_groups!$B$1:$C$25,2,FALSE)</f>
        <v>line</v>
      </c>
    </row>
    <row r="1391" spans="1:5" x14ac:dyDescent="0.2">
      <c r="A1391" s="1">
        <v>18043</v>
      </c>
      <c r="B1391" t="s">
        <v>1389</v>
      </c>
      <c r="C1391" t="s">
        <v>1641</v>
      </c>
      <c r="D1391">
        <v>72</v>
      </c>
      <c r="E1391" t="str">
        <f>VLOOKUP($C1391,position_groups!$B$1:$C$25,2,FALSE)</f>
        <v>line</v>
      </c>
    </row>
    <row r="1392" spans="1:5" x14ac:dyDescent="0.2">
      <c r="A1392" s="1">
        <v>18058</v>
      </c>
      <c r="B1392" t="s">
        <v>1390</v>
      </c>
      <c r="C1392" t="s">
        <v>1639</v>
      </c>
      <c r="D1392">
        <v>4</v>
      </c>
      <c r="E1392" t="str">
        <f>VLOOKUP($C1392,position_groups!$B$1:$C$25,2,FALSE)</f>
        <v>skill</v>
      </c>
    </row>
    <row r="1393" spans="1:5" x14ac:dyDescent="0.2">
      <c r="A1393" s="1">
        <v>18930</v>
      </c>
      <c r="B1393" t="s">
        <v>1391</v>
      </c>
      <c r="C1393" t="s">
        <v>1638</v>
      </c>
      <c r="D1393">
        <v>54</v>
      </c>
      <c r="E1393" t="str">
        <f>VLOOKUP($C1393,position_groups!$B$1:$C$25,2,FALSE)</f>
        <v>hybrid</v>
      </c>
    </row>
    <row r="1394" spans="1:5" x14ac:dyDescent="0.2">
      <c r="A1394" s="1">
        <v>21639</v>
      </c>
      <c r="B1394" t="s">
        <v>1392</v>
      </c>
      <c r="C1394" t="s">
        <v>1642</v>
      </c>
      <c r="D1394">
        <v>39</v>
      </c>
      <c r="E1394" t="str">
        <f>VLOOKUP($C1394,position_groups!$B$1:$C$25,2,FALSE)</f>
        <v>skill</v>
      </c>
    </row>
    <row r="1395" spans="1:5" x14ac:dyDescent="0.2">
      <c r="A1395" s="1">
        <v>23093</v>
      </c>
      <c r="B1395" t="s">
        <v>1393</v>
      </c>
      <c r="C1395" t="s">
        <v>1656</v>
      </c>
      <c r="D1395">
        <v>15</v>
      </c>
      <c r="E1395" t="str">
        <f>VLOOKUP($C1395,position_groups!$B$1:$C$25,2,FALSE)</f>
        <v>skill</v>
      </c>
    </row>
    <row r="1396" spans="1:5" x14ac:dyDescent="0.2">
      <c r="A1396" s="1">
        <v>22193</v>
      </c>
      <c r="B1396" t="s">
        <v>1394</v>
      </c>
      <c r="C1396" t="s">
        <v>1639</v>
      </c>
      <c r="D1396">
        <v>10</v>
      </c>
      <c r="E1396" t="str">
        <f>VLOOKUP($C1396,position_groups!$B$1:$C$25,2,FALSE)</f>
        <v>skill</v>
      </c>
    </row>
    <row r="1397" spans="1:5" x14ac:dyDescent="0.2">
      <c r="A1397" s="1">
        <v>20252</v>
      </c>
      <c r="B1397" t="s">
        <v>1395</v>
      </c>
      <c r="C1397" t="s">
        <v>1643</v>
      </c>
      <c r="D1397">
        <v>65</v>
      </c>
      <c r="E1397" t="str">
        <f>VLOOKUP($C1397,position_groups!$B$1:$C$25,2,FALSE)</f>
        <v>line</v>
      </c>
    </row>
    <row r="1398" spans="1:5" x14ac:dyDescent="0.2">
      <c r="A1398" s="1">
        <v>20103</v>
      </c>
      <c r="B1398" t="s">
        <v>1396</v>
      </c>
      <c r="C1398" t="s">
        <v>1645</v>
      </c>
      <c r="D1398">
        <v>39</v>
      </c>
      <c r="E1398" t="str">
        <f>VLOOKUP($C1398,position_groups!$B$1:$C$25,2,FALSE)</f>
        <v>skill</v>
      </c>
    </row>
    <row r="1399" spans="1:5" x14ac:dyDescent="0.2">
      <c r="A1399" s="1">
        <v>18909</v>
      </c>
      <c r="B1399" t="s">
        <v>1397</v>
      </c>
      <c r="C1399" t="s">
        <v>1638</v>
      </c>
      <c r="D1399">
        <v>43</v>
      </c>
      <c r="E1399" t="str">
        <f>VLOOKUP($C1399,position_groups!$B$1:$C$25,2,FALSE)</f>
        <v>hybrid</v>
      </c>
    </row>
    <row r="1400" spans="1:5" x14ac:dyDescent="0.2">
      <c r="A1400" s="1">
        <v>19191</v>
      </c>
      <c r="B1400" t="s">
        <v>1398</v>
      </c>
      <c r="C1400" t="s">
        <v>1644</v>
      </c>
      <c r="D1400">
        <v>6</v>
      </c>
      <c r="E1400" t="str">
        <f>VLOOKUP($C1400,position_groups!$B$1:$C$25,2,FALSE)</f>
        <v>skill</v>
      </c>
    </row>
    <row r="1401" spans="1:5" x14ac:dyDescent="0.2">
      <c r="A1401" s="1">
        <v>22662</v>
      </c>
      <c r="B1401" t="s">
        <v>1399</v>
      </c>
      <c r="C1401" t="s">
        <v>1640</v>
      </c>
      <c r="D1401">
        <v>82</v>
      </c>
      <c r="E1401" t="str">
        <f>VLOOKUP($C1401,position_groups!$B$1:$C$25,2,FALSE)</f>
        <v>hybrid</v>
      </c>
    </row>
    <row r="1402" spans="1:5" x14ac:dyDescent="0.2">
      <c r="A1402" s="1">
        <v>22932</v>
      </c>
      <c r="B1402" t="s">
        <v>1400</v>
      </c>
      <c r="C1402" t="s">
        <v>1648</v>
      </c>
      <c r="D1402">
        <v>71</v>
      </c>
      <c r="E1402" t="str">
        <f>VLOOKUP($C1402,position_groups!$B$1:$C$25,2,FALSE)</f>
        <v>line</v>
      </c>
    </row>
    <row r="1403" spans="1:5" x14ac:dyDescent="0.2">
      <c r="A1403" s="1">
        <v>21263</v>
      </c>
      <c r="B1403" t="s">
        <v>1401</v>
      </c>
      <c r="C1403" t="s">
        <v>1639</v>
      </c>
      <c r="D1403">
        <v>16</v>
      </c>
      <c r="E1403" t="str">
        <f>VLOOKUP($C1403,position_groups!$B$1:$C$25,2,FALSE)</f>
        <v>skill</v>
      </c>
    </row>
    <row r="1404" spans="1:5" x14ac:dyDescent="0.2">
      <c r="A1404" s="1">
        <v>22520</v>
      </c>
      <c r="B1404" t="s">
        <v>1402</v>
      </c>
      <c r="C1404" t="s">
        <v>1640</v>
      </c>
      <c r="D1404">
        <v>86</v>
      </c>
      <c r="E1404" t="str">
        <f>VLOOKUP($C1404,position_groups!$B$1:$C$25,2,FALSE)</f>
        <v>hybrid</v>
      </c>
    </row>
    <row r="1405" spans="1:5" x14ac:dyDescent="0.2">
      <c r="A1405" s="1">
        <v>22019</v>
      </c>
      <c r="B1405" t="s">
        <v>1403</v>
      </c>
      <c r="C1405" t="s">
        <v>1641</v>
      </c>
      <c r="D1405">
        <v>60</v>
      </c>
      <c r="E1405" t="str">
        <f>VLOOKUP($C1405,position_groups!$B$1:$C$25,2,FALSE)</f>
        <v>line</v>
      </c>
    </row>
    <row r="1406" spans="1:5" x14ac:dyDescent="0.2">
      <c r="A1406" s="1">
        <v>20761</v>
      </c>
      <c r="B1406" t="s">
        <v>1404</v>
      </c>
      <c r="C1406" t="s">
        <v>1643</v>
      </c>
      <c r="D1406">
        <v>72</v>
      </c>
      <c r="E1406" t="str">
        <f>VLOOKUP($C1406,position_groups!$B$1:$C$25,2,FALSE)</f>
        <v>line</v>
      </c>
    </row>
    <row r="1407" spans="1:5" x14ac:dyDescent="0.2">
      <c r="A1407" s="1">
        <v>14048</v>
      </c>
      <c r="B1407" t="s">
        <v>1405</v>
      </c>
      <c r="C1407" t="s">
        <v>1648</v>
      </c>
      <c r="D1407">
        <v>97</v>
      </c>
      <c r="E1407" t="str">
        <f>VLOOKUP($C1407,position_groups!$B$1:$C$25,2,FALSE)</f>
        <v>line</v>
      </c>
    </row>
    <row r="1408" spans="1:5" x14ac:dyDescent="0.2">
      <c r="A1408" s="1">
        <v>19913</v>
      </c>
      <c r="B1408" t="s">
        <v>1406</v>
      </c>
      <c r="C1408" t="s">
        <v>1644</v>
      </c>
      <c r="D1408">
        <v>17</v>
      </c>
      <c r="E1408" t="str">
        <f>VLOOKUP($C1408,position_groups!$B$1:$C$25,2,FALSE)</f>
        <v>skill</v>
      </c>
    </row>
    <row r="1409" spans="1:5" x14ac:dyDescent="0.2">
      <c r="A1409" s="1">
        <v>19330</v>
      </c>
      <c r="B1409" t="s">
        <v>1407</v>
      </c>
      <c r="C1409" t="s">
        <v>1644</v>
      </c>
      <c r="D1409">
        <v>9</v>
      </c>
      <c r="E1409" t="str">
        <f>VLOOKUP($C1409,position_groups!$B$1:$C$25,2,FALSE)</f>
        <v>skill</v>
      </c>
    </row>
    <row r="1410" spans="1:5" x14ac:dyDescent="0.2">
      <c r="A1410" s="1">
        <v>18979</v>
      </c>
      <c r="B1410" t="s">
        <v>1408</v>
      </c>
      <c r="C1410" t="s">
        <v>1657</v>
      </c>
      <c r="D1410">
        <v>43</v>
      </c>
      <c r="E1410" t="str">
        <f>VLOOKUP($C1410,position_groups!$B$1:$C$25,2,FALSE)</f>
        <v>skill</v>
      </c>
    </row>
    <row r="1411" spans="1:5" x14ac:dyDescent="0.2">
      <c r="A1411" s="1">
        <v>19101</v>
      </c>
      <c r="B1411" t="s">
        <v>1409</v>
      </c>
      <c r="C1411" t="s">
        <v>1638</v>
      </c>
      <c r="D1411">
        <v>52</v>
      </c>
      <c r="E1411" t="str">
        <f>VLOOKUP($C1411,position_groups!$B$1:$C$25,2,FALSE)</f>
        <v>hybrid</v>
      </c>
    </row>
    <row r="1412" spans="1:5" x14ac:dyDescent="0.2">
      <c r="A1412" s="1">
        <v>19263</v>
      </c>
      <c r="B1412" t="s">
        <v>1410</v>
      </c>
      <c r="C1412" t="s">
        <v>1641</v>
      </c>
      <c r="D1412">
        <v>76</v>
      </c>
      <c r="E1412" t="str">
        <f>VLOOKUP($C1412,position_groups!$B$1:$C$25,2,FALSE)</f>
        <v>line</v>
      </c>
    </row>
    <row r="1413" spans="1:5" x14ac:dyDescent="0.2">
      <c r="A1413" s="1">
        <v>21234</v>
      </c>
      <c r="B1413" t="s">
        <v>1411</v>
      </c>
      <c r="C1413" t="s">
        <v>1642</v>
      </c>
      <c r="D1413">
        <v>36</v>
      </c>
      <c r="E1413" t="str">
        <f>VLOOKUP($C1413,position_groups!$B$1:$C$25,2,FALSE)</f>
        <v>skill</v>
      </c>
    </row>
    <row r="1414" spans="1:5" x14ac:dyDescent="0.2">
      <c r="A1414" s="1">
        <v>23001</v>
      </c>
      <c r="B1414" t="s">
        <v>1412</v>
      </c>
      <c r="C1414" t="s">
        <v>1646</v>
      </c>
      <c r="D1414">
        <v>39</v>
      </c>
      <c r="E1414" t="str">
        <f>VLOOKUP($C1414,position_groups!$B$1:$C$25,2,FALSE)</f>
        <v>skill</v>
      </c>
    </row>
    <row r="1415" spans="1:5" x14ac:dyDescent="0.2">
      <c r="A1415" s="1">
        <v>22713</v>
      </c>
      <c r="B1415" t="s">
        <v>1413</v>
      </c>
      <c r="C1415" t="s">
        <v>1648</v>
      </c>
      <c r="D1415">
        <v>98</v>
      </c>
      <c r="E1415" t="str">
        <f>VLOOKUP($C1415,position_groups!$B$1:$C$25,2,FALSE)</f>
        <v>line</v>
      </c>
    </row>
    <row r="1416" spans="1:5" x14ac:dyDescent="0.2">
      <c r="A1416" s="1">
        <v>22483</v>
      </c>
      <c r="B1416" t="s">
        <v>1414</v>
      </c>
      <c r="C1416" t="s">
        <v>1660</v>
      </c>
      <c r="D1416">
        <v>7</v>
      </c>
      <c r="E1416" t="str">
        <f>VLOOKUP($C1416,position_groups!$B$1:$C$25,2,FALSE)</f>
        <v>skill</v>
      </c>
    </row>
    <row r="1417" spans="1:5" x14ac:dyDescent="0.2">
      <c r="A1417" s="1">
        <v>22392</v>
      </c>
      <c r="B1417" t="s">
        <v>1415</v>
      </c>
      <c r="C1417" t="s">
        <v>1641</v>
      </c>
      <c r="D1417">
        <v>60</v>
      </c>
      <c r="E1417" t="str">
        <f>VLOOKUP($C1417,position_groups!$B$1:$C$25,2,FALSE)</f>
        <v>line</v>
      </c>
    </row>
    <row r="1418" spans="1:5" x14ac:dyDescent="0.2">
      <c r="A1418" s="1">
        <v>22746</v>
      </c>
      <c r="B1418" t="s">
        <v>1416</v>
      </c>
      <c r="C1418" t="s">
        <v>1638</v>
      </c>
      <c r="D1418">
        <v>53</v>
      </c>
      <c r="E1418" t="str">
        <f>VLOOKUP($C1418,position_groups!$B$1:$C$25,2,FALSE)</f>
        <v>hybrid</v>
      </c>
    </row>
    <row r="1419" spans="1:5" x14ac:dyDescent="0.2">
      <c r="A1419" s="1">
        <v>17295</v>
      </c>
      <c r="B1419" t="s">
        <v>1417</v>
      </c>
      <c r="C1419" t="s">
        <v>1650</v>
      </c>
      <c r="D1419">
        <v>90</v>
      </c>
      <c r="E1419" t="str">
        <f>VLOOKUP($C1419,position_groups!$B$1:$C$25,2,FALSE)</f>
        <v>line</v>
      </c>
    </row>
    <row r="1420" spans="1:5" x14ac:dyDescent="0.2">
      <c r="A1420" s="1">
        <v>19207</v>
      </c>
      <c r="B1420" t="s">
        <v>1418</v>
      </c>
      <c r="C1420" t="s">
        <v>1639</v>
      </c>
      <c r="D1420">
        <v>81</v>
      </c>
      <c r="E1420" t="str">
        <f>VLOOKUP($C1420,position_groups!$B$1:$C$25,2,FALSE)</f>
        <v>skill</v>
      </c>
    </row>
    <row r="1421" spans="1:5" x14ac:dyDescent="0.2">
      <c r="A1421" s="1">
        <v>18143</v>
      </c>
      <c r="B1421" t="s">
        <v>1419</v>
      </c>
      <c r="C1421" t="s">
        <v>1637</v>
      </c>
      <c r="D1421">
        <v>91</v>
      </c>
      <c r="E1421" t="str">
        <f>VLOOKUP($C1421,position_groups!$B$1:$C$25,2,FALSE)</f>
        <v>line</v>
      </c>
    </row>
    <row r="1422" spans="1:5" x14ac:dyDescent="0.2">
      <c r="A1422" s="1">
        <v>18269</v>
      </c>
      <c r="B1422" t="s">
        <v>1420</v>
      </c>
      <c r="C1422" t="s">
        <v>1639</v>
      </c>
      <c r="D1422">
        <v>13</v>
      </c>
      <c r="E1422" t="str">
        <f>VLOOKUP($C1422,position_groups!$B$1:$C$25,2,FALSE)</f>
        <v>skill</v>
      </c>
    </row>
    <row r="1423" spans="1:5" x14ac:dyDescent="0.2">
      <c r="A1423" s="1">
        <v>23084</v>
      </c>
      <c r="B1423" t="s">
        <v>1421</v>
      </c>
      <c r="C1423" t="s">
        <v>1640</v>
      </c>
      <c r="D1423">
        <v>84</v>
      </c>
      <c r="E1423" t="str">
        <f>VLOOKUP($C1423,position_groups!$B$1:$C$25,2,FALSE)</f>
        <v>hybrid</v>
      </c>
    </row>
    <row r="1424" spans="1:5" x14ac:dyDescent="0.2">
      <c r="A1424" s="1">
        <v>22115</v>
      </c>
      <c r="B1424" t="s">
        <v>1422</v>
      </c>
      <c r="C1424" t="s">
        <v>1656</v>
      </c>
      <c r="D1424">
        <v>9</v>
      </c>
      <c r="E1424" t="str">
        <f>VLOOKUP($C1424,position_groups!$B$1:$C$25,2,FALSE)</f>
        <v>skill</v>
      </c>
    </row>
    <row r="1425" spans="1:5" x14ac:dyDescent="0.2">
      <c r="A1425" s="1">
        <v>21891</v>
      </c>
      <c r="B1425" t="s">
        <v>1423</v>
      </c>
      <c r="C1425" t="s">
        <v>1637</v>
      </c>
      <c r="D1425">
        <v>40</v>
      </c>
      <c r="E1425" t="str">
        <f>VLOOKUP($C1425,position_groups!$B$1:$C$25,2,FALSE)</f>
        <v>line</v>
      </c>
    </row>
    <row r="1426" spans="1:5" x14ac:dyDescent="0.2">
      <c r="A1426" s="1">
        <v>21307</v>
      </c>
      <c r="B1426" t="s">
        <v>1424</v>
      </c>
      <c r="C1426" t="s">
        <v>1642</v>
      </c>
      <c r="D1426">
        <v>37</v>
      </c>
      <c r="E1426" t="str">
        <f>VLOOKUP($C1426,position_groups!$B$1:$C$25,2,FALSE)</f>
        <v>skill</v>
      </c>
    </row>
    <row r="1427" spans="1:5" x14ac:dyDescent="0.2">
      <c r="A1427" s="1">
        <v>16790</v>
      </c>
      <c r="B1427" t="s">
        <v>1425</v>
      </c>
      <c r="C1427" t="s">
        <v>1639</v>
      </c>
      <c r="D1427">
        <v>2</v>
      </c>
      <c r="E1427" t="str">
        <f>VLOOKUP($C1427,position_groups!$B$1:$C$25,2,FALSE)</f>
        <v>skill</v>
      </c>
    </row>
    <row r="1428" spans="1:5" x14ac:dyDescent="0.2">
      <c r="A1428" s="1">
        <v>18030</v>
      </c>
      <c r="B1428" t="s">
        <v>1426</v>
      </c>
      <c r="C1428" t="s">
        <v>1639</v>
      </c>
      <c r="D1428">
        <v>15</v>
      </c>
      <c r="E1428" t="str">
        <f>VLOOKUP($C1428,position_groups!$B$1:$C$25,2,FALSE)</f>
        <v>skill</v>
      </c>
    </row>
    <row r="1429" spans="1:5" x14ac:dyDescent="0.2">
      <c r="A1429" s="1">
        <v>18087</v>
      </c>
      <c r="B1429" t="s">
        <v>1427</v>
      </c>
      <c r="C1429" t="s">
        <v>1658</v>
      </c>
      <c r="D1429">
        <v>66</v>
      </c>
      <c r="E1429" t="str">
        <f>VLOOKUP($C1429,position_groups!$B$1:$C$25,2,FALSE)</f>
        <v>line</v>
      </c>
    </row>
    <row r="1430" spans="1:5" x14ac:dyDescent="0.2">
      <c r="A1430" s="1">
        <v>22253</v>
      </c>
      <c r="B1430" t="s">
        <v>1428</v>
      </c>
      <c r="C1430" t="s">
        <v>1637</v>
      </c>
      <c r="D1430">
        <v>75</v>
      </c>
      <c r="E1430" t="str">
        <f>VLOOKUP($C1430,position_groups!$B$1:$C$25,2,FALSE)</f>
        <v>line</v>
      </c>
    </row>
    <row r="1431" spans="1:5" x14ac:dyDescent="0.2">
      <c r="A1431" s="1">
        <v>22475</v>
      </c>
      <c r="B1431" t="s">
        <v>1429</v>
      </c>
      <c r="C1431" t="s">
        <v>1640</v>
      </c>
      <c r="D1431">
        <v>45</v>
      </c>
      <c r="E1431" t="str">
        <f>VLOOKUP($C1431,position_groups!$B$1:$C$25,2,FALSE)</f>
        <v>hybrid</v>
      </c>
    </row>
    <row r="1432" spans="1:5" x14ac:dyDescent="0.2">
      <c r="A1432" s="1">
        <v>22307</v>
      </c>
      <c r="B1432" t="s">
        <v>1430</v>
      </c>
      <c r="C1432" t="s">
        <v>1656</v>
      </c>
      <c r="D1432">
        <v>16</v>
      </c>
      <c r="E1432" t="str">
        <f>VLOOKUP($C1432,position_groups!$B$1:$C$25,2,FALSE)</f>
        <v>skill</v>
      </c>
    </row>
    <row r="1433" spans="1:5" x14ac:dyDescent="0.2">
      <c r="A1433" s="1">
        <v>19281</v>
      </c>
      <c r="B1433" t="s">
        <v>1431</v>
      </c>
      <c r="C1433" t="s">
        <v>1640</v>
      </c>
      <c r="D1433">
        <v>86</v>
      </c>
      <c r="E1433" t="str">
        <f>VLOOKUP($C1433,position_groups!$B$1:$C$25,2,FALSE)</f>
        <v>hybrid</v>
      </c>
    </row>
    <row r="1434" spans="1:5" x14ac:dyDescent="0.2">
      <c r="A1434" s="1">
        <v>19938</v>
      </c>
      <c r="B1434" t="s">
        <v>1432</v>
      </c>
      <c r="C1434" t="s">
        <v>1643</v>
      </c>
      <c r="D1434">
        <v>76</v>
      </c>
      <c r="E1434" t="str">
        <f>VLOOKUP($C1434,position_groups!$B$1:$C$25,2,FALSE)</f>
        <v>line</v>
      </c>
    </row>
    <row r="1435" spans="1:5" x14ac:dyDescent="0.2">
      <c r="A1435" s="1">
        <v>20063</v>
      </c>
      <c r="B1435" t="s">
        <v>1433</v>
      </c>
      <c r="C1435" t="s">
        <v>1660</v>
      </c>
      <c r="D1435">
        <v>9</v>
      </c>
      <c r="E1435" t="str">
        <f>VLOOKUP($C1435,position_groups!$B$1:$C$25,2,FALSE)</f>
        <v>skill</v>
      </c>
    </row>
    <row r="1436" spans="1:5" x14ac:dyDescent="0.2">
      <c r="A1436" s="1">
        <v>19069</v>
      </c>
      <c r="B1436" t="s">
        <v>1434</v>
      </c>
      <c r="C1436" t="s">
        <v>1657</v>
      </c>
      <c r="D1436">
        <v>5</v>
      </c>
      <c r="E1436" t="str">
        <f>VLOOKUP($C1436,position_groups!$B$1:$C$25,2,FALSE)</f>
        <v>skill</v>
      </c>
    </row>
    <row r="1437" spans="1:5" x14ac:dyDescent="0.2">
      <c r="A1437" s="1">
        <v>18910</v>
      </c>
      <c r="B1437" t="s">
        <v>1435</v>
      </c>
      <c r="C1437" t="s">
        <v>1641</v>
      </c>
      <c r="D1437">
        <v>74</v>
      </c>
      <c r="E1437" t="str">
        <f>VLOOKUP($C1437,position_groups!$B$1:$C$25,2,FALSE)</f>
        <v>line</v>
      </c>
    </row>
    <row r="1438" spans="1:5" x14ac:dyDescent="0.2">
      <c r="A1438" s="1">
        <v>21281</v>
      </c>
      <c r="B1438" t="s">
        <v>1436</v>
      </c>
      <c r="C1438" t="s">
        <v>1655</v>
      </c>
      <c r="D1438">
        <v>42</v>
      </c>
      <c r="E1438" t="str">
        <f>VLOOKUP($C1438,position_groups!$B$1:$C$25,2,FALSE)</f>
        <v>skill</v>
      </c>
    </row>
    <row r="1439" spans="1:5" x14ac:dyDescent="0.2">
      <c r="A1439" s="1">
        <v>21888</v>
      </c>
      <c r="B1439" t="s">
        <v>1437</v>
      </c>
      <c r="C1439" t="s">
        <v>1647</v>
      </c>
      <c r="D1439">
        <v>45</v>
      </c>
      <c r="E1439" t="str">
        <f>VLOOKUP($C1439,position_groups!$B$1:$C$25,2,FALSE)</f>
        <v>hybrid</v>
      </c>
    </row>
    <row r="1440" spans="1:5" x14ac:dyDescent="0.2">
      <c r="A1440" s="1">
        <v>22283</v>
      </c>
      <c r="B1440" t="s">
        <v>1438</v>
      </c>
      <c r="C1440" t="s">
        <v>1639</v>
      </c>
      <c r="D1440">
        <v>81</v>
      </c>
      <c r="E1440" t="str">
        <f>VLOOKUP($C1440,position_groups!$B$1:$C$25,2,FALSE)</f>
        <v>skill</v>
      </c>
    </row>
    <row r="1441" spans="1:5" x14ac:dyDescent="0.2">
      <c r="A1441" s="1">
        <v>22840</v>
      </c>
      <c r="B1441" t="s">
        <v>1439</v>
      </c>
      <c r="C1441" t="s">
        <v>1643</v>
      </c>
      <c r="D1441">
        <v>70</v>
      </c>
      <c r="E1441" t="str">
        <f>VLOOKUP($C1441,position_groups!$B$1:$C$25,2,FALSE)</f>
        <v>line</v>
      </c>
    </row>
    <row r="1442" spans="1:5" x14ac:dyDescent="0.2">
      <c r="A1442" s="1">
        <v>22955</v>
      </c>
      <c r="B1442" t="s">
        <v>1440</v>
      </c>
      <c r="C1442" t="s">
        <v>1645</v>
      </c>
      <c r="D1442">
        <v>0</v>
      </c>
      <c r="E1442" t="str">
        <f>VLOOKUP($C1442,position_groups!$B$1:$C$25,2,FALSE)</f>
        <v>skill</v>
      </c>
    </row>
    <row r="1443" spans="1:5" x14ac:dyDescent="0.2">
      <c r="A1443" s="1">
        <v>8534</v>
      </c>
      <c r="B1443" t="s">
        <v>1441</v>
      </c>
      <c r="C1443" t="s">
        <v>1640</v>
      </c>
      <c r="D1443">
        <v>87</v>
      </c>
      <c r="E1443" t="str">
        <f>VLOOKUP($C1443,position_groups!$B$1:$C$25,2,FALSE)</f>
        <v>hybrid</v>
      </c>
    </row>
    <row r="1444" spans="1:5" x14ac:dyDescent="0.2">
      <c r="A1444" s="1">
        <v>22865</v>
      </c>
      <c r="B1444" t="s">
        <v>1442</v>
      </c>
      <c r="C1444" t="s">
        <v>1647</v>
      </c>
      <c r="D1444">
        <v>50</v>
      </c>
      <c r="E1444" t="str">
        <f>VLOOKUP($C1444,position_groups!$B$1:$C$25,2,FALSE)</f>
        <v>hybrid</v>
      </c>
    </row>
    <row r="1445" spans="1:5" x14ac:dyDescent="0.2">
      <c r="A1445" s="1">
        <v>19311</v>
      </c>
      <c r="B1445" t="s">
        <v>1443</v>
      </c>
      <c r="C1445" t="s">
        <v>1643</v>
      </c>
      <c r="D1445">
        <v>60</v>
      </c>
      <c r="E1445" t="str">
        <f>VLOOKUP($C1445,position_groups!$B$1:$C$25,2,FALSE)</f>
        <v>line</v>
      </c>
    </row>
    <row r="1446" spans="1:5" x14ac:dyDescent="0.2">
      <c r="A1446" s="1">
        <v>21098</v>
      </c>
      <c r="B1446" t="s">
        <v>1444</v>
      </c>
      <c r="C1446" t="s">
        <v>1643</v>
      </c>
      <c r="D1446">
        <v>69</v>
      </c>
      <c r="E1446" t="str">
        <f>VLOOKUP($C1446,position_groups!$B$1:$C$25,2,FALSE)</f>
        <v>line</v>
      </c>
    </row>
    <row r="1447" spans="1:5" x14ac:dyDescent="0.2">
      <c r="A1447" s="1">
        <v>14252</v>
      </c>
      <c r="B1447" t="s">
        <v>1445</v>
      </c>
      <c r="C1447" t="s">
        <v>1644</v>
      </c>
      <c r="D1447">
        <v>8</v>
      </c>
      <c r="E1447" t="str">
        <f>VLOOKUP($C1447,position_groups!$B$1:$C$25,2,FALSE)</f>
        <v>skill</v>
      </c>
    </row>
    <row r="1448" spans="1:5" x14ac:dyDescent="0.2">
      <c r="A1448" s="1">
        <v>18015</v>
      </c>
      <c r="B1448" t="s">
        <v>1446</v>
      </c>
      <c r="C1448" t="s">
        <v>1638</v>
      </c>
      <c r="D1448">
        <v>59</v>
      </c>
      <c r="E1448" t="str">
        <f>VLOOKUP($C1448,position_groups!$B$1:$C$25,2,FALSE)</f>
        <v>hybrid</v>
      </c>
    </row>
    <row r="1449" spans="1:5" x14ac:dyDescent="0.2">
      <c r="A1449" s="1">
        <v>16724</v>
      </c>
      <c r="B1449" t="s">
        <v>1447</v>
      </c>
      <c r="C1449" t="s">
        <v>1657</v>
      </c>
      <c r="D1449">
        <v>21</v>
      </c>
      <c r="E1449" t="str">
        <f>VLOOKUP($C1449,position_groups!$B$1:$C$25,2,FALSE)</f>
        <v>skill</v>
      </c>
    </row>
    <row r="1450" spans="1:5" x14ac:dyDescent="0.2">
      <c r="A1450" s="1">
        <v>20193</v>
      </c>
      <c r="B1450" t="s">
        <v>1448</v>
      </c>
      <c r="C1450" t="s">
        <v>1640</v>
      </c>
      <c r="D1450">
        <v>86</v>
      </c>
      <c r="E1450" t="str">
        <f>VLOOKUP($C1450,position_groups!$B$1:$C$25,2,FALSE)</f>
        <v>hybrid</v>
      </c>
    </row>
    <row r="1451" spans="1:5" x14ac:dyDescent="0.2">
      <c r="A1451" s="1">
        <v>18937</v>
      </c>
      <c r="B1451" t="s">
        <v>1449</v>
      </c>
      <c r="C1451" t="s">
        <v>1657</v>
      </c>
      <c r="D1451">
        <v>43</v>
      </c>
      <c r="E1451" t="str">
        <f>VLOOKUP($C1451,position_groups!$B$1:$C$25,2,FALSE)</f>
        <v>skill</v>
      </c>
    </row>
    <row r="1452" spans="1:5" x14ac:dyDescent="0.2">
      <c r="A1452" s="1">
        <v>16283</v>
      </c>
      <c r="B1452" t="s">
        <v>1450</v>
      </c>
      <c r="C1452" t="s">
        <v>1642</v>
      </c>
      <c r="D1452">
        <v>21</v>
      </c>
      <c r="E1452" t="str">
        <f>VLOOKUP($C1452,position_groups!$B$1:$C$25,2,FALSE)</f>
        <v>skill</v>
      </c>
    </row>
    <row r="1453" spans="1:5" x14ac:dyDescent="0.2">
      <c r="A1453" s="1">
        <v>21238</v>
      </c>
      <c r="B1453" t="s">
        <v>1451</v>
      </c>
      <c r="C1453" t="s">
        <v>1642</v>
      </c>
      <c r="D1453">
        <v>37</v>
      </c>
      <c r="E1453" t="str">
        <f>VLOOKUP($C1453,position_groups!$B$1:$C$25,2,FALSE)</f>
        <v>skill</v>
      </c>
    </row>
    <row r="1454" spans="1:5" x14ac:dyDescent="0.2">
      <c r="A1454" s="1">
        <v>22296</v>
      </c>
      <c r="B1454" t="s">
        <v>1452</v>
      </c>
      <c r="C1454" t="s">
        <v>1647</v>
      </c>
      <c r="D1454">
        <v>44</v>
      </c>
      <c r="E1454" t="str">
        <f>VLOOKUP($C1454,position_groups!$B$1:$C$25,2,FALSE)</f>
        <v>hybrid</v>
      </c>
    </row>
    <row r="1455" spans="1:5" x14ac:dyDescent="0.2">
      <c r="A1455" s="1">
        <v>22035</v>
      </c>
      <c r="B1455" t="s">
        <v>1453</v>
      </c>
      <c r="C1455" t="s">
        <v>1641</v>
      </c>
      <c r="D1455">
        <v>74</v>
      </c>
      <c r="E1455" t="str">
        <f>VLOOKUP($C1455,position_groups!$B$1:$C$25,2,FALSE)</f>
        <v>line</v>
      </c>
    </row>
    <row r="1456" spans="1:5" x14ac:dyDescent="0.2">
      <c r="A1456" s="1">
        <v>20852</v>
      </c>
      <c r="B1456" t="s">
        <v>1454</v>
      </c>
      <c r="C1456" t="s">
        <v>1637</v>
      </c>
      <c r="D1456">
        <v>97</v>
      </c>
      <c r="E1456" t="str">
        <f>VLOOKUP($C1456,position_groups!$B$1:$C$25,2,FALSE)</f>
        <v>line</v>
      </c>
    </row>
    <row r="1457" spans="1:5" x14ac:dyDescent="0.2">
      <c r="A1457" s="1">
        <v>19813</v>
      </c>
      <c r="B1457" t="s">
        <v>1455</v>
      </c>
      <c r="C1457" t="s">
        <v>1653</v>
      </c>
      <c r="D1457">
        <v>69</v>
      </c>
      <c r="E1457" t="str">
        <f>VLOOKUP($C1457,position_groups!$B$1:$C$25,2,FALSE)</f>
        <v>line</v>
      </c>
    </row>
    <row r="1458" spans="1:5" x14ac:dyDescent="0.2">
      <c r="A1458" s="1">
        <v>20047</v>
      </c>
      <c r="B1458" t="s">
        <v>1456</v>
      </c>
      <c r="C1458" t="s">
        <v>1641</v>
      </c>
      <c r="D1458">
        <v>79</v>
      </c>
      <c r="E1458" t="str">
        <f>VLOOKUP($C1458,position_groups!$B$1:$C$25,2,FALSE)</f>
        <v>line</v>
      </c>
    </row>
    <row r="1459" spans="1:5" x14ac:dyDescent="0.2">
      <c r="A1459" s="1">
        <v>18761</v>
      </c>
      <c r="B1459" t="s">
        <v>1457</v>
      </c>
      <c r="C1459" t="s">
        <v>1643</v>
      </c>
      <c r="D1459">
        <v>71</v>
      </c>
      <c r="E1459" t="str">
        <f>VLOOKUP($C1459,position_groups!$B$1:$C$25,2,FALSE)</f>
        <v>line</v>
      </c>
    </row>
    <row r="1460" spans="1:5" x14ac:dyDescent="0.2">
      <c r="A1460" s="1">
        <v>18062</v>
      </c>
      <c r="B1460" t="s">
        <v>1458</v>
      </c>
      <c r="C1460" t="s">
        <v>1653</v>
      </c>
      <c r="D1460">
        <v>60</v>
      </c>
      <c r="E1460" t="str">
        <f>VLOOKUP($C1460,position_groups!$B$1:$C$25,2,FALSE)</f>
        <v>line</v>
      </c>
    </row>
    <row r="1461" spans="1:5" x14ac:dyDescent="0.2">
      <c r="A1461" s="1">
        <v>21731</v>
      </c>
      <c r="B1461" t="s">
        <v>1459</v>
      </c>
      <c r="C1461" t="s">
        <v>1639</v>
      </c>
      <c r="D1461">
        <v>82</v>
      </c>
      <c r="E1461" t="str">
        <f>VLOOKUP($C1461,position_groups!$B$1:$C$25,2,FALSE)</f>
        <v>skill</v>
      </c>
    </row>
    <row r="1462" spans="1:5" x14ac:dyDescent="0.2">
      <c r="A1462" s="1">
        <v>21796</v>
      </c>
      <c r="B1462" t="s">
        <v>1460</v>
      </c>
      <c r="C1462" t="s">
        <v>1640</v>
      </c>
      <c r="D1462">
        <v>83</v>
      </c>
      <c r="E1462" t="str">
        <f>VLOOKUP($C1462,position_groups!$B$1:$C$25,2,FALSE)</f>
        <v>hybrid</v>
      </c>
    </row>
    <row r="1463" spans="1:5" x14ac:dyDescent="0.2">
      <c r="A1463" s="1">
        <v>20604</v>
      </c>
      <c r="B1463" t="s">
        <v>1461</v>
      </c>
      <c r="C1463" t="s">
        <v>1642</v>
      </c>
      <c r="D1463">
        <v>21</v>
      </c>
      <c r="E1463" t="str">
        <f>VLOOKUP($C1463,position_groups!$B$1:$C$25,2,FALSE)</f>
        <v>skill</v>
      </c>
    </row>
    <row r="1464" spans="1:5" x14ac:dyDescent="0.2">
      <c r="A1464" s="1">
        <v>19375</v>
      </c>
      <c r="B1464" t="s">
        <v>1462</v>
      </c>
      <c r="C1464" t="s">
        <v>1646</v>
      </c>
      <c r="D1464">
        <v>35</v>
      </c>
      <c r="E1464" t="str">
        <f>VLOOKUP($C1464,position_groups!$B$1:$C$25,2,FALSE)</f>
        <v>skill</v>
      </c>
    </row>
    <row r="1465" spans="1:5" x14ac:dyDescent="0.2">
      <c r="A1465" s="1">
        <v>19864</v>
      </c>
      <c r="B1465" t="s">
        <v>1463</v>
      </c>
      <c r="C1465" t="s">
        <v>1639</v>
      </c>
      <c r="D1465">
        <v>17</v>
      </c>
      <c r="E1465" t="str">
        <f>VLOOKUP($C1465,position_groups!$B$1:$C$25,2,FALSE)</f>
        <v>skill</v>
      </c>
    </row>
    <row r="1466" spans="1:5" x14ac:dyDescent="0.2">
      <c r="A1466" s="1">
        <v>17967</v>
      </c>
      <c r="B1466" t="s">
        <v>1464</v>
      </c>
      <c r="C1466" t="s">
        <v>1651</v>
      </c>
      <c r="D1466">
        <v>93</v>
      </c>
      <c r="E1466" t="str">
        <f>VLOOKUP($C1466,position_groups!$B$1:$C$25,2,FALSE)</f>
        <v>hybrid</v>
      </c>
    </row>
    <row r="1467" spans="1:5" x14ac:dyDescent="0.2">
      <c r="A1467" s="1">
        <v>21753</v>
      </c>
      <c r="B1467" t="s">
        <v>1465</v>
      </c>
      <c r="C1467" t="s">
        <v>1639</v>
      </c>
      <c r="D1467">
        <v>80</v>
      </c>
      <c r="E1467" t="str">
        <f>VLOOKUP($C1467,position_groups!$B$1:$C$25,2,FALSE)</f>
        <v>skill</v>
      </c>
    </row>
    <row r="1468" spans="1:5" x14ac:dyDescent="0.2">
      <c r="A1468" s="1">
        <v>21528</v>
      </c>
      <c r="B1468" t="s">
        <v>1466</v>
      </c>
      <c r="C1468" t="s">
        <v>1639</v>
      </c>
      <c r="D1468">
        <v>83</v>
      </c>
      <c r="E1468" t="str">
        <f>VLOOKUP($C1468,position_groups!$B$1:$C$25,2,FALSE)</f>
        <v>skill</v>
      </c>
    </row>
    <row r="1469" spans="1:5" x14ac:dyDescent="0.2">
      <c r="A1469" s="1">
        <v>23054</v>
      </c>
      <c r="B1469" t="s">
        <v>1467</v>
      </c>
      <c r="C1469" t="s">
        <v>1654</v>
      </c>
      <c r="D1469">
        <v>61</v>
      </c>
      <c r="E1469" t="str">
        <f>VLOOKUP($C1469,position_groups!$B$1:$C$25,2,FALSE)</f>
        <v>line</v>
      </c>
    </row>
    <row r="1470" spans="1:5" x14ac:dyDescent="0.2">
      <c r="A1470" s="1">
        <v>22826</v>
      </c>
      <c r="B1470" t="s">
        <v>1468</v>
      </c>
      <c r="C1470" t="s">
        <v>1653</v>
      </c>
      <c r="D1470">
        <v>53</v>
      </c>
      <c r="E1470" t="str">
        <f>VLOOKUP($C1470,position_groups!$B$1:$C$25,2,FALSE)</f>
        <v>line</v>
      </c>
    </row>
    <row r="1471" spans="1:5" x14ac:dyDescent="0.2">
      <c r="A1471" s="1">
        <v>4807</v>
      </c>
      <c r="B1471" t="s">
        <v>1469</v>
      </c>
      <c r="C1471" t="s">
        <v>1645</v>
      </c>
      <c r="D1471">
        <v>21</v>
      </c>
      <c r="E1471" t="str">
        <f>VLOOKUP($C1471,position_groups!$B$1:$C$25,2,FALSE)</f>
        <v>skill</v>
      </c>
    </row>
    <row r="1472" spans="1:5" x14ac:dyDescent="0.2">
      <c r="A1472" s="1">
        <v>18929</v>
      </c>
      <c r="B1472" t="s">
        <v>1470</v>
      </c>
      <c r="C1472" t="s">
        <v>1642</v>
      </c>
      <c r="D1472">
        <v>23</v>
      </c>
      <c r="E1472" t="str">
        <f>VLOOKUP($C1472,position_groups!$B$1:$C$25,2,FALSE)</f>
        <v>skill</v>
      </c>
    </row>
    <row r="1473" spans="1:5" x14ac:dyDescent="0.2">
      <c r="A1473" s="1">
        <v>16925</v>
      </c>
      <c r="B1473" t="s">
        <v>1471</v>
      </c>
      <c r="C1473" t="s">
        <v>1660</v>
      </c>
      <c r="D1473">
        <v>8</v>
      </c>
      <c r="E1473" t="str">
        <f>VLOOKUP($C1473,position_groups!$B$1:$C$25,2,FALSE)</f>
        <v>skill</v>
      </c>
    </row>
    <row r="1474" spans="1:5" x14ac:dyDescent="0.2">
      <c r="A1474" s="1">
        <v>16271</v>
      </c>
      <c r="B1474" t="s">
        <v>1472</v>
      </c>
      <c r="C1474" t="s">
        <v>1638</v>
      </c>
      <c r="D1474">
        <v>58</v>
      </c>
      <c r="E1474" t="str">
        <f>VLOOKUP($C1474,position_groups!$B$1:$C$25,2,FALSE)</f>
        <v>hybrid</v>
      </c>
    </row>
    <row r="1475" spans="1:5" x14ac:dyDescent="0.2">
      <c r="A1475" s="1">
        <v>21143</v>
      </c>
      <c r="B1475" t="s">
        <v>1473</v>
      </c>
      <c r="C1475" t="s">
        <v>1644</v>
      </c>
      <c r="D1475">
        <v>6</v>
      </c>
      <c r="E1475" t="str">
        <f>VLOOKUP($C1475,position_groups!$B$1:$C$25,2,FALSE)</f>
        <v>skill</v>
      </c>
    </row>
    <row r="1476" spans="1:5" x14ac:dyDescent="0.2">
      <c r="A1476" s="1">
        <v>16770</v>
      </c>
      <c r="B1476" t="s">
        <v>1474</v>
      </c>
      <c r="C1476" t="s">
        <v>1641</v>
      </c>
      <c r="D1476">
        <v>79</v>
      </c>
      <c r="E1476" t="str">
        <f>VLOOKUP($C1476,position_groups!$B$1:$C$25,2,FALSE)</f>
        <v>line</v>
      </c>
    </row>
    <row r="1477" spans="1:5" x14ac:dyDescent="0.2">
      <c r="A1477" s="1">
        <v>15112</v>
      </c>
      <c r="B1477" t="s">
        <v>1475</v>
      </c>
      <c r="C1477" t="s">
        <v>1660</v>
      </c>
      <c r="D1477">
        <v>5</v>
      </c>
      <c r="E1477" t="str">
        <f>VLOOKUP($C1477,position_groups!$B$1:$C$25,2,FALSE)</f>
        <v>skill</v>
      </c>
    </row>
    <row r="1478" spans="1:5" x14ac:dyDescent="0.2">
      <c r="A1478" s="1">
        <v>20194</v>
      </c>
      <c r="B1478" t="s">
        <v>1476</v>
      </c>
      <c r="C1478" t="s">
        <v>1639</v>
      </c>
      <c r="D1478">
        <v>80</v>
      </c>
      <c r="E1478" t="str">
        <f>VLOOKUP($C1478,position_groups!$B$1:$C$25,2,FALSE)</f>
        <v>skill</v>
      </c>
    </row>
    <row r="1479" spans="1:5" x14ac:dyDescent="0.2">
      <c r="A1479" s="1">
        <v>21266</v>
      </c>
      <c r="B1479" t="s">
        <v>1477</v>
      </c>
      <c r="C1479" t="s">
        <v>1643</v>
      </c>
      <c r="D1479">
        <v>62</v>
      </c>
      <c r="E1479" t="str">
        <f>VLOOKUP($C1479,position_groups!$B$1:$C$25,2,FALSE)</f>
        <v>line</v>
      </c>
    </row>
    <row r="1480" spans="1:5" x14ac:dyDescent="0.2">
      <c r="A1480" s="1">
        <v>21475</v>
      </c>
      <c r="B1480" t="s">
        <v>1478</v>
      </c>
      <c r="C1480" t="s">
        <v>1643</v>
      </c>
      <c r="D1480">
        <v>66</v>
      </c>
      <c r="E1480" t="str">
        <f>VLOOKUP($C1480,position_groups!$B$1:$C$25,2,FALSE)</f>
        <v>line</v>
      </c>
    </row>
    <row r="1481" spans="1:5" x14ac:dyDescent="0.2">
      <c r="A1481" s="1">
        <v>21780</v>
      </c>
      <c r="B1481" t="s">
        <v>1479</v>
      </c>
      <c r="C1481" t="s">
        <v>1640</v>
      </c>
      <c r="D1481">
        <v>88</v>
      </c>
      <c r="E1481" t="str">
        <f>VLOOKUP($C1481,position_groups!$B$1:$C$25,2,FALSE)</f>
        <v>hybrid</v>
      </c>
    </row>
    <row r="1482" spans="1:5" x14ac:dyDescent="0.2">
      <c r="A1482" s="1">
        <v>11132</v>
      </c>
      <c r="B1482" t="s">
        <v>1480</v>
      </c>
      <c r="C1482" t="s">
        <v>1637</v>
      </c>
      <c r="D1482">
        <v>55</v>
      </c>
      <c r="E1482" t="str">
        <f>VLOOKUP($C1482,position_groups!$B$1:$C$25,2,FALSE)</f>
        <v>line</v>
      </c>
    </row>
    <row r="1483" spans="1:5" x14ac:dyDescent="0.2">
      <c r="A1483" s="1">
        <v>18987</v>
      </c>
      <c r="B1483" t="s">
        <v>1481</v>
      </c>
      <c r="C1483" t="s">
        <v>1657</v>
      </c>
      <c r="D1483">
        <v>40</v>
      </c>
      <c r="E1483" t="str">
        <f>VLOOKUP($C1483,position_groups!$B$1:$C$25,2,FALSE)</f>
        <v>skill</v>
      </c>
    </row>
    <row r="1484" spans="1:5" x14ac:dyDescent="0.2">
      <c r="A1484" s="1">
        <v>21865</v>
      </c>
      <c r="B1484" t="s">
        <v>1482</v>
      </c>
      <c r="C1484" t="s">
        <v>1640</v>
      </c>
      <c r="D1484">
        <v>84</v>
      </c>
      <c r="E1484" t="str">
        <f>VLOOKUP($C1484,position_groups!$B$1:$C$25,2,FALSE)</f>
        <v>hybrid</v>
      </c>
    </row>
    <row r="1485" spans="1:5" x14ac:dyDescent="0.2">
      <c r="A1485" s="1">
        <v>15734</v>
      </c>
      <c r="B1485" t="s">
        <v>1483</v>
      </c>
      <c r="C1485" t="s">
        <v>1649</v>
      </c>
      <c r="D1485">
        <v>48</v>
      </c>
      <c r="E1485" t="str">
        <f>VLOOKUP($C1485,position_groups!$B$1:$C$25,2,FALSE)</f>
        <v>line</v>
      </c>
    </row>
    <row r="1486" spans="1:5" x14ac:dyDescent="0.2">
      <c r="A1486" s="1">
        <v>16434</v>
      </c>
      <c r="B1486" t="s">
        <v>1484</v>
      </c>
      <c r="C1486" t="s">
        <v>1638</v>
      </c>
      <c r="D1486">
        <v>0</v>
      </c>
      <c r="E1486" t="str">
        <f>VLOOKUP($C1486,position_groups!$B$1:$C$25,2,FALSE)</f>
        <v>hybrid</v>
      </c>
    </row>
    <row r="1487" spans="1:5" x14ac:dyDescent="0.2">
      <c r="A1487" s="1">
        <v>18952</v>
      </c>
      <c r="B1487" t="s">
        <v>1485</v>
      </c>
      <c r="C1487" t="s">
        <v>1648</v>
      </c>
      <c r="D1487">
        <v>65</v>
      </c>
      <c r="E1487" t="str">
        <f>VLOOKUP($C1487,position_groups!$B$1:$C$25,2,FALSE)</f>
        <v>line</v>
      </c>
    </row>
    <row r="1488" spans="1:5" x14ac:dyDescent="0.2">
      <c r="A1488" s="1">
        <v>20998</v>
      </c>
      <c r="B1488" t="s">
        <v>1486</v>
      </c>
      <c r="C1488" t="s">
        <v>1650</v>
      </c>
      <c r="D1488">
        <v>95</v>
      </c>
      <c r="E1488" t="str">
        <f>VLOOKUP($C1488,position_groups!$B$1:$C$25,2,FALSE)</f>
        <v>line</v>
      </c>
    </row>
    <row r="1489" spans="1:5" x14ac:dyDescent="0.2">
      <c r="A1489" s="1">
        <v>23068</v>
      </c>
      <c r="B1489" t="s">
        <v>1487</v>
      </c>
      <c r="C1489" t="s">
        <v>1639</v>
      </c>
      <c r="D1489">
        <v>12</v>
      </c>
      <c r="E1489" t="str">
        <f>VLOOKUP($C1489,position_groups!$B$1:$C$25,2,FALSE)</f>
        <v>skill</v>
      </c>
    </row>
    <row r="1490" spans="1:5" x14ac:dyDescent="0.2">
      <c r="A1490" s="1">
        <v>22737</v>
      </c>
      <c r="B1490" t="s">
        <v>1488</v>
      </c>
      <c r="C1490" t="s">
        <v>1660</v>
      </c>
      <c r="D1490">
        <v>4</v>
      </c>
      <c r="E1490" t="str">
        <f>VLOOKUP($C1490,position_groups!$B$1:$C$25,2,FALSE)</f>
        <v>skill</v>
      </c>
    </row>
    <row r="1491" spans="1:5" x14ac:dyDescent="0.2">
      <c r="A1491" s="1">
        <v>22820</v>
      </c>
      <c r="B1491" t="s">
        <v>1489</v>
      </c>
      <c r="C1491" t="s">
        <v>1637</v>
      </c>
      <c r="D1491">
        <v>59</v>
      </c>
      <c r="E1491" t="str">
        <f>VLOOKUP($C1491,position_groups!$B$1:$C$25,2,FALSE)</f>
        <v>line</v>
      </c>
    </row>
    <row r="1492" spans="1:5" x14ac:dyDescent="0.2">
      <c r="A1492" s="1">
        <v>22187</v>
      </c>
      <c r="B1492" t="s">
        <v>1490</v>
      </c>
      <c r="C1492" t="s">
        <v>1647</v>
      </c>
      <c r="D1492">
        <v>57</v>
      </c>
      <c r="E1492" t="str">
        <f>VLOOKUP($C1492,position_groups!$B$1:$C$25,2,FALSE)</f>
        <v>hybrid</v>
      </c>
    </row>
    <row r="1493" spans="1:5" x14ac:dyDescent="0.2">
      <c r="A1493" s="1">
        <v>18971</v>
      </c>
      <c r="B1493" t="s">
        <v>1491</v>
      </c>
      <c r="C1493" t="s">
        <v>1639</v>
      </c>
      <c r="D1493">
        <v>37</v>
      </c>
      <c r="E1493" t="str">
        <f>VLOOKUP($C1493,position_groups!$B$1:$C$25,2,FALSE)</f>
        <v>skill</v>
      </c>
    </row>
    <row r="1494" spans="1:5" x14ac:dyDescent="0.2">
      <c r="A1494" s="1">
        <v>19894</v>
      </c>
      <c r="B1494" t="s">
        <v>1492</v>
      </c>
      <c r="C1494" t="s">
        <v>1641</v>
      </c>
      <c r="D1494">
        <v>72</v>
      </c>
      <c r="E1494" t="str">
        <f>VLOOKUP($C1494,position_groups!$B$1:$C$25,2,FALSE)</f>
        <v>line</v>
      </c>
    </row>
    <row r="1495" spans="1:5" x14ac:dyDescent="0.2">
      <c r="A1495" s="1">
        <v>19011</v>
      </c>
      <c r="B1495" t="s">
        <v>1493</v>
      </c>
      <c r="C1495" t="s">
        <v>1641</v>
      </c>
      <c r="D1495">
        <v>73</v>
      </c>
      <c r="E1495" t="str">
        <f>VLOOKUP($C1495,position_groups!$B$1:$C$25,2,FALSE)</f>
        <v>line</v>
      </c>
    </row>
    <row r="1496" spans="1:5" x14ac:dyDescent="0.2">
      <c r="A1496" s="1">
        <v>17920</v>
      </c>
      <c r="B1496" t="s">
        <v>1494</v>
      </c>
      <c r="C1496" t="s">
        <v>1644</v>
      </c>
      <c r="D1496">
        <v>2</v>
      </c>
      <c r="E1496" t="str">
        <f>VLOOKUP($C1496,position_groups!$B$1:$C$25,2,FALSE)</f>
        <v>skill</v>
      </c>
    </row>
    <row r="1497" spans="1:5" x14ac:dyDescent="0.2">
      <c r="A1497" s="1">
        <v>19105</v>
      </c>
      <c r="B1497" t="s">
        <v>1495</v>
      </c>
      <c r="C1497" t="s">
        <v>1637</v>
      </c>
      <c r="D1497">
        <v>97</v>
      </c>
      <c r="E1497" t="str">
        <f>VLOOKUP($C1497,position_groups!$B$1:$C$25,2,FALSE)</f>
        <v>line</v>
      </c>
    </row>
    <row r="1498" spans="1:5" x14ac:dyDescent="0.2">
      <c r="A1498" s="1">
        <v>22289</v>
      </c>
      <c r="B1498" t="s">
        <v>1496</v>
      </c>
      <c r="C1498" t="s">
        <v>1642</v>
      </c>
      <c r="D1498">
        <v>36</v>
      </c>
      <c r="E1498" t="str">
        <f>VLOOKUP($C1498,position_groups!$B$1:$C$25,2,FALSE)</f>
        <v>skill</v>
      </c>
    </row>
    <row r="1499" spans="1:5" x14ac:dyDescent="0.2">
      <c r="A1499" s="1">
        <v>18973</v>
      </c>
      <c r="B1499" t="s">
        <v>1497</v>
      </c>
      <c r="C1499" t="s">
        <v>1644</v>
      </c>
      <c r="D1499">
        <v>3</v>
      </c>
      <c r="E1499" t="str">
        <f>VLOOKUP($C1499,position_groups!$B$1:$C$25,2,FALSE)</f>
        <v>skill</v>
      </c>
    </row>
    <row r="1500" spans="1:5" x14ac:dyDescent="0.2">
      <c r="A1500" s="1">
        <v>19846</v>
      </c>
      <c r="B1500" t="s">
        <v>1498</v>
      </c>
      <c r="C1500" t="s">
        <v>1648</v>
      </c>
      <c r="D1500">
        <v>90</v>
      </c>
      <c r="E1500" t="str">
        <f>VLOOKUP($C1500,position_groups!$B$1:$C$25,2,FALSE)</f>
        <v>line</v>
      </c>
    </row>
    <row r="1501" spans="1:5" x14ac:dyDescent="0.2">
      <c r="A1501" s="1">
        <v>15917</v>
      </c>
      <c r="B1501" t="s">
        <v>1499</v>
      </c>
      <c r="C1501" t="s">
        <v>1649</v>
      </c>
      <c r="D1501">
        <v>41</v>
      </c>
      <c r="E1501" t="str">
        <f>VLOOKUP($C1501,position_groups!$B$1:$C$25,2,FALSE)</f>
        <v>line</v>
      </c>
    </row>
    <row r="1502" spans="1:5" x14ac:dyDescent="0.2">
      <c r="A1502" s="1">
        <v>20563</v>
      </c>
      <c r="B1502" t="s">
        <v>1500</v>
      </c>
      <c r="C1502" t="s">
        <v>1640</v>
      </c>
      <c r="D1502">
        <v>48</v>
      </c>
      <c r="E1502" t="str">
        <f>VLOOKUP($C1502,position_groups!$B$1:$C$25,2,FALSE)</f>
        <v>hybrid</v>
      </c>
    </row>
    <row r="1503" spans="1:5" x14ac:dyDescent="0.2">
      <c r="A1503" s="1">
        <v>22433</v>
      </c>
      <c r="B1503" t="s">
        <v>1501</v>
      </c>
      <c r="C1503" t="s">
        <v>1639</v>
      </c>
      <c r="D1503">
        <v>80</v>
      </c>
      <c r="E1503" t="str">
        <f>VLOOKUP($C1503,position_groups!$B$1:$C$25,2,FALSE)</f>
        <v>skill</v>
      </c>
    </row>
    <row r="1504" spans="1:5" x14ac:dyDescent="0.2">
      <c r="A1504" s="1">
        <v>19989</v>
      </c>
      <c r="B1504" t="s">
        <v>1502</v>
      </c>
      <c r="C1504" t="s">
        <v>1656</v>
      </c>
      <c r="D1504">
        <v>2</v>
      </c>
      <c r="E1504" t="str">
        <f>VLOOKUP($C1504,position_groups!$B$1:$C$25,2,FALSE)</f>
        <v>skill</v>
      </c>
    </row>
    <row r="1505" spans="1:5" x14ac:dyDescent="0.2">
      <c r="A1505" s="1">
        <v>20833</v>
      </c>
      <c r="B1505" t="s">
        <v>1503</v>
      </c>
      <c r="C1505" t="s">
        <v>1642</v>
      </c>
      <c r="D1505">
        <v>31</v>
      </c>
      <c r="E1505" t="str">
        <f>VLOOKUP($C1505,position_groups!$B$1:$C$25,2,FALSE)</f>
        <v>skill</v>
      </c>
    </row>
    <row r="1506" spans="1:5" x14ac:dyDescent="0.2">
      <c r="A1506" s="1">
        <v>22767</v>
      </c>
      <c r="B1506" t="s">
        <v>1504</v>
      </c>
      <c r="C1506" t="s">
        <v>1647</v>
      </c>
      <c r="D1506">
        <v>49</v>
      </c>
      <c r="E1506" t="str">
        <f>VLOOKUP($C1506,position_groups!$B$1:$C$25,2,FALSE)</f>
        <v>hybrid</v>
      </c>
    </row>
    <row r="1507" spans="1:5" x14ac:dyDescent="0.2">
      <c r="A1507" s="1">
        <v>23015</v>
      </c>
      <c r="B1507" t="s">
        <v>1505</v>
      </c>
      <c r="C1507" t="s">
        <v>1641</v>
      </c>
      <c r="D1507">
        <v>73</v>
      </c>
      <c r="E1507" t="str">
        <f>VLOOKUP($C1507,position_groups!$B$1:$C$25,2,FALSE)</f>
        <v>line</v>
      </c>
    </row>
    <row r="1508" spans="1:5" x14ac:dyDescent="0.2">
      <c r="A1508" s="1">
        <v>18130</v>
      </c>
      <c r="B1508" t="s">
        <v>1506</v>
      </c>
      <c r="C1508" t="s">
        <v>1647</v>
      </c>
      <c r="D1508">
        <v>52</v>
      </c>
      <c r="E1508" t="str">
        <f>VLOOKUP($C1508,position_groups!$B$1:$C$25,2,FALSE)</f>
        <v>hybrid</v>
      </c>
    </row>
    <row r="1509" spans="1:5" x14ac:dyDescent="0.2">
      <c r="A1509" s="1">
        <v>15077</v>
      </c>
      <c r="B1509" t="s">
        <v>1507</v>
      </c>
      <c r="C1509" t="s">
        <v>1643</v>
      </c>
      <c r="D1509">
        <v>76</v>
      </c>
      <c r="E1509" t="str">
        <f>VLOOKUP($C1509,position_groups!$B$1:$C$25,2,FALSE)</f>
        <v>line</v>
      </c>
    </row>
    <row r="1510" spans="1:5" x14ac:dyDescent="0.2">
      <c r="A1510" s="1">
        <v>19853</v>
      </c>
      <c r="B1510" t="s">
        <v>1508</v>
      </c>
      <c r="C1510" t="s">
        <v>1640</v>
      </c>
      <c r="D1510">
        <v>88</v>
      </c>
      <c r="E1510" t="str">
        <f>VLOOKUP($C1510,position_groups!$B$1:$C$25,2,FALSE)</f>
        <v>hybrid</v>
      </c>
    </row>
    <row r="1511" spans="1:5" x14ac:dyDescent="0.2">
      <c r="A1511" s="1">
        <v>22634</v>
      </c>
      <c r="B1511" t="s">
        <v>1509</v>
      </c>
      <c r="C1511" t="s">
        <v>1639</v>
      </c>
      <c r="D1511">
        <v>87</v>
      </c>
      <c r="E1511" t="str">
        <f>VLOOKUP($C1511,position_groups!$B$1:$C$25,2,FALSE)</f>
        <v>skill</v>
      </c>
    </row>
    <row r="1512" spans="1:5" x14ac:dyDescent="0.2">
      <c r="A1512" s="1">
        <v>21817</v>
      </c>
      <c r="B1512" t="s">
        <v>1510</v>
      </c>
      <c r="C1512" t="s">
        <v>1644</v>
      </c>
      <c r="D1512">
        <v>11</v>
      </c>
      <c r="E1512" t="str">
        <f>VLOOKUP($C1512,position_groups!$B$1:$C$25,2,FALSE)</f>
        <v>skill</v>
      </c>
    </row>
    <row r="1513" spans="1:5" x14ac:dyDescent="0.2">
      <c r="A1513" s="1">
        <v>22395</v>
      </c>
      <c r="B1513" t="s">
        <v>1511</v>
      </c>
      <c r="C1513" t="s">
        <v>1645</v>
      </c>
      <c r="D1513">
        <v>34</v>
      </c>
      <c r="E1513" t="str">
        <f>VLOOKUP($C1513,position_groups!$B$1:$C$25,2,FALSE)</f>
        <v>skill</v>
      </c>
    </row>
    <row r="1514" spans="1:5" x14ac:dyDescent="0.2">
      <c r="A1514" s="1">
        <v>22128</v>
      </c>
      <c r="B1514" t="s">
        <v>1512</v>
      </c>
      <c r="C1514" t="s">
        <v>1639</v>
      </c>
      <c r="D1514">
        <v>6</v>
      </c>
      <c r="E1514" t="str">
        <f>VLOOKUP($C1514,position_groups!$B$1:$C$25,2,FALSE)</f>
        <v>skill</v>
      </c>
    </row>
    <row r="1515" spans="1:5" x14ac:dyDescent="0.2">
      <c r="A1515" s="1">
        <v>20976</v>
      </c>
      <c r="B1515" t="s">
        <v>1513</v>
      </c>
      <c r="C1515" t="s">
        <v>1645</v>
      </c>
      <c r="D1515">
        <v>27</v>
      </c>
      <c r="E1515" t="str">
        <f>VLOOKUP($C1515,position_groups!$B$1:$C$25,2,FALSE)</f>
        <v>skill</v>
      </c>
    </row>
    <row r="1516" spans="1:5" x14ac:dyDescent="0.2">
      <c r="A1516" s="1">
        <v>16221</v>
      </c>
      <c r="B1516" t="s">
        <v>1514</v>
      </c>
      <c r="C1516" t="s">
        <v>1653</v>
      </c>
      <c r="D1516">
        <v>64</v>
      </c>
      <c r="E1516" t="str">
        <f>VLOOKUP($C1516,position_groups!$B$1:$C$25,2,FALSE)</f>
        <v>line</v>
      </c>
    </row>
    <row r="1517" spans="1:5" x14ac:dyDescent="0.2">
      <c r="A1517" s="1">
        <v>23074</v>
      </c>
      <c r="B1517" t="s">
        <v>1515</v>
      </c>
      <c r="C1517" t="s">
        <v>1647</v>
      </c>
      <c r="D1517">
        <v>51</v>
      </c>
      <c r="E1517" t="str">
        <f>VLOOKUP($C1517,position_groups!$B$1:$C$25,2,FALSE)</f>
        <v>hybrid</v>
      </c>
    </row>
    <row r="1518" spans="1:5" x14ac:dyDescent="0.2">
      <c r="A1518" s="1">
        <v>22394</v>
      </c>
      <c r="B1518" t="s">
        <v>1516</v>
      </c>
      <c r="C1518" t="s">
        <v>1637</v>
      </c>
      <c r="D1518">
        <v>64</v>
      </c>
      <c r="E1518" t="str">
        <f>VLOOKUP($C1518,position_groups!$B$1:$C$25,2,FALSE)</f>
        <v>line</v>
      </c>
    </row>
    <row r="1519" spans="1:5" x14ac:dyDescent="0.2">
      <c r="A1519" s="1">
        <v>17085</v>
      </c>
      <c r="B1519" t="s">
        <v>1517</v>
      </c>
      <c r="C1519" t="s">
        <v>1638</v>
      </c>
      <c r="D1519">
        <v>49</v>
      </c>
      <c r="E1519" t="str">
        <f>VLOOKUP($C1519,position_groups!$B$1:$C$25,2,FALSE)</f>
        <v>hybrid</v>
      </c>
    </row>
    <row r="1520" spans="1:5" x14ac:dyDescent="0.2">
      <c r="A1520" s="1">
        <v>20139</v>
      </c>
      <c r="B1520" t="s">
        <v>1518</v>
      </c>
      <c r="C1520" t="s">
        <v>1641</v>
      </c>
      <c r="D1520">
        <v>0</v>
      </c>
      <c r="E1520" t="str">
        <f>VLOOKUP($C1520,position_groups!$B$1:$C$25,2,FALSE)</f>
        <v>line</v>
      </c>
    </row>
    <row r="1521" spans="1:5" x14ac:dyDescent="0.2">
      <c r="A1521" s="1">
        <v>22403</v>
      </c>
      <c r="B1521" t="s">
        <v>1519</v>
      </c>
      <c r="C1521" t="s">
        <v>1642</v>
      </c>
      <c r="D1521">
        <v>0</v>
      </c>
      <c r="E1521" t="str">
        <f>VLOOKUP($C1521,position_groups!$B$1:$C$25,2,FALSE)</f>
        <v>skill</v>
      </c>
    </row>
    <row r="1522" spans="1:5" x14ac:dyDescent="0.2">
      <c r="A1522" s="1">
        <v>20922</v>
      </c>
      <c r="B1522" t="s">
        <v>1520</v>
      </c>
      <c r="C1522" t="s">
        <v>1640</v>
      </c>
      <c r="D1522">
        <v>49</v>
      </c>
      <c r="E1522" t="str">
        <f>VLOOKUP($C1522,position_groups!$B$1:$C$25,2,FALSE)</f>
        <v>hybrid</v>
      </c>
    </row>
    <row r="1523" spans="1:5" x14ac:dyDescent="0.2">
      <c r="A1523" s="1">
        <v>22409</v>
      </c>
      <c r="B1523" t="s">
        <v>1521</v>
      </c>
      <c r="C1523" t="s">
        <v>1637</v>
      </c>
      <c r="D1523">
        <v>48</v>
      </c>
      <c r="E1523" t="str">
        <f>VLOOKUP($C1523,position_groups!$B$1:$C$25,2,FALSE)</f>
        <v>line</v>
      </c>
    </row>
    <row r="1524" spans="1:5" x14ac:dyDescent="0.2">
      <c r="A1524" s="1">
        <v>21717</v>
      </c>
      <c r="B1524" t="s">
        <v>1522</v>
      </c>
      <c r="C1524" t="s">
        <v>1639</v>
      </c>
      <c r="D1524">
        <v>15</v>
      </c>
      <c r="E1524" t="str">
        <f>VLOOKUP($C1524,position_groups!$B$1:$C$25,2,FALSE)</f>
        <v>skill</v>
      </c>
    </row>
    <row r="1525" spans="1:5" x14ac:dyDescent="0.2">
      <c r="A1525" s="1">
        <v>16593</v>
      </c>
      <c r="B1525" t="s">
        <v>1523</v>
      </c>
      <c r="C1525" t="s">
        <v>1640</v>
      </c>
      <c r="D1525">
        <v>84</v>
      </c>
      <c r="E1525" t="str">
        <f>VLOOKUP($C1525,position_groups!$B$1:$C$25,2,FALSE)</f>
        <v>hybrid</v>
      </c>
    </row>
    <row r="1526" spans="1:5" x14ac:dyDescent="0.2">
      <c r="A1526" s="1">
        <v>20550</v>
      </c>
      <c r="B1526" t="s">
        <v>1524</v>
      </c>
      <c r="C1526" t="s">
        <v>1639</v>
      </c>
      <c r="D1526">
        <v>5</v>
      </c>
      <c r="E1526" t="str">
        <f>VLOOKUP($C1526,position_groups!$B$1:$C$25,2,FALSE)</f>
        <v>skill</v>
      </c>
    </row>
    <row r="1527" spans="1:5" x14ac:dyDescent="0.2">
      <c r="A1527" s="1">
        <v>20711</v>
      </c>
      <c r="B1527" t="s">
        <v>554</v>
      </c>
      <c r="C1527" t="s">
        <v>1642</v>
      </c>
      <c r="D1527">
        <v>36</v>
      </c>
      <c r="E1527" t="str">
        <f>VLOOKUP($C1527,position_groups!$B$1:$C$25,2,FALSE)</f>
        <v>skill</v>
      </c>
    </row>
    <row r="1528" spans="1:5" x14ac:dyDescent="0.2">
      <c r="A1528" s="1">
        <v>20378</v>
      </c>
      <c r="B1528" t="s">
        <v>1525</v>
      </c>
      <c r="C1528" t="s">
        <v>1641</v>
      </c>
      <c r="D1528">
        <v>79</v>
      </c>
      <c r="E1528" t="str">
        <f>VLOOKUP($C1528,position_groups!$B$1:$C$25,2,FALSE)</f>
        <v>line</v>
      </c>
    </row>
    <row r="1529" spans="1:5" x14ac:dyDescent="0.2">
      <c r="A1529" s="1">
        <v>18312</v>
      </c>
      <c r="B1529" t="s">
        <v>1526</v>
      </c>
      <c r="C1529" t="s">
        <v>1653</v>
      </c>
      <c r="D1529">
        <v>53</v>
      </c>
      <c r="E1529" t="str">
        <f>VLOOKUP($C1529,position_groups!$B$1:$C$25,2,FALSE)</f>
        <v>line</v>
      </c>
    </row>
    <row r="1530" spans="1:5" x14ac:dyDescent="0.2">
      <c r="A1530" s="1">
        <v>17136</v>
      </c>
      <c r="B1530" t="s">
        <v>1527</v>
      </c>
      <c r="C1530" t="s">
        <v>1648</v>
      </c>
      <c r="D1530">
        <v>70</v>
      </c>
      <c r="E1530" t="str">
        <f>VLOOKUP($C1530,position_groups!$B$1:$C$25,2,FALSE)</f>
        <v>line</v>
      </c>
    </row>
    <row r="1531" spans="1:5" x14ac:dyDescent="0.2">
      <c r="A1531" s="1">
        <v>18983</v>
      </c>
      <c r="B1531" t="s">
        <v>1528</v>
      </c>
      <c r="C1531" t="s">
        <v>1645</v>
      </c>
      <c r="D1531">
        <v>6</v>
      </c>
      <c r="E1531" t="str">
        <f>VLOOKUP($C1531,position_groups!$B$1:$C$25,2,FALSE)</f>
        <v>skill</v>
      </c>
    </row>
    <row r="1532" spans="1:5" x14ac:dyDescent="0.2">
      <c r="A1532" s="1">
        <v>20820</v>
      </c>
      <c r="B1532" t="s">
        <v>1529</v>
      </c>
      <c r="C1532" t="s">
        <v>1639</v>
      </c>
      <c r="D1532">
        <v>17</v>
      </c>
      <c r="E1532" t="str">
        <f>VLOOKUP($C1532,position_groups!$B$1:$C$25,2,FALSE)</f>
        <v>skill</v>
      </c>
    </row>
    <row r="1533" spans="1:5" x14ac:dyDescent="0.2">
      <c r="A1533" s="1">
        <v>22083</v>
      </c>
      <c r="B1533" t="s">
        <v>1530</v>
      </c>
      <c r="C1533" t="s">
        <v>1654</v>
      </c>
      <c r="D1533">
        <v>95</v>
      </c>
      <c r="E1533" t="str">
        <f>VLOOKUP($C1533,position_groups!$B$1:$C$25,2,FALSE)</f>
        <v>line</v>
      </c>
    </row>
    <row r="1534" spans="1:5" x14ac:dyDescent="0.2">
      <c r="A1534" s="1">
        <v>23048</v>
      </c>
      <c r="B1534" t="s">
        <v>1531</v>
      </c>
      <c r="C1534" t="s">
        <v>1640</v>
      </c>
      <c r="D1534">
        <v>0</v>
      </c>
      <c r="E1534" t="str">
        <f>VLOOKUP($C1534,position_groups!$B$1:$C$25,2,FALSE)</f>
        <v>hybrid</v>
      </c>
    </row>
    <row r="1535" spans="1:5" x14ac:dyDescent="0.2">
      <c r="A1535" s="1">
        <v>19058</v>
      </c>
      <c r="B1535" t="s">
        <v>1532</v>
      </c>
      <c r="C1535" t="s">
        <v>1638</v>
      </c>
      <c r="D1535">
        <v>52</v>
      </c>
      <c r="E1535" t="str">
        <f>VLOOKUP($C1535,position_groups!$B$1:$C$25,2,FALSE)</f>
        <v>hybrid</v>
      </c>
    </row>
    <row r="1536" spans="1:5" x14ac:dyDescent="0.2">
      <c r="A1536" s="1">
        <v>14974</v>
      </c>
      <c r="B1536" t="s">
        <v>1533</v>
      </c>
      <c r="C1536" t="s">
        <v>1648</v>
      </c>
      <c r="D1536">
        <v>97</v>
      </c>
      <c r="E1536" t="str">
        <f>VLOOKUP($C1536,position_groups!$B$1:$C$25,2,FALSE)</f>
        <v>line</v>
      </c>
    </row>
    <row r="1537" spans="1:5" x14ac:dyDescent="0.2">
      <c r="A1537" s="1">
        <v>19042</v>
      </c>
      <c r="B1537" t="s">
        <v>1534</v>
      </c>
      <c r="C1537" t="s">
        <v>1641</v>
      </c>
      <c r="D1537">
        <v>63</v>
      </c>
      <c r="E1537" t="str">
        <f>VLOOKUP($C1537,position_groups!$B$1:$C$25,2,FALSE)</f>
        <v>line</v>
      </c>
    </row>
    <row r="1538" spans="1:5" x14ac:dyDescent="0.2">
      <c r="A1538" s="1">
        <v>21928</v>
      </c>
      <c r="B1538" t="s">
        <v>1535</v>
      </c>
      <c r="C1538" t="s">
        <v>1646</v>
      </c>
      <c r="D1538">
        <v>20</v>
      </c>
      <c r="E1538" t="str">
        <f>VLOOKUP($C1538,position_groups!$B$1:$C$25,2,FALSE)</f>
        <v>skill</v>
      </c>
    </row>
    <row r="1539" spans="1:5" x14ac:dyDescent="0.2">
      <c r="A1539" s="1">
        <v>22336</v>
      </c>
      <c r="B1539" t="s">
        <v>1536</v>
      </c>
      <c r="C1539" t="s">
        <v>1642</v>
      </c>
      <c r="D1539">
        <v>0</v>
      </c>
      <c r="E1539" t="str">
        <f>VLOOKUP($C1539,position_groups!$B$1:$C$25,2,FALSE)</f>
        <v>skill</v>
      </c>
    </row>
    <row r="1540" spans="1:5" x14ac:dyDescent="0.2">
      <c r="A1540" s="1">
        <v>20079</v>
      </c>
      <c r="B1540" t="s">
        <v>1537</v>
      </c>
      <c r="C1540" t="s">
        <v>1639</v>
      </c>
      <c r="D1540">
        <v>0</v>
      </c>
      <c r="E1540" t="str">
        <f>VLOOKUP($C1540,position_groups!$B$1:$C$25,2,FALSE)</f>
        <v>skill</v>
      </c>
    </row>
    <row r="1541" spans="1:5" x14ac:dyDescent="0.2">
      <c r="A1541" s="1">
        <v>22175</v>
      </c>
      <c r="B1541" t="s">
        <v>1538</v>
      </c>
      <c r="C1541" t="s">
        <v>1639</v>
      </c>
      <c r="D1541">
        <v>17</v>
      </c>
      <c r="E1541" t="str">
        <f>VLOOKUP($C1541,position_groups!$B$1:$C$25,2,FALSE)</f>
        <v>skill</v>
      </c>
    </row>
    <row r="1542" spans="1:5" x14ac:dyDescent="0.2">
      <c r="A1542" s="1">
        <v>18966</v>
      </c>
      <c r="B1542" t="s">
        <v>1539</v>
      </c>
      <c r="C1542" t="s">
        <v>1655</v>
      </c>
      <c r="D1542">
        <v>0</v>
      </c>
      <c r="E1542" t="str">
        <f>VLOOKUP($C1542,position_groups!$B$1:$C$25,2,FALSE)</f>
        <v>skill</v>
      </c>
    </row>
    <row r="1543" spans="1:5" x14ac:dyDescent="0.2">
      <c r="A1543" s="1">
        <v>15516</v>
      </c>
      <c r="B1543" t="s">
        <v>1540</v>
      </c>
      <c r="C1543" t="s">
        <v>1657</v>
      </c>
      <c r="D1543">
        <v>41</v>
      </c>
      <c r="E1543" t="str">
        <f>VLOOKUP($C1543,position_groups!$B$1:$C$25,2,FALSE)</f>
        <v>skill</v>
      </c>
    </row>
    <row r="1544" spans="1:5" x14ac:dyDescent="0.2">
      <c r="A1544" s="1">
        <v>17488</v>
      </c>
      <c r="B1544" t="s">
        <v>1541</v>
      </c>
      <c r="C1544" t="s">
        <v>1655</v>
      </c>
      <c r="D1544">
        <v>0</v>
      </c>
      <c r="E1544" t="str">
        <f>VLOOKUP($C1544,position_groups!$B$1:$C$25,2,FALSE)</f>
        <v>skill</v>
      </c>
    </row>
    <row r="1545" spans="1:5" x14ac:dyDescent="0.2">
      <c r="A1545" s="1">
        <v>19280</v>
      </c>
      <c r="B1545" t="s">
        <v>1542</v>
      </c>
      <c r="C1545" t="s">
        <v>1639</v>
      </c>
      <c r="D1545">
        <v>16</v>
      </c>
      <c r="E1545" t="str">
        <f>VLOOKUP($C1545,position_groups!$B$1:$C$25,2,FALSE)</f>
        <v>skill</v>
      </c>
    </row>
    <row r="1546" spans="1:5" x14ac:dyDescent="0.2">
      <c r="A1546" s="1">
        <v>19935</v>
      </c>
      <c r="B1546" t="s">
        <v>1543</v>
      </c>
      <c r="C1546" t="s">
        <v>1639</v>
      </c>
      <c r="D1546">
        <v>0</v>
      </c>
      <c r="E1546" t="str">
        <f>VLOOKUP($C1546,position_groups!$B$1:$C$25,2,FALSE)</f>
        <v>skill</v>
      </c>
    </row>
    <row r="1547" spans="1:5" x14ac:dyDescent="0.2">
      <c r="A1547" s="1">
        <v>22144</v>
      </c>
      <c r="B1547" t="s">
        <v>1544</v>
      </c>
      <c r="C1547" t="s">
        <v>1660</v>
      </c>
      <c r="D1547">
        <v>4</v>
      </c>
      <c r="E1547" t="str">
        <f>VLOOKUP($C1547,position_groups!$B$1:$C$25,2,FALSE)</f>
        <v>skill</v>
      </c>
    </row>
    <row r="1548" spans="1:5" x14ac:dyDescent="0.2">
      <c r="A1548" s="1">
        <v>21407</v>
      </c>
      <c r="B1548" t="s">
        <v>1545</v>
      </c>
      <c r="C1548" t="s">
        <v>1641</v>
      </c>
      <c r="D1548">
        <v>0</v>
      </c>
      <c r="E1548" t="str">
        <f>VLOOKUP($C1548,position_groups!$B$1:$C$25,2,FALSE)</f>
        <v>line</v>
      </c>
    </row>
    <row r="1549" spans="1:5" x14ac:dyDescent="0.2">
      <c r="A1549" s="1">
        <v>20783</v>
      </c>
      <c r="B1549" t="s">
        <v>1546</v>
      </c>
      <c r="C1549" t="s">
        <v>1651</v>
      </c>
      <c r="D1549">
        <v>0</v>
      </c>
      <c r="E1549" t="str">
        <f>VLOOKUP($C1549,position_groups!$B$1:$C$25,2,FALSE)</f>
        <v>hybrid</v>
      </c>
    </row>
    <row r="1550" spans="1:5" x14ac:dyDescent="0.2">
      <c r="A1550" s="1">
        <v>22302</v>
      </c>
      <c r="B1550" t="s">
        <v>1547</v>
      </c>
      <c r="C1550" t="s">
        <v>1648</v>
      </c>
      <c r="D1550">
        <v>0</v>
      </c>
      <c r="E1550" t="str">
        <f>VLOOKUP($C1550,position_groups!$B$1:$C$25,2,FALSE)</f>
        <v>line</v>
      </c>
    </row>
    <row r="1551" spans="1:5" x14ac:dyDescent="0.2">
      <c r="A1551" s="1">
        <v>22161</v>
      </c>
      <c r="B1551" t="s">
        <v>1548</v>
      </c>
      <c r="C1551" t="s">
        <v>1647</v>
      </c>
      <c r="D1551">
        <v>0</v>
      </c>
      <c r="E1551" t="str">
        <f>VLOOKUP($C1551,position_groups!$B$1:$C$25,2,FALSE)</f>
        <v>hybrid</v>
      </c>
    </row>
    <row r="1552" spans="1:5" x14ac:dyDescent="0.2">
      <c r="A1552" s="1">
        <v>20262</v>
      </c>
      <c r="B1552" t="s">
        <v>1549</v>
      </c>
      <c r="C1552" t="s">
        <v>1642</v>
      </c>
      <c r="D1552">
        <v>0</v>
      </c>
      <c r="E1552" t="str">
        <f>VLOOKUP($C1552,position_groups!$B$1:$C$25,2,FALSE)</f>
        <v>skill</v>
      </c>
    </row>
    <row r="1553" spans="1:5" x14ac:dyDescent="0.2">
      <c r="A1553" s="1">
        <v>22641</v>
      </c>
      <c r="B1553" t="s">
        <v>1550</v>
      </c>
      <c r="C1553" t="s">
        <v>1639</v>
      </c>
      <c r="D1553">
        <v>84</v>
      </c>
      <c r="E1553" t="str">
        <f>VLOOKUP($C1553,position_groups!$B$1:$C$25,2,FALSE)</f>
        <v>skill</v>
      </c>
    </row>
    <row r="1554" spans="1:5" x14ac:dyDescent="0.2">
      <c r="A1554" s="1">
        <v>20893</v>
      </c>
      <c r="B1554" t="s">
        <v>1551</v>
      </c>
      <c r="C1554" t="s">
        <v>1640</v>
      </c>
      <c r="D1554">
        <v>82</v>
      </c>
      <c r="E1554" t="str">
        <f>VLOOKUP($C1554,position_groups!$B$1:$C$25,2,FALSE)</f>
        <v>hybrid</v>
      </c>
    </row>
    <row r="1555" spans="1:5" x14ac:dyDescent="0.2">
      <c r="A1555" s="1">
        <v>21526</v>
      </c>
      <c r="B1555" t="s">
        <v>1552</v>
      </c>
      <c r="C1555" t="s">
        <v>1639</v>
      </c>
      <c r="D1555">
        <v>6</v>
      </c>
      <c r="E1555" t="str">
        <f>VLOOKUP($C1555,position_groups!$B$1:$C$25,2,FALSE)</f>
        <v>skill</v>
      </c>
    </row>
    <row r="1556" spans="1:5" x14ac:dyDescent="0.2">
      <c r="A1556" s="1">
        <v>15092</v>
      </c>
      <c r="B1556" t="s">
        <v>1553</v>
      </c>
      <c r="C1556" t="s">
        <v>1637</v>
      </c>
      <c r="D1556">
        <v>76</v>
      </c>
      <c r="E1556" t="str">
        <f>VLOOKUP($C1556,position_groups!$B$1:$C$25,2,FALSE)</f>
        <v>line</v>
      </c>
    </row>
    <row r="1557" spans="1:5" x14ac:dyDescent="0.2">
      <c r="A1557" s="1">
        <v>22892</v>
      </c>
      <c r="B1557" t="s">
        <v>1554</v>
      </c>
      <c r="C1557" t="s">
        <v>1639</v>
      </c>
      <c r="D1557">
        <v>83</v>
      </c>
      <c r="E1557" t="str">
        <f>VLOOKUP($C1557,position_groups!$B$1:$C$25,2,FALSE)</f>
        <v>skill</v>
      </c>
    </row>
    <row r="1558" spans="1:5" x14ac:dyDescent="0.2">
      <c r="A1558" s="1">
        <v>22636</v>
      </c>
      <c r="B1558" t="s">
        <v>1555</v>
      </c>
      <c r="C1558" t="s">
        <v>1639</v>
      </c>
      <c r="D1558">
        <v>88</v>
      </c>
      <c r="E1558" t="str">
        <f>VLOOKUP($C1558,position_groups!$B$1:$C$25,2,FALSE)</f>
        <v>skill</v>
      </c>
    </row>
    <row r="1559" spans="1:5" x14ac:dyDescent="0.2">
      <c r="A1559" s="1">
        <v>19917</v>
      </c>
      <c r="B1559" t="s">
        <v>1556</v>
      </c>
      <c r="C1559" t="s">
        <v>1639</v>
      </c>
      <c r="D1559">
        <v>0</v>
      </c>
      <c r="E1559" t="str">
        <f>VLOOKUP($C1559,position_groups!$B$1:$C$25,2,FALSE)</f>
        <v>skill</v>
      </c>
    </row>
    <row r="1560" spans="1:5" x14ac:dyDescent="0.2">
      <c r="A1560" s="1">
        <v>19109</v>
      </c>
      <c r="B1560" t="s">
        <v>1557</v>
      </c>
      <c r="C1560" t="s">
        <v>1645</v>
      </c>
      <c r="D1560">
        <v>24</v>
      </c>
      <c r="E1560" t="str">
        <f>VLOOKUP($C1560,position_groups!$B$1:$C$25,2,FALSE)</f>
        <v>skill</v>
      </c>
    </row>
    <row r="1561" spans="1:5" x14ac:dyDescent="0.2">
      <c r="A1561" s="1">
        <v>19494</v>
      </c>
      <c r="B1561" t="s">
        <v>1558</v>
      </c>
      <c r="C1561" t="s">
        <v>1640</v>
      </c>
      <c r="D1561">
        <v>0</v>
      </c>
      <c r="E1561" t="str">
        <f>VLOOKUP($C1561,position_groups!$B$1:$C$25,2,FALSE)</f>
        <v>hybrid</v>
      </c>
    </row>
    <row r="1562" spans="1:5" x14ac:dyDescent="0.2">
      <c r="A1562" s="1">
        <v>20512</v>
      </c>
      <c r="B1562" t="s">
        <v>1559</v>
      </c>
      <c r="C1562" t="s">
        <v>1660</v>
      </c>
      <c r="D1562">
        <v>13</v>
      </c>
      <c r="E1562" t="str">
        <f>VLOOKUP($C1562,position_groups!$B$1:$C$25,2,FALSE)</f>
        <v>skill</v>
      </c>
    </row>
    <row r="1563" spans="1:5" x14ac:dyDescent="0.2">
      <c r="A1563" s="1">
        <v>14409</v>
      </c>
      <c r="B1563" t="s">
        <v>1560</v>
      </c>
      <c r="C1563" t="s">
        <v>1660</v>
      </c>
      <c r="D1563">
        <v>6</v>
      </c>
      <c r="E1563" t="str">
        <f>VLOOKUP($C1563,position_groups!$B$1:$C$25,2,FALSE)</f>
        <v>skill</v>
      </c>
    </row>
    <row r="1564" spans="1:5" x14ac:dyDescent="0.2">
      <c r="A1564" s="1">
        <v>22463</v>
      </c>
      <c r="B1564" t="s">
        <v>1561</v>
      </c>
      <c r="C1564" t="s">
        <v>1647</v>
      </c>
      <c r="D1564">
        <v>59</v>
      </c>
      <c r="E1564" t="str">
        <f>VLOOKUP($C1564,position_groups!$B$1:$C$25,2,FALSE)</f>
        <v>hybrid</v>
      </c>
    </row>
    <row r="1565" spans="1:5" x14ac:dyDescent="0.2">
      <c r="A1565" s="1">
        <v>23069</v>
      </c>
      <c r="B1565" t="s">
        <v>1562</v>
      </c>
      <c r="C1565" t="s">
        <v>1642</v>
      </c>
      <c r="D1565">
        <v>0</v>
      </c>
      <c r="E1565" t="str">
        <f>VLOOKUP($C1565,position_groups!$B$1:$C$25,2,FALSE)</f>
        <v>skill</v>
      </c>
    </row>
    <row r="1566" spans="1:5" x14ac:dyDescent="0.2">
      <c r="A1566" s="1">
        <v>22631</v>
      </c>
      <c r="B1566" t="s">
        <v>1563</v>
      </c>
      <c r="C1566" t="s">
        <v>1639</v>
      </c>
      <c r="D1566">
        <v>13</v>
      </c>
      <c r="E1566" t="str">
        <f>VLOOKUP($C1566,position_groups!$B$1:$C$25,2,FALSE)</f>
        <v>skill</v>
      </c>
    </row>
    <row r="1567" spans="1:5" x14ac:dyDescent="0.2">
      <c r="A1567" s="1">
        <v>18717</v>
      </c>
      <c r="B1567" t="s">
        <v>1564</v>
      </c>
      <c r="C1567" t="s">
        <v>1639</v>
      </c>
      <c r="D1567">
        <v>0</v>
      </c>
      <c r="E1567" t="str">
        <f>VLOOKUP($C1567,position_groups!$B$1:$C$25,2,FALSE)</f>
        <v>skill</v>
      </c>
    </row>
    <row r="1568" spans="1:5" x14ac:dyDescent="0.2">
      <c r="A1568" s="1">
        <v>18401</v>
      </c>
      <c r="B1568" t="s">
        <v>1565</v>
      </c>
      <c r="C1568" t="s">
        <v>1639</v>
      </c>
      <c r="D1568">
        <v>14</v>
      </c>
      <c r="E1568" t="str">
        <f>VLOOKUP($C1568,position_groups!$B$1:$C$25,2,FALSE)</f>
        <v>skill</v>
      </c>
    </row>
    <row r="1569" spans="1:5" x14ac:dyDescent="0.2">
      <c r="A1569" s="1">
        <v>18117</v>
      </c>
      <c r="B1569" t="s">
        <v>195</v>
      </c>
      <c r="C1569" t="s">
        <v>1641</v>
      </c>
      <c r="D1569">
        <v>79</v>
      </c>
      <c r="E1569" t="str">
        <f>VLOOKUP($C1569,position_groups!$B$1:$C$25,2,FALSE)</f>
        <v>line</v>
      </c>
    </row>
    <row r="1570" spans="1:5" x14ac:dyDescent="0.2">
      <c r="A1570" s="1">
        <v>20966</v>
      </c>
      <c r="B1570" t="s">
        <v>1566</v>
      </c>
      <c r="C1570" t="s">
        <v>1644</v>
      </c>
      <c r="D1570">
        <v>17</v>
      </c>
      <c r="E1570" t="str">
        <f>VLOOKUP($C1570,position_groups!$B$1:$C$25,2,FALSE)</f>
        <v>skill</v>
      </c>
    </row>
    <row r="1571" spans="1:5" x14ac:dyDescent="0.2">
      <c r="A1571" s="1">
        <v>23034</v>
      </c>
      <c r="B1571" t="s">
        <v>1567</v>
      </c>
      <c r="C1571" t="s">
        <v>1654</v>
      </c>
      <c r="D1571">
        <v>0</v>
      </c>
      <c r="E1571" t="str">
        <f>VLOOKUP($C1571,position_groups!$B$1:$C$25,2,FALSE)</f>
        <v>line</v>
      </c>
    </row>
    <row r="1572" spans="1:5" x14ac:dyDescent="0.2">
      <c r="A1572" s="1">
        <v>21514</v>
      </c>
      <c r="B1572" t="s">
        <v>1568</v>
      </c>
      <c r="C1572" t="s">
        <v>1645</v>
      </c>
      <c r="D1572">
        <v>0</v>
      </c>
      <c r="E1572" t="str">
        <f>VLOOKUP($C1572,position_groups!$B$1:$C$25,2,FALSE)</f>
        <v>skill</v>
      </c>
    </row>
    <row r="1573" spans="1:5" x14ac:dyDescent="0.2">
      <c r="A1573" s="1">
        <v>21600</v>
      </c>
      <c r="B1573" t="s">
        <v>1569</v>
      </c>
      <c r="C1573" t="s">
        <v>1641</v>
      </c>
      <c r="D1573">
        <v>0</v>
      </c>
      <c r="E1573" t="str">
        <f>VLOOKUP($C1573,position_groups!$B$1:$C$25,2,FALSE)</f>
        <v>line</v>
      </c>
    </row>
    <row r="1574" spans="1:5" x14ac:dyDescent="0.2">
      <c r="A1574" s="1">
        <v>19822</v>
      </c>
      <c r="B1574" t="s">
        <v>1570</v>
      </c>
      <c r="C1574" t="s">
        <v>1645</v>
      </c>
      <c r="D1574">
        <v>0</v>
      </c>
      <c r="E1574" t="str">
        <f>VLOOKUP($C1574,position_groups!$B$1:$C$25,2,FALSE)</f>
        <v>skill</v>
      </c>
    </row>
    <row r="1575" spans="1:5" x14ac:dyDescent="0.2">
      <c r="A1575" s="1">
        <v>20293</v>
      </c>
      <c r="B1575" t="s">
        <v>1571</v>
      </c>
      <c r="C1575" t="s">
        <v>1646</v>
      </c>
      <c r="D1575">
        <v>0</v>
      </c>
      <c r="E1575" t="str">
        <f>VLOOKUP($C1575,position_groups!$B$1:$C$25,2,FALSE)</f>
        <v>skill</v>
      </c>
    </row>
    <row r="1576" spans="1:5" x14ac:dyDescent="0.2">
      <c r="A1576" s="1">
        <v>22342</v>
      </c>
      <c r="B1576" t="s">
        <v>1572</v>
      </c>
      <c r="C1576" t="s">
        <v>1653</v>
      </c>
      <c r="D1576">
        <v>0</v>
      </c>
      <c r="E1576" t="str">
        <f>VLOOKUP($C1576,position_groups!$B$1:$C$25,2,FALSE)</f>
        <v>line</v>
      </c>
    </row>
    <row r="1577" spans="1:5" x14ac:dyDescent="0.2">
      <c r="A1577" s="1">
        <v>18293</v>
      </c>
      <c r="B1577" t="s">
        <v>1573</v>
      </c>
      <c r="C1577" t="s">
        <v>1642</v>
      </c>
      <c r="D1577">
        <v>28</v>
      </c>
      <c r="E1577" t="str">
        <f>VLOOKUP($C1577,position_groups!$B$1:$C$25,2,FALSE)</f>
        <v>skill</v>
      </c>
    </row>
    <row r="1578" spans="1:5" x14ac:dyDescent="0.2">
      <c r="A1578" s="1">
        <v>16071</v>
      </c>
      <c r="B1578" t="s">
        <v>1574</v>
      </c>
      <c r="C1578" t="s">
        <v>1641</v>
      </c>
      <c r="D1578">
        <v>79</v>
      </c>
      <c r="E1578" t="str">
        <f>VLOOKUP($C1578,position_groups!$B$1:$C$25,2,FALSE)</f>
        <v>line</v>
      </c>
    </row>
    <row r="1579" spans="1:5" x14ac:dyDescent="0.2">
      <c r="A1579" s="1">
        <v>19259</v>
      </c>
      <c r="B1579" t="s">
        <v>1575</v>
      </c>
      <c r="C1579" t="s">
        <v>1659</v>
      </c>
      <c r="D1579">
        <v>38</v>
      </c>
      <c r="E1579" t="str">
        <f>VLOOKUP($C1579,position_groups!$B$1:$C$25,2,FALSE)</f>
        <v>skill</v>
      </c>
    </row>
    <row r="1580" spans="1:5" x14ac:dyDescent="0.2">
      <c r="A1580" s="1">
        <v>19027</v>
      </c>
      <c r="B1580" t="s">
        <v>1576</v>
      </c>
      <c r="C1580" t="s">
        <v>1655</v>
      </c>
      <c r="D1580">
        <v>40</v>
      </c>
      <c r="E1580" t="str">
        <f>VLOOKUP($C1580,position_groups!$B$1:$C$25,2,FALSE)</f>
        <v>skill</v>
      </c>
    </row>
    <row r="1581" spans="1:5" x14ac:dyDescent="0.2">
      <c r="A1581" s="1">
        <v>20765</v>
      </c>
      <c r="B1581" t="s">
        <v>1577</v>
      </c>
      <c r="C1581" t="s">
        <v>1638</v>
      </c>
      <c r="D1581">
        <v>0</v>
      </c>
      <c r="E1581" t="str">
        <f>VLOOKUP($C1581,position_groups!$B$1:$C$25,2,FALSE)</f>
        <v>hybrid</v>
      </c>
    </row>
    <row r="1582" spans="1:5" x14ac:dyDescent="0.2">
      <c r="A1582" s="1">
        <v>19110</v>
      </c>
      <c r="B1582" t="s">
        <v>1578</v>
      </c>
      <c r="C1582" t="s">
        <v>1648</v>
      </c>
      <c r="D1582">
        <v>62</v>
      </c>
      <c r="E1582" t="str">
        <f>VLOOKUP($C1582,position_groups!$B$1:$C$25,2,FALSE)</f>
        <v>line</v>
      </c>
    </row>
    <row r="1583" spans="1:5" x14ac:dyDescent="0.2">
      <c r="A1583" s="1">
        <v>16486</v>
      </c>
      <c r="B1583" t="s">
        <v>1579</v>
      </c>
      <c r="C1583" t="s">
        <v>1648</v>
      </c>
      <c r="D1583">
        <v>79</v>
      </c>
      <c r="E1583" t="str">
        <f>VLOOKUP($C1583,position_groups!$B$1:$C$25,2,FALSE)</f>
        <v>line</v>
      </c>
    </row>
    <row r="1584" spans="1:5" x14ac:dyDescent="0.2">
      <c r="A1584" s="1">
        <v>19875</v>
      </c>
      <c r="B1584" t="s">
        <v>1580</v>
      </c>
      <c r="C1584" t="s">
        <v>1643</v>
      </c>
      <c r="D1584">
        <v>52</v>
      </c>
      <c r="E1584" t="str">
        <f>VLOOKUP($C1584,position_groups!$B$1:$C$25,2,FALSE)</f>
        <v>line</v>
      </c>
    </row>
    <row r="1585" spans="1:5" x14ac:dyDescent="0.2">
      <c r="A1585" s="1">
        <v>21679</v>
      </c>
      <c r="B1585" t="s">
        <v>1581</v>
      </c>
      <c r="C1585" t="s">
        <v>1639</v>
      </c>
      <c r="D1585">
        <v>88</v>
      </c>
      <c r="E1585" t="str">
        <f>VLOOKUP($C1585,position_groups!$B$1:$C$25,2,FALSE)</f>
        <v>skill</v>
      </c>
    </row>
    <row r="1586" spans="1:5" x14ac:dyDescent="0.2">
      <c r="A1586" s="1">
        <v>19034</v>
      </c>
      <c r="B1586" t="s">
        <v>1582</v>
      </c>
      <c r="C1586" t="s">
        <v>1657</v>
      </c>
      <c r="D1586">
        <v>35</v>
      </c>
      <c r="E1586" t="str">
        <f>VLOOKUP($C1586,position_groups!$B$1:$C$25,2,FALSE)</f>
        <v>skill</v>
      </c>
    </row>
    <row r="1587" spans="1:5" x14ac:dyDescent="0.2">
      <c r="A1587" s="1">
        <v>16802</v>
      </c>
      <c r="B1587" t="s">
        <v>1583</v>
      </c>
      <c r="C1587" t="s">
        <v>1639</v>
      </c>
      <c r="D1587">
        <v>11</v>
      </c>
      <c r="E1587" t="str">
        <f>VLOOKUP($C1587,position_groups!$B$1:$C$25,2,FALSE)</f>
        <v>skill</v>
      </c>
    </row>
    <row r="1588" spans="1:5" x14ac:dyDescent="0.2">
      <c r="A1588" s="1">
        <v>20617</v>
      </c>
      <c r="B1588" t="s">
        <v>1584</v>
      </c>
      <c r="C1588" t="s">
        <v>1650</v>
      </c>
      <c r="D1588">
        <v>0</v>
      </c>
      <c r="E1588" t="str">
        <f>VLOOKUP($C1588,position_groups!$B$1:$C$25,2,FALSE)</f>
        <v>line</v>
      </c>
    </row>
    <row r="1589" spans="1:5" x14ac:dyDescent="0.2">
      <c r="A1589" s="1">
        <v>17951</v>
      </c>
      <c r="B1589" t="s">
        <v>1585</v>
      </c>
      <c r="C1589" t="s">
        <v>1647</v>
      </c>
      <c r="D1589">
        <v>58</v>
      </c>
      <c r="E1589" t="str">
        <f>VLOOKUP($C1589,position_groups!$B$1:$C$25,2,FALSE)</f>
        <v>hybrid</v>
      </c>
    </row>
    <row r="1590" spans="1:5" x14ac:dyDescent="0.2">
      <c r="A1590" s="1">
        <v>18991</v>
      </c>
      <c r="B1590" t="s">
        <v>1586</v>
      </c>
      <c r="C1590" t="s">
        <v>1647</v>
      </c>
      <c r="D1590">
        <v>47</v>
      </c>
      <c r="E1590" t="str">
        <f>VLOOKUP($C1590,position_groups!$B$1:$C$25,2,FALSE)</f>
        <v>hybrid</v>
      </c>
    </row>
    <row r="1591" spans="1:5" x14ac:dyDescent="0.2">
      <c r="A1591" s="1">
        <v>20250</v>
      </c>
      <c r="B1591" t="s">
        <v>1587</v>
      </c>
      <c r="C1591" t="s">
        <v>1639</v>
      </c>
      <c r="D1591">
        <v>0</v>
      </c>
      <c r="E1591" t="str">
        <f>VLOOKUP($C1591,position_groups!$B$1:$C$25,2,FALSE)</f>
        <v>skill</v>
      </c>
    </row>
    <row r="1592" spans="1:5" x14ac:dyDescent="0.2">
      <c r="A1592" s="1">
        <v>22198</v>
      </c>
      <c r="B1592" t="s">
        <v>1588</v>
      </c>
      <c r="C1592" t="s">
        <v>1638</v>
      </c>
      <c r="D1592">
        <v>0</v>
      </c>
      <c r="E1592" t="str">
        <f>VLOOKUP($C1592,position_groups!$B$1:$C$25,2,FALSE)</f>
        <v>hybrid</v>
      </c>
    </row>
    <row r="1593" spans="1:5" x14ac:dyDescent="0.2">
      <c r="A1593" s="1">
        <v>20794</v>
      </c>
      <c r="B1593" t="s">
        <v>1589</v>
      </c>
      <c r="C1593" t="s">
        <v>1642</v>
      </c>
      <c r="D1593">
        <v>0</v>
      </c>
      <c r="E1593" t="str">
        <f>VLOOKUP($C1593,position_groups!$B$1:$C$25,2,FALSE)</f>
        <v>skill</v>
      </c>
    </row>
    <row r="1594" spans="1:5" x14ac:dyDescent="0.2">
      <c r="A1594" s="1">
        <v>19326</v>
      </c>
      <c r="B1594" t="s">
        <v>1590</v>
      </c>
      <c r="C1594" t="s">
        <v>1640</v>
      </c>
      <c r="D1594">
        <v>0</v>
      </c>
      <c r="E1594" t="str">
        <f>VLOOKUP($C1594,position_groups!$B$1:$C$25,2,FALSE)</f>
        <v>hybrid</v>
      </c>
    </row>
    <row r="1595" spans="1:5" x14ac:dyDescent="0.2">
      <c r="A1595" s="1">
        <v>20176</v>
      </c>
      <c r="B1595" t="s">
        <v>1591</v>
      </c>
      <c r="C1595" t="s">
        <v>1637</v>
      </c>
      <c r="D1595">
        <v>0</v>
      </c>
      <c r="E1595" t="str">
        <f>VLOOKUP($C1595,position_groups!$B$1:$C$25,2,FALSE)</f>
        <v>line</v>
      </c>
    </row>
    <row r="1596" spans="1:5" x14ac:dyDescent="0.2">
      <c r="A1596" s="1">
        <v>13731</v>
      </c>
      <c r="B1596" t="s">
        <v>1592</v>
      </c>
      <c r="C1596" t="s">
        <v>1638</v>
      </c>
      <c r="D1596">
        <v>48</v>
      </c>
      <c r="E1596" t="str">
        <f>VLOOKUP($C1596,position_groups!$B$1:$C$25,2,FALSE)</f>
        <v>hybrid</v>
      </c>
    </row>
    <row r="1597" spans="1:5" x14ac:dyDescent="0.2">
      <c r="A1597" s="1">
        <v>8750</v>
      </c>
      <c r="B1597" t="s">
        <v>1593</v>
      </c>
      <c r="C1597" t="s">
        <v>1656</v>
      </c>
      <c r="D1597">
        <v>3</v>
      </c>
      <c r="E1597" t="str">
        <f>VLOOKUP($C1597,position_groups!$B$1:$C$25,2,FALSE)</f>
        <v>skill</v>
      </c>
    </row>
    <row r="1598" spans="1:5" x14ac:dyDescent="0.2">
      <c r="A1598" s="1">
        <v>11382</v>
      </c>
      <c r="B1598" t="s">
        <v>1594</v>
      </c>
      <c r="C1598" t="s">
        <v>1650</v>
      </c>
      <c r="D1598">
        <v>93</v>
      </c>
      <c r="E1598" t="str">
        <f>VLOOKUP($C1598,position_groups!$B$1:$C$25,2,FALSE)</f>
        <v>line</v>
      </c>
    </row>
    <row r="1599" spans="1:5" x14ac:dyDescent="0.2">
      <c r="A1599" s="1">
        <v>20896</v>
      </c>
      <c r="B1599" t="s">
        <v>1595</v>
      </c>
      <c r="C1599" t="s">
        <v>1641</v>
      </c>
      <c r="D1599">
        <v>0</v>
      </c>
      <c r="E1599" t="str">
        <f>VLOOKUP($C1599,position_groups!$B$1:$C$25,2,FALSE)</f>
        <v>line</v>
      </c>
    </row>
    <row r="1600" spans="1:5" x14ac:dyDescent="0.2">
      <c r="A1600" s="1">
        <v>13799</v>
      </c>
      <c r="B1600" t="s">
        <v>1596</v>
      </c>
      <c r="C1600" t="s">
        <v>1644</v>
      </c>
      <c r="D1600">
        <v>17</v>
      </c>
      <c r="E1600" t="str">
        <f>VLOOKUP($C1600,position_groups!$B$1:$C$25,2,FALSE)</f>
        <v>skill</v>
      </c>
    </row>
    <row r="1601" spans="1:5" x14ac:dyDescent="0.2">
      <c r="A1601" s="1">
        <v>17123</v>
      </c>
      <c r="B1601" t="s">
        <v>1597</v>
      </c>
      <c r="C1601" t="s">
        <v>1638</v>
      </c>
      <c r="D1601">
        <v>49</v>
      </c>
      <c r="E1601" t="str">
        <f>VLOOKUP($C1601,position_groups!$B$1:$C$25,2,FALSE)</f>
        <v>hybrid</v>
      </c>
    </row>
    <row r="1602" spans="1:5" x14ac:dyDescent="0.2">
      <c r="A1602" s="1">
        <v>17307</v>
      </c>
      <c r="B1602" t="s">
        <v>1598</v>
      </c>
      <c r="C1602" t="s">
        <v>1651</v>
      </c>
      <c r="D1602">
        <v>45</v>
      </c>
      <c r="E1602" t="str">
        <f>VLOOKUP($C1602,position_groups!$B$1:$C$25,2,FALSE)</f>
        <v>hybrid</v>
      </c>
    </row>
    <row r="1603" spans="1:5" x14ac:dyDescent="0.2">
      <c r="A1603" s="1">
        <v>18421</v>
      </c>
      <c r="B1603" t="s">
        <v>1599</v>
      </c>
      <c r="C1603" t="s">
        <v>1650</v>
      </c>
      <c r="D1603">
        <v>94</v>
      </c>
      <c r="E1603" t="str">
        <f>VLOOKUP($C1603,position_groups!$B$1:$C$25,2,FALSE)</f>
        <v>line</v>
      </c>
    </row>
    <row r="1604" spans="1:5" x14ac:dyDescent="0.2">
      <c r="A1604" s="1">
        <v>19862</v>
      </c>
      <c r="B1604" t="s">
        <v>1600</v>
      </c>
      <c r="C1604" t="s">
        <v>1638</v>
      </c>
      <c r="D1604">
        <v>58</v>
      </c>
      <c r="E1604" t="str">
        <f>VLOOKUP($C1604,position_groups!$B$1:$C$25,2,FALSE)</f>
        <v>hybrid</v>
      </c>
    </row>
    <row r="1605" spans="1:5" x14ac:dyDescent="0.2">
      <c r="A1605" s="1">
        <v>19945</v>
      </c>
      <c r="B1605" t="s">
        <v>1601</v>
      </c>
      <c r="C1605" t="s">
        <v>1641</v>
      </c>
      <c r="D1605">
        <v>0</v>
      </c>
      <c r="E1605" t="str">
        <f>VLOOKUP($C1605,position_groups!$B$1:$C$25,2,FALSE)</f>
        <v>line</v>
      </c>
    </row>
    <row r="1606" spans="1:5" x14ac:dyDescent="0.2">
      <c r="A1606" s="1">
        <v>22626</v>
      </c>
      <c r="B1606" t="s">
        <v>1602</v>
      </c>
      <c r="C1606" t="s">
        <v>1639</v>
      </c>
      <c r="D1606">
        <v>4</v>
      </c>
      <c r="E1606" t="str">
        <f>VLOOKUP($C1606,position_groups!$B$1:$C$25,2,FALSE)</f>
        <v>skill</v>
      </c>
    </row>
    <row r="1607" spans="1:5" x14ac:dyDescent="0.2">
      <c r="A1607" s="1">
        <v>22788</v>
      </c>
      <c r="B1607" t="s">
        <v>1603</v>
      </c>
      <c r="C1607" t="s">
        <v>1638</v>
      </c>
      <c r="D1607">
        <v>52</v>
      </c>
      <c r="E1607" t="str">
        <f>VLOOKUP($C1607,position_groups!$B$1:$C$25,2,FALSE)</f>
        <v>hybrid</v>
      </c>
    </row>
    <row r="1608" spans="1:5" x14ac:dyDescent="0.2">
      <c r="A1608" s="1">
        <v>19075</v>
      </c>
      <c r="B1608" t="s">
        <v>1604</v>
      </c>
      <c r="C1608" t="s">
        <v>1640</v>
      </c>
      <c r="D1608">
        <v>86</v>
      </c>
      <c r="E1608" t="str">
        <f>VLOOKUP($C1608,position_groups!$B$1:$C$25,2,FALSE)</f>
        <v>hybrid</v>
      </c>
    </row>
    <row r="1609" spans="1:5" x14ac:dyDescent="0.2">
      <c r="A1609" s="1">
        <v>19228</v>
      </c>
      <c r="B1609" t="s">
        <v>1605</v>
      </c>
      <c r="C1609" t="s">
        <v>1648</v>
      </c>
      <c r="D1609">
        <v>68</v>
      </c>
      <c r="E1609" t="str">
        <f>VLOOKUP($C1609,position_groups!$B$1:$C$25,2,FALSE)</f>
        <v>line</v>
      </c>
    </row>
    <row r="1610" spans="1:5" x14ac:dyDescent="0.2">
      <c r="A1610" s="1">
        <v>20157</v>
      </c>
      <c r="B1610" t="s">
        <v>1606</v>
      </c>
      <c r="C1610" t="s">
        <v>1642</v>
      </c>
      <c r="D1610">
        <v>35</v>
      </c>
      <c r="E1610" t="str">
        <f>VLOOKUP($C1610,position_groups!$B$1:$C$25,2,FALSE)</f>
        <v>skill</v>
      </c>
    </row>
    <row r="1611" spans="1:5" x14ac:dyDescent="0.2">
      <c r="A1611" s="1">
        <v>20886</v>
      </c>
      <c r="B1611" t="s">
        <v>1607</v>
      </c>
      <c r="C1611" t="s">
        <v>1639</v>
      </c>
      <c r="D1611">
        <v>17</v>
      </c>
      <c r="E1611" t="str">
        <f>VLOOKUP($C1611,position_groups!$B$1:$C$25,2,FALSE)</f>
        <v>skill</v>
      </c>
    </row>
    <row r="1612" spans="1:5" x14ac:dyDescent="0.2">
      <c r="A1612" s="1">
        <v>21105</v>
      </c>
      <c r="B1612" t="s">
        <v>1608</v>
      </c>
      <c r="C1612" t="s">
        <v>1656</v>
      </c>
      <c r="D1612">
        <v>3</v>
      </c>
      <c r="E1612" t="str">
        <f>VLOOKUP($C1612,position_groups!$B$1:$C$25,2,FALSE)</f>
        <v>skill</v>
      </c>
    </row>
    <row r="1613" spans="1:5" x14ac:dyDescent="0.2">
      <c r="A1613" s="1">
        <v>21739</v>
      </c>
      <c r="B1613" t="s">
        <v>1609</v>
      </c>
      <c r="C1613" t="s">
        <v>1639</v>
      </c>
      <c r="D1613">
        <v>12</v>
      </c>
      <c r="E1613" t="str">
        <f>VLOOKUP($C1613,position_groups!$B$1:$C$25,2,FALSE)</f>
        <v>skill</v>
      </c>
    </row>
    <row r="1614" spans="1:5" x14ac:dyDescent="0.2">
      <c r="A1614" s="1">
        <v>20919</v>
      </c>
      <c r="B1614" t="s">
        <v>1610</v>
      </c>
      <c r="C1614" t="s">
        <v>1657</v>
      </c>
      <c r="D1614">
        <v>24</v>
      </c>
      <c r="E1614" t="str">
        <f>VLOOKUP($C1614,position_groups!$B$1:$C$25,2,FALSE)</f>
        <v>skill</v>
      </c>
    </row>
    <row r="1615" spans="1:5" x14ac:dyDescent="0.2">
      <c r="A1615" s="1">
        <v>22400</v>
      </c>
      <c r="B1615" t="s">
        <v>1611</v>
      </c>
      <c r="C1615" t="s">
        <v>1652</v>
      </c>
      <c r="D1615">
        <v>40</v>
      </c>
      <c r="E1615" t="str">
        <f>VLOOKUP($C1615,position_groups!$B$1:$C$25,2,FALSE)</f>
        <v>hybrid</v>
      </c>
    </row>
    <row r="1616" spans="1:5" x14ac:dyDescent="0.2">
      <c r="A1616" s="1">
        <v>18896</v>
      </c>
      <c r="B1616" t="s">
        <v>1612</v>
      </c>
      <c r="C1616" t="s">
        <v>1639</v>
      </c>
      <c r="D1616">
        <v>15</v>
      </c>
      <c r="E1616" t="str">
        <f>VLOOKUP($C1616,position_groups!$B$1:$C$25,2,FALSE)</f>
        <v>skill</v>
      </c>
    </row>
    <row r="1617" spans="1:5" x14ac:dyDescent="0.2">
      <c r="A1617" s="1">
        <v>19861</v>
      </c>
      <c r="B1617" t="s">
        <v>1613</v>
      </c>
      <c r="C1617" t="s">
        <v>1645</v>
      </c>
      <c r="D1617">
        <v>27</v>
      </c>
      <c r="E1617" t="str">
        <f>VLOOKUP($C1617,position_groups!$B$1:$C$25,2,FALSE)</f>
        <v>skill</v>
      </c>
    </row>
    <row r="1618" spans="1:5" x14ac:dyDescent="0.2">
      <c r="A1618" s="1">
        <v>16903</v>
      </c>
      <c r="B1618" t="s">
        <v>1614</v>
      </c>
      <c r="C1618" t="s">
        <v>1640</v>
      </c>
      <c r="D1618">
        <v>85</v>
      </c>
      <c r="E1618" t="str">
        <f>VLOOKUP($C1618,position_groups!$B$1:$C$25,2,FALSE)</f>
        <v>hybrid</v>
      </c>
    </row>
    <row r="1619" spans="1:5" x14ac:dyDescent="0.2">
      <c r="A1619" s="1">
        <v>22866</v>
      </c>
      <c r="B1619" t="s">
        <v>1615</v>
      </c>
      <c r="C1619" t="s">
        <v>1648</v>
      </c>
      <c r="D1619">
        <v>90</v>
      </c>
      <c r="E1619" t="str">
        <f>VLOOKUP($C1619,position_groups!$B$1:$C$25,2,FALSE)</f>
        <v>line</v>
      </c>
    </row>
    <row r="1620" spans="1:5" x14ac:dyDescent="0.2">
      <c r="A1620" s="1">
        <v>16985</v>
      </c>
      <c r="B1620" t="s">
        <v>1616</v>
      </c>
      <c r="C1620" t="s">
        <v>1641</v>
      </c>
      <c r="D1620">
        <v>68</v>
      </c>
      <c r="E1620" t="str">
        <f>VLOOKUP($C1620,position_groups!$B$1:$C$25,2,FALSE)</f>
        <v>line</v>
      </c>
    </row>
    <row r="1621" spans="1:5" x14ac:dyDescent="0.2">
      <c r="A1621" s="1">
        <v>19493</v>
      </c>
      <c r="B1621" t="s">
        <v>1617</v>
      </c>
      <c r="C1621" t="s">
        <v>1648</v>
      </c>
      <c r="D1621">
        <v>51</v>
      </c>
      <c r="E1621" t="str">
        <f>VLOOKUP($C1621,position_groups!$B$1:$C$25,2,FALSE)</f>
        <v>line</v>
      </c>
    </row>
    <row r="1622" spans="1:5" x14ac:dyDescent="0.2">
      <c r="A1622" s="1">
        <v>22211</v>
      </c>
      <c r="B1622" t="s">
        <v>1618</v>
      </c>
      <c r="C1622" t="s">
        <v>1646</v>
      </c>
      <c r="D1622">
        <v>36</v>
      </c>
      <c r="E1622" t="str">
        <f>VLOOKUP($C1622,position_groups!$B$1:$C$25,2,FALSE)</f>
        <v>skill</v>
      </c>
    </row>
    <row r="1623" spans="1:5" x14ac:dyDescent="0.2">
      <c r="A1623" s="1">
        <v>22983</v>
      </c>
      <c r="B1623" t="s">
        <v>1619</v>
      </c>
      <c r="C1623" t="s">
        <v>1642</v>
      </c>
      <c r="D1623">
        <v>38</v>
      </c>
      <c r="E1623" t="str">
        <f>VLOOKUP($C1623,position_groups!$B$1:$C$25,2,FALSE)</f>
        <v>skill</v>
      </c>
    </row>
    <row r="1624" spans="1:5" x14ac:dyDescent="0.2">
      <c r="A1624" s="1">
        <v>20500</v>
      </c>
      <c r="B1624" t="s">
        <v>1620</v>
      </c>
      <c r="C1624" t="s">
        <v>1645</v>
      </c>
      <c r="D1624">
        <v>31</v>
      </c>
      <c r="E1624" t="str">
        <f>VLOOKUP($C1624,position_groups!$B$1:$C$25,2,FALSE)</f>
        <v>skill</v>
      </c>
    </row>
    <row r="1625" spans="1:5" x14ac:dyDescent="0.2">
      <c r="A1625" s="1">
        <v>21818</v>
      </c>
      <c r="B1625" t="s">
        <v>1621</v>
      </c>
      <c r="C1625" t="s">
        <v>1644</v>
      </c>
      <c r="D1625">
        <v>6</v>
      </c>
      <c r="E1625" t="str">
        <f>VLOOKUP($C1625,position_groups!$B$1:$C$25,2,FALSE)</f>
        <v>skill</v>
      </c>
    </row>
    <row r="1626" spans="1:5" x14ac:dyDescent="0.2">
      <c r="A1626" s="1">
        <v>22782</v>
      </c>
      <c r="B1626" t="s">
        <v>1622</v>
      </c>
      <c r="C1626" t="s">
        <v>1642</v>
      </c>
      <c r="D1626">
        <v>20</v>
      </c>
      <c r="E1626" t="str">
        <f>VLOOKUP($C1626,position_groups!$B$1:$C$25,2,FALSE)</f>
        <v>skill</v>
      </c>
    </row>
    <row r="1627" spans="1:5" x14ac:dyDescent="0.2">
      <c r="A1627" s="1">
        <v>22033</v>
      </c>
      <c r="B1627" t="s">
        <v>1623</v>
      </c>
      <c r="C1627" t="s">
        <v>1641</v>
      </c>
      <c r="D1627">
        <v>78</v>
      </c>
      <c r="E1627" t="str">
        <f>VLOOKUP($C1627,position_groups!$B$1:$C$25,2,FALSE)</f>
        <v>line</v>
      </c>
    </row>
    <row r="1628" spans="1:5" x14ac:dyDescent="0.2">
      <c r="A1628" s="1">
        <v>16128</v>
      </c>
      <c r="B1628" t="s">
        <v>1624</v>
      </c>
      <c r="C1628" t="s">
        <v>1642</v>
      </c>
      <c r="D1628">
        <v>29</v>
      </c>
      <c r="E1628" t="str">
        <f>VLOOKUP($C1628,position_groups!$B$1:$C$25,2,FALSE)</f>
        <v>skill</v>
      </c>
    </row>
    <row r="1629" spans="1:5" x14ac:dyDescent="0.2">
      <c r="A1629" s="1">
        <v>14900</v>
      </c>
      <c r="B1629" t="s">
        <v>1625</v>
      </c>
      <c r="C1629" t="s">
        <v>1653</v>
      </c>
      <c r="D1629">
        <v>66</v>
      </c>
      <c r="E1629" t="str">
        <f>VLOOKUP($C1629,position_groups!$B$1:$C$25,2,FALSE)</f>
        <v>line</v>
      </c>
    </row>
    <row r="1630" spans="1:5" x14ac:dyDescent="0.2">
      <c r="A1630" s="1">
        <v>15190</v>
      </c>
      <c r="B1630" t="s">
        <v>1352</v>
      </c>
      <c r="C1630" t="s">
        <v>1644</v>
      </c>
      <c r="D1630">
        <v>4</v>
      </c>
      <c r="E1630" t="str">
        <f>VLOOKUP($C1630,position_groups!$B$1:$C$25,2,FALSE)</f>
        <v>skill</v>
      </c>
    </row>
    <row r="1631" spans="1:5" x14ac:dyDescent="0.2">
      <c r="A1631" s="1">
        <v>20831</v>
      </c>
      <c r="B1631" t="s">
        <v>1626</v>
      </c>
      <c r="C1631" t="s">
        <v>1641</v>
      </c>
      <c r="D1631">
        <v>74</v>
      </c>
      <c r="E1631" t="str">
        <f>VLOOKUP($C1631,position_groups!$B$1:$C$25,2,FALSE)</f>
        <v>line</v>
      </c>
    </row>
    <row r="1632" spans="1:5" x14ac:dyDescent="0.2">
      <c r="A1632" s="1">
        <v>20990</v>
      </c>
      <c r="B1632" t="s">
        <v>1627</v>
      </c>
      <c r="C1632" t="s">
        <v>1645</v>
      </c>
      <c r="D1632">
        <v>32</v>
      </c>
      <c r="E1632" t="str">
        <f>VLOOKUP($C1632,position_groups!$B$1:$C$25,2,FALSE)</f>
        <v>skill</v>
      </c>
    </row>
    <row r="1633" spans="1:5" x14ac:dyDescent="0.2">
      <c r="A1633" s="1">
        <v>21634</v>
      </c>
      <c r="B1633" t="s">
        <v>1628</v>
      </c>
      <c r="C1633" t="s">
        <v>1645</v>
      </c>
      <c r="D1633">
        <v>40</v>
      </c>
      <c r="E1633" t="str">
        <f>VLOOKUP($C1633,position_groups!$B$1:$C$25,2,FALSE)</f>
        <v>skill</v>
      </c>
    </row>
    <row r="1634" spans="1:5" x14ac:dyDescent="0.2">
      <c r="A1634" s="1">
        <v>18104</v>
      </c>
      <c r="B1634" t="s">
        <v>1629</v>
      </c>
      <c r="C1634" t="s">
        <v>1644</v>
      </c>
      <c r="D1634">
        <v>7</v>
      </c>
      <c r="E1634" t="str">
        <f>VLOOKUP($C1634,position_groups!$B$1:$C$25,2,FALSE)</f>
        <v>skill</v>
      </c>
    </row>
    <row r="1635" spans="1:5" x14ac:dyDescent="0.2">
      <c r="A1635" s="1">
        <v>22899</v>
      </c>
      <c r="B1635" t="s">
        <v>1630</v>
      </c>
      <c r="C1635" t="s">
        <v>1642</v>
      </c>
      <c r="D1635">
        <v>38</v>
      </c>
      <c r="E1635" t="str">
        <f>VLOOKUP($C1635,position_groups!$B$1:$C$25,2,FALSE)</f>
        <v>skill</v>
      </c>
    </row>
    <row r="1636" spans="1:5" x14ac:dyDescent="0.2">
      <c r="A1636" s="1">
        <v>22708</v>
      </c>
      <c r="B1636" t="s">
        <v>1631</v>
      </c>
      <c r="C1636" t="s">
        <v>1658</v>
      </c>
      <c r="D1636">
        <v>65</v>
      </c>
      <c r="E1636" t="str">
        <f>VLOOKUP($C1636,position_groups!$B$1:$C$25,2,FALSE)</f>
        <v>line</v>
      </c>
    </row>
    <row r="1637" spans="1:5" x14ac:dyDescent="0.2">
      <c r="A1637" s="1">
        <v>16917</v>
      </c>
      <c r="B1637" t="s">
        <v>1632</v>
      </c>
      <c r="C1637" t="s">
        <v>1640</v>
      </c>
      <c r="D1637">
        <v>87</v>
      </c>
      <c r="E1637" t="str">
        <f>VLOOKUP($C1637,position_groups!$B$1:$C$25,2,FALSE)</f>
        <v>hybrid</v>
      </c>
    </row>
    <row r="1638" spans="1:5" x14ac:dyDescent="0.2">
      <c r="A1638" s="1">
        <v>14280</v>
      </c>
      <c r="B1638" t="s">
        <v>1633</v>
      </c>
      <c r="C1638" t="s">
        <v>1648</v>
      </c>
      <c r="D1638">
        <v>76</v>
      </c>
      <c r="E1638" t="str">
        <f>VLOOKUP($C1638,position_groups!$B$1:$C$25,2,FALSE)</f>
        <v>line</v>
      </c>
    </row>
    <row r="1639" spans="1:5" x14ac:dyDescent="0.2">
      <c r="A1639" s="1">
        <v>22721</v>
      </c>
      <c r="B1639" t="s">
        <v>1634</v>
      </c>
      <c r="C1639" t="s">
        <v>1654</v>
      </c>
      <c r="D1639">
        <v>95</v>
      </c>
      <c r="E1639" t="str">
        <f>VLOOKUP($C1639,position_groups!$B$1:$C$25,2,FALSE)</f>
        <v>line</v>
      </c>
    </row>
    <row r="1640" spans="1:5" x14ac:dyDescent="0.2">
      <c r="A1640" s="1">
        <v>19562</v>
      </c>
      <c r="B1640" t="s">
        <v>1635</v>
      </c>
      <c r="C1640" t="s">
        <v>1645</v>
      </c>
      <c r="E1640" t="str">
        <f>VLOOKUP($C1640,position_groups!$B$1:$C$25,2,FALSE)</f>
        <v>skill</v>
      </c>
    </row>
    <row r="1641" spans="1:5" x14ac:dyDescent="0.2">
      <c r="A1641" s="1">
        <v>18890</v>
      </c>
      <c r="B1641" t="s">
        <v>1636</v>
      </c>
      <c r="C1641" t="s">
        <v>1644</v>
      </c>
      <c r="E1641" t="str">
        <f>VLOOKUP($C1641,position_groups!$B$1:$C$25,2,FALSE)</f>
        <v>skill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3"/>
  <sheetViews>
    <sheetView workbookViewId="0">
      <selection sqref="A1:B1"/>
    </sheetView>
  </sheetViews>
  <sheetFormatPr baseColWidth="10" defaultColWidth="8.83203125" defaultRowHeight="15" x14ac:dyDescent="0.2"/>
  <sheetData>
    <row r="1" spans="1:2" x14ac:dyDescent="0.2">
      <c r="A1" s="1" t="s">
        <v>3</v>
      </c>
      <c r="B1" s="1" t="s">
        <v>1661</v>
      </c>
    </row>
    <row r="2" spans="1:2" x14ac:dyDescent="0.2">
      <c r="A2" s="1">
        <v>1</v>
      </c>
      <c r="B2" t="s">
        <v>1662</v>
      </c>
    </row>
    <row r="3" spans="1:2" x14ac:dyDescent="0.2">
      <c r="A3" s="1">
        <v>2</v>
      </c>
      <c r="B3" t="s">
        <v>1663</v>
      </c>
    </row>
    <row r="4" spans="1:2" x14ac:dyDescent="0.2">
      <c r="A4" s="1">
        <v>3</v>
      </c>
      <c r="B4" t="s">
        <v>1664</v>
      </c>
    </row>
    <row r="5" spans="1:2" x14ac:dyDescent="0.2">
      <c r="A5" s="1">
        <v>4</v>
      </c>
      <c r="B5" t="s">
        <v>1665</v>
      </c>
    </row>
    <row r="6" spans="1:2" x14ac:dyDescent="0.2">
      <c r="A6" s="1">
        <v>5</v>
      </c>
      <c r="B6" t="s">
        <v>1666</v>
      </c>
    </row>
    <row r="7" spans="1:2" x14ac:dyDescent="0.2">
      <c r="A7" s="1">
        <v>6</v>
      </c>
      <c r="B7" t="s">
        <v>1667</v>
      </c>
    </row>
    <row r="8" spans="1:2" x14ac:dyDescent="0.2">
      <c r="A8" s="1">
        <v>7</v>
      </c>
      <c r="B8" t="s">
        <v>1668</v>
      </c>
    </row>
    <row r="9" spans="1:2" x14ac:dyDescent="0.2">
      <c r="A9" s="1">
        <v>8</v>
      </c>
      <c r="B9" t="s">
        <v>1669</v>
      </c>
    </row>
    <row r="10" spans="1:2" x14ac:dyDescent="0.2">
      <c r="A10" s="1">
        <v>9</v>
      </c>
      <c r="B10" t="s">
        <v>1670</v>
      </c>
    </row>
    <row r="11" spans="1:2" x14ac:dyDescent="0.2">
      <c r="A11" s="1">
        <v>10</v>
      </c>
      <c r="B11" t="s">
        <v>1671</v>
      </c>
    </row>
    <row r="12" spans="1:2" x14ac:dyDescent="0.2">
      <c r="A12" s="1">
        <v>11</v>
      </c>
      <c r="B12" t="s">
        <v>1672</v>
      </c>
    </row>
    <row r="13" spans="1:2" x14ac:dyDescent="0.2">
      <c r="A13" s="1">
        <v>12</v>
      </c>
      <c r="B13" t="s">
        <v>1673</v>
      </c>
    </row>
    <row r="14" spans="1:2" x14ac:dyDescent="0.2">
      <c r="A14" s="1">
        <v>13</v>
      </c>
      <c r="B14" t="s">
        <v>1674</v>
      </c>
    </row>
    <row r="15" spans="1:2" x14ac:dyDescent="0.2">
      <c r="A15" s="1">
        <v>14</v>
      </c>
      <c r="B15" t="s">
        <v>1675</v>
      </c>
    </row>
    <row r="16" spans="1:2" x14ac:dyDescent="0.2">
      <c r="A16" s="1">
        <v>15</v>
      </c>
      <c r="B16" t="s">
        <v>1676</v>
      </c>
    </row>
    <row r="17" spans="1:2" x14ac:dyDescent="0.2">
      <c r="A17" s="1">
        <v>16</v>
      </c>
      <c r="B17" t="s">
        <v>1677</v>
      </c>
    </row>
    <row r="18" spans="1:2" x14ac:dyDescent="0.2">
      <c r="A18" s="1">
        <v>29</v>
      </c>
      <c r="B18" t="s">
        <v>1678</v>
      </c>
    </row>
    <row r="19" spans="1:2" x14ac:dyDescent="0.2">
      <c r="A19" s="1">
        <v>32</v>
      </c>
      <c r="B19" t="s">
        <v>1679</v>
      </c>
    </row>
    <row r="20" spans="1:2" x14ac:dyDescent="0.2">
      <c r="A20" s="1">
        <v>25</v>
      </c>
      <c r="B20" t="s">
        <v>1680</v>
      </c>
    </row>
    <row r="21" spans="1:2" x14ac:dyDescent="0.2">
      <c r="A21" s="1">
        <v>19</v>
      </c>
      <c r="B21" t="s">
        <v>1681</v>
      </c>
    </row>
    <row r="22" spans="1:2" x14ac:dyDescent="0.2">
      <c r="A22" s="1">
        <v>20</v>
      </c>
      <c r="B22" t="s">
        <v>1682</v>
      </c>
    </row>
    <row r="23" spans="1:2" x14ac:dyDescent="0.2">
      <c r="A23" s="1">
        <v>21</v>
      </c>
      <c r="B23" t="s">
        <v>1683</v>
      </c>
    </row>
    <row r="24" spans="1:2" x14ac:dyDescent="0.2">
      <c r="A24" s="1">
        <v>22</v>
      </c>
      <c r="B24" t="s">
        <v>1684</v>
      </c>
    </row>
    <row r="25" spans="1:2" x14ac:dyDescent="0.2">
      <c r="A25" s="1">
        <v>23</v>
      </c>
      <c r="B25" t="s">
        <v>1685</v>
      </c>
    </row>
    <row r="26" spans="1:2" x14ac:dyDescent="0.2">
      <c r="A26" s="1">
        <v>24</v>
      </c>
      <c r="B26" t="s">
        <v>1686</v>
      </c>
    </row>
    <row r="27" spans="1:2" x14ac:dyDescent="0.2">
      <c r="A27" s="1">
        <v>26</v>
      </c>
      <c r="B27" t="s">
        <v>1687</v>
      </c>
    </row>
    <row r="28" spans="1:2" x14ac:dyDescent="0.2">
      <c r="A28" s="1">
        <v>28</v>
      </c>
      <c r="B28" t="s">
        <v>1688</v>
      </c>
    </row>
    <row r="29" spans="1:2" x14ac:dyDescent="0.2">
      <c r="A29" s="1">
        <v>30</v>
      </c>
      <c r="B29" t="s">
        <v>1689</v>
      </c>
    </row>
    <row r="30" spans="1:2" x14ac:dyDescent="0.2">
      <c r="A30" s="1">
        <v>31</v>
      </c>
      <c r="B30" t="s">
        <v>1690</v>
      </c>
    </row>
    <row r="31" spans="1:2" x14ac:dyDescent="0.2">
      <c r="A31" s="1">
        <v>33</v>
      </c>
      <c r="B31" t="s">
        <v>1691</v>
      </c>
    </row>
    <row r="32" spans="1:2" x14ac:dyDescent="0.2">
      <c r="A32" s="1">
        <v>34</v>
      </c>
      <c r="B32" t="s">
        <v>1692</v>
      </c>
    </row>
    <row r="33" spans="1:2" x14ac:dyDescent="0.2">
      <c r="A33" s="1">
        <v>35</v>
      </c>
      <c r="B33" t="s">
        <v>1693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8100"/>
  <sheetViews>
    <sheetView tabSelected="1" workbookViewId="0">
      <selection activeCell="M3" sqref="M3"/>
    </sheetView>
  </sheetViews>
  <sheetFormatPr baseColWidth="10" defaultColWidth="8.83203125" defaultRowHeight="15" x14ac:dyDescent="0.2"/>
  <cols>
    <col min="13" max="16" width="8.83203125" style="2"/>
    <col min="17" max="17" width="8.83203125" style="4"/>
  </cols>
  <sheetData>
    <row r="1" spans="1:17" x14ac:dyDescent="0.2">
      <c r="A1" s="1" t="s">
        <v>3</v>
      </c>
      <c r="B1" s="1" t="s">
        <v>1694</v>
      </c>
      <c r="C1" s="1" t="s">
        <v>1695</v>
      </c>
      <c r="D1" s="1" t="s">
        <v>1696</v>
      </c>
      <c r="E1" s="1" t="s">
        <v>1697</v>
      </c>
      <c r="F1" s="1" t="s">
        <v>1698</v>
      </c>
      <c r="G1" s="1" t="s">
        <v>1699</v>
      </c>
      <c r="H1" s="1" t="s">
        <v>1700</v>
      </c>
      <c r="I1" s="1" t="s">
        <v>1701</v>
      </c>
      <c r="J1" s="1" t="s">
        <v>1702</v>
      </c>
      <c r="K1" s="1" t="s">
        <v>1703</v>
      </c>
      <c r="L1" s="1" t="s">
        <v>1704</v>
      </c>
      <c r="M1" s="1" t="s">
        <v>2127</v>
      </c>
      <c r="N1" s="1" t="s">
        <v>2128</v>
      </c>
      <c r="O1" s="1" t="s">
        <v>2129</v>
      </c>
      <c r="P1" s="1" t="s">
        <v>2118</v>
      </c>
      <c r="Q1" s="3" t="s">
        <v>2130</v>
      </c>
    </row>
    <row r="2" spans="1:17" x14ac:dyDescent="0.2">
      <c r="A2" s="1">
        <v>286878</v>
      </c>
      <c r="B2">
        <v>611</v>
      </c>
      <c r="C2" t="s">
        <v>1705</v>
      </c>
      <c r="D2">
        <v>2021</v>
      </c>
      <c r="E2">
        <v>16</v>
      </c>
      <c r="F2">
        <v>24</v>
      </c>
      <c r="G2">
        <v>15</v>
      </c>
      <c r="H2" t="s">
        <v>1710</v>
      </c>
      <c r="I2" t="s">
        <v>1841</v>
      </c>
      <c r="J2" t="s">
        <v>1978</v>
      </c>
      <c r="K2" t="b">
        <v>1</v>
      </c>
      <c r="L2">
        <v>21</v>
      </c>
      <c r="M2" s="2" t="str">
        <f>IF(H2="","",IF(LEN(VLOOKUP($H2,injury_groups!$A:$F,2,FALSE))=0,"",VLOOKUP($H2,injury_groups!$A:$F,2,FALSE)))</f>
        <v/>
      </c>
      <c r="N2" s="2" t="str">
        <f>IF(H2="","",IF(LEN(VLOOKUP($H2,injury_groups!$A:$F,3,FALSE))=0,"",VLOOKUP($H2,injury_groups!$A:$F,3,FALSE)))</f>
        <v/>
      </c>
      <c r="O2" s="2">
        <f>IF(H2="",0,VLOOKUP($H2,injury_groups!$A:$F,4,FALSE))</f>
        <v>0</v>
      </c>
      <c r="P2" s="2">
        <f>IF(H2="",0,VLOOKUP($H2,injury_groups!$A:$F,5,FALSE))</f>
        <v>1</v>
      </c>
      <c r="Q2" s="4" t="str">
        <f>IF(H2="","",IF(LEN(VLOOKUP($H2,injury_groups!$A:$F,6,FALSE))=0,"",VLOOKUP($H2,injury_groups!$A:$F,6,FALSE)))</f>
        <v/>
      </c>
    </row>
    <row r="3" spans="1:17" x14ac:dyDescent="0.2">
      <c r="A3" s="1">
        <v>278244</v>
      </c>
      <c r="B3">
        <v>1410</v>
      </c>
      <c r="C3" t="s">
        <v>1705</v>
      </c>
      <c r="D3">
        <v>2021</v>
      </c>
      <c r="E3">
        <v>5</v>
      </c>
      <c r="F3">
        <v>31</v>
      </c>
      <c r="G3">
        <v>1</v>
      </c>
      <c r="H3" t="s">
        <v>1736</v>
      </c>
      <c r="I3" t="s">
        <v>1841</v>
      </c>
      <c r="J3" t="s">
        <v>1880</v>
      </c>
      <c r="K3" t="b">
        <v>1</v>
      </c>
      <c r="L3">
        <v>10</v>
      </c>
      <c r="M3" s="2" t="str">
        <f>IF(H3="","",IF(LEN(VLOOKUP($H3,injury_groups!$A:$F,2,FALSE))=0,"",VLOOKUP($H3,injury_groups!$A:$F,2,FALSE)))</f>
        <v>groin</v>
      </c>
      <c r="N3" s="2" t="str">
        <f>IF(H3="","",IF(LEN(VLOOKUP($H3,injury_groups!$A:$F,3,FALSE))=0,"",VLOOKUP($H3,injury_groups!$A:$F,3,FALSE)))</f>
        <v/>
      </c>
      <c r="O3" s="2">
        <f>IF(H3="",0,VLOOKUP($H3,injury_groups!$A:$F,4,FALSE))</f>
        <v>1</v>
      </c>
      <c r="P3" s="2">
        <f>IF(H3="",0,VLOOKUP($H3,injury_groups!$A:$F,5,FALSE))</f>
        <v>0</v>
      </c>
      <c r="Q3" s="4" t="str">
        <f>IF(H3="","",IF(LEN(VLOOKUP($H3,injury_groups!$A:$F,6,FALSE))=0,"",VLOOKUP($H3,injury_groups!$A:$F,6,FALSE)))</f>
        <v/>
      </c>
    </row>
    <row r="4" spans="1:17" x14ac:dyDescent="0.2">
      <c r="A4" s="1">
        <v>278945</v>
      </c>
      <c r="B4">
        <v>1410</v>
      </c>
      <c r="C4" t="s">
        <v>1705</v>
      </c>
      <c r="D4">
        <v>2021</v>
      </c>
      <c r="E4">
        <v>6</v>
      </c>
      <c r="F4">
        <v>31</v>
      </c>
      <c r="H4" t="s">
        <v>1736</v>
      </c>
      <c r="I4" t="s">
        <v>1841</v>
      </c>
      <c r="J4" t="s">
        <v>1888</v>
      </c>
      <c r="K4" t="b">
        <v>1</v>
      </c>
      <c r="L4">
        <v>11</v>
      </c>
      <c r="M4" s="2" t="str">
        <f>IF(H4="","",IF(LEN(VLOOKUP($H4,injury_groups!$A:$F,2,FALSE))=0,"",VLOOKUP($H4,injury_groups!$A:$F,2,FALSE)))</f>
        <v>groin</v>
      </c>
      <c r="N4" s="2" t="str">
        <f>IF(H4="","",IF(LEN(VLOOKUP($H4,injury_groups!$A:$F,3,FALSE))=0,"",VLOOKUP($H4,injury_groups!$A:$F,3,FALSE)))</f>
        <v/>
      </c>
      <c r="O4" s="2">
        <f>IF(H4="",0,VLOOKUP($H4,injury_groups!$A:$F,4,FALSE))</f>
        <v>1</v>
      </c>
      <c r="P4" s="2">
        <f>IF(H4="",0,VLOOKUP($H4,injury_groups!$A:$F,5,FALSE))</f>
        <v>0</v>
      </c>
      <c r="Q4" s="4" t="str">
        <f>IF(H4="","",IF(LEN(VLOOKUP($H4,injury_groups!$A:$F,6,FALSE))=0,"",VLOOKUP($H4,injury_groups!$A:$F,6,FALSE)))</f>
        <v/>
      </c>
    </row>
    <row r="5" spans="1:17" x14ac:dyDescent="0.2">
      <c r="A5" s="1">
        <v>279664</v>
      </c>
      <c r="B5">
        <v>1410</v>
      </c>
      <c r="C5" t="s">
        <v>1705</v>
      </c>
      <c r="D5">
        <v>2021</v>
      </c>
      <c r="E5">
        <v>7</v>
      </c>
      <c r="F5">
        <v>31</v>
      </c>
      <c r="G5">
        <v>14</v>
      </c>
      <c r="H5" t="s">
        <v>1736</v>
      </c>
      <c r="I5" t="s">
        <v>1841</v>
      </c>
      <c r="J5" t="s">
        <v>1902</v>
      </c>
      <c r="K5" t="b">
        <v>1</v>
      </c>
      <c r="L5">
        <v>12</v>
      </c>
      <c r="M5" s="2" t="str">
        <f>IF(H5="","",IF(LEN(VLOOKUP($H5,injury_groups!$A:$F,2,FALSE))=0,"",VLOOKUP($H5,injury_groups!$A:$F,2,FALSE)))</f>
        <v>groin</v>
      </c>
      <c r="N5" s="2" t="str">
        <f>IF(H5="","",IF(LEN(VLOOKUP($H5,injury_groups!$A:$F,3,FALSE))=0,"",VLOOKUP($H5,injury_groups!$A:$F,3,FALSE)))</f>
        <v/>
      </c>
      <c r="O5" s="2">
        <f>IF(H5="",0,VLOOKUP($H5,injury_groups!$A:$F,4,FALSE))</f>
        <v>1</v>
      </c>
      <c r="P5" s="2">
        <f>IF(H5="",0,VLOOKUP($H5,injury_groups!$A:$F,5,FALSE))</f>
        <v>0</v>
      </c>
      <c r="Q5" s="4" t="str">
        <f>IF(H5="","",IF(LEN(VLOOKUP($H5,injury_groups!$A:$F,6,FALSE))=0,"",VLOOKUP($H5,injury_groups!$A:$F,6,FALSE)))</f>
        <v/>
      </c>
    </row>
    <row r="6" spans="1:17" x14ac:dyDescent="0.2">
      <c r="A6" s="1">
        <v>280364</v>
      </c>
      <c r="B6">
        <v>1410</v>
      </c>
      <c r="C6" t="s">
        <v>1705</v>
      </c>
      <c r="D6">
        <v>2021</v>
      </c>
      <c r="E6">
        <v>8</v>
      </c>
      <c r="F6">
        <v>31</v>
      </c>
      <c r="G6">
        <v>6</v>
      </c>
      <c r="H6" t="s">
        <v>1736</v>
      </c>
      <c r="I6" t="s">
        <v>1841</v>
      </c>
      <c r="J6" t="s">
        <v>1905</v>
      </c>
      <c r="K6" t="b">
        <v>1</v>
      </c>
      <c r="L6">
        <v>13</v>
      </c>
      <c r="M6" s="2" t="str">
        <f>IF(H6="","",IF(LEN(VLOOKUP($H6,injury_groups!$A:$F,2,FALSE))=0,"",VLOOKUP($H6,injury_groups!$A:$F,2,FALSE)))</f>
        <v>groin</v>
      </c>
      <c r="N6" s="2" t="str">
        <f>IF(H6="","",IF(LEN(VLOOKUP($H6,injury_groups!$A:$F,3,FALSE))=0,"",VLOOKUP($H6,injury_groups!$A:$F,3,FALSE)))</f>
        <v/>
      </c>
      <c r="O6" s="2">
        <f>IF(H6="",0,VLOOKUP($H6,injury_groups!$A:$F,4,FALSE))</f>
        <v>1</v>
      </c>
      <c r="P6" s="2">
        <f>IF(H6="",0,VLOOKUP($H6,injury_groups!$A:$F,5,FALSE))</f>
        <v>0</v>
      </c>
      <c r="Q6" s="4" t="str">
        <f>IF(H6="","",IF(LEN(VLOOKUP($H6,injury_groups!$A:$F,6,FALSE))=0,"",VLOOKUP($H6,injury_groups!$A:$F,6,FALSE)))</f>
        <v/>
      </c>
    </row>
    <row r="7" spans="1:17" x14ac:dyDescent="0.2">
      <c r="A7" s="1">
        <v>281137</v>
      </c>
      <c r="B7">
        <v>2593</v>
      </c>
      <c r="C7" t="s">
        <v>1705</v>
      </c>
      <c r="D7">
        <v>2021</v>
      </c>
      <c r="E7">
        <v>9</v>
      </c>
      <c r="F7">
        <v>12</v>
      </c>
      <c r="G7">
        <v>16</v>
      </c>
      <c r="H7" t="s">
        <v>1710</v>
      </c>
      <c r="I7" t="s">
        <v>1841</v>
      </c>
      <c r="J7" t="s">
        <v>1912</v>
      </c>
      <c r="K7" t="b">
        <v>1</v>
      </c>
      <c r="L7">
        <v>14</v>
      </c>
      <c r="M7" s="2" t="str">
        <f>IF(H7="","",IF(LEN(VLOOKUP($H7,injury_groups!$A:$F,2,FALSE))=0,"",VLOOKUP($H7,injury_groups!$A:$F,2,FALSE)))</f>
        <v/>
      </c>
      <c r="N7" s="2" t="str">
        <f>IF(H7="","",IF(LEN(VLOOKUP($H7,injury_groups!$A:$F,3,FALSE))=0,"",VLOOKUP($H7,injury_groups!$A:$F,3,FALSE)))</f>
        <v/>
      </c>
      <c r="O7" s="2">
        <f>IF(H7="",0,VLOOKUP($H7,injury_groups!$A:$F,4,FALSE))</f>
        <v>0</v>
      </c>
      <c r="P7" s="2">
        <f>IF(H7="",0,VLOOKUP($H7,injury_groups!$A:$F,5,FALSE))</f>
        <v>1</v>
      </c>
      <c r="Q7" s="4" t="str">
        <f>IF(H7="","",IF(LEN(VLOOKUP($H7,injury_groups!$A:$F,6,FALSE))=0,"",VLOOKUP($H7,injury_groups!$A:$F,6,FALSE)))</f>
        <v/>
      </c>
    </row>
    <row r="8" spans="1:17" x14ac:dyDescent="0.2">
      <c r="A8" s="1">
        <v>282879</v>
      </c>
      <c r="B8">
        <v>3341</v>
      </c>
      <c r="C8" t="s">
        <v>1705</v>
      </c>
      <c r="D8">
        <v>2021</v>
      </c>
      <c r="E8">
        <v>12</v>
      </c>
      <c r="F8">
        <v>3</v>
      </c>
      <c r="G8">
        <v>8</v>
      </c>
      <c r="H8" t="s">
        <v>1733</v>
      </c>
      <c r="I8" t="s">
        <v>1841</v>
      </c>
      <c r="J8" t="s">
        <v>1938</v>
      </c>
      <c r="K8" t="b">
        <v>1</v>
      </c>
      <c r="L8">
        <v>17</v>
      </c>
      <c r="M8" s="2" t="str">
        <f>IF(H8="","",IF(LEN(VLOOKUP($H8,injury_groups!$A:$F,2,FALSE))=0,"",VLOOKUP($H8,injury_groups!$A:$F,2,FALSE)))</f>
        <v>head</v>
      </c>
      <c r="N8" s="2" t="str">
        <f>IF(H8="","",IF(LEN(VLOOKUP($H8,injury_groups!$A:$F,3,FALSE))=0,"",VLOOKUP($H8,injury_groups!$A:$F,3,FALSE)))</f>
        <v/>
      </c>
      <c r="O8" s="2">
        <f>IF(H8="",0,VLOOKUP($H8,injury_groups!$A:$F,4,FALSE))</f>
        <v>1</v>
      </c>
      <c r="P8" s="2">
        <f>IF(H8="",0,VLOOKUP($H8,injury_groups!$A:$F,5,FALSE))</f>
        <v>0</v>
      </c>
      <c r="Q8" s="4" t="str">
        <f>IF(H8="","",IF(LEN(VLOOKUP($H8,injury_groups!$A:$F,6,FALSE))=0,"",VLOOKUP($H8,injury_groups!$A:$F,6,FALSE)))</f>
        <v/>
      </c>
    </row>
    <row r="9" spans="1:17" x14ac:dyDescent="0.2">
      <c r="A9" s="1">
        <v>281858</v>
      </c>
      <c r="B9">
        <v>3807</v>
      </c>
      <c r="C9" t="s">
        <v>1705</v>
      </c>
      <c r="D9">
        <v>2021</v>
      </c>
      <c r="E9">
        <v>10</v>
      </c>
      <c r="F9">
        <v>28</v>
      </c>
      <c r="G9">
        <v>11</v>
      </c>
      <c r="H9" t="s">
        <v>1710</v>
      </c>
      <c r="I9" t="s">
        <v>1841</v>
      </c>
      <c r="J9" t="s">
        <v>1920</v>
      </c>
      <c r="K9" t="b">
        <v>1</v>
      </c>
      <c r="L9">
        <v>15</v>
      </c>
      <c r="M9" s="2" t="str">
        <f>IF(H9="","",IF(LEN(VLOOKUP($H9,injury_groups!$A:$F,2,FALSE))=0,"",VLOOKUP($H9,injury_groups!$A:$F,2,FALSE)))</f>
        <v/>
      </c>
      <c r="N9" s="2" t="str">
        <f>IF(H9="","",IF(LEN(VLOOKUP($H9,injury_groups!$A:$F,3,FALSE))=0,"",VLOOKUP($H9,injury_groups!$A:$F,3,FALSE)))</f>
        <v/>
      </c>
      <c r="O9" s="2">
        <f>IF(H9="",0,VLOOKUP($H9,injury_groups!$A:$F,4,FALSE))</f>
        <v>0</v>
      </c>
      <c r="P9" s="2">
        <f>IF(H9="",0,VLOOKUP($H9,injury_groups!$A:$F,5,FALSE))</f>
        <v>1</v>
      </c>
      <c r="Q9" s="4" t="str">
        <f>IF(H9="","",IF(LEN(VLOOKUP($H9,injury_groups!$A:$F,6,FALSE))=0,"",VLOOKUP($H9,injury_groups!$A:$F,6,FALSE)))</f>
        <v/>
      </c>
    </row>
    <row r="10" spans="1:17" x14ac:dyDescent="0.2">
      <c r="A10" s="1">
        <v>287797</v>
      </c>
      <c r="B10">
        <v>4807</v>
      </c>
      <c r="C10" t="s">
        <v>1705</v>
      </c>
      <c r="D10">
        <v>2021</v>
      </c>
      <c r="E10">
        <v>17</v>
      </c>
      <c r="F10">
        <v>30</v>
      </c>
      <c r="G10">
        <v>11</v>
      </c>
      <c r="H10" t="s">
        <v>1728</v>
      </c>
      <c r="I10" t="s">
        <v>1841</v>
      </c>
      <c r="J10" t="s">
        <v>1990</v>
      </c>
      <c r="K10" t="b">
        <v>1</v>
      </c>
      <c r="L10">
        <v>22</v>
      </c>
      <c r="M10" s="2" t="str">
        <f>IF(H10="","",IF(LEN(VLOOKUP($H10,injury_groups!$A:$F,2,FALSE))=0,"",VLOOKUP($H10,injury_groups!$A:$F,2,FALSE)))</f>
        <v>back</v>
      </c>
      <c r="N10" s="2" t="str">
        <f>IF(H10="","",IF(LEN(VLOOKUP($H10,injury_groups!$A:$F,3,FALSE))=0,"",VLOOKUP($H10,injury_groups!$A:$F,3,FALSE)))</f>
        <v/>
      </c>
      <c r="O10" s="2">
        <f>IF(H10="",0,VLOOKUP($H10,injury_groups!$A:$F,4,FALSE))</f>
        <v>1</v>
      </c>
      <c r="P10" s="2">
        <f>IF(H10="",0,VLOOKUP($H10,injury_groups!$A:$F,5,FALSE))</f>
        <v>0</v>
      </c>
      <c r="Q10" s="4" t="str">
        <f>IF(H10="","",IF(LEN(VLOOKUP($H10,injury_groups!$A:$F,6,FALSE))=0,"",VLOOKUP($H10,injury_groups!$A:$F,6,FALSE)))</f>
        <v/>
      </c>
    </row>
    <row r="11" spans="1:17" x14ac:dyDescent="0.2">
      <c r="A11" s="1">
        <v>280581</v>
      </c>
      <c r="B11">
        <v>5099</v>
      </c>
      <c r="C11" t="s">
        <v>1705</v>
      </c>
      <c r="D11">
        <v>2021</v>
      </c>
      <c r="E11">
        <v>8</v>
      </c>
      <c r="F11">
        <v>32</v>
      </c>
      <c r="G11">
        <v>13</v>
      </c>
      <c r="I11" t="s">
        <v>1841</v>
      </c>
      <c r="J11" t="s">
        <v>1905</v>
      </c>
      <c r="K11" t="b">
        <v>1</v>
      </c>
      <c r="L11">
        <v>13</v>
      </c>
      <c r="M11" s="2" t="str">
        <f>IF(H11="","",IF(LEN(VLOOKUP($H11,injury_groups!$A:$F,2,FALSE))=0,"",VLOOKUP($H11,injury_groups!$A:$F,2,FALSE)))</f>
        <v/>
      </c>
      <c r="N11" s="2" t="str">
        <f>IF(H11="","",IF(LEN(VLOOKUP($H11,injury_groups!$A:$F,3,FALSE))=0,"",VLOOKUP($H11,injury_groups!$A:$F,3,FALSE)))</f>
        <v/>
      </c>
      <c r="O11" s="2">
        <f>IF(H11="",0,VLOOKUP($H11,injury_groups!$A:$F,4,FALSE))</f>
        <v>0</v>
      </c>
      <c r="P11" s="2">
        <f>IF(H11="",0,VLOOKUP($H11,injury_groups!$A:$F,5,FALSE))</f>
        <v>0</v>
      </c>
      <c r="Q11" s="4" t="str">
        <f>IF(H11="","",IF(LEN(VLOOKUP($H11,injury_groups!$A:$F,6,FALSE))=0,"",VLOOKUP($H11,injury_groups!$A:$F,6,FALSE)))</f>
        <v/>
      </c>
    </row>
    <row r="12" spans="1:17" x14ac:dyDescent="0.2">
      <c r="A12" s="1">
        <v>286919</v>
      </c>
      <c r="B12">
        <v>5099</v>
      </c>
      <c r="C12" t="s">
        <v>1705</v>
      </c>
      <c r="D12">
        <v>2021</v>
      </c>
      <c r="E12">
        <v>16</v>
      </c>
      <c r="F12">
        <v>32</v>
      </c>
      <c r="G12">
        <v>20</v>
      </c>
      <c r="H12" t="s">
        <v>1710</v>
      </c>
      <c r="I12" t="s">
        <v>1841</v>
      </c>
      <c r="J12" t="s">
        <v>1978</v>
      </c>
      <c r="K12" t="b">
        <v>1</v>
      </c>
      <c r="L12">
        <v>21</v>
      </c>
      <c r="M12" s="2" t="str">
        <f>IF(H12="","",IF(LEN(VLOOKUP($H12,injury_groups!$A:$F,2,FALSE))=0,"",VLOOKUP($H12,injury_groups!$A:$F,2,FALSE)))</f>
        <v/>
      </c>
      <c r="N12" s="2" t="str">
        <f>IF(H12="","",IF(LEN(VLOOKUP($H12,injury_groups!$A:$F,3,FALSE))=0,"",VLOOKUP($H12,injury_groups!$A:$F,3,FALSE)))</f>
        <v/>
      </c>
      <c r="O12" s="2">
        <f>IF(H12="",0,VLOOKUP($H12,injury_groups!$A:$F,4,FALSE))</f>
        <v>0</v>
      </c>
      <c r="P12" s="2">
        <f>IF(H12="",0,VLOOKUP($H12,injury_groups!$A:$F,5,FALSE))</f>
        <v>1</v>
      </c>
      <c r="Q12" s="4" t="str">
        <f>IF(H12="","",IF(LEN(VLOOKUP($H12,injury_groups!$A:$F,6,FALSE))=0,"",VLOOKUP($H12,injury_groups!$A:$F,6,FALSE)))</f>
        <v/>
      </c>
    </row>
    <row r="13" spans="1:17" x14ac:dyDescent="0.2">
      <c r="A13" s="1">
        <v>290116</v>
      </c>
      <c r="B13">
        <v>5099</v>
      </c>
      <c r="C13" t="s">
        <v>1707</v>
      </c>
      <c r="D13">
        <v>2021</v>
      </c>
      <c r="E13">
        <v>2</v>
      </c>
      <c r="F13">
        <v>32</v>
      </c>
      <c r="G13">
        <v>33</v>
      </c>
      <c r="H13" t="s">
        <v>1709</v>
      </c>
      <c r="I13" t="s">
        <v>1841</v>
      </c>
      <c r="J13" t="s">
        <v>2071</v>
      </c>
      <c r="K13" t="b">
        <v>1</v>
      </c>
      <c r="L13">
        <v>24</v>
      </c>
      <c r="M13" s="2" t="str">
        <f>IF(H13="","",IF(LEN(VLOOKUP($H13,injury_groups!$A:$F,2,FALSE))=0,"",VLOOKUP($H13,injury_groups!$A:$F,2,FALSE)))</f>
        <v>knee</v>
      </c>
      <c r="N13" s="2" t="str">
        <f>IF(H13="","",IF(LEN(VLOOKUP($H13,injury_groups!$A:$F,3,FALSE))=0,"",VLOOKUP($H13,injury_groups!$A:$F,3,FALSE)))</f>
        <v/>
      </c>
      <c r="O13" s="2">
        <f>IF(H13="",0,VLOOKUP($H13,injury_groups!$A:$F,4,FALSE))</f>
        <v>1</v>
      </c>
      <c r="P13" s="2">
        <f>IF(H13="",0,VLOOKUP($H13,injury_groups!$A:$F,5,FALSE))</f>
        <v>0</v>
      </c>
      <c r="Q13" s="4" t="str">
        <f>IF(H13="","",IF(LEN(VLOOKUP($H13,injury_groups!$A:$F,6,FALSE))=0,"",VLOOKUP($H13,injury_groups!$A:$F,6,FALSE)))</f>
        <v/>
      </c>
    </row>
    <row r="14" spans="1:17" x14ac:dyDescent="0.2">
      <c r="A14" s="1">
        <v>282865</v>
      </c>
      <c r="B14">
        <v>8243</v>
      </c>
      <c r="C14" t="s">
        <v>1705</v>
      </c>
      <c r="D14">
        <v>2021</v>
      </c>
      <c r="E14">
        <v>12</v>
      </c>
      <c r="F14">
        <v>2</v>
      </c>
      <c r="G14">
        <v>15</v>
      </c>
      <c r="H14" t="s">
        <v>1710</v>
      </c>
      <c r="I14" t="s">
        <v>1841</v>
      </c>
      <c r="J14" t="s">
        <v>1937</v>
      </c>
      <c r="K14" t="b">
        <v>1</v>
      </c>
      <c r="L14">
        <v>17</v>
      </c>
      <c r="M14" s="2" t="str">
        <f>IF(H14="","",IF(LEN(VLOOKUP($H14,injury_groups!$A:$F,2,FALSE))=0,"",VLOOKUP($H14,injury_groups!$A:$F,2,FALSE)))</f>
        <v/>
      </c>
      <c r="N14" s="2" t="str">
        <f>IF(H14="","",IF(LEN(VLOOKUP($H14,injury_groups!$A:$F,3,FALSE))=0,"",VLOOKUP($H14,injury_groups!$A:$F,3,FALSE)))</f>
        <v/>
      </c>
      <c r="O14" s="2">
        <f>IF(H14="",0,VLOOKUP($H14,injury_groups!$A:$F,4,FALSE))</f>
        <v>0</v>
      </c>
      <c r="P14" s="2">
        <f>IF(H14="",0,VLOOKUP($H14,injury_groups!$A:$F,5,FALSE))</f>
        <v>1</v>
      </c>
      <c r="Q14" s="4" t="str">
        <f>IF(H14="","",IF(LEN(VLOOKUP($H14,injury_groups!$A:$F,6,FALSE))=0,"",VLOOKUP($H14,injury_groups!$A:$F,6,FALSE)))</f>
        <v/>
      </c>
    </row>
    <row r="15" spans="1:17" x14ac:dyDescent="0.2">
      <c r="A15" s="1">
        <v>276294</v>
      </c>
      <c r="B15">
        <v>8283</v>
      </c>
      <c r="C15" t="s">
        <v>1705</v>
      </c>
      <c r="D15">
        <v>2021</v>
      </c>
      <c r="E15">
        <v>2</v>
      </c>
      <c r="F15">
        <v>35</v>
      </c>
      <c r="G15">
        <v>23</v>
      </c>
      <c r="H15" t="s">
        <v>1726</v>
      </c>
      <c r="I15" t="s">
        <v>1841</v>
      </c>
      <c r="J15" t="s">
        <v>1866</v>
      </c>
      <c r="K15" t="b">
        <v>1</v>
      </c>
      <c r="L15">
        <v>7</v>
      </c>
      <c r="M15" s="2" t="str">
        <f>IF(H15="","",IF(LEN(VLOOKUP($H15,injury_groups!$A:$F,2,FALSE))=0,"",VLOOKUP($H15,injury_groups!$A:$F,2,FALSE)))</f>
        <v>hip</v>
      </c>
      <c r="N15" s="2" t="str">
        <f>IF(H15="","",IF(LEN(VLOOKUP($H15,injury_groups!$A:$F,3,FALSE))=0,"",VLOOKUP($H15,injury_groups!$A:$F,3,FALSE)))</f>
        <v/>
      </c>
      <c r="O15" s="2">
        <f>IF(H15="",0,VLOOKUP($H15,injury_groups!$A:$F,4,FALSE))</f>
        <v>1</v>
      </c>
      <c r="P15" s="2">
        <f>IF(H15="",0,VLOOKUP($H15,injury_groups!$A:$F,5,FALSE))</f>
        <v>0</v>
      </c>
      <c r="Q15" s="4" t="str">
        <f>IF(H15="","",IF(LEN(VLOOKUP($H15,injury_groups!$A:$F,6,FALSE))=0,"",VLOOKUP($H15,injury_groups!$A:$F,6,FALSE)))</f>
        <v/>
      </c>
    </row>
    <row r="16" spans="1:17" x14ac:dyDescent="0.2">
      <c r="A16" s="1">
        <v>276962</v>
      </c>
      <c r="B16">
        <v>8283</v>
      </c>
      <c r="C16" t="s">
        <v>1705</v>
      </c>
      <c r="D16">
        <v>2021</v>
      </c>
      <c r="E16">
        <v>3</v>
      </c>
      <c r="F16">
        <v>35</v>
      </c>
      <c r="G16">
        <v>4</v>
      </c>
      <c r="H16" t="s">
        <v>1726</v>
      </c>
      <c r="I16" t="s">
        <v>1841</v>
      </c>
      <c r="J16" t="s">
        <v>1867</v>
      </c>
      <c r="K16" t="b">
        <v>1</v>
      </c>
      <c r="L16">
        <v>8</v>
      </c>
      <c r="M16" s="2" t="str">
        <f>IF(H16="","",IF(LEN(VLOOKUP($H16,injury_groups!$A:$F,2,FALSE))=0,"",VLOOKUP($H16,injury_groups!$A:$F,2,FALSE)))</f>
        <v>hip</v>
      </c>
      <c r="N16" s="2" t="str">
        <f>IF(H16="","",IF(LEN(VLOOKUP($H16,injury_groups!$A:$F,3,FALSE))=0,"",VLOOKUP($H16,injury_groups!$A:$F,3,FALSE)))</f>
        <v/>
      </c>
      <c r="O16" s="2">
        <f>IF(H16="",0,VLOOKUP($H16,injury_groups!$A:$F,4,FALSE))</f>
        <v>1</v>
      </c>
      <c r="P16" s="2">
        <f>IF(H16="",0,VLOOKUP($H16,injury_groups!$A:$F,5,FALSE))</f>
        <v>0</v>
      </c>
      <c r="Q16" s="4" t="str">
        <f>IF(H16="","",IF(LEN(VLOOKUP($H16,injury_groups!$A:$F,6,FALSE))=0,"",VLOOKUP($H16,injury_groups!$A:$F,6,FALSE)))</f>
        <v/>
      </c>
    </row>
    <row r="17" spans="1:17" x14ac:dyDescent="0.2">
      <c r="A17" s="1">
        <v>277617</v>
      </c>
      <c r="B17">
        <v>8283</v>
      </c>
      <c r="C17" t="s">
        <v>1705</v>
      </c>
      <c r="D17">
        <v>2021</v>
      </c>
      <c r="E17">
        <v>4</v>
      </c>
      <c r="F17">
        <v>35</v>
      </c>
      <c r="G17">
        <v>2</v>
      </c>
      <c r="H17" t="s">
        <v>1726</v>
      </c>
      <c r="I17" t="s">
        <v>1841</v>
      </c>
      <c r="J17" t="s">
        <v>1874</v>
      </c>
      <c r="K17" t="b">
        <v>1</v>
      </c>
      <c r="L17">
        <v>9</v>
      </c>
      <c r="M17" s="2" t="str">
        <f>IF(H17="","",IF(LEN(VLOOKUP($H17,injury_groups!$A:$F,2,FALSE))=0,"",VLOOKUP($H17,injury_groups!$A:$F,2,FALSE)))</f>
        <v>hip</v>
      </c>
      <c r="N17" s="2" t="str">
        <f>IF(H17="","",IF(LEN(VLOOKUP($H17,injury_groups!$A:$F,3,FALSE))=0,"",VLOOKUP($H17,injury_groups!$A:$F,3,FALSE)))</f>
        <v/>
      </c>
      <c r="O17" s="2">
        <f>IF(H17="",0,VLOOKUP($H17,injury_groups!$A:$F,4,FALSE))</f>
        <v>1</v>
      </c>
      <c r="P17" s="2">
        <f>IF(H17="",0,VLOOKUP($H17,injury_groups!$A:$F,5,FALSE))</f>
        <v>0</v>
      </c>
      <c r="Q17" s="4" t="str">
        <f>IF(H17="","",IF(LEN(VLOOKUP($H17,injury_groups!$A:$F,6,FALSE))=0,"",VLOOKUP($H17,injury_groups!$A:$F,6,FALSE)))</f>
        <v/>
      </c>
    </row>
    <row r="18" spans="1:17" x14ac:dyDescent="0.2">
      <c r="A18" s="1">
        <v>278294</v>
      </c>
      <c r="B18">
        <v>8283</v>
      </c>
      <c r="C18" t="s">
        <v>1705</v>
      </c>
      <c r="D18">
        <v>2021</v>
      </c>
      <c r="E18">
        <v>5</v>
      </c>
      <c r="F18">
        <v>35</v>
      </c>
      <c r="G18">
        <v>22</v>
      </c>
      <c r="H18" t="s">
        <v>1726</v>
      </c>
      <c r="I18" t="s">
        <v>1841</v>
      </c>
      <c r="J18" t="s">
        <v>1884</v>
      </c>
      <c r="K18" t="b">
        <v>1</v>
      </c>
      <c r="L18">
        <v>10</v>
      </c>
      <c r="M18" s="2" t="str">
        <f>IF(H18="","",IF(LEN(VLOOKUP($H18,injury_groups!$A:$F,2,FALSE))=0,"",VLOOKUP($H18,injury_groups!$A:$F,2,FALSE)))</f>
        <v>hip</v>
      </c>
      <c r="N18" s="2" t="str">
        <f>IF(H18="","",IF(LEN(VLOOKUP($H18,injury_groups!$A:$F,3,FALSE))=0,"",VLOOKUP($H18,injury_groups!$A:$F,3,FALSE)))</f>
        <v/>
      </c>
      <c r="O18" s="2">
        <f>IF(H18="",0,VLOOKUP($H18,injury_groups!$A:$F,4,FALSE))</f>
        <v>1</v>
      </c>
      <c r="P18" s="2">
        <f>IF(H18="",0,VLOOKUP($H18,injury_groups!$A:$F,5,FALSE))</f>
        <v>0</v>
      </c>
      <c r="Q18" s="4" t="str">
        <f>IF(H18="","",IF(LEN(VLOOKUP($H18,injury_groups!$A:$F,6,FALSE))=0,"",VLOOKUP($H18,injury_groups!$A:$F,6,FALSE)))</f>
        <v/>
      </c>
    </row>
    <row r="19" spans="1:17" x14ac:dyDescent="0.2">
      <c r="A19" s="1">
        <v>279000</v>
      </c>
      <c r="B19">
        <v>8283</v>
      </c>
      <c r="C19" t="s">
        <v>1705</v>
      </c>
      <c r="D19">
        <v>2021</v>
      </c>
      <c r="E19">
        <v>6</v>
      </c>
      <c r="F19">
        <v>35</v>
      </c>
      <c r="G19">
        <v>16</v>
      </c>
      <c r="H19" t="s">
        <v>1726</v>
      </c>
      <c r="I19" t="s">
        <v>1841</v>
      </c>
      <c r="J19" t="s">
        <v>1889</v>
      </c>
      <c r="K19" t="b">
        <v>1</v>
      </c>
      <c r="L19">
        <v>11</v>
      </c>
      <c r="M19" s="2" t="str">
        <f>IF(H19="","",IF(LEN(VLOOKUP($H19,injury_groups!$A:$F,2,FALSE))=0,"",VLOOKUP($H19,injury_groups!$A:$F,2,FALSE)))</f>
        <v>hip</v>
      </c>
      <c r="N19" s="2" t="str">
        <f>IF(H19="","",IF(LEN(VLOOKUP($H19,injury_groups!$A:$F,3,FALSE))=0,"",VLOOKUP($H19,injury_groups!$A:$F,3,FALSE)))</f>
        <v/>
      </c>
      <c r="O19" s="2">
        <f>IF(H19="",0,VLOOKUP($H19,injury_groups!$A:$F,4,FALSE))</f>
        <v>1</v>
      </c>
      <c r="P19" s="2">
        <f>IF(H19="",0,VLOOKUP($H19,injury_groups!$A:$F,5,FALSE))</f>
        <v>0</v>
      </c>
      <c r="Q19" s="4" t="str">
        <f>IF(H19="","",IF(LEN(VLOOKUP($H19,injury_groups!$A:$F,6,FALSE))=0,"",VLOOKUP($H19,injury_groups!$A:$F,6,FALSE)))</f>
        <v/>
      </c>
    </row>
    <row r="20" spans="1:17" x14ac:dyDescent="0.2">
      <c r="A20" s="1">
        <v>279715</v>
      </c>
      <c r="B20">
        <v>8283</v>
      </c>
      <c r="C20" t="s">
        <v>1705</v>
      </c>
      <c r="D20">
        <v>2021</v>
      </c>
      <c r="E20">
        <v>7</v>
      </c>
      <c r="F20">
        <v>35</v>
      </c>
      <c r="G20">
        <v>12</v>
      </c>
      <c r="H20" t="s">
        <v>1726</v>
      </c>
      <c r="I20" t="s">
        <v>1841</v>
      </c>
      <c r="J20" t="s">
        <v>1898</v>
      </c>
      <c r="K20" t="b">
        <v>1</v>
      </c>
      <c r="L20">
        <v>12</v>
      </c>
      <c r="M20" s="2" t="str">
        <f>IF(H20="","",IF(LEN(VLOOKUP($H20,injury_groups!$A:$F,2,FALSE))=0,"",VLOOKUP($H20,injury_groups!$A:$F,2,FALSE)))</f>
        <v>hip</v>
      </c>
      <c r="N20" s="2" t="str">
        <f>IF(H20="","",IF(LEN(VLOOKUP($H20,injury_groups!$A:$F,3,FALSE))=0,"",VLOOKUP($H20,injury_groups!$A:$F,3,FALSE)))</f>
        <v/>
      </c>
      <c r="O20" s="2">
        <f>IF(H20="",0,VLOOKUP($H20,injury_groups!$A:$F,4,FALSE))</f>
        <v>1</v>
      </c>
      <c r="P20" s="2">
        <f>IF(H20="",0,VLOOKUP($H20,injury_groups!$A:$F,5,FALSE))</f>
        <v>0</v>
      </c>
      <c r="Q20" s="4" t="str">
        <f>IF(H20="","",IF(LEN(VLOOKUP($H20,injury_groups!$A:$F,6,FALSE))=0,"",VLOOKUP($H20,injury_groups!$A:$F,6,FALSE)))</f>
        <v/>
      </c>
    </row>
    <row r="21" spans="1:17" x14ac:dyDescent="0.2">
      <c r="A21" s="1">
        <v>280411</v>
      </c>
      <c r="B21">
        <v>8283</v>
      </c>
      <c r="C21" t="s">
        <v>1705</v>
      </c>
      <c r="D21">
        <v>2021</v>
      </c>
      <c r="E21">
        <v>8</v>
      </c>
      <c r="F21">
        <v>35</v>
      </c>
      <c r="G21">
        <v>10</v>
      </c>
      <c r="H21" t="s">
        <v>1726</v>
      </c>
      <c r="I21" t="s">
        <v>1841</v>
      </c>
      <c r="J21" t="s">
        <v>1909</v>
      </c>
      <c r="K21" t="b">
        <v>1</v>
      </c>
      <c r="L21">
        <v>13</v>
      </c>
      <c r="M21" s="2" t="str">
        <f>IF(H21="","",IF(LEN(VLOOKUP($H21,injury_groups!$A:$F,2,FALSE))=0,"",VLOOKUP($H21,injury_groups!$A:$F,2,FALSE)))</f>
        <v>hip</v>
      </c>
      <c r="N21" s="2" t="str">
        <f>IF(H21="","",IF(LEN(VLOOKUP($H21,injury_groups!$A:$F,3,FALSE))=0,"",VLOOKUP($H21,injury_groups!$A:$F,3,FALSE)))</f>
        <v/>
      </c>
      <c r="O21" s="2">
        <f>IF(H21="",0,VLOOKUP($H21,injury_groups!$A:$F,4,FALSE))</f>
        <v>1</v>
      </c>
      <c r="P21" s="2">
        <f>IF(H21="",0,VLOOKUP($H21,injury_groups!$A:$F,5,FALSE))</f>
        <v>0</v>
      </c>
      <c r="Q21" s="4" t="str">
        <f>IF(H21="","",IF(LEN(VLOOKUP($H21,injury_groups!$A:$F,6,FALSE))=0,"",VLOOKUP($H21,injury_groups!$A:$F,6,FALSE)))</f>
        <v/>
      </c>
    </row>
    <row r="22" spans="1:17" x14ac:dyDescent="0.2">
      <c r="A22" s="1">
        <v>281111</v>
      </c>
      <c r="B22">
        <v>8283</v>
      </c>
      <c r="C22" t="s">
        <v>1705</v>
      </c>
      <c r="D22">
        <v>2021</v>
      </c>
      <c r="E22">
        <v>9</v>
      </c>
      <c r="F22">
        <v>35</v>
      </c>
      <c r="H22" t="s">
        <v>1726</v>
      </c>
      <c r="I22" t="s">
        <v>1841</v>
      </c>
      <c r="J22" t="s">
        <v>1915</v>
      </c>
      <c r="K22" t="b">
        <v>1</v>
      </c>
      <c r="L22">
        <v>14</v>
      </c>
      <c r="M22" s="2" t="str">
        <f>IF(H22="","",IF(LEN(VLOOKUP($H22,injury_groups!$A:$F,2,FALSE))=0,"",VLOOKUP($H22,injury_groups!$A:$F,2,FALSE)))</f>
        <v>hip</v>
      </c>
      <c r="N22" s="2" t="str">
        <f>IF(H22="","",IF(LEN(VLOOKUP($H22,injury_groups!$A:$F,3,FALSE))=0,"",VLOOKUP($H22,injury_groups!$A:$F,3,FALSE)))</f>
        <v/>
      </c>
      <c r="O22" s="2">
        <f>IF(H22="",0,VLOOKUP($H22,injury_groups!$A:$F,4,FALSE))</f>
        <v>1</v>
      </c>
      <c r="P22" s="2">
        <f>IF(H22="",0,VLOOKUP($H22,injury_groups!$A:$F,5,FALSE))</f>
        <v>0</v>
      </c>
      <c r="Q22" s="4" t="str">
        <f>IF(H22="","",IF(LEN(VLOOKUP($H22,injury_groups!$A:$F,6,FALSE))=0,"",VLOOKUP($H22,injury_groups!$A:$F,6,FALSE)))</f>
        <v/>
      </c>
    </row>
    <row r="23" spans="1:17" x14ac:dyDescent="0.2">
      <c r="A23" s="1">
        <v>281803</v>
      </c>
      <c r="B23">
        <v>8283</v>
      </c>
      <c r="C23" t="s">
        <v>1705</v>
      </c>
      <c r="D23">
        <v>2021</v>
      </c>
      <c r="E23">
        <v>10</v>
      </c>
      <c r="F23">
        <v>35</v>
      </c>
      <c r="G23">
        <v>33</v>
      </c>
      <c r="H23" t="s">
        <v>1726</v>
      </c>
      <c r="I23" t="s">
        <v>1841</v>
      </c>
      <c r="J23" t="s">
        <v>1920</v>
      </c>
      <c r="K23" t="b">
        <v>1</v>
      </c>
      <c r="L23">
        <v>15</v>
      </c>
      <c r="M23" s="2" t="str">
        <f>IF(H23="","",IF(LEN(VLOOKUP($H23,injury_groups!$A:$F,2,FALSE))=0,"",VLOOKUP($H23,injury_groups!$A:$F,2,FALSE)))</f>
        <v>hip</v>
      </c>
      <c r="N23" s="2" t="str">
        <f>IF(H23="","",IF(LEN(VLOOKUP($H23,injury_groups!$A:$F,3,FALSE))=0,"",VLOOKUP($H23,injury_groups!$A:$F,3,FALSE)))</f>
        <v/>
      </c>
      <c r="O23" s="2">
        <f>IF(H23="",0,VLOOKUP($H23,injury_groups!$A:$F,4,FALSE))</f>
        <v>1</v>
      </c>
      <c r="P23" s="2">
        <f>IF(H23="",0,VLOOKUP($H23,injury_groups!$A:$F,5,FALSE))</f>
        <v>0</v>
      </c>
      <c r="Q23" s="4" t="str">
        <f>IF(H23="","",IF(LEN(VLOOKUP($H23,injury_groups!$A:$F,6,FALSE))=0,"",VLOOKUP($H23,injury_groups!$A:$F,6,FALSE)))</f>
        <v/>
      </c>
    </row>
    <row r="24" spans="1:17" x14ac:dyDescent="0.2">
      <c r="A24" s="1">
        <v>282569</v>
      </c>
      <c r="B24">
        <v>8283</v>
      </c>
      <c r="C24" t="s">
        <v>1705</v>
      </c>
      <c r="D24">
        <v>2021</v>
      </c>
      <c r="E24">
        <v>11</v>
      </c>
      <c r="F24">
        <v>35</v>
      </c>
      <c r="G24">
        <v>5</v>
      </c>
      <c r="H24" t="s">
        <v>1726</v>
      </c>
      <c r="I24" t="s">
        <v>1841</v>
      </c>
      <c r="J24" t="s">
        <v>1930</v>
      </c>
      <c r="K24" t="b">
        <v>1</v>
      </c>
      <c r="L24">
        <v>16</v>
      </c>
      <c r="M24" s="2" t="str">
        <f>IF(H24="","",IF(LEN(VLOOKUP($H24,injury_groups!$A:$F,2,FALSE))=0,"",VLOOKUP($H24,injury_groups!$A:$F,2,FALSE)))</f>
        <v>hip</v>
      </c>
      <c r="N24" s="2" t="str">
        <f>IF(H24="","",IF(LEN(VLOOKUP($H24,injury_groups!$A:$F,3,FALSE))=0,"",VLOOKUP($H24,injury_groups!$A:$F,3,FALSE)))</f>
        <v/>
      </c>
      <c r="O24" s="2">
        <f>IF(H24="",0,VLOOKUP($H24,injury_groups!$A:$F,4,FALSE))</f>
        <v>1</v>
      </c>
      <c r="P24" s="2">
        <f>IF(H24="",0,VLOOKUP($H24,injury_groups!$A:$F,5,FALSE))</f>
        <v>0</v>
      </c>
      <c r="Q24" s="4" t="str">
        <f>IF(H24="","",IF(LEN(VLOOKUP($H24,injury_groups!$A:$F,6,FALSE))=0,"",VLOOKUP($H24,injury_groups!$A:$F,6,FALSE)))</f>
        <v/>
      </c>
    </row>
    <row r="25" spans="1:17" x14ac:dyDescent="0.2">
      <c r="A25" s="1">
        <v>283326</v>
      </c>
      <c r="B25">
        <v>8283</v>
      </c>
      <c r="C25" t="s">
        <v>1705</v>
      </c>
      <c r="D25">
        <v>2021</v>
      </c>
      <c r="E25">
        <v>12</v>
      </c>
      <c r="F25">
        <v>35</v>
      </c>
      <c r="G25">
        <v>30</v>
      </c>
      <c r="H25" t="s">
        <v>1726</v>
      </c>
      <c r="I25" t="s">
        <v>1841</v>
      </c>
      <c r="J25" t="s">
        <v>1946</v>
      </c>
      <c r="K25" t="b">
        <v>1</v>
      </c>
      <c r="L25">
        <v>17</v>
      </c>
      <c r="M25" s="2" t="str">
        <f>IF(H25="","",IF(LEN(VLOOKUP($H25,injury_groups!$A:$F,2,FALSE))=0,"",VLOOKUP($H25,injury_groups!$A:$F,2,FALSE)))</f>
        <v>hip</v>
      </c>
      <c r="N25" s="2" t="str">
        <f>IF(H25="","",IF(LEN(VLOOKUP($H25,injury_groups!$A:$F,3,FALSE))=0,"",VLOOKUP($H25,injury_groups!$A:$F,3,FALSE)))</f>
        <v/>
      </c>
      <c r="O25" s="2">
        <f>IF(H25="",0,VLOOKUP($H25,injury_groups!$A:$F,4,FALSE))</f>
        <v>1</v>
      </c>
      <c r="P25" s="2">
        <f>IF(H25="",0,VLOOKUP($H25,injury_groups!$A:$F,5,FALSE))</f>
        <v>0</v>
      </c>
      <c r="Q25" s="4" t="str">
        <f>IF(H25="","",IF(LEN(VLOOKUP($H25,injury_groups!$A:$F,6,FALSE))=0,"",VLOOKUP($H25,injury_groups!$A:$F,6,FALSE)))</f>
        <v/>
      </c>
    </row>
    <row r="26" spans="1:17" x14ac:dyDescent="0.2">
      <c r="A26" s="1">
        <v>284058</v>
      </c>
      <c r="B26">
        <v>8283</v>
      </c>
      <c r="C26" t="s">
        <v>1705</v>
      </c>
      <c r="D26">
        <v>2021</v>
      </c>
      <c r="E26">
        <v>13</v>
      </c>
      <c r="F26">
        <v>35</v>
      </c>
      <c r="G26">
        <v>25</v>
      </c>
      <c r="H26" t="s">
        <v>1726</v>
      </c>
      <c r="I26" t="s">
        <v>1841</v>
      </c>
      <c r="J26" t="s">
        <v>1955</v>
      </c>
      <c r="K26" t="b">
        <v>1</v>
      </c>
      <c r="L26">
        <v>18</v>
      </c>
      <c r="M26" s="2" t="str">
        <f>IF(H26="","",IF(LEN(VLOOKUP($H26,injury_groups!$A:$F,2,FALSE))=0,"",VLOOKUP($H26,injury_groups!$A:$F,2,FALSE)))</f>
        <v>hip</v>
      </c>
      <c r="N26" s="2" t="str">
        <f>IF(H26="","",IF(LEN(VLOOKUP($H26,injury_groups!$A:$F,3,FALSE))=0,"",VLOOKUP($H26,injury_groups!$A:$F,3,FALSE)))</f>
        <v/>
      </c>
      <c r="O26" s="2">
        <f>IF(H26="",0,VLOOKUP($H26,injury_groups!$A:$F,4,FALSE))</f>
        <v>1</v>
      </c>
      <c r="P26" s="2">
        <f>IF(H26="",0,VLOOKUP($H26,injury_groups!$A:$F,5,FALSE))</f>
        <v>0</v>
      </c>
      <c r="Q26" s="4" t="str">
        <f>IF(H26="","",IF(LEN(VLOOKUP($H26,injury_groups!$A:$F,6,FALSE))=0,"",VLOOKUP($H26,injury_groups!$A:$F,6,FALSE)))</f>
        <v/>
      </c>
    </row>
    <row r="27" spans="1:17" x14ac:dyDescent="0.2">
      <c r="A27" s="1">
        <v>284848</v>
      </c>
      <c r="B27">
        <v>8283</v>
      </c>
      <c r="C27" t="s">
        <v>1705</v>
      </c>
      <c r="D27">
        <v>2021</v>
      </c>
      <c r="E27">
        <v>14</v>
      </c>
      <c r="F27">
        <v>35</v>
      </c>
      <c r="G27">
        <v>9</v>
      </c>
      <c r="H27" t="s">
        <v>1726</v>
      </c>
      <c r="I27" t="s">
        <v>1841</v>
      </c>
      <c r="J27" t="s">
        <v>1958</v>
      </c>
      <c r="K27" t="b">
        <v>1</v>
      </c>
      <c r="L27">
        <v>19</v>
      </c>
      <c r="M27" s="2" t="str">
        <f>IF(H27="","",IF(LEN(VLOOKUP($H27,injury_groups!$A:$F,2,FALSE))=0,"",VLOOKUP($H27,injury_groups!$A:$F,2,FALSE)))</f>
        <v>hip</v>
      </c>
      <c r="N27" s="2" t="str">
        <f>IF(H27="","",IF(LEN(VLOOKUP($H27,injury_groups!$A:$F,3,FALSE))=0,"",VLOOKUP($H27,injury_groups!$A:$F,3,FALSE)))</f>
        <v/>
      </c>
      <c r="O27" s="2">
        <f>IF(H27="",0,VLOOKUP($H27,injury_groups!$A:$F,4,FALSE))</f>
        <v>1</v>
      </c>
      <c r="P27" s="2">
        <f>IF(H27="",0,VLOOKUP($H27,injury_groups!$A:$F,5,FALSE))</f>
        <v>0</v>
      </c>
      <c r="Q27" s="4" t="str">
        <f>IF(H27="","",IF(LEN(VLOOKUP($H27,injury_groups!$A:$F,6,FALSE))=0,"",VLOOKUP($H27,injury_groups!$A:$F,6,FALSE)))</f>
        <v/>
      </c>
    </row>
    <row r="28" spans="1:17" x14ac:dyDescent="0.2">
      <c r="A28" s="1">
        <v>285127</v>
      </c>
      <c r="B28">
        <v>8283</v>
      </c>
      <c r="C28" t="s">
        <v>1705</v>
      </c>
      <c r="D28">
        <v>2021</v>
      </c>
      <c r="E28">
        <v>15</v>
      </c>
      <c r="F28">
        <v>35</v>
      </c>
      <c r="G28">
        <v>26</v>
      </c>
      <c r="H28" t="s">
        <v>1726</v>
      </c>
      <c r="I28" t="s">
        <v>1841</v>
      </c>
      <c r="J28" t="s">
        <v>1975</v>
      </c>
      <c r="K28" t="b">
        <v>1</v>
      </c>
      <c r="L28">
        <v>20</v>
      </c>
      <c r="M28" s="2" t="str">
        <f>IF(H28="","",IF(LEN(VLOOKUP($H28,injury_groups!$A:$F,2,FALSE))=0,"",VLOOKUP($H28,injury_groups!$A:$F,2,FALSE)))</f>
        <v>hip</v>
      </c>
      <c r="N28" s="2" t="str">
        <f>IF(H28="","",IF(LEN(VLOOKUP($H28,injury_groups!$A:$F,3,FALSE))=0,"",VLOOKUP($H28,injury_groups!$A:$F,3,FALSE)))</f>
        <v/>
      </c>
      <c r="O28" s="2">
        <f>IF(H28="",0,VLOOKUP($H28,injury_groups!$A:$F,4,FALSE))</f>
        <v>1</v>
      </c>
      <c r="P28" s="2">
        <f>IF(H28="",0,VLOOKUP($H28,injury_groups!$A:$F,5,FALSE))</f>
        <v>0</v>
      </c>
      <c r="Q28" s="4" t="str">
        <f>IF(H28="","",IF(LEN(VLOOKUP($H28,injury_groups!$A:$F,6,FALSE))=0,"",VLOOKUP($H28,injury_groups!$A:$F,6,FALSE)))</f>
        <v/>
      </c>
    </row>
    <row r="29" spans="1:17" x14ac:dyDescent="0.2">
      <c r="A29" s="1">
        <v>286054</v>
      </c>
      <c r="B29">
        <v>8283</v>
      </c>
      <c r="C29" t="s">
        <v>1705</v>
      </c>
      <c r="D29">
        <v>2021</v>
      </c>
      <c r="E29">
        <v>16</v>
      </c>
      <c r="F29">
        <v>35</v>
      </c>
      <c r="G29">
        <v>9</v>
      </c>
      <c r="H29" t="s">
        <v>1726</v>
      </c>
      <c r="I29" t="s">
        <v>1841</v>
      </c>
      <c r="J29" t="s">
        <v>1982</v>
      </c>
      <c r="K29" t="b">
        <v>1</v>
      </c>
      <c r="L29">
        <v>21</v>
      </c>
      <c r="M29" s="2" t="str">
        <f>IF(H29="","",IF(LEN(VLOOKUP($H29,injury_groups!$A:$F,2,FALSE))=0,"",VLOOKUP($H29,injury_groups!$A:$F,2,FALSE)))</f>
        <v>hip</v>
      </c>
      <c r="N29" s="2" t="str">
        <f>IF(H29="","",IF(LEN(VLOOKUP($H29,injury_groups!$A:$F,3,FALSE))=0,"",VLOOKUP($H29,injury_groups!$A:$F,3,FALSE)))</f>
        <v/>
      </c>
      <c r="O29" s="2">
        <f>IF(H29="",0,VLOOKUP($H29,injury_groups!$A:$F,4,FALSE))</f>
        <v>1</v>
      </c>
      <c r="P29" s="2">
        <f>IF(H29="",0,VLOOKUP($H29,injury_groups!$A:$F,5,FALSE))</f>
        <v>0</v>
      </c>
      <c r="Q29" s="4" t="str">
        <f>IF(H29="","",IF(LEN(VLOOKUP($H29,injury_groups!$A:$F,6,FALSE))=0,"",VLOOKUP($H29,injury_groups!$A:$F,6,FALSE)))</f>
        <v/>
      </c>
    </row>
    <row r="30" spans="1:17" x14ac:dyDescent="0.2">
      <c r="A30" s="1">
        <v>287028</v>
      </c>
      <c r="B30">
        <v>8283</v>
      </c>
      <c r="C30" t="s">
        <v>1705</v>
      </c>
      <c r="D30">
        <v>2021</v>
      </c>
      <c r="E30">
        <v>17</v>
      </c>
      <c r="F30">
        <v>35</v>
      </c>
      <c r="G30">
        <v>26</v>
      </c>
      <c r="H30" t="s">
        <v>1726</v>
      </c>
      <c r="I30" t="s">
        <v>1841</v>
      </c>
      <c r="J30" t="s">
        <v>1992</v>
      </c>
      <c r="K30" t="b">
        <v>1</v>
      </c>
      <c r="L30">
        <v>22</v>
      </c>
      <c r="M30" s="2" t="str">
        <f>IF(H30="","",IF(LEN(VLOOKUP($H30,injury_groups!$A:$F,2,FALSE))=0,"",VLOOKUP($H30,injury_groups!$A:$F,2,FALSE)))</f>
        <v>hip</v>
      </c>
      <c r="N30" s="2" t="str">
        <f>IF(H30="","",IF(LEN(VLOOKUP($H30,injury_groups!$A:$F,3,FALSE))=0,"",VLOOKUP($H30,injury_groups!$A:$F,3,FALSE)))</f>
        <v/>
      </c>
      <c r="O30" s="2">
        <f>IF(H30="",0,VLOOKUP($H30,injury_groups!$A:$F,4,FALSE))</f>
        <v>1</v>
      </c>
      <c r="P30" s="2">
        <f>IF(H30="",0,VLOOKUP($H30,injury_groups!$A:$F,5,FALSE))</f>
        <v>0</v>
      </c>
      <c r="Q30" s="4" t="str">
        <f>IF(H30="","",IF(LEN(VLOOKUP($H30,injury_groups!$A:$F,6,FALSE))=0,"",VLOOKUP($H30,injury_groups!$A:$F,6,FALSE)))</f>
        <v/>
      </c>
    </row>
    <row r="31" spans="1:17" x14ac:dyDescent="0.2">
      <c r="A31" s="1">
        <v>280684</v>
      </c>
      <c r="B31">
        <v>8459</v>
      </c>
      <c r="C31" t="s">
        <v>1705</v>
      </c>
      <c r="D31">
        <v>2021</v>
      </c>
      <c r="E31">
        <v>8</v>
      </c>
      <c r="F31">
        <v>3</v>
      </c>
      <c r="I31" t="s">
        <v>1841</v>
      </c>
      <c r="J31" t="s">
        <v>1906</v>
      </c>
      <c r="K31" t="b">
        <v>1</v>
      </c>
      <c r="L31">
        <v>13</v>
      </c>
      <c r="M31" s="2" t="str">
        <f>IF(H31="","",IF(LEN(VLOOKUP($H31,injury_groups!$A:$F,2,FALSE))=0,"",VLOOKUP($H31,injury_groups!$A:$F,2,FALSE)))</f>
        <v/>
      </c>
      <c r="N31" s="2" t="str">
        <f>IF(H31="","",IF(LEN(VLOOKUP($H31,injury_groups!$A:$F,3,FALSE))=0,"",VLOOKUP($H31,injury_groups!$A:$F,3,FALSE)))</f>
        <v/>
      </c>
      <c r="O31" s="2">
        <f>IF(H31="",0,VLOOKUP($H31,injury_groups!$A:$F,4,FALSE))</f>
        <v>0</v>
      </c>
      <c r="P31" s="2">
        <f>IF(H31="",0,VLOOKUP($H31,injury_groups!$A:$F,5,FALSE))</f>
        <v>0</v>
      </c>
      <c r="Q31" s="4" t="str">
        <f>IF(H31="","",IF(LEN(VLOOKUP($H31,injury_groups!$A:$F,6,FALSE))=0,"",VLOOKUP($H31,injury_groups!$A:$F,6,FALSE)))</f>
        <v/>
      </c>
    </row>
    <row r="32" spans="1:17" x14ac:dyDescent="0.2">
      <c r="A32" s="1">
        <v>287962</v>
      </c>
      <c r="B32">
        <v>8534</v>
      </c>
      <c r="C32" t="s">
        <v>1705</v>
      </c>
      <c r="D32">
        <v>2021</v>
      </c>
      <c r="E32">
        <v>17</v>
      </c>
      <c r="F32">
        <v>29</v>
      </c>
      <c r="G32">
        <v>10</v>
      </c>
      <c r="H32" t="s">
        <v>1710</v>
      </c>
      <c r="I32" t="s">
        <v>1841</v>
      </c>
      <c r="J32" t="s">
        <v>1996</v>
      </c>
      <c r="K32" t="b">
        <v>1</v>
      </c>
      <c r="L32">
        <v>22</v>
      </c>
      <c r="M32" s="2" t="str">
        <f>IF(H32="","",IF(LEN(VLOOKUP($H32,injury_groups!$A:$F,2,FALSE))=0,"",VLOOKUP($H32,injury_groups!$A:$F,2,FALSE)))</f>
        <v/>
      </c>
      <c r="N32" s="2" t="str">
        <f>IF(H32="","",IF(LEN(VLOOKUP($H32,injury_groups!$A:$F,3,FALSE))=0,"",VLOOKUP($H32,injury_groups!$A:$F,3,FALSE)))</f>
        <v/>
      </c>
      <c r="O32" s="2">
        <f>IF(H32="",0,VLOOKUP($H32,injury_groups!$A:$F,4,FALSE))</f>
        <v>0</v>
      </c>
      <c r="P32" s="2">
        <f>IF(H32="",0,VLOOKUP($H32,injury_groups!$A:$F,5,FALSE))</f>
        <v>1</v>
      </c>
      <c r="Q32" s="4" t="str">
        <f>IF(H32="","",IF(LEN(VLOOKUP($H32,injury_groups!$A:$F,6,FALSE))=0,"",VLOOKUP($H32,injury_groups!$A:$F,6,FALSE)))</f>
        <v/>
      </c>
    </row>
    <row r="33" spans="1:17" x14ac:dyDescent="0.2">
      <c r="A33" s="1">
        <v>280227</v>
      </c>
      <c r="B33">
        <v>8550</v>
      </c>
      <c r="C33" t="s">
        <v>1705</v>
      </c>
      <c r="D33">
        <v>2021</v>
      </c>
      <c r="E33">
        <v>8</v>
      </c>
      <c r="F33">
        <v>19</v>
      </c>
      <c r="G33">
        <v>4</v>
      </c>
      <c r="H33" t="s">
        <v>1735</v>
      </c>
      <c r="I33" t="s">
        <v>1841</v>
      </c>
      <c r="J33" t="s">
        <v>1905</v>
      </c>
      <c r="K33" t="b">
        <v>1</v>
      </c>
      <c r="L33">
        <v>13</v>
      </c>
      <c r="M33" s="2" t="str">
        <f>IF(H33="","",IF(LEN(VLOOKUP($H33,injury_groups!$A:$F,2,FALSE))=0,"",VLOOKUP($H33,injury_groups!$A:$F,2,FALSE)))</f>
        <v>foot</v>
      </c>
      <c r="N33" s="2" t="str">
        <f>IF(H33="","",IF(LEN(VLOOKUP($H33,injury_groups!$A:$F,3,FALSE))=0,"",VLOOKUP($H33,injury_groups!$A:$F,3,FALSE)))</f>
        <v/>
      </c>
      <c r="O33" s="2">
        <f>IF(H33="",0,VLOOKUP($H33,injury_groups!$A:$F,4,FALSE))</f>
        <v>1</v>
      </c>
      <c r="P33" s="2">
        <f>IF(H33="",0,VLOOKUP($H33,injury_groups!$A:$F,5,FALSE))</f>
        <v>0</v>
      </c>
      <c r="Q33" s="4" t="str">
        <f>IF(H33="","",IF(LEN(VLOOKUP($H33,injury_groups!$A:$F,6,FALSE))=0,"",VLOOKUP($H33,injury_groups!$A:$F,6,FALSE)))</f>
        <v/>
      </c>
    </row>
    <row r="34" spans="1:17" x14ac:dyDescent="0.2">
      <c r="A34" s="1">
        <v>280938</v>
      </c>
      <c r="B34">
        <v>8550</v>
      </c>
      <c r="C34" t="s">
        <v>1705</v>
      </c>
      <c r="D34">
        <v>2021</v>
      </c>
      <c r="E34">
        <v>9</v>
      </c>
      <c r="F34">
        <v>19</v>
      </c>
      <c r="G34">
        <v>13</v>
      </c>
      <c r="H34" t="s">
        <v>1735</v>
      </c>
      <c r="I34" t="s">
        <v>1841</v>
      </c>
      <c r="J34" t="s">
        <v>1913</v>
      </c>
      <c r="K34" t="b">
        <v>1</v>
      </c>
      <c r="L34">
        <v>14</v>
      </c>
      <c r="M34" s="2" t="str">
        <f>IF(H34="","",IF(LEN(VLOOKUP($H34,injury_groups!$A:$F,2,FALSE))=0,"",VLOOKUP($H34,injury_groups!$A:$F,2,FALSE)))</f>
        <v>foot</v>
      </c>
      <c r="N34" s="2" t="str">
        <f>IF(H34="","",IF(LEN(VLOOKUP($H34,injury_groups!$A:$F,3,FALSE))=0,"",VLOOKUP($H34,injury_groups!$A:$F,3,FALSE)))</f>
        <v/>
      </c>
      <c r="O34" s="2">
        <f>IF(H34="",0,VLOOKUP($H34,injury_groups!$A:$F,4,FALSE))</f>
        <v>1</v>
      </c>
      <c r="P34" s="2">
        <f>IF(H34="",0,VLOOKUP($H34,injury_groups!$A:$F,5,FALSE))</f>
        <v>0</v>
      </c>
      <c r="Q34" s="4" t="str">
        <f>IF(H34="","",IF(LEN(VLOOKUP($H34,injury_groups!$A:$F,6,FALSE))=0,"",VLOOKUP($H34,injury_groups!$A:$F,6,FALSE)))</f>
        <v/>
      </c>
    </row>
    <row r="35" spans="1:17" x14ac:dyDescent="0.2">
      <c r="A35" s="1">
        <v>281625</v>
      </c>
      <c r="B35">
        <v>8550</v>
      </c>
      <c r="C35" t="s">
        <v>1705</v>
      </c>
      <c r="D35">
        <v>2021</v>
      </c>
      <c r="E35">
        <v>10</v>
      </c>
      <c r="F35">
        <v>19</v>
      </c>
      <c r="G35">
        <v>3</v>
      </c>
      <c r="H35" t="s">
        <v>1735</v>
      </c>
      <c r="I35" t="s">
        <v>1841</v>
      </c>
      <c r="J35" t="s">
        <v>1921</v>
      </c>
      <c r="K35" t="b">
        <v>1</v>
      </c>
      <c r="L35">
        <v>15</v>
      </c>
      <c r="M35" s="2" t="str">
        <f>IF(H35="","",IF(LEN(VLOOKUP($H35,injury_groups!$A:$F,2,FALSE))=0,"",VLOOKUP($H35,injury_groups!$A:$F,2,FALSE)))</f>
        <v>foot</v>
      </c>
      <c r="N35" s="2" t="str">
        <f>IF(H35="","",IF(LEN(VLOOKUP($H35,injury_groups!$A:$F,3,FALSE))=0,"",VLOOKUP($H35,injury_groups!$A:$F,3,FALSE)))</f>
        <v/>
      </c>
      <c r="O35" s="2">
        <f>IF(H35="",0,VLOOKUP($H35,injury_groups!$A:$F,4,FALSE))</f>
        <v>1</v>
      </c>
      <c r="P35" s="2">
        <f>IF(H35="",0,VLOOKUP($H35,injury_groups!$A:$F,5,FALSE))</f>
        <v>0</v>
      </c>
      <c r="Q35" s="4" t="str">
        <f>IF(H35="","",IF(LEN(VLOOKUP($H35,injury_groups!$A:$F,6,FALSE))=0,"",VLOOKUP($H35,injury_groups!$A:$F,6,FALSE)))</f>
        <v/>
      </c>
    </row>
    <row r="36" spans="1:17" x14ac:dyDescent="0.2">
      <c r="A36" s="1">
        <v>282377</v>
      </c>
      <c r="B36">
        <v>8550</v>
      </c>
      <c r="C36" t="s">
        <v>1705</v>
      </c>
      <c r="D36">
        <v>2021</v>
      </c>
      <c r="E36">
        <v>11</v>
      </c>
      <c r="F36">
        <v>19</v>
      </c>
      <c r="G36">
        <v>24</v>
      </c>
      <c r="H36" t="s">
        <v>1735</v>
      </c>
      <c r="I36" t="s">
        <v>1841</v>
      </c>
      <c r="J36" t="s">
        <v>1930</v>
      </c>
      <c r="K36" t="b">
        <v>1</v>
      </c>
      <c r="L36">
        <v>16</v>
      </c>
      <c r="M36" s="2" t="str">
        <f>IF(H36="","",IF(LEN(VLOOKUP($H36,injury_groups!$A:$F,2,FALSE))=0,"",VLOOKUP($H36,injury_groups!$A:$F,2,FALSE)))</f>
        <v>foot</v>
      </c>
      <c r="N36" s="2" t="str">
        <f>IF(H36="","",IF(LEN(VLOOKUP($H36,injury_groups!$A:$F,3,FALSE))=0,"",VLOOKUP($H36,injury_groups!$A:$F,3,FALSE)))</f>
        <v/>
      </c>
      <c r="O36" s="2">
        <f>IF(H36="",0,VLOOKUP($H36,injury_groups!$A:$F,4,FALSE))</f>
        <v>1</v>
      </c>
      <c r="P36" s="2">
        <f>IF(H36="",0,VLOOKUP($H36,injury_groups!$A:$F,5,FALSE))</f>
        <v>0</v>
      </c>
      <c r="Q36" s="4" t="str">
        <f>IF(H36="","",IF(LEN(VLOOKUP($H36,injury_groups!$A:$F,6,FALSE))=0,"",VLOOKUP($H36,injury_groups!$A:$F,6,FALSE)))</f>
        <v/>
      </c>
    </row>
    <row r="37" spans="1:17" x14ac:dyDescent="0.2">
      <c r="A37" s="1">
        <v>283134</v>
      </c>
      <c r="B37">
        <v>8550</v>
      </c>
      <c r="C37" t="s">
        <v>1705</v>
      </c>
      <c r="D37">
        <v>2021</v>
      </c>
      <c r="E37">
        <v>12</v>
      </c>
      <c r="F37">
        <v>19</v>
      </c>
      <c r="G37">
        <v>5</v>
      </c>
      <c r="H37" t="s">
        <v>1735</v>
      </c>
      <c r="I37" t="s">
        <v>1841</v>
      </c>
      <c r="J37" t="s">
        <v>1937</v>
      </c>
      <c r="K37" t="b">
        <v>1</v>
      </c>
      <c r="L37">
        <v>17</v>
      </c>
      <c r="M37" s="2" t="str">
        <f>IF(H37="","",IF(LEN(VLOOKUP($H37,injury_groups!$A:$F,2,FALSE))=0,"",VLOOKUP($H37,injury_groups!$A:$F,2,FALSE)))</f>
        <v>foot</v>
      </c>
      <c r="N37" s="2" t="str">
        <f>IF(H37="","",IF(LEN(VLOOKUP($H37,injury_groups!$A:$F,3,FALSE))=0,"",VLOOKUP($H37,injury_groups!$A:$F,3,FALSE)))</f>
        <v/>
      </c>
      <c r="O37" s="2">
        <f>IF(H37="",0,VLOOKUP($H37,injury_groups!$A:$F,4,FALSE))</f>
        <v>1</v>
      </c>
      <c r="P37" s="2">
        <f>IF(H37="",0,VLOOKUP($H37,injury_groups!$A:$F,5,FALSE))</f>
        <v>0</v>
      </c>
      <c r="Q37" s="4" t="str">
        <f>IF(H37="","",IF(LEN(VLOOKUP($H37,injury_groups!$A:$F,6,FALSE))=0,"",VLOOKUP($H37,injury_groups!$A:$F,6,FALSE)))</f>
        <v/>
      </c>
    </row>
    <row r="38" spans="1:17" x14ac:dyDescent="0.2">
      <c r="A38" s="1">
        <v>283851</v>
      </c>
      <c r="B38">
        <v>8550</v>
      </c>
      <c r="C38" t="s">
        <v>1705</v>
      </c>
      <c r="D38">
        <v>2021</v>
      </c>
      <c r="E38">
        <v>13</v>
      </c>
      <c r="F38">
        <v>19</v>
      </c>
      <c r="G38">
        <v>23</v>
      </c>
      <c r="H38" t="s">
        <v>1735</v>
      </c>
      <c r="I38" t="s">
        <v>1841</v>
      </c>
      <c r="J38" t="s">
        <v>1947</v>
      </c>
      <c r="K38" t="b">
        <v>1</v>
      </c>
      <c r="L38">
        <v>18</v>
      </c>
      <c r="M38" s="2" t="str">
        <f>IF(H38="","",IF(LEN(VLOOKUP($H38,injury_groups!$A:$F,2,FALSE))=0,"",VLOOKUP($H38,injury_groups!$A:$F,2,FALSE)))</f>
        <v>foot</v>
      </c>
      <c r="N38" s="2" t="str">
        <f>IF(H38="","",IF(LEN(VLOOKUP($H38,injury_groups!$A:$F,3,FALSE))=0,"",VLOOKUP($H38,injury_groups!$A:$F,3,FALSE)))</f>
        <v/>
      </c>
      <c r="O38" s="2">
        <f>IF(H38="",0,VLOOKUP($H38,injury_groups!$A:$F,4,FALSE))</f>
        <v>1</v>
      </c>
      <c r="P38" s="2">
        <f>IF(H38="",0,VLOOKUP($H38,injury_groups!$A:$F,5,FALSE))</f>
        <v>0</v>
      </c>
      <c r="Q38" s="4" t="str">
        <f>IF(H38="","",IF(LEN(VLOOKUP($H38,injury_groups!$A:$F,6,FALSE))=0,"",VLOOKUP($H38,injury_groups!$A:$F,6,FALSE)))</f>
        <v/>
      </c>
    </row>
    <row r="39" spans="1:17" x14ac:dyDescent="0.2">
      <c r="A39" s="1">
        <v>284613</v>
      </c>
      <c r="B39">
        <v>8550</v>
      </c>
      <c r="C39" t="s">
        <v>1705</v>
      </c>
      <c r="D39">
        <v>2021</v>
      </c>
      <c r="E39">
        <v>14</v>
      </c>
      <c r="F39">
        <v>19</v>
      </c>
      <c r="H39" t="s">
        <v>1735</v>
      </c>
      <c r="I39" t="s">
        <v>1841</v>
      </c>
      <c r="J39" t="s">
        <v>1962</v>
      </c>
      <c r="K39" t="b">
        <v>1</v>
      </c>
      <c r="L39">
        <v>19</v>
      </c>
      <c r="M39" s="2" t="str">
        <f>IF(H39="","",IF(LEN(VLOOKUP($H39,injury_groups!$A:$F,2,FALSE))=0,"",VLOOKUP($H39,injury_groups!$A:$F,2,FALSE)))</f>
        <v>foot</v>
      </c>
      <c r="N39" s="2" t="str">
        <f>IF(H39="","",IF(LEN(VLOOKUP($H39,injury_groups!$A:$F,3,FALSE))=0,"",VLOOKUP($H39,injury_groups!$A:$F,3,FALSE)))</f>
        <v/>
      </c>
      <c r="O39" s="2">
        <f>IF(H39="",0,VLOOKUP($H39,injury_groups!$A:$F,4,FALSE))</f>
        <v>1</v>
      </c>
      <c r="P39" s="2">
        <f>IF(H39="",0,VLOOKUP($H39,injury_groups!$A:$F,5,FALSE))</f>
        <v>0</v>
      </c>
      <c r="Q39" s="4" t="str">
        <f>IF(H39="","",IF(LEN(VLOOKUP($H39,injury_groups!$A:$F,6,FALSE))=0,"",VLOOKUP($H39,injury_groups!$A:$F,6,FALSE)))</f>
        <v/>
      </c>
    </row>
    <row r="40" spans="1:17" x14ac:dyDescent="0.2">
      <c r="A40" s="1">
        <v>285129</v>
      </c>
      <c r="B40">
        <v>8550</v>
      </c>
      <c r="C40" t="s">
        <v>1705</v>
      </c>
      <c r="D40">
        <v>2021</v>
      </c>
      <c r="E40">
        <v>15</v>
      </c>
      <c r="F40">
        <v>19</v>
      </c>
      <c r="G40">
        <v>24</v>
      </c>
      <c r="H40" t="s">
        <v>1735</v>
      </c>
      <c r="I40" t="s">
        <v>1841</v>
      </c>
      <c r="J40" t="s">
        <v>1964</v>
      </c>
      <c r="K40" t="b">
        <v>1</v>
      </c>
      <c r="L40">
        <v>20</v>
      </c>
      <c r="M40" s="2" t="str">
        <f>IF(H40="","",IF(LEN(VLOOKUP($H40,injury_groups!$A:$F,2,FALSE))=0,"",VLOOKUP($H40,injury_groups!$A:$F,2,FALSE)))</f>
        <v>foot</v>
      </c>
      <c r="N40" s="2" t="str">
        <f>IF(H40="","",IF(LEN(VLOOKUP($H40,injury_groups!$A:$F,3,FALSE))=0,"",VLOOKUP($H40,injury_groups!$A:$F,3,FALSE)))</f>
        <v/>
      </c>
      <c r="O40" s="2">
        <f>IF(H40="",0,VLOOKUP($H40,injury_groups!$A:$F,4,FALSE))</f>
        <v>1</v>
      </c>
      <c r="P40" s="2">
        <f>IF(H40="",0,VLOOKUP($H40,injury_groups!$A:$F,5,FALSE))</f>
        <v>0</v>
      </c>
      <c r="Q40" s="4" t="str">
        <f>IF(H40="","",IF(LEN(VLOOKUP($H40,injury_groups!$A:$F,6,FALSE))=0,"",VLOOKUP($H40,injury_groups!$A:$F,6,FALSE)))</f>
        <v/>
      </c>
    </row>
    <row r="41" spans="1:17" x14ac:dyDescent="0.2">
      <c r="A41" s="1">
        <v>286055</v>
      </c>
      <c r="B41">
        <v>8550</v>
      </c>
      <c r="C41" t="s">
        <v>1705</v>
      </c>
      <c r="D41">
        <v>2021</v>
      </c>
      <c r="E41">
        <v>16</v>
      </c>
      <c r="F41">
        <v>19</v>
      </c>
      <c r="G41">
        <v>22</v>
      </c>
      <c r="H41" t="s">
        <v>1735</v>
      </c>
      <c r="I41" t="s">
        <v>1841</v>
      </c>
      <c r="J41" t="s">
        <v>1987</v>
      </c>
      <c r="K41" t="b">
        <v>1</v>
      </c>
      <c r="L41">
        <v>21</v>
      </c>
      <c r="M41" s="2" t="str">
        <f>IF(H41="","",IF(LEN(VLOOKUP($H41,injury_groups!$A:$F,2,FALSE))=0,"",VLOOKUP($H41,injury_groups!$A:$F,2,FALSE)))</f>
        <v>foot</v>
      </c>
      <c r="N41" s="2" t="str">
        <f>IF(H41="","",IF(LEN(VLOOKUP($H41,injury_groups!$A:$F,3,FALSE))=0,"",VLOOKUP($H41,injury_groups!$A:$F,3,FALSE)))</f>
        <v/>
      </c>
      <c r="O41" s="2">
        <f>IF(H41="",0,VLOOKUP($H41,injury_groups!$A:$F,4,FALSE))</f>
        <v>1</v>
      </c>
      <c r="P41" s="2">
        <f>IF(H41="",0,VLOOKUP($H41,injury_groups!$A:$F,5,FALSE))</f>
        <v>0</v>
      </c>
      <c r="Q41" s="4" t="str">
        <f>IF(H41="","",IF(LEN(VLOOKUP($H41,injury_groups!$A:$F,6,FALSE))=0,"",VLOOKUP($H41,injury_groups!$A:$F,6,FALSE)))</f>
        <v/>
      </c>
    </row>
    <row r="42" spans="1:17" x14ac:dyDescent="0.2">
      <c r="A42" s="1">
        <v>287029</v>
      </c>
      <c r="B42">
        <v>8550</v>
      </c>
      <c r="C42" t="s">
        <v>1705</v>
      </c>
      <c r="D42">
        <v>2021</v>
      </c>
      <c r="E42">
        <v>17</v>
      </c>
      <c r="F42">
        <v>19</v>
      </c>
      <c r="G42">
        <v>34</v>
      </c>
      <c r="H42" t="s">
        <v>1735</v>
      </c>
      <c r="I42" t="s">
        <v>1841</v>
      </c>
      <c r="J42" t="s">
        <v>1992</v>
      </c>
      <c r="K42" t="b">
        <v>1</v>
      </c>
      <c r="L42">
        <v>22</v>
      </c>
      <c r="M42" s="2" t="str">
        <f>IF(H42="","",IF(LEN(VLOOKUP($H42,injury_groups!$A:$F,2,FALSE))=0,"",VLOOKUP($H42,injury_groups!$A:$F,2,FALSE)))</f>
        <v>foot</v>
      </c>
      <c r="N42" s="2" t="str">
        <f>IF(H42="","",IF(LEN(VLOOKUP($H42,injury_groups!$A:$F,3,FALSE))=0,"",VLOOKUP($H42,injury_groups!$A:$F,3,FALSE)))</f>
        <v/>
      </c>
      <c r="O42" s="2">
        <f>IF(H42="",0,VLOOKUP($H42,injury_groups!$A:$F,4,FALSE))</f>
        <v>1</v>
      </c>
      <c r="P42" s="2">
        <f>IF(H42="",0,VLOOKUP($H42,injury_groups!$A:$F,5,FALSE))</f>
        <v>0</v>
      </c>
      <c r="Q42" s="4" t="str">
        <f>IF(H42="","",IF(LEN(VLOOKUP($H42,injury_groups!$A:$F,6,FALSE))=0,"",VLOOKUP($H42,injury_groups!$A:$F,6,FALSE)))</f>
        <v/>
      </c>
    </row>
    <row r="43" spans="1:17" x14ac:dyDescent="0.2">
      <c r="A43" s="1">
        <v>275350</v>
      </c>
      <c r="B43">
        <v>8750</v>
      </c>
      <c r="C43" t="s">
        <v>1706</v>
      </c>
      <c r="D43">
        <v>2021</v>
      </c>
      <c r="E43">
        <v>3</v>
      </c>
      <c r="F43">
        <v>33</v>
      </c>
      <c r="G43">
        <v>13</v>
      </c>
      <c r="H43" t="s">
        <v>1732</v>
      </c>
      <c r="I43" t="s">
        <v>1841</v>
      </c>
      <c r="J43" t="s">
        <v>2055</v>
      </c>
      <c r="K43" t="b">
        <v>1</v>
      </c>
      <c r="L43">
        <v>3</v>
      </c>
      <c r="M43" s="2" t="str">
        <f>IF(H43="","",IF(LEN(VLOOKUP($H43,injury_groups!$A:$F,2,FALSE))=0,"",VLOOKUP($H43,injury_groups!$A:$F,2,FALSE)))</f>
        <v>illness</v>
      </c>
      <c r="N43" s="2" t="str">
        <f>IF(H43="","",IF(LEN(VLOOKUP($H43,injury_groups!$A:$F,3,FALSE))=0,"",VLOOKUP($H43,injury_groups!$A:$F,3,FALSE)))</f>
        <v/>
      </c>
      <c r="O43" s="2">
        <f>IF(H43="",0,VLOOKUP($H43,injury_groups!$A:$F,4,FALSE))</f>
        <v>1</v>
      </c>
      <c r="P43" s="2">
        <f>IF(H43="",0,VLOOKUP($H43,injury_groups!$A:$F,5,FALSE))</f>
        <v>0</v>
      </c>
      <c r="Q43" s="4" t="str">
        <f>IF(H43="","",IF(LEN(VLOOKUP($H43,injury_groups!$A:$F,6,FALSE))=0,"",VLOOKUP($H43,injury_groups!$A:$F,6,FALSE)))</f>
        <v/>
      </c>
    </row>
    <row r="44" spans="1:17" x14ac:dyDescent="0.2">
      <c r="A44" s="1">
        <v>285879</v>
      </c>
      <c r="B44">
        <v>8920</v>
      </c>
      <c r="C44" t="s">
        <v>1705</v>
      </c>
      <c r="D44">
        <v>2021</v>
      </c>
      <c r="E44">
        <v>15</v>
      </c>
      <c r="F44">
        <v>6</v>
      </c>
      <c r="G44">
        <v>20</v>
      </c>
      <c r="H44" t="s">
        <v>1715</v>
      </c>
      <c r="I44" t="s">
        <v>1841</v>
      </c>
      <c r="J44" t="s">
        <v>1968</v>
      </c>
      <c r="K44" t="b">
        <v>1</v>
      </c>
      <c r="L44">
        <v>20</v>
      </c>
      <c r="M44" s="2" t="str">
        <f>IF(H44="","",IF(LEN(VLOOKUP($H44,injury_groups!$A:$F,2,FALSE))=0,"",VLOOKUP($H44,injury_groups!$A:$F,2,FALSE)))</f>
        <v xml:space="preserve">ankle </v>
      </c>
      <c r="N44" s="2" t="str">
        <f>IF(H44="","",IF(LEN(VLOOKUP($H44,injury_groups!$A:$F,3,FALSE))=0,"",VLOOKUP($H44,injury_groups!$A:$F,3,FALSE)))</f>
        <v/>
      </c>
      <c r="O44" s="2">
        <f>IF(H44="",0,VLOOKUP($H44,injury_groups!$A:$F,4,FALSE))</f>
        <v>1</v>
      </c>
      <c r="P44" s="2">
        <f>IF(H44="",0,VLOOKUP($H44,injury_groups!$A:$F,5,FALSE))</f>
        <v>0</v>
      </c>
      <c r="Q44" s="4" t="str">
        <f>IF(H44="","",IF(LEN(VLOOKUP($H44,injury_groups!$A:$F,6,FALSE))=0,"",VLOOKUP($H44,injury_groups!$A:$F,6,FALSE)))</f>
        <v/>
      </c>
    </row>
    <row r="45" spans="1:17" x14ac:dyDescent="0.2">
      <c r="A45" s="1">
        <v>286866</v>
      </c>
      <c r="B45">
        <v>9196</v>
      </c>
      <c r="C45" t="s">
        <v>1705</v>
      </c>
      <c r="D45">
        <v>2021</v>
      </c>
      <c r="E45">
        <v>16</v>
      </c>
      <c r="F45">
        <v>22</v>
      </c>
      <c r="G45">
        <v>19</v>
      </c>
      <c r="H45" t="s">
        <v>1710</v>
      </c>
      <c r="I45" t="s">
        <v>1841</v>
      </c>
      <c r="J45" t="s">
        <v>1987</v>
      </c>
      <c r="K45" t="b">
        <v>1</v>
      </c>
      <c r="L45">
        <v>21</v>
      </c>
      <c r="M45" s="2" t="str">
        <f>IF(H45="","",IF(LEN(VLOOKUP($H45,injury_groups!$A:$F,2,FALSE))=0,"",VLOOKUP($H45,injury_groups!$A:$F,2,FALSE)))</f>
        <v/>
      </c>
      <c r="N45" s="2" t="str">
        <f>IF(H45="","",IF(LEN(VLOOKUP($H45,injury_groups!$A:$F,3,FALSE))=0,"",VLOOKUP($H45,injury_groups!$A:$F,3,FALSE)))</f>
        <v/>
      </c>
      <c r="O45" s="2">
        <f>IF(H45="",0,VLOOKUP($H45,injury_groups!$A:$F,4,FALSE))</f>
        <v>0</v>
      </c>
      <c r="P45" s="2">
        <f>IF(H45="",0,VLOOKUP($H45,injury_groups!$A:$F,5,FALSE))</f>
        <v>1</v>
      </c>
      <c r="Q45" s="4" t="str">
        <f>IF(H45="","",IF(LEN(VLOOKUP($H45,injury_groups!$A:$F,6,FALSE))=0,"",VLOOKUP($H45,injury_groups!$A:$F,6,FALSE)))</f>
        <v/>
      </c>
    </row>
    <row r="46" spans="1:17" x14ac:dyDescent="0.2">
      <c r="A46" s="1">
        <v>286057</v>
      </c>
      <c r="B46">
        <v>9902</v>
      </c>
      <c r="C46" t="s">
        <v>1705</v>
      </c>
      <c r="D46">
        <v>2021</v>
      </c>
      <c r="E46">
        <v>16</v>
      </c>
      <c r="F46">
        <v>29</v>
      </c>
      <c r="G46">
        <v>13</v>
      </c>
      <c r="H46" t="s">
        <v>1710</v>
      </c>
      <c r="I46" t="s">
        <v>1841</v>
      </c>
      <c r="J46" t="s">
        <v>1979</v>
      </c>
      <c r="K46" t="b">
        <v>1</v>
      </c>
      <c r="L46">
        <v>21</v>
      </c>
      <c r="M46" s="2" t="str">
        <f>IF(H46="","",IF(LEN(VLOOKUP($H46,injury_groups!$A:$F,2,FALSE))=0,"",VLOOKUP($H46,injury_groups!$A:$F,2,FALSE)))</f>
        <v/>
      </c>
      <c r="N46" s="2" t="str">
        <f>IF(H46="","",IF(LEN(VLOOKUP($H46,injury_groups!$A:$F,3,FALSE))=0,"",VLOOKUP($H46,injury_groups!$A:$F,3,FALSE)))</f>
        <v/>
      </c>
      <c r="O46" s="2">
        <f>IF(H46="",0,VLOOKUP($H46,injury_groups!$A:$F,4,FALSE))</f>
        <v>0</v>
      </c>
      <c r="P46" s="2">
        <f>IF(H46="",0,VLOOKUP($H46,injury_groups!$A:$F,5,FALSE))</f>
        <v>1</v>
      </c>
      <c r="Q46" s="4" t="str">
        <f>IF(H46="","",IF(LEN(VLOOKUP($H46,injury_groups!$A:$F,6,FALSE))=0,"",VLOOKUP($H46,injury_groups!$A:$F,6,FALSE)))</f>
        <v/>
      </c>
    </row>
    <row r="47" spans="1:17" x14ac:dyDescent="0.2">
      <c r="A47" s="1">
        <v>277391</v>
      </c>
      <c r="B47">
        <v>9906</v>
      </c>
      <c r="C47" t="s">
        <v>1705</v>
      </c>
      <c r="D47">
        <v>2021</v>
      </c>
      <c r="E47">
        <v>4</v>
      </c>
      <c r="F47">
        <v>13</v>
      </c>
      <c r="G47">
        <v>4</v>
      </c>
      <c r="H47" t="s">
        <v>1744</v>
      </c>
      <c r="I47" t="s">
        <v>1841</v>
      </c>
      <c r="J47" t="s">
        <v>1874</v>
      </c>
      <c r="K47" t="b">
        <v>1</v>
      </c>
      <c r="L47">
        <v>9</v>
      </c>
      <c r="M47" s="2" t="str">
        <f>IF(H47="","",IF(LEN(VLOOKUP($H47,injury_groups!$A:$F,2,FALSE))=0,"",VLOOKUP($H47,injury_groups!$A:$F,2,FALSE)))</f>
        <v>thigh</v>
      </c>
      <c r="N47" s="2" t="str">
        <f>IF(H47="","",IF(LEN(VLOOKUP($H47,injury_groups!$A:$F,3,FALSE))=0,"",VLOOKUP($H47,injury_groups!$A:$F,3,FALSE)))</f>
        <v/>
      </c>
      <c r="O47" s="2">
        <f>IF(H47="",0,VLOOKUP($H47,injury_groups!$A:$F,4,FALSE))</f>
        <v>1</v>
      </c>
      <c r="P47" s="2">
        <f>IF(H47="",0,VLOOKUP($H47,injury_groups!$A:$F,5,FALSE))</f>
        <v>0</v>
      </c>
      <c r="Q47" s="4" t="str">
        <f>IF(H47="","",IF(LEN(VLOOKUP($H47,injury_groups!$A:$F,6,FALSE))=0,"",VLOOKUP($H47,injury_groups!$A:$F,6,FALSE)))</f>
        <v/>
      </c>
    </row>
    <row r="48" spans="1:17" x14ac:dyDescent="0.2">
      <c r="A48" s="1">
        <v>278041</v>
      </c>
      <c r="B48">
        <v>9906</v>
      </c>
      <c r="C48" t="s">
        <v>1705</v>
      </c>
      <c r="D48">
        <v>2021</v>
      </c>
      <c r="E48">
        <v>5</v>
      </c>
      <c r="F48">
        <v>13</v>
      </c>
      <c r="G48">
        <v>21</v>
      </c>
      <c r="H48" t="s">
        <v>1744</v>
      </c>
      <c r="I48" t="s">
        <v>1841</v>
      </c>
      <c r="J48" t="s">
        <v>1884</v>
      </c>
      <c r="K48" t="b">
        <v>1</v>
      </c>
      <c r="L48">
        <v>10</v>
      </c>
      <c r="M48" s="2" t="str">
        <f>IF(H48="","",IF(LEN(VLOOKUP($H48,injury_groups!$A:$F,2,FALSE))=0,"",VLOOKUP($H48,injury_groups!$A:$F,2,FALSE)))</f>
        <v>thigh</v>
      </c>
      <c r="N48" s="2" t="str">
        <f>IF(H48="","",IF(LEN(VLOOKUP($H48,injury_groups!$A:$F,3,FALSE))=0,"",VLOOKUP($H48,injury_groups!$A:$F,3,FALSE)))</f>
        <v/>
      </c>
      <c r="O48" s="2">
        <f>IF(H48="",0,VLOOKUP($H48,injury_groups!$A:$F,4,FALSE))</f>
        <v>1</v>
      </c>
      <c r="P48" s="2">
        <f>IF(H48="",0,VLOOKUP($H48,injury_groups!$A:$F,5,FALSE))</f>
        <v>0</v>
      </c>
      <c r="Q48" s="4" t="str">
        <f>IF(H48="","",IF(LEN(VLOOKUP($H48,injury_groups!$A:$F,6,FALSE))=0,"",VLOOKUP($H48,injury_groups!$A:$F,6,FALSE)))</f>
        <v/>
      </c>
    </row>
    <row r="49" spans="1:17" x14ac:dyDescent="0.2">
      <c r="A49" s="1">
        <v>278743</v>
      </c>
      <c r="B49">
        <v>9906</v>
      </c>
      <c r="C49" t="s">
        <v>1705</v>
      </c>
      <c r="D49">
        <v>2021</v>
      </c>
      <c r="E49">
        <v>6</v>
      </c>
      <c r="F49">
        <v>13</v>
      </c>
      <c r="G49">
        <v>14</v>
      </c>
      <c r="H49" t="s">
        <v>1744</v>
      </c>
      <c r="I49" t="s">
        <v>1841</v>
      </c>
      <c r="J49" t="s">
        <v>1889</v>
      </c>
      <c r="K49" t="b">
        <v>1</v>
      </c>
      <c r="L49">
        <v>11</v>
      </c>
      <c r="M49" s="2" t="str">
        <f>IF(H49="","",IF(LEN(VLOOKUP($H49,injury_groups!$A:$F,2,FALSE))=0,"",VLOOKUP($H49,injury_groups!$A:$F,2,FALSE)))</f>
        <v>thigh</v>
      </c>
      <c r="N49" s="2" t="str">
        <f>IF(H49="","",IF(LEN(VLOOKUP($H49,injury_groups!$A:$F,3,FALSE))=0,"",VLOOKUP($H49,injury_groups!$A:$F,3,FALSE)))</f>
        <v/>
      </c>
      <c r="O49" s="2">
        <f>IF(H49="",0,VLOOKUP($H49,injury_groups!$A:$F,4,FALSE))</f>
        <v>1</v>
      </c>
      <c r="P49" s="2">
        <f>IF(H49="",0,VLOOKUP($H49,injury_groups!$A:$F,5,FALSE))</f>
        <v>0</v>
      </c>
      <c r="Q49" s="4" t="str">
        <f>IF(H49="","",IF(LEN(VLOOKUP($H49,injury_groups!$A:$F,6,FALSE))=0,"",VLOOKUP($H49,injury_groups!$A:$F,6,FALSE)))</f>
        <v/>
      </c>
    </row>
    <row r="50" spans="1:17" x14ac:dyDescent="0.2">
      <c r="A50" s="1">
        <v>284140</v>
      </c>
      <c r="B50">
        <v>9906</v>
      </c>
      <c r="C50" t="s">
        <v>1705</v>
      </c>
      <c r="D50">
        <v>2021</v>
      </c>
      <c r="E50">
        <v>13</v>
      </c>
      <c r="F50">
        <v>13</v>
      </c>
      <c r="G50">
        <v>14</v>
      </c>
      <c r="H50" t="s">
        <v>1709</v>
      </c>
      <c r="I50" t="s">
        <v>1841</v>
      </c>
      <c r="J50" t="s">
        <v>1947</v>
      </c>
      <c r="K50" t="b">
        <v>1</v>
      </c>
      <c r="L50">
        <v>18</v>
      </c>
      <c r="M50" s="2" t="str">
        <f>IF(H50="","",IF(LEN(VLOOKUP($H50,injury_groups!$A:$F,2,FALSE))=0,"",VLOOKUP($H50,injury_groups!$A:$F,2,FALSE)))</f>
        <v>knee</v>
      </c>
      <c r="N50" s="2" t="str">
        <f>IF(H50="","",IF(LEN(VLOOKUP($H50,injury_groups!$A:$F,3,FALSE))=0,"",VLOOKUP($H50,injury_groups!$A:$F,3,FALSE)))</f>
        <v/>
      </c>
      <c r="O50" s="2">
        <f>IF(H50="",0,VLOOKUP($H50,injury_groups!$A:$F,4,FALSE))</f>
        <v>1</v>
      </c>
      <c r="P50" s="2">
        <f>IF(H50="",0,VLOOKUP($H50,injury_groups!$A:$F,5,FALSE))</f>
        <v>0</v>
      </c>
      <c r="Q50" s="4" t="str">
        <f>IF(H50="","",IF(LEN(VLOOKUP($H50,injury_groups!$A:$F,6,FALSE))=0,"",VLOOKUP($H50,injury_groups!$A:$F,6,FALSE)))</f>
        <v/>
      </c>
    </row>
    <row r="51" spans="1:17" x14ac:dyDescent="0.2">
      <c r="A51" s="1">
        <v>284526</v>
      </c>
      <c r="B51">
        <v>9906</v>
      </c>
      <c r="C51" t="s">
        <v>1705</v>
      </c>
      <c r="D51">
        <v>2021</v>
      </c>
      <c r="E51">
        <v>14</v>
      </c>
      <c r="F51">
        <v>13</v>
      </c>
      <c r="G51">
        <v>30</v>
      </c>
      <c r="H51" t="s">
        <v>1709</v>
      </c>
      <c r="I51" t="s">
        <v>1841</v>
      </c>
      <c r="J51" t="s">
        <v>1958</v>
      </c>
      <c r="K51" t="b">
        <v>1</v>
      </c>
      <c r="L51">
        <v>19</v>
      </c>
      <c r="M51" s="2" t="str">
        <f>IF(H51="","",IF(LEN(VLOOKUP($H51,injury_groups!$A:$F,2,FALSE))=0,"",VLOOKUP($H51,injury_groups!$A:$F,2,FALSE)))</f>
        <v>knee</v>
      </c>
      <c r="N51" s="2" t="str">
        <f>IF(H51="","",IF(LEN(VLOOKUP($H51,injury_groups!$A:$F,3,FALSE))=0,"",VLOOKUP($H51,injury_groups!$A:$F,3,FALSE)))</f>
        <v/>
      </c>
      <c r="O51" s="2">
        <f>IF(H51="",0,VLOOKUP($H51,injury_groups!$A:$F,4,FALSE))</f>
        <v>1</v>
      </c>
      <c r="P51" s="2">
        <f>IF(H51="",0,VLOOKUP($H51,injury_groups!$A:$F,5,FALSE))</f>
        <v>0</v>
      </c>
      <c r="Q51" s="4" t="str">
        <f>IF(H51="","",IF(LEN(VLOOKUP($H51,injury_groups!$A:$F,6,FALSE))=0,"",VLOOKUP($H51,injury_groups!$A:$F,6,FALSE)))</f>
        <v/>
      </c>
    </row>
    <row r="52" spans="1:17" x14ac:dyDescent="0.2">
      <c r="A52" s="1">
        <v>285130</v>
      </c>
      <c r="B52">
        <v>9906</v>
      </c>
      <c r="C52" t="s">
        <v>1705</v>
      </c>
      <c r="D52">
        <v>2021</v>
      </c>
      <c r="E52">
        <v>15</v>
      </c>
      <c r="F52">
        <v>13</v>
      </c>
      <c r="G52">
        <v>15</v>
      </c>
      <c r="H52" t="s">
        <v>1709</v>
      </c>
      <c r="I52" t="s">
        <v>1841</v>
      </c>
      <c r="J52" t="s">
        <v>1964</v>
      </c>
      <c r="K52" t="b">
        <v>1</v>
      </c>
      <c r="L52">
        <v>20</v>
      </c>
      <c r="M52" s="2" t="str">
        <f>IF(H52="","",IF(LEN(VLOOKUP($H52,injury_groups!$A:$F,2,FALSE))=0,"",VLOOKUP($H52,injury_groups!$A:$F,2,FALSE)))</f>
        <v>knee</v>
      </c>
      <c r="N52" s="2" t="str">
        <f>IF(H52="","",IF(LEN(VLOOKUP($H52,injury_groups!$A:$F,3,FALSE))=0,"",VLOOKUP($H52,injury_groups!$A:$F,3,FALSE)))</f>
        <v/>
      </c>
      <c r="O52" s="2">
        <f>IF(H52="",0,VLOOKUP($H52,injury_groups!$A:$F,4,FALSE))</f>
        <v>1</v>
      </c>
      <c r="P52" s="2">
        <f>IF(H52="",0,VLOOKUP($H52,injury_groups!$A:$F,5,FALSE))</f>
        <v>0</v>
      </c>
      <c r="Q52" s="4" t="str">
        <f>IF(H52="","",IF(LEN(VLOOKUP($H52,injury_groups!$A:$F,6,FALSE))=0,"",VLOOKUP($H52,injury_groups!$A:$F,6,FALSE)))</f>
        <v/>
      </c>
    </row>
    <row r="53" spans="1:17" x14ac:dyDescent="0.2">
      <c r="A53" s="1">
        <v>287919</v>
      </c>
      <c r="B53">
        <v>9906</v>
      </c>
      <c r="C53" t="s">
        <v>1705</v>
      </c>
      <c r="D53">
        <v>2021</v>
      </c>
      <c r="E53">
        <v>17</v>
      </c>
      <c r="F53">
        <v>13</v>
      </c>
      <c r="G53">
        <v>31</v>
      </c>
      <c r="H53" t="s">
        <v>1710</v>
      </c>
      <c r="I53" t="s">
        <v>1841</v>
      </c>
      <c r="J53" t="s">
        <v>1996</v>
      </c>
      <c r="K53" t="b">
        <v>1</v>
      </c>
      <c r="L53">
        <v>22</v>
      </c>
      <c r="M53" s="2" t="str">
        <f>IF(H53="","",IF(LEN(VLOOKUP($H53,injury_groups!$A:$F,2,FALSE))=0,"",VLOOKUP($H53,injury_groups!$A:$F,2,FALSE)))</f>
        <v/>
      </c>
      <c r="N53" s="2" t="str">
        <f>IF(H53="","",IF(LEN(VLOOKUP($H53,injury_groups!$A:$F,3,FALSE))=0,"",VLOOKUP($H53,injury_groups!$A:$F,3,FALSE)))</f>
        <v/>
      </c>
      <c r="O53" s="2">
        <f>IF(H53="",0,VLOOKUP($H53,injury_groups!$A:$F,4,FALSE))</f>
        <v>0</v>
      </c>
      <c r="P53" s="2">
        <f>IF(H53="",0,VLOOKUP($H53,injury_groups!$A:$F,5,FALSE))</f>
        <v>1</v>
      </c>
      <c r="Q53" s="4" t="str">
        <f>IF(H53="","",IF(LEN(VLOOKUP($H53,injury_groups!$A:$F,6,FALSE))=0,"",VLOOKUP($H53,injury_groups!$A:$F,6,FALSE)))</f>
        <v/>
      </c>
    </row>
    <row r="54" spans="1:17" x14ac:dyDescent="0.2">
      <c r="A54" s="1">
        <v>277660</v>
      </c>
      <c r="B54">
        <v>10067</v>
      </c>
      <c r="C54" t="s">
        <v>1705</v>
      </c>
      <c r="D54">
        <v>2021</v>
      </c>
      <c r="E54">
        <v>4</v>
      </c>
      <c r="F54">
        <v>34</v>
      </c>
      <c r="G54">
        <v>24</v>
      </c>
      <c r="H54" t="s">
        <v>1736</v>
      </c>
      <c r="I54" t="s">
        <v>1841</v>
      </c>
      <c r="J54" t="s">
        <v>1874</v>
      </c>
      <c r="K54" t="b">
        <v>1</v>
      </c>
      <c r="L54">
        <v>9</v>
      </c>
      <c r="M54" s="2" t="str">
        <f>IF(H54="","",IF(LEN(VLOOKUP($H54,injury_groups!$A:$F,2,FALSE))=0,"",VLOOKUP($H54,injury_groups!$A:$F,2,FALSE)))</f>
        <v>groin</v>
      </c>
      <c r="N54" s="2" t="str">
        <f>IF(H54="","",IF(LEN(VLOOKUP($H54,injury_groups!$A:$F,3,FALSE))=0,"",VLOOKUP($H54,injury_groups!$A:$F,3,FALSE)))</f>
        <v/>
      </c>
      <c r="O54" s="2">
        <f>IF(H54="",0,VLOOKUP($H54,injury_groups!$A:$F,4,FALSE))</f>
        <v>1</v>
      </c>
      <c r="P54" s="2">
        <f>IF(H54="",0,VLOOKUP($H54,injury_groups!$A:$F,5,FALSE))</f>
        <v>0</v>
      </c>
      <c r="Q54" s="4" t="str">
        <f>IF(H54="","",IF(LEN(VLOOKUP($H54,injury_groups!$A:$F,6,FALSE))=0,"",VLOOKUP($H54,injury_groups!$A:$F,6,FALSE)))</f>
        <v/>
      </c>
    </row>
    <row r="55" spans="1:17" x14ac:dyDescent="0.2">
      <c r="A55" s="1">
        <v>278274</v>
      </c>
      <c r="B55">
        <v>10067</v>
      </c>
      <c r="C55" t="s">
        <v>1705</v>
      </c>
      <c r="D55">
        <v>2021</v>
      </c>
      <c r="E55">
        <v>5</v>
      </c>
      <c r="F55">
        <v>34</v>
      </c>
      <c r="G55">
        <v>15</v>
      </c>
      <c r="H55" t="s">
        <v>1736</v>
      </c>
      <c r="I55" t="s">
        <v>1841</v>
      </c>
      <c r="J55" t="s">
        <v>1884</v>
      </c>
      <c r="K55" t="b">
        <v>1</v>
      </c>
      <c r="L55">
        <v>10</v>
      </c>
      <c r="M55" s="2" t="str">
        <f>IF(H55="","",IF(LEN(VLOOKUP($H55,injury_groups!$A:$F,2,FALSE))=0,"",VLOOKUP($H55,injury_groups!$A:$F,2,FALSE)))</f>
        <v>groin</v>
      </c>
      <c r="N55" s="2" t="str">
        <f>IF(H55="","",IF(LEN(VLOOKUP($H55,injury_groups!$A:$F,3,FALSE))=0,"",VLOOKUP($H55,injury_groups!$A:$F,3,FALSE)))</f>
        <v/>
      </c>
      <c r="O55" s="2">
        <f>IF(H55="",0,VLOOKUP($H55,injury_groups!$A:$F,4,FALSE))</f>
        <v>1</v>
      </c>
      <c r="P55" s="2">
        <f>IF(H55="",0,VLOOKUP($H55,injury_groups!$A:$F,5,FALSE))</f>
        <v>0</v>
      </c>
      <c r="Q55" s="4" t="str">
        <f>IF(H55="","",IF(LEN(VLOOKUP($H55,injury_groups!$A:$F,6,FALSE))=0,"",VLOOKUP($H55,injury_groups!$A:$F,6,FALSE)))</f>
        <v/>
      </c>
    </row>
    <row r="56" spans="1:17" x14ac:dyDescent="0.2">
      <c r="A56" s="1">
        <v>278975</v>
      </c>
      <c r="B56">
        <v>10067</v>
      </c>
      <c r="C56" t="s">
        <v>1705</v>
      </c>
      <c r="D56">
        <v>2021</v>
      </c>
      <c r="E56">
        <v>6</v>
      </c>
      <c r="F56">
        <v>34</v>
      </c>
      <c r="G56">
        <v>4</v>
      </c>
      <c r="H56" t="s">
        <v>1710</v>
      </c>
      <c r="I56" t="s">
        <v>1841</v>
      </c>
      <c r="J56" t="s">
        <v>1891</v>
      </c>
      <c r="K56" t="b">
        <v>1</v>
      </c>
      <c r="L56">
        <v>11</v>
      </c>
      <c r="M56" s="2" t="str">
        <f>IF(H56="","",IF(LEN(VLOOKUP($H56,injury_groups!$A:$F,2,FALSE))=0,"",VLOOKUP($H56,injury_groups!$A:$F,2,FALSE)))</f>
        <v/>
      </c>
      <c r="N56" s="2" t="str">
        <f>IF(H56="","",IF(LEN(VLOOKUP($H56,injury_groups!$A:$F,3,FALSE))=0,"",VLOOKUP($H56,injury_groups!$A:$F,3,FALSE)))</f>
        <v/>
      </c>
      <c r="O56" s="2">
        <f>IF(H56="",0,VLOOKUP($H56,injury_groups!$A:$F,4,FALSE))</f>
        <v>0</v>
      </c>
      <c r="P56" s="2">
        <f>IF(H56="",0,VLOOKUP($H56,injury_groups!$A:$F,5,FALSE))</f>
        <v>1</v>
      </c>
      <c r="Q56" s="4" t="str">
        <f>IF(H56="","",IF(LEN(VLOOKUP($H56,injury_groups!$A:$F,6,FALSE))=0,"",VLOOKUP($H56,injury_groups!$A:$F,6,FALSE)))</f>
        <v/>
      </c>
    </row>
    <row r="57" spans="1:17" x14ac:dyDescent="0.2">
      <c r="A57" s="1">
        <v>277630</v>
      </c>
      <c r="B57">
        <v>10974</v>
      </c>
      <c r="C57" t="s">
        <v>1705</v>
      </c>
      <c r="D57">
        <v>2021</v>
      </c>
      <c r="E57">
        <v>4</v>
      </c>
      <c r="F57">
        <v>33</v>
      </c>
      <c r="G57">
        <v>21</v>
      </c>
      <c r="H57" t="s">
        <v>1766</v>
      </c>
      <c r="I57" t="s">
        <v>1841</v>
      </c>
      <c r="J57" t="s">
        <v>1879</v>
      </c>
      <c r="K57" t="b">
        <v>1</v>
      </c>
      <c r="L57">
        <v>9</v>
      </c>
      <c r="M57" s="2" t="str">
        <f>IF(H57="","",IF(LEN(VLOOKUP($H57,injury_groups!$A:$F,2,FALSE))=0,"",VLOOKUP($H57,injury_groups!$A:$F,2,FALSE)))</f>
        <v>core</v>
      </c>
      <c r="N57" s="2" t="str">
        <f>IF(H57="","",IF(LEN(VLOOKUP($H57,injury_groups!$A:$F,3,FALSE))=0,"",VLOOKUP($H57,injury_groups!$A:$F,3,FALSE)))</f>
        <v/>
      </c>
      <c r="O57" s="2">
        <f>IF(H57="",0,VLOOKUP($H57,injury_groups!$A:$F,4,FALSE))</f>
        <v>1</v>
      </c>
      <c r="P57" s="2">
        <f>IF(H57="",0,VLOOKUP($H57,injury_groups!$A:$F,5,FALSE))</f>
        <v>0</v>
      </c>
      <c r="Q57" s="4" t="str">
        <f>IF(H57="","",IF(LEN(VLOOKUP($H57,injury_groups!$A:$F,6,FALSE))=0,"",VLOOKUP($H57,injury_groups!$A:$F,6,FALSE)))</f>
        <v/>
      </c>
    </row>
    <row r="58" spans="1:17" x14ac:dyDescent="0.2">
      <c r="A58" s="1">
        <v>278261</v>
      </c>
      <c r="B58">
        <v>10974</v>
      </c>
      <c r="C58" t="s">
        <v>1705</v>
      </c>
      <c r="D58">
        <v>2021</v>
      </c>
      <c r="E58">
        <v>5</v>
      </c>
      <c r="F58">
        <v>33</v>
      </c>
      <c r="G58">
        <v>19</v>
      </c>
      <c r="H58" t="s">
        <v>1766</v>
      </c>
      <c r="I58" t="s">
        <v>1841</v>
      </c>
      <c r="J58" t="s">
        <v>1884</v>
      </c>
      <c r="K58" t="b">
        <v>1</v>
      </c>
      <c r="L58">
        <v>10</v>
      </c>
      <c r="M58" s="2" t="str">
        <f>IF(H58="","",IF(LEN(VLOOKUP($H58,injury_groups!$A:$F,2,FALSE))=0,"",VLOOKUP($H58,injury_groups!$A:$F,2,FALSE)))</f>
        <v>core</v>
      </c>
      <c r="N58" s="2" t="str">
        <f>IF(H58="","",IF(LEN(VLOOKUP($H58,injury_groups!$A:$F,3,FALSE))=0,"",VLOOKUP($H58,injury_groups!$A:$F,3,FALSE)))</f>
        <v/>
      </c>
      <c r="O58" s="2">
        <f>IF(H58="",0,VLOOKUP($H58,injury_groups!$A:$F,4,FALSE))</f>
        <v>1</v>
      </c>
      <c r="P58" s="2">
        <f>IF(H58="",0,VLOOKUP($H58,injury_groups!$A:$F,5,FALSE))</f>
        <v>0</v>
      </c>
      <c r="Q58" s="4" t="str">
        <f>IF(H58="","",IF(LEN(VLOOKUP($H58,injury_groups!$A:$F,6,FALSE))=0,"",VLOOKUP($H58,injury_groups!$A:$F,6,FALSE)))</f>
        <v/>
      </c>
    </row>
    <row r="59" spans="1:17" x14ac:dyDescent="0.2">
      <c r="A59" s="1">
        <v>278961</v>
      </c>
      <c r="B59">
        <v>10974</v>
      </c>
      <c r="C59" t="s">
        <v>1705</v>
      </c>
      <c r="D59">
        <v>2021</v>
      </c>
      <c r="E59">
        <v>6</v>
      </c>
      <c r="F59">
        <v>33</v>
      </c>
      <c r="G59">
        <v>26</v>
      </c>
      <c r="H59" t="s">
        <v>1766</v>
      </c>
      <c r="I59" t="s">
        <v>1841</v>
      </c>
      <c r="J59" t="s">
        <v>1894</v>
      </c>
      <c r="K59" t="b">
        <v>1</v>
      </c>
      <c r="L59">
        <v>11</v>
      </c>
      <c r="M59" s="2" t="str">
        <f>IF(H59="","",IF(LEN(VLOOKUP($H59,injury_groups!$A:$F,2,FALSE))=0,"",VLOOKUP($H59,injury_groups!$A:$F,2,FALSE)))</f>
        <v>core</v>
      </c>
      <c r="N59" s="2" t="str">
        <f>IF(H59="","",IF(LEN(VLOOKUP($H59,injury_groups!$A:$F,3,FALSE))=0,"",VLOOKUP($H59,injury_groups!$A:$F,3,FALSE)))</f>
        <v/>
      </c>
      <c r="O59" s="2">
        <f>IF(H59="",0,VLOOKUP($H59,injury_groups!$A:$F,4,FALSE))</f>
        <v>1</v>
      </c>
      <c r="P59" s="2">
        <f>IF(H59="",0,VLOOKUP($H59,injury_groups!$A:$F,5,FALSE))</f>
        <v>0</v>
      </c>
      <c r="Q59" s="4" t="str">
        <f>IF(H59="","",IF(LEN(VLOOKUP($H59,injury_groups!$A:$F,6,FALSE))=0,"",VLOOKUP($H59,injury_groups!$A:$F,6,FALSE)))</f>
        <v/>
      </c>
    </row>
    <row r="60" spans="1:17" x14ac:dyDescent="0.2">
      <c r="A60" s="1">
        <v>279680</v>
      </c>
      <c r="B60">
        <v>10974</v>
      </c>
      <c r="C60" t="s">
        <v>1705</v>
      </c>
      <c r="D60">
        <v>2021</v>
      </c>
      <c r="E60">
        <v>7</v>
      </c>
      <c r="F60">
        <v>33</v>
      </c>
      <c r="G60">
        <v>6</v>
      </c>
      <c r="H60" t="s">
        <v>1766</v>
      </c>
      <c r="I60" t="s">
        <v>1841</v>
      </c>
      <c r="J60" t="s">
        <v>1896</v>
      </c>
      <c r="K60" t="b">
        <v>1</v>
      </c>
      <c r="L60">
        <v>12</v>
      </c>
      <c r="M60" s="2" t="str">
        <f>IF(H60="","",IF(LEN(VLOOKUP($H60,injury_groups!$A:$F,2,FALSE))=0,"",VLOOKUP($H60,injury_groups!$A:$F,2,FALSE)))</f>
        <v>core</v>
      </c>
      <c r="N60" s="2" t="str">
        <f>IF(H60="","",IF(LEN(VLOOKUP($H60,injury_groups!$A:$F,3,FALSE))=0,"",VLOOKUP($H60,injury_groups!$A:$F,3,FALSE)))</f>
        <v/>
      </c>
      <c r="O60" s="2">
        <f>IF(H60="",0,VLOOKUP($H60,injury_groups!$A:$F,4,FALSE))</f>
        <v>1</v>
      </c>
      <c r="P60" s="2">
        <f>IF(H60="",0,VLOOKUP($H60,injury_groups!$A:$F,5,FALSE))</f>
        <v>0</v>
      </c>
      <c r="Q60" s="4" t="str">
        <f>IF(H60="","",IF(LEN(VLOOKUP($H60,injury_groups!$A:$F,6,FALSE))=0,"",VLOOKUP($H60,injury_groups!$A:$F,6,FALSE)))</f>
        <v/>
      </c>
    </row>
    <row r="61" spans="1:17" x14ac:dyDescent="0.2">
      <c r="A61" s="1">
        <v>281839</v>
      </c>
      <c r="B61">
        <v>10974</v>
      </c>
      <c r="C61" t="s">
        <v>1705</v>
      </c>
      <c r="D61">
        <v>2021</v>
      </c>
      <c r="E61">
        <v>10</v>
      </c>
      <c r="F61">
        <v>33</v>
      </c>
      <c r="G61">
        <v>35</v>
      </c>
      <c r="H61" t="s">
        <v>1728</v>
      </c>
      <c r="I61" t="s">
        <v>1841</v>
      </c>
      <c r="J61" t="s">
        <v>1920</v>
      </c>
      <c r="K61" t="b">
        <v>1</v>
      </c>
      <c r="L61">
        <v>15</v>
      </c>
      <c r="M61" s="2" t="str">
        <f>IF(H61="","",IF(LEN(VLOOKUP($H61,injury_groups!$A:$F,2,FALSE))=0,"",VLOOKUP($H61,injury_groups!$A:$F,2,FALSE)))</f>
        <v>back</v>
      </c>
      <c r="N61" s="2" t="str">
        <f>IF(H61="","",IF(LEN(VLOOKUP($H61,injury_groups!$A:$F,3,FALSE))=0,"",VLOOKUP($H61,injury_groups!$A:$F,3,FALSE)))</f>
        <v/>
      </c>
      <c r="O61" s="2">
        <f>IF(H61="",0,VLOOKUP($H61,injury_groups!$A:$F,4,FALSE))</f>
        <v>1</v>
      </c>
      <c r="P61" s="2">
        <f>IF(H61="",0,VLOOKUP($H61,injury_groups!$A:$F,5,FALSE))</f>
        <v>0</v>
      </c>
      <c r="Q61" s="4" t="str">
        <f>IF(H61="","",IF(LEN(VLOOKUP($H61,injury_groups!$A:$F,6,FALSE))=0,"",VLOOKUP($H61,injury_groups!$A:$F,6,FALSE)))</f>
        <v/>
      </c>
    </row>
    <row r="62" spans="1:17" x14ac:dyDescent="0.2">
      <c r="A62" s="1">
        <v>282756</v>
      </c>
      <c r="B62">
        <v>10974</v>
      </c>
      <c r="C62" t="s">
        <v>1705</v>
      </c>
      <c r="D62">
        <v>2021</v>
      </c>
      <c r="E62">
        <v>11</v>
      </c>
      <c r="F62">
        <v>33</v>
      </c>
      <c r="G62">
        <v>23</v>
      </c>
      <c r="H62" t="s">
        <v>1728</v>
      </c>
      <c r="I62" t="s">
        <v>1842</v>
      </c>
      <c r="J62" t="s">
        <v>1935</v>
      </c>
      <c r="K62" t="b">
        <v>0</v>
      </c>
      <c r="L62">
        <v>16</v>
      </c>
      <c r="M62" s="2" t="str">
        <f>IF(H62="","",IF(LEN(VLOOKUP($H62,injury_groups!$A:$F,2,FALSE))=0,"",VLOOKUP($H62,injury_groups!$A:$F,2,FALSE)))</f>
        <v>back</v>
      </c>
      <c r="N62" s="2" t="str">
        <f>IF(H62="","",IF(LEN(VLOOKUP($H62,injury_groups!$A:$F,3,FALSE))=0,"",VLOOKUP($H62,injury_groups!$A:$F,3,FALSE)))</f>
        <v/>
      </c>
      <c r="O62" s="2">
        <f>IF(H62="",0,VLOOKUP($H62,injury_groups!$A:$F,4,FALSE))</f>
        <v>1</v>
      </c>
      <c r="P62" s="2">
        <f>IF(H62="",0,VLOOKUP($H62,injury_groups!$A:$F,5,FALSE))</f>
        <v>0</v>
      </c>
      <c r="Q62" s="4" t="str">
        <f>IF(H62="","",IF(LEN(VLOOKUP($H62,injury_groups!$A:$F,6,FALSE))=0,"",VLOOKUP($H62,injury_groups!$A:$F,6,FALSE)))</f>
        <v/>
      </c>
    </row>
    <row r="63" spans="1:17" x14ac:dyDescent="0.2">
      <c r="A63" s="1">
        <v>276471</v>
      </c>
      <c r="B63">
        <v>11043</v>
      </c>
      <c r="C63" t="s">
        <v>1705</v>
      </c>
      <c r="D63">
        <v>2021</v>
      </c>
      <c r="E63">
        <v>2</v>
      </c>
      <c r="F63">
        <v>28</v>
      </c>
      <c r="G63">
        <v>25</v>
      </c>
      <c r="H63" t="s">
        <v>1736</v>
      </c>
      <c r="I63" t="s">
        <v>1841</v>
      </c>
      <c r="J63" t="s">
        <v>1860</v>
      </c>
      <c r="K63" t="b">
        <v>1</v>
      </c>
      <c r="L63">
        <v>7</v>
      </c>
      <c r="M63" s="2" t="str">
        <f>IF(H63="","",IF(LEN(VLOOKUP($H63,injury_groups!$A:$F,2,FALSE))=0,"",VLOOKUP($H63,injury_groups!$A:$F,2,FALSE)))</f>
        <v>groin</v>
      </c>
      <c r="N63" s="2" t="str">
        <f>IF(H63="","",IF(LEN(VLOOKUP($H63,injury_groups!$A:$F,3,FALSE))=0,"",VLOOKUP($H63,injury_groups!$A:$F,3,FALSE)))</f>
        <v/>
      </c>
      <c r="O63" s="2">
        <f>IF(H63="",0,VLOOKUP($H63,injury_groups!$A:$F,4,FALSE))</f>
        <v>1</v>
      </c>
      <c r="P63" s="2">
        <f>IF(H63="",0,VLOOKUP($H63,injury_groups!$A:$F,5,FALSE))</f>
        <v>0</v>
      </c>
      <c r="Q63" s="4" t="str">
        <f>IF(H63="","",IF(LEN(VLOOKUP($H63,injury_groups!$A:$F,6,FALSE))=0,"",VLOOKUP($H63,injury_groups!$A:$F,6,FALSE)))</f>
        <v/>
      </c>
    </row>
    <row r="64" spans="1:17" x14ac:dyDescent="0.2">
      <c r="A64" s="1">
        <v>282497</v>
      </c>
      <c r="B64">
        <v>11043</v>
      </c>
      <c r="C64" t="s">
        <v>1705</v>
      </c>
      <c r="D64">
        <v>2021</v>
      </c>
      <c r="E64">
        <v>11</v>
      </c>
      <c r="F64">
        <v>28</v>
      </c>
      <c r="G64">
        <v>29</v>
      </c>
      <c r="H64" t="s">
        <v>1735</v>
      </c>
      <c r="I64" t="s">
        <v>1841</v>
      </c>
      <c r="J64" t="s">
        <v>1934</v>
      </c>
      <c r="K64" t="b">
        <v>1</v>
      </c>
      <c r="L64">
        <v>16</v>
      </c>
      <c r="M64" s="2" t="str">
        <f>IF(H64="","",IF(LEN(VLOOKUP($H64,injury_groups!$A:$F,2,FALSE))=0,"",VLOOKUP($H64,injury_groups!$A:$F,2,FALSE)))</f>
        <v>foot</v>
      </c>
      <c r="N64" s="2" t="str">
        <f>IF(H64="","",IF(LEN(VLOOKUP($H64,injury_groups!$A:$F,3,FALSE))=0,"",VLOOKUP($H64,injury_groups!$A:$F,3,FALSE)))</f>
        <v/>
      </c>
      <c r="O64" s="2">
        <f>IF(H64="",0,VLOOKUP($H64,injury_groups!$A:$F,4,FALSE))</f>
        <v>1</v>
      </c>
      <c r="P64" s="2">
        <f>IF(H64="",0,VLOOKUP($H64,injury_groups!$A:$F,5,FALSE))</f>
        <v>0</v>
      </c>
      <c r="Q64" s="4" t="str">
        <f>IF(H64="","",IF(LEN(VLOOKUP($H64,injury_groups!$A:$F,6,FALSE))=0,"",VLOOKUP($H64,injury_groups!$A:$F,6,FALSE)))</f>
        <v/>
      </c>
    </row>
    <row r="65" spans="1:17" x14ac:dyDescent="0.2">
      <c r="A65" s="1">
        <v>283247</v>
      </c>
      <c r="B65">
        <v>11043</v>
      </c>
      <c r="C65" t="s">
        <v>1705</v>
      </c>
      <c r="D65">
        <v>2021</v>
      </c>
      <c r="E65">
        <v>12</v>
      </c>
      <c r="F65">
        <v>28</v>
      </c>
      <c r="G65">
        <v>7</v>
      </c>
      <c r="H65" t="s">
        <v>1735</v>
      </c>
      <c r="I65" t="s">
        <v>1841</v>
      </c>
      <c r="J65" t="s">
        <v>1937</v>
      </c>
      <c r="K65" t="b">
        <v>1</v>
      </c>
      <c r="L65">
        <v>17</v>
      </c>
      <c r="M65" s="2" t="str">
        <f>IF(H65="","",IF(LEN(VLOOKUP($H65,injury_groups!$A:$F,2,FALSE))=0,"",VLOOKUP($H65,injury_groups!$A:$F,2,FALSE)))</f>
        <v>foot</v>
      </c>
      <c r="N65" s="2" t="str">
        <f>IF(H65="","",IF(LEN(VLOOKUP($H65,injury_groups!$A:$F,3,FALSE))=0,"",VLOOKUP($H65,injury_groups!$A:$F,3,FALSE)))</f>
        <v/>
      </c>
      <c r="O65" s="2">
        <f>IF(H65="",0,VLOOKUP($H65,injury_groups!$A:$F,4,FALSE))</f>
        <v>1</v>
      </c>
      <c r="P65" s="2">
        <f>IF(H65="",0,VLOOKUP($H65,injury_groups!$A:$F,5,FALSE))</f>
        <v>0</v>
      </c>
      <c r="Q65" s="4" t="str">
        <f>IF(H65="","",IF(LEN(VLOOKUP($H65,injury_groups!$A:$F,6,FALSE))=0,"",VLOOKUP($H65,injury_groups!$A:$F,6,FALSE)))</f>
        <v/>
      </c>
    </row>
    <row r="66" spans="1:17" x14ac:dyDescent="0.2">
      <c r="A66" s="1">
        <v>283975</v>
      </c>
      <c r="B66">
        <v>11043</v>
      </c>
      <c r="C66" t="s">
        <v>1705</v>
      </c>
      <c r="D66">
        <v>2021</v>
      </c>
      <c r="E66">
        <v>13</v>
      </c>
      <c r="F66">
        <v>28</v>
      </c>
      <c r="G66">
        <v>3</v>
      </c>
      <c r="H66" t="s">
        <v>1735</v>
      </c>
      <c r="I66" t="s">
        <v>1841</v>
      </c>
      <c r="J66" t="s">
        <v>1948</v>
      </c>
      <c r="K66" t="b">
        <v>1</v>
      </c>
      <c r="L66">
        <v>18</v>
      </c>
      <c r="M66" s="2" t="str">
        <f>IF(H66="","",IF(LEN(VLOOKUP($H66,injury_groups!$A:$F,2,FALSE))=0,"",VLOOKUP($H66,injury_groups!$A:$F,2,FALSE)))</f>
        <v>foot</v>
      </c>
      <c r="N66" s="2" t="str">
        <f>IF(H66="","",IF(LEN(VLOOKUP($H66,injury_groups!$A:$F,3,FALSE))=0,"",VLOOKUP($H66,injury_groups!$A:$F,3,FALSE)))</f>
        <v/>
      </c>
      <c r="O66" s="2">
        <f>IF(H66="",0,VLOOKUP($H66,injury_groups!$A:$F,4,FALSE))</f>
        <v>1</v>
      </c>
      <c r="P66" s="2">
        <f>IF(H66="",0,VLOOKUP($H66,injury_groups!$A:$F,5,FALSE))</f>
        <v>0</v>
      </c>
      <c r="Q66" s="4" t="str">
        <f>IF(H66="","",IF(LEN(VLOOKUP($H66,injury_groups!$A:$F,6,FALSE))=0,"",VLOOKUP($H66,injury_groups!$A:$F,6,FALSE)))</f>
        <v/>
      </c>
    </row>
    <row r="67" spans="1:17" x14ac:dyDescent="0.2">
      <c r="A67" s="1">
        <v>284757</v>
      </c>
      <c r="B67">
        <v>11043</v>
      </c>
      <c r="C67" t="s">
        <v>1705</v>
      </c>
      <c r="D67">
        <v>2021</v>
      </c>
      <c r="E67">
        <v>14</v>
      </c>
      <c r="F67">
        <v>28</v>
      </c>
      <c r="G67">
        <v>20</v>
      </c>
      <c r="H67" t="s">
        <v>1735</v>
      </c>
      <c r="I67" t="s">
        <v>1841</v>
      </c>
      <c r="J67" t="s">
        <v>1963</v>
      </c>
      <c r="K67" t="b">
        <v>1</v>
      </c>
      <c r="L67">
        <v>19</v>
      </c>
      <c r="M67" s="2" t="str">
        <f>IF(H67="","",IF(LEN(VLOOKUP($H67,injury_groups!$A:$F,2,FALSE))=0,"",VLOOKUP($H67,injury_groups!$A:$F,2,FALSE)))</f>
        <v>foot</v>
      </c>
      <c r="N67" s="2" t="str">
        <f>IF(H67="","",IF(LEN(VLOOKUP($H67,injury_groups!$A:$F,3,FALSE))=0,"",VLOOKUP($H67,injury_groups!$A:$F,3,FALSE)))</f>
        <v/>
      </c>
      <c r="O67" s="2">
        <f>IF(H67="",0,VLOOKUP($H67,injury_groups!$A:$F,4,FALSE))</f>
        <v>1</v>
      </c>
      <c r="P67" s="2">
        <f>IF(H67="",0,VLOOKUP($H67,injury_groups!$A:$F,5,FALSE))</f>
        <v>0</v>
      </c>
      <c r="Q67" s="4" t="str">
        <f>IF(H67="","",IF(LEN(VLOOKUP($H67,injury_groups!$A:$F,6,FALSE))=0,"",VLOOKUP($H67,injury_groups!$A:$F,6,FALSE)))</f>
        <v/>
      </c>
    </row>
    <row r="68" spans="1:17" x14ac:dyDescent="0.2">
      <c r="A68" s="1">
        <v>288075</v>
      </c>
      <c r="B68">
        <v>11047</v>
      </c>
      <c r="C68" t="s">
        <v>1705</v>
      </c>
      <c r="D68">
        <v>2021</v>
      </c>
      <c r="E68">
        <v>17</v>
      </c>
      <c r="F68">
        <v>1</v>
      </c>
      <c r="G68">
        <v>9</v>
      </c>
      <c r="H68" t="s">
        <v>1830</v>
      </c>
      <c r="I68" t="s">
        <v>1842</v>
      </c>
      <c r="J68" t="s">
        <v>1990</v>
      </c>
      <c r="K68" t="b">
        <v>0</v>
      </c>
      <c r="L68">
        <v>22</v>
      </c>
      <c r="M68" s="2" t="str">
        <f>IF(H68="","",IF(LEN(VLOOKUP($H68,injury_groups!$A:$F,2,FALSE))=0,"",VLOOKUP($H68,injury_groups!$A:$F,2,FALSE)))</f>
        <v>head</v>
      </c>
      <c r="N68" s="2" t="str">
        <f>IF(H68="","",IF(LEN(VLOOKUP($H68,injury_groups!$A:$F,3,FALSE))=0,"",VLOOKUP($H68,injury_groups!$A:$F,3,FALSE)))</f>
        <v/>
      </c>
      <c r="O68" s="2">
        <f>IF(H68="",0,VLOOKUP($H68,injury_groups!$A:$F,4,FALSE))</f>
        <v>1</v>
      </c>
      <c r="P68" s="2">
        <f>IF(H68="",0,VLOOKUP($H68,injury_groups!$A:$F,5,FALSE))</f>
        <v>0</v>
      </c>
      <c r="Q68" s="4" t="str">
        <f>IF(H68="","",IF(LEN(VLOOKUP($H68,injury_groups!$A:$F,6,FALSE))=0,"",VLOOKUP($H68,injury_groups!$A:$F,6,FALSE)))</f>
        <v/>
      </c>
    </row>
    <row r="69" spans="1:17" x14ac:dyDescent="0.2">
      <c r="A69" s="1">
        <v>276970</v>
      </c>
      <c r="B69">
        <v>11056</v>
      </c>
      <c r="C69" t="s">
        <v>1705</v>
      </c>
      <c r="D69">
        <v>2021</v>
      </c>
      <c r="E69">
        <v>3</v>
      </c>
      <c r="F69">
        <v>33</v>
      </c>
      <c r="G69">
        <v>32</v>
      </c>
      <c r="H69" t="s">
        <v>1710</v>
      </c>
      <c r="I69" t="s">
        <v>1841</v>
      </c>
      <c r="J69" t="s">
        <v>1872</v>
      </c>
      <c r="K69" t="b">
        <v>1</v>
      </c>
      <c r="L69">
        <v>8</v>
      </c>
      <c r="M69" s="2" t="str">
        <f>IF(H69="","",IF(LEN(VLOOKUP($H69,injury_groups!$A:$F,2,FALSE))=0,"",VLOOKUP($H69,injury_groups!$A:$F,2,FALSE)))</f>
        <v/>
      </c>
      <c r="N69" s="2" t="str">
        <f>IF(H69="","",IF(LEN(VLOOKUP($H69,injury_groups!$A:$F,3,FALSE))=0,"",VLOOKUP($H69,injury_groups!$A:$F,3,FALSE)))</f>
        <v/>
      </c>
      <c r="O69" s="2">
        <f>IF(H69="",0,VLOOKUP($H69,injury_groups!$A:$F,4,FALSE))</f>
        <v>0</v>
      </c>
      <c r="P69" s="2">
        <f>IF(H69="",0,VLOOKUP($H69,injury_groups!$A:$F,5,FALSE))</f>
        <v>1</v>
      </c>
      <c r="Q69" s="4" t="str">
        <f>IF(H69="","",IF(LEN(VLOOKUP($H69,injury_groups!$A:$F,6,FALSE))=0,"",VLOOKUP($H69,injury_groups!$A:$F,6,FALSE)))</f>
        <v/>
      </c>
    </row>
    <row r="70" spans="1:17" x14ac:dyDescent="0.2">
      <c r="A70" s="1">
        <v>279760</v>
      </c>
      <c r="B70">
        <v>11056</v>
      </c>
      <c r="C70" t="s">
        <v>1705</v>
      </c>
      <c r="D70">
        <v>2021</v>
      </c>
      <c r="E70">
        <v>7</v>
      </c>
      <c r="F70">
        <v>33</v>
      </c>
      <c r="G70">
        <v>6</v>
      </c>
      <c r="H70" t="s">
        <v>1715</v>
      </c>
      <c r="I70" t="s">
        <v>1841</v>
      </c>
      <c r="J70" t="s">
        <v>1896</v>
      </c>
      <c r="K70" t="b">
        <v>1</v>
      </c>
      <c r="L70">
        <v>12</v>
      </c>
      <c r="M70" s="2" t="str">
        <f>IF(H70="","",IF(LEN(VLOOKUP($H70,injury_groups!$A:$F,2,FALSE))=0,"",VLOOKUP($H70,injury_groups!$A:$F,2,FALSE)))</f>
        <v xml:space="preserve">ankle </v>
      </c>
      <c r="N70" s="2" t="str">
        <f>IF(H70="","",IF(LEN(VLOOKUP($H70,injury_groups!$A:$F,3,FALSE))=0,"",VLOOKUP($H70,injury_groups!$A:$F,3,FALSE)))</f>
        <v/>
      </c>
      <c r="O70" s="2">
        <f>IF(H70="",0,VLOOKUP($H70,injury_groups!$A:$F,4,FALSE))</f>
        <v>1</v>
      </c>
      <c r="P70" s="2">
        <f>IF(H70="",0,VLOOKUP($H70,injury_groups!$A:$F,5,FALSE))</f>
        <v>0</v>
      </c>
      <c r="Q70" s="4" t="str">
        <f>IF(H70="","",IF(LEN(VLOOKUP($H70,injury_groups!$A:$F,6,FALSE))=0,"",VLOOKUP($H70,injury_groups!$A:$F,6,FALSE)))</f>
        <v/>
      </c>
    </row>
    <row r="71" spans="1:17" x14ac:dyDescent="0.2">
      <c r="A71" s="1">
        <v>280381</v>
      </c>
      <c r="B71">
        <v>11056</v>
      </c>
      <c r="C71" t="s">
        <v>1705</v>
      </c>
      <c r="D71">
        <v>2021</v>
      </c>
      <c r="E71">
        <v>8</v>
      </c>
      <c r="F71">
        <v>33</v>
      </c>
      <c r="G71">
        <v>22</v>
      </c>
      <c r="H71" t="s">
        <v>1715</v>
      </c>
      <c r="I71" t="s">
        <v>1841</v>
      </c>
      <c r="J71" t="s">
        <v>1909</v>
      </c>
      <c r="K71" t="b">
        <v>1</v>
      </c>
      <c r="L71">
        <v>13</v>
      </c>
      <c r="M71" s="2" t="str">
        <f>IF(H71="","",IF(LEN(VLOOKUP($H71,injury_groups!$A:$F,2,FALSE))=0,"",VLOOKUP($H71,injury_groups!$A:$F,2,FALSE)))</f>
        <v xml:space="preserve">ankle </v>
      </c>
      <c r="N71" s="2" t="str">
        <f>IF(H71="","",IF(LEN(VLOOKUP($H71,injury_groups!$A:$F,3,FALSE))=0,"",VLOOKUP($H71,injury_groups!$A:$F,3,FALSE)))</f>
        <v/>
      </c>
      <c r="O71" s="2">
        <f>IF(H71="",0,VLOOKUP($H71,injury_groups!$A:$F,4,FALSE))</f>
        <v>1</v>
      </c>
      <c r="P71" s="2">
        <f>IF(H71="",0,VLOOKUP($H71,injury_groups!$A:$F,5,FALSE))</f>
        <v>0</v>
      </c>
      <c r="Q71" s="4" t="str">
        <f>IF(H71="","",IF(LEN(VLOOKUP($H71,injury_groups!$A:$F,6,FALSE))=0,"",VLOOKUP($H71,injury_groups!$A:$F,6,FALSE)))</f>
        <v/>
      </c>
    </row>
    <row r="72" spans="1:17" x14ac:dyDescent="0.2">
      <c r="A72" s="1">
        <v>281079</v>
      </c>
      <c r="B72">
        <v>11056</v>
      </c>
      <c r="C72" t="s">
        <v>1705</v>
      </c>
      <c r="D72">
        <v>2021</v>
      </c>
      <c r="E72">
        <v>9</v>
      </c>
      <c r="F72">
        <v>33</v>
      </c>
      <c r="H72" t="s">
        <v>1715</v>
      </c>
      <c r="I72" t="s">
        <v>1843</v>
      </c>
      <c r="J72" t="s">
        <v>1915</v>
      </c>
      <c r="K72" t="b">
        <v>0</v>
      </c>
      <c r="L72">
        <v>14</v>
      </c>
      <c r="M72" s="2" t="str">
        <f>IF(H72="","",IF(LEN(VLOOKUP($H72,injury_groups!$A:$F,2,FALSE))=0,"",VLOOKUP($H72,injury_groups!$A:$F,2,FALSE)))</f>
        <v xml:space="preserve">ankle </v>
      </c>
      <c r="N72" s="2" t="str">
        <f>IF(H72="","",IF(LEN(VLOOKUP($H72,injury_groups!$A:$F,3,FALSE))=0,"",VLOOKUP($H72,injury_groups!$A:$F,3,FALSE)))</f>
        <v/>
      </c>
      <c r="O72" s="2">
        <f>IF(H72="",0,VLOOKUP($H72,injury_groups!$A:$F,4,FALSE))</f>
        <v>1</v>
      </c>
      <c r="P72" s="2">
        <f>IF(H72="",0,VLOOKUP($H72,injury_groups!$A:$F,5,FALSE))</f>
        <v>0</v>
      </c>
      <c r="Q72" s="4" t="str">
        <f>IF(H72="","",IF(LEN(VLOOKUP($H72,injury_groups!$A:$F,6,FALSE))=0,"",VLOOKUP($H72,injury_groups!$A:$F,6,FALSE)))</f>
        <v/>
      </c>
    </row>
    <row r="73" spans="1:17" x14ac:dyDescent="0.2">
      <c r="A73" s="1">
        <v>281773</v>
      </c>
      <c r="B73">
        <v>11056</v>
      </c>
      <c r="C73" t="s">
        <v>1705</v>
      </c>
      <c r="D73">
        <v>2021</v>
      </c>
      <c r="E73">
        <v>10</v>
      </c>
      <c r="F73">
        <v>33</v>
      </c>
      <c r="G73">
        <v>35</v>
      </c>
      <c r="H73" t="s">
        <v>1715</v>
      </c>
      <c r="I73" t="s">
        <v>1841</v>
      </c>
      <c r="J73" t="s">
        <v>1920</v>
      </c>
      <c r="K73" t="b">
        <v>1</v>
      </c>
      <c r="L73">
        <v>15</v>
      </c>
      <c r="M73" s="2" t="str">
        <f>IF(H73="","",IF(LEN(VLOOKUP($H73,injury_groups!$A:$F,2,FALSE))=0,"",VLOOKUP($H73,injury_groups!$A:$F,2,FALSE)))</f>
        <v xml:space="preserve">ankle </v>
      </c>
      <c r="N73" s="2" t="str">
        <f>IF(H73="","",IF(LEN(VLOOKUP($H73,injury_groups!$A:$F,3,FALSE))=0,"",VLOOKUP($H73,injury_groups!$A:$F,3,FALSE)))</f>
        <v/>
      </c>
      <c r="O73" s="2">
        <f>IF(H73="",0,VLOOKUP($H73,injury_groups!$A:$F,4,FALSE))</f>
        <v>1</v>
      </c>
      <c r="P73" s="2">
        <f>IF(H73="",0,VLOOKUP($H73,injury_groups!$A:$F,5,FALSE))</f>
        <v>0</v>
      </c>
      <c r="Q73" s="4" t="str">
        <f>IF(H73="","",IF(LEN(VLOOKUP($H73,injury_groups!$A:$F,6,FALSE))=0,"",VLOOKUP($H73,injury_groups!$A:$F,6,FALSE)))</f>
        <v/>
      </c>
    </row>
    <row r="74" spans="1:17" x14ac:dyDescent="0.2">
      <c r="A74" s="1">
        <v>282537</v>
      </c>
      <c r="B74">
        <v>11056</v>
      </c>
      <c r="C74" t="s">
        <v>1705</v>
      </c>
      <c r="D74">
        <v>2021</v>
      </c>
      <c r="E74">
        <v>11</v>
      </c>
      <c r="F74">
        <v>33</v>
      </c>
      <c r="G74">
        <v>23</v>
      </c>
      <c r="H74" t="s">
        <v>1715</v>
      </c>
      <c r="I74" t="s">
        <v>1841</v>
      </c>
      <c r="J74" t="s">
        <v>1935</v>
      </c>
      <c r="K74" t="b">
        <v>1</v>
      </c>
      <c r="L74">
        <v>16</v>
      </c>
      <c r="M74" s="2" t="str">
        <f>IF(H74="","",IF(LEN(VLOOKUP($H74,injury_groups!$A:$F,2,FALSE))=0,"",VLOOKUP($H74,injury_groups!$A:$F,2,FALSE)))</f>
        <v xml:space="preserve">ankle </v>
      </c>
      <c r="N74" s="2" t="str">
        <f>IF(H74="","",IF(LEN(VLOOKUP($H74,injury_groups!$A:$F,3,FALSE))=0,"",VLOOKUP($H74,injury_groups!$A:$F,3,FALSE)))</f>
        <v/>
      </c>
      <c r="O74" s="2">
        <f>IF(H74="",0,VLOOKUP($H74,injury_groups!$A:$F,4,FALSE))</f>
        <v>1</v>
      </c>
      <c r="P74" s="2">
        <f>IF(H74="",0,VLOOKUP($H74,injury_groups!$A:$F,5,FALSE))</f>
        <v>0</v>
      </c>
      <c r="Q74" s="4" t="str">
        <f>IF(H74="","",IF(LEN(VLOOKUP($H74,injury_groups!$A:$F,6,FALSE))=0,"",VLOOKUP($H74,injury_groups!$A:$F,6,FALSE)))</f>
        <v/>
      </c>
    </row>
    <row r="75" spans="1:17" x14ac:dyDescent="0.2">
      <c r="A75" s="1">
        <v>283285</v>
      </c>
      <c r="B75">
        <v>11056</v>
      </c>
      <c r="C75" t="s">
        <v>1705</v>
      </c>
      <c r="D75">
        <v>2021</v>
      </c>
      <c r="E75">
        <v>12</v>
      </c>
      <c r="F75">
        <v>33</v>
      </c>
      <c r="G75">
        <v>14</v>
      </c>
      <c r="H75" t="s">
        <v>1715</v>
      </c>
      <c r="I75" t="s">
        <v>1841</v>
      </c>
      <c r="J75" t="s">
        <v>1937</v>
      </c>
      <c r="K75" t="b">
        <v>1</v>
      </c>
      <c r="L75">
        <v>17</v>
      </c>
      <c r="M75" s="2" t="str">
        <f>IF(H75="","",IF(LEN(VLOOKUP($H75,injury_groups!$A:$F,2,FALSE))=0,"",VLOOKUP($H75,injury_groups!$A:$F,2,FALSE)))</f>
        <v xml:space="preserve">ankle </v>
      </c>
      <c r="N75" s="2" t="str">
        <f>IF(H75="","",IF(LEN(VLOOKUP($H75,injury_groups!$A:$F,3,FALSE))=0,"",VLOOKUP($H75,injury_groups!$A:$F,3,FALSE)))</f>
        <v/>
      </c>
      <c r="O75" s="2">
        <f>IF(H75="",0,VLOOKUP($H75,injury_groups!$A:$F,4,FALSE))</f>
        <v>1</v>
      </c>
      <c r="P75" s="2">
        <f>IF(H75="",0,VLOOKUP($H75,injury_groups!$A:$F,5,FALSE))</f>
        <v>0</v>
      </c>
      <c r="Q75" s="4" t="str">
        <f>IF(H75="","",IF(LEN(VLOOKUP($H75,injury_groups!$A:$F,6,FALSE))=0,"",VLOOKUP($H75,injury_groups!$A:$F,6,FALSE)))</f>
        <v/>
      </c>
    </row>
    <row r="76" spans="1:17" x14ac:dyDescent="0.2">
      <c r="A76" s="1">
        <v>284020</v>
      </c>
      <c r="B76">
        <v>11056</v>
      </c>
      <c r="C76" t="s">
        <v>1705</v>
      </c>
      <c r="D76">
        <v>2021</v>
      </c>
      <c r="E76">
        <v>13</v>
      </c>
      <c r="F76">
        <v>33</v>
      </c>
      <c r="G76">
        <v>2</v>
      </c>
      <c r="H76" t="s">
        <v>1725</v>
      </c>
      <c r="I76" t="s">
        <v>1841</v>
      </c>
      <c r="J76" t="s">
        <v>1947</v>
      </c>
      <c r="K76" t="b">
        <v>1</v>
      </c>
      <c r="L76">
        <v>18</v>
      </c>
      <c r="M76" s="2" t="str">
        <f>IF(H76="","",IF(LEN(VLOOKUP($H76,injury_groups!$A:$F,2,FALSE))=0,"",VLOOKUP($H76,injury_groups!$A:$F,2,FALSE)))</f>
        <v/>
      </c>
      <c r="N76" s="2" t="str">
        <f>IF(H76="","",IF(LEN(VLOOKUP($H76,injury_groups!$A:$F,3,FALSE))=0,"",VLOOKUP($H76,injury_groups!$A:$F,3,FALSE)))</f>
        <v/>
      </c>
      <c r="O76" s="2">
        <f>IF(H76="",0,VLOOKUP($H76,injury_groups!$A:$F,4,FALSE))</f>
        <v>0</v>
      </c>
      <c r="P76" s="2">
        <f>IF(H76="",0,VLOOKUP($H76,injury_groups!$A:$F,5,FALSE))</f>
        <v>0</v>
      </c>
      <c r="Q76" s="4" t="str">
        <f>IF(H76="","",IF(LEN(VLOOKUP($H76,injury_groups!$A:$F,6,FALSE))=0,"",VLOOKUP($H76,injury_groups!$A:$F,6,FALSE)))</f>
        <v/>
      </c>
    </row>
    <row r="77" spans="1:17" x14ac:dyDescent="0.2">
      <c r="A77" s="1">
        <v>284806</v>
      </c>
      <c r="B77">
        <v>11056</v>
      </c>
      <c r="C77" t="s">
        <v>1705</v>
      </c>
      <c r="D77">
        <v>2021</v>
      </c>
      <c r="E77">
        <v>14</v>
      </c>
      <c r="F77">
        <v>33</v>
      </c>
      <c r="G77">
        <v>4</v>
      </c>
      <c r="H77" t="s">
        <v>1725</v>
      </c>
      <c r="I77" t="s">
        <v>1841</v>
      </c>
      <c r="J77" t="s">
        <v>1959</v>
      </c>
      <c r="K77" t="b">
        <v>1</v>
      </c>
      <c r="L77">
        <v>19</v>
      </c>
      <c r="M77" s="2" t="str">
        <f>IF(H77="","",IF(LEN(VLOOKUP($H77,injury_groups!$A:$F,2,FALSE))=0,"",VLOOKUP($H77,injury_groups!$A:$F,2,FALSE)))</f>
        <v/>
      </c>
      <c r="N77" s="2" t="str">
        <f>IF(H77="","",IF(LEN(VLOOKUP($H77,injury_groups!$A:$F,3,FALSE))=0,"",VLOOKUP($H77,injury_groups!$A:$F,3,FALSE)))</f>
        <v/>
      </c>
      <c r="O77" s="2">
        <f>IF(H77="",0,VLOOKUP($H77,injury_groups!$A:$F,4,FALSE))</f>
        <v>0</v>
      </c>
      <c r="P77" s="2">
        <f>IF(H77="",0,VLOOKUP($H77,injury_groups!$A:$F,5,FALSE))</f>
        <v>0</v>
      </c>
      <c r="Q77" s="4" t="str">
        <f>IF(H77="","",IF(LEN(VLOOKUP($H77,injury_groups!$A:$F,6,FALSE))=0,"",VLOOKUP($H77,injury_groups!$A:$F,6,FALSE)))</f>
        <v/>
      </c>
    </row>
    <row r="78" spans="1:17" x14ac:dyDescent="0.2">
      <c r="A78" s="1">
        <v>285132</v>
      </c>
      <c r="B78">
        <v>11056</v>
      </c>
      <c r="C78" t="s">
        <v>1705</v>
      </c>
      <c r="D78">
        <v>2021</v>
      </c>
      <c r="E78">
        <v>15</v>
      </c>
      <c r="F78">
        <v>33</v>
      </c>
      <c r="G78">
        <v>22</v>
      </c>
      <c r="H78" t="s">
        <v>1725</v>
      </c>
      <c r="I78" t="s">
        <v>1841</v>
      </c>
      <c r="J78" t="s">
        <v>1976</v>
      </c>
      <c r="K78" t="b">
        <v>1</v>
      </c>
      <c r="L78">
        <v>20</v>
      </c>
      <c r="M78" s="2" t="str">
        <f>IF(H78="","",IF(LEN(VLOOKUP($H78,injury_groups!$A:$F,2,FALSE))=0,"",VLOOKUP($H78,injury_groups!$A:$F,2,FALSE)))</f>
        <v/>
      </c>
      <c r="N78" s="2" t="str">
        <f>IF(H78="","",IF(LEN(VLOOKUP($H78,injury_groups!$A:$F,3,FALSE))=0,"",VLOOKUP($H78,injury_groups!$A:$F,3,FALSE)))</f>
        <v/>
      </c>
      <c r="O78" s="2">
        <f>IF(H78="",0,VLOOKUP($H78,injury_groups!$A:$F,4,FALSE))</f>
        <v>0</v>
      </c>
      <c r="P78" s="2">
        <f>IF(H78="",0,VLOOKUP($H78,injury_groups!$A:$F,5,FALSE))</f>
        <v>0</v>
      </c>
      <c r="Q78" s="4" t="str">
        <f>IF(H78="","",IF(LEN(VLOOKUP($H78,injury_groups!$A:$F,6,FALSE))=0,"",VLOOKUP($H78,injury_groups!$A:$F,6,FALSE)))</f>
        <v/>
      </c>
    </row>
    <row r="79" spans="1:17" x14ac:dyDescent="0.2">
      <c r="A79" s="1">
        <v>285133</v>
      </c>
      <c r="B79">
        <v>11063</v>
      </c>
      <c r="C79" t="s">
        <v>1705</v>
      </c>
      <c r="D79">
        <v>2021</v>
      </c>
      <c r="E79">
        <v>15</v>
      </c>
      <c r="F79">
        <v>4</v>
      </c>
      <c r="G79">
        <v>5</v>
      </c>
      <c r="H79" t="s">
        <v>1709</v>
      </c>
      <c r="I79" t="s">
        <v>1841</v>
      </c>
      <c r="J79" t="s">
        <v>1964</v>
      </c>
      <c r="K79" t="b">
        <v>1</v>
      </c>
      <c r="L79">
        <v>20</v>
      </c>
      <c r="M79" s="2" t="str">
        <f>IF(H79="","",IF(LEN(VLOOKUP($H79,injury_groups!$A:$F,2,FALSE))=0,"",VLOOKUP($H79,injury_groups!$A:$F,2,FALSE)))</f>
        <v>knee</v>
      </c>
      <c r="N79" s="2" t="str">
        <f>IF(H79="","",IF(LEN(VLOOKUP($H79,injury_groups!$A:$F,3,FALSE))=0,"",VLOOKUP($H79,injury_groups!$A:$F,3,FALSE)))</f>
        <v/>
      </c>
      <c r="O79" s="2">
        <f>IF(H79="",0,VLOOKUP($H79,injury_groups!$A:$F,4,FALSE))</f>
        <v>1</v>
      </c>
      <c r="P79" s="2">
        <f>IF(H79="",0,VLOOKUP($H79,injury_groups!$A:$F,5,FALSE))</f>
        <v>0</v>
      </c>
      <c r="Q79" s="4" t="str">
        <f>IF(H79="","",IF(LEN(VLOOKUP($H79,injury_groups!$A:$F,6,FALSE))=0,"",VLOOKUP($H79,injury_groups!$A:$F,6,FALSE)))</f>
        <v/>
      </c>
    </row>
    <row r="80" spans="1:17" x14ac:dyDescent="0.2">
      <c r="A80" s="1">
        <v>283423</v>
      </c>
      <c r="B80">
        <v>11105</v>
      </c>
      <c r="C80" t="s">
        <v>1705</v>
      </c>
      <c r="D80">
        <v>2021</v>
      </c>
      <c r="E80">
        <v>12</v>
      </c>
      <c r="F80">
        <v>10</v>
      </c>
      <c r="G80">
        <v>29</v>
      </c>
      <c r="H80" t="s">
        <v>1711</v>
      </c>
      <c r="I80" t="s">
        <v>1841</v>
      </c>
      <c r="J80" t="s">
        <v>1943</v>
      </c>
      <c r="K80" t="b">
        <v>1</v>
      </c>
      <c r="L80">
        <v>17</v>
      </c>
      <c r="M80" s="2" t="str">
        <f>IF(H80="","",IF(LEN(VLOOKUP($H80,injury_groups!$A:$F,2,FALSE))=0,"",VLOOKUP($H80,injury_groups!$A:$F,2,FALSE)))</f>
        <v>neck</v>
      </c>
      <c r="N80" s="2" t="str">
        <f>IF(H80="","",IF(LEN(VLOOKUP($H80,injury_groups!$A:$F,3,FALSE))=0,"",VLOOKUP($H80,injury_groups!$A:$F,3,FALSE)))</f>
        <v/>
      </c>
      <c r="O80" s="2">
        <f>IF(H80="",0,VLOOKUP($H80,injury_groups!$A:$F,4,FALSE))</f>
        <v>1</v>
      </c>
      <c r="P80" s="2">
        <f>IF(H80="",0,VLOOKUP($H80,injury_groups!$A:$F,5,FALSE))</f>
        <v>0</v>
      </c>
      <c r="Q80" s="4" t="str">
        <f>IF(H80="","",IF(LEN(VLOOKUP($H80,injury_groups!$A:$F,6,FALSE))=0,"",VLOOKUP($H80,injury_groups!$A:$F,6,FALSE)))</f>
        <v/>
      </c>
    </row>
    <row r="81" spans="1:17" x14ac:dyDescent="0.2">
      <c r="A81" s="1">
        <v>274342</v>
      </c>
      <c r="B81">
        <v>11132</v>
      </c>
      <c r="C81" t="s">
        <v>1706</v>
      </c>
      <c r="D81">
        <v>2021</v>
      </c>
      <c r="E81">
        <v>0</v>
      </c>
      <c r="F81">
        <v>4</v>
      </c>
      <c r="H81" t="s">
        <v>1724</v>
      </c>
      <c r="I81" t="s">
        <v>1841</v>
      </c>
      <c r="J81" t="s">
        <v>1998</v>
      </c>
      <c r="K81" t="b">
        <v>1</v>
      </c>
      <c r="L81">
        <v>0</v>
      </c>
      <c r="M81" s="2" t="str">
        <f>IF(H81="","",IF(LEN(VLOOKUP($H81,injury_groups!$A:$F,2,FALSE))=0,"",VLOOKUP($H81,injury_groups!$A:$F,2,FALSE)))</f>
        <v>calf</v>
      </c>
      <c r="N81" s="2" t="str">
        <f>IF(H81="","",IF(LEN(VLOOKUP($H81,injury_groups!$A:$F,3,FALSE))=0,"",VLOOKUP($H81,injury_groups!$A:$F,3,FALSE)))</f>
        <v/>
      </c>
      <c r="O81" s="2">
        <f>IF(H81="",0,VLOOKUP($H81,injury_groups!$A:$F,4,FALSE))</f>
        <v>1</v>
      </c>
      <c r="P81" s="2">
        <f>IF(H81="",0,VLOOKUP($H81,injury_groups!$A:$F,5,FALSE))</f>
        <v>0</v>
      </c>
      <c r="Q81" s="4" t="str">
        <f>IF(H81="","",IF(LEN(VLOOKUP($H81,injury_groups!$A:$F,6,FALSE))=0,"",VLOOKUP($H81,injury_groups!$A:$F,6,FALSE)))</f>
        <v/>
      </c>
    </row>
    <row r="82" spans="1:17" x14ac:dyDescent="0.2">
      <c r="A82" s="1">
        <v>276903</v>
      </c>
      <c r="B82">
        <v>11151</v>
      </c>
      <c r="C82" t="s">
        <v>1705</v>
      </c>
      <c r="D82">
        <v>2021</v>
      </c>
      <c r="E82">
        <v>3</v>
      </c>
      <c r="F82">
        <v>28</v>
      </c>
      <c r="G82">
        <v>7</v>
      </c>
      <c r="H82" t="s">
        <v>1771</v>
      </c>
      <c r="I82" t="s">
        <v>1841</v>
      </c>
      <c r="J82" t="s">
        <v>1867</v>
      </c>
      <c r="K82" t="b">
        <v>1</v>
      </c>
      <c r="L82">
        <v>8</v>
      </c>
      <c r="M82" s="2" t="str">
        <f>IF(H82="","",IF(LEN(VLOOKUP($H82,injury_groups!$A:$F,2,FALSE))=0,"",VLOOKUP($H82,injury_groups!$A:$F,2,FALSE)))</f>
        <v xml:space="preserve">ankle </v>
      </c>
      <c r="N82" s="2" t="str">
        <f>IF(H82="","",IF(LEN(VLOOKUP($H82,injury_groups!$A:$F,3,FALSE))=0,"",VLOOKUP($H82,injury_groups!$A:$F,3,FALSE)))</f>
        <v/>
      </c>
      <c r="O82" s="2">
        <f>IF(H82="",0,VLOOKUP($H82,injury_groups!$A:$F,4,FALSE))</f>
        <v>1</v>
      </c>
      <c r="P82" s="2">
        <f>IF(H82="",0,VLOOKUP($H82,injury_groups!$A:$F,5,FALSE))</f>
        <v>0</v>
      </c>
      <c r="Q82" s="4" t="str">
        <f>IF(H82="","",IF(LEN(VLOOKUP($H82,injury_groups!$A:$F,6,FALSE))=0,"",VLOOKUP($H82,injury_groups!$A:$F,6,FALSE)))</f>
        <v/>
      </c>
    </row>
    <row r="83" spans="1:17" x14ac:dyDescent="0.2">
      <c r="A83" s="1">
        <v>277552</v>
      </c>
      <c r="B83">
        <v>11151</v>
      </c>
      <c r="C83" t="s">
        <v>1705</v>
      </c>
      <c r="D83">
        <v>2021</v>
      </c>
      <c r="E83">
        <v>4</v>
      </c>
      <c r="F83">
        <v>28</v>
      </c>
      <c r="G83">
        <v>12</v>
      </c>
      <c r="H83" t="s">
        <v>1771</v>
      </c>
      <c r="I83" t="s">
        <v>1841</v>
      </c>
      <c r="J83" t="s">
        <v>1875</v>
      </c>
      <c r="K83" t="b">
        <v>1</v>
      </c>
      <c r="L83">
        <v>9</v>
      </c>
      <c r="M83" s="2" t="str">
        <f>IF(H83="","",IF(LEN(VLOOKUP($H83,injury_groups!$A:$F,2,FALSE))=0,"",VLOOKUP($H83,injury_groups!$A:$F,2,FALSE)))</f>
        <v xml:space="preserve">ankle </v>
      </c>
      <c r="N83" s="2" t="str">
        <f>IF(H83="","",IF(LEN(VLOOKUP($H83,injury_groups!$A:$F,3,FALSE))=0,"",VLOOKUP($H83,injury_groups!$A:$F,3,FALSE)))</f>
        <v/>
      </c>
      <c r="O83" s="2">
        <f>IF(H83="",0,VLOOKUP($H83,injury_groups!$A:$F,4,FALSE))</f>
        <v>1</v>
      </c>
      <c r="P83" s="2">
        <f>IF(H83="",0,VLOOKUP($H83,injury_groups!$A:$F,5,FALSE))</f>
        <v>0</v>
      </c>
      <c r="Q83" s="4" t="str">
        <f>IF(H83="","",IF(LEN(VLOOKUP($H83,injury_groups!$A:$F,6,FALSE))=0,"",VLOOKUP($H83,injury_groups!$A:$F,6,FALSE)))</f>
        <v/>
      </c>
    </row>
    <row r="84" spans="1:17" x14ac:dyDescent="0.2">
      <c r="A84" s="1">
        <v>278216</v>
      </c>
      <c r="B84">
        <v>11151</v>
      </c>
      <c r="C84" t="s">
        <v>1705</v>
      </c>
      <c r="D84">
        <v>2021</v>
      </c>
      <c r="E84">
        <v>5</v>
      </c>
      <c r="F84">
        <v>28</v>
      </c>
      <c r="G84">
        <v>10</v>
      </c>
      <c r="H84" t="s">
        <v>1771</v>
      </c>
      <c r="I84" t="s">
        <v>1841</v>
      </c>
      <c r="J84" t="s">
        <v>1884</v>
      </c>
      <c r="K84" t="b">
        <v>1</v>
      </c>
      <c r="L84">
        <v>10</v>
      </c>
      <c r="M84" s="2" t="str">
        <f>IF(H84="","",IF(LEN(VLOOKUP($H84,injury_groups!$A:$F,2,FALSE))=0,"",VLOOKUP($H84,injury_groups!$A:$F,2,FALSE)))</f>
        <v xml:space="preserve">ankle </v>
      </c>
      <c r="N84" s="2" t="str">
        <f>IF(H84="","",IF(LEN(VLOOKUP($H84,injury_groups!$A:$F,3,FALSE))=0,"",VLOOKUP($H84,injury_groups!$A:$F,3,FALSE)))</f>
        <v/>
      </c>
      <c r="O84" s="2">
        <f>IF(H84="",0,VLOOKUP($H84,injury_groups!$A:$F,4,FALSE))</f>
        <v>1</v>
      </c>
      <c r="P84" s="2">
        <f>IF(H84="",0,VLOOKUP($H84,injury_groups!$A:$F,5,FALSE))</f>
        <v>0</v>
      </c>
      <c r="Q84" s="4" t="str">
        <f>IF(H84="","",IF(LEN(VLOOKUP($H84,injury_groups!$A:$F,6,FALSE))=0,"",VLOOKUP($H84,injury_groups!$A:$F,6,FALSE)))</f>
        <v/>
      </c>
    </row>
    <row r="85" spans="1:17" x14ac:dyDescent="0.2">
      <c r="A85" s="1">
        <v>278924</v>
      </c>
      <c r="B85">
        <v>11151</v>
      </c>
      <c r="C85" t="s">
        <v>1705</v>
      </c>
      <c r="D85">
        <v>2021</v>
      </c>
      <c r="E85">
        <v>6</v>
      </c>
      <c r="F85">
        <v>28</v>
      </c>
      <c r="G85">
        <v>30</v>
      </c>
      <c r="H85" t="s">
        <v>1771</v>
      </c>
      <c r="I85" t="s">
        <v>1841</v>
      </c>
      <c r="J85" t="s">
        <v>1895</v>
      </c>
      <c r="K85" t="b">
        <v>1</v>
      </c>
      <c r="L85">
        <v>11</v>
      </c>
      <c r="M85" s="2" t="str">
        <f>IF(H85="","",IF(LEN(VLOOKUP($H85,injury_groups!$A:$F,2,FALSE))=0,"",VLOOKUP($H85,injury_groups!$A:$F,2,FALSE)))</f>
        <v xml:space="preserve">ankle </v>
      </c>
      <c r="N85" s="2" t="str">
        <f>IF(H85="","",IF(LEN(VLOOKUP($H85,injury_groups!$A:$F,3,FALSE))=0,"",VLOOKUP($H85,injury_groups!$A:$F,3,FALSE)))</f>
        <v/>
      </c>
      <c r="O85" s="2">
        <f>IF(H85="",0,VLOOKUP($H85,injury_groups!$A:$F,4,FALSE))</f>
        <v>1</v>
      </c>
      <c r="P85" s="2">
        <f>IF(H85="",0,VLOOKUP($H85,injury_groups!$A:$F,5,FALSE))</f>
        <v>0</v>
      </c>
      <c r="Q85" s="4" t="str">
        <f>IF(H85="","",IF(LEN(VLOOKUP($H85,injury_groups!$A:$F,6,FALSE))=0,"",VLOOKUP($H85,injury_groups!$A:$F,6,FALSE)))</f>
        <v/>
      </c>
    </row>
    <row r="86" spans="1:17" x14ac:dyDescent="0.2">
      <c r="A86" s="1">
        <v>279646</v>
      </c>
      <c r="B86">
        <v>11151</v>
      </c>
      <c r="C86" t="s">
        <v>1705</v>
      </c>
      <c r="D86">
        <v>2021</v>
      </c>
      <c r="E86">
        <v>7</v>
      </c>
      <c r="F86">
        <v>28</v>
      </c>
      <c r="H86" t="s">
        <v>1771</v>
      </c>
      <c r="I86" t="s">
        <v>1841</v>
      </c>
      <c r="J86" t="s">
        <v>1899</v>
      </c>
      <c r="K86" t="b">
        <v>1</v>
      </c>
      <c r="L86">
        <v>12</v>
      </c>
      <c r="M86" s="2" t="str">
        <f>IF(H86="","",IF(LEN(VLOOKUP($H86,injury_groups!$A:$F,2,FALSE))=0,"",VLOOKUP($H86,injury_groups!$A:$F,2,FALSE)))</f>
        <v xml:space="preserve">ankle </v>
      </c>
      <c r="N86" s="2" t="str">
        <f>IF(H86="","",IF(LEN(VLOOKUP($H86,injury_groups!$A:$F,3,FALSE))=0,"",VLOOKUP($H86,injury_groups!$A:$F,3,FALSE)))</f>
        <v/>
      </c>
      <c r="O86" s="2">
        <f>IF(H86="",0,VLOOKUP($H86,injury_groups!$A:$F,4,FALSE))</f>
        <v>1</v>
      </c>
      <c r="P86" s="2">
        <f>IF(H86="",0,VLOOKUP($H86,injury_groups!$A:$F,5,FALSE))</f>
        <v>0</v>
      </c>
      <c r="Q86" s="4" t="str">
        <f>IF(H86="","",IF(LEN(VLOOKUP($H86,injury_groups!$A:$F,6,FALSE))=0,"",VLOOKUP($H86,injury_groups!$A:$F,6,FALSE)))</f>
        <v/>
      </c>
    </row>
    <row r="87" spans="1:17" x14ac:dyDescent="0.2">
      <c r="A87" s="1">
        <v>280344</v>
      </c>
      <c r="B87">
        <v>11151</v>
      </c>
      <c r="C87" t="s">
        <v>1705</v>
      </c>
      <c r="D87">
        <v>2021</v>
      </c>
      <c r="E87">
        <v>8</v>
      </c>
      <c r="F87">
        <v>28</v>
      </c>
      <c r="G87">
        <v>8</v>
      </c>
      <c r="H87" t="s">
        <v>1771</v>
      </c>
      <c r="I87" t="s">
        <v>1841</v>
      </c>
      <c r="J87" t="s">
        <v>1905</v>
      </c>
      <c r="K87" t="b">
        <v>1</v>
      </c>
      <c r="L87">
        <v>13</v>
      </c>
      <c r="M87" s="2" t="str">
        <f>IF(H87="","",IF(LEN(VLOOKUP($H87,injury_groups!$A:$F,2,FALSE))=0,"",VLOOKUP($H87,injury_groups!$A:$F,2,FALSE)))</f>
        <v xml:space="preserve">ankle </v>
      </c>
      <c r="N87" s="2" t="str">
        <f>IF(H87="","",IF(LEN(VLOOKUP($H87,injury_groups!$A:$F,3,FALSE))=0,"",VLOOKUP($H87,injury_groups!$A:$F,3,FALSE)))</f>
        <v/>
      </c>
      <c r="O87" s="2">
        <f>IF(H87="",0,VLOOKUP($H87,injury_groups!$A:$F,4,FALSE))</f>
        <v>1</v>
      </c>
      <c r="P87" s="2">
        <f>IF(H87="",0,VLOOKUP($H87,injury_groups!$A:$F,5,FALSE))</f>
        <v>0</v>
      </c>
      <c r="Q87" s="4" t="str">
        <f>IF(H87="","",IF(LEN(VLOOKUP($H87,injury_groups!$A:$F,6,FALSE))=0,"",VLOOKUP($H87,injury_groups!$A:$F,6,FALSE)))</f>
        <v/>
      </c>
    </row>
    <row r="88" spans="1:17" x14ac:dyDescent="0.2">
      <c r="A88" s="1">
        <v>281047</v>
      </c>
      <c r="B88">
        <v>11151</v>
      </c>
      <c r="C88" t="s">
        <v>1705</v>
      </c>
      <c r="D88">
        <v>2021</v>
      </c>
      <c r="E88">
        <v>9</v>
      </c>
      <c r="F88">
        <v>28</v>
      </c>
      <c r="G88">
        <v>6</v>
      </c>
      <c r="H88" t="s">
        <v>1771</v>
      </c>
      <c r="I88" t="s">
        <v>1841</v>
      </c>
      <c r="J88" t="s">
        <v>1914</v>
      </c>
      <c r="K88" t="b">
        <v>1</v>
      </c>
      <c r="L88">
        <v>14</v>
      </c>
      <c r="M88" s="2" t="str">
        <f>IF(H88="","",IF(LEN(VLOOKUP($H88,injury_groups!$A:$F,2,FALSE))=0,"",VLOOKUP($H88,injury_groups!$A:$F,2,FALSE)))</f>
        <v xml:space="preserve">ankle </v>
      </c>
      <c r="N88" s="2" t="str">
        <f>IF(H88="","",IF(LEN(VLOOKUP($H88,injury_groups!$A:$F,3,FALSE))=0,"",VLOOKUP($H88,injury_groups!$A:$F,3,FALSE)))</f>
        <v/>
      </c>
      <c r="O88" s="2">
        <f>IF(H88="",0,VLOOKUP($H88,injury_groups!$A:$F,4,FALSE))</f>
        <v>1</v>
      </c>
      <c r="P88" s="2">
        <f>IF(H88="",0,VLOOKUP($H88,injury_groups!$A:$F,5,FALSE))</f>
        <v>0</v>
      </c>
      <c r="Q88" s="4" t="str">
        <f>IF(H88="","",IF(LEN(VLOOKUP($H88,injury_groups!$A:$F,6,FALSE))=0,"",VLOOKUP($H88,injury_groups!$A:$F,6,FALSE)))</f>
        <v/>
      </c>
    </row>
    <row r="89" spans="1:17" x14ac:dyDescent="0.2">
      <c r="A89" s="1">
        <v>281740</v>
      </c>
      <c r="B89">
        <v>11151</v>
      </c>
      <c r="C89" t="s">
        <v>1705</v>
      </c>
      <c r="D89">
        <v>2021</v>
      </c>
      <c r="E89">
        <v>10</v>
      </c>
      <c r="F89">
        <v>28</v>
      </c>
      <c r="G89">
        <v>11</v>
      </c>
      <c r="H89" t="s">
        <v>1771</v>
      </c>
      <c r="I89" t="s">
        <v>1841</v>
      </c>
      <c r="J89" t="s">
        <v>1920</v>
      </c>
      <c r="K89" t="b">
        <v>1</v>
      </c>
      <c r="L89">
        <v>15</v>
      </c>
      <c r="M89" s="2" t="str">
        <f>IF(H89="","",IF(LEN(VLOOKUP($H89,injury_groups!$A:$F,2,FALSE))=0,"",VLOOKUP($H89,injury_groups!$A:$F,2,FALSE)))</f>
        <v xml:space="preserve">ankle </v>
      </c>
      <c r="N89" s="2" t="str">
        <f>IF(H89="","",IF(LEN(VLOOKUP($H89,injury_groups!$A:$F,3,FALSE))=0,"",VLOOKUP($H89,injury_groups!$A:$F,3,FALSE)))</f>
        <v/>
      </c>
      <c r="O89" s="2">
        <f>IF(H89="",0,VLOOKUP($H89,injury_groups!$A:$F,4,FALSE))</f>
        <v>1</v>
      </c>
      <c r="P89" s="2">
        <f>IF(H89="",0,VLOOKUP($H89,injury_groups!$A:$F,5,FALSE))</f>
        <v>0</v>
      </c>
      <c r="Q89" s="4" t="str">
        <f>IF(H89="","",IF(LEN(VLOOKUP($H89,injury_groups!$A:$F,6,FALSE))=0,"",VLOOKUP($H89,injury_groups!$A:$F,6,FALSE)))</f>
        <v/>
      </c>
    </row>
    <row r="90" spans="1:17" x14ac:dyDescent="0.2">
      <c r="A90" s="1">
        <v>282498</v>
      </c>
      <c r="B90">
        <v>11151</v>
      </c>
      <c r="C90" t="s">
        <v>1705</v>
      </c>
      <c r="D90">
        <v>2021</v>
      </c>
      <c r="E90">
        <v>11</v>
      </c>
      <c r="F90">
        <v>28</v>
      </c>
      <c r="G90">
        <v>29</v>
      </c>
      <c r="H90" t="s">
        <v>1771</v>
      </c>
      <c r="I90" t="s">
        <v>1841</v>
      </c>
      <c r="J90" t="s">
        <v>1934</v>
      </c>
      <c r="K90" t="b">
        <v>1</v>
      </c>
      <c r="L90">
        <v>16</v>
      </c>
      <c r="M90" s="2" t="str">
        <f>IF(H90="","",IF(LEN(VLOOKUP($H90,injury_groups!$A:$F,2,FALSE))=0,"",VLOOKUP($H90,injury_groups!$A:$F,2,FALSE)))</f>
        <v xml:space="preserve">ankle </v>
      </c>
      <c r="N90" s="2" t="str">
        <f>IF(H90="","",IF(LEN(VLOOKUP($H90,injury_groups!$A:$F,3,FALSE))=0,"",VLOOKUP($H90,injury_groups!$A:$F,3,FALSE)))</f>
        <v/>
      </c>
      <c r="O90" s="2">
        <f>IF(H90="",0,VLOOKUP($H90,injury_groups!$A:$F,4,FALSE))</f>
        <v>1</v>
      </c>
      <c r="P90" s="2">
        <f>IF(H90="",0,VLOOKUP($H90,injury_groups!$A:$F,5,FALSE))</f>
        <v>0</v>
      </c>
      <c r="Q90" s="4" t="str">
        <f>IF(H90="","",IF(LEN(VLOOKUP($H90,injury_groups!$A:$F,6,FALSE))=0,"",VLOOKUP($H90,injury_groups!$A:$F,6,FALSE)))</f>
        <v/>
      </c>
    </row>
    <row r="91" spans="1:17" x14ac:dyDescent="0.2">
      <c r="A91" s="1">
        <v>283248</v>
      </c>
      <c r="B91">
        <v>11151</v>
      </c>
      <c r="C91" t="s">
        <v>1705</v>
      </c>
      <c r="D91">
        <v>2021</v>
      </c>
      <c r="E91">
        <v>12</v>
      </c>
      <c r="F91">
        <v>28</v>
      </c>
      <c r="G91">
        <v>7</v>
      </c>
      <c r="H91" t="s">
        <v>1771</v>
      </c>
      <c r="I91" t="s">
        <v>1841</v>
      </c>
      <c r="J91" t="s">
        <v>1937</v>
      </c>
      <c r="K91" t="b">
        <v>1</v>
      </c>
      <c r="L91">
        <v>17</v>
      </c>
      <c r="M91" s="2" t="str">
        <f>IF(H91="","",IF(LEN(VLOOKUP($H91,injury_groups!$A:$F,2,FALSE))=0,"",VLOOKUP($H91,injury_groups!$A:$F,2,FALSE)))</f>
        <v xml:space="preserve">ankle </v>
      </c>
      <c r="N91" s="2" t="str">
        <f>IF(H91="","",IF(LEN(VLOOKUP($H91,injury_groups!$A:$F,3,FALSE))=0,"",VLOOKUP($H91,injury_groups!$A:$F,3,FALSE)))</f>
        <v/>
      </c>
      <c r="O91" s="2">
        <f>IF(H91="",0,VLOOKUP($H91,injury_groups!$A:$F,4,FALSE))</f>
        <v>1</v>
      </c>
      <c r="P91" s="2">
        <f>IF(H91="",0,VLOOKUP($H91,injury_groups!$A:$F,5,FALSE))</f>
        <v>0</v>
      </c>
      <c r="Q91" s="4" t="str">
        <f>IF(H91="","",IF(LEN(VLOOKUP($H91,injury_groups!$A:$F,6,FALSE))=0,"",VLOOKUP($H91,injury_groups!$A:$F,6,FALSE)))</f>
        <v/>
      </c>
    </row>
    <row r="92" spans="1:17" x14ac:dyDescent="0.2">
      <c r="A92" s="1">
        <v>283976</v>
      </c>
      <c r="B92">
        <v>11151</v>
      </c>
      <c r="C92" t="s">
        <v>1705</v>
      </c>
      <c r="D92">
        <v>2021</v>
      </c>
      <c r="E92">
        <v>13</v>
      </c>
      <c r="F92">
        <v>28</v>
      </c>
      <c r="G92">
        <v>3</v>
      </c>
      <c r="H92" t="s">
        <v>1771</v>
      </c>
      <c r="I92" t="s">
        <v>1841</v>
      </c>
      <c r="J92" t="s">
        <v>1948</v>
      </c>
      <c r="K92" t="b">
        <v>1</v>
      </c>
      <c r="L92">
        <v>18</v>
      </c>
      <c r="M92" s="2" t="str">
        <f>IF(H92="","",IF(LEN(VLOOKUP($H92,injury_groups!$A:$F,2,FALSE))=0,"",VLOOKUP($H92,injury_groups!$A:$F,2,FALSE)))</f>
        <v xml:space="preserve">ankle </v>
      </c>
      <c r="N92" s="2" t="str">
        <f>IF(H92="","",IF(LEN(VLOOKUP($H92,injury_groups!$A:$F,3,FALSE))=0,"",VLOOKUP($H92,injury_groups!$A:$F,3,FALSE)))</f>
        <v/>
      </c>
      <c r="O92" s="2">
        <f>IF(H92="",0,VLOOKUP($H92,injury_groups!$A:$F,4,FALSE))</f>
        <v>1</v>
      </c>
      <c r="P92" s="2">
        <f>IF(H92="",0,VLOOKUP($H92,injury_groups!$A:$F,5,FALSE))</f>
        <v>0</v>
      </c>
      <c r="Q92" s="4" t="str">
        <f>IF(H92="","",IF(LEN(VLOOKUP($H92,injury_groups!$A:$F,6,FALSE))=0,"",VLOOKUP($H92,injury_groups!$A:$F,6,FALSE)))</f>
        <v/>
      </c>
    </row>
    <row r="93" spans="1:17" x14ac:dyDescent="0.2">
      <c r="A93" s="1">
        <v>284758</v>
      </c>
      <c r="B93">
        <v>11151</v>
      </c>
      <c r="C93" t="s">
        <v>1705</v>
      </c>
      <c r="D93">
        <v>2021</v>
      </c>
      <c r="E93">
        <v>14</v>
      </c>
      <c r="F93">
        <v>28</v>
      </c>
      <c r="G93">
        <v>20</v>
      </c>
      <c r="H93" t="s">
        <v>1771</v>
      </c>
      <c r="I93" t="s">
        <v>1841</v>
      </c>
      <c r="J93" t="s">
        <v>1963</v>
      </c>
      <c r="K93" t="b">
        <v>1</v>
      </c>
      <c r="L93">
        <v>19</v>
      </c>
      <c r="M93" s="2" t="str">
        <f>IF(H93="","",IF(LEN(VLOOKUP($H93,injury_groups!$A:$F,2,FALSE))=0,"",VLOOKUP($H93,injury_groups!$A:$F,2,FALSE)))</f>
        <v xml:space="preserve">ankle </v>
      </c>
      <c r="N93" s="2" t="str">
        <f>IF(H93="","",IF(LEN(VLOOKUP($H93,injury_groups!$A:$F,3,FALSE))=0,"",VLOOKUP($H93,injury_groups!$A:$F,3,FALSE)))</f>
        <v/>
      </c>
      <c r="O93" s="2">
        <f>IF(H93="",0,VLOOKUP($H93,injury_groups!$A:$F,4,FALSE))</f>
        <v>1</v>
      </c>
      <c r="P93" s="2">
        <f>IF(H93="",0,VLOOKUP($H93,injury_groups!$A:$F,5,FALSE))</f>
        <v>0</v>
      </c>
      <c r="Q93" s="4" t="str">
        <f>IF(H93="","",IF(LEN(VLOOKUP($H93,injury_groups!$A:$F,6,FALSE))=0,"",VLOOKUP($H93,injury_groups!$A:$F,6,FALSE)))</f>
        <v/>
      </c>
    </row>
    <row r="94" spans="1:17" x14ac:dyDescent="0.2">
      <c r="A94" s="1">
        <v>285134</v>
      </c>
      <c r="B94">
        <v>11151</v>
      </c>
      <c r="C94" t="s">
        <v>1705</v>
      </c>
      <c r="D94">
        <v>2021</v>
      </c>
      <c r="E94">
        <v>15</v>
      </c>
      <c r="F94">
        <v>28</v>
      </c>
      <c r="G94">
        <v>34</v>
      </c>
      <c r="H94" t="s">
        <v>1771</v>
      </c>
      <c r="I94" t="s">
        <v>1841</v>
      </c>
      <c r="J94" t="s">
        <v>1964</v>
      </c>
      <c r="K94" t="b">
        <v>1</v>
      </c>
      <c r="L94">
        <v>20</v>
      </c>
      <c r="M94" s="2" t="str">
        <f>IF(H94="","",IF(LEN(VLOOKUP($H94,injury_groups!$A:$F,2,FALSE))=0,"",VLOOKUP($H94,injury_groups!$A:$F,2,FALSE)))</f>
        <v xml:space="preserve">ankle </v>
      </c>
      <c r="N94" s="2" t="str">
        <f>IF(H94="","",IF(LEN(VLOOKUP($H94,injury_groups!$A:$F,3,FALSE))=0,"",VLOOKUP($H94,injury_groups!$A:$F,3,FALSE)))</f>
        <v/>
      </c>
      <c r="O94" s="2">
        <f>IF(H94="",0,VLOOKUP($H94,injury_groups!$A:$F,4,FALSE))</f>
        <v>1</v>
      </c>
      <c r="P94" s="2">
        <f>IF(H94="",0,VLOOKUP($H94,injury_groups!$A:$F,5,FALSE))</f>
        <v>0</v>
      </c>
      <c r="Q94" s="4" t="str">
        <f>IF(H94="","",IF(LEN(VLOOKUP($H94,injury_groups!$A:$F,6,FALSE))=0,"",VLOOKUP($H94,injury_groups!$A:$F,6,FALSE)))</f>
        <v/>
      </c>
    </row>
    <row r="95" spans="1:17" x14ac:dyDescent="0.2">
      <c r="A95" s="1">
        <v>286061</v>
      </c>
      <c r="B95">
        <v>11151</v>
      </c>
      <c r="C95" t="s">
        <v>1705</v>
      </c>
      <c r="D95">
        <v>2021</v>
      </c>
      <c r="E95">
        <v>16</v>
      </c>
      <c r="F95">
        <v>28</v>
      </c>
      <c r="G95">
        <v>16</v>
      </c>
      <c r="H95" t="s">
        <v>1771</v>
      </c>
      <c r="I95" t="s">
        <v>1841</v>
      </c>
      <c r="J95" t="s">
        <v>1984</v>
      </c>
      <c r="K95" t="b">
        <v>1</v>
      </c>
      <c r="L95">
        <v>21</v>
      </c>
      <c r="M95" s="2" t="str">
        <f>IF(H95="","",IF(LEN(VLOOKUP($H95,injury_groups!$A:$F,2,FALSE))=0,"",VLOOKUP($H95,injury_groups!$A:$F,2,FALSE)))</f>
        <v xml:space="preserve">ankle </v>
      </c>
      <c r="N95" s="2" t="str">
        <f>IF(H95="","",IF(LEN(VLOOKUP($H95,injury_groups!$A:$F,3,FALSE))=0,"",VLOOKUP($H95,injury_groups!$A:$F,3,FALSE)))</f>
        <v/>
      </c>
      <c r="O95" s="2">
        <f>IF(H95="",0,VLOOKUP($H95,injury_groups!$A:$F,4,FALSE))</f>
        <v>1</v>
      </c>
      <c r="P95" s="2">
        <f>IF(H95="",0,VLOOKUP($H95,injury_groups!$A:$F,5,FALSE))</f>
        <v>0</v>
      </c>
      <c r="Q95" s="4" t="str">
        <f>IF(H95="","",IF(LEN(VLOOKUP($H95,injury_groups!$A:$F,6,FALSE))=0,"",VLOOKUP($H95,injury_groups!$A:$F,6,FALSE)))</f>
        <v/>
      </c>
    </row>
    <row r="96" spans="1:17" x14ac:dyDescent="0.2">
      <c r="A96" s="1">
        <v>287032</v>
      </c>
      <c r="B96">
        <v>11151</v>
      </c>
      <c r="C96" t="s">
        <v>1705</v>
      </c>
      <c r="D96">
        <v>2021</v>
      </c>
      <c r="E96">
        <v>17</v>
      </c>
      <c r="F96">
        <v>28</v>
      </c>
      <c r="G96">
        <v>8</v>
      </c>
      <c r="H96" t="s">
        <v>1771</v>
      </c>
      <c r="I96" t="s">
        <v>1841</v>
      </c>
      <c r="J96" t="s">
        <v>1993</v>
      </c>
      <c r="K96" t="b">
        <v>1</v>
      </c>
      <c r="L96">
        <v>22</v>
      </c>
      <c r="M96" s="2" t="str">
        <f>IF(H96="","",IF(LEN(VLOOKUP($H96,injury_groups!$A:$F,2,FALSE))=0,"",VLOOKUP($H96,injury_groups!$A:$F,2,FALSE)))</f>
        <v xml:space="preserve">ankle </v>
      </c>
      <c r="N96" s="2" t="str">
        <f>IF(H96="","",IF(LEN(VLOOKUP($H96,injury_groups!$A:$F,3,FALSE))=0,"",VLOOKUP($H96,injury_groups!$A:$F,3,FALSE)))</f>
        <v/>
      </c>
      <c r="O96" s="2">
        <f>IF(H96="",0,VLOOKUP($H96,injury_groups!$A:$F,4,FALSE))</f>
        <v>1</v>
      </c>
      <c r="P96" s="2">
        <f>IF(H96="",0,VLOOKUP($H96,injury_groups!$A:$F,5,FALSE))</f>
        <v>0</v>
      </c>
      <c r="Q96" s="4" t="str">
        <f>IF(H96="","",IF(LEN(VLOOKUP($H96,injury_groups!$A:$F,6,FALSE))=0,"",VLOOKUP($H96,injury_groups!$A:$F,6,FALSE)))</f>
        <v/>
      </c>
    </row>
    <row r="97" spans="1:17" x14ac:dyDescent="0.2">
      <c r="A97" s="1">
        <v>282661</v>
      </c>
      <c r="B97">
        <v>11302</v>
      </c>
      <c r="C97" t="s">
        <v>1705</v>
      </c>
      <c r="D97">
        <v>2021</v>
      </c>
      <c r="E97">
        <v>11</v>
      </c>
      <c r="F97">
        <v>29</v>
      </c>
      <c r="G97">
        <v>28</v>
      </c>
      <c r="H97" t="s">
        <v>1722</v>
      </c>
      <c r="I97" t="s">
        <v>1841</v>
      </c>
      <c r="J97" t="s">
        <v>1934</v>
      </c>
      <c r="K97" t="b">
        <v>1</v>
      </c>
      <c r="L97">
        <v>16</v>
      </c>
      <c r="M97" s="2" t="str">
        <f>IF(H97="","",IF(LEN(VLOOKUP($H97,injury_groups!$A:$F,2,FALSE))=0,"",VLOOKUP($H97,injury_groups!$A:$F,2,FALSE)))</f>
        <v xml:space="preserve">shoulder </v>
      </c>
      <c r="N97" s="2" t="str">
        <f>IF(H97="","",IF(LEN(VLOOKUP($H97,injury_groups!$A:$F,3,FALSE))=0,"",VLOOKUP($H97,injury_groups!$A:$F,3,FALSE)))</f>
        <v/>
      </c>
      <c r="O97" s="2">
        <f>IF(H97="",0,VLOOKUP($H97,injury_groups!$A:$F,4,FALSE))</f>
        <v>1</v>
      </c>
      <c r="P97" s="2">
        <f>IF(H97="",0,VLOOKUP($H97,injury_groups!$A:$F,5,FALSE))</f>
        <v>0</v>
      </c>
      <c r="Q97" s="4" t="str">
        <f>IF(H97="","",IF(LEN(VLOOKUP($H97,injury_groups!$A:$F,6,FALSE))=0,"",VLOOKUP($H97,injury_groups!$A:$F,6,FALSE)))</f>
        <v/>
      </c>
    </row>
    <row r="98" spans="1:17" x14ac:dyDescent="0.2">
      <c r="A98" s="1">
        <v>283098</v>
      </c>
      <c r="B98">
        <v>11302</v>
      </c>
      <c r="C98" t="s">
        <v>1705</v>
      </c>
      <c r="D98">
        <v>2021</v>
      </c>
      <c r="E98">
        <v>12</v>
      </c>
      <c r="F98">
        <v>29</v>
      </c>
      <c r="G98">
        <v>10</v>
      </c>
      <c r="H98" t="s">
        <v>1710</v>
      </c>
      <c r="I98" t="s">
        <v>1841</v>
      </c>
      <c r="J98" t="s">
        <v>1943</v>
      </c>
      <c r="K98" t="b">
        <v>1</v>
      </c>
      <c r="L98">
        <v>17</v>
      </c>
      <c r="M98" s="2" t="str">
        <f>IF(H98="","",IF(LEN(VLOOKUP($H98,injury_groups!$A:$F,2,FALSE))=0,"",VLOOKUP($H98,injury_groups!$A:$F,2,FALSE)))</f>
        <v/>
      </c>
      <c r="N98" s="2" t="str">
        <f>IF(H98="","",IF(LEN(VLOOKUP($H98,injury_groups!$A:$F,3,FALSE))=0,"",VLOOKUP($H98,injury_groups!$A:$F,3,FALSE)))</f>
        <v/>
      </c>
      <c r="O98" s="2">
        <f>IF(H98="",0,VLOOKUP($H98,injury_groups!$A:$F,4,FALSE))</f>
        <v>0</v>
      </c>
      <c r="P98" s="2">
        <f>IF(H98="",0,VLOOKUP($H98,injury_groups!$A:$F,5,FALSE))</f>
        <v>1</v>
      </c>
      <c r="Q98" s="4" t="str">
        <f>IF(H98="","",IF(LEN(VLOOKUP($H98,injury_groups!$A:$F,6,FALSE))=0,"",VLOOKUP($H98,injury_groups!$A:$F,6,FALSE)))</f>
        <v/>
      </c>
    </row>
    <row r="99" spans="1:17" x14ac:dyDescent="0.2">
      <c r="A99" s="1">
        <v>283812</v>
      </c>
      <c r="B99">
        <v>11302</v>
      </c>
      <c r="C99" t="s">
        <v>1705</v>
      </c>
      <c r="D99">
        <v>2021</v>
      </c>
      <c r="E99">
        <v>13</v>
      </c>
      <c r="F99">
        <v>29</v>
      </c>
      <c r="G99">
        <v>7</v>
      </c>
      <c r="H99" t="s">
        <v>1710</v>
      </c>
      <c r="I99" t="s">
        <v>1841</v>
      </c>
      <c r="J99" t="s">
        <v>1947</v>
      </c>
      <c r="K99" t="b">
        <v>1</v>
      </c>
      <c r="L99">
        <v>18</v>
      </c>
      <c r="M99" s="2" t="str">
        <f>IF(H99="","",IF(LEN(VLOOKUP($H99,injury_groups!$A:$F,2,FALSE))=0,"",VLOOKUP($H99,injury_groups!$A:$F,2,FALSE)))</f>
        <v/>
      </c>
      <c r="N99" s="2" t="str">
        <f>IF(H99="","",IF(LEN(VLOOKUP($H99,injury_groups!$A:$F,3,FALSE))=0,"",VLOOKUP($H99,injury_groups!$A:$F,3,FALSE)))</f>
        <v/>
      </c>
      <c r="O99" s="2">
        <f>IF(H99="",0,VLOOKUP($H99,injury_groups!$A:$F,4,FALSE))</f>
        <v>0</v>
      </c>
      <c r="P99" s="2">
        <f>IF(H99="",0,VLOOKUP($H99,injury_groups!$A:$F,5,FALSE))</f>
        <v>1</v>
      </c>
      <c r="Q99" s="4" t="str">
        <f>IF(H99="","",IF(LEN(VLOOKUP($H99,injury_groups!$A:$F,6,FALSE))=0,"",VLOOKUP($H99,injury_groups!$A:$F,6,FALSE)))</f>
        <v/>
      </c>
    </row>
    <row r="100" spans="1:17" x14ac:dyDescent="0.2">
      <c r="A100" s="1">
        <v>276891</v>
      </c>
      <c r="B100">
        <v>11315</v>
      </c>
      <c r="C100" t="s">
        <v>1705</v>
      </c>
      <c r="D100">
        <v>2021</v>
      </c>
      <c r="E100">
        <v>3</v>
      </c>
      <c r="F100">
        <v>26</v>
      </c>
      <c r="G100">
        <v>9</v>
      </c>
      <c r="H100" t="s">
        <v>1714</v>
      </c>
      <c r="I100" t="s">
        <v>1841</v>
      </c>
      <c r="J100" t="s">
        <v>1869</v>
      </c>
      <c r="K100" t="b">
        <v>1</v>
      </c>
      <c r="L100">
        <v>8</v>
      </c>
      <c r="M100" s="2" t="str">
        <f>IF(H100="","",IF(LEN(VLOOKUP($H100,injury_groups!$A:$F,2,FALSE))=0,"",VLOOKUP($H100,injury_groups!$A:$F,2,FALSE)))</f>
        <v>achilles</v>
      </c>
      <c r="N100" s="2" t="str">
        <f>IF(H100="","",IF(LEN(VLOOKUP($H100,injury_groups!$A:$F,3,FALSE))=0,"",VLOOKUP($H100,injury_groups!$A:$F,3,FALSE)))</f>
        <v/>
      </c>
      <c r="O100" s="2">
        <f>IF(H100="",0,VLOOKUP($H100,injury_groups!$A:$F,4,FALSE))</f>
        <v>1</v>
      </c>
      <c r="P100" s="2">
        <f>IF(H100="",0,VLOOKUP($H100,injury_groups!$A:$F,5,FALSE))</f>
        <v>0</v>
      </c>
      <c r="Q100" s="4" t="str">
        <f>IF(H100="","",IF(LEN(VLOOKUP($H100,injury_groups!$A:$F,6,FALSE))=0,"",VLOOKUP($H100,injury_groups!$A:$F,6,FALSE)))</f>
        <v/>
      </c>
    </row>
    <row r="101" spans="1:17" x14ac:dyDescent="0.2">
      <c r="A101" s="1">
        <v>277538</v>
      </c>
      <c r="B101">
        <v>11315</v>
      </c>
      <c r="C101" t="s">
        <v>1705</v>
      </c>
      <c r="D101">
        <v>2021</v>
      </c>
      <c r="E101">
        <v>4</v>
      </c>
      <c r="F101">
        <v>26</v>
      </c>
      <c r="G101">
        <v>16</v>
      </c>
      <c r="H101" t="s">
        <v>1714</v>
      </c>
      <c r="I101" t="s">
        <v>1841</v>
      </c>
      <c r="J101" t="s">
        <v>1874</v>
      </c>
      <c r="K101" t="b">
        <v>1</v>
      </c>
      <c r="L101">
        <v>9</v>
      </c>
      <c r="M101" s="2" t="str">
        <f>IF(H101="","",IF(LEN(VLOOKUP($H101,injury_groups!$A:$F,2,FALSE))=0,"",VLOOKUP($H101,injury_groups!$A:$F,2,FALSE)))</f>
        <v>achilles</v>
      </c>
      <c r="N101" s="2" t="str">
        <f>IF(H101="","",IF(LEN(VLOOKUP($H101,injury_groups!$A:$F,3,FALSE))=0,"",VLOOKUP($H101,injury_groups!$A:$F,3,FALSE)))</f>
        <v/>
      </c>
      <c r="O101" s="2">
        <f>IF(H101="",0,VLOOKUP($H101,injury_groups!$A:$F,4,FALSE))</f>
        <v>1</v>
      </c>
      <c r="P101" s="2">
        <f>IF(H101="",0,VLOOKUP($H101,injury_groups!$A:$F,5,FALSE))</f>
        <v>0</v>
      </c>
      <c r="Q101" s="4" t="str">
        <f>IF(H101="","",IF(LEN(VLOOKUP($H101,injury_groups!$A:$F,6,FALSE))=0,"",VLOOKUP($H101,injury_groups!$A:$F,6,FALSE)))</f>
        <v/>
      </c>
    </row>
    <row r="102" spans="1:17" x14ac:dyDescent="0.2">
      <c r="A102" s="1">
        <v>278207</v>
      </c>
      <c r="B102">
        <v>11315</v>
      </c>
      <c r="C102" t="s">
        <v>1705</v>
      </c>
      <c r="D102">
        <v>2021</v>
      </c>
      <c r="E102">
        <v>5</v>
      </c>
      <c r="F102">
        <v>26</v>
      </c>
      <c r="G102">
        <v>5</v>
      </c>
      <c r="H102" t="s">
        <v>1714</v>
      </c>
      <c r="I102" t="s">
        <v>1841</v>
      </c>
      <c r="J102" t="s">
        <v>1884</v>
      </c>
      <c r="K102" t="b">
        <v>1</v>
      </c>
      <c r="L102">
        <v>10</v>
      </c>
      <c r="M102" s="2" t="str">
        <f>IF(H102="","",IF(LEN(VLOOKUP($H102,injury_groups!$A:$F,2,FALSE))=0,"",VLOOKUP($H102,injury_groups!$A:$F,2,FALSE)))</f>
        <v>achilles</v>
      </c>
      <c r="N102" s="2" t="str">
        <f>IF(H102="","",IF(LEN(VLOOKUP($H102,injury_groups!$A:$F,3,FALSE))=0,"",VLOOKUP($H102,injury_groups!$A:$F,3,FALSE)))</f>
        <v/>
      </c>
      <c r="O102" s="2">
        <f>IF(H102="",0,VLOOKUP($H102,injury_groups!$A:$F,4,FALSE))</f>
        <v>1</v>
      </c>
      <c r="P102" s="2">
        <f>IF(H102="",0,VLOOKUP($H102,injury_groups!$A:$F,5,FALSE))</f>
        <v>0</v>
      </c>
      <c r="Q102" s="4" t="str">
        <f>IF(H102="","",IF(LEN(VLOOKUP($H102,injury_groups!$A:$F,6,FALSE))=0,"",VLOOKUP($H102,injury_groups!$A:$F,6,FALSE)))</f>
        <v/>
      </c>
    </row>
    <row r="103" spans="1:17" x14ac:dyDescent="0.2">
      <c r="A103" s="1">
        <v>278912</v>
      </c>
      <c r="B103">
        <v>11315</v>
      </c>
      <c r="C103" t="s">
        <v>1705</v>
      </c>
      <c r="D103">
        <v>2021</v>
      </c>
      <c r="E103">
        <v>6</v>
      </c>
      <c r="F103">
        <v>26</v>
      </c>
      <c r="G103">
        <v>33</v>
      </c>
      <c r="H103" t="s">
        <v>1714</v>
      </c>
      <c r="I103" t="s">
        <v>1841</v>
      </c>
      <c r="J103" t="s">
        <v>1894</v>
      </c>
      <c r="K103" t="b">
        <v>1</v>
      </c>
      <c r="L103">
        <v>11</v>
      </c>
      <c r="M103" s="2" t="str">
        <f>IF(H103="","",IF(LEN(VLOOKUP($H103,injury_groups!$A:$F,2,FALSE))=0,"",VLOOKUP($H103,injury_groups!$A:$F,2,FALSE)))</f>
        <v>achilles</v>
      </c>
      <c r="N103" s="2" t="str">
        <f>IF(H103="","",IF(LEN(VLOOKUP($H103,injury_groups!$A:$F,3,FALSE))=0,"",VLOOKUP($H103,injury_groups!$A:$F,3,FALSE)))</f>
        <v/>
      </c>
      <c r="O103" s="2">
        <f>IF(H103="",0,VLOOKUP($H103,injury_groups!$A:$F,4,FALSE))</f>
        <v>1</v>
      </c>
      <c r="P103" s="2">
        <f>IF(H103="",0,VLOOKUP($H103,injury_groups!$A:$F,5,FALSE))</f>
        <v>0</v>
      </c>
      <c r="Q103" s="4" t="str">
        <f>IF(H103="","",IF(LEN(VLOOKUP($H103,injury_groups!$A:$F,6,FALSE))=0,"",VLOOKUP($H103,injury_groups!$A:$F,6,FALSE)))</f>
        <v/>
      </c>
    </row>
    <row r="104" spans="1:17" x14ac:dyDescent="0.2">
      <c r="A104" s="1">
        <v>279638</v>
      </c>
      <c r="B104">
        <v>11315</v>
      </c>
      <c r="C104" t="s">
        <v>1705</v>
      </c>
      <c r="D104">
        <v>2021</v>
      </c>
      <c r="E104">
        <v>7</v>
      </c>
      <c r="F104">
        <v>26</v>
      </c>
      <c r="G104">
        <v>25</v>
      </c>
      <c r="H104" t="s">
        <v>1714</v>
      </c>
      <c r="I104" t="s">
        <v>1841</v>
      </c>
      <c r="J104" t="s">
        <v>1901</v>
      </c>
      <c r="K104" t="b">
        <v>1</v>
      </c>
      <c r="L104">
        <v>12</v>
      </c>
      <c r="M104" s="2" t="str">
        <f>IF(H104="","",IF(LEN(VLOOKUP($H104,injury_groups!$A:$F,2,FALSE))=0,"",VLOOKUP($H104,injury_groups!$A:$F,2,FALSE)))</f>
        <v>achilles</v>
      </c>
      <c r="N104" s="2" t="str">
        <f>IF(H104="","",IF(LEN(VLOOKUP($H104,injury_groups!$A:$F,3,FALSE))=0,"",VLOOKUP($H104,injury_groups!$A:$F,3,FALSE)))</f>
        <v/>
      </c>
      <c r="O104" s="2">
        <f>IF(H104="",0,VLOOKUP($H104,injury_groups!$A:$F,4,FALSE))</f>
        <v>1</v>
      </c>
      <c r="P104" s="2">
        <f>IF(H104="",0,VLOOKUP($H104,injury_groups!$A:$F,5,FALSE))</f>
        <v>0</v>
      </c>
      <c r="Q104" s="4" t="str">
        <f>IF(H104="","",IF(LEN(VLOOKUP($H104,injury_groups!$A:$F,6,FALSE))=0,"",VLOOKUP($H104,injury_groups!$A:$F,6,FALSE)))</f>
        <v/>
      </c>
    </row>
    <row r="105" spans="1:17" x14ac:dyDescent="0.2">
      <c r="A105" s="1">
        <v>280333</v>
      </c>
      <c r="B105">
        <v>11315</v>
      </c>
      <c r="C105" t="s">
        <v>1705</v>
      </c>
      <c r="D105">
        <v>2021</v>
      </c>
      <c r="E105">
        <v>8</v>
      </c>
      <c r="F105">
        <v>26</v>
      </c>
      <c r="G105">
        <v>11</v>
      </c>
      <c r="H105" t="s">
        <v>1714</v>
      </c>
      <c r="I105" t="s">
        <v>1841</v>
      </c>
      <c r="J105" t="s">
        <v>1905</v>
      </c>
      <c r="K105" t="b">
        <v>1</v>
      </c>
      <c r="L105">
        <v>13</v>
      </c>
      <c r="M105" s="2" t="str">
        <f>IF(H105="","",IF(LEN(VLOOKUP($H105,injury_groups!$A:$F,2,FALSE))=0,"",VLOOKUP($H105,injury_groups!$A:$F,2,FALSE)))</f>
        <v>achilles</v>
      </c>
      <c r="N105" s="2" t="str">
        <f>IF(H105="","",IF(LEN(VLOOKUP($H105,injury_groups!$A:$F,3,FALSE))=0,"",VLOOKUP($H105,injury_groups!$A:$F,3,FALSE)))</f>
        <v/>
      </c>
      <c r="O105" s="2">
        <f>IF(H105="",0,VLOOKUP($H105,injury_groups!$A:$F,4,FALSE))</f>
        <v>1</v>
      </c>
      <c r="P105" s="2">
        <f>IF(H105="",0,VLOOKUP($H105,injury_groups!$A:$F,5,FALSE))</f>
        <v>0</v>
      </c>
      <c r="Q105" s="4" t="str">
        <f>IF(H105="","",IF(LEN(VLOOKUP($H105,injury_groups!$A:$F,6,FALSE))=0,"",VLOOKUP($H105,injury_groups!$A:$F,6,FALSE)))</f>
        <v/>
      </c>
    </row>
    <row r="106" spans="1:17" x14ac:dyDescent="0.2">
      <c r="A106" s="1">
        <v>281036</v>
      </c>
      <c r="B106">
        <v>11315</v>
      </c>
      <c r="C106" t="s">
        <v>1705</v>
      </c>
      <c r="D106">
        <v>2021</v>
      </c>
      <c r="E106">
        <v>9</v>
      </c>
      <c r="F106">
        <v>26</v>
      </c>
      <c r="G106">
        <v>29</v>
      </c>
      <c r="H106" t="s">
        <v>1714</v>
      </c>
      <c r="I106" t="s">
        <v>1841</v>
      </c>
      <c r="J106" t="s">
        <v>1917</v>
      </c>
      <c r="K106" t="b">
        <v>1</v>
      </c>
      <c r="L106">
        <v>14</v>
      </c>
      <c r="M106" s="2" t="str">
        <f>IF(H106="","",IF(LEN(VLOOKUP($H106,injury_groups!$A:$F,2,FALSE))=0,"",VLOOKUP($H106,injury_groups!$A:$F,2,FALSE)))</f>
        <v>achilles</v>
      </c>
      <c r="N106" s="2" t="str">
        <f>IF(H106="","",IF(LEN(VLOOKUP($H106,injury_groups!$A:$F,3,FALSE))=0,"",VLOOKUP($H106,injury_groups!$A:$F,3,FALSE)))</f>
        <v/>
      </c>
      <c r="O106" s="2">
        <f>IF(H106="",0,VLOOKUP($H106,injury_groups!$A:$F,4,FALSE))</f>
        <v>1</v>
      </c>
      <c r="P106" s="2">
        <f>IF(H106="",0,VLOOKUP($H106,injury_groups!$A:$F,5,FALSE))</f>
        <v>0</v>
      </c>
      <c r="Q106" s="4" t="str">
        <f>IF(H106="","",IF(LEN(VLOOKUP($H106,injury_groups!$A:$F,6,FALSE))=0,"",VLOOKUP($H106,injury_groups!$A:$F,6,FALSE)))</f>
        <v/>
      </c>
    </row>
    <row r="107" spans="1:17" x14ac:dyDescent="0.2">
      <c r="A107" s="1">
        <v>281733</v>
      </c>
      <c r="B107">
        <v>11315</v>
      </c>
      <c r="C107" t="s">
        <v>1705</v>
      </c>
      <c r="D107">
        <v>2021</v>
      </c>
      <c r="E107">
        <v>10</v>
      </c>
      <c r="F107">
        <v>26</v>
      </c>
      <c r="G107">
        <v>10</v>
      </c>
      <c r="H107" t="s">
        <v>1714</v>
      </c>
      <c r="I107" t="s">
        <v>1841</v>
      </c>
      <c r="J107" t="s">
        <v>1925</v>
      </c>
      <c r="K107" t="b">
        <v>1</v>
      </c>
      <c r="L107">
        <v>15</v>
      </c>
      <c r="M107" s="2" t="str">
        <f>IF(H107="","",IF(LEN(VLOOKUP($H107,injury_groups!$A:$F,2,FALSE))=0,"",VLOOKUP($H107,injury_groups!$A:$F,2,FALSE)))</f>
        <v>achilles</v>
      </c>
      <c r="N107" s="2" t="str">
        <f>IF(H107="","",IF(LEN(VLOOKUP($H107,injury_groups!$A:$F,3,FALSE))=0,"",VLOOKUP($H107,injury_groups!$A:$F,3,FALSE)))</f>
        <v/>
      </c>
      <c r="O107" s="2">
        <f>IF(H107="",0,VLOOKUP($H107,injury_groups!$A:$F,4,FALSE))</f>
        <v>1</v>
      </c>
      <c r="P107" s="2">
        <f>IF(H107="",0,VLOOKUP($H107,injury_groups!$A:$F,5,FALSE))</f>
        <v>0</v>
      </c>
      <c r="Q107" s="4" t="str">
        <f>IF(H107="","",IF(LEN(VLOOKUP($H107,injury_groups!$A:$F,6,FALSE))=0,"",VLOOKUP($H107,injury_groups!$A:$F,6,FALSE)))</f>
        <v/>
      </c>
    </row>
    <row r="108" spans="1:17" x14ac:dyDescent="0.2">
      <c r="A108" s="1">
        <v>282490</v>
      </c>
      <c r="B108">
        <v>11315</v>
      </c>
      <c r="C108" t="s">
        <v>1705</v>
      </c>
      <c r="D108">
        <v>2021</v>
      </c>
      <c r="E108">
        <v>11</v>
      </c>
      <c r="F108">
        <v>26</v>
      </c>
      <c r="G108">
        <v>22</v>
      </c>
      <c r="H108" t="s">
        <v>1714</v>
      </c>
      <c r="I108" t="s">
        <v>1841</v>
      </c>
      <c r="J108" t="s">
        <v>1930</v>
      </c>
      <c r="K108" t="b">
        <v>1</v>
      </c>
      <c r="L108">
        <v>16</v>
      </c>
      <c r="M108" s="2" t="str">
        <f>IF(H108="","",IF(LEN(VLOOKUP($H108,injury_groups!$A:$F,2,FALSE))=0,"",VLOOKUP($H108,injury_groups!$A:$F,2,FALSE)))</f>
        <v>achilles</v>
      </c>
      <c r="N108" s="2" t="str">
        <f>IF(H108="","",IF(LEN(VLOOKUP($H108,injury_groups!$A:$F,3,FALSE))=0,"",VLOOKUP($H108,injury_groups!$A:$F,3,FALSE)))</f>
        <v/>
      </c>
      <c r="O108" s="2">
        <f>IF(H108="",0,VLOOKUP($H108,injury_groups!$A:$F,4,FALSE))</f>
        <v>1</v>
      </c>
      <c r="P108" s="2">
        <f>IF(H108="",0,VLOOKUP($H108,injury_groups!$A:$F,5,FALSE))</f>
        <v>0</v>
      </c>
      <c r="Q108" s="4" t="str">
        <f>IF(H108="","",IF(LEN(VLOOKUP($H108,injury_groups!$A:$F,6,FALSE))=0,"",VLOOKUP($H108,injury_groups!$A:$F,6,FALSE)))</f>
        <v/>
      </c>
    </row>
    <row r="109" spans="1:17" x14ac:dyDescent="0.2">
      <c r="A109" s="1">
        <v>283238</v>
      </c>
      <c r="B109">
        <v>11315</v>
      </c>
      <c r="C109" t="s">
        <v>1705</v>
      </c>
      <c r="D109">
        <v>2021</v>
      </c>
      <c r="E109">
        <v>12</v>
      </c>
      <c r="F109">
        <v>26</v>
      </c>
      <c r="G109">
        <v>23</v>
      </c>
      <c r="H109" t="s">
        <v>1714</v>
      </c>
      <c r="I109" t="s">
        <v>1841</v>
      </c>
      <c r="J109" t="s">
        <v>1937</v>
      </c>
      <c r="K109" t="b">
        <v>1</v>
      </c>
      <c r="L109">
        <v>17</v>
      </c>
      <c r="M109" s="2" t="str">
        <f>IF(H109="","",IF(LEN(VLOOKUP($H109,injury_groups!$A:$F,2,FALSE))=0,"",VLOOKUP($H109,injury_groups!$A:$F,2,FALSE)))</f>
        <v>achilles</v>
      </c>
      <c r="N109" s="2" t="str">
        <f>IF(H109="","",IF(LEN(VLOOKUP($H109,injury_groups!$A:$F,3,FALSE))=0,"",VLOOKUP($H109,injury_groups!$A:$F,3,FALSE)))</f>
        <v/>
      </c>
      <c r="O109" s="2">
        <f>IF(H109="",0,VLOOKUP($H109,injury_groups!$A:$F,4,FALSE))</f>
        <v>1</v>
      </c>
      <c r="P109" s="2">
        <f>IF(H109="",0,VLOOKUP($H109,injury_groups!$A:$F,5,FALSE))</f>
        <v>0</v>
      </c>
      <c r="Q109" s="4" t="str">
        <f>IF(H109="","",IF(LEN(VLOOKUP($H109,injury_groups!$A:$F,6,FALSE))=0,"",VLOOKUP($H109,injury_groups!$A:$F,6,FALSE)))</f>
        <v/>
      </c>
    </row>
    <row r="110" spans="1:17" x14ac:dyDescent="0.2">
      <c r="A110" s="1">
        <v>283964</v>
      </c>
      <c r="B110">
        <v>11315</v>
      </c>
      <c r="C110" t="s">
        <v>1705</v>
      </c>
      <c r="D110">
        <v>2021</v>
      </c>
      <c r="E110">
        <v>13</v>
      </c>
      <c r="F110">
        <v>26</v>
      </c>
      <c r="G110">
        <v>24</v>
      </c>
      <c r="H110" t="s">
        <v>1714</v>
      </c>
      <c r="I110" t="s">
        <v>1841</v>
      </c>
      <c r="J110" t="s">
        <v>1947</v>
      </c>
      <c r="K110" t="b">
        <v>1</v>
      </c>
      <c r="L110">
        <v>18</v>
      </c>
      <c r="M110" s="2" t="str">
        <f>IF(H110="","",IF(LEN(VLOOKUP($H110,injury_groups!$A:$F,2,FALSE))=0,"",VLOOKUP($H110,injury_groups!$A:$F,2,FALSE)))</f>
        <v>achilles</v>
      </c>
      <c r="N110" s="2" t="str">
        <f>IF(H110="","",IF(LEN(VLOOKUP($H110,injury_groups!$A:$F,3,FALSE))=0,"",VLOOKUP($H110,injury_groups!$A:$F,3,FALSE)))</f>
        <v/>
      </c>
      <c r="O110" s="2">
        <f>IF(H110="",0,VLOOKUP($H110,injury_groups!$A:$F,4,FALSE))</f>
        <v>1</v>
      </c>
      <c r="P110" s="2">
        <f>IF(H110="",0,VLOOKUP($H110,injury_groups!$A:$F,5,FALSE))</f>
        <v>0</v>
      </c>
      <c r="Q110" s="4" t="str">
        <f>IF(H110="","",IF(LEN(VLOOKUP($H110,injury_groups!$A:$F,6,FALSE))=0,"",VLOOKUP($H110,injury_groups!$A:$F,6,FALSE)))</f>
        <v/>
      </c>
    </row>
    <row r="111" spans="1:17" x14ac:dyDescent="0.2">
      <c r="A111" s="1">
        <v>284743</v>
      </c>
      <c r="B111">
        <v>11315</v>
      </c>
      <c r="C111" t="s">
        <v>1705</v>
      </c>
      <c r="D111">
        <v>2021</v>
      </c>
      <c r="E111">
        <v>14</v>
      </c>
      <c r="F111">
        <v>26</v>
      </c>
      <c r="H111" t="s">
        <v>1714</v>
      </c>
      <c r="I111" t="s">
        <v>1841</v>
      </c>
      <c r="J111" t="s">
        <v>1962</v>
      </c>
      <c r="K111" t="b">
        <v>1</v>
      </c>
      <c r="L111">
        <v>19</v>
      </c>
      <c r="M111" s="2" t="str">
        <f>IF(H111="","",IF(LEN(VLOOKUP($H111,injury_groups!$A:$F,2,FALSE))=0,"",VLOOKUP($H111,injury_groups!$A:$F,2,FALSE)))</f>
        <v>achilles</v>
      </c>
      <c r="N111" s="2" t="str">
        <f>IF(H111="","",IF(LEN(VLOOKUP($H111,injury_groups!$A:$F,3,FALSE))=0,"",VLOOKUP($H111,injury_groups!$A:$F,3,FALSE)))</f>
        <v/>
      </c>
      <c r="O111" s="2">
        <f>IF(H111="",0,VLOOKUP($H111,injury_groups!$A:$F,4,FALSE))</f>
        <v>1</v>
      </c>
      <c r="P111" s="2">
        <f>IF(H111="",0,VLOOKUP($H111,injury_groups!$A:$F,5,FALSE))</f>
        <v>0</v>
      </c>
      <c r="Q111" s="4" t="str">
        <f>IF(H111="","",IF(LEN(VLOOKUP($H111,injury_groups!$A:$F,6,FALSE))=0,"",VLOOKUP($H111,injury_groups!$A:$F,6,FALSE)))</f>
        <v/>
      </c>
    </row>
    <row r="112" spans="1:17" x14ac:dyDescent="0.2">
      <c r="A112" s="1">
        <v>285136</v>
      </c>
      <c r="B112">
        <v>11315</v>
      </c>
      <c r="C112" t="s">
        <v>1705</v>
      </c>
      <c r="D112">
        <v>2021</v>
      </c>
      <c r="E112">
        <v>15</v>
      </c>
      <c r="F112">
        <v>26</v>
      </c>
      <c r="G112">
        <v>35</v>
      </c>
      <c r="H112" t="s">
        <v>1714</v>
      </c>
      <c r="I112" t="s">
        <v>1841</v>
      </c>
      <c r="J112" t="s">
        <v>1975</v>
      </c>
      <c r="K112" t="b">
        <v>1</v>
      </c>
      <c r="L112">
        <v>20</v>
      </c>
      <c r="M112" s="2" t="str">
        <f>IF(H112="","",IF(LEN(VLOOKUP($H112,injury_groups!$A:$F,2,FALSE))=0,"",VLOOKUP($H112,injury_groups!$A:$F,2,FALSE)))</f>
        <v>achilles</v>
      </c>
      <c r="N112" s="2" t="str">
        <f>IF(H112="","",IF(LEN(VLOOKUP($H112,injury_groups!$A:$F,3,FALSE))=0,"",VLOOKUP($H112,injury_groups!$A:$F,3,FALSE)))</f>
        <v/>
      </c>
      <c r="O112" s="2">
        <f>IF(H112="",0,VLOOKUP($H112,injury_groups!$A:$F,4,FALSE))</f>
        <v>1</v>
      </c>
      <c r="P112" s="2">
        <f>IF(H112="",0,VLOOKUP($H112,injury_groups!$A:$F,5,FALSE))</f>
        <v>0</v>
      </c>
      <c r="Q112" s="4" t="str">
        <f>IF(H112="","",IF(LEN(VLOOKUP($H112,injury_groups!$A:$F,6,FALSE))=0,"",VLOOKUP($H112,injury_groups!$A:$F,6,FALSE)))</f>
        <v/>
      </c>
    </row>
    <row r="113" spans="1:17" x14ac:dyDescent="0.2">
      <c r="A113" s="1">
        <v>286062</v>
      </c>
      <c r="B113">
        <v>11315</v>
      </c>
      <c r="C113" t="s">
        <v>1705</v>
      </c>
      <c r="D113">
        <v>2021</v>
      </c>
      <c r="E113">
        <v>16</v>
      </c>
      <c r="F113">
        <v>26</v>
      </c>
      <c r="G113">
        <v>23</v>
      </c>
      <c r="H113" t="s">
        <v>1714</v>
      </c>
      <c r="I113" t="s">
        <v>1841</v>
      </c>
      <c r="J113" t="s">
        <v>1979</v>
      </c>
      <c r="K113" t="b">
        <v>1</v>
      </c>
      <c r="L113">
        <v>21</v>
      </c>
      <c r="M113" s="2" t="str">
        <f>IF(H113="","",IF(LEN(VLOOKUP($H113,injury_groups!$A:$F,2,FALSE))=0,"",VLOOKUP($H113,injury_groups!$A:$F,2,FALSE)))</f>
        <v>achilles</v>
      </c>
      <c r="N113" s="2" t="str">
        <f>IF(H113="","",IF(LEN(VLOOKUP($H113,injury_groups!$A:$F,3,FALSE))=0,"",VLOOKUP($H113,injury_groups!$A:$F,3,FALSE)))</f>
        <v/>
      </c>
      <c r="O113" s="2">
        <f>IF(H113="",0,VLOOKUP($H113,injury_groups!$A:$F,4,FALSE))</f>
        <v>1</v>
      </c>
      <c r="P113" s="2">
        <f>IF(H113="",0,VLOOKUP($H113,injury_groups!$A:$F,5,FALSE))</f>
        <v>0</v>
      </c>
      <c r="Q113" s="4" t="str">
        <f>IF(H113="","",IF(LEN(VLOOKUP($H113,injury_groups!$A:$F,6,FALSE))=0,"",VLOOKUP($H113,injury_groups!$A:$F,6,FALSE)))</f>
        <v/>
      </c>
    </row>
    <row r="114" spans="1:17" x14ac:dyDescent="0.2">
      <c r="A114" s="1">
        <v>287033</v>
      </c>
      <c r="B114">
        <v>11315</v>
      </c>
      <c r="C114" t="s">
        <v>1705</v>
      </c>
      <c r="D114">
        <v>2021</v>
      </c>
      <c r="E114">
        <v>17</v>
      </c>
      <c r="F114">
        <v>26</v>
      </c>
      <c r="G114">
        <v>35</v>
      </c>
      <c r="H114" t="s">
        <v>1714</v>
      </c>
      <c r="I114" t="s">
        <v>1841</v>
      </c>
      <c r="J114" t="s">
        <v>1992</v>
      </c>
      <c r="K114" t="b">
        <v>1</v>
      </c>
      <c r="L114">
        <v>22</v>
      </c>
      <c r="M114" s="2" t="str">
        <f>IF(H114="","",IF(LEN(VLOOKUP($H114,injury_groups!$A:$F,2,FALSE))=0,"",VLOOKUP($H114,injury_groups!$A:$F,2,FALSE)))</f>
        <v>achilles</v>
      </c>
      <c r="N114" s="2" t="str">
        <f>IF(H114="","",IF(LEN(VLOOKUP($H114,injury_groups!$A:$F,3,FALSE))=0,"",VLOOKUP($H114,injury_groups!$A:$F,3,FALSE)))</f>
        <v/>
      </c>
      <c r="O114" s="2">
        <f>IF(H114="",0,VLOOKUP($H114,injury_groups!$A:$F,4,FALSE))</f>
        <v>1</v>
      </c>
      <c r="P114" s="2">
        <f>IF(H114="",0,VLOOKUP($H114,injury_groups!$A:$F,5,FALSE))</f>
        <v>0</v>
      </c>
      <c r="Q114" s="4" t="str">
        <f>IF(H114="","",IF(LEN(VLOOKUP($H114,injury_groups!$A:$F,6,FALSE))=0,"",VLOOKUP($H114,injury_groups!$A:$F,6,FALSE)))</f>
        <v/>
      </c>
    </row>
    <row r="115" spans="1:17" x14ac:dyDescent="0.2">
      <c r="A115" s="1">
        <v>275445</v>
      </c>
      <c r="B115">
        <v>11382</v>
      </c>
      <c r="C115" t="s">
        <v>1706</v>
      </c>
      <c r="D115">
        <v>2021</v>
      </c>
      <c r="E115">
        <v>3</v>
      </c>
      <c r="F115">
        <v>33</v>
      </c>
      <c r="G115">
        <v>13</v>
      </c>
      <c r="H115" t="s">
        <v>1710</v>
      </c>
      <c r="I115" t="s">
        <v>1841</v>
      </c>
      <c r="J115" t="s">
        <v>2055</v>
      </c>
      <c r="K115" t="b">
        <v>1</v>
      </c>
      <c r="L115">
        <v>3</v>
      </c>
      <c r="M115" s="2" t="str">
        <f>IF(H115="","",IF(LEN(VLOOKUP($H115,injury_groups!$A:$F,2,FALSE))=0,"",VLOOKUP($H115,injury_groups!$A:$F,2,FALSE)))</f>
        <v/>
      </c>
      <c r="N115" s="2" t="str">
        <f>IF(H115="","",IF(LEN(VLOOKUP($H115,injury_groups!$A:$F,3,FALSE))=0,"",VLOOKUP($H115,injury_groups!$A:$F,3,FALSE)))</f>
        <v/>
      </c>
      <c r="O115" s="2">
        <f>IF(H115="",0,VLOOKUP($H115,injury_groups!$A:$F,4,FALSE))</f>
        <v>0</v>
      </c>
      <c r="P115" s="2">
        <f>IF(H115="",0,VLOOKUP($H115,injury_groups!$A:$F,5,FALSE))</f>
        <v>1</v>
      </c>
      <c r="Q115" s="4" t="str">
        <f>IF(H115="","",IF(LEN(VLOOKUP($H115,injury_groups!$A:$F,6,FALSE))=0,"",VLOOKUP($H115,injury_groups!$A:$F,6,FALSE)))</f>
        <v/>
      </c>
    </row>
    <row r="116" spans="1:17" x14ac:dyDescent="0.2">
      <c r="A116" s="1">
        <v>276137</v>
      </c>
      <c r="B116">
        <v>11385</v>
      </c>
      <c r="C116" t="s">
        <v>1705</v>
      </c>
      <c r="D116">
        <v>2021</v>
      </c>
      <c r="E116">
        <v>2</v>
      </c>
      <c r="F116">
        <v>29</v>
      </c>
      <c r="G116">
        <v>9</v>
      </c>
      <c r="H116" t="s">
        <v>1728</v>
      </c>
      <c r="I116" t="s">
        <v>1841</v>
      </c>
      <c r="J116" t="s">
        <v>1861</v>
      </c>
      <c r="K116" t="b">
        <v>1</v>
      </c>
      <c r="L116">
        <v>7</v>
      </c>
      <c r="M116" s="2" t="str">
        <f>IF(H116="","",IF(LEN(VLOOKUP($H116,injury_groups!$A:$F,2,FALSE))=0,"",VLOOKUP($H116,injury_groups!$A:$F,2,FALSE)))</f>
        <v>back</v>
      </c>
      <c r="N116" s="2" t="str">
        <f>IF(H116="","",IF(LEN(VLOOKUP($H116,injury_groups!$A:$F,3,FALSE))=0,"",VLOOKUP($H116,injury_groups!$A:$F,3,FALSE)))</f>
        <v/>
      </c>
      <c r="O116" s="2">
        <f>IF(H116="",0,VLOOKUP($H116,injury_groups!$A:$F,4,FALSE))</f>
        <v>1</v>
      </c>
      <c r="P116" s="2">
        <f>IF(H116="",0,VLOOKUP($H116,injury_groups!$A:$F,5,FALSE))</f>
        <v>0</v>
      </c>
      <c r="Q116" s="4" t="str">
        <f>IF(H116="","",IF(LEN(VLOOKUP($H116,injury_groups!$A:$F,6,FALSE))=0,"",VLOOKUP($H116,injury_groups!$A:$F,6,FALSE)))</f>
        <v/>
      </c>
    </row>
    <row r="117" spans="1:17" x14ac:dyDescent="0.2">
      <c r="A117" s="1">
        <v>276783</v>
      </c>
      <c r="B117">
        <v>11385</v>
      </c>
      <c r="C117" t="s">
        <v>1705</v>
      </c>
      <c r="D117">
        <v>2021</v>
      </c>
      <c r="E117">
        <v>3</v>
      </c>
      <c r="F117">
        <v>29</v>
      </c>
      <c r="G117">
        <v>16</v>
      </c>
      <c r="H117" t="s">
        <v>1728</v>
      </c>
      <c r="I117" t="s">
        <v>1841</v>
      </c>
      <c r="J117" t="s">
        <v>1867</v>
      </c>
      <c r="K117" t="b">
        <v>1</v>
      </c>
      <c r="L117">
        <v>8</v>
      </c>
      <c r="M117" s="2" t="str">
        <f>IF(H117="","",IF(LEN(VLOOKUP($H117,injury_groups!$A:$F,2,FALSE))=0,"",VLOOKUP($H117,injury_groups!$A:$F,2,FALSE)))</f>
        <v>back</v>
      </c>
      <c r="N117" s="2" t="str">
        <f>IF(H117="","",IF(LEN(VLOOKUP($H117,injury_groups!$A:$F,3,FALSE))=0,"",VLOOKUP($H117,injury_groups!$A:$F,3,FALSE)))</f>
        <v/>
      </c>
      <c r="O117" s="2">
        <f>IF(H117="",0,VLOOKUP($H117,injury_groups!$A:$F,4,FALSE))</f>
        <v>1</v>
      </c>
      <c r="P117" s="2">
        <f>IF(H117="",0,VLOOKUP($H117,injury_groups!$A:$F,5,FALSE))</f>
        <v>0</v>
      </c>
      <c r="Q117" s="4" t="str">
        <f>IF(H117="","",IF(LEN(VLOOKUP($H117,injury_groups!$A:$F,6,FALSE))=0,"",VLOOKUP($H117,injury_groups!$A:$F,6,FALSE)))</f>
        <v/>
      </c>
    </row>
    <row r="118" spans="1:17" x14ac:dyDescent="0.2">
      <c r="A118" s="1">
        <v>277431</v>
      </c>
      <c r="B118">
        <v>11385</v>
      </c>
      <c r="C118" t="s">
        <v>1705</v>
      </c>
      <c r="D118">
        <v>2021</v>
      </c>
      <c r="E118">
        <v>4</v>
      </c>
      <c r="F118">
        <v>29</v>
      </c>
      <c r="G118">
        <v>25</v>
      </c>
      <c r="H118" t="s">
        <v>1728</v>
      </c>
      <c r="I118" t="s">
        <v>1841</v>
      </c>
      <c r="J118" t="s">
        <v>1878</v>
      </c>
      <c r="K118" t="b">
        <v>1</v>
      </c>
      <c r="L118">
        <v>9</v>
      </c>
      <c r="M118" s="2" t="str">
        <f>IF(H118="","",IF(LEN(VLOOKUP($H118,injury_groups!$A:$F,2,FALSE))=0,"",VLOOKUP($H118,injury_groups!$A:$F,2,FALSE)))</f>
        <v>back</v>
      </c>
      <c r="N118" s="2" t="str">
        <f>IF(H118="","",IF(LEN(VLOOKUP($H118,injury_groups!$A:$F,3,FALSE))=0,"",VLOOKUP($H118,injury_groups!$A:$F,3,FALSE)))</f>
        <v/>
      </c>
      <c r="O118" s="2">
        <f>IF(H118="",0,VLOOKUP($H118,injury_groups!$A:$F,4,FALSE))</f>
        <v>1</v>
      </c>
      <c r="P118" s="2">
        <f>IF(H118="",0,VLOOKUP($H118,injury_groups!$A:$F,5,FALSE))</f>
        <v>0</v>
      </c>
      <c r="Q118" s="4" t="str">
        <f>IF(H118="","",IF(LEN(VLOOKUP($H118,injury_groups!$A:$F,6,FALSE))=0,"",VLOOKUP($H118,injury_groups!$A:$F,6,FALSE)))</f>
        <v/>
      </c>
    </row>
    <row r="119" spans="1:17" x14ac:dyDescent="0.2">
      <c r="A119" s="1">
        <v>278085</v>
      </c>
      <c r="B119">
        <v>11385</v>
      </c>
      <c r="C119" t="s">
        <v>1705</v>
      </c>
      <c r="D119">
        <v>2021</v>
      </c>
      <c r="E119">
        <v>5</v>
      </c>
      <c r="F119">
        <v>29</v>
      </c>
      <c r="G119">
        <v>8</v>
      </c>
      <c r="H119" t="s">
        <v>1728</v>
      </c>
      <c r="I119" t="s">
        <v>1841</v>
      </c>
      <c r="J119" t="s">
        <v>1885</v>
      </c>
      <c r="K119" t="b">
        <v>1</v>
      </c>
      <c r="L119">
        <v>10</v>
      </c>
      <c r="M119" s="2" t="str">
        <f>IF(H119="","",IF(LEN(VLOOKUP($H119,injury_groups!$A:$F,2,FALSE))=0,"",VLOOKUP($H119,injury_groups!$A:$F,2,FALSE)))</f>
        <v>back</v>
      </c>
      <c r="N119" s="2" t="str">
        <f>IF(H119="","",IF(LEN(VLOOKUP($H119,injury_groups!$A:$F,3,FALSE))=0,"",VLOOKUP($H119,injury_groups!$A:$F,3,FALSE)))</f>
        <v/>
      </c>
      <c r="O119" s="2">
        <f>IF(H119="",0,VLOOKUP($H119,injury_groups!$A:$F,4,FALSE))</f>
        <v>1</v>
      </c>
      <c r="P119" s="2">
        <f>IF(H119="",0,VLOOKUP($H119,injury_groups!$A:$F,5,FALSE))</f>
        <v>0</v>
      </c>
      <c r="Q119" s="4" t="str">
        <f>IF(H119="","",IF(LEN(VLOOKUP($H119,injury_groups!$A:$F,6,FALSE))=0,"",VLOOKUP($H119,injury_groups!$A:$F,6,FALSE)))</f>
        <v/>
      </c>
    </row>
    <row r="120" spans="1:17" x14ac:dyDescent="0.2">
      <c r="A120" s="1">
        <v>278795</v>
      </c>
      <c r="B120">
        <v>11385</v>
      </c>
      <c r="C120" t="s">
        <v>1705</v>
      </c>
      <c r="D120">
        <v>2021</v>
      </c>
      <c r="E120">
        <v>6</v>
      </c>
      <c r="F120">
        <v>29</v>
      </c>
      <c r="G120">
        <v>3</v>
      </c>
      <c r="H120" t="s">
        <v>1728</v>
      </c>
      <c r="I120" t="s">
        <v>1841</v>
      </c>
      <c r="J120" t="s">
        <v>1889</v>
      </c>
      <c r="K120" t="b">
        <v>1</v>
      </c>
      <c r="L120">
        <v>11</v>
      </c>
      <c r="M120" s="2" t="str">
        <f>IF(H120="","",IF(LEN(VLOOKUP($H120,injury_groups!$A:$F,2,FALSE))=0,"",VLOOKUP($H120,injury_groups!$A:$F,2,FALSE)))</f>
        <v>back</v>
      </c>
      <c r="N120" s="2" t="str">
        <f>IF(H120="","",IF(LEN(VLOOKUP($H120,injury_groups!$A:$F,3,FALSE))=0,"",VLOOKUP($H120,injury_groups!$A:$F,3,FALSE)))</f>
        <v/>
      </c>
      <c r="O120" s="2">
        <f>IF(H120="",0,VLOOKUP($H120,injury_groups!$A:$F,4,FALSE))</f>
        <v>1</v>
      </c>
      <c r="P120" s="2">
        <f>IF(H120="",0,VLOOKUP($H120,injury_groups!$A:$F,5,FALSE))</f>
        <v>0</v>
      </c>
      <c r="Q120" s="4" t="str">
        <f>IF(H120="","",IF(LEN(VLOOKUP($H120,injury_groups!$A:$F,6,FALSE))=0,"",VLOOKUP($H120,injury_groups!$A:$F,6,FALSE)))</f>
        <v/>
      </c>
    </row>
    <row r="121" spans="1:17" x14ac:dyDescent="0.2">
      <c r="A121" s="1">
        <v>279519</v>
      </c>
      <c r="B121">
        <v>11385</v>
      </c>
      <c r="C121" t="s">
        <v>1705</v>
      </c>
      <c r="D121">
        <v>2021</v>
      </c>
      <c r="E121">
        <v>7</v>
      </c>
      <c r="F121">
        <v>29</v>
      </c>
      <c r="H121" t="s">
        <v>1728</v>
      </c>
      <c r="I121" t="s">
        <v>1841</v>
      </c>
      <c r="J121" t="s">
        <v>1899</v>
      </c>
      <c r="K121" t="b">
        <v>1</v>
      </c>
      <c r="L121">
        <v>12</v>
      </c>
      <c r="M121" s="2" t="str">
        <f>IF(H121="","",IF(LEN(VLOOKUP($H121,injury_groups!$A:$F,2,FALSE))=0,"",VLOOKUP($H121,injury_groups!$A:$F,2,FALSE)))</f>
        <v>back</v>
      </c>
      <c r="N121" s="2" t="str">
        <f>IF(H121="","",IF(LEN(VLOOKUP($H121,injury_groups!$A:$F,3,FALSE))=0,"",VLOOKUP($H121,injury_groups!$A:$F,3,FALSE)))</f>
        <v/>
      </c>
      <c r="O121" s="2">
        <f>IF(H121="",0,VLOOKUP($H121,injury_groups!$A:$F,4,FALSE))</f>
        <v>1</v>
      </c>
      <c r="P121" s="2">
        <f>IF(H121="",0,VLOOKUP($H121,injury_groups!$A:$F,5,FALSE))</f>
        <v>0</v>
      </c>
      <c r="Q121" s="4" t="str">
        <f>IF(H121="","",IF(LEN(VLOOKUP($H121,injury_groups!$A:$F,6,FALSE))=0,"",VLOOKUP($H121,injury_groups!$A:$F,6,FALSE)))</f>
        <v/>
      </c>
    </row>
    <row r="122" spans="1:17" x14ac:dyDescent="0.2">
      <c r="A122" s="1">
        <v>280200</v>
      </c>
      <c r="B122">
        <v>11385</v>
      </c>
      <c r="C122" t="s">
        <v>1705</v>
      </c>
      <c r="D122">
        <v>2021</v>
      </c>
      <c r="E122">
        <v>8</v>
      </c>
      <c r="F122">
        <v>29</v>
      </c>
      <c r="G122">
        <v>21</v>
      </c>
      <c r="H122" t="s">
        <v>1728</v>
      </c>
      <c r="I122" t="s">
        <v>1841</v>
      </c>
      <c r="J122" t="s">
        <v>1910</v>
      </c>
      <c r="K122" t="b">
        <v>1</v>
      </c>
      <c r="L122">
        <v>13</v>
      </c>
      <c r="M122" s="2" t="str">
        <f>IF(H122="","",IF(LEN(VLOOKUP($H122,injury_groups!$A:$F,2,FALSE))=0,"",VLOOKUP($H122,injury_groups!$A:$F,2,FALSE)))</f>
        <v>back</v>
      </c>
      <c r="N122" s="2" t="str">
        <f>IF(H122="","",IF(LEN(VLOOKUP($H122,injury_groups!$A:$F,3,FALSE))=0,"",VLOOKUP($H122,injury_groups!$A:$F,3,FALSE)))</f>
        <v/>
      </c>
      <c r="O122" s="2">
        <f>IF(H122="",0,VLOOKUP($H122,injury_groups!$A:$F,4,FALSE))</f>
        <v>1</v>
      </c>
      <c r="P122" s="2">
        <f>IF(H122="",0,VLOOKUP($H122,injury_groups!$A:$F,5,FALSE))</f>
        <v>0</v>
      </c>
      <c r="Q122" s="4" t="str">
        <f>IF(H122="","",IF(LEN(VLOOKUP($H122,injury_groups!$A:$F,6,FALSE))=0,"",VLOOKUP($H122,injury_groups!$A:$F,6,FALSE)))</f>
        <v/>
      </c>
    </row>
    <row r="123" spans="1:17" x14ac:dyDescent="0.2">
      <c r="A123" s="1">
        <v>280911</v>
      </c>
      <c r="B123">
        <v>11385</v>
      </c>
      <c r="C123" t="s">
        <v>1705</v>
      </c>
      <c r="D123">
        <v>2021</v>
      </c>
      <c r="E123">
        <v>9</v>
      </c>
      <c r="F123">
        <v>29</v>
      </c>
      <c r="G123">
        <v>26</v>
      </c>
      <c r="H123" t="s">
        <v>1728</v>
      </c>
      <c r="I123" t="s">
        <v>1841</v>
      </c>
      <c r="J123" t="s">
        <v>1917</v>
      </c>
      <c r="K123" t="b">
        <v>1</v>
      </c>
      <c r="L123">
        <v>14</v>
      </c>
      <c r="M123" s="2" t="str">
        <f>IF(H123="","",IF(LEN(VLOOKUP($H123,injury_groups!$A:$F,2,FALSE))=0,"",VLOOKUP($H123,injury_groups!$A:$F,2,FALSE)))</f>
        <v>back</v>
      </c>
      <c r="N123" s="2" t="str">
        <f>IF(H123="","",IF(LEN(VLOOKUP($H123,injury_groups!$A:$F,3,FALSE))=0,"",VLOOKUP($H123,injury_groups!$A:$F,3,FALSE)))</f>
        <v/>
      </c>
      <c r="O123" s="2">
        <f>IF(H123="",0,VLOOKUP($H123,injury_groups!$A:$F,4,FALSE))</f>
        <v>1</v>
      </c>
      <c r="P123" s="2">
        <f>IF(H123="",0,VLOOKUP($H123,injury_groups!$A:$F,5,FALSE))</f>
        <v>0</v>
      </c>
      <c r="Q123" s="4" t="str">
        <f>IF(H123="","",IF(LEN(VLOOKUP($H123,injury_groups!$A:$F,6,FALSE))=0,"",VLOOKUP($H123,injury_groups!$A:$F,6,FALSE)))</f>
        <v/>
      </c>
    </row>
    <row r="124" spans="1:17" x14ac:dyDescent="0.2">
      <c r="A124" s="1">
        <v>281597</v>
      </c>
      <c r="B124">
        <v>11385</v>
      </c>
      <c r="C124" t="s">
        <v>1705</v>
      </c>
      <c r="D124">
        <v>2021</v>
      </c>
      <c r="E124">
        <v>10</v>
      </c>
      <c r="F124">
        <v>29</v>
      </c>
      <c r="G124">
        <v>20</v>
      </c>
      <c r="H124" t="s">
        <v>1728</v>
      </c>
      <c r="I124" t="s">
        <v>1841</v>
      </c>
      <c r="J124" t="s">
        <v>1919</v>
      </c>
      <c r="K124" t="b">
        <v>1</v>
      </c>
      <c r="L124">
        <v>15</v>
      </c>
      <c r="M124" s="2" t="str">
        <f>IF(H124="","",IF(LEN(VLOOKUP($H124,injury_groups!$A:$F,2,FALSE))=0,"",VLOOKUP($H124,injury_groups!$A:$F,2,FALSE)))</f>
        <v>back</v>
      </c>
      <c r="N124" s="2" t="str">
        <f>IF(H124="","",IF(LEN(VLOOKUP($H124,injury_groups!$A:$F,3,FALSE))=0,"",VLOOKUP($H124,injury_groups!$A:$F,3,FALSE)))</f>
        <v/>
      </c>
      <c r="O124" s="2">
        <f>IF(H124="",0,VLOOKUP($H124,injury_groups!$A:$F,4,FALSE))</f>
        <v>1</v>
      </c>
      <c r="P124" s="2">
        <f>IF(H124="",0,VLOOKUP($H124,injury_groups!$A:$F,5,FALSE))</f>
        <v>0</v>
      </c>
      <c r="Q124" s="4" t="str">
        <f>IF(H124="","",IF(LEN(VLOOKUP($H124,injury_groups!$A:$F,6,FALSE))=0,"",VLOOKUP($H124,injury_groups!$A:$F,6,FALSE)))</f>
        <v/>
      </c>
    </row>
    <row r="125" spans="1:17" x14ac:dyDescent="0.2">
      <c r="A125" s="1">
        <v>282334</v>
      </c>
      <c r="B125">
        <v>11385</v>
      </c>
      <c r="C125" t="s">
        <v>1705</v>
      </c>
      <c r="D125">
        <v>2021</v>
      </c>
      <c r="E125">
        <v>11</v>
      </c>
      <c r="F125">
        <v>29</v>
      </c>
      <c r="G125">
        <v>28</v>
      </c>
      <c r="H125" t="s">
        <v>1728</v>
      </c>
      <c r="I125" t="s">
        <v>1841</v>
      </c>
      <c r="J125" t="s">
        <v>1934</v>
      </c>
      <c r="K125" t="b">
        <v>1</v>
      </c>
      <c r="L125">
        <v>16</v>
      </c>
      <c r="M125" s="2" t="str">
        <f>IF(H125="","",IF(LEN(VLOOKUP($H125,injury_groups!$A:$F,2,FALSE))=0,"",VLOOKUP($H125,injury_groups!$A:$F,2,FALSE)))</f>
        <v>back</v>
      </c>
      <c r="N125" s="2" t="str">
        <f>IF(H125="","",IF(LEN(VLOOKUP($H125,injury_groups!$A:$F,3,FALSE))=0,"",VLOOKUP($H125,injury_groups!$A:$F,3,FALSE)))</f>
        <v/>
      </c>
      <c r="O125" s="2">
        <f>IF(H125="",0,VLOOKUP($H125,injury_groups!$A:$F,4,FALSE))</f>
        <v>1</v>
      </c>
      <c r="P125" s="2">
        <f>IF(H125="",0,VLOOKUP($H125,injury_groups!$A:$F,5,FALSE))</f>
        <v>0</v>
      </c>
      <c r="Q125" s="4" t="str">
        <f>IF(H125="","",IF(LEN(VLOOKUP($H125,injury_groups!$A:$F,6,FALSE))=0,"",VLOOKUP($H125,injury_groups!$A:$F,6,FALSE)))</f>
        <v/>
      </c>
    </row>
    <row r="126" spans="1:17" x14ac:dyDescent="0.2">
      <c r="A126" s="1">
        <v>283099</v>
      </c>
      <c r="B126">
        <v>11385</v>
      </c>
      <c r="C126" t="s">
        <v>1705</v>
      </c>
      <c r="D126">
        <v>2021</v>
      </c>
      <c r="E126">
        <v>12</v>
      </c>
      <c r="F126">
        <v>29</v>
      </c>
      <c r="G126">
        <v>10</v>
      </c>
      <c r="H126" t="s">
        <v>1728</v>
      </c>
      <c r="I126" t="s">
        <v>1841</v>
      </c>
      <c r="J126" t="s">
        <v>1943</v>
      </c>
      <c r="K126" t="b">
        <v>1</v>
      </c>
      <c r="L126">
        <v>17</v>
      </c>
      <c r="M126" s="2" t="str">
        <f>IF(H126="","",IF(LEN(VLOOKUP($H126,injury_groups!$A:$F,2,FALSE))=0,"",VLOOKUP($H126,injury_groups!$A:$F,2,FALSE)))</f>
        <v>back</v>
      </c>
      <c r="N126" s="2" t="str">
        <f>IF(H126="","",IF(LEN(VLOOKUP($H126,injury_groups!$A:$F,3,FALSE))=0,"",VLOOKUP($H126,injury_groups!$A:$F,3,FALSE)))</f>
        <v/>
      </c>
      <c r="O126" s="2">
        <f>IF(H126="",0,VLOOKUP($H126,injury_groups!$A:$F,4,FALSE))</f>
        <v>1</v>
      </c>
      <c r="P126" s="2">
        <f>IF(H126="",0,VLOOKUP($H126,injury_groups!$A:$F,5,FALSE))</f>
        <v>0</v>
      </c>
      <c r="Q126" s="4" t="str">
        <f>IF(H126="","",IF(LEN(VLOOKUP($H126,injury_groups!$A:$F,6,FALSE))=0,"",VLOOKUP($H126,injury_groups!$A:$F,6,FALSE)))</f>
        <v/>
      </c>
    </row>
    <row r="127" spans="1:17" x14ac:dyDescent="0.2">
      <c r="A127" s="1">
        <v>283813</v>
      </c>
      <c r="B127">
        <v>11385</v>
      </c>
      <c r="C127" t="s">
        <v>1705</v>
      </c>
      <c r="D127">
        <v>2021</v>
      </c>
      <c r="E127">
        <v>13</v>
      </c>
      <c r="F127">
        <v>29</v>
      </c>
      <c r="G127">
        <v>7</v>
      </c>
      <c r="H127" t="s">
        <v>1728</v>
      </c>
      <c r="I127" t="s">
        <v>1841</v>
      </c>
      <c r="J127" t="s">
        <v>1947</v>
      </c>
      <c r="K127" t="b">
        <v>1</v>
      </c>
      <c r="L127">
        <v>18</v>
      </c>
      <c r="M127" s="2" t="str">
        <f>IF(H127="","",IF(LEN(VLOOKUP($H127,injury_groups!$A:$F,2,FALSE))=0,"",VLOOKUP($H127,injury_groups!$A:$F,2,FALSE)))</f>
        <v>back</v>
      </c>
      <c r="N127" s="2" t="str">
        <f>IF(H127="","",IF(LEN(VLOOKUP($H127,injury_groups!$A:$F,3,FALSE))=0,"",VLOOKUP($H127,injury_groups!$A:$F,3,FALSE)))</f>
        <v/>
      </c>
      <c r="O127" s="2">
        <f>IF(H127="",0,VLOOKUP($H127,injury_groups!$A:$F,4,FALSE))</f>
        <v>1</v>
      </c>
      <c r="P127" s="2">
        <f>IF(H127="",0,VLOOKUP($H127,injury_groups!$A:$F,5,FALSE))</f>
        <v>0</v>
      </c>
      <c r="Q127" s="4" t="str">
        <f>IF(H127="","",IF(LEN(VLOOKUP($H127,injury_groups!$A:$F,6,FALSE))=0,"",VLOOKUP($H127,injury_groups!$A:$F,6,FALSE)))</f>
        <v/>
      </c>
    </row>
    <row r="128" spans="1:17" x14ac:dyDescent="0.2">
      <c r="A128" s="1">
        <v>284572</v>
      </c>
      <c r="B128">
        <v>11385</v>
      </c>
      <c r="C128" t="s">
        <v>1705</v>
      </c>
      <c r="D128">
        <v>2021</v>
      </c>
      <c r="E128">
        <v>14</v>
      </c>
      <c r="F128">
        <v>29</v>
      </c>
      <c r="G128">
        <v>23</v>
      </c>
      <c r="H128" t="s">
        <v>1728</v>
      </c>
      <c r="I128" t="s">
        <v>1841</v>
      </c>
      <c r="J128" t="s">
        <v>1961</v>
      </c>
      <c r="K128" t="b">
        <v>1</v>
      </c>
      <c r="L128">
        <v>19</v>
      </c>
      <c r="M128" s="2" t="str">
        <f>IF(H128="","",IF(LEN(VLOOKUP($H128,injury_groups!$A:$F,2,FALSE))=0,"",VLOOKUP($H128,injury_groups!$A:$F,2,FALSE)))</f>
        <v>back</v>
      </c>
      <c r="N128" s="2" t="str">
        <f>IF(H128="","",IF(LEN(VLOOKUP($H128,injury_groups!$A:$F,3,FALSE))=0,"",VLOOKUP($H128,injury_groups!$A:$F,3,FALSE)))</f>
        <v/>
      </c>
      <c r="O128" s="2">
        <f>IF(H128="",0,VLOOKUP($H128,injury_groups!$A:$F,4,FALSE))</f>
        <v>1</v>
      </c>
      <c r="P128" s="2">
        <f>IF(H128="",0,VLOOKUP($H128,injury_groups!$A:$F,5,FALSE))</f>
        <v>0</v>
      </c>
      <c r="Q128" s="4" t="str">
        <f>IF(H128="","",IF(LEN(VLOOKUP($H128,injury_groups!$A:$F,6,FALSE))=0,"",VLOOKUP($H128,injury_groups!$A:$F,6,FALSE)))</f>
        <v/>
      </c>
    </row>
    <row r="129" spans="1:17" x14ac:dyDescent="0.2">
      <c r="A129" s="1">
        <v>285137</v>
      </c>
      <c r="B129">
        <v>11385</v>
      </c>
      <c r="C129" t="s">
        <v>1705</v>
      </c>
      <c r="D129">
        <v>2021</v>
      </c>
      <c r="E129">
        <v>15</v>
      </c>
      <c r="F129">
        <v>29</v>
      </c>
      <c r="G129">
        <v>16</v>
      </c>
      <c r="H129" t="s">
        <v>1728</v>
      </c>
      <c r="I129" t="s">
        <v>1841</v>
      </c>
      <c r="J129" t="s">
        <v>1974</v>
      </c>
      <c r="K129" t="b">
        <v>1</v>
      </c>
      <c r="L129">
        <v>20</v>
      </c>
      <c r="M129" s="2" t="str">
        <f>IF(H129="","",IF(LEN(VLOOKUP($H129,injury_groups!$A:$F,2,FALSE))=0,"",VLOOKUP($H129,injury_groups!$A:$F,2,FALSE)))</f>
        <v>back</v>
      </c>
      <c r="N129" s="2" t="str">
        <f>IF(H129="","",IF(LEN(VLOOKUP($H129,injury_groups!$A:$F,3,FALSE))=0,"",VLOOKUP($H129,injury_groups!$A:$F,3,FALSE)))</f>
        <v/>
      </c>
      <c r="O129" s="2">
        <f>IF(H129="",0,VLOOKUP($H129,injury_groups!$A:$F,4,FALSE))</f>
        <v>1</v>
      </c>
      <c r="P129" s="2">
        <f>IF(H129="",0,VLOOKUP($H129,injury_groups!$A:$F,5,FALSE))</f>
        <v>0</v>
      </c>
      <c r="Q129" s="4" t="str">
        <f>IF(H129="","",IF(LEN(VLOOKUP($H129,injury_groups!$A:$F,6,FALSE))=0,"",VLOOKUP($H129,injury_groups!$A:$F,6,FALSE)))</f>
        <v/>
      </c>
    </row>
    <row r="130" spans="1:17" x14ac:dyDescent="0.2">
      <c r="A130" s="1">
        <v>286063</v>
      </c>
      <c r="B130">
        <v>11385</v>
      </c>
      <c r="C130" t="s">
        <v>1705</v>
      </c>
      <c r="D130">
        <v>2021</v>
      </c>
      <c r="E130">
        <v>16</v>
      </c>
      <c r="F130">
        <v>29</v>
      </c>
      <c r="G130">
        <v>13</v>
      </c>
      <c r="H130" t="s">
        <v>1728</v>
      </c>
      <c r="I130" t="s">
        <v>1841</v>
      </c>
      <c r="J130" t="s">
        <v>1979</v>
      </c>
      <c r="K130" t="b">
        <v>1</v>
      </c>
      <c r="L130">
        <v>21</v>
      </c>
      <c r="M130" s="2" t="str">
        <f>IF(H130="","",IF(LEN(VLOOKUP($H130,injury_groups!$A:$F,2,FALSE))=0,"",VLOOKUP($H130,injury_groups!$A:$F,2,FALSE)))</f>
        <v>back</v>
      </c>
      <c r="N130" s="2" t="str">
        <f>IF(H130="","",IF(LEN(VLOOKUP($H130,injury_groups!$A:$F,3,FALSE))=0,"",VLOOKUP($H130,injury_groups!$A:$F,3,FALSE)))</f>
        <v/>
      </c>
      <c r="O130" s="2">
        <f>IF(H130="",0,VLOOKUP($H130,injury_groups!$A:$F,4,FALSE))</f>
        <v>1</v>
      </c>
      <c r="P130" s="2">
        <f>IF(H130="",0,VLOOKUP($H130,injury_groups!$A:$F,5,FALSE))</f>
        <v>0</v>
      </c>
      <c r="Q130" s="4" t="str">
        <f>IF(H130="","",IF(LEN(VLOOKUP($H130,injury_groups!$A:$F,6,FALSE))=0,"",VLOOKUP($H130,injury_groups!$A:$F,6,FALSE)))</f>
        <v/>
      </c>
    </row>
    <row r="131" spans="1:17" x14ac:dyDescent="0.2">
      <c r="A131" s="1">
        <v>287034</v>
      </c>
      <c r="B131">
        <v>11385</v>
      </c>
      <c r="C131" t="s">
        <v>1705</v>
      </c>
      <c r="D131">
        <v>2021</v>
      </c>
      <c r="E131">
        <v>17</v>
      </c>
      <c r="F131">
        <v>29</v>
      </c>
      <c r="G131">
        <v>10</v>
      </c>
      <c r="H131" t="s">
        <v>1728</v>
      </c>
      <c r="I131" t="s">
        <v>1841</v>
      </c>
      <c r="J131" t="s">
        <v>1995</v>
      </c>
      <c r="K131" t="b">
        <v>1</v>
      </c>
      <c r="L131">
        <v>22</v>
      </c>
      <c r="M131" s="2" t="str">
        <f>IF(H131="","",IF(LEN(VLOOKUP($H131,injury_groups!$A:$F,2,FALSE))=0,"",VLOOKUP($H131,injury_groups!$A:$F,2,FALSE)))</f>
        <v>back</v>
      </c>
      <c r="N131" s="2" t="str">
        <f>IF(H131="","",IF(LEN(VLOOKUP($H131,injury_groups!$A:$F,3,FALSE))=0,"",VLOOKUP($H131,injury_groups!$A:$F,3,FALSE)))</f>
        <v/>
      </c>
      <c r="O131" s="2">
        <f>IF(H131="",0,VLOOKUP($H131,injury_groups!$A:$F,4,FALSE))</f>
        <v>1</v>
      </c>
      <c r="P131" s="2">
        <f>IF(H131="",0,VLOOKUP($H131,injury_groups!$A:$F,5,FALSE))</f>
        <v>0</v>
      </c>
      <c r="Q131" s="4" t="str">
        <f>IF(H131="","",IF(LEN(VLOOKUP($H131,injury_groups!$A:$F,6,FALSE))=0,"",VLOOKUP($H131,injury_groups!$A:$F,6,FALSE)))</f>
        <v/>
      </c>
    </row>
    <row r="132" spans="1:17" x14ac:dyDescent="0.2">
      <c r="A132" s="1">
        <v>276430</v>
      </c>
      <c r="B132">
        <v>11414</v>
      </c>
      <c r="C132" t="s">
        <v>1705</v>
      </c>
      <c r="D132">
        <v>2021</v>
      </c>
      <c r="E132">
        <v>2</v>
      </c>
      <c r="F132">
        <v>20</v>
      </c>
      <c r="G132">
        <v>1</v>
      </c>
      <c r="H132" t="s">
        <v>1733</v>
      </c>
      <c r="I132" t="s">
        <v>1841</v>
      </c>
      <c r="J132" t="s">
        <v>1857</v>
      </c>
      <c r="K132" t="b">
        <v>1</v>
      </c>
      <c r="L132">
        <v>7</v>
      </c>
      <c r="M132" s="2" t="str">
        <f>IF(H132="","",IF(LEN(VLOOKUP($H132,injury_groups!$A:$F,2,FALSE))=0,"",VLOOKUP($H132,injury_groups!$A:$F,2,FALSE)))</f>
        <v>head</v>
      </c>
      <c r="N132" s="2" t="str">
        <f>IF(H132="","",IF(LEN(VLOOKUP($H132,injury_groups!$A:$F,3,FALSE))=0,"",VLOOKUP($H132,injury_groups!$A:$F,3,FALSE)))</f>
        <v/>
      </c>
      <c r="O132" s="2">
        <f>IF(H132="",0,VLOOKUP($H132,injury_groups!$A:$F,4,FALSE))</f>
        <v>1</v>
      </c>
      <c r="P132" s="2">
        <f>IF(H132="",0,VLOOKUP($H132,injury_groups!$A:$F,5,FALSE))</f>
        <v>0</v>
      </c>
      <c r="Q132" s="4" t="str">
        <f>IF(H132="","",IF(LEN(VLOOKUP($H132,injury_groups!$A:$F,6,FALSE))=0,"",VLOOKUP($H132,injury_groups!$A:$F,6,FALSE)))</f>
        <v/>
      </c>
    </row>
    <row r="133" spans="1:17" x14ac:dyDescent="0.2">
      <c r="A133" s="1">
        <v>283434</v>
      </c>
      <c r="B133">
        <v>11414</v>
      </c>
      <c r="C133" t="s">
        <v>1705</v>
      </c>
      <c r="D133">
        <v>2021</v>
      </c>
      <c r="E133">
        <v>12</v>
      </c>
      <c r="F133">
        <v>20</v>
      </c>
      <c r="G133">
        <v>31</v>
      </c>
      <c r="H133" t="s">
        <v>1798</v>
      </c>
      <c r="I133" t="s">
        <v>1841</v>
      </c>
      <c r="J133" t="s">
        <v>1944</v>
      </c>
      <c r="K133" t="b">
        <v>1</v>
      </c>
      <c r="L133">
        <v>17</v>
      </c>
      <c r="M133" s="2" t="str">
        <f>IF(H133="","",IF(LEN(VLOOKUP($H133,injury_groups!$A:$F,2,FALSE))=0,"",VLOOKUP($H133,injury_groups!$A:$F,2,FALSE)))</f>
        <v/>
      </c>
      <c r="N133" s="2" t="str">
        <f>IF(H133="","",IF(LEN(VLOOKUP($H133,injury_groups!$A:$F,3,FALSE))=0,"",VLOOKUP($H133,injury_groups!$A:$F,3,FALSE)))</f>
        <v/>
      </c>
      <c r="O133" s="2">
        <f>IF(H133="",0,VLOOKUP($H133,injury_groups!$A:$F,4,FALSE))</f>
        <v>0</v>
      </c>
      <c r="P133" s="2">
        <f>IF(H133="",0,VLOOKUP($H133,injury_groups!$A:$F,5,FALSE))</f>
        <v>0</v>
      </c>
      <c r="Q133" s="4" t="str">
        <f>IF(H133="","",IF(LEN(VLOOKUP($H133,injury_groups!$A:$F,6,FALSE))=0,"",VLOOKUP($H133,injury_groups!$A:$F,6,FALSE)))</f>
        <v/>
      </c>
    </row>
    <row r="134" spans="1:17" x14ac:dyDescent="0.2">
      <c r="A134" s="1">
        <v>283867</v>
      </c>
      <c r="B134">
        <v>11414</v>
      </c>
      <c r="C134" t="s">
        <v>1705</v>
      </c>
      <c r="D134">
        <v>2021</v>
      </c>
      <c r="E134">
        <v>13</v>
      </c>
      <c r="F134">
        <v>20</v>
      </c>
      <c r="G134">
        <v>11</v>
      </c>
      <c r="H134" t="s">
        <v>1798</v>
      </c>
      <c r="I134" t="s">
        <v>1841</v>
      </c>
      <c r="J134" t="s">
        <v>1947</v>
      </c>
      <c r="K134" t="b">
        <v>1</v>
      </c>
      <c r="L134">
        <v>18</v>
      </c>
      <c r="M134" s="2" t="str">
        <f>IF(H134="","",IF(LEN(VLOOKUP($H134,injury_groups!$A:$F,2,FALSE))=0,"",VLOOKUP($H134,injury_groups!$A:$F,2,FALSE)))</f>
        <v/>
      </c>
      <c r="N134" s="2" t="str">
        <f>IF(H134="","",IF(LEN(VLOOKUP($H134,injury_groups!$A:$F,3,FALSE))=0,"",VLOOKUP($H134,injury_groups!$A:$F,3,FALSE)))</f>
        <v/>
      </c>
      <c r="O134" s="2">
        <f>IF(H134="",0,VLOOKUP($H134,injury_groups!$A:$F,4,FALSE))</f>
        <v>0</v>
      </c>
      <c r="P134" s="2">
        <f>IF(H134="",0,VLOOKUP($H134,injury_groups!$A:$F,5,FALSE))</f>
        <v>0</v>
      </c>
      <c r="Q134" s="4" t="str">
        <f>IF(H134="","",IF(LEN(VLOOKUP($H134,injury_groups!$A:$F,6,FALSE))=0,"",VLOOKUP($H134,injury_groups!$A:$F,6,FALSE)))</f>
        <v/>
      </c>
    </row>
    <row r="135" spans="1:17" x14ac:dyDescent="0.2">
      <c r="A135" s="1">
        <v>284629</v>
      </c>
      <c r="B135">
        <v>11414</v>
      </c>
      <c r="C135" t="s">
        <v>1705</v>
      </c>
      <c r="D135">
        <v>2021</v>
      </c>
      <c r="E135">
        <v>14</v>
      </c>
      <c r="F135">
        <v>20</v>
      </c>
      <c r="G135">
        <v>28</v>
      </c>
      <c r="H135" t="s">
        <v>1798</v>
      </c>
      <c r="I135" t="s">
        <v>1841</v>
      </c>
      <c r="J135" t="s">
        <v>1963</v>
      </c>
      <c r="K135" t="b">
        <v>1</v>
      </c>
      <c r="L135">
        <v>19</v>
      </c>
      <c r="M135" s="2" t="str">
        <f>IF(H135="","",IF(LEN(VLOOKUP($H135,injury_groups!$A:$F,2,FALSE))=0,"",VLOOKUP($H135,injury_groups!$A:$F,2,FALSE)))</f>
        <v/>
      </c>
      <c r="N135" s="2" t="str">
        <f>IF(H135="","",IF(LEN(VLOOKUP($H135,injury_groups!$A:$F,3,FALSE))=0,"",VLOOKUP($H135,injury_groups!$A:$F,3,FALSE)))</f>
        <v/>
      </c>
      <c r="O135" s="2">
        <f>IF(H135="",0,VLOOKUP($H135,injury_groups!$A:$F,4,FALSE))</f>
        <v>0</v>
      </c>
      <c r="P135" s="2">
        <f>IF(H135="",0,VLOOKUP($H135,injury_groups!$A:$F,5,FALSE))</f>
        <v>0</v>
      </c>
      <c r="Q135" s="4" t="str">
        <f>IF(H135="","",IF(LEN(VLOOKUP($H135,injury_groups!$A:$F,6,FALSE))=0,"",VLOOKUP($H135,injury_groups!$A:$F,6,FALSE)))</f>
        <v/>
      </c>
    </row>
    <row r="136" spans="1:17" x14ac:dyDescent="0.2">
      <c r="A136" s="1">
        <v>285138</v>
      </c>
      <c r="B136">
        <v>11414</v>
      </c>
      <c r="C136" t="s">
        <v>1705</v>
      </c>
      <c r="D136">
        <v>2021</v>
      </c>
      <c r="E136">
        <v>15</v>
      </c>
      <c r="F136">
        <v>20</v>
      </c>
      <c r="G136">
        <v>6</v>
      </c>
      <c r="H136" t="s">
        <v>1798</v>
      </c>
      <c r="I136" t="s">
        <v>1841</v>
      </c>
      <c r="J136" t="s">
        <v>1968</v>
      </c>
      <c r="K136" t="b">
        <v>1</v>
      </c>
      <c r="L136">
        <v>20</v>
      </c>
      <c r="M136" s="2" t="str">
        <f>IF(H136="","",IF(LEN(VLOOKUP($H136,injury_groups!$A:$F,2,FALSE))=0,"",VLOOKUP($H136,injury_groups!$A:$F,2,FALSE)))</f>
        <v/>
      </c>
      <c r="N136" s="2" t="str">
        <f>IF(H136="","",IF(LEN(VLOOKUP($H136,injury_groups!$A:$F,3,FALSE))=0,"",VLOOKUP($H136,injury_groups!$A:$F,3,FALSE)))</f>
        <v/>
      </c>
      <c r="O136" s="2">
        <f>IF(H136="",0,VLOOKUP($H136,injury_groups!$A:$F,4,FALSE))</f>
        <v>0</v>
      </c>
      <c r="P136" s="2">
        <f>IF(H136="",0,VLOOKUP($H136,injury_groups!$A:$F,5,FALSE))</f>
        <v>0</v>
      </c>
      <c r="Q136" s="4" t="str">
        <f>IF(H136="","",IF(LEN(VLOOKUP($H136,injury_groups!$A:$F,6,FALSE))=0,"",VLOOKUP($H136,injury_groups!$A:$F,6,FALSE)))</f>
        <v/>
      </c>
    </row>
    <row r="137" spans="1:17" x14ac:dyDescent="0.2">
      <c r="A137" s="1">
        <v>286064</v>
      </c>
      <c r="B137">
        <v>11414</v>
      </c>
      <c r="C137" t="s">
        <v>1705</v>
      </c>
      <c r="D137">
        <v>2021</v>
      </c>
      <c r="E137">
        <v>16</v>
      </c>
      <c r="F137">
        <v>20</v>
      </c>
      <c r="G137">
        <v>32</v>
      </c>
      <c r="H137" t="s">
        <v>1798</v>
      </c>
      <c r="I137" t="s">
        <v>1841</v>
      </c>
      <c r="J137" t="s">
        <v>1979</v>
      </c>
      <c r="K137" t="b">
        <v>1</v>
      </c>
      <c r="L137">
        <v>21</v>
      </c>
      <c r="M137" s="2" t="str">
        <f>IF(H137="","",IF(LEN(VLOOKUP($H137,injury_groups!$A:$F,2,FALSE))=0,"",VLOOKUP($H137,injury_groups!$A:$F,2,FALSE)))</f>
        <v/>
      </c>
      <c r="N137" s="2" t="str">
        <f>IF(H137="","",IF(LEN(VLOOKUP($H137,injury_groups!$A:$F,3,FALSE))=0,"",VLOOKUP($H137,injury_groups!$A:$F,3,FALSE)))</f>
        <v/>
      </c>
      <c r="O137" s="2">
        <f>IF(H137="",0,VLOOKUP($H137,injury_groups!$A:$F,4,FALSE))</f>
        <v>0</v>
      </c>
      <c r="P137" s="2">
        <f>IF(H137="",0,VLOOKUP($H137,injury_groups!$A:$F,5,FALSE))</f>
        <v>0</v>
      </c>
      <c r="Q137" s="4" t="str">
        <f>IF(H137="","",IF(LEN(VLOOKUP($H137,injury_groups!$A:$F,6,FALSE))=0,"",VLOOKUP($H137,injury_groups!$A:$F,6,FALSE)))</f>
        <v/>
      </c>
    </row>
    <row r="138" spans="1:17" x14ac:dyDescent="0.2">
      <c r="A138" s="1">
        <v>287035</v>
      </c>
      <c r="B138">
        <v>11414</v>
      </c>
      <c r="C138" t="s">
        <v>1705</v>
      </c>
      <c r="D138">
        <v>2021</v>
      </c>
      <c r="E138">
        <v>17</v>
      </c>
      <c r="F138">
        <v>20</v>
      </c>
      <c r="G138">
        <v>12</v>
      </c>
      <c r="H138" t="s">
        <v>1798</v>
      </c>
      <c r="I138" t="s">
        <v>1841</v>
      </c>
      <c r="J138" t="s">
        <v>1997</v>
      </c>
      <c r="K138" t="b">
        <v>1</v>
      </c>
      <c r="L138">
        <v>22</v>
      </c>
      <c r="M138" s="2" t="str">
        <f>IF(H138="","",IF(LEN(VLOOKUP($H138,injury_groups!$A:$F,2,FALSE))=0,"",VLOOKUP($H138,injury_groups!$A:$F,2,FALSE)))</f>
        <v/>
      </c>
      <c r="N138" s="2" t="str">
        <f>IF(H138="","",IF(LEN(VLOOKUP($H138,injury_groups!$A:$F,3,FALSE))=0,"",VLOOKUP($H138,injury_groups!$A:$F,3,FALSE)))</f>
        <v/>
      </c>
      <c r="O138" s="2">
        <f>IF(H138="",0,VLOOKUP($H138,injury_groups!$A:$F,4,FALSE))</f>
        <v>0</v>
      </c>
      <c r="P138" s="2">
        <f>IF(H138="",0,VLOOKUP($H138,injury_groups!$A:$F,5,FALSE))</f>
        <v>0</v>
      </c>
      <c r="Q138" s="4" t="str">
        <f>IF(H138="","",IF(LEN(VLOOKUP($H138,injury_groups!$A:$F,6,FALSE))=0,"",VLOOKUP($H138,injury_groups!$A:$F,6,FALSE)))</f>
        <v/>
      </c>
    </row>
    <row r="139" spans="1:17" x14ac:dyDescent="0.2">
      <c r="A139" s="1">
        <v>279236</v>
      </c>
      <c r="B139">
        <v>11437</v>
      </c>
      <c r="C139" t="s">
        <v>1705</v>
      </c>
      <c r="D139">
        <v>2021</v>
      </c>
      <c r="E139">
        <v>6</v>
      </c>
      <c r="F139">
        <v>1</v>
      </c>
      <c r="G139">
        <v>8</v>
      </c>
      <c r="H139" t="s">
        <v>1710</v>
      </c>
      <c r="I139" t="s">
        <v>1841</v>
      </c>
      <c r="J139" t="s">
        <v>1887</v>
      </c>
      <c r="K139" t="b">
        <v>1</v>
      </c>
      <c r="L139">
        <v>11</v>
      </c>
      <c r="M139" s="2" t="str">
        <f>IF(H139="","",IF(LEN(VLOOKUP($H139,injury_groups!$A:$F,2,FALSE))=0,"",VLOOKUP($H139,injury_groups!$A:$F,2,FALSE)))</f>
        <v/>
      </c>
      <c r="N139" s="2" t="str">
        <f>IF(H139="","",IF(LEN(VLOOKUP($H139,injury_groups!$A:$F,3,FALSE))=0,"",VLOOKUP($H139,injury_groups!$A:$F,3,FALSE)))</f>
        <v/>
      </c>
      <c r="O139" s="2">
        <f>IF(H139="",0,VLOOKUP($H139,injury_groups!$A:$F,4,FALSE))</f>
        <v>0</v>
      </c>
      <c r="P139" s="2">
        <f>IF(H139="",0,VLOOKUP($H139,injury_groups!$A:$F,5,FALSE))</f>
        <v>1</v>
      </c>
      <c r="Q139" s="4" t="str">
        <f>IF(H139="","",IF(LEN(VLOOKUP($H139,injury_groups!$A:$F,6,FALSE))=0,"",VLOOKUP($H139,injury_groups!$A:$F,6,FALSE)))</f>
        <v/>
      </c>
    </row>
    <row r="140" spans="1:17" x14ac:dyDescent="0.2">
      <c r="A140" s="1">
        <v>279278</v>
      </c>
      <c r="B140">
        <v>11437</v>
      </c>
      <c r="C140" t="s">
        <v>1705</v>
      </c>
      <c r="D140">
        <v>2021</v>
      </c>
      <c r="E140">
        <v>7</v>
      </c>
      <c r="F140">
        <v>1</v>
      </c>
      <c r="G140">
        <v>13</v>
      </c>
      <c r="H140" t="s">
        <v>1710</v>
      </c>
      <c r="I140" t="s">
        <v>1841</v>
      </c>
      <c r="J140" t="s">
        <v>1896</v>
      </c>
      <c r="K140" t="b">
        <v>1</v>
      </c>
      <c r="L140">
        <v>12</v>
      </c>
      <c r="M140" s="2" t="str">
        <f>IF(H140="","",IF(LEN(VLOOKUP($H140,injury_groups!$A:$F,2,FALSE))=0,"",VLOOKUP($H140,injury_groups!$A:$F,2,FALSE)))</f>
        <v/>
      </c>
      <c r="N140" s="2" t="str">
        <f>IF(H140="","",IF(LEN(VLOOKUP($H140,injury_groups!$A:$F,3,FALSE))=0,"",VLOOKUP($H140,injury_groups!$A:$F,3,FALSE)))</f>
        <v/>
      </c>
      <c r="O140" s="2">
        <f>IF(H140="",0,VLOOKUP($H140,injury_groups!$A:$F,4,FALSE))</f>
        <v>0</v>
      </c>
      <c r="P140" s="2">
        <f>IF(H140="",0,VLOOKUP($H140,injury_groups!$A:$F,5,FALSE))</f>
        <v>1</v>
      </c>
      <c r="Q140" s="4" t="str">
        <f>IF(H140="","",IF(LEN(VLOOKUP($H140,injury_groups!$A:$F,6,FALSE))=0,"",VLOOKUP($H140,injury_groups!$A:$F,6,FALSE)))</f>
        <v/>
      </c>
    </row>
    <row r="141" spans="1:17" x14ac:dyDescent="0.2">
      <c r="A141" s="1">
        <v>279861</v>
      </c>
      <c r="B141">
        <v>11488</v>
      </c>
      <c r="C141" t="s">
        <v>1705</v>
      </c>
      <c r="D141">
        <v>2021</v>
      </c>
      <c r="E141">
        <v>7</v>
      </c>
      <c r="F141">
        <v>6</v>
      </c>
      <c r="G141">
        <v>33</v>
      </c>
      <c r="H141" t="s">
        <v>1710</v>
      </c>
      <c r="I141" t="s">
        <v>1841</v>
      </c>
      <c r="J141" t="s">
        <v>1896</v>
      </c>
      <c r="K141" t="b">
        <v>1</v>
      </c>
      <c r="L141">
        <v>12</v>
      </c>
      <c r="M141" s="2" t="str">
        <f>IF(H141="","",IF(LEN(VLOOKUP($H141,injury_groups!$A:$F,2,FALSE))=0,"",VLOOKUP($H141,injury_groups!$A:$F,2,FALSE)))</f>
        <v/>
      </c>
      <c r="N141" s="2" t="str">
        <f>IF(H141="","",IF(LEN(VLOOKUP($H141,injury_groups!$A:$F,3,FALSE))=0,"",VLOOKUP($H141,injury_groups!$A:$F,3,FALSE)))</f>
        <v/>
      </c>
      <c r="O141" s="2">
        <f>IF(H141="",0,VLOOKUP($H141,injury_groups!$A:$F,4,FALSE))</f>
        <v>0</v>
      </c>
      <c r="P141" s="2">
        <f>IF(H141="",0,VLOOKUP($H141,injury_groups!$A:$F,5,FALSE))</f>
        <v>1</v>
      </c>
      <c r="Q141" s="4" t="str">
        <f>IF(H141="","",IF(LEN(VLOOKUP($H141,injury_groups!$A:$F,6,FALSE))=0,"",VLOOKUP($H141,injury_groups!$A:$F,6,FALSE)))</f>
        <v/>
      </c>
    </row>
    <row r="142" spans="1:17" x14ac:dyDescent="0.2">
      <c r="A142" s="1">
        <v>276308</v>
      </c>
      <c r="B142">
        <v>11514</v>
      </c>
      <c r="C142" t="s">
        <v>1705</v>
      </c>
      <c r="D142">
        <v>2021</v>
      </c>
      <c r="E142">
        <v>2</v>
      </c>
      <c r="F142">
        <v>25</v>
      </c>
      <c r="G142">
        <v>28</v>
      </c>
      <c r="H142" t="s">
        <v>1709</v>
      </c>
      <c r="I142" t="s">
        <v>1841</v>
      </c>
      <c r="J142" t="s">
        <v>1860</v>
      </c>
      <c r="K142" t="b">
        <v>1</v>
      </c>
      <c r="L142">
        <v>7</v>
      </c>
      <c r="M142" s="2" t="str">
        <f>IF(H142="","",IF(LEN(VLOOKUP($H142,injury_groups!$A:$F,2,FALSE))=0,"",VLOOKUP($H142,injury_groups!$A:$F,2,FALSE)))</f>
        <v>knee</v>
      </c>
      <c r="N142" s="2" t="str">
        <f>IF(H142="","",IF(LEN(VLOOKUP($H142,injury_groups!$A:$F,3,FALSE))=0,"",VLOOKUP($H142,injury_groups!$A:$F,3,FALSE)))</f>
        <v/>
      </c>
      <c r="O142" s="2">
        <f>IF(H142="",0,VLOOKUP($H142,injury_groups!$A:$F,4,FALSE))</f>
        <v>1</v>
      </c>
      <c r="P142" s="2">
        <f>IF(H142="",0,VLOOKUP($H142,injury_groups!$A:$F,5,FALSE))</f>
        <v>0</v>
      </c>
      <c r="Q142" s="4" t="str">
        <f>IF(H142="","",IF(LEN(VLOOKUP($H142,injury_groups!$A:$F,6,FALSE))=0,"",VLOOKUP($H142,injury_groups!$A:$F,6,FALSE)))</f>
        <v/>
      </c>
    </row>
    <row r="143" spans="1:17" x14ac:dyDescent="0.2">
      <c r="A143" s="1">
        <v>276794</v>
      </c>
      <c r="B143">
        <v>11514</v>
      </c>
      <c r="C143" t="s">
        <v>1705</v>
      </c>
      <c r="D143">
        <v>2021</v>
      </c>
      <c r="E143">
        <v>3</v>
      </c>
      <c r="F143">
        <v>25</v>
      </c>
      <c r="G143">
        <v>19</v>
      </c>
      <c r="H143" t="s">
        <v>1709</v>
      </c>
      <c r="I143" t="s">
        <v>1841</v>
      </c>
      <c r="J143" t="s">
        <v>1870</v>
      </c>
      <c r="K143" t="b">
        <v>1</v>
      </c>
      <c r="L143">
        <v>8</v>
      </c>
      <c r="M143" s="2" t="str">
        <f>IF(H143="","",IF(LEN(VLOOKUP($H143,injury_groups!$A:$F,2,FALSE))=0,"",VLOOKUP($H143,injury_groups!$A:$F,2,FALSE)))</f>
        <v>knee</v>
      </c>
      <c r="N143" s="2" t="str">
        <f>IF(H143="","",IF(LEN(VLOOKUP($H143,injury_groups!$A:$F,3,FALSE))=0,"",VLOOKUP($H143,injury_groups!$A:$F,3,FALSE)))</f>
        <v/>
      </c>
      <c r="O143" s="2">
        <f>IF(H143="",0,VLOOKUP($H143,injury_groups!$A:$F,4,FALSE))</f>
        <v>1</v>
      </c>
      <c r="P143" s="2">
        <f>IF(H143="",0,VLOOKUP($H143,injury_groups!$A:$F,5,FALSE))</f>
        <v>0</v>
      </c>
      <c r="Q143" s="4" t="str">
        <f>IF(H143="","",IF(LEN(VLOOKUP($H143,injury_groups!$A:$F,6,FALSE))=0,"",VLOOKUP($H143,injury_groups!$A:$F,6,FALSE)))</f>
        <v/>
      </c>
    </row>
    <row r="144" spans="1:17" x14ac:dyDescent="0.2">
      <c r="A144" s="1">
        <v>277442</v>
      </c>
      <c r="B144">
        <v>11514</v>
      </c>
      <c r="C144" t="s">
        <v>1705</v>
      </c>
      <c r="D144">
        <v>2021</v>
      </c>
      <c r="E144">
        <v>4</v>
      </c>
      <c r="F144">
        <v>25</v>
      </c>
      <c r="G144">
        <v>29</v>
      </c>
      <c r="H144" t="s">
        <v>1773</v>
      </c>
      <c r="I144" t="s">
        <v>1841</v>
      </c>
      <c r="J144" t="s">
        <v>1878</v>
      </c>
      <c r="K144" t="b">
        <v>1</v>
      </c>
      <c r="L144">
        <v>9</v>
      </c>
      <c r="M144" s="2" t="str">
        <f>IF(H144="","",IF(LEN(VLOOKUP($H144,injury_groups!$A:$F,2,FALSE))=0,"",VLOOKUP($H144,injury_groups!$A:$F,2,FALSE)))</f>
        <v>knee</v>
      </c>
      <c r="N144" s="2" t="str">
        <f>IF(H144="","",IF(LEN(VLOOKUP($H144,injury_groups!$A:$F,3,FALSE))=0,"",VLOOKUP($H144,injury_groups!$A:$F,3,FALSE)))</f>
        <v/>
      </c>
      <c r="O144" s="2">
        <f>IF(H144="",0,VLOOKUP($H144,injury_groups!$A:$F,4,FALSE))</f>
        <v>1</v>
      </c>
      <c r="P144" s="2">
        <f>IF(H144="",0,VLOOKUP($H144,injury_groups!$A:$F,5,FALSE))</f>
        <v>0</v>
      </c>
      <c r="Q144" s="4" t="str">
        <f>IF(H144="","",IF(LEN(VLOOKUP($H144,injury_groups!$A:$F,6,FALSE))=0,"",VLOOKUP($H144,injury_groups!$A:$F,6,FALSE)))</f>
        <v/>
      </c>
    </row>
    <row r="145" spans="1:17" x14ac:dyDescent="0.2">
      <c r="A145" s="1">
        <v>278102</v>
      </c>
      <c r="B145">
        <v>11514</v>
      </c>
      <c r="C145" t="s">
        <v>1705</v>
      </c>
      <c r="D145">
        <v>2021</v>
      </c>
      <c r="E145">
        <v>5</v>
      </c>
      <c r="F145">
        <v>25</v>
      </c>
      <c r="G145">
        <v>6</v>
      </c>
      <c r="H145" t="s">
        <v>1773</v>
      </c>
      <c r="I145" t="s">
        <v>1841</v>
      </c>
      <c r="J145" t="s">
        <v>1885</v>
      </c>
      <c r="K145" t="b">
        <v>1</v>
      </c>
      <c r="L145">
        <v>10</v>
      </c>
      <c r="M145" s="2" t="str">
        <f>IF(H145="","",IF(LEN(VLOOKUP($H145,injury_groups!$A:$F,2,FALSE))=0,"",VLOOKUP($H145,injury_groups!$A:$F,2,FALSE)))</f>
        <v>knee</v>
      </c>
      <c r="N145" s="2" t="str">
        <f>IF(H145="","",IF(LEN(VLOOKUP($H145,injury_groups!$A:$F,3,FALSE))=0,"",VLOOKUP($H145,injury_groups!$A:$F,3,FALSE)))</f>
        <v/>
      </c>
      <c r="O145" s="2">
        <f>IF(H145="",0,VLOOKUP($H145,injury_groups!$A:$F,4,FALSE))</f>
        <v>1</v>
      </c>
      <c r="P145" s="2">
        <f>IF(H145="",0,VLOOKUP($H145,injury_groups!$A:$F,5,FALSE))</f>
        <v>0</v>
      </c>
      <c r="Q145" s="4" t="str">
        <f>IF(H145="","",IF(LEN(VLOOKUP($H145,injury_groups!$A:$F,6,FALSE))=0,"",VLOOKUP($H145,injury_groups!$A:$F,6,FALSE)))</f>
        <v/>
      </c>
    </row>
    <row r="146" spans="1:17" x14ac:dyDescent="0.2">
      <c r="A146" s="1">
        <v>278805</v>
      </c>
      <c r="B146">
        <v>11514</v>
      </c>
      <c r="C146" t="s">
        <v>1705</v>
      </c>
      <c r="D146">
        <v>2021</v>
      </c>
      <c r="E146">
        <v>6</v>
      </c>
      <c r="F146">
        <v>25</v>
      </c>
      <c r="G146">
        <v>10</v>
      </c>
      <c r="H146" t="s">
        <v>1773</v>
      </c>
      <c r="I146" t="s">
        <v>1841</v>
      </c>
      <c r="J146" t="s">
        <v>1892</v>
      </c>
      <c r="K146" t="b">
        <v>1</v>
      </c>
      <c r="L146">
        <v>11</v>
      </c>
      <c r="M146" s="2" t="str">
        <f>IF(H146="","",IF(LEN(VLOOKUP($H146,injury_groups!$A:$F,2,FALSE))=0,"",VLOOKUP($H146,injury_groups!$A:$F,2,FALSE)))</f>
        <v>knee</v>
      </c>
      <c r="N146" s="2" t="str">
        <f>IF(H146="","",IF(LEN(VLOOKUP($H146,injury_groups!$A:$F,3,FALSE))=0,"",VLOOKUP($H146,injury_groups!$A:$F,3,FALSE)))</f>
        <v/>
      </c>
      <c r="O146" s="2">
        <f>IF(H146="",0,VLOOKUP($H146,injury_groups!$A:$F,4,FALSE))</f>
        <v>1</v>
      </c>
      <c r="P146" s="2">
        <f>IF(H146="",0,VLOOKUP($H146,injury_groups!$A:$F,5,FALSE))</f>
        <v>0</v>
      </c>
      <c r="Q146" s="4" t="str">
        <f>IF(H146="","",IF(LEN(VLOOKUP($H146,injury_groups!$A:$F,6,FALSE))=0,"",VLOOKUP($H146,injury_groups!$A:$F,6,FALSE)))</f>
        <v/>
      </c>
    </row>
    <row r="147" spans="1:17" x14ac:dyDescent="0.2">
      <c r="A147" s="1">
        <v>279531</v>
      </c>
      <c r="B147">
        <v>11514</v>
      </c>
      <c r="C147" t="s">
        <v>1705</v>
      </c>
      <c r="D147">
        <v>2021</v>
      </c>
      <c r="E147">
        <v>7</v>
      </c>
      <c r="F147">
        <v>25</v>
      </c>
      <c r="G147">
        <v>26</v>
      </c>
      <c r="H147" t="s">
        <v>1773</v>
      </c>
      <c r="I147" t="s">
        <v>1841</v>
      </c>
      <c r="J147" t="s">
        <v>1901</v>
      </c>
      <c r="K147" t="b">
        <v>1</v>
      </c>
      <c r="L147">
        <v>12</v>
      </c>
      <c r="M147" s="2" t="str">
        <f>IF(H147="","",IF(LEN(VLOOKUP($H147,injury_groups!$A:$F,2,FALSE))=0,"",VLOOKUP($H147,injury_groups!$A:$F,2,FALSE)))</f>
        <v>knee</v>
      </c>
      <c r="N147" s="2" t="str">
        <f>IF(H147="","",IF(LEN(VLOOKUP($H147,injury_groups!$A:$F,3,FALSE))=0,"",VLOOKUP($H147,injury_groups!$A:$F,3,FALSE)))</f>
        <v/>
      </c>
      <c r="O147" s="2">
        <f>IF(H147="",0,VLOOKUP($H147,injury_groups!$A:$F,4,FALSE))</f>
        <v>1</v>
      </c>
      <c r="P147" s="2">
        <f>IF(H147="",0,VLOOKUP($H147,injury_groups!$A:$F,5,FALSE))</f>
        <v>0</v>
      </c>
      <c r="Q147" s="4" t="str">
        <f>IF(H147="","",IF(LEN(VLOOKUP($H147,injury_groups!$A:$F,6,FALSE))=0,"",VLOOKUP($H147,injury_groups!$A:$F,6,FALSE)))</f>
        <v/>
      </c>
    </row>
    <row r="148" spans="1:17" x14ac:dyDescent="0.2">
      <c r="A148" s="1">
        <v>280214</v>
      </c>
      <c r="B148">
        <v>11514</v>
      </c>
      <c r="C148" t="s">
        <v>1705</v>
      </c>
      <c r="D148">
        <v>2021</v>
      </c>
      <c r="E148">
        <v>8</v>
      </c>
      <c r="F148">
        <v>25</v>
      </c>
      <c r="H148" t="s">
        <v>1773</v>
      </c>
      <c r="I148" t="s">
        <v>1841</v>
      </c>
      <c r="J148" t="s">
        <v>1906</v>
      </c>
      <c r="K148" t="b">
        <v>1</v>
      </c>
      <c r="L148">
        <v>13</v>
      </c>
      <c r="M148" s="2" t="str">
        <f>IF(H148="","",IF(LEN(VLOOKUP($H148,injury_groups!$A:$F,2,FALSE))=0,"",VLOOKUP($H148,injury_groups!$A:$F,2,FALSE)))</f>
        <v>knee</v>
      </c>
      <c r="N148" s="2" t="str">
        <f>IF(H148="","",IF(LEN(VLOOKUP($H148,injury_groups!$A:$F,3,FALSE))=0,"",VLOOKUP($H148,injury_groups!$A:$F,3,FALSE)))</f>
        <v/>
      </c>
      <c r="O148" s="2">
        <f>IF(H148="",0,VLOOKUP($H148,injury_groups!$A:$F,4,FALSE))</f>
        <v>1</v>
      </c>
      <c r="P148" s="2">
        <f>IF(H148="",0,VLOOKUP($H148,injury_groups!$A:$F,5,FALSE))</f>
        <v>0</v>
      </c>
      <c r="Q148" s="4" t="str">
        <f>IF(H148="","",IF(LEN(VLOOKUP($H148,injury_groups!$A:$F,6,FALSE))=0,"",VLOOKUP($H148,injury_groups!$A:$F,6,FALSE)))</f>
        <v/>
      </c>
    </row>
    <row r="149" spans="1:17" x14ac:dyDescent="0.2">
      <c r="A149" s="1">
        <v>280927</v>
      </c>
      <c r="B149">
        <v>11514</v>
      </c>
      <c r="C149" t="s">
        <v>1705</v>
      </c>
      <c r="D149">
        <v>2021</v>
      </c>
      <c r="E149">
        <v>9</v>
      </c>
      <c r="F149">
        <v>25</v>
      </c>
      <c r="G149">
        <v>23</v>
      </c>
      <c r="H149" t="s">
        <v>1773</v>
      </c>
      <c r="I149" t="s">
        <v>1841</v>
      </c>
      <c r="J149" t="s">
        <v>1913</v>
      </c>
      <c r="K149" t="b">
        <v>1</v>
      </c>
      <c r="L149">
        <v>14</v>
      </c>
      <c r="M149" s="2" t="str">
        <f>IF(H149="","",IF(LEN(VLOOKUP($H149,injury_groups!$A:$F,2,FALSE))=0,"",VLOOKUP($H149,injury_groups!$A:$F,2,FALSE)))</f>
        <v>knee</v>
      </c>
      <c r="N149" s="2" t="str">
        <f>IF(H149="","",IF(LEN(VLOOKUP($H149,injury_groups!$A:$F,3,FALSE))=0,"",VLOOKUP($H149,injury_groups!$A:$F,3,FALSE)))</f>
        <v/>
      </c>
      <c r="O149" s="2">
        <f>IF(H149="",0,VLOOKUP($H149,injury_groups!$A:$F,4,FALSE))</f>
        <v>1</v>
      </c>
      <c r="P149" s="2">
        <f>IF(H149="",0,VLOOKUP($H149,injury_groups!$A:$F,5,FALSE))</f>
        <v>0</v>
      </c>
      <c r="Q149" s="4" t="str">
        <f>IF(H149="","",IF(LEN(VLOOKUP($H149,injury_groups!$A:$F,6,FALSE))=0,"",VLOOKUP($H149,injury_groups!$A:$F,6,FALSE)))</f>
        <v/>
      </c>
    </row>
    <row r="150" spans="1:17" x14ac:dyDescent="0.2">
      <c r="A150" s="1">
        <v>281615</v>
      </c>
      <c r="B150">
        <v>11514</v>
      </c>
      <c r="C150" t="s">
        <v>1705</v>
      </c>
      <c r="D150">
        <v>2021</v>
      </c>
      <c r="E150">
        <v>10</v>
      </c>
      <c r="F150">
        <v>25</v>
      </c>
      <c r="G150">
        <v>16</v>
      </c>
      <c r="H150" t="s">
        <v>1773</v>
      </c>
      <c r="I150" t="s">
        <v>1841</v>
      </c>
      <c r="J150" t="s">
        <v>1926</v>
      </c>
      <c r="K150" t="b">
        <v>1</v>
      </c>
      <c r="L150">
        <v>15</v>
      </c>
      <c r="M150" s="2" t="str">
        <f>IF(H150="","",IF(LEN(VLOOKUP($H150,injury_groups!$A:$F,2,FALSE))=0,"",VLOOKUP($H150,injury_groups!$A:$F,2,FALSE)))</f>
        <v>knee</v>
      </c>
      <c r="N150" s="2" t="str">
        <f>IF(H150="","",IF(LEN(VLOOKUP($H150,injury_groups!$A:$F,3,FALSE))=0,"",VLOOKUP($H150,injury_groups!$A:$F,3,FALSE)))</f>
        <v/>
      </c>
      <c r="O150" s="2">
        <f>IF(H150="",0,VLOOKUP($H150,injury_groups!$A:$F,4,FALSE))</f>
        <v>1</v>
      </c>
      <c r="P150" s="2">
        <f>IF(H150="",0,VLOOKUP($H150,injury_groups!$A:$F,5,FALSE))</f>
        <v>0</v>
      </c>
      <c r="Q150" s="4" t="str">
        <f>IF(H150="","",IF(LEN(VLOOKUP($H150,injury_groups!$A:$F,6,FALSE))=0,"",VLOOKUP($H150,injury_groups!$A:$F,6,FALSE)))</f>
        <v/>
      </c>
    </row>
    <row r="151" spans="1:17" x14ac:dyDescent="0.2">
      <c r="A151" s="1">
        <v>282362</v>
      </c>
      <c r="B151">
        <v>11514</v>
      </c>
      <c r="C151" t="s">
        <v>1705</v>
      </c>
      <c r="D151">
        <v>2021</v>
      </c>
      <c r="E151">
        <v>11</v>
      </c>
      <c r="F151">
        <v>25</v>
      </c>
      <c r="G151">
        <v>7</v>
      </c>
      <c r="H151" t="s">
        <v>1773</v>
      </c>
      <c r="I151" t="s">
        <v>1841</v>
      </c>
      <c r="J151" t="s">
        <v>1932</v>
      </c>
      <c r="K151" t="b">
        <v>1</v>
      </c>
      <c r="L151">
        <v>16</v>
      </c>
      <c r="M151" s="2" t="str">
        <f>IF(H151="","",IF(LEN(VLOOKUP($H151,injury_groups!$A:$F,2,FALSE))=0,"",VLOOKUP($H151,injury_groups!$A:$F,2,FALSE)))</f>
        <v>knee</v>
      </c>
      <c r="N151" s="2" t="str">
        <f>IF(H151="","",IF(LEN(VLOOKUP($H151,injury_groups!$A:$F,3,FALSE))=0,"",VLOOKUP($H151,injury_groups!$A:$F,3,FALSE)))</f>
        <v/>
      </c>
      <c r="O151" s="2">
        <f>IF(H151="",0,VLOOKUP($H151,injury_groups!$A:$F,4,FALSE))</f>
        <v>1</v>
      </c>
      <c r="P151" s="2">
        <f>IF(H151="",0,VLOOKUP($H151,injury_groups!$A:$F,5,FALSE))</f>
        <v>0</v>
      </c>
      <c r="Q151" s="4" t="str">
        <f>IF(H151="","",IF(LEN(VLOOKUP($H151,injury_groups!$A:$F,6,FALSE))=0,"",VLOOKUP($H151,injury_groups!$A:$F,6,FALSE)))</f>
        <v/>
      </c>
    </row>
    <row r="152" spans="1:17" x14ac:dyDescent="0.2">
      <c r="A152" s="1">
        <v>283117</v>
      </c>
      <c r="B152">
        <v>11514</v>
      </c>
      <c r="C152" t="s">
        <v>1705</v>
      </c>
      <c r="D152">
        <v>2021</v>
      </c>
      <c r="E152">
        <v>12</v>
      </c>
      <c r="F152">
        <v>25</v>
      </c>
      <c r="G152">
        <v>9</v>
      </c>
      <c r="H152" t="s">
        <v>1773</v>
      </c>
      <c r="I152" t="s">
        <v>1841</v>
      </c>
      <c r="J152" t="s">
        <v>1941</v>
      </c>
      <c r="K152" t="b">
        <v>1</v>
      </c>
      <c r="L152">
        <v>17</v>
      </c>
      <c r="M152" s="2" t="str">
        <f>IF(H152="","",IF(LEN(VLOOKUP($H152,injury_groups!$A:$F,2,FALSE))=0,"",VLOOKUP($H152,injury_groups!$A:$F,2,FALSE)))</f>
        <v>knee</v>
      </c>
      <c r="N152" s="2" t="str">
        <f>IF(H152="","",IF(LEN(VLOOKUP($H152,injury_groups!$A:$F,3,FALSE))=0,"",VLOOKUP($H152,injury_groups!$A:$F,3,FALSE)))</f>
        <v/>
      </c>
      <c r="O152" s="2">
        <f>IF(H152="",0,VLOOKUP($H152,injury_groups!$A:$F,4,FALSE))</f>
        <v>1</v>
      </c>
      <c r="P152" s="2">
        <f>IF(H152="",0,VLOOKUP($H152,injury_groups!$A:$F,5,FALSE))</f>
        <v>0</v>
      </c>
      <c r="Q152" s="4" t="str">
        <f>IF(H152="","",IF(LEN(VLOOKUP($H152,injury_groups!$A:$F,6,FALSE))=0,"",VLOOKUP($H152,injury_groups!$A:$F,6,FALSE)))</f>
        <v/>
      </c>
    </row>
    <row r="153" spans="1:17" x14ac:dyDescent="0.2">
      <c r="A153" s="1">
        <v>283832</v>
      </c>
      <c r="B153">
        <v>11514</v>
      </c>
      <c r="C153" t="s">
        <v>1705</v>
      </c>
      <c r="D153">
        <v>2021</v>
      </c>
      <c r="E153">
        <v>13</v>
      </c>
      <c r="F153">
        <v>25</v>
      </c>
      <c r="G153">
        <v>35</v>
      </c>
      <c r="H153" t="s">
        <v>1773</v>
      </c>
      <c r="I153" t="s">
        <v>1841</v>
      </c>
      <c r="J153" t="s">
        <v>1955</v>
      </c>
      <c r="K153" t="b">
        <v>1</v>
      </c>
      <c r="L153">
        <v>18</v>
      </c>
      <c r="M153" s="2" t="str">
        <f>IF(H153="","",IF(LEN(VLOOKUP($H153,injury_groups!$A:$F,2,FALSE))=0,"",VLOOKUP($H153,injury_groups!$A:$F,2,FALSE)))</f>
        <v>knee</v>
      </c>
      <c r="N153" s="2" t="str">
        <f>IF(H153="","",IF(LEN(VLOOKUP($H153,injury_groups!$A:$F,3,FALSE))=0,"",VLOOKUP($H153,injury_groups!$A:$F,3,FALSE)))</f>
        <v/>
      </c>
      <c r="O153" s="2">
        <f>IF(H153="",0,VLOOKUP($H153,injury_groups!$A:$F,4,FALSE))</f>
        <v>1</v>
      </c>
      <c r="P153" s="2">
        <f>IF(H153="",0,VLOOKUP($H153,injury_groups!$A:$F,5,FALSE))</f>
        <v>0</v>
      </c>
      <c r="Q153" s="4" t="str">
        <f>IF(H153="","",IF(LEN(VLOOKUP($H153,injury_groups!$A:$F,6,FALSE))=0,"",VLOOKUP($H153,injury_groups!$A:$F,6,FALSE)))</f>
        <v/>
      </c>
    </row>
    <row r="154" spans="1:17" x14ac:dyDescent="0.2">
      <c r="A154" s="1">
        <v>284594</v>
      </c>
      <c r="B154">
        <v>11514</v>
      </c>
      <c r="C154" t="s">
        <v>1705</v>
      </c>
      <c r="D154">
        <v>2021</v>
      </c>
      <c r="E154">
        <v>14</v>
      </c>
      <c r="F154">
        <v>25</v>
      </c>
      <c r="G154">
        <v>16</v>
      </c>
      <c r="H154" t="s">
        <v>1773</v>
      </c>
      <c r="I154" t="s">
        <v>1841</v>
      </c>
      <c r="J154" t="s">
        <v>1958</v>
      </c>
      <c r="K154" t="b">
        <v>1</v>
      </c>
      <c r="L154">
        <v>19</v>
      </c>
      <c r="M154" s="2" t="str">
        <f>IF(H154="","",IF(LEN(VLOOKUP($H154,injury_groups!$A:$F,2,FALSE))=0,"",VLOOKUP($H154,injury_groups!$A:$F,2,FALSE)))</f>
        <v>knee</v>
      </c>
      <c r="N154" s="2" t="str">
        <f>IF(H154="","",IF(LEN(VLOOKUP($H154,injury_groups!$A:$F,3,FALSE))=0,"",VLOOKUP($H154,injury_groups!$A:$F,3,FALSE)))</f>
        <v/>
      </c>
      <c r="O154" s="2">
        <f>IF(H154="",0,VLOOKUP($H154,injury_groups!$A:$F,4,FALSE))</f>
        <v>1</v>
      </c>
      <c r="P154" s="2">
        <f>IF(H154="",0,VLOOKUP($H154,injury_groups!$A:$F,5,FALSE))</f>
        <v>0</v>
      </c>
      <c r="Q154" s="4" t="str">
        <f>IF(H154="","",IF(LEN(VLOOKUP($H154,injury_groups!$A:$F,6,FALSE))=0,"",VLOOKUP($H154,injury_groups!$A:$F,6,FALSE)))</f>
        <v/>
      </c>
    </row>
    <row r="155" spans="1:17" x14ac:dyDescent="0.2">
      <c r="A155" s="1">
        <v>285139</v>
      </c>
      <c r="B155">
        <v>11514</v>
      </c>
      <c r="C155" t="s">
        <v>1705</v>
      </c>
      <c r="D155">
        <v>2021</v>
      </c>
      <c r="E155">
        <v>15</v>
      </c>
      <c r="F155">
        <v>25</v>
      </c>
      <c r="G155">
        <v>8</v>
      </c>
      <c r="H155" t="s">
        <v>1773</v>
      </c>
      <c r="I155" t="s">
        <v>1841</v>
      </c>
      <c r="J155" t="s">
        <v>1970</v>
      </c>
      <c r="K155" t="b">
        <v>1</v>
      </c>
      <c r="L155">
        <v>20</v>
      </c>
      <c r="M155" s="2" t="str">
        <f>IF(H155="","",IF(LEN(VLOOKUP($H155,injury_groups!$A:$F,2,FALSE))=0,"",VLOOKUP($H155,injury_groups!$A:$F,2,FALSE)))</f>
        <v>knee</v>
      </c>
      <c r="N155" s="2" t="str">
        <f>IF(H155="","",IF(LEN(VLOOKUP($H155,injury_groups!$A:$F,3,FALSE))=0,"",VLOOKUP($H155,injury_groups!$A:$F,3,FALSE)))</f>
        <v/>
      </c>
      <c r="O155" s="2">
        <f>IF(H155="",0,VLOOKUP($H155,injury_groups!$A:$F,4,FALSE))</f>
        <v>1</v>
      </c>
      <c r="P155" s="2">
        <f>IF(H155="",0,VLOOKUP($H155,injury_groups!$A:$F,5,FALSE))</f>
        <v>0</v>
      </c>
      <c r="Q155" s="4" t="str">
        <f>IF(H155="","",IF(LEN(VLOOKUP($H155,injury_groups!$A:$F,6,FALSE))=0,"",VLOOKUP($H155,injury_groups!$A:$F,6,FALSE)))</f>
        <v/>
      </c>
    </row>
    <row r="156" spans="1:17" x14ac:dyDescent="0.2">
      <c r="A156" s="1">
        <v>286065</v>
      </c>
      <c r="B156">
        <v>11514</v>
      </c>
      <c r="C156" t="s">
        <v>1705</v>
      </c>
      <c r="D156">
        <v>2021</v>
      </c>
      <c r="E156">
        <v>16</v>
      </c>
      <c r="F156">
        <v>25</v>
      </c>
      <c r="G156">
        <v>10</v>
      </c>
      <c r="H156" t="s">
        <v>1773</v>
      </c>
      <c r="I156" t="s">
        <v>1841</v>
      </c>
      <c r="J156" t="s">
        <v>1984</v>
      </c>
      <c r="K156" t="b">
        <v>1</v>
      </c>
      <c r="L156">
        <v>21</v>
      </c>
      <c r="M156" s="2" t="str">
        <f>IF(H156="","",IF(LEN(VLOOKUP($H156,injury_groups!$A:$F,2,FALSE))=0,"",VLOOKUP($H156,injury_groups!$A:$F,2,FALSE)))</f>
        <v>knee</v>
      </c>
      <c r="N156" s="2" t="str">
        <f>IF(H156="","",IF(LEN(VLOOKUP($H156,injury_groups!$A:$F,3,FALSE))=0,"",VLOOKUP($H156,injury_groups!$A:$F,3,FALSE)))</f>
        <v/>
      </c>
      <c r="O156" s="2">
        <f>IF(H156="",0,VLOOKUP($H156,injury_groups!$A:$F,4,FALSE))</f>
        <v>1</v>
      </c>
      <c r="P156" s="2">
        <f>IF(H156="",0,VLOOKUP($H156,injury_groups!$A:$F,5,FALSE))</f>
        <v>0</v>
      </c>
      <c r="Q156" s="4" t="str">
        <f>IF(H156="","",IF(LEN(VLOOKUP($H156,injury_groups!$A:$F,6,FALSE))=0,"",VLOOKUP($H156,injury_groups!$A:$F,6,FALSE)))</f>
        <v/>
      </c>
    </row>
    <row r="157" spans="1:17" x14ac:dyDescent="0.2">
      <c r="A157" s="1">
        <v>287036</v>
      </c>
      <c r="B157">
        <v>11514</v>
      </c>
      <c r="C157" t="s">
        <v>1705</v>
      </c>
      <c r="D157">
        <v>2021</v>
      </c>
      <c r="E157">
        <v>17</v>
      </c>
      <c r="F157">
        <v>25</v>
      </c>
      <c r="G157">
        <v>14</v>
      </c>
      <c r="H157" t="s">
        <v>1773</v>
      </c>
      <c r="I157" t="s">
        <v>1841</v>
      </c>
      <c r="J157" t="s">
        <v>1992</v>
      </c>
      <c r="K157" t="b">
        <v>1</v>
      </c>
      <c r="L157">
        <v>22</v>
      </c>
      <c r="M157" s="2" t="str">
        <f>IF(H157="","",IF(LEN(VLOOKUP($H157,injury_groups!$A:$F,2,FALSE))=0,"",VLOOKUP($H157,injury_groups!$A:$F,2,FALSE)))</f>
        <v>knee</v>
      </c>
      <c r="N157" s="2" t="str">
        <f>IF(H157="","",IF(LEN(VLOOKUP($H157,injury_groups!$A:$F,3,FALSE))=0,"",VLOOKUP($H157,injury_groups!$A:$F,3,FALSE)))</f>
        <v/>
      </c>
      <c r="O157" s="2">
        <f>IF(H157="",0,VLOOKUP($H157,injury_groups!$A:$F,4,FALSE))</f>
        <v>1</v>
      </c>
      <c r="P157" s="2">
        <f>IF(H157="",0,VLOOKUP($H157,injury_groups!$A:$F,5,FALSE))</f>
        <v>0</v>
      </c>
      <c r="Q157" s="4" t="str">
        <f>IF(H157="","",IF(LEN(VLOOKUP($H157,injury_groups!$A:$F,6,FALSE))=0,"",VLOOKUP($H157,injury_groups!$A:$F,6,FALSE)))</f>
        <v/>
      </c>
    </row>
    <row r="158" spans="1:17" x14ac:dyDescent="0.2">
      <c r="A158" s="1">
        <v>285785</v>
      </c>
      <c r="B158">
        <v>11545</v>
      </c>
      <c r="C158" t="s">
        <v>1705</v>
      </c>
      <c r="D158">
        <v>2021</v>
      </c>
      <c r="E158">
        <v>15</v>
      </c>
      <c r="F158">
        <v>34</v>
      </c>
      <c r="G158">
        <v>28</v>
      </c>
      <c r="H158" t="s">
        <v>1722</v>
      </c>
      <c r="I158" t="s">
        <v>1841</v>
      </c>
      <c r="J158" t="s">
        <v>1965</v>
      </c>
      <c r="K158" t="b">
        <v>1</v>
      </c>
      <c r="L158">
        <v>20</v>
      </c>
      <c r="M158" s="2" t="str">
        <f>IF(H158="","",IF(LEN(VLOOKUP($H158,injury_groups!$A:$F,2,FALSE))=0,"",VLOOKUP($H158,injury_groups!$A:$F,2,FALSE)))</f>
        <v xml:space="preserve">shoulder </v>
      </c>
      <c r="N158" s="2" t="str">
        <f>IF(H158="","",IF(LEN(VLOOKUP($H158,injury_groups!$A:$F,3,FALSE))=0,"",VLOOKUP($H158,injury_groups!$A:$F,3,FALSE)))</f>
        <v/>
      </c>
      <c r="O158" s="2">
        <f>IF(H158="",0,VLOOKUP($H158,injury_groups!$A:$F,4,FALSE))</f>
        <v>1</v>
      </c>
      <c r="P158" s="2">
        <f>IF(H158="",0,VLOOKUP($H158,injury_groups!$A:$F,5,FALSE))</f>
        <v>0</v>
      </c>
      <c r="Q158" s="4" t="str">
        <f>IF(H158="","",IF(LEN(VLOOKUP($H158,injury_groups!$A:$F,6,FALSE))=0,"",VLOOKUP($H158,injury_groups!$A:$F,6,FALSE)))</f>
        <v/>
      </c>
    </row>
    <row r="159" spans="1:17" x14ac:dyDescent="0.2">
      <c r="A159" s="1">
        <v>286067</v>
      </c>
      <c r="B159">
        <v>11565</v>
      </c>
      <c r="C159" t="s">
        <v>1705</v>
      </c>
      <c r="D159">
        <v>2021</v>
      </c>
      <c r="E159">
        <v>16</v>
      </c>
      <c r="F159">
        <v>29</v>
      </c>
      <c r="G159">
        <v>13</v>
      </c>
      <c r="H159" t="s">
        <v>1710</v>
      </c>
      <c r="I159" t="s">
        <v>1841</v>
      </c>
      <c r="J159" t="s">
        <v>1979</v>
      </c>
      <c r="K159" t="b">
        <v>1</v>
      </c>
      <c r="L159">
        <v>21</v>
      </c>
      <c r="M159" s="2" t="str">
        <f>IF(H159="","",IF(LEN(VLOOKUP($H159,injury_groups!$A:$F,2,FALSE))=0,"",VLOOKUP($H159,injury_groups!$A:$F,2,FALSE)))</f>
        <v/>
      </c>
      <c r="N159" s="2" t="str">
        <f>IF(H159="","",IF(LEN(VLOOKUP($H159,injury_groups!$A:$F,3,FALSE))=0,"",VLOOKUP($H159,injury_groups!$A:$F,3,FALSE)))</f>
        <v/>
      </c>
      <c r="O159" s="2">
        <f>IF(H159="",0,VLOOKUP($H159,injury_groups!$A:$F,4,FALSE))</f>
        <v>0</v>
      </c>
      <c r="P159" s="2">
        <f>IF(H159="",0,VLOOKUP($H159,injury_groups!$A:$F,5,FALSE))</f>
        <v>1</v>
      </c>
      <c r="Q159" s="4" t="str">
        <f>IF(H159="","",IF(LEN(VLOOKUP($H159,injury_groups!$A:$F,6,FALSE))=0,"",VLOOKUP($H159,injury_groups!$A:$F,6,FALSE)))</f>
        <v/>
      </c>
    </row>
    <row r="160" spans="1:17" x14ac:dyDescent="0.2">
      <c r="A160" s="1">
        <v>275630</v>
      </c>
      <c r="B160">
        <v>11664</v>
      </c>
      <c r="C160" t="s">
        <v>1705</v>
      </c>
      <c r="D160">
        <v>2021</v>
      </c>
      <c r="E160">
        <v>1</v>
      </c>
      <c r="F160">
        <v>25</v>
      </c>
      <c r="G160">
        <v>3</v>
      </c>
      <c r="H160" t="s">
        <v>1724</v>
      </c>
      <c r="I160" t="s">
        <v>1841</v>
      </c>
      <c r="J160" t="s">
        <v>1846</v>
      </c>
      <c r="K160" t="b">
        <v>1</v>
      </c>
      <c r="L160">
        <v>6</v>
      </c>
      <c r="M160" s="2" t="str">
        <f>IF(H160="","",IF(LEN(VLOOKUP($H160,injury_groups!$A:$F,2,FALSE))=0,"",VLOOKUP($H160,injury_groups!$A:$F,2,FALSE)))</f>
        <v>calf</v>
      </c>
      <c r="N160" s="2" t="str">
        <f>IF(H160="","",IF(LEN(VLOOKUP($H160,injury_groups!$A:$F,3,FALSE))=0,"",VLOOKUP($H160,injury_groups!$A:$F,3,FALSE)))</f>
        <v/>
      </c>
      <c r="O160" s="2">
        <f>IF(H160="",0,VLOOKUP($H160,injury_groups!$A:$F,4,FALSE))</f>
        <v>1</v>
      </c>
      <c r="P160" s="2">
        <f>IF(H160="",0,VLOOKUP($H160,injury_groups!$A:$F,5,FALSE))</f>
        <v>0</v>
      </c>
      <c r="Q160" s="4" t="str">
        <f>IF(H160="","",IF(LEN(VLOOKUP($H160,injury_groups!$A:$F,6,FALSE))=0,"",VLOOKUP($H160,injury_groups!$A:$F,6,FALSE)))</f>
        <v/>
      </c>
    </row>
    <row r="161" spans="1:17" x14ac:dyDescent="0.2">
      <c r="A161" s="1">
        <v>276148</v>
      </c>
      <c r="B161">
        <v>11664</v>
      </c>
      <c r="C161" t="s">
        <v>1705</v>
      </c>
      <c r="D161">
        <v>2021</v>
      </c>
      <c r="E161">
        <v>2</v>
      </c>
      <c r="F161">
        <v>25</v>
      </c>
      <c r="G161">
        <v>28</v>
      </c>
      <c r="H161" t="s">
        <v>1724</v>
      </c>
      <c r="I161" t="s">
        <v>1841</v>
      </c>
      <c r="J161" t="s">
        <v>1859</v>
      </c>
      <c r="K161" t="b">
        <v>1</v>
      </c>
      <c r="L161">
        <v>7</v>
      </c>
      <c r="M161" s="2" t="str">
        <f>IF(H161="","",IF(LEN(VLOOKUP($H161,injury_groups!$A:$F,2,FALSE))=0,"",VLOOKUP($H161,injury_groups!$A:$F,2,FALSE)))</f>
        <v>calf</v>
      </c>
      <c r="N161" s="2" t="str">
        <f>IF(H161="","",IF(LEN(VLOOKUP($H161,injury_groups!$A:$F,3,FALSE))=0,"",VLOOKUP($H161,injury_groups!$A:$F,3,FALSE)))</f>
        <v/>
      </c>
      <c r="O161" s="2">
        <f>IF(H161="",0,VLOOKUP($H161,injury_groups!$A:$F,4,FALSE))</f>
        <v>1</v>
      </c>
      <c r="P161" s="2">
        <f>IF(H161="",0,VLOOKUP($H161,injury_groups!$A:$F,5,FALSE))</f>
        <v>0</v>
      </c>
      <c r="Q161" s="4" t="str">
        <f>IF(H161="","",IF(LEN(VLOOKUP($H161,injury_groups!$A:$F,6,FALSE))=0,"",VLOOKUP($H161,injury_groups!$A:$F,6,FALSE)))</f>
        <v/>
      </c>
    </row>
    <row r="162" spans="1:17" x14ac:dyDescent="0.2">
      <c r="A162" s="1">
        <v>276795</v>
      </c>
      <c r="B162">
        <v>11664</v>
      </c>
      <c r="C162" t="s">
        <v>1705</v>
      </c>
      <c r="D162">
        <v>2021</v>
      </c>
      <c r="E162">
        <v>3</v>
      </c>
      <c r="F162">
        <v>25</v>
      </c>
      <c r="G162">
        <v>19</v>
      </c>
      <c r="H162" t="s">
        <v>1724</v>
      </c>
      <c r="I162" t="s">
        <v>1841</v>
      </c>
      <c r="J162" t="s">
        <v>1870</v>
      </c>
      <c r="K162" t="b">
        <v>1</v>
      </c>
      <c r="L162">
        <v>8</v>
      </c>
      <c r="M162" s="2" t="str">
        <f>IF(H162="","",IF(LEN(VLOOKUP($H162,injury_groups!$A:$F,2,FALSE))=0,"",VLOOKUP($H162,injury_groups!$A:$F,2,FALSE)))</f>
        <v>calf</v>
      </c>
      <c r="N162" s="2" t="str">
        <f>IF(H162="","",IF(LEN(VLOOKUP($H162,injury_groups!$A:$F,3,FALSE))=0,"",VLOOKUP($H162,injury_groups!$A:$F,3,FALSE)))</f>
        <v/>
      </c>
      <c r="O162" s="2">
        <f>IF(H162="",0,VLOOKUP($H162,injury_groups!$A:$F,4,FALSE))</f>
        <v>1</v>
      </c>
      <c r="P162" s="2">
        <f>IF(H162="",0,VLOOKUP($H162,injury_groups!$A:$F,5,FALSE))</f>
        <v>0</v>
      </c>
      <c r="Q162" s="4" t="str">
        <f>IF(H162="","",IF(LEN(VLOOKUP($H162,injury_groups!$A:$F,6,FALSE))=0,"",VLOOKUP($H162,injury_groups!$A:$F,6,FALSE)))</f>
        <v/>
      </c>
    </row>
    <row r="163" spans="1:17" x14ac:dyDescent="0.2">
      <c r="A163" s="1">
        <v>277443</v>
      </c>
      <c r="B163">
        <v>11664</v>
      </c>
      <c r="C163" t="s">
        <v>1705</v>
      </c>
      <c r="D163">
        <v>2021</v>
      </c>
      <c r="E163">
        <v>4</v>
      </c>
      <c r="F163">
        <v>25</v>
      </c>
      <c r="G163">
        <v>29</v>
      </c>
      <c r="H163" t="s">
        <v>1724</v>
      </c>
      <c r="I163" t="s">
        <v>1841</v>
      </c>
      <c r="J163" t="s">
        <v>1878</v>
      </c>
      <c r="K163" t="b">
        <v>1</v>
      </c>
      <c r="L163">
        <v>9</v>
      </c>
      <c r="M163" s="2" t="str">
        <f>IF(H163="","",IF(LEN(VLOOKUP($H163,injury_groups!$A:$F,2,FALSE))=0,"",VLOOKUP($H163,injury_groups!$A:$F,2,FALSE)))</f>
        <v>calf</v>
      </c>
      <c r="N163" s="2" t="str">
        <f>IF(H163="","",IF(LEN(VLOOKUP($H163,injury_groups!$A:$F,3,FALSE))=0,"",VLOOKUP($H163,injury_groups!$A:$F,3,FALSE)))</f>
        <v/>
      </c>
      <c r="O163" s="2">
        <f>IF(H163="",0,VLOOKUP($H163,injury_groups!$A:$F,4,FALSE))</f>
        <v>1</v>
      </c>
      <c r="P163" s="2">
        <f>IF(H163="",0,VLOOKUP($H163,injury_groups!$A:$F,5,FALSE))</f>
        <v>0</v>
      </c>
      <c r="Q163" s="4" t="str">
        <f>IF(H163="","",IF(LEN(VLOOKUP($H163,injury_groups!$A:$F,6,FALSE))=0,"",VLOOKUP($H163,injury_groups!$A:$F,6,FALSE)))</f>
        <v/>
      </c>
    </row>
    <row r="164" spans="1:17" x14ac:dyDescent="0.2">
      <c r="A164" s="1">
        <v>278103</v>
      </c>
      <c r="B164">
        <v>11664</v>
      </c>
      <c r="C164" t="s">
        <v>1705</v>
      </c>
      <c r="D164">
        <v>2021</v>
      </c>
      <c r="E164">
        <v>5</v>
      </c>
      <c r="F164">
        <v>25</v>
      </c>
      <c r="G164">
        <v>6</v>
      </c>
      <c r="H164" t="s">
        <v>1724</v>
      </c>
      <c r="I164" t="s">
        <v>1841</v>
      </c>
      <c r="J164" t="s">
        <v>1885</v>
      </c>
      <c r="K164" t="b">
        <v>1</v>
      </c>
      <c r="L164">
        <v>10</v>
      </c>
      <c r="M164" s="2" t="str">
        <f>IF(H164="","",IF(LEN(VLOOKUP($H164,injury_groups!$A:$F,2,FALSE))=0,"",VLOOKUP($H164,injury_groups!$A:$F,2,FALSE)))</f>
        <v>calf</v>
      </c>
      <c r="N164" s="2" t="str">
        <f>IF(H164="","",IF(LEN(VLOOKUP($H164,injury_groups!$A:$F,3,FALSE))=0,"",VLOOKUP($H164,injury_groups!$A:$F,3,FALSE)))</f>
        <v/>
      </c>
      <c r="O164" s="2">
        <f>IF(H164="",0,VLOOKUP($H164,injury_groups!$A:$F,4,FALSE))</f>
        <v>1</v>
      </c>
      <c r="P164" s="2">
        <f>IF(H164="",0,VLOOKUP($H164,injury_groups!$A:$F,5,FALSE))</f>
        <v>0</v>
      </c>
      <c r="Q164" s="4" t="str">
        <f>IF(H164="","",IF(LEN(VLOOKUP($H164,injury_groups!$A:$F,6,FALSE))=0,"",VLOOKUP($H164,injury_groups!$A:$F,6,FALSE)))</f>
        <v/>
      </c>
    </row>
    <row r="165" spans="1:17" x14ac:dyDescent="0.2">
      <c r="A165" s="1">
        <v>278806</v>
      </c>
      <c r="B165">
        <v>11664</v>
      </c>
      <c r="C165" t="s">
        <v>1705</v>
      </c>
      <c r="D165">
        <v>2021</v>
      </c>
      <c r="E165">
        <v>6</v>
      </c>
      <c r="F165">
        <v>25</v>
      </c>
      <c r="G165">
        <v>10</v>
      </c>
      <c r="H165" t="s">
        <v>1724</v>
      </c>
      <c r="I165" t="s">
        <v>1841</v>
      </c>
      <c r="J165" t="s">
        <v>1892</v>
      </c>
      <c r="K165" t="b">
        <v>1</v>
      </c>
      <c r="L165">
        <v>11</v>
      </c>
      <c r="M165" s="2" t="str">
        <f>IF(H165="","",IF(LEN(VLOOKUP($H165,injury_groups!$A:$F,2,FALSE))=0,"",VLOOKUP($H165,injury_groups!$A:$F,2,FALSE)))</f>
        <v>calf</v>
      </c>
      <c r="N165" s="2" t="str">
        <f>IF(H165="","",IF(LEN(VLOOKUP($H165,injury_groups!$A:$F,3,FALSE))=0,"",VLOOKUP($H165,injury_groups!$A:$F,3,FALSE)))</f>
        <v/>
      </c>
      <c r="O165" s="2">
        <f>IF(H165="",0,VLOOKUP($H165,injury_groups!$A:$F,4,FALSE))</f>
        <v>1</v>
      </c>
      <c r="P165" s="2">
        <f>IF(H165="",0,VLOOKUP($H165,injury_groups!$A:$F,5,FALSE))</f>
        <v>0</v>
      </c>
      <c r="Q165" s="4" t="str">
        <f>IF(H165="","",IF(LEN(VLOOKUP($H165,injury_groups!$A:$F,6,FALSE))=0,"",VLOOKUP($H165,injury_groups!$A:$F,6,FALSE)))</f>
        <v/>
      </c>
    </row>
    <row r="166" spans="1:17" x14ac:dyDescent="0.2">
      <c r="A166" s="1">
        <v>279532</v>
      </c>
      <c r="B166">
        <v>11664</v>
      </c>
      <c r="C166" t="s">
        <v>1705</v>
      </c>
      <c r="D166">
        <v>2021</v>
      </c>
      <c r="E166">
        <v>7</v>
      </c>
      <c r="F166">
        <v>25</v>
      </c>
      <c r="G166">
        <v>26</v>
      </c>
      <c r="H166" t="s">
        <v>1724</v>
      </c>
      <c r="I166" t="s">
        <v>1841</v>
      </c>
      <c r="J166" t="s">
        <v>1901</v>
      </c>
      <c r="K166" t="b">
        <v>1</v>
      </c>
      <c r="L166">
        <v>12</v>
      </c>
      <c r="M166" s="2" t="str">
        <f>IF(H166="","",IF(LEN(VLOOKUP($H166,injury_groups!$A:$F,2,FALSE))=0,"",VLOOKUP($H166,injury_groups!$A:$F,2,FALSE)))</f>
        <v>calf</v>
      </c>
      <c r="N166" s="2" t="str">
        <f>IF(H166="","",IF(LEN(VLOOKUP($H166,injury_groups!$A:$F,3,FALSE))=0,"",VLOOKUP($H166,injury_groups!$A:$F,3,FALSE)))</f>
        <v/>
      </c>
      <c r="O166" s="2">
        <f>IF(H166="",0,VLOOKUP($H166,injury_groups!$A:$F,4,FALSE))</f>
        <v>1</v>
      </c>
      <c r="P166" s="2">
        <f>IF(H166="",0,VLOOKUP($H166,injury_groups!$A:$F,5,FALSE))</f>
        <v>0</v>
      </c>
      <c r="Q166" s="4" t="str">
        <f>IF(H166="","",IF(LEN(VLOOKUP($H166,injury_groups!$A:$F,6,FALSE))=0,"",VLOOKUP($H166,injury_groups!$A:$F,6,FALSE)))</f>
        <v/>
      </c>
    </row>
    <row r="167" spans="1:17" x14ac:dyDescent="0.2">
      <c r="A167" s="1">
        <v>280215</v>
      </c>
      <c r="B167">
        <v>11664</v>
      </c>
      <c r="C167" t="s">
        <v>1705</v>
      </c>
      <c r="D167">
        <v>2021</v>
      </c>
      <c r="E167">
        <v>8</v>
      </c>
      <c r="F167">
        <v>25</v>
      </c>
      <c r="H167" t="s">
        <v>1724</v>
      </c>
      <c r="I167" t="s">
        <v>1841</v>
      </c>
      <c r="J167" t="s">
        <v>1906</v>
      </c>
      <c r="K167" t="b">
        <v>1</v>
      </c>
      <c r="L167">
        <v>13</v>
      </c>
      <c r="M167" s="2" t="str">
        <f>IF(H167="","",IF(LEN(VLOOKUP($H167,injury_groups!$A:$F,2,FALSE))=0,"",VLOOKUP($H167,injury_groups!$A:$F,2,FALSE)))</f>
        <v>calf</v>
      </c>
      <c r="N167" s="2" t="str">
        <f>IF(H167="","",IF(LEN(VLOOKUP($H167,injury_groups!$A:$F,3,FALSE))=0,"",VLOOKUP($H167,injury_groups!$A:$F,3,FALSE)))</f>
        <v/>
      </c>
      <c r="O167" s="2">
        <f>IF(H167="",0,VLOOKUP($H167,injury_groups!$A:$F,4,FALSE))</f>
        <v>1</v>
      </c>
      <c r="P167" s="2">
        <f>IF(H167="",0,VLOOKUP($H167,injury_groups!$A:$F,5,FALSE))</f>
        <v>0</v>
      </c>
      <c r="Q167" s="4" t="str">
        <f>IF(H167="","",IF(LEN(VLOOKUP($H167,injury_groups!$A:$F,6,FALSE))=0,"",VLOOKUP($H167,injury_groups!$A:$F,6,FALSE)))</f>
        <v/>
      </c>
    </row>
    <row r="168" spans="1:17" x14ac:dyDescent="0.2">
      <c r="A168" s="1">
        <v>280928</v>
      </c>
      <c r="B168">
        <v>11664</v>
      </c>
      <c r="C168" t="s">
        <v>1705</v>
      </c>
      <c r="D168">
        <v>2021</v>
      </c>
      <c r="E168">
        <v>9</v>
      </c>
      <c r="F168">
        <v>25</v>
      </c>
      <c r="G168">
        <v>23</v>
      </c>
      <c r="H168" t="s">
        <v>1724</v>
      </c>
      <c r="I168" t="s">
        <v>1841</v>
      </c>
      <c r="J168" t="s">
        <v>1913</v>
      </c>
      <c r="K168" t="b">
        <v>1</v>
      </c>
      <c r="L168">
        <v>14</v>
      </c>
      <c r="M168" s="2" t="str">
        <f>IF(H168="","",IF(LEN(VLOOKUP($H168,injury_groups!$A:$F,2,FALSE))=0,"",VLOOKUP($H168,injury_groups!$A:$F,2,FALSE)))</f>
        <v>calf</v>
      </c>
      <c r="N168" s="2" t="str">
        <f>IF(H168="","",IF(LEN(VLOOKUP($H168,injury_groups!$A:$F,3,FALSE))=0,"",VLOOKUP($H168,injury_groups!$A:$F,3,FALSE)))</f>
        <v/>
      </c>
      <c r="O168" s="2">
        <f>IF(H168="",0,VLOOKUP($H168,injury_groups!$A:$F,4,FALSE))</f>
        <v>1</v>
      </c>
      <c r="P168" s="2">
        <f>IF(H168="",0,VLOOKUP($H168,injury_groups!$A:$F,5,FALSE))</f>
        <v>0</v>
      </c>
      <c r="Q168" s="4" t="str">
        <f>IF(H168="","",IF(LEN(VLOOKUP($H168,injury_groups!$A:$F,6,FALSE))=0,"",VLOOKUP($H168,injury_groups!$A:$F,6,FALSE)))</f>
        <v/>
      </c>
    </row>
    <row r="169" spans="1:17" x14ac:dyDescent="0.2">
      <c r="A169" s="1">
        <v>281616</v>
      </c>
      <c r="B169">
        <v>11664</v>
      </c>
      <c r="C169" t="s">
        <v>1705</v>
      </c>
      <c r="D169">
        <v>2021</v>
      </c>
      <c r="E169">
        <v>10</v>
      </c>
      <c r="F169">
        <v>25</v>
      </c>
      <c r="G169">
        <v>16</v>
      </c>
      <c r="H169" t="s">
        <v>1724</v>
      </c>
      <c r="I169" t="s">
        <v>1841</v>
      </c>
      <c r="J169" t="s">
        <v>1926</v>
      </c>
      <c r="K169" t="b">
        <v>1</v>
      </c>
      <c r="L169">
        <v>15</v>
      </c>
      <c r="M169" s="2" t="str">
        <f>IF(H169="","",IF(LEN(VLOOKUP($H169,injury_groups!$A:$F,2,FALSE))=0,"",VLOOKUP($H169,injury_groups!$A:$F,2,FALSE)))</f>
        <v>calf</v>
      </c>
      <c r="N169" s="2" t="str">
        <f>IF(H169="","",IF(LEN(VLOOKUP($H169,injury_groups!$A:$F,3,FALSE))=0,"",VLOOKUP($H169,injury_groups!$A:$F,3,FALSE)))</f>
        <v/>
      </c>
      <c r="O169" s="2">
        <f>IF(H169="",0,VLOOKUP($H169,injury_groups!$A:$F,4,FALSE))</f>
        <v>1</v>
      </c>
      <c r="P169" s="2">
        <f>IF(H169="",0,VLOOKUP($H169,injury_groups!$A:$F,5,FALSE))</f>
        <v>0</v>
      </c>
      <c r="Q169" s="4" t="str">
        <f>IF(H169="","",IF(LEN(VLOOKUP($H169,injury_groups!$A:$F,6,FALSE))=0,"",VLOOKUP($H169,injury_groups!$A:$F,6,FALSE)))</f>
        <v/>
      </c>
    </row>
    <row r="170" spans="1:17" x14ac:dyDescent="0.2">
      <c r="A170" s="1">
        <v>282363</v>
      </c>
      <c r="B170">
        <v>11664</v>
      </c>
      <c r="C170" t="s">
        <v>1705</v>
      </c>
      <c r="D170">
        <v>2021</v>
      </c>
      <c r="E170">
        <v>11</v>
      </c>
      <c r="F170">
        <v>25</v>
      </c>
      <c r="G170">
        <v>7</v>
      </c>
      <c r="H170" t="s">
        <v>1724</v>
      </c>
      <c r="I170" t="s">
        <v>1841</v>
      </c>
      <c r="J170" t="s">
        <v>1932</v>
      </c>
      <c r="K170" t="b">
        <v>1</v>
      </c>
      <c r="L170">
        <v>16</v>
      </c>
      <c r="M170" s="2" t="str">
        <f>IF(H170="","",IF(LEN(VLOOKUP($H170,injury_groups!$A:$F,2,FALSE))=0,"",VLOOKUP($H170,injury_groups!$A:$F,2,FALSE)))</f>
        <v>calf</v>
      </c>
      <c r="N170" s="2" t="str">
        <f>IF(H170="","",IF(LEN(VLOOKUP($H170,injury_groups!$A:$F,3,FALSE))=0,"",VLOOKUP($H170,injury_groups!$A:$F,3,FALSE)))</f>
        <v/>
      </c>
      <c r="O170" s="2">
        <f>IF(H170="",0,VLOOKUP($H170,injury_groups!$A:$F,4,FALSE))</f>
        <v>1</v>
      </c>
      <c r="P170" s="2">
        <f>IF(H170="",0,VLOOKUP($H170,injury_groups!$A:$F,5,FALSE))</f>
        <v>0</v>
      </c>
      <c r="Q170" s="4" t="str">
        <f>IF(H170="","",IF(LEN(VLOOKUP($H170,injury_groups!$A:$F,6,FALSE))=0,"",VLOOKUP($H170,injury_groups!$A:$F,6,FALSE)))</f>
        <v/>
      </c>
    </row>
    <row r="171" spans="1:17" x14ac:dyDescent="0.2">
      <c r="A171" s="1">
        <v>283118</v>
      </c>
      <c r="B171">
        <v>11664</v>
      </c>
      <c r="C171" t="s">
        <v>1705</v>
      </c>
      <c r="D171">
        <v>2021</v>
      </c>
      <c r="E171">
        <v>12</v>
      </c>
      <c r="F171">
        <v>25</v>
      </c>
      <c r="G171">
        <v>9</v>
      </c>
      <c r="H171" t="s">
        <v>1724</v>
      </c>
      <c r="I171" t="s">
        <v>1841</v>
      </c>
      <c r="J171" t="s">
        <v>1941</v>
      </c>
      <c r="K171" t="b">
        <v>1</v>
      </c>
      <c r="L171">
        <v>17</v>
      </c>
      <c r="M171" s="2" t="str">
        <f>IF(H171="","",IF(LEN(VLOOKUP($H171,injury_groups!$A:$F,2,FALSE))=0,"",VLOOKUP($H171,injury_groups!$A:$F,2,FALSE)))</f>
        <v>calf</v>
      </c>
      <c r="N171" s="2" t="str">
        <f>IF(H171="","",IF(LEN(VLOOKUP($H171,injury_groups!$A:$F,3,FALSE))=0,"",VLOOKUP($H171,injury_groups!$A:$F,3,FALSE)))</f>
        <v/>
      </c>
      <c r="O171" s="2">
        <f>IF(H171="",0,VLOOKUP($H171,injury_groups!$A:$F,4,FALSE))</f>
        <v>1</v>
      </c>
      <c r="P171" s="2">
        <f>IF(H171="",0,VLOOKUP($H171,injury_groups!$A:$F,5,FALSE))</f>
        <v>0</v>
      </c>
      <c r="Q171" s="4" t="str">
        <f>IF(H171="","",IF(LEN(VLOOKUP($H171,injury_groups!$A:$F,6,FALSE))=0,"",VLOOKUP($H171,injury_groups!$A:$F,6,FALSE)))</f>
        <v/>
      </c>
    </row>
    <row r="172" spans="1:17" x14ac:dyDescent="0.2">
      <c r="A172" s="1">
        <v>283833</v>
      </c>
      <c r="B172">
        <v>11664</v>
      </c>
      <c r="C172" t="s">
        <v>1705</v>
      </c>
      <c r="D172">
        <v>2021</v>
      </c>
      <c r="E172">
        <v>13</v>
      </c>
      <c r="F172">
        <v>25</v>
      </c>
      <c r="G172">
        <v>35</v>
      </c>
      <c r="H172" t="s">
        <v>1724</v>
      </c>
      <c r="I172" t="s">
        <v>1841</v>
      </c>
      <c r="J172" t="s">
        <v>1955</v>
      </c>
      <c r="K172" t="b">
        <v>1</v>
      </c>
      <c r="L172">
        <v>18</v>
      </c>
      <c r="M172" s="2" t="str">
        <f>IF(H172="","",IF(LEN(VLOOKUP($H172,injury_groups!$A:$F,2,FALSE))=0,"",VLOOKUP($H172,injury_groups!$A:$F,2,FALSE)))</f>
        <v>calf</v>
      </c>
      <c r="N172" s="2" t="str">
        <f>IF(H172="","",IF(LEN(VLOOKUP($H172,injury_groups!$A:$F,3,FALSE))=0,"",VLOOKUP($H172,injury_groups!$A:$F,3,FALSE)))</f>
        <v/>
      </c>
      <c r="O172" s="2">
        <f>IF(H172="",0,VLOOKUP($H172,injury_groups!$A:$F,4,FALSE))</f>
        <v>1</v>
      </c>
      <c r="P172" s="2">
        <f>IF(H172="",0,VLOOKUP($H172,injury_groups!$A:$F,5,FALSE))</f>
        <v>0</v>
      </c>
      <c r="Q172" s="4" t="str">
        <f>IF(H172="","",IF(LEN(VLOOKUP($H172,injury_groups!$A:$F,6,FALSE))=0,"",VLOOKUP($H172,injury_groups!$A:$F,6,FALSE)))</f>
        <v/>
      </c>
    </row>
    <row r="173" spans="1:17" x14ac:dyDescent="0.2">
      <c r="A173" s="1">
        <v>284595</v>
      </c>
      <c r="B173">
        <v>11664</v>
      </c>
      <c r="C173" t="s">
        <v>1705</v>
      </c>
      <c r="D173">
        <v>2021</v>
      </c>
      <c r="E173">
        <v>14</v>
      </c>
      <c r="F173">
        <v>25</v>
      </c>
      <c r="G173">
        <v>16</v>
      </c>
      <c r="H173" t="s">
        <v>1724</v>
      </c>
      <c r="I173" t="s">
        <v>1841</v>
      </c>
      <c r="J173" t="s">
        <v>1958</v>
      </c>
      <c r="K173" t="b">
        <v>1</v>
      </c>
      <c r="L173">
        <v>19</v>
      </c>
      <c r="M173" s="2" t="str">
        <f>IF(H173="","",IF(LEN(VLOOKUP($H173,injury_groups!$A:$F,2,FALSE))=0,"",VLOOKUP($H173,injury_groups!$A:$F,2,FALSE)))</f>
        <v>calf</v>
      </c>
      <c r="N173" s="2" t="str">
        <f>IF(H173="","",IF(LEN(VLOOKUP($H173,injury_groups!$A:$F,3,FALSE))=0,"",VLOOKUP($H173,injury_groups!$A:$F,3,FALSE)))</f>
        <v/>
      </c>
      <c r="O173" s="2">
        <f>IF(H173="",0,VLOOKUP($H173,injury_groups!$A:$F,4,FALSE))</f>
        <v>1</v>
      </c>
      <c r="P173" s="2">
        <f>IF(H173="",0,VLOOKUP($H173,injury_groups!$A:$F,5,FALSE))</f>
        <v>0</v>
      </c>
      <c r="Q173" s="4" t="str">
        <f>IF(H173="","",IF(LEN(VLOOKUP($H173,injury_groups!$A:$F,6,FALSE))=0,"",VLOOKUP($H173,injury_groups!$A:$F,6,FALSE)))</f>
        <v/>
      </c>
    </row>
    <row r="174" spans="1:17" x14ac:dyDescent="0.2">
      <c r="A174" s="1">
        <v>285140</v>
      </c>
      <c r="B174">
        <v>11664</v>
      </c>
      <c r="C174" t="s">
        <v>1705</v>
      </c>
      <c r="D174">
        <v>2021</v>
      </c>
      <c r="E174">
        <v>15</v>
      </c>
      <c r="F174">
        <v>25</v>
      </c>
      <c r="G174">
        <v>8</v>
      </c>
      <c r="H174" t="s">
        <v>1724</v>
      </c>
      <c r="I174" t="s">
        <v>1841</v>
      </c>
      <c r="J174" t="s">
        <v>1970</v>
      </c>
      <c r="K174" t="b">
        <v>1</v>
      </c>
      <c r="L174">
        <v>20</v>
      </c>
      <c r="M174" s="2" t="str">
        <f>IF(H174="","",IF(LEN(VLOOKUP($H174,injury_groups!$A:$F,2,FALSE))=0,"",VLOOKUP($H174,injury_groups!$A:$F,2,FALSE)))</f>
        <v>calf</v>
      </c>
      <c r="N174" s="2" t="str">
        <f>IF(H174="","",IF(LEN(VLOOKUP($H174,injury_groups!$A:$F,3,FALSE))=0,"",VLOOKUP($H174,injury_groups!$A:$F,3,FALSE)))</f>
        <v/>
      </c>
      <c r="O174" s="2">
        <f>IF(H174="",0,VLOOKUP($H174,injury_groups!$A:$F,4,FALSE))</f>
        <v>1</v>
      </c>
      <c r="P174" s="2">
        <f>IF(H174="",0,VLOOKUP($H174,injury_groups!$A:$F,5,FALSE))</f>
        <v>0</v>
      </c>
      <c r="Q174" s="4" t="str">
        <f>IF(H174="","",IF(LEN(VLOOKUP($H174,injury_groups!$A:$F,6,FALSE))=0,"",VLOOKUP($H174,injury_groups!$A:$F,6,FALSE)))</f>
        <v/>
      </c>
    </row>
    <row r="175" spans="1:17" x14ac:dyDescent="0.2">
      <c r="A175" s="1">
        <v>286068</v>
      </c>
      <c r="B175">
        <v>11664</v>
      </c>
      <c r="C175" t="s">
        <v>1705</v>
      </c>
      <c r="D175">
        <v>2021</v>
      </c>
      <c r="E175">
        <v>16</v>
      </c>
      <c r="F175">
        <v>25</v>
      </c>
      <c r="G175">
        <v>10</v>
      </c>
      <c r="H175" t="s">
        <v>1724</v>
      </c>
      <c r="I175" t="s">
        <v>1841</v>
      </c>
      <c r="J175" t="s">
        <v>1984</v>
      </c>
      <c r="K175" t="b">
        <v>1</v>
      </c>
      <c r="L175">
        <v>21</v>
      </c>
      <c r="M175" s="2" t="str">
        <f>IF(H175="","",IF(LEN(VLOOKUP($H175,injury_groups!$A:$F,2,FALSE))=0,"",VLOOKUP($H175,injury_groups!$A:$F,2,FALSE)))</f>
        <v>calf</v>
      </c>
      <c r="N175" s="2" t="str">
        <f>IF(H175="","",IF(LEN(VLOOKUP($H175,injury_groups!$A:$F,3,FALSE))=0,"",VLOOKUP($H175,injury_groups!$A:$F,3,FALSE)))</f>
        <v/>
      </c>
      <c r="O175" s="2">
        <f>IF(H175="",0,VLOOKUP($H175,injury_groups!$A:$F,4,FALSE))</f>
        <v>1</v>
      </c>
      <c r="P175" s="2">
        <f>IF(H175="",0,VLOOKUP($H175,injury_groups!$A:$F,5,FALSE))</f>
        <v>0</v>
      </c>
      <c r="Q175" s="4" t="str">
        <f>IF(H175="","",IF(LEN(VLOOKUP($H175,injury_groups!$A:$F,6,FALSE))=0,"",VLOOKUP($H175,injury_groups!$A:$F,6,FALSE)))</f>
        <v/>
      </c>
    </row>
    <row r="176" spans="1:17" x14ac:dyDescent="0.2">
      <c r="A176" s="1">
        <v>287038</v>
      </c>
      <c r="B176">
        <v>11664</v>
      </c>
      <c r="C176" t="s">
        <v>1705</v>
      </c>
      <c r="D176">
        <v>2021</v>
      </c>
      <c r="E176">
        <v>17</v>
      </c>
      <c r="F176">
        <v>25</v>
      </c>
      <c r="G176">
        <v>14</v>
      </c>
      <c r="H176" t="s">
        <v>1724</v>
      </c>
      <c r="I176" t="s">
        <v>1841</v>
      </c>
      <c r="J176" t="s">
        <v>1992</v>
      </c>
      <c r="K176" t="b">
        <v>1</v>
      </c>
      <c r="L176">
        <v>22</v>
      </c>
      <c r="M176" s="2" t="str">
        <f>IF(H176="","",IF(LEN(VLOOKUP($H176,injury_groups!$A:$F,2,FALSE))=0,"",VLOOKUP($H176,injury_groups!$A:$F,2,FALSE)))</f>
        <v>calf</v>
      </c>
      <c r="N176" s="2" t="str">
        <f>IF(H176="","",IF(LEN(VLOOKUP($H176,injury_groups!$A:$F,3,FALSE))=0,"",VLOOKUP($H176,injury_groups!$A:$F,3,FALSE)))</f>
        <v/>
      </c>
      <c r="O176" s="2">
        <f>IF(H176="",0,VLOOKUP($H176,injury_groups!$A:$F,4,FALSE))</f>
        <v>1</v>
      </c>
      <c r="P176" s="2">
        <f>IF(H176="",0,VLOOKUP($H176,injury_groups!$A:$F,5,FALSE))</f>
        <v>0</v>
      </c>
      <c r="Q176" s="4" t="str">
        <f>IF(H176="","",IF(LEN(VLOOKUP($H176,injury_groups!$A:$F,6,FALSE))=0,"",VLOOKUP($H176,injury_groups!$A:$F,6,FALSE)))</f>
        <v/>
      </c>
    </row>
    <row r="177" spans="1:17" x14ac:dyDescent="0.2">
      <c r="A177" s="1">
        <v>284200</v>
      </c>
      <c r="B177">
        <v>11694</v>
      </c>
      <c r="C177" t="s">
        <v>1705</v>
      </c>
      <c r="D177">
        <v>2021</v>
      </c>
      <c r="E177">
        <v>13</v>
      </c>
      <c r="F177">
        <v>21</v>
      </c>
      <c r="G177">
        <v>4</v>
      </c>
      <c r="H177" t="s">
        <v>1813</v>
      </c>
      <c r="I177" t="s">
        <v>1842</v>
      </c>
      <c r="J177" t="s">
        <v>1949</v>
      </c>
      <c r="K177" t="b">
        <v>0</v>
      </c>
      <c r="L177">
        <v>18</v>
      </c>
      <c r="M177" s="2" t="str">
        <f>IF(H177="","",IF(LEN(VLOOKUP($H177,injury_groups!$A:$F,2,FALSE))=0,"",VLOOKUP($H177,injury_groups!$A:$F,2,FALSE)))</f>
        <v>knee</v>
      </c>
      <c r="N177" s="2" t="str">
        <f>IF(H177="","",IF(LEN(VLOOKUP($H177,injury_groups!$A:$F,3,FALSE))=0,"",VLOOKUP($H177,injury_groups!$A:$F,3,FALSE)))</f>
        <v/>
      </c>
      <c r="O177" s="2">
        <f>IF(H177="",0,VLOOKUP($H177,injury_groups!$A:$F,4,FALSE))</f>
        <v>1</v>
      </c>
      <c r="P177" s="2">
        <f>IF(H177="",0,VLOOKUP($H177,injury_groups!$A:$F,5,FALSE))</f>
        <v>0</v>
      </c>
      <c r="Q177" s="4" t="str">
        <f>IF(H177="","",IF(LEN(VLOOKUP($H177,injury_groups!$A:$F,6,FALSE))=0,"",VLOOKUP($H177,injury_groups!$A:$F,6,FALSE)))</f>
        <v>left</v>
      </c>
    </row>
    <row r="178" spans="1:17" x14ac:dyDescent="0.2">
      <c r="A178" s="1">
        <v>280547</v>
      </c>
      <c r="B178">
        <v>11767</v>
      </c>
      <c r="C178" t="s">
        <v>1705</v>
      </c>
      <c r="D178">
        <v>2021</v>
      </c>
      <c r="E178">
        <v>8</v>
      </c>
      <c r="F178">
        <v>33</v>
      </c>
      <c r="G178">
        <v>22</v>
      </c>
      <c r="H178" t="s">
        <v>1762</v>
      </c>
      <c r="I178" t="s">
        <v>1841</v>
      </c>
      <c r="J178" t="s">
        <v>1909</v>
      </c>
      <c r="K178" t="b">
        <v>1</v>
      </c>
      <c r="L178">
        <v>13</v>
      </c>
      <c r="M178" s="2" t="str">
        <f>IF(H178="","",IF(LEN(VLOOKUP($H178,injury_groups!$A:$F,2,FALSE))=0,"",VLOOKUP($H178,injury_groups!$A:$F,2,FALSE)))</f>
        <v/>
      </c>
      <c r="N178" s="2" t="str">
        <f>IF(H178="","",IF(LEN(VLOOKUP($H178,injury_groups!$A:$F,3,FALSE))=0,"",VLOOKUP($H178,injury_groups!$A:$F,3,FALSE)))</f>
        <v/>
      </c>
      <c r="O178" s="2">
        <f>IF(H178="",0,VLOOKUP($H178,injury_groups!$A:$F,4,FALSE))</f>
        <v>0</v>
      </c>
      <c r="P178" s="2">
        <f>IF(H178="",0,VLOOKUP($H178,injury_groups!$A:$F,5,FALSE))</f>
        <v>0</v>
      </c>
      <c r="Q178" s="4" t="str">
        <f>IF(H178="","",IF(LEN(VLOOKUP($H178,injury_groups!$A:$F,6,FALSE))=0,"",VLOOKUP($H178,injury_groups!$A:$F,6,FALSE)))</f>
        <v/>
      </c>
    </row>
    <row r="179" spans="1:17" x14ac:dyDescent="0.2">
      <c r="A179" s="1">
        <v>281080</v>
      </c>
      <c r="B179">
        <v>11767</v>
      </c>
      <c r="C179" t="s">
        <v>1705</v>
      </c>
      <c r="D179">
        <v>2021</v>
      </c>
      <c r="E179">
        <v>9</v>
      </c>
      <c r="F179">
        <v>33</v>
      </c>
      <c r="H179" t="s">
        <v>1762</v>
      </c>
      <c r="I179" t="s">
        <v>1843</v>
      </c>
      <c r="J179" t="s">
        <v>1915</v>
      </c>
      <c r="K179" t="b">
        <v>0</v>
      </c>
      <c r="L179">
        <v>14</v>
      </c>
      <c r="M179" s="2" t="str">
        <f>IF(H179="","",IF(LEN(VLOOKUP($H179,injury_groups!$A:$F,2,FALSE))=0,"",VLOOKUP($H179,injury_groups!$A:$F,2,FALSE)))</f>
        <v/>
      </c>
      <c r="N179" s="2" t="str">
        <f>IF(H179="","",IF(LEN(VLOOKUP($H179,injury_groups!$A:$F,3,FALSE))=0,"",VLOOKUP($H179,injury_groups!$A:$F,3,FALSE)))</f>
        <v/>
      </c>
      <c r="O179" s="2">
        <f>IF(H179="",0,VLOOKUP($H179,injury_groups!$A:$F,4,FALSE))</f>
        <v>0</v>
      </c>
      <c r="P179" s="2">
        <f>IF(H179="",0,VLOOKUP($H179,injury_groups!$A:$F,5,FALSE))</f>
        <v>0</v>
      </c>
      <c r="Q179" s="4" t="str">
        <f>IF(H179="","",IF(LEN(VLOOKUP($H179,injury_groups!$A:$F,6,FALSE))=0,"",VLOOKUP($H179,injury_groups!$A:$F,6,FALSE)))</f>
        <v/>
      </c>
    </row>
    <row r="180" spans="1:17" x14ac:dyDescent="0.2">
      <c r="A180" s="1">
        <v>276975</v>
      </c>
      <c r="B180">
        <v>12247</v>
      </c>
      <c r="C180" t="s">
        <v>1705</v>
      </c>
      <c r="D180">
        <v>2021</v>
      </c>
      <c r="E180">
        <v>3</v>
      </c>
      <c r="F180">
        <v>33</v>
      </c>
      <c r="G180">
        <v>32</v>
      </c>
      <c r="H180" t="s">
        <v>1772</v>
      </c>
      <c r="I180" t="s">
        <v>1841</v>
      </c>
      <c r="J180" t="s">
        <v>1872</v>
      </c>
      <c r="K180" t="b">
        <v>1</v>
      </c>
      <c r="L180">
        <v>8</v>
      </c>
      <c r="M180" s="2" t="str">
        <f>IF(H180="","",IF(LEN(VLOOKUP($H180,injury_groups!$A:$F,2,FALSE))=0,"",VLOOKUP($H180,injury_groups!$A:$F,2,FALSE)))</f>
        <v xml:space="preserve">shoulder </v>
      </c>
      <c r="N180" s="2" t="str">
        <f>IF(H180="","",IF(LEN(VLOOKUP($H180,injury_groups!$A:$F,3,FALSE))=0,"",VLOOKUP($H180,injury_groups!$A:$F,3,FALSE)))</f>
        <v>hand</v>
      </c>
      <c r="O180" s="2">
        <f>IF(H180="",0,VLOOKUP($H180,injury_groups!$A:$F,4,FALSE))</f>
        <v>1</v>
      </c>
      <c r="P180" s="2">
        <f>IF(H180="",0,VLOOKUP($H180,injury_groups!$A:$F,5,FALSE))</f>
        <v>0</v>
      </c>
      <c r="Q180" s="4" t="str">
        <f>IF(H180="","",IF(LEN(VLOOKUP($H180,injury_groups!$A:$F,6,FALSE))=0,"",VLOOKUP($H180,injury_groups!$A:$F,6,FALSE)))</f>
        <v/>
      </c>
    </row>
    <row r="181" spans="1:17" x14ac:dyDescent="0.2">
      <c r="A181" s="1">
        <v>277592</v>
      </c>
      <c r="B181">
        <v>12247</v>
      </c>
      <c r="C181" t="s">
        <v>1705</v>
      </c>
      <c r="D181">
        <v>2021</v>
      </c>
      <c r="E181">
        <v>4</v>
      </c>
      <c r="F181">
        <v>33</v>
      </c>
      <c r="G181">
        <v>21</v>
      </c>
      <c r="H181" t="s">
        <v>1722</v>
      </c>
      <c r="I181" t="s">
        <v>1841</v>
      </c>
      <c r="J181" t="s">
        <v>1879</v>
      </c>
      <c r="K181" t="b">
        <v>1</v>
      </c>
      <c r="L181">
        <v>9</v>
      </c>
      <c r="M181" s="2" t="str">
        <f>IF(H181="","",IF(LEN(VLOOKUP($H181,injury_groups!$A:$F,2,FALSE))=0,"",VLOOKUP($H181,injury_groups!$A:$F,2,FALSE)))</f>
        <v xml:space="preserve">shoulder </v>
      </c>
      <c r="N181" s="2" t="str">
        <f>IF(H181="","",IF(LEN(VLOOKUP($H181,injury_groups!$A:$F,3,FALSE))=0,"",VLOOKUP($H181,injury_groups!$A:$F,3,FALSE)))</f>
        <v/>
      </c>
      <c r="O181" s="2">
        <f>IF(H181="",0,VLOOKUP($H181,injury_groups!$A:$F,4,FALSE))</f>
        <v>1</v>
      </c>
      <c r="P181" s="2">
        <f>IF(H181="",0,VLOOKUP($H181,injury_groups!$A:$F,5,FALSE))</f>
        <v>0</v>
      </c>
      <c r="Q181" s="4" t="str">
        <f>IF(H181="","",IF(LEN(VLOOKUP($H181,injury_groups!$A:$F,6,FALSE))=0,"",VLOOKUP($H181,injury_groups!$A:$F,6,FALSE)))</f>
        <v/>
      </c>
    </row>
    <row r="182" spans="1:17" x14ac:dyDescent="0.2">
      <c r="A182" s="1">
        <v>286852</v>
      </c>
      <c r="B182">
        <v>12247</v>
      </c>
      <c r="C182" t="s">
        <v>1705</v>
      </c>
      <c r="D182">
        <v>2021</v>
      </c>
      <c r="E182">
        <v>16</v>
      </c>
      <c r="F182">
        <v>33</v>
      </c>
      <c r="G182">
        <v>5</v>
      </c>
      <c r="H182" t="s">
        <v>1722</v>
      </c>
      <c r="I182" t="s">
        <v>1841</v>
      </c>
      <c r="J182" t="s">
        <v>1978</v>
      </c>
      <c r="K182" t="b">
        <v>1</v>
      </c>
      <c r="L182">
        <v>21</v>
      </c>
      <c r="M182" s="2" t="str">
        <f>IF(H182="","",IF(LEN(VLOOKUP($H182,injury_groups!$A:$F,2,FALSE))=0,"",VLOOKUP($H182,injury_groups!$A:$F,2,FALSE)))</f>
        <v xml:space="preserve">shoulder </v>
      </c>
      <c r="N182" s="2" t="str">
        <f>IF(H182="","",IF(LEN(VLOOKUP($H182,injury_groups!$A:$F,3,FALSE))=0,"",VLOOKUP($H182,injury_groups!$A:$F,3,FALSE)))</f>
        <v/>
      </c>
      <c r="O182" s="2">
        <f>IF(H182="",0,VLOOKUP($H182,injury_groups!$A:$F,4,FALSE))</f>
        <v>1</v>
      </c>
      <c r="P182" s="2">
        <f>IF(H182="",0,VLOOKUP($H182,injury_groups!$A:$F,5,FALSE))</f>
        <v>0</v>
      </c>
      <c r="Q182" s="4" t="str">
        <f>IF(H182="","",IF(LEN(VLOOKUP($H182,injury_groups!$A:$F,6,FALSE))=0,"",VLOOKUP($H182,injury_groups!$A:$F,6,FALSE)))</f>
        <v/>
      </c>
    </row>
    <row r="183" spans="1:17" x14ac:dyDescent="0.2">
      <c r="A183" s="1">
        <v>287039</v>
      </c>
      <c r="B183">
        <v>12247</v>
      </c>
      <c r="C183" t="s">
        <v>1705</v>
      </c>
      <c r="D183">
        <v>2021</v>
      </c>
      <c r="E183">
        <v>17</v>
      </c>
      <c r="F183">
        <v>33</v>
      </c>
      <c r="G183">
        <v>24</v>
      </c>
      <c r="H183" t="s">
        <v>1722</v>
      </c>
      <c r="I183" t="s">
        <v>1841</v>
      </c>
      <c r="J183" t="s">
        <v>1992</v>
      </c>
      <c r="K183" t="b">
        <v>1</v>
      </c>
      <c r="L183">
        <v>22</v>
      </c>
      <c r="M183" s="2" t="str">
        <f>IF(H183="","",IF(LEN(VLOOKUP($H183,injury_groups!$A:$F,2,FALSE))=0,"",VLOOKUP($H183,injury_groups!$A:$F,2,FALSE)))</f>
        <v xml:space="preserve">shoulder </v>
      </c>
      <c r="N183" s="2" t="str">
        <f>IF(H183="","",IF(LEN(VLOOKUP($H183,injury_groups!$A:$F,3,FALSE))=0,"",VLOOKUP($H183,injury_groups!$A:$F,3,FALSE)))</f>
        <v/>
      </c>
      <c r="O183" s="2">
        <f>IF(H183="",0,VLOOKUP($H183,injury_groups!$A:$F,4,FALSE))</f>
        <v>1</v>
      </c>
      <c r="P183" s="2">
        <f>IF(H183="",0,VLOOKUP($H183,injury_groups!$A:$F,5,FALSE))</f>
        <v>0</v>
      </c>
      <c r="Q183" s="4" t="str">
        <f>IF(H183="","",IF(LEN(VLOOKUP($H183,injury_groups!$A:$F,6,FALSE))=0,"",VLOOKUP($H183,injury_groups!$A:$F,6,FALSE)))</f>
        <v/>
      </c>
    </row>
    <row r="184" spans="1:17" x14ac:dyDescent="0.2">
      <c r="A184" s="1">
        <v>290111</v>
      </c>
      <c r="B184">
        <v>12247</v>
      </c>
      <c r="C184" t="s">
        <v>1707</v>
      </c>
      <c r="D184">
        <v>2021</v>
      </c>
      <c r="E184">
        <v>2</v>
      </c>
      <c r="F184">
        <v>33</v>
      </c>
      <c r="G184">
        <v>32</v>
      </c>
      <c r="H184" t="s">
        <v>1762</v>
      </c>
      <c r="I184" t="s">
        <v>1842</v>
      </c>
      <c r="J184" t="s">
        <v>2071</v>
      </c>
      <c r="K184" t="b">
        <v>0</v>
      </c>
      <c r="L184">
        <v>24</v>
      </c>
      <c r="M184" s="2" t="str">
        <f>IF(H184="","",IF(LEN(VLOOKUP($H184,injury_groups!$A:$F,2,FALSE))=0,"",VLOOKUP($H184,injury_groups!$A:$F,2,FALSE)))</f>
        <v/>
      </c>
      <c r="N184" s="2" t="str">
        <f>IF(H184="","",IF(LEN(VLOOKUP($H184,injury_groups!$A:$F,3,FALSE))=0,"",VLOOKUP($H184,injury_groups!$A:$F,3,FALSE)))</f>
        <v/>
      </c>
      <c r="O184" s="2">
        <f>IF(H184="",0,VLOOKUP($H184,injury_groups!$A:$F,4,FALSE))</f>
        <v>0</v>
      </c>
      <c r="P184" s="2">
        <f>IF(H184="",0,VLOOKUP($H184,injury_groups!$A:$F,5,FALSE))</f>
        <v>0</v>
      </c>
      <c r="Q184" s="4" t="str">
        <f>IF(H184="","",IF(LEN(VLOOKUP($H184,injury_groups!$A:$F,6,FALSE))=0,"",VLOOKUP($H184,injury_groups!$A:$F,6,FALSE)))</f>
        <v/>
      </c>
    </row>
    <row r="185" spans="1:17" x14ac:dyDescent="0.2">
      <c r="A185" s="1">
        <v>279777</v>
      </c>
      <c r="B185">
        <v>12308</v>
      </c>
      <c r="C185" t="s">
        <v>1705</v>
      </c>
      <c r="D185">
        <v>2021</v>
      </c>
      <c r="E185">
        <v>7</v>
      </c>
      <c r="F185">
        <v>31</v>
      </c>
      <c r="G185">
        <v>14</v>
      </c>
      <c r="H185" t="s">
        <v>1788</v>
      </c>
      <c r="I185" t="s">
        <v>1841</v>
      </c>
      <c r="J185" t="s">
        <v>1902</v>
      </c>
      <c r="K185" t="b">
        <v>1</v>
      </c>
      <c r="L185">
        <v>12</v>
      </c>
      <c r="M185" s="2" t="str">
        <f>IF(H185="","",IF(LEN(VLOOKUP($H185,injury_groups!$A:$F,2,FALSE))=0,"",VLOOKUP($H185,injury_groups!$A:$F,2,FALSE)))</f>
        <v xml:space="preserve">ankle </v>
      </c>
      <c r="N185" s="2" t="str">
        <f>IF(H185="","",IF(LEN(VLOOKUP($H185,injury_groups!$A:$F,3,FALSE))=0,"",VLOOKUP($H185,injury_groups!$A:$F,3,FALSE)))</f>
        <v xml:space="preserve">elbow </v>
      </c>
      <c r="O185" s="2">
        <f>IF(H185="",0,VLOOKUP($H185,injury_groups!$A:$F,4,FALSE))</f>
        <v>1</v>
      </c>
      <c r="P185" s="2">
        <f>IF(H185="",0,VLOOKUP($H185,injury_groups!$A:$F,5,FALSE))</f>
        <v>0</v>
      </c>
      <c r="Q185" s="4" t="str">
        <f>IF(H185="","",IF(LEN(VLOOKUP($H185,injury_groups!$A:$F,6,FALSE))=0,"",VLOOKUP($H185,injury_groups!$A:$F,6,FALSE)))</f>
        <v/>
      </c>
    </row>
    <row r="186" spans="1:17" x14ac:dyDescent="0.2">
      <c r="A186" s="1">
        <v>290249</v>
      </c>
      <c r="B186">
        <v>12308</v>
      </c>
      <c r="C186" t="s">
        <v>1707</v>
      </c>
      <c r="D186">
        <v>2021</v>
      </c>
      <c r="E186">
        <v>3</v>
      </c>
      <c r="F186">
        <v>31</v>
      </c>
      <c r="G186">
        <v>32</v>
      </c>
      <c r="H186" t="s">
        <v>1709</v>
      </c>
      <c r="I186" t="s">
        <v>1842</v>
      </c>
      <c r="J186" t="s">
        <v>2075</v>
      </c>
      <c r="K186" t="b">
        <v>0</v>
      </c>
      <c r="L186">
        <v>25</v>
      </c>
      <c r="M186" s="2" t="str">
        <f>IF(H186="","",IF(LEN(VLOOKUP($H186,injury_groups!$A:$F,2,FALSE))=0,"",VLOOKUP($H186,injury_groups!$A:$F,2,FALSE)))</f>
        <v>knee</v>
      </c>
      <c r="N186" s="2" t="str">
        <f>IF(H186="","",IF(LEN(VLOOKUP($H186,injury_groups!$A:$F,3,FALSE))=0,"",VLOOKUP($H186,injury_groups!$A:$F,3,FALSE)))</f>
        <v/>
      </c>
      <c r="O186" s="2">
        <f>IF(H186="",0,VLOOKUP($H186,injury_groups!$A:$F,4,FALSE))</f>
        <v>1</v>
      </c>
      <c r="P186" s="2">
        <f>IF(H186="",0,VLOOKUP($H186,injury_groups!$A:$F,5,FALSE))</f>
        <v>0</v>
      </c>
      <c r="Q186" s="4" t="str">
        <f>IF(H186="","",IF(LEN(VLOOKUP($H186,injury_groups!$A:$F,6,FALSE))=0,"",VLOOKUP($H186,injury_groups!$A:$F,6,FALSE)))</f>
        <v/>
      </c>
    </row>
    <row r="187" spans="1:17" x14ac:dyDescent="0.2">
      <c r="A187" s="1">
        <v>279081</v>
      </c>
      <c r="B187">
        <v>12554</v>
      </c>
      <c r="C187" t="s">
        <v>1705</v>
      </c>
      <c r="D187">
        <v>2021</v>
      </c>
      <c r="E187">
        <v>6</v>
      </c>
      <c r="F187">
        <v>14</v>
      </c>
      <c r="G187">
        <v>13</v>
      </c>
      <c r="H187" t="s">
        <v>1733</v>
      </c>
      <c r="I187" t="s">
        <v>1841</v>
      </c>
      <c r="J187" t="s">
        <v>1889</v>
      </c>
      <c r="K187" t="b">
        <v>1</v>
      </c>
      <c r="L187">
        <v>11</v>
      </c>
      <c r="M187" s="2" t="str">
        <f>IF(H187="","",IF(LEN(VLOOKUP($H187,injury_groups!$A:$F,2,FALSE))=0,"",VLOOKUP($H187,injury_groups!$A:$F,2,FALSE)))</f>
        <v>head</v>
      </c>
      <c r="N187" s="2" t="str">
        <f>IF(H187="","",IF(LEN(VLOOKUP($H187,injury_groups!$A:$F,3,FALSE))=0,"",VLOOKUP($H187,injury_groups!$A:$F,3,FALSE)))</f>
        <v/>
      </c>
      <c r="O187" s="2">
        <f>IF(H187="",0,VLOOKUP($H187,injury_groups!$A:$F,4,FALSE))</f>
        <v>1</v>
      </c>
      <c r="P187" s="2">
        <f>IF(H187="",0,VLOOKUP($H187,injury_groups!$A:$F,5,FALSE))</f>
        <v>0</v>
      </c>
      <c r="Q187" s="4" t="str">
        <f>IF(H187="","",IF(LEN(VLOOKUP($H187,injury_groups!$A:$F,6,FALSE))=0,"",VLOOKUP($H187,injury_groups!$A:$F,6,FALSE)))</f>
        <v/>
      </c>
    </row>
    <row r="188" spans="1:17" x14ac:dyDescent="0.2">
      <c r="A188" s="1">
        <v>284744</v>
      </c>
      <c r="B188">
        <v>12707</v>
      </c>
      <c r="C188" t="s">
        <v>1705</v>
      </c>
      <c r="D188">
        <v>2021</v>
      </c>
      <c r="E188">
        <v>14</v>
      </c>
      <c r="F188">
        <v>26</v>
      </c>
      <c r="H188" t="s">
        <v>1709</v>
      </c>
      <c r="I188" t="s">
        <v>1843</v>
      </c>
      <c r="J188" t="s">
        <v>1962</v>
      </c>
      <c r="K188" t="b">
        <v>0</v>
      </c>
      <c r="L188">
        <v>19</v>
      </c>
      <c r="M188" s="2" t="str">
        <f>IF(H188="","",IF(LEN(VLOOKUP($H188,injury_groups!$A:$F,2,FALSE))=0,"",VLOOKUP($H188,injury_groups!$A:$F,2,FALSE)))</f>
        <v>knee</v>
      </c>
      <c r="N188" s="2" t="str">
        <f>IF(H188="","",IF(LEN(VLOOKUP($H188,injury_groups!$A:$F,3,FALSE))=0,"",VLOOKUP($H188,injury_groups!$A:$F,3,FALSE)))</f>
        <v/>
      </c>
      <c r="O188" s="2">
        <f>IF(H188="",0,VLOOKUP($H188,injury_groups!$A:$F,4,FALSE))</f>
        <v>1</v>
      </c>
      <c r="P188" s="2">
        <f>IF(H188="",0,VLOOKUP($H188,injury_groups!$A:$F,5,FALSE))</f>
        <v>0</v>
      </c>
      <c r="Q188" s="4" t="str">
        <f>IF(H188="","",IF(LEN(VLOOKUP($H188,injury_groups!$A:$F,6,FALSE))=0,"",VLOOKUP($H188,injury_groups!$A:$F,6,FALSE)))</f>
        <v/>
      </c>
    </row>
    <row r="189" spans="1:17" x14ac:dyDescent="0.2">
      <c r="A189" s="1">
        <v>278378</v>
      </c>
      <c r="B189">
        <v>12764</v>
      </c>
      <c r="C189" t="s">
        <v>1705</v>
      </c>
      <c r="D189">
        <v>2021</v>
      </c>
      <c r="E189">
        <v>5</v>
      </c>
      <c r="F189">
        <v>13</v>
      </c>
      <c r="G189">
        <v>21</v>
      </c>
      <c r="H189" t="s">
        <v>1728</v>
      </c>
      <c r="I189" t="s">
        <v>1841</v>
      </c>
      <c r="J189" t="s">
        <v>1884</v>
      </c>
      <c r="K189" t="b">
        <v>1</v>
      </c>
      <c r="L189">
        <v>10</v>
      </c>
      <c r="M189" s="2" t="str">
        <f>IF(H189="","",IF(LEN(VLOOKUP($H189,injury_groups!$A:$F,2,FALSE))=0,"",VLOOKUP($H189,injury_groups!$A:$F,2,FALSE)))</f>
        <v>back</v>
      </c>
      <c r="N189" s="2" t="str">
        <f>IF(H189="","",IF(LEN(VLOOKUP($H189,injury_groups!$A:$F,3,FALSE))=0,"",VLOOKUP($H189,injury_groups!$A:$F,3,FALSE)))</f>
        <v/>
      </c>
      <c r="O189" s="2">
        <f>IF(H189="",0,VLOOKUP($H189,injury_groups!$A:$F,4,FALSE))</f>
        <v>1</v>
      </c>
      <c r="P189" s="2">
        <f>IF(H189="",0,VLOOKUP($H189,injury_groups!$A:$F,5,FALSE))</f>
        <v>0</v>
      </c>
      <c r="Q189" s="4" t="str">
        <f>IF(H189="","",IF(LEN(VLOOKUP($H189,injury_groups!$A:$F,6,FALSE))=0,"",VLOOKUP($H189,injury_groups!$A:$F,6,FALSE)))</f>
        <v/>
      </c>
    </row>
    <row r="190" spans="1:17" x14ac:dyDescent="0.2">
      <c r="A190" s="1">
        <v>278744</v>
      </c>
      <c r="B190">
        <v>12764</v>
      </c>
      <c r="C190" t="s">
        <v>1705</v>
      </c>
      <c r="D190">
        <v>2021</v>
      </c>
      <c r="E190">
        <v>6</v>
      </c>
      <c r="F190">
        <v>13</v>
      </c>
      <c r="G190">
        <v>14</v>
      </c>
      <c r="H190" t="s">
        <v>1728</v>
      </c>
      <c r="I190" t="s">
        <v>1841</v>
      </c>
      <c r="J190" t="s">
        <v>1889</v>
      </c>
      <c r="K190" t="b">
        <v>1</v>
      </c>
      <c r="L190">
        <v>11</v>
      </c>
      <c r="M190" s="2" t="str">
        <f>IF(H190="","",IF(LEN(VLOOKUP($H190,injury_groups!$A:$F,2,FALSE))=0,"",VLOOKUP($H190,injury_groups!$A:$F,2,FALSE)))</f>
        <v>back</v>
      </c>
      <c r="N190" s="2" t="str">
        <f>IF(H190="","",IF(LEN(VLOOKUP($H190,injury_groups!$A:$F,3,FALSE))=0,"",VLOOKUP($H190,injury_groups!$A:$F,3,FALSE)))</f>
        <v/>
      </c>
      <c r="O190" s="2">
        <f>IF(H190="",0,VLOOKUP($H190,injury_groups!$A:$F,4,FALSE))</f>
        <v>1</v>
      </c>
      <c r="P190" s="2">
        <f>IF(H190="",0,VLOOKUP($H190,injury_groups!$A:$F,5,FALSE))</f>
        <v>0</v>
      </c>
      <c r="Q190" s="4" t="str">
        <f>IF(H190="","",IF(LEN(VLOOKUP($H190,injury_groups!$A:$F,6,FALSE))=0,"",VLOOKUP($H190,injury_groups!$A:$F,6,FALSE)))</f>
        <v/>
      </c>
    </row>
    <row r="191" spans="1:17" x14ac:dyDescent="0.2">
      <c r="A191" s="1">
        <v>279467</v>
      </c>
      <c r="B191">
        <v>12764</v>
      </c>
      <c r="C191" t="s">
        <v>1705</v>
      </c>
      <c r="D191">
        <v>2021</v>
      </c>
      <c r="E191">
        <v>7</v>
      </c>
      <c r="F191">
        <v>13</v>
      </c>
      <c r="G191">
        <v>1</v>
      </c>
      <c r="H191" t="s">
        <v>1728</v>
      </c>
      <c r="I191" t="s">
        <v>1841</v>
      </c>
      <c r="J191" t="s">
        <v>1896</v>
      </c>
      <c r="K191" t="b">
        <v>1</v>
      </c>
      <c r="L191">
        <v>12</v>
      </c>
      <c r="M191" s="2" t="str">
        <f>IF(H191="","",IF(LEN(VLOOKUP($H191,injury_groups!$A:$F,2,FALSE))=0,"",VLOOKUP($H191,injury_groups!$A:$F,2,FALSE)))</f>
        <v>back</v>
      </c>
      <c r="N191" s="2" t="str">
        <f>IF(H191="","",IF(LEN(VLOOKUP($H191,injury_groups!$A:$F,3,FALSE))=0,"",VLOOKUP($H191,injury_groups!$A:$F,3,FALSE)))</f>
        <v/>
      </c>
      <c r="O191" s="2">
        <f>IF(H191="",0,VLOOKUP($H191,injury_groups!$A:$F,4,FALSE))</f>
        <v>1</v>
      </c>
      <c r="P191" s="2">
        <f>IF(H191="",0,VLOOKUP($H191,injury_groups!$A:$F,5,FALSE))</f>
        <v>0</v>
      </c>
      <c r="Q191" s="4" t="str">
        <f>IF(H191="","",IF(LEN(VLOOKUP($H191,injury_groups!$A:$F,6,FALSE))=0,"",VLOOKUP($H191,injury_groups!$A:$F,6,FALSE)))</f>
        <v/>
      </c>
    </row>
    <row r="192" spans="1:17" x14ac:dyDescent="0.2">
      <c r="A192" s="1">
        <v>280148</v>
      </c>
      <c r="B192">
        <v>12764</v>
      </c>
      <c r="C192" t="s">
        <v>1705</v>
      </c>
      <c r="D192">
        <v>2021</v>
      </c>
      <c r="E192">
        <v>8</v>
      </c>
      <c r="F192">
        <v>13</v>
      </c>
      <c r="G192">
        <v>32</v>
      </c>
      <c r="H192" t="s">
        <v>1728</v>
      </c>
      <c r="I192" t="s">
        <v>1841</v>
      </c>
      <c r="J192" t="s">
        <v>1905</v>
      </c>
      <c r="K192" t="b">
        <v>1</v>
      </c>
      <c r="L192">
        <v>13</v>
      </c>
      <c r="M192" s="2" t="str">
        <f>IF(H192="","",IF(LEN(VLOOKUP($H192,injury_groups!$A:$F,2,FALSE))=0,"",VLOOKUP($H192,injury_groups!$A:$F,2,FALSE)))</f>
        <v>back</v>
      </c>
      <c r="N192" s="2" t="str">
        <f>IF(H192="","",IF(LEN(VLOOKUP($H192,injury_groups!$A:$F,3,FALSE))=0,"",VLOOKUP($H192,injury_groups!$A:$F,3,FALSE)))</f>
        <v/>
      </c>
      <c r="O192" s="2">
        <f>IF(H192="",0,VLOOKUP($H192,injury_groups!$A:$F,4,FALSE))</f>
        <v>1</v>
      </c>
      <c r="P192" s="2">
        <f>IF(H192="",0,VLOOKUP($H192,injury_groups!$A:$F,5,FALSE))</f>
        <v>0</v>
      </c>
      <c r="Q192" s="4" t="str">
        <f>IF(H192="","",IF(LEN(VLOOKUP($H192,injury_groups!$A:$F,6,FALSE))=0,"",VLOOKUP($H192,injury_groups!$A:$F,6,FALSE)))</f>
        <v/>
      </c>
    </row>
    <row r="193" spans="1:17" x14ac:dyDescent="0.2">
      <c r="A193" s="1">
        <v>280864</v>
      </c>
      <c r="B193">
        <v>12764</v>
      </c>
      <c r="C193" t="s">
        <v>1705</v>
      </c>
      <c r="D193">
        <v>2021</v>
      </c>
      <c r="E193">
        <v>9</v>
      </c>
      <c r="F193">
        <v>13</v>
      </c>
      <c r="G193">
        <v>19</v>
      </c>
      <c r="H193" t="s">
        <v>1728</v>
      </c>
      <c r="I193" t="s">
        <v>1841</v>
      </c>
      <c r="J193" t="s">
        <v>1913</v>
      </c>
      <c r="K193" t="b">
        <v>1</v>
      </c>
      <c r="L193">
        <v>14</v>
      </c>
      <c r="M193" s="2" t="str">
        <f>IF(H193="","",IF(LEN(VLOOKUP($H193,injury_groups!$A:$F,2,FALSE))=0,"",VLOOKUP($H193,injury_groups!$A:$F,2,FALSE)))</f>
        <v>back</v>
      </c>
      <c r="N193" s="2" t="str">
        <f>IF(H193="","",IF(LEN(VLOOKUP($H193,injury_groups!$A:$F,3,FALSE))=0,"",VLOOKUP($H193,injury_groups!$A:$F,3,FALSE)))</f>
        <v/>
      </c>
      <c r="O193" s="2">
        <f>IF(H193="",0,VLOOKUP($H193,injury_groups!$A:$F,4,FALSE))</f>
        <v>1</v>
      </c>
      <c r="P193" s="2">
        <f>IF(H193="",0,VLOOKUP($H193,injury_groups!$A:$F,5,FALSE))</f>
        <v>0</v>
      </c>
      <c r="Q193" s="4" t="str">
        <f>IF(H193="","",IF(LEN(VLOOKUP($H193,injury_groups!$A:$F,6,FALSE))=0,"",VLOOKUP($H193,injury_groups!$A:$F,6,FALSE)))</f>
        <v/>
      </c>
    </row>
    <row r="194" spans="1:17" x14ac:dyDescent="0.2">
      <c r="A194" s="1">
        <v>281554</v>
      </c>
      <c r="B194">
        <v>12764</v>
      </c>
      <c r="C194" t="s">
        <v>1705</v>
      </c>
      <c r="D194">
        <v>2021</v>
      </c>
      <c r="E194">
        <v>10</v>
      </c>
      <c r="F194">
        <v>13</v>
      </c>
      <c r="H194" t="s">
        <v>1728</v>
      </c>
      <c r="I194" t="s">
        <v>1841</v>
      </c>
      <c r="J194" t="s">
        <v>1922</v>
      </c>
      <c r="K194" t="b">
        <v>1</v>
      </c>
      <c r="L194">
        <v>15</v>
      </c>
      <c r="M194" s="2" t="str">
        <f>IF(H194="","",IF(LEN(VLOOKUP($H194,injury_groups!$A:$F,2,FALSE))=0,"",VLOOKUP($H194,injury_groups!$A:$F,2,FALSE)))</f>
        <v>back</v>
      </c>
      <c r="N194" s="2" t="str">
        <f>IF(H194="","",IF(LEN(VLOOKUP($H194,injury_groups!$A:$F,3,FALSE))=0,"",VLOOKUP($H194,injury_groups!$A:$F,3,FALSE)))</f>
        <v/>
      </c>
      <c r="O194" s="2">
        <f>IF(H194="",0,VLOOKUP($H194,injury_groups!$A:$F,4,FALSE))</f>
        <v>1</v>
      </c>
      <c r="P194" s="2">
        <f>IF(H194="",0,VLOOKUP($H194,injury_groups!$A:$F,5,FALSE))</f>
        <v>0</v>
      </c>
      <c r="Q194" s="4" t="str">
        <f>IF(H194="","",IF(LEN(VLOOKUP($H194,injury_groups!$A:$F,6,FALSE))=0,"",VLOOKUP($H194,injury_groups!$A:$F,6,FALSE)))</f>
        <v/>
      </c>
    </row>
    <row r="195" spans="1:17" x14ac:dyDescent="0.2">
      <c r="A195" s="1">
        <v>282292</v>
      </c>
      <c r="B195">
        <v>12764</v>
      </c>
      <c r="C195" t="s">
        <v>1705</v>
      </c>
      <c r="D195">
        <v>2021</v>
      </c>
      <c r="E195">
        <v>11</v>
      </c>
      <c r="F195">
        <v>13</v>
      </c>
      <c r="G195">
        <v>34</v>
      </c>
      <c r="H195" t="s">
        <v>1728</v>
      </c>
      <c r="I195" t="s">
        <v>1841</v>
      </c>
      <c r="J195" t="s">
        <v>1930</v>
      </c>
      <c r="K195" t="b">
        <v>1</v>
      </c>
      <c r="L195">
        <v>16</v>
      </c>
      <c r="M195" s="2" t="str">
        <f>IF(H195="","",IF(LEN(VLOOKUP($H195,injury_groups!$A:$F,2,FALSE))=0,"",VLOOKUP($H195,injury_groups!$A:$F,2,FALSE)))</f>
        <v>back</v>
      </c>
      <c r="N195" s="2" t="str">
        <f>IF(H195="","",IF(LEN(VLOOKUP($H195,injury_groups!$A:$F,3,FALSE))=0,"",VLOOKUP($H195,injury_groups!$A:$F,3,FALSE)))</f>
        <v/>
      </c>
      <c r="O195" s="2">
        <f>IF(H195="",0,VLOOKUP($H195,injury_groups!$A:$F,4,FALSE))</f>
        <v>1</v>
      </c>
      <c r="P195" s="2">
        <f>IF(H195="",0,VLOOKUP($H195,injury_groups!$A:$F,5,FALSE))</f>
        <v>0</v>
      </c>
      <c r="Q195" s="4" t="str">
        <f>IF(H195="","",IF(LEN(VLOOKUP($H195,injury_groups!$A:$F,6,FALSE))=0,"",VLOOKUP($H195,injury_groups!$A:$F,6,FALSE)))</f>
        <v/>
      </c>
    </row>
    <row r="196" spans="1:17" x14ac:dyDescent="0.2">
      <c r="A196" s="1">
        <v>283049</v>
      </c>
      <c r="B196">
        <v>12764</v>
      </c>
      <c r="C196" t="s">
        <v>1705</v>
      </c>
      <c r="D196">
        <v>2021</v>
      </c>
      <c r="E196">
        <v>12</v>
      </c>
      <c r="F196">
        <v>13</v>
      </c>
      <c r="G196">
        <v>24</v>
      </c>
      <c r="H196" t="s">
        <v>1728</v>
      </c>
      <c r="I196" t="s">
        <v>1841</v>
      </c>
      <c r="J196" t="s">
        <v>1937</v>
      </c>
      <c r="K196" t="b">
        <v>1</v>
      </c>
      <c r="L196">
        <v>17</v>
      </c>
      <c r="M196" s="2" t="str">
        <f>IF(H196="","",IF(LEN(VLOOKUP($H196,injury_groups!$A:$F,2,FALSE))=0,"",VLOOKUP($H196,injury_groups!$A:$F,2,FALSE)))</f>
        <v>back</v>
      </c>
      <c r="N196" s="2" t="str">
        <f>IF(H196="","",IF(LEN(VLOOKUP($H196,injury_groups!$A:$F,3,FALSE))=0,"",VLOOKUP($H196,injury_groups!$A:$F,3,FALSE)))</f>
        <v/>
      </c>
      <c r="O196" s="2">
        <f>IF(H196="",0,VLOOKUP($H196,injury_groups!$A:$F,4,FALSE))</f>
        <v>1</v>
      </c>
      <c r="P196" s="2">
        <f>IF(H196="",0,VLOOKUP($H196,injury_groups!$A:$F,5,FALSE))</f>
        <v>0</v>
      </c>
      <c r="Q196" s="4" t="str">
        <f>IF(H196="","",IF(LEN(VLOOKUP($H196,injury_groups!$A:$F,6,FALSE))=0,"",VLOOKUP($H196,injury_groups!$A:$F,6,FALSE)))</f>
        <v/>
      </c>
    </row>
    <row r="197" spans="1:17" x14ac:dyDescent="0.2">
      <c r="A197" s="1">
        <v>283768</v>
      </c>
      <c r="B197">
        <v>12764</v>
      </c>
      <c r="C197" t="s">
        <v>1705</v>
      </c>
      <c r="D197">
        <v>2021</v>
      </c>
      <c r="E197">
        <v>13</v>
      </c>
      <c r="F197">
        <v>13</v>
      </c>
      <c r="G197">
        <v>14</v>
      </c>
      <c r="H197" t="s">
        <v>1728</v>
      </c>
      <c r="I197" t="s">
        <v>1841</v>
      </c>
      <c r="J197" t="s">
        <v>1947</v>
      </c>
      <c r="K197" t="b">
        <v>1</v>
      </c>
      <c r="L197">
        <v>18</v>
      </c>
      <c r="M197" s="2" t="str">
        <f>IF(H197="","",IF(LEN(VLOOKUP($H197,injury_groups!$A:$F,2,FALSE))=0,"",VLOOKUP($H197,injury_groups!$A:$F,2,FALSE)))</f>
        <v>back</v>
      </c>
      <c r="N197" s="2" t="str">
        <f>IF(H197="","",IF(LEN(VLOOKUP($H197,injury_groups!$A:$F,3,FALSE))=0,"",VLOOKUP($H197,injury_groups!$A:$F,3,FALSE)))</f>
        <v/>
      </c>
      <c r="O197" s="2">
        <f>IF(H197="",0,VLOOKUP($H197,injury_groups!$A:$F,4,FALSE))</f>
        <v>1</v>
      </c>
      <c r="P197" s="2">
        <f>IF(H197="",0,VLOOKUP($H197,injury_groups!$A:$F,5,FALSE))</f>
        <v>0</v>
      </c>
      <c r="Q197" s="4" t="str">
        <f>IF(H197="","",IF(LEN(VLOOKUP($H197,injury_groups!$A:$F,6,FALSE))=0,"",VLOOKUP($H197,injury_groups!$A:$F,6,FALSE)))</f>
        <v/>
      </c>
    </row>
    <row r="198" spans="1:17" x14ac:dyDescent="0.2">
      <c r="A198" s="1">
        <v>284527</v>
      </c>
      <c r="B198">
        <v>12764</v>
      </c>
      <c r="C198" t="s">
        <v>1705</v>
      </c>
      <c r="D198">
        <v>2021</v>
      </c>
      <c r="E198">
        <v>14</v>
      </c>
      <c r="F198">
        <v>13</v>
      </c>
      <c r="G198">
        <v>30</v>
      </c>
      <c r="H198" t="s">
        <v>1728</v>
      </c>
      <c r="I198" t="s">
        <v>1841</v>
      </c>
      <c r="J198" t="s">
        <v>1958</v>
      </c>
      <c r="K198" t="b">
        <v>1</v>
      </c>
      <c r="L198">
        <v>19</v>
      </c>
      <c r="M198" s="2" t="str">
        <f>IF(H198="","",IF(LEN(VLOOKUP($H198,injury_groups!$A:$F,2,FALSE))=0,"",VLOOKUP($H198,injury_groups!$A:$F,2,FALSE)))</f>
        <v>back</v>
      </c>
      <c r="N198" s="2" t="str">
        <f>IF(H198="","",IF(LEN(VLOOKUP($H198,injury_groups!$A:$F,3,FALSE))=0,"",VLOOKUP($H198,injury_groups!$A:$F,3,FALSE)))</f>
        <v/>
      </c>
      <c r="O198" s="2">
        <f>IF(H198="",0,VLOOKUP($H198,injury_groups!$A:$F,4,FALSE))</f>
        <v>1</v>
      </c>
      <c r="P198" s="2">
        <f>IF(H198="",0,VLOOKUP($H198,injury_groups!$A:$F,5,FALSE))</f>
        <v>0</v>
      </c>
      <c r="Q198" s="4" t="str">
        <f>IF(H198="","",IF(LEN(VLOOKUP($H198,injury_groups!$A:$F,6,FALSE))=0,"",VLOOKUP($H198,injury_groups!$A:$F,6,FALSE)))</f>
        <v/>
      </c>
    </row>
    <row r="199" spans="1:17" x14ac:dyDescent="0.2">
      <c r="A199" s="1">
        <v>285142</v>
      </c>
      <c r="B199">
        <v>12764</v>
      </c>
      <c r="C199" t="s">
        <v>1705</v>
      </c>
      <c r="D199">
        <v>2021</v>
      </c>
      <c r="E199">
        <v>15</v>
      </c>
      <c r="F199">
        <v>13</v>
      </c>
      <c r="G199">
        <v>15</v>
      </c>
      <c r="H199" t="s">
        <v>1728</v>
      </c>
      <c r="I199" t="s">
        <v>1841</v>
      </c>
      <c r="J199" t="s">
        <v>1964</v>
      </c>
      <c r="K199" t="b">
        <v>1</v>
      </c>
      <c r="L199">
        <v>20</v>
      </c>
      <c r="M199" s="2" t="str">
        <f>IF(H199="","",IF(LEN(VLOOKUP($H199,injury_groups!$A:$F,2,FALSE))=0,"",VLOOKUP($H199,injury_groups!$A:$F,2,FALSE)))</f>
        <v>back</v>
      </c>
      <c r="N199" s="2" t="str">
        <f>IF(H199="","",IF(LEN(VLOOKUP($H199,injury_groups!$A:$F,3,FALSE))=0,"",VLOOKUP($H199,injury_groups!$A:$F,3,FALSE)))</f>
        <v/>
      </c>
      <c r="O199" s="2">
        <f>IF(H199="",0,VLOOKUP($H199,injury_groups!$A:$F,4,FALSE))</f>
        <v>1</v>
      </c>
      <c r="P199" s="2">
        <f>IF(H199="",0,VLOOKUP($H199,injury_groups!$A:$F,5,FALSE))</f>
        <v>0</v>
      </c>
      <c r="Q199" s="4" t="str">
        <f>IF(H199="","",IF(LEN(VLOOKUP($H199,injury_groups!$A:$F,6,FALSE))=0,"",VLOOKUP($H199,injury_groups!$A:$F,6,FALSE)))</f>
        <v/>
      </c>
    </row>
    <row r="200" spans="1:17" x14ac:dyDescent="0.2">
      <c r="A200" s="1">
        <v>286070</v>
      </c>
      <c r="B200">
        <v>12764</v>
      </c>
      <c r="C200" t="s">
        <v>1705</v>
      </c>
      <c r="D200">
        <v>2021</v>
      </c>
      <c r="E200">
        <v>16</v>
      </c>
      <c r="F200">
        <v>13</v>
      </c>
      <c r="G200">
        <v>29</v>
      </c>
      <c r="H200" t="s">
        <v>1728</v>
      </c>
      <c r="I200" t="s">
        <v>1841</v>
      </c>
      <c r="J200" t="s">
        <v>1979</v>
      </c>
      <c r="K200" t="b">
        <v>1</v>
      </c>
      <c r="L200">
        <v>21</v>
      </c>
      <c r="M200" s="2" t="str">
        <f>IF(H200="","",IF(LEN(VLOOKUP($H200,injury_groups!$A:$F,2,FALSE))=0,"",VLOOKUP($H200,injury_groups!$A:$F,2,FALSE)))</f>
        <v>back</v>
      </c>
      <c r="N200" s="2" t="str">
        <f>IF(H200="","",IF(LEN(VLOOKUP($H200,injury_groups!$A:$F,3,FALSE))=0,"",VLOOKUP($H200,injury_groups!$A:$F,3,FALSE)))</f>
        <v/>
      </c>
      <c r="O200" s="2">
        <f>IF(H200="",0,VLOOKUP($H200,injury_groups!$A:$F,4,FALSE))</f>
        <v>1</v>
      </c>
      <c r="P200" s="2">
        <f>IF(H200="",0,VLOOKUP($H200,injury_groups!$A:$F,5,FALSE))</f>
        <v>0</v>
      </c>
      <c r="Q200" s="4" t="str">
        <f>IF(H200="","",IF(LEN(VLOOKUP($H200,injury_groups!$A:$F,6,FALSE))=0,"",VLOOKUP($H200,injury_groups!$A:$F,6,FALSE)))</f>
        <v/>
      </c>
    </row>
    <row r="201" spans="1:17" x14ac:dyDescent="0.2">
      <c r="A201" s="1">
        <v>287040</v>
      </c>
      <c r="B201">
        <v>12764</v>
      </c>
      <c r="C201" t="s">
        <v>1705</v>
      </c>
      <c r="D201">
        <v>2021</v>
      </c>
      <c r="E201">
        <v>17</v>
      </c>
      <c r="F201">
        <v>13</v>
      </c>
      <c r="G201">
        <v>31</v>
      </c>
      <c r="H201" t="s">
        <v>1728</v>
      </c>
      <c r="I201" t="s">
        <v>1841</v>
      </c>
      <c r="J201" t="s">
        <v>1995</v>
      </c>
      <c r="K201" t="b">
        <v>1</v>
      </c>
      <c r="L201">
        <v>22</v>
      </c>
      <c r="M201" s="2" t="str">
        <f>IF(H201="","",IF(LEN(VLOOKUP($H201,injury_groups!$A:$F,2,FALSE))=0,"",VLOOKUP($H201,injury_groups!$A:$F,2,FALSE)))</f>
        <v>back</v>
      </c>
      <c r="N201" s="2" t="str">
        <f>IF(H201="","",IF(LEN(VLOOKUP($H201,injury_groups!$A:$F,3,FALSE))=0,"",VLOOKUP($H201,injury_groups!$A:$F,3,FALSE)))</f>
        <v/>
      </c>
      <c r="O201" s="2">
        <f>IF(H201="",0,VLOOKUP($H201,injury_groups!$A:$F,4,FALSE))</f>
        <v>1</v>
      </c>
      <c r="P201" s="2">
        <f>IF(H201="",0,VLOOKUP($H201,injury_groups!$A:$F,5,FALSE))</f>
        <v>0</v>
      </c>
      <c r="Q201" s="4" t="str">
        <f>IF(H201="","",IF(LEN(VLOOKUP($H201,injury_groups!$A:$F,6,FALSE))=0,"",VLOOKUP($H201,injury_groups!$A:$F,6,FALSE)))</f>
        <v/>
      </c>
    </row>
    <row r="202" spans="1:17" x14ac:dyDescent="0.2">
      <c r="A202" s="1">
        <v>274157</v>
      </c>
      <c r="B202">
        <v>12764</v>
      </c>
      <c r="C202" t="s">
        <v>1706</v>
      </c>
      <c r="D202">
        <v>2021</v>
      </c>
      <c r="E202">
        <v>0</v>
      </c>
      <c r="F202">
        <v>13</v>
      </c>
      <c r="H202" t="s">
        <v>1709</v>
      </c>
      <c r="I202" t="s">
        <v>1841</v>
      </c>
      <c r="J202" t="s">
        <v>1998</v>
      </c>
      <c r="K202" t="b">
        <v>1</v>
      </c>
      <c r="L202">
        <v>0</v>
      </c>
      <c r="M202" s="2" t="str">
        <f>IF(H202="","",IF(LEN(VLOOKUP($H202,injury_groups!$A:$F,2,FALSE))=0,"",VLOOKUP($H202,injury_groups!$A:$F,2,FALSE)))</f>
        <v>knee</v>
      </c>
      <c r="N202" s="2" t="str">
        <f>IF(H202="","",IF(LEN(VLOOKUP($H202,injury_groups!$A:$F,3,FALSE))=0,"",VLOOKUP($H202,injury_groups!$A:$F,3,FALSE)))</f>
        <v/>
      </c>
      <c r="O202" s="2">
        <f>IF(H202="",0,VLOOKUP($H202,injury_groups!$A:$F,4,FALSE))</f>
        <v>1</v>
      </c>
      <c r="P202" s="2">
        <f>IF(H202="",0,VLOOKUP($H202,injury_groups!$A:$F,5,FALSE))</f>
        <v>0</v>
      </c>
      <c r="Q202" s="4" t="str">
        <f>IF(H202="","",IF(LEN(VLOOKUP($H202,injury_groups!$A:$F,6,FALSE))=0,"",VLOOKUP($H202,injury_groups!$A:$F,6,FALSE)))</f>
        <v/>
      </c>
    </row>
    <row r="203" spans="1:17" x14ac:dyDescent="0.2">
      <c r="A203" s="1">
        <v>274642</v>
      </c>
      <c r="B203">
        <v>12764</v>
      </c>
      <c r="C203" t="s">
        <v>1706</v>
      </c>
      <c r="D203">
        <v>2021</v>
      </c>
      <c r="E203">
        <v>1</v>
      </c>
      <c r="F203">
        <v>13</v>
      </c>
      <c r="G203">
        <v>12</v>
      </c>
      <c r="H203" t="s">
        <v>1709</v>
      </c>
      <c r="I203" t="s">
        <v>1841</v>
      </c>
      <c r="J203" t="s">
        <v>2013</v>
      </c>
      <c r="K203" t="b">
        <v>1</v>
      </c>
      <c r="L203">
        <v>1</v>
      </c>
      <c r="M203" s="2" t="str">
        <f>IF(H203="","",IF(LEN(VLOOKUP($H203,injury_groups!$A:$F,2,FALSE))=0,"",VLOOKUP($H203,injury_groups!$A:$F,2,FALSE)))</f>
        <v>knee</v>
      </c>
      <c r="N203" s="2" t="str">
        <f>IF(H203="","",IF(LEN(VLOOKUP($H203,injury_groups!$A:$F,3,FALSE))=0,"",VLOOKUP($H203,injury_groups!$A:$F,3,FALSE)))</f>
        <v/>
      </c>
      <c r="O203" s="2">
        <f>IF(H203="",0,VLOOKUP($H203,injury_groups!$A:$F,4,FALSE))</f>
        <v>1</v>
      </c>
      <c r="P203" s="2">
        <f>IF(H203="",0,VLOOKUP($H203,injury_groups!$A:$F,5,FALSE))</f>
        <v>0</v>
      </c>
      <c r="Q203" s="4" t="str">
        <f>IF(H203="","",IF(LEN(VLOOKUP($H203,injury_groups!$A:$F,6,FALSE))=0,"",VLOOKUP($H203,injury_groups!$A:$F,6,FALSE)))</f>
        <v/>
      </c>
    </row>
    <row r="204" spans="1:17" x14ac:dyDescent="0.2">
      <c r="A204" s="1">
        <v>274905</v>
      </c>
      <c r="B204">
        <v>12764</v>
      </c>
      <c r="C204" t="s">
        <v>1706</v>
      </c>
      <c r="D204">
        <v>2021</v>
      </c>
      <c r="E204">
        <v>2</v>
      </c>
      <c r="F204">
        <v>13</v>
      </c>
      <c r="G204">
        <v>9</v>
      </c>
      <c r="H204" t="s">
        <v>1709</v>
      </c>
      <c r="I204" t="s">
        <v>1841</v>
      </c>
      <c r="J204" t="s">
        <v>2028</v>
      </c>
      <c r="K204" t="b">
        <v>1</v>
      </c>
      <c r="L204">
        <v>2</v>
      </c>
      <c r="M204" s="2" t="str">
        <f>IF(H204="","",IF(LEN(VLOOKUP($H204,injury_groups!$A:$F,2,FALSE))=0,"",VLOOKUP($H204,injury_groups!$A:$F,2,FALSE)))</f>
        <v>knee</v>
      </c>
      <c r="N204" s="2" t="str">
        <f>IF(H204="","",IF(LEN(VLOOKUP($H204,injury_groups!$A:$F,3,FALSE))=0,"",VLOOKUP($H204,injury_groups!$A:$F,3,FALSE)))</f>
        <v/>
      </c>
      <c r="O204" s="2">
        <f>IF(H204="",0,VLOOKUP($H204,injury_groups!$A:$F,4,FALSE))</f>
        <v>1</v>
      </c>
      <c r="P204" s="2">
        <f>IF(H204="",0,VLOOKUP($H204,injury_groups!$A:$F,5,FALSE))</f>
        <v>0</v>
      </c>
      <c r="Q204" s="4" t="str">
        <f>IF(H204="","",IF(LEN(VLOOKUP($H204,injury_groups!$A:$F,6,FALSE))=0,"",VLOOKUP($H204,injury_groups!$A:$F,6,FALSE)))</f>
        <v/>
      </c>
    </row>
    <row r="205" spans="1:17" x14ac:dyDescent="0.2">
      <c r="A205" s="1">
        <v>275221</v>
      </c>
      <c r="B205">
        <v>12764</v>
      </c>
      <c r="C205" t="s">
        <v>1706</v>
      </c>
      <c r="D205">
        <v>2021</v>
      </c>
      <c r="E205">
        <v>3</v>
      </c>
      <c r="F205">
        <v>13</v>
      </c>
      <c r="G205">
        <v>33</v>
      </c>
      <c r="H205" t="s">
        <v>1709</v>
      </c>
      <c r="I205" t="s">
        <v>1841</v>
      </c>
      <c r="J205" t="s">
        <v>2055</v>
      </c>
      <c r="K205" t="b">
        <v>1</v>
      </c>
      <c r="L205">
        <v>3</v>
      </c>
      <c r="M205" s="2" t="str">
        <f>IF(H205="","",IF(LEN(VLOOKUP($H205,injury_groups!$A:$F,2,FALSE))=0,"",VLOOKUP($H205,injury_groups!$A:$F,2,FALSE)))</f>
        <v>knee</v>
      </c>
      <c r="N205" s="2" t="str">
        <f>IF(H205="","",IF(LEN(VLOOKUP($H205,injury_groups!$A:$F,3,FALSE))=0,"",VLOOKUP($H205,injury_groups!$A:$F,3,FALSE)))</f>
        <v/>
      </c>
      <c r="O205" s="2">
        <f>IF(H205="",0,VLOOKUP($H205,injury_groups!$A:$F,4,FALSE))</f>
        <v>1</v>
      </c>
      <c r="P205" s="2">
        <f>IF(H205="",0,VLOOKUP($H205,injury_groups!$A:$F,5,FALSE))</f>
        <v>0</v>
      </c>
      <c r="Q205" s="4" t="str">
        <f>IF(H205="","",IF(LEN(VLOOKUP($H205,injury_groups!$A:$F,6,FALSE))=0,"",VLOOKUP($H205,injury_groups!$A:$F,6,FALSE)))</f>
        <v/>
      </c>
    </row>
    <row r="206" spans="1:17" x14ac:dyDescent="0.2">
      <c r="A206" s="1">
        <v>281865</v>
      </c>
      <c r="B206">
        <v>12777</v>
      </c>
      <c r="C206" t="s">
        <v>1705</v>
      </c>
      <c r="D206">
        <v>2021</v>
      </c>
      <c r="E206">
        <v>10</v>
      </c>
      <c r="F206">
        <v>2</v>
      </c>
      <c r="G206">
        <v>9</v>
      </c>
      <c r="H206" t="s">
        <v>1728</v>
      </c>
      <c r="I206" t="s">
        <v>1841</v>
      </c>
      <c r="J206" t="s">
        <v>1920</v>
      </c>
      <c r="K206" t="b">
        <v>1</v>
      </c>
      <c r="L206">
        <v>15</v>
      </c>
      <c r="M206" s="2" t="str">
        <f>IF(H206="","",IF(LEN(VLOOKUP($H206,injury_groups!$A:$F,2,FALSE))=0,"",VLOOKUP($H206,injury_groups!$A:$F,2,FALSE)))</f>
        <v>back</v>
      </c>
      <c r="N206" s="2" t="str">
        <f>IF(H206="","",IF(LEN(VLOOKUP($H206,injury_groups!$A:$F,3,FALSE))=0,"",VLOOKUP($H206,injury_groups!$A:$F,3,FALSE)))</f>
        <v/>
      </c>
      <c r="O206" s="2">
        <f>IF(H206="",0,VLOOKUP($H206,injury_groups!$A:$F,4,FALSE))</f>
        <v>1</v>
      </c>
      <c r="P206" s="2">
        <f>IF(H206="",0,VLOOKUP($H206,injury_groups!$A:$F,5,FALSE))</f>
        <v>0</v>
      </c>
      <c r="Q206" s="4" t="str">
        <f>IF(H206="","",IF(LEN(VLOOKUP($H206,injury_groups!$A:$F,6,FALSE))=0,"",VLOOKUP($H206,injury_groups!$A:$F,6,FALSE)))</f>
        <v/>
      </c>
    </row>
    <row r="207" spans="1:17" x14ac:dyDescent="0.2">
      <c r="A207" s="1">
        <v>286936</v>
      </c>
      <c r="B207">
        <v>12778</v>
      </c>
      <c r="C207" t="s">
        <v>1705</v>
      </c>
      <c r="D207">
        <v>2021</v>
      </c>
      <c r="E207">
        <v>16</v>
      </c>
      <c r="F207">
        <v>23</v>
      </c>
      <c r="G207">
        <v>26</v>
      </c>
      <c r="H207" t="s">
        <v>1710</v>
      </c>
      <c r="I207" t="s">
        <v>1841</v>
      </c>
      <c r="J207" t="s">
        <v>1978</v>
      </c>
      <c r="K207" t="b">
        <v>1</v>
      </c>
      <c r="L207">
        <v>21</v>
      </c>
      <c r="M207" s="2" t="str">
        <f>IF(H207="","",IF(LEN(VLOOKUP($H207,injury_groups!$A:$F,2,FALSE))=0,"",VLOOKUP($H207,injury_groups!$A:$F,2,FALSE)))</f>
        <v/>
      </c>
      <c r="N207" s="2" t="str">
        <f>IF(H207="","",IF(LEN(VLOOKUP($H207,injury_groups!$A:$F,3,FALSE))=0,"",VLOOKUP($H207,injury_groups!$A:$F,3,FALSE)))</f>
        <v/>
      </c>
      <c r="O207" s="2">
        <f>IF(H207="",0,VLOOKUP($H207,injury_groups!$A:$F,4,FALSE))</f>
        <v>0</v>
      </c>
      <c r="P207" s="2">
        <f>IF(H207="",0,VLOOKUP($H207,injury_groups!$A:$F,5,FALSE))</f>
        <v>1</v>
      </c>
      <c r="Q207" s="4" t="str">
        <f>IF(H207="","",IF(LEN(VLOOKUP($H207,injury_groups!$A:$F,6,FALSE))=0,"",VLOOKUP($H207,injury_groups!$A:$F,6,FALSE)))</f>
        <v/>
      </c>
    </row>
    <row r="208" spans="1:17" x14ac:dyDescent="0.2">
      <c r="A208" s="1">
        <v>278576</v>
      </c>
      <c r="B208">
        <v>12815</v>
      </c>
      <c r="C208" t="s">
        <v>1705</v>
      </c>
      <c r="D208">
        <v>2021</v>
      </c>
      <c r="E208">
        <v>5</v>
      </c>
      <c r="F208">
        <v>3</v>
      </c>
      <c r="G208">
        <v>14</v>
      </c>
      <c r="H208" t="s">
        <v>1719</v>
      </c>
      <c r="I208" t="s">
        <v>1841</v>
      </c>
      <c r="J208" t="s">
        <v>1882</v>
      </c>
      <c r="K208" t="b">
        <v>1</v>
      </c>
      <c r="L208">
        <v>10</v>
      </c>
      <c r="M208" s="2" t="str">
        <f>IF(H208="","",IF(LEN(VLOOKUP($H208,injury_groups!$A:$F,2,FALSE))=0,"",VLOOKUP($H208,injury_groups!$A:$F,2,FALSE)))</f>
        <v/>
      </c>
      <c r="N208" s="2" t="str">
        <f>IF(H208="","",IF(LEN(VLOOKUP($H208,injury_groups!$A:$F,3,FALSE))=0,"",VLOOKUP($H208,injury_groups!$A:$F,3,FALSE)))</f>
        <v/>
      </c>
      <c r="O208" s="2">
        <f>IF(H208="",0,VLOOKUP($H208,injury_groups!$A:$F,4,FALSE))</f>
        <v>0</v>
      </c>
      <c r="P208" s="2">
        <f>IF(H208="",0,VLOOKUP($H208,injury_groups!$A:$F,5,FALSE))</f>
        <v>0</v>
      </c>
      <c r="Q208" s="4" t="str">
        <f>IF(H208="","",IF(LEN(VLOOKUP($H208,injury_groups!$A:$F,6,FALSE))=0,"",VLOOKUP($H208,injury_groups!$A:$F,6,FALSE)))</f>
        <v/>
      </c>
    </row>
    <row r="209" spans="1:17" x14ac:dyDescent="0.2">
      <c r="A209" s="1">
        <v>282719</v>
      </c>
      <c r="B209">
        <v>12822</v>
      </c>
      <c r="C209" t="s">
        <v>1705</v>
      </c>
      <c r="D209">
        <v>2021</v>
      </c>
      <c r="E209">
        <v>11</v>
      </c>
      <c r="F209">
        <v>3</v>
      </c>
      <c r="G209">
        <v>6</v>
      </c>
      <c r="H209" t="s">
        <v>1709</v>
      </c>
      <c r="I209" t="s">
        <v>1841</v>
      </c>
      <c r="J209" t="s">
        <v>1931</v>
      </c>
      <c r="K209" t="b">
        <v>1</v>
      </c>
      <c r="L209">
        <v>16</v>
      </c>
      <c r="M209" s="2" t="str">
        <f>IF(H209="","",IF(LEN(VLOOKUP($H209,injury_groups!$A:$F,2,FALSE))=0,"",VLOOKUP($H209,injury_groups!$A:$F,2,FALSE)))</f>
        <v>knee</v>
      </c>
      <c r="N209" s="2" t="str">
        <f>IF(H209="","",IF(LEN(VLOOKUP($H209,injury_groups!$A:$F,3,FALSE))=0,"",VLOOKUP($H209,injury_groups!$A:$F,3,FALSE)))</f>
        <v/>
      </c>
      <c r="O209" s="2">
        <f>IF(H209="",0,VLOOKUP($H209,injury_groups!$A:$F,4,FALSE))</f>
        <v>1</v>
      </c>
      <c r="P209" s="2">
        <f>IF(H209="",0,VLOOKUP($H209,injury_groups!$A:$F,5,FALSE))</f>
        <v>0</v>
      </c>
      <c r="Q209" s="4" t="str">
        <f>IF(H209="","",IF(LEN(VLOOKUP($H209,injury_groups!$A:$F,6,FALSE))=0,"",VLOOKUP($H209,injury_groups!$A:$F,6,FALSE)))</f>
        <v/>
      </c>
    </row>
    <row r="210" spans="1:17" x14ac:dyDescent="0.2">
      <c r="A210" s="1">
        <v>282880</v>
      </c>
      <c r="B210">
        <v>12822</v>
      </c>
      <c r="C210" t="s">
        <v>1705</v>
      </c>
      <c r="D210">
        <v>2021</v>
      </c>
      <c r="E210">
        <v>12</v>
      </c>
      <c r="F210">
        <v>3</v>
      </c>
      <c r="G210">
        <v>8</v>
      </c>
      <c r="H210" t="s">
        <v>1709</v>
      </c>
      <c r="I210" t="s">
        <v>1841</v>
      </c>
      <c r="J210" t="s">
        <v>1938</v>
      </c>
      <c r="K210" t="b">
        <v>1</v>
      </c>
      <c r="L210">
        <v>17</v>
      </c>
      <c r="M210" s="2" t="str">
        <f>IF(H210="","",IF(LEN(VLOOKUP($H210,injury_groups!$A:$F,2,FALSE))=0,"",VLOOKUP($H210,injury_groups!$A:$F,2,FALSE)))</f>
        <v>knee</v>
      </c>
      <c r="N210" s="2" t="str">
        <f>IF(H210="","",IF(LEN(VLOOKUP($H210,injury_groups!$A:$F,3,FALSE))=0,"",VLOOKUP($H210,injury_groups!$A:$F,3,FALSE)))</f>
        <v/>
      </c>
      <c r="O210" s="2">
        <f>IF(H210="",0,VLOOKUP($H210,injury_groups!$A:$F,4,FALSE))</f>
        <v>1</v>
      </c>
      <c r="P210" s="2">
        <f>IF(H210="",0,VLOOKUP($H210,injury_groups!$A:$F,5,FALSE))</f>
        <v>0</v>
      </c>
      <c r="Q210" s="4" t="str">
        <f>IF(H210="","",IF(LEN(VLOOKUP($H210,injury_groups!$A:$F,6,FALSE))=0,"",VLOOKUP($H210,injury_groups!$A:$F,6,FALSE)))</f>
        <v/>
      </c>
    </row>
    <row r="211" spans="1:17" x14ac:dyDescent="0.2">
      <c r="A211" s="1">
        <v>283613</v>
      </c>
      <c r="B211">
        <v>12822</v>
      </c>
      <c r="C211" t="s">
        <v>1705</v>
      </c>
      <c r="D211">
        <v>2021</v>
      </c>
      <c r="E211">
        <v>13</v>
      </c>
      <c r="F211">
        <v>3</v>
      </c>
      <c r="G211">
        <v>28</v>
      </c>
      <c r="H211" t="s">
        <v>1709</v>
      </c>
      <c r="I211" t="s">
        <v>1841</v>
      </c>
      <c r="J211" t="s">
        <v>1948</v>
      </c>
      <c r="K211" t="b">
        <v>1</v>
      </c>
      <c r="L211">
        <v>18</v>
      </c>
      <c r="M211" s="2" t="str">
        <f>IF(H211="","",IF(LEN(VLOOKUP($H211,injury_groups!$A:$F,2,FALSE))=0,"",VLOOKUP($H211,injury_groups!$A:$F,2,FALSE)))</f>
        <v>knee</v>
      </c>
      <c r="N211" s="2" t="str">
        <f>IF(H211="","",IF(LEN(VLOOKUP($H211,injury_groups!$A:$F,3,FALSE))=0,"",VLOOKUP($H211,injury_groups!$A:$F,3,FALSE)))</f>
        <v/>
      </c>
      <c r="O211" s="2">
        <f>IF(H211="",0,VLOOKUP($H211,injury_groups!$A:$F,4,FALSE))</f>
        <v>1</v>
      </c>
      <c r="P211" s="2">
        <f>IF(H211="",0,VLOOKUP($H211,injury_groups!$A:$F,5,FALSE))</f>
        <v>0</v>
      </c>
      <c r="Q211" s="4" t="str">
        <f>IF(H211="","",IF(LEN(VLOOKUP($H211,injury_groups!$A:$F,6,FALSE))=0,"",VLOOKUP($H211,injury_groups!$A:$F,6,FALSE)))</f>
        <v/>
      </c>
    </row>
    <row r="212" spans="1:17" x14ac:dyDescent="0.2">
      <c r="A212" s="1">
        <v>284358</v>
      </c>
      <c r="B212">
        <v>12822</v>
      </c>
      <c r="C212" t="s">
        <v>1705</v>
      </c>
      <c r="D212">
        <v>2021</v>
      </c>
      <c r="E212">
        <v>14</v>
      </c>
      <c r="F212">
        <v>3</v>
      </c>
      <c r="G212">
        <v>8</v>
      </c>
      <c r="H212" t="s">
        <v>1709</v>
      </c>
      <c r="I212" t="s">
        <v>1841</v>
      </c>
      <c r="J212" t="s">
        <v>1958</v>
      </c>
      <c r="K212" t="b">
        <v>1</v>
      </c>
      <c r="L212">
        <v>19</v>
      </c>
      <c r="M212" s="2" t="str">
        <f>IF(H212="","",IF(LEN(VLOOKUP($H212,injury_groups!$A:$F,2,FALSE))=0,"",VLOOKUP($H212,injury_groups!$A:$F,2,FALSE)))</f>
        <v>knee</v>
      </c>
      <c r="N212" s="2" t="str">
        <f>IF(H212="","",IF(LEN(VLOOKUP($H212,injury_groups!$A:$F,3,FALSE))=0,"",VLOOKUP($H212,injury_groups!$A:$F,3,FALSE)))</f>
        <v/>
      </c>
      <c r="O212" s="2">
        <f>IF(H212="",0,VLOOKUP($H212,injury_groups!$A:$F,4,FALSE))</f>
        <v>1</v>
      </c>
      <c r="P212" s="2">
        <f>IF(H212="",0,VLOOKUP($H212,injury_groups!$A:$F,5,FALSE))</f>
        <v>0</v>
      </c>
      <c r="Q212" s="4" t="str">
        <f>IF(H212="","",IF(LEN(VLOOKUP($H212,injury_groups!$A:$F,6,FALSE))=0,"",VLOOKUP($H212,injury_groups!$A:$F,6,FALSE)))</f>
        <v/>
      </c>
    </row>
    <row r="213" spans="1:17" x14ac:dyDescent="0.2">
      <c r="A213" s="1">
        <v>275847</v>
      </c>
      <c r="B213">
        <v>12829</v>
      </c>
      <c r="C213" t="s">
        <v>1705</v>
      </c>
      <c r="D213">
        <v>2021</v>
      </c>
      <c r="E213">
        <v>1</v>
      </c>
      <c r="F213">
        <v>3</v>
      </c>
      <c r="G213">
        <v>25</v>
      </c>
      <c r="H213" t="s">
        <v>1715</v>
      </c>
      <c r="I213" t="s">
        <v>1841</v>
      </c>
      <c r="J213" t="s">
        <v>1846</v>
      </c>
      <c r="K213" t="b">
        <v>1</v>
      </c>
      <c r="L213">
        <v>6</v>
      </c>
      <c r="M213" s="2" t="str">
        <f>IF(H213="","",IF(LEN(VLOOKUP($H213,injury_groups!$A:$F,2,FALSE))=0,"",VLOOKUP($H213,injury_groups!$A:$F,2,FALSE)))</f>
        <v xml:space="preserve">ankle </v>
      </c>
      <c r="N213" s="2" t="str">
        <f>IF(H213="","",IF(LEN(VLOOKUP($H213,injury_groups!$A:$F,3,FALSE))=0,"",VLOOKUP($H213,injury_groups!$A:$F,3,FALSE)))</f>
        <v/>
      </c>
      <c r="O213" s="2">
        <f>IF(H213="",0,VLOOKUP($H213,injury_groups!$A:$F,4,FALSE))</f>
        <v>1</v>
      </c>
      <c r="P213" s="2">
        <f>IF(H213="",0,VLOOKUP($H213,injury_groups!$A:$F,5,FALSE))</f>
        <v>0</v>
      </c>
      <c r="Q213" s="4" t="str">
        <f>IF(H213="","",IF(LEN(VLOOKUP($H213,injury_groups!$A:$F,6,FALSE))=0,"",VLOOKUP($H213,injury_groups!$A:$F,6,FALSE)))</f>
        <v/>
      </c>
    </row>
    <row r="214" spans="1:17" x14ac:dyDescent="0.2">
      <c r="A214" s="1">
        <v>282648</v>
      </c>
      <c r="B214">
        <v>12829</v>
      </c>
      <c r="C214" t="s">
        <v>1705</v>
      </c>
      <c r="D214">
        <v>2021</v>
      </c>
      <c r="E214">
        <v>11</v>
      </c>
      <c r="F214">
        <v>3</v>
      </c>
      <c r="G214">
        <v>6</v>
      </c>
      <c r="H214" t="s">
        <v>1726</v>
      </c>
      <c r="I214" t="s">
        <v>1841</v>
      </c>
      <c r="J214" t="s">
        <v>1931</v>
      </c>
      <c r="K214" t="b">
        <v>1</v>
      </c>
      <c r="L214">
        <v>16</v>
      </c>
      <c r="M214" s="2" t="str">
        <f>IF(H214="","",IF(LEN(VLOOKUP($H214,injury_groups!$A:$F,2,FALSE))=0,"",VLOOKUP($H214,injury_groups!$A:$F,2,FALSE)))</f>
        <v>hip</v>
      </c>
      <c r="N214" s="2" t="str">
        <f>IF(H214="","",IF(LEN(VLOOKUP($H214,injury_groups!$A:$F,3,FALSE))=0,"",VLOOKUP($H214,injury_groups!$A:$F,3,FALSE)))</f>
        <v/>
      </c>
      <c r="O214" s="2">
        <f>IF(H214="",0,VLOOKUP($H214,injury_groups!$A:$F,4,FALSE))</f>
        <v>1</v>
      </c>
      <c r="P214" s="2">
        <f>IF(H214="",0,VLOOKUP($H214,injury_groups!$A:$F,5,FALSE))</f>
        <v>0</v>
      </c>
      <c r="Q214" s="4" t="str">
        <f>IF(H214="","",IF(LEN(VLOOKUP($H214,injury_groups!$A:$F,6,FALSE))=0,"",VLOOKUP($H214,injury_groups!$A:$F,6,FALSE)))</f>
        <v/>
      </c>
    </row>
    <row r="215" spans="1:17" x14ac:dyDescent="0.2">
      <c r="A215" s="1">
        <v>282881</v>
      </c>
      <c r="B215">
        <v>12829</v>
      </c>
      <c r="C215" t="s">
        <v>1705</v>
      </c>
      <c r="D215">
        <v>2021</v>
      </c>
      <c r="E215">
        <v>12</v>
      </c>
      <c r="F215">
        <v>3</v>
      </c>
      <c r="G215">
        <v>8</v>
      </c>
      <c r="H215" t="s">
        <v>1711</v>
      </c>
      <c r="I215" t="s">
        <v>1841</v>
      </c>
      <c r="J215" t="s">
        <v>1938</v>
      </c>
      <c r="K215" t="b">
        <v>1</v>
      </c>
      <c r="L215">
        <v>17</v>
      </c>
      <c r="M215" s="2" t="str">
        <f>IF(H215="","",IF(LEN(VLOOKUP($H215,injury_groups!$A:$F,2,FALSE))=0,"",VLOOKUP($H215,injury_groups!$A:$F,2,FALSE)))</f>
        <v>neck</v>
      </c>
      <c r="N215" s="2" t="str">
        <f>IF(H215="","",IF(LEN(VLOOKUP($H215,injury_groups!$A:$F,3,FALSE))=0,"",VLOOKUP($H215,injury_groups!$A:$F,3,FALSE)))</f>
        <v/>
      </c>
      <c r="O215" s="2">
        <f>IF(H215="",0,VLOOKUP($H215,injury_groups!$A:$F,4,FALSE))</f>
        <v>1</v>
      </c>
      <c r="P215" s="2">
        <f>IF(H215="",0,VLOOKUP($H215,injury_groups!$A:$F,5,FALSE))</f>
        <v>0</v>
      </c>
      <c r="Q215" s="4" t="str">
        <f>IF(H215="","",IF(LEN(VLOOKUP($H215,injury_groups!$A:$F,6,FALSE))=0,"",VLOOKUP($H215,injury_groups!$A:$F,6,FALSE)))</f>
        <v/>
      </c>
    </row>
    <row r="216" spans="1:17" x14ac:dyDescent="0.2">
      <c r="A216" s="1">
        <v>285961</v>
      </c>
      <c r="B216">
        <v>12829</v>
      </c>
      <c r="C216" t="s">
        <v>1705</v>
      </c>
      <c r="D216">
        <v>2021</v>
      </c>
      <c r="E216">
        <v>15</v>
      </c>
      <c r="F216">
        <v>3</v>
      </c>
      <c r="G216">
        <v>12</v>
      </c>
      <c r="H216" t="s">
        <v>1710</v>
      </c>
      <c r="I216" t="s">
        <v>1841</v>
      </c>
      <c r="J216" t="s">
        <v>1967</v>
      </c>
      <c r="K216" t="b">
        <v>1</v>
      </c>
      <c r="L216">
        <v>20</v>
      </c>
      <c r="M216" s="2" t="str">
        <f>IF(H216="","",IF(LEN(VLOOKUP($H216,injury_groups!$A:$F,2,FALSE))=0,"",VLOOKUP($H216,injury_groups!$A:$F,2,FALSE)))</f>
        <v/>
      </c>
      <c r="N216" s="2" t="str">
        <f>IF(H216="","",IF(LEN(VLOOKUP($H216,injury_groups!$A:$F,3,FALSE))=0,"",VLOOKUP($H216,injury_groups!$A:$F,3,FALSE)))</f>
        <v/>
      </c>
      <c r="O216" s="2">
        <f>IF(H216="",0,VLOOKUP($H216,injury_groups!$A:$F,4,FALSE))</f>
        <v>0</v>
      </c>
      <c r="P216" s="2">
        <f>IF(H216="",0,VLOOKUP($H216,injury_groups!$A:$F,5,FALSE))</f>
        <v>1</v>
      </c>
      <c r="Q216" s="4" t="str">
        <f>IF(H216="","",IF(LEN(VLOOKUP($H216,injury_groups!$A:$F,6,FALSE))=0,"",VLOOKUP($H216,injury_groups!$A:$F,6,FALSE)))</f>
        <v/>
      </c>
    </row>
    <row r="217" spans="1:17" x14ac:dyDescent="0.2">
      <c r="A217" s="1">
        <v>276745</v>
      </c>
      <c r="B217">
        <v>12831</v>
      </c>
      <c r="C217" t="s">
        <v>1705</v>
      </c>
      <c r="D217">
        <v>2021</v>
      </c>
      <c r="E217">
        <v>3</v>
      </c>
      <c r="F217">
        <v>13</v>
      </c>
      <c r="G217">
        <v>5</v>
      </c>
      <c r="H217" t="s">
        <v>1720</v>
      </c>
      <c r="I217" t="s">
        <v>1841</v>
      </c>
      <c r="J217" t="s">
        <v>1868</v>
      </c>
      <c r="K217" t="b">
        <v>1</v>
      </c>
      <c r="L217">
        <v>8</v>
      </c>
      <c r="M217" s="2" t="str">
        <f>IF(H217="","",IF(LEN(VLOOKUP($H217,injury_groups!$A:$F,2,FALSE))=0,"",VLOOKUP($H217,injury_groups!$A:$F,2,FALSE)))</f>
        <v>hamstring</v>
      </c>
      <c r="N217" s="2" t="str">
        <f>IF(H217="","",IF(LEN(VLOOKUP($H217,injury_groups!$A:$F,3,FALSE))=0,"",VLOOKUP($H217,injury_groups!$A:$F,3,FALSE)))</f>
        <v/>
      </c>
      <c r="O217" s="2">
        <f>IF(H217="",0,VLOOKUP($H217,injury_groups!$A:$F,4,FALSE))</f>
        <v>1</v>
      </c>
      <c r="P217" s="2">
        <f>IF(H217="",0,VLOOKUP($H217,injury_groups!$A:$F,5,FALSE))</f>
        <v>0</v>
      </c>
      <c r="Q217" s="4" t="str">
        <f>IF(H217="","",IF(LEN(VLOOKUP($H217,injury_groups!$A:$F,6,FALSE))=0,"",VLOOKUP($H217,injury_groups!$A:$F,6,FALSE)))</f>
        <v/>
      </c>
    </row>
    <row r="218" spans="1:17" x14ac:dyDescent="0.2">
      <c r="A218" s="1">
        <v>277392</v>
      </c>
      <c r="B218">
        <v>12831</v>
      </c>
      <c r="C218" t="s">
        <v>1705</v>
      </c>
      <c r="D218">
        <v>2021</v>
      </c>
      <c r="E218">
        <v>4</v>
      </c>
      <c r="F218">
        <v>13</v>
      </c>
      <c r="G218">
        <v>4</v>
      </c>
      <c r="H218" t="s">
        <v>1720</v>
      </c>
      <c r="I218" t="s">
        <v>1841</v>
      </c>
      <c r="J218" t="s">
        <v>1874</v>
      </c>
      <c r="K218" t="b">
        <v>1</v>
      </c>
      <c r="L218">
        <v>9</v>
      </c>
      <c r="M218" s="2" t="str">
        <f>IF(H218="","",IF(LEN(VLOOKUP($H218,injury_groups!$A:$F,2,FALSE))=0,"",VLOOKUP($H218,injury_groups!$A:$F,2,FALSE)))</f>
        <v>hamstring</v>
      </c>
      <c r="N218" s="2" t="str">
        <f>IF(H218="","",IF(LEN(VLOOKUP($H218,injury_groups!$A:$F,3,FALSE))=0,"",VLOOKUP($H218,injury_groups!$A:$F,3,FALSE)))</f>
        <v/>
      </c>
      <c r="O218" s="2">
        <f>IF(H218="",0,VLOOKUP($H218,injury_groups!$A:$F,4,FALSE))</f>
        <v>1</v>
      </c>
      <c r="P218" s="2">
        <f>IF(H218="",0,VLOOKUP($H218,injury_groups!$A:$F,5,FALSE))</f>
        <v>0</v>
      </c>
      <c r="Q218" s="4" t="str">
        <f>IF(H218="","",IF(LEN(VLOOKUP($H218,injury_groups!$A:$F,6,FALSE))=0,"",VLOOKUP($H218,injury_groups!$A:$F,6,FALSE)))</f>
        <v/>
      </c>
    </row>
    <row r="219" spans="1:17" x14ac:dyDescent="0.2">
      <c r="A219" s="1">
        <v>278042</v>
      </c>
      <c r="B219">
        <v>12831</v>
      </c>
      <c r="C219" t="s">
        <v>1705</v>
      </c>
      <c r="D219">
        <v>2021</v>
      </c>
      <c r="E219">
        <v>5</v>
      </c>
      <c r="F219">
        <v>13</v>
      </c>
      <c r="G219">
        <v>21</v>
      </c>
      <c r="H219" t="s">
        <v>1720</v>
      </c>
      <c r="I219" t="s">
        <v>1841</v>
      </c>
      <c r="J219" t="s">
        <v>1884</v>
      </c>
      <c r="K219" t="b">
        <v>1</v>
      </c>
      <c r="L219">
        <v>10</v>
      </c>
      <c r="M219" s="2" t="str">
        <f>IF(H219="","",IF(LEN(VLOOKUP($H219,injury_groups!$A:$F,2,FALSE))=0,"",VLOOKUP($H219,injury_groups!$A:$F,2,FALSE)))</f>
        <v>hamstring</v>
      </c>
      <c r="N219" s="2" t="str">
        <f>IF(H219="","",IF(LEN(VLOOKUP($H219,injury_groups!$A:$F,3,FALSE))=0,"",VLOOKUP($H219,injury_groups!$A:$F,3,FALSE)))</f>
        <v/>
      </c>
      <c r="O219" s="2">
        <f>IF(H219="",0,VLOOKUP($H219,injury_groups!$A:$F,4,FALSE))</f>
        <v>1</v>
      </c>
      <c r="P219" s="2">
        <f>IF(H219="",0,VLOOKUP($H219,injury_groups!$A:$F,5,FALSE))</f>
        <v>0</v>
      </c>
      <c r="Q219" s="4" t="str">
        <f>IF(H219="","",IF(LEN(VLOOKUP($H219,injury_groups!$A:$F,6,FALSE))=0,"",VLOOKUP($H219,injury_groups!$A:$F,6,FALSE)))</f>
        <v/>
      </c>
    </row>
    <row r="220" spans="1:17" x14ac:dyDescent="0.2">
      <c r="A220" s="1">
        <v>278745</v>
      </c>
      <c r="B220">
        <v>12831</v>
      </c>
      <c r="C220" t="s">
        <v>1705</v>
      </c>
      <c r="D220">
        <v>2021</v>
      </c>
      <c r="E220">
        <v>6</v>
      </c>
      <c r="F220">
        <v>13</v>
      </c>
      <c r="G220">
        <v>14</v>
      </c>
      <c r="H220" t="s">
        <v>1720</v>
      </c>
      <c r="I220" t="s">
        <v>1841</v>
      </c>
      <c r="J220" t="s">
        <v>1889</v>
      </c>
      <c r="K220" t="b">
        <v>1</v>
      </c>
      <c r="L220">
        <v>11</v>
      </c>
      <c r="M220" s="2" t="str">
        <f>IF(H220="","",IF(LEN(VLOOKUP($H220,injury_groups!$A:$F,2,FALSE))=0,"",VLOOKUP($H220,injury_groups!$A:$F,2,FALSE)))</f>
        <v>hamstring</v>
      </c>
      <c r="N220" s="2" t="str">
        <f>IF(H220="","",IF(LEN(VLOOKUP($H220,injury_groups!$A:$F,3,FALSE))=0,"",VLOOKUP($H220,injury_groups!$A:$F,3,FALSE)))</f>
        <v/>
      </c>
      <c r="O220" s="2">
        <f>IF(H220="",0,VLOOKUP($H220,injury_groups!$A:$F,4,FALSE))</f>
        <v>1</v>
      </c>
      <c r="P220" s="2">
        <f>IF(H220="",0,VLOOKUP($H220,injury_groups!$A:$F,5,FALSE))</f>
        <v>0</v>
      </c>
      <c r="Q220" s="4" t="str">
        <f>IF(H220="","",IF(LEN(VLOOKUP($H220,injury_groups!$A:$F,6,FALSE))=0,"",VLOOKUP($H220,injury_groups!$A:$F,6,FALSE)))</f>
        <v/>
      </c>
    </row>
    <row r="221" spans="1:17" x14ac:dyDescent="0.2">
      <c r="A221" s="1">
        <v>279468</v>
      </c>
      <c r="B221">
        <v>12831</v>
      </c>
      <c r="C221" t="s">
        <v>1705</v>
      </c>
      <c r="D221">
        <v>2021</v>
      </c>
      <c r="E221">
        <v>7</v>
      </c>
      <c r="F221">
        <v>13</v>
      </c>
      <c r="G221">
        <v>1</v>
      </c>
      <c r="H221" t="s">
        <v>1720</v>
      </c>
      <c r="I221" t="s">
        <v>1841</v>
      </c>
      <c r="J221" t="s">
        <v>1896</v>
      </c>
      <c r="K221" t="b">
        <v>1</v>
      </c>
      <c r="L221">
        <v>12</v>
      </c>
      <c r="M221" s="2" t="str">
        <f>IF(H221="","",IF(LEN(VLOOKUP($H221,injury_groups!$A:$F,2,FALSE))=0,"",VLOOKUP($H221,injury_groups!$A:$F,2,FALSE)))</f>
        <v>hamstring</v>
      </c>
      <c r="N221" s="2" t="str">
        <f>IF(H221="","",IF(LEN(VLOOKUP($H221,injury_groups!$A:$F,3,FALSE))=0,"",VLOOKUP($H221,injury_groups!$A:$F,3,FALSE)))</f>
        <v/>
      </c>
      <c r="O221" s="2">
        <f>IF(H221="",0,VLOOKUP($H221,injury_groups!$A:$F,4,FALSE))</f>
        <v>1</v>
      </c>
      <c r="P221" s="2">
        <f>IF(H221="",0,VLOOKUP($H221,injury_groups!$A:$F,5,FALSE))</f>
        <v>0</v>
      </c>
      <c r="Q221" s="4" t="str">
        <f>IF(H221="","",IF(LEN(VLOOKUP($H221,injury_groups!$A:$F,6,FALSE))=0,"",VLOOKUP($H221,injury_groups!$A:$F,6,FALSE)))</f>
        <v/>
      </c>
    </row>
    <row r="222" spans="1:17" x14ac:dyDescent="0.2">
      <c r="A222" s="1">
        <v>280149</v>
      </c>
      <c r="B222">
        <v>12831</v>
      </c>
      <c r="C222" t="s">
        <v>1705</v>
      </c>
      <c r="D222">
        <v>2021</v>
      </c>
      <c r="E222">
        <v>8</v>
      </c>
      <c r="F222">
        <v>13</v>
      </c>
      <c r="G222">
        <v>32</v>
      </c>
      <c r="H222" t="s">
        <v>1720</v>
      </c>
      <c r="I222" t="s">
        <v>1843</v>
      </c>
      <c r="J222" t="s">
        <v>1905</v>
      </c>
      <c r="K222" t="b">
        <v>0</v>
      </c>
      <c r="L222">
        <v>13</v>
      </c>
      <c r="M222" s="2" t="str">
        <f>IF(H222="","",IF(LEN(VLOOKUP($H222,injury_groups!$A:$F,2,FALSE))=0,"",VLOOKUP($H222,injury_groups!$A:$F,2,FALSE)))</f>
        <v>hamstring</v>
      </c>
      <c r="N222" s="2" t="str">
        <f>IF(H222="","",IF(LEN(VLOOKUP($H222,injury_groups!$A:$F,3,FALSE))=0,"",VLOOKUP($H222,injury_groups!$A:$F,3,FALSE)))</f>
        <v/>
      </c>
      <c r="O222" s="2">
        <f>IF(H222="",0,VLOOKUP($H222,injury_groups!$A:$F,4,FALSE))</f>
        <v>1</v>
      </c>
      <c r="P222" s="2">
        <f>IF(H222="",0,VLOOKUP($H222,injury_groups!$A:$F,5,FALSE))</f>
        <v>0</v>
      </c>
      <c r="Q222" s="4" t="str">
        <f>IF(H222="","",IF(LEN(VLOOKUP($H222,injury_groups!$A:$F,6,FALSE))=0,"",VLOOKUP($H222,injury_groups!$A:$F,6,FALSE)))</f>
        <v/>
      </c>
    </row>
    <row r="223" spans="1:17" x14ac:dyDescent="0.2">
      <c r="A223" s="1">
        <v>276650</v>
      </c>
      <c r="B223">
        <v>12841</v>
      </c>
      <c r="C223" t="s">
        <v>1705</v>
      </c>
      <c r="D223">
        <v>2021</v>
      </c>
      <c r="E223">
        <v>3</v>
      </c>
      <c r="F223">
        <v>6</v>
      </c>
      <c r="G223">
        <v>8</v>
      </c>
      <c r="H223" t="s">
        <v>1709</v>
      </c>
      <c r="I223" t="s">
        <v>1841</v>
      </c>
      <c r="J223" t="s">
        <v>1867</v>
      </c>
      <c r="K223" t="b">
        <v>1</v>
      </c>
      <c r="L223">
        <v>8</v>
      </c>
      <c r="M223" s="2" t="str">
        <f>IF(H223="","",IF(LEN(VLOOKUP($H223,injury_groups!$A:$F,2,FALSE))=0,"",VLOOKUP($H223,injury_groups!$A:$F,2,FALSE)))</f>
        <v>knee</v>
      </c>
      <c r="N223" s="2" t="str">
        <f>IF(H223="","",IF(LEN(VLOOKUP($H223,injury_groups!$A:$F,3,FALSE))=0,"",VLOOKUP($H223,injury_groups!$A:$F,3,FALSE)))</f>
        <v/>
      </c>
      <c r="O223" s="2">
        <f>IF(H223="",0,VLOOKUP($H223,injury_groups!$A:$F,4,FALSE))</f>
        <v>1</v>
      </c>
      <c r="P223" s="2">
        <f>IF(H223="",0,VLOOKUP($H223,injury_groups!$A:$F,5,FALSE))</f>
        <v>0</v>
      </c>
      <c r="Q223" s="4" t="str">
        <f>IF(H223="","",IF(LEN(VLOOKUP($H223,injury_groups!$A:$F,6,FALSE))=0,"",VLOOKUP($H223,injury_groups!$A:$F,6,FALSE)))</f>
        <v/>
      </c>
    </row>
    <row r="224" spans="1:17" x14ac:dyDescent="0.2">
      <c r="A224" s="1">
        <v>277290</v>
      </c>
      <c r="B224">
        <v>12841</v>
      </c>
      <c r="C224" t="s">
        <v>1705</v>
      </c>
      <c r="D224">
        <v>2021</v>
      </c>
      <c r="E224">
        <v>4</v>
      </c>
      <c r="F224">
        <v>6</v>
      </c>
      <c r="G224">
        <v>11</v>
      </c>
      <c r="H224" t="s">
        <v>1709</v>
      </c>
      <c r="I224" t="s">
        <v>1841</v>
      </c>
      <c r="J224" t="s">
        <v>1874</v>
      </c>
      <c r="K224" t="b">
        <v>1</v>
      </c>
      <c r="L224">
        <v>9</v>
      </c>
      <c r="M224" s="2" t="str">
        <f>IF(H224="","",IF(LEN(VLOOKUP($H224,injury_groups!$A:$F,2,FALSE))=0,"",VLOOKUP($H224,injury_groups!$A:$F,2,FALSE)))</f>
        <v>knee</v>
      </c>
      <c r="N224" s="2" t="str">
        <f>IF(H224="","",IF(LEN(VLOOKUP($H224,injury_groups!$A:$F,3,FALSE))=0,"",VLOOKUP($H224,injury_groups!$A:$F,3,FALSE)))</f>
        <v/>
      </c>
      <c r="O224" s="2">
        <f>IF(H224="",0,VLOOKUP($H224,injury_groups!$A:$F,4,FALSE))</f>
        <v>1</v>
      </c>
      <c r="P224" s="2">
        <f>IF(H224="",0,VLOOKUP($H224,injury_groups!$A:$F,5,FALSE))</f>
        <v>0</v>
      </c>
      <c r="Q224" s="4" t="str">
        <f>IF(H224="","",IF(LEN(VLOOKUP($H224,injury_groups!$A:$F,6,FALSE))=0,"",VLOOKUP($H224,injury_groups!$A:$F,6,FALSE)))</f>
        <v/>
      </c>
    </row>
    <row r="225" spans="1:17" x14ac:dyDescent="0.2">
      <c r="A225" s="1">
        <v>284900</v>
      </c>
      <c r="B225">
        <v>12841</v>
      </c>
      <c r="C225" t="s">
        <v>1705</v>
      </c>
      <c r="D225">
        <v>2021</v>
      </c>
      <c r="E225">
        <v>14</v>
      </c>
      <c r="F225">
        <v>6</v>
      </c>
      <c r="G225">
        <v>12</v>
      </c>
      <c r="H225" t="s">
        <v>1815</v>
      </c>
      <c r="I225" t="s">
        <v>1841</v>
      </c>
      <c r="J225" t="s">
        <v>1960</v>
      </c>
      <c r="K225" t="b">
        <v>1</v>
      </c>
      <c r="L225">
        <v>19</v>
      </c>
      <c r="M225" s="2" t="str">
        <f>IF(H225="","",IF(LEN(VLOOKUP($H225,injury_groups!$A:$F,2,FALSE))=0,"",VLOOKUP($H225,injury_groups!$A:$F,2,FALSE)))</f>
        <v>hand</v>
      </c>
      <c r="N225" s="2" t="str">
        <f>IF(H225="","",IF(LEN(VLOOKUP($H225,injury_groups!$A:$F,3,FALSE))=0,"",VLOOKUP($H225,injury_groups!$A:$F,3,FALSE)))</f>
        <v/>
      </c>
      <c r="O225" s="2">
        <f>IF(H225="",0,VLOOKUP($H225,injury_groups!$A:$F,4,FALSE))</f>
        <v>1</v>
      </c>
      <c r="P225" s="2">
        <f>IF(H225="",0,VLOOKUP($H225,injury_groups!$A:$F,5,FALSE))</f>
        <v>0</v>
      </c>
      <c r="Q225" s="4" t="str">
        <f>IF(H225="","",IF(LEN(VLOOKUP($H225,injury_groups!$A:$F,6,FALSE))=0,"",VLOOKUP($H225,injury_groups!$A:$F,6,FALSE)))</f>
        <v>left</v>
      </c>
    </row>
    <row r="226" spans="1:17" x14ac:dyDescent="0.2">
      <c r="A226" s="1">
        <v>285144</v>
      </c>
      <c r="B226">
        <v>12841</v>
      </c>
      <c r="C226" t="s">
        <v>1705</v>
      </c>
      <c r="D226">
        <v>2021</v>
      </c>
      <c r="E226">
        <v>15</v>
      </c>
      <c r="F226">
        <v>6</v>
      </c>
      <c r="G226">
        <v>20</v>
      </c>
      <c r="H226" t="s">
        <v>1815</v>
      </c>
      <c r="I226" t="s">
        <v>1841</v>
      </c>
      <c r="J226" t="s">
        <v>1968</v>
      </c>
      <c r="K226" t="b">
        <v>1</v>
      </c>
      <c r="L226">
        <v>20</v>
      </c>
      <c r="M226" s="2" t="str">
        <f>IF(H226="","",IF(LEN(VLOOKUP($H226,injury_groups!$A:$F,2,FALSE))=0,"",VLOOKUP($H226,injury_groups!$A:$F,2,FALSE)))</f>
        <v>hand</v>
      </c>
      <c r="N226" s="2" t="str">
        <f>IF(H226="","",IF(LEN(VLOOKUP($H226,injury_groups!$A:$F,3,FALSE))=0,"",VLOOKUP($H226,injury_groups!$A:$F,3,FALSE)))</f>
        <v/>
      </c>
      <c r="O226" s="2">
        <f>IF(H226="",0,VLOOKUP($H226,injury_groups!$A:$F,4,FALSE))</f>
        <v>1</v>
      </c>
      <c r="P226" s="2">
        <f>IF(H226="",0,VLOOKUP($H226,injury_groups!$A:$F,5,FALSE))</f>
        <v>0</v>
      </c>
      <c r="Q226" s="4" t="str">
        <f>IF(H226="","",IF(LEN(VLOOKUP($H226,injury_groups!$A:$F,6,FALSE))=0,"",VLOOKUP($H226,injury_groups!$A:$F,6,FALSE)))</f>
        <v>left</v>
      </c>
    </row>
    <row r="227" spans="1:17" x14ac:dyDescent="0.2">
      <c r="A227" s="1">
        <v>281168</v>
      </c>
      <c r="B227">
        <v>12845</v>
      </c>
      <c r="C227" t="s">
        <v>1705</v>
      </c>
      <c r="D227">
        <v>2021</v>
      </c>
      <c r="E227">
        <v>9</v>
      </c>
      <c r="F227">
        <v>1</v>
      </c>
      <c r="G227">
        <v>31</v>
      </c>
      <c r="H227" t="s">
        <v>1710</v>
      </c>
      <c r="I227" t="s">
        <v>1843</v>
      </c>
      <c r="J227" t="s">
        <v>1912</v>
      </c>
      <c r="K227" t="b">
        <v>0</v>
      </c>
      <c r="L227">
        <v>14</v>
      </c>
      <c r="M227" s="2" t="str">
        <f>IF(H227="","",IF(LEN(VLOOKUP($H227,injury_groups!$A:$F,2,FALSE))=0,"",VLOOKUP($H227,injury_groups!$A:$F,2,FALSE)))</f>
        <v/>
      </c>
      <c r="N227" s="2" t="str">
        <f>IF(H227="","",IF(LEN(VLOOKUP($H227,injury_groups!$A:$F,3,FALSE))=0,"",VLOOKUP($H227,injury_groups!$A:$F,3,FALSE)))</f>
        <v/>
      </c>
      <c r="O227" s="2">
        <f>IF(H227="",0,VLOOKUP($H227,injury_groups!$A:$F,4,FALSE))</f>
        <v>0</v>
      </c>
      <c r="P227" s="2">
        <f>IF(H227="",0,VLOOKUP($H227,injury_groups!$A:$F,5,FALSE))</f>
        <v>1</v>
      </c>
      <c r="Q227" s="4" t="str">
        <f>IF(H227="","",IF(LEN(VLOOKUP($H227,injury_groups!$A:$F,6,FALSE))=0,"",VLOOKUP($H227,injury_groups!$A:$F,6,FALSE)))</f>
        <v/>
      </c>
    </row>
    <row r="228" spans="1:17" x14ac:dyDescent="0.2">
      <c r="A228" s="1">
        <v>279962</v>
      </c>
      <c r="B228">
        <v>12955</v>
      </c>
      <c r="C228" t="s">
        <v>1705</v>
      </c>
      <c r="D228">
        <v>2021</v>
      </c>
      <c r="E228">
        <v>8</v>
      </c>
      <c r="F228">
        <v>1</v>
      </c>
      <c r="G228">
        <v>12</v>
      </c>
      <c r="H228" t="s">
        <v>1722</v>
      </c>
      <c r="I228" t="s">
        <v>1841</v>
      </c>
      <c r="J228" t="s">
        <v>1904</v>
      </c>
      <c r="K228" t="b">
        <v>1</v>
      </c>
      <c r="L228">
        <v>13</v>
      </c>
      <c r="M228" s="2" t="str">
        <f>IF(H228="","",IF(LEN(VLOOKUP($H228,injury_groups!$A:$F,2,FALSE))=0,"",VLOOKUP($H228,injury_groups!$A:$F,2,FALSE)))</f>
        <v xml:space="preserve">shoulder </v>
      </c>
      <c r="N228" s="2" t="str">
        <f>IF(H228="","",IF(LEN(VLOOKUP($H228,injury_groups!$A:$F,3,FALSE))=0,"",VLOOKUP($H228,injury_groups!$A:$F,3,FALSE)))</f>
        <v/>
      </c>
      <c r="O228" s="2">
        <f>IF(H228="",0,VLOOKUP($H228,injury_groups!$A:$F,4,FALSE))</f>
        <v>1</v>
      </c>
      <c r="P228" s="2">
        <f>IF(H228="",0,VLOOKUP($H228,injury_groups!$A:$F,5,FALSE))</f>
        <v>0</v>
      </c>
      <c r="Q228" s="4" t="str">
        <f>IF(H228="","",IF(LEN(VLOOKUP($H228,injury_groups!$A:$F,6,FALSE))=0,"",VLOOKUP($H228,injury_groups!$A:$F,6,FALSE)))</f>
        <v/>
      </c>
    </row>
    <row r="229" spans="1:17" x14ac:dyDescent="0.2">
      <c r="A229" s="1">
        <v>280689</v>
      </c>
      <c r="B229">
        <v>12955</v>
      </c>
      <c r="C229" t="s">
        <v>1705</v>
      </c>
      <c r="D229">
        <v>2021</v>
      </c>
      <c r="E229">
        <v>9</v>
      </c>
      <c r="F229">
        <v>1</v>
      </c>
      <c r="G229">
        <v>31</v>
      </c>
      <c r="H229" t="s">
        <v>1722</v>
      </c>
      <c r="I229" t="s">
        <v>1841</v>
      </c>
      <c r="J229" t="s">
        <v>1912</v>
      </c>
      <c r="K229" t="b">
        <v>1</v>
      </c>
      <c r="L229">
        <v>14</v>
      </c>
      <c r="M229" s="2" t="str">
        <f>IF(H229="","",IF(LEN(VLOOKUP($H229,injury_groups!$A:$F,2,FALSE))=0,"",VLOOKUP($H229,injury_groups!$A:$F,2,FALSE)))</f>
        <v xml:space="preserve">shoulder </v>
      </c>
      <c r="N229" s="2" t="str">
        <f>IF(H229="","",IF(LEN(VLOOKUP($H229,injury_groups!$A:$F,3,FALSE))=0,"",VLOOKUP($H229,injury_groups!$A:$F,3,FALSE)))</f>
        <v/>
      </c>
      <c r="O229" s="2">
        <f>IF(H229="",0,VLOOKUP($H229,injury_groups!$A:$F,4,FALSE))</f>
        <v>1</v>
      </c>
      <c r="P229" s="2">
        <f>IF(H229="",0,VLOOKUP($H229,injury_groups!$A:$F,5,FALSE))</f>
        <v>0</v>
      </c>
      <c r="Q229" s="4" t="str">
        <f>IF(H229="","",IF(LEN(VLOOKUP($H229,injury_groups!$A:$F,6,FALSE))=0,"",VLOOKUP($H229,injury_groups!$A:$F,6,FALSE)))</f>
        <v/>
      </c>
    </row>
    <row r="230" spans="1:17" x14ac:dyDescent="0.2">
      <c r="A230" s="1">
        <v>281371</v>
      </c>
      <c r="B230">
        <v>12955</v>
      </c>
      <c r="C230" t="s">
        <v>1705</v>
      </c>
      <c r="D230">
        <v>2021</v>
      </c>
      <c r="E230">
        <v>10</v>
      </c>
      <c r="F230">
        <v>1</v>
      </c>
      <c r="G230">
        <v>5</v>
      </c>
      <c r="H230" t="s">
        <v>1722</v>
      </c>
      <c r="I230" t="s">
        <v>1841</v>
      </c>
      <c r="J230" t="s">
        <v>1919</v>
      </c>
      <c r="K230" t="b">
        <v>1</v>
      </c>
      <c r="L230">
        <v>15</v>
      </c>
      <c r="M230" s="2" t="str">
        <f>IF(H230="","",IF(LEN(VLOOKUP($H230,injury_groups!$A:$F,2,FALSE))=0,"",VLOOKUP($H230,injury_groups!$A:$F,2,FALSE)))</f>
        <v xml:space="preserve">shoulder </v>
      </c>
      <c r="N230" s="2" t="str">
        <f>IF(H230="","",IF(LEN(VLOOKUP($H230,injury_groups!$A:$F,3,FALSE))=0,"",VLOOKUP($H230,injury_groups!$A:$F,3,FALSE)))</f>
        <v/>
      </c>
      <c r="O230" s="2">
        <f>IF(H230="",0,VLOOKUP($H230,injury_groups!$A:$F,4,FALSE))</f>
        <v>1</v>
      </c>
      <c r="P230" s="2">
        <f>IF(H230="",0,VLOOKUP($H230,injury_groups!$A:$F,5,FALSE))</f>
        <v>0</v>
      </c>
      <c r="Q230" s="4" t="str">
        <f>IF(H230="","",IF(LEN(VLOOKUP($H230,injury_groups!$A:$F,6,FALSE))=0,"",VLOOKUP($H230,injury_groups!$A:$F,6,FALSE)))</f>
        <v/>
      </c>
    </row>
    <row r="231" spans="1:17" x14ac:dyDescent="0.2">
      <c r="A231" s="1">
        <v>282092</v>
      </c>
      <c r="B231">
        <v>12955</v>
      </c>
      <c r="C231" t="s">
        <v>1705</v>
      </c>
      <c r="D231">
        <v>2021</v>
      </c>
      <c r="E231">
        <v>11</v>
      </c>
      <c r="F231">
        <v>1</v>
      </c>
      <c r="G231">
        <v>30</v>
      </c>
      <c r="H231" t="s">
        <v>1722</v>
      </c>
      <c r="I231" t="s">
        <v>1841</v>
      </c>
      <c r="J231" t="s">
        <v>1928</v>
      </c>
      <c r="K231" t="b">
        <v>1</v>
      </c>
      <c r="L231">
        <v>16</v>
      </c>
      <c r="M231" s="2" t="str">
        <f>IF(H231="","",IF(LEN(VLOOKUP($H231,injury_groups!$A:$F,2,FALSE))=0,"",VLOOKUP($H231,injury_groups!$A:$F,2,FALSE)))</f>
        <v xml:space="preserve">shoulder </v>
      </c>
      <c r="N231" s="2" t="str">
        <f>IF(H231="","",IF(LEN(VLOOKUP($H231,injury_groups!$A:$F,3,FALSE))=0,"",VLOOKUP($H231,injury_groups!$A:$F,3,FALSE)))</f>
        <v/>
      </c>
      <c r="O231" s="2">
        <f>IF(H231="",0,VLOOKUP($H231,injury_groups!$A:$F,4,FALSE))</f>
        <v>1</v>
      </c>
      <c r="P231" s="2">
        <f>IF(H231="",0,VLOOKUP($H231,injury_groups!$A:$F,5,FALSE))</f>
        <v>0</v>
      </c>
      <c r="Q231" s="4" t="str">
        <f>IF(H231="","",IF(LEN(VLOOKUP($H231,injury_groups!$A:$F,6,FALSE))=0,"",VLOOKUP($H231,injury_groups!$A:$F,6,FALSE)))</f>
        <v/>
      </c>
    </row>
    <row r="232" spans="1:17" x14ac:dyDescent="0.2">
      <c r="A232" s="1">
        <v>282847</v>
      </c>
      <c r="B232">
        <v>12955</v>
      </c>
      <c r="C232" t="s">
        <v>1705</v>
      </c>
      <c r="D232">
        <v>2021</v>
      </c>
      <c r="E232">
        <v>12</v>
      </c>
      <c r="F232">
        <v>1</v>
      </c>
      <c r="H232" t="s">
        <v>1722</v>
      </c>
      <c r="I232" t="s">
        <v>1841</v>
      </c>
      <c r="J232" t="s">
        <v>1936</v>
      </c>
      <c r="K232" t="b">
        <v>1</v>
      </c>
      <c r="L232">
        <v>17</v>
      </c>
      <c r="M232" s="2" t="str">
        <f>IF(H232="","",IF(LEN(VLOOKUP($H232,injury_groups!$A:$F,2,FALSE))=0,"",VLOOKUP($H232,injury_groups!$A:$F,2,FALSE)))</f>
        <v xml:space="preserve">shoulder </v>
      </c>
      <c r="N232" s="2" t="str">
        <f>IF(H232="","",IF(LEN(VLOOKUP($H232,injury_groups!$A:$F,3,FALSE))=0,"",VLOOKUP($H232,injury_groups!$A:$F,3,FALSE)))</f>
        <v/>
      </c>
      <c r="O232" s="2">
        <f>IF(H232="",0,VLOOKUP($H232,injury_groups!$A:$F,4,FALSE))</f>
        <v>1</v>
      </c>
      <c r="P232" s="2">
        <f>IF(H232="",0,VLOOKUP($H232,injury_groups!$A:$F,5,FALSE))</f>
        <v>0</v>
      </c>
      <c r="Q232" s="4" t="str">
        <f>IF(H232="","",IF(LEN(VLOOKUP($H232,injury_groups!$A:$F,6,FALSE))=0,"",VLOOKUP($H232,injury_groups!$A:$F,6,FALSE)))</f>
        <v/>
      </c>
    </row>
    <row r="233" spans="1:17" x14ac:dyDescent="0.2">
      <c r="A233" s="1">
        <v>283581</v>
      </c>
      <c r="B233">
        <v>12955</v>
      </c>
      <c r="C233" t="s">
        <v>1705</v>
      </c>
      <c r="D233">
        <v>2021</v>
      </c>
      <c r="E233">
        <v>13</v>
      </c>
      <c r="F233">
        <v>1</v>
      </c>
      <c r="G233">
        <v>6</v>
      </c>
      <c r="H233" t="s">
        <v>1722</v>
      </c>
      <c r="I233" t="s">
        <v>1841</v>
      </c>
      <c r="J233" t="s">
        <v>1947</v>
      </c>
      <c r="K233" t="b">
        <v>1</v>
      </c>
      <c r="L233">
        <v>18</v>
      </c>
      <c r="M233" s="2" t="str">
        <f>IF(H233="","",IF(LEN(VLOOKUP($H233,injury_groups!$A:$F,2,FALSE))=0,"",VLOOKUP($H233,injury_groups!$A:$F,2,FALSE)))</f>
        <v xml:space="preserve">shoulder </v>
      </c>
      <c r="N233" s="2" t="str">
        <f>IF(H233="","",IF(LEN(VLOOKUP($H233,injury_groups!$A:$F,3,FALSE))=0,"",VLOOKUP($H233,injury_groups!$A:$F,3,FALSE)))</f>
        <v/>
      </c>
      <c r="O233" s="2">
        <f>IF(H233="",0,VLOOKUP($H233,injury_groups!$A:$F,4,FALSE))</f>
        <v>1</v>
      </c>
      <c r="P233" s="2">
        <f>IF(H233="",0,VLOOKUP($H233,injury_groups!$A:$F,5,FALSE))</f>
        <v>0</v>
      </c>
      <c r="Q233" s="4" t="str">
        <f>IF(H233="","",IF(LEN(VLOOKUP($H233,injury_groups!$A:$F,6,FALSE))=0,"",VLOOKUP($H233,injury_groups!$A:$F,6,FALSE)))</f>
        <v/>
      </c>
    </row>
    <row r="234" spans="1:17" x14ac:dyDescent="0.2">
      <c r="A234" s="1">
        <v>284332</v>
      </c>
      <c r="B234">
        <v>12955</v>
      </c>
      <c r="C234" t="s">
        <v>1705</v>
      </c>
      <c r="D234">
        <v>2021</v>
      </c>
      <c r="E234">
        <v>14</v>
      </c>
      <c r="F234">
        <v>1</v>
      </c>
      <c r="G234">
        <v>32</v>
      </c>
      <c r="H234" t="s">
        <v>1722</v>
      </c>
      <c r="I234" t="s">
        <v>1841</v>
      </c>
      <c r="J234" t="s">
        <v>1957</v>
      </c>
      <c r="K234" t="b">
        <v>1</v>
      </c>
      <c r="L234">
        <v>19</v>
      </c>
      <c r="M234" s="2" t="str">
        <f>IF(H234="","",IF(LEN(VLOOKUP($H234,injury_groups!$A:$F,2,FALSE))=0,"",VLOOKUP($H234,injury_groups!$A:$F,2,FALSE)))</f>
        <v xml:space="preserve">shoulder </v>
      </c>
      <c r="N234" s="2" t="str">
        <f>IF(H234="","",IF(LEN(VLOOKUP($H234,injury_groups!$A:$F,3,FALSE))=0,"",VLOOKUP($H234,injury_groups!$A:$F,3,FALSE)))</f>
        <v/>
      </c>
      <c r="O234" s="2">
        <f>IF(H234="",0,VLOOKUP($H234,injury_groups!$A:$F,4,FALSE))</f>
        <v>1</v>
      </c>
      <c r="P234" s="2">
        <f>IF(H234="",0,VLOOKUP($H234,injury_groups!$A:$F,5,FALSE))</f>
        <v>0</v>
      </c>
      <c r="Q234" s="4" t="str">
        <f>IF(H234="","",IF(LEN(VLOOKUP($H234,injury_groups!$A:$F,6,FALSE))=0,"",VLOOKUP($H234,injury_groups!$A:$F,6,FALSE)))</f>
        <v/>
      </c>
    </row>
    <row r="235" spans="1:17" x14ac:dyDescent="0.2">
      <c r="A235" s="1">
        <v>285145</v>
      </c>
      <c r="B235">
        <v>12955</v>
      </c>
      <c r="C235" t="s">
        <v>1705</v>
      </c>
      <c r="D235">
        <v>2021</v>
      </c>
      <c r="E235">
        <v>15</v>
      </c>
      <c r="F235">
        <v>1</v>
      </c>
      <c r="G235">
        <v>11</v>
      </c>
      <c r="H235" t="s">
        <v>1722</v>
      </c>
      <c r="I235" t="s">
        <v>1841</v>
      </c>
      <c r="J235" t="s">
        <v>1964</v>
      </c>
      <c r="K235" t="b">
        <v>1</v>
      </c>
      <c r="L235">
        <v>20</v>
      </c>
      <c r="M235" s="2" t="str">
        <f>IF(H235="","",IF(LEN(VLOOKUP($H235,injury_groups!$A:$F,2,FALSE))=0,"",VLOOKUP($H235,injury_groups!$A:$F,2,FALSE)))</f>
        <v xml:space="preserve">shoulder </v>
      </c>
      <c r="N235" s="2" t="str">
        <f>IF(H235="","",IF(LEN(VLOOKUP($H235,injury_groups!$A:$F,3,FALSE))=0,"",VLOOKUP($H235,injury_groups!$A:$F,3,FALSE)))</f>
        <v/>
      </c>
      <c r="O235" s="2">
        <f>IF(H235="",0,VLOOKUP($H235,injury_groups!$A:$F,4,FALSE))</f>
        <v>1</v>
      </c>
      <c r="P235" s="2">
        <f>IF(H235="",0,VLOOKUP($H235,injury_groups!$A:$F,5,FALSE))</f>
        <v>0</v>
      </c>
      <c r="Q235" s="4" t="str">
        <f>IF(H235="","",IF(LEN(VLOOKUP($H235,injury_groups!$A:$F,6,FALSE))=0,"",VLOOKUP($H235,injury_groups!$A:$F,6,FALSE)))</f>
        <v/>
      </c>
    </row>
    <row r="236" spans="1:17" x14ac:dyDescent="0.2">
      <c r="A236" s="1">
        <v>286074</v>
      </c>
      <c r="B236">
        <v>12955</v>
      </c>
      <c r="C236" t="s">
        <v>1705</v>
      </c>
      <c r="D236">
        <v>2021</v>
      </c>
      <c r="E236">
        <v>16</v>
      </c>
      <c r="F236">
        <v>1</v>
      </c>
      <c r="G236">
        <v>14</v>
      </c>
      <c r="H236" t="s">
        <v>1722</v>
      </c>
      <c r="I236" t="s">
        <v>1841</v>
      </c>
      <c r="J236" t="s">
        <v>1977</v>
      </c>
      <c r="K236" t="b">
        <v>1</v>
      </c>
      <c r="L236">
        <v>21</v>
      </c>
      <c r="M236" s="2" t="str">
        <f>IF(H236="","",IF(LEN(VLOOKUP($H236,injury_groups!$A:$F,2,FALSE))=0,"",VLOOKUP($H236,injury_groups!$A:$F,2,FALSE)))</f>
        <v xml:space="preserve">shoulder </v>
      </c>
      <c r="N236" s="2" t="str">
        <f>IF(H236="","",IF(LEN(VLOOKUP($H236,injury_groups!$A:$F,3,FALSE))=0,"",VLOOKUP($H236,injury_groups!$A:$F,3,FALSE)))</f>
        <v/>
      </c>
      <c r="O236" s="2">
        <f>IF(H236="",0,VLOOKUP($H236,injury_groups!$A:$F,4,FALSE))</f>
        <v>1</v>
      </c>
      <c r="P236" s="2">
        <f>IF(H236="",0,VLOOKUP($H236,injury_groups!$A:$F,5,FALSE))</f>
        <v>0</v>
      </c>
      <c r="Q236" s="4" t="str">
        <f>IF(H236="","",IF(LEN(VLOOKUP($H236,injury_groups!$A:$F,6,FALSE))=0,"",VLOOKUP($H236,injury_groups!$A:$F,6,FALSE)))</f>
        <v/>
      </c>
    </row>
    <row r="237" spans="1:17" x14ac:dyDescent="0.2">
      <c r="A237" s="1">
        <v>287043</v>
      </c>
      <c r="B237">
        <v>12955</v>
      </c>
      <c r="C237" t="s">
        <v>1705</v>
      </c>
      <c r="D237">
        <v>2021</v>
      </c>
      <c r="E237">
        <v>17</v>
      </c>
      <c r="F237">
        <v>1</v>
      </c>
      <c r="G237">
        <v>9</v>
      </c>
      <c r="H237" t="s">
        <v>1722</v>
      </c>
      <c r="I237" t="s">
        <v>1841</v>
      </c>
      <c r="J237" t="s">
        <v>1990</v>
      </c>
      <c r="K237" t="b">
        <v>1</v>
      </c>
      <c r="L237">
        <v>22</v>
      </c>
      <c r="M237" s="2" t="str">
        <f>IF(H237="","",IF(LEN(VLOOKUP($H237,injury_groups!$A:$F,2,FALSE))=0,"",VLOOKUP($H237,injury_groups!$A:$F,2,FALSE)))</f>
        <v xml:space="preserve">shoulder </v>
      </c>
      <c r="N237" s="2" t="str">
        <f>IF(H237="","",IF(LEN(VLOOKUP($H237,injury_groups!$A:$F,3,FALSE))=0,"",VLOOKUP($H237,injury_groups!$A:$F,3,FALSE)))</f>
        <v/>
      </c>
      <c r="O237" s="2">
        <f>IF(H237="",0,VLOOKUP($H237,injury_groups!$A:$F,4,FALSE))</f>
        <v>1</v>
      </c>
      <c r="P237" s="2">
        <f>IF(H237="",0,VLOOKUP($H237,injury_groups!$A:$F,5,FALSE))</f>
        <v>0</v>
      </c>
      <c r="Q237" s="4" t="str">
        <f>IF(H237="","",IF(LEN(VLOOKUP($H237,injury_groups!$A:$F,6,FALSE))=0,"",VLOOKUP($H237,injury_groups!$A:$F,6,FALSE)))</f>
        <v/>
      </c>
    </row>
    <row r="238" spans="1:17" x14ac:dyDescent="0.2">
      <c r="A238" s="1">
        <v>274382</v>
      </c>
      <c r="B238">
        <v>12955</v>
      </c>
      <c r="C238" t="s">
        <v>1706</v>
      </c>
      <c r="D238">
        <v>2021</v>
      </c>
      <c r="E238">
        <v>0</v>
      </c>
      <c r="F238">
        <v>1</v>
      </c>
      <c r="H238" t="s">
        <v>1720</v>
      </c>
      <c r="I238" t="s">
        <v>1841</v>
      </c>
      <c r="J238" t="s">
        <v>1998</v>
      </c>
      <c r="K238" t="b">
        <v>1</v>
      </c>
      <c r="L238">
        <v>0</v>
      </c>
      <c r="M238" s="2" t="str">
        <f>IF(H238="","",IF(LEN(VLOOKUP($H238,injury_groups!$A:$F,2,FALSE))=0,"",VLOOKUP($H238,injury_groups!$A:$F,2,FALSE)))</f>
        <v>hamstring</v>
      </c>
      <c r="N238" s="2" t="str">
        <f>IF(H238="","",IF(LEN(VLOOKUP($H238,injury_groups!$A:$F,3,FALSE))=0,"",VLOOKUP($H238,injury_groups!$A:$F,3,FALSE)))</f>
        <v/>
      </c>
      <c r="O238" s="2">
        <f>IF(H238="",0,VLOOKUP($H238,injury_groups!$A:$F,4,FALSE))</f>
        <v>1</v>
      </c>
      <c r="P238" s="2">
        <f>IF(H238="",0,VLOOKUP($H238,injury_groups!$A:$F,5,FALSE))</f>
        <v>0</v>
      </c>
      <c r="Q238" s="4" t="str">
        <f>IF(H238="","",IF(LEN(VLOOKUP($H238,injury_groups!$A:$F,6,FALSE))=0,"",VLOOKUP($H238,injury_groups!$A:$F,6,FALSE)))</f>
        <v/>
      </c>
    </row>
    <row r="239" spans="1:17" x14ac:dyDescent="0.2">
      <c r="A239" s="1">
        <v>274582</v>
      </c>
      <c r="B239">
        <v>12955</v>
      </c>
      <c r="C239" t="s">
        <v>1706</v>
      </c>
      <c r="D239">
        <v>2021</v>
      </c>
      <c r="E239">
        <v>1</v>
      </c>
      <c r="F239">
        <v>1</v>
      </c>
      <c r="G239">
        <v>9</v>
      </c>
      <c r="H239" t="s">
        <v>1720</v>
      </c>
      <c r="I239" t="s">
        <v>1841</v>
      </c>
      <c r="J239" t="s">
        <v>2004</v>
      </c>
      <c r="K239" t="b">
        <v>1</v>
      </c>
      <c r="L239">
        <v>1</v>
      </c>
      <c r="M239" s="2" t="str">
        <f>IF(H239="","",IF(LEN(VLOOKUP($H239,injury_groups!$A:$F,2,FALSE))=0,"",VLOOKUP($H239,injury_groups!$A:$F,2,FALSE)))</f>
        <v>hamstring</v>
      </c>
      <c r="N239" s="2" t="str">
        <f>IF(H239="","",IF(LEN(VLOOKUP($H239,injury_groups!$A:$F,3,FALSE))=0,"",VLOOKUP($H239,injury_groups!$A:$F,3,FALSE)))</f>
        <v/>
      </c>
      <c r="O239" s="2">
        <f>IF(H239="",0,VLOOKUP($H239,injury_groups!$A:$F,4,FALSE))</f>
        <v>1</v>
      </c>
      <c r="P239" s="2">
        <f>IF(H239="",0,VLOOKUP($H239,injury_groups!$A:$F,5,FALSE))</f>
        <v>0</v>
      </c>
      <c r="Q239" s="4" t="str">
        <f>IF(H239="","",IF(LEN(VLOOKUP($H239,injury_groups!$A:$F,6,FALSE))=0,"",VLOOKUP($H239,injury_groups!$A:$F,6,FALSE)))</f>
        <v/>
      </c>
    </row>
    <row r="240" spans="1:17" x14ac:dyDescent="0.2">
      <c r="A240" s="1">
        <v>276388</v>
      </c>
      <c r="B240">
        <v>13018</v>
      </c>
      <c r="C240" t="s">
        <v>1705</v>
      </c>
      <c r="D240">
        <v>2021</v>
      </c>
      <c r="E240">
        <v>2</v>
      </c>
      <c r="F240">
        <v>29</v>
      </c>
      <c r="G240">
        <v>9</v>
      </c>
      <c r="H240" t="s">
        <v>1722</v>
      </c>
      <c r="I240" t="s">
        <v>1841</v>
      </c>
      <c r="J240" t="s">
        <v>1862</v>
      </c>
      <c r="K240" t="b">
        <v>1</v>
      </c>
      <c r="L240">
        <v>7</v>
      </c>
      <c r="M240" s="2" t="str">
        <f>IF(H240="","",IF(LEN(VLOOKUP($H240,injury_groups!$A:$F,2,FALSE))=0,"",VLOOKUP($H240,injury_groups!$A:$F,2,FALSE)))</f>
        <v xml:space="preserve">shoulder </v>
      </c>
      <c r="N240" s="2" t="str">
        <f>IF(H240="","",IF(LEN(VLOOKUP($H240,injury_groups!$A:$F,3,FALSE))=0,"",VLOOKUP($H240,injury_groups!$A:$F,3,FALSE)))</f>
        <v/>
      </c>
      <c r="O240" s="2">
        <f>IF(H240="",0,VLOOKUP($H240,injury_groups!$A:$F,4,FALSE))</f>
        <v>1</v>
      </c>
      <c r="P240" s="2">
        <f>IF(H240="",0,VLOOKUP($H240,injury_groups!$A:$F,5,FALSE))</f>
        <v>0</v>
      </c>
      <c r="Q240" s="4" t="str">
        <f>IF(H240="","",IF(LEN(VLOOKUP($H240,injury_groups!$A:$F,6,FALSE))=0,"",VLOOKUP($H240,injury_groups!$A:$F,6,FALSE)))</f>
        <v/>
      </c>
    </row>
    <row r="241" spans="1:17" x14ac:dyDescent="0.2">
      <c r="A241" s="1">
        <v>276784</v>
      </c>
      <c r="B241">
        <v>13018</v>
      </c>
      <c r="C241" t="s">
        <v>1705</v>
      </c>
      <c r="D241">
        <v>2021</v>
      </c>
      <c r="E241">
        <v>3</v>
      </c>
      <c r="F241">
        <v>29</v>
      </c>
      <c r="G241">
        <v>16</v>
      </c>
      <c r="H241" t="s">
        <v>1722</v>
      </c>
      <c r="I241" t="s">
        <v>1841</v>
      </c>
      <c r="J241" t="s">
        <v>1867</v>
      </c>
      <c r="K241" t="b">
        <v>1</v>
      </c>
      <c r="L241">
        <v>8</v>
      </c>
      <c r="M241" s="2" t="str">
        <f>IF(H241="","",IF(LEN(VLOOKUP($H241,injury_groups!$A:$F,2,FALSE))=0,"",VLOOKUP($H241,injury_groups!$A:$F,2,FALSE)))</f>
        <v xml:space="preserve">shoulder </v>
      </c>
      <c r="N241" s="2" t="str">
        <f>IF(H241="","",IF(LEN(VLOOKUP($H241,injury_groups!$A:$F,3,FALSE))=0,"",VLOOKUP($H241,injury_groups!$A:$F,3,FALSE)))</f>
        <v/>
      </c>
      <c r="O241" s="2">
        <f>IF(H241="",0,VLOOKUP($H241,injury_groups!$A:$F,4,FALSE))</f>
        <v>1</v>
      </c>
      <c r="P241" s="2">
        <f>IF(H241="",0,VLOOKUP($H241,injury_groups!$A:$F,5,FALSE))</f>
        <v>0</v>
      </c>
      <c r="Q241" s="4" t="str">
        <f>IF(H241="","",IF(LEN(VLOOKUP($H241,injury_groups!$A:$F,6,FALSE))=0,"",VLOOKUP($H241,injury_groups!$A:$F,6,FALSE)))</f>
        <v/>
      </c>
    </row>
    <row r="242" spans="1:17" x14ac:dyDescent="0.2">
      <c r="A242" s="1">
        <v>277432</v>
      </c>
      <c r="B242">
        <v>13018</v>
      </c>
      <c r="C242" t="s">
        <v>1705</v>
      </c>
      <c r="D242">
        <v>2021</v>
      </c>
      <c r="E242">
        <v>4</v>
      </c>
      <c r="F242">
        <v>29</v>
      </c>
      <c r="G242">
        <v>25</v>
      </c>
      <c r="H242" t="s">
        <v>1722</v>
      </c>
      <c r="I242" t="s">
        <v>1841</v>
      </c>
      <c r="J242" t="s">
        <v>1878</v>
      </c>
      <c r="K242" t="b">
        <v>1</v>
      </c>
      <c r="L242">
        <v>9</v>
      </c>
      <c r="M242" s="2" t="str">
        <f>IF(H242="","",IF(LEN(VLOOKUP($H242,injury_groups!$A:$F,2,FALSE))=0,"",VLOOKUP($H242,injury_groups!$A:$F,2,FALSE)))</f>
        <v xml:space="preserve">shoulder </v>
      </c>
      <c r="N242" s="2" t="str">
        <f>IF(H242="","",IF(LEN(VLOOKUP($H242,injury_groups!$A:$F,3,FALSE))=0,"",VLOOKUP($H242,injury_groups!$A:$F,3,FALSE)))</f>
        <v/>
      </c>
      <c r="O242" s="2">
        <f>IF(H242="",0,VLOOKUP($H242,injury_groups!$A:$F,4,FALSE))</f>
        <v>1</v>
      </c>
      <c r="P242" s="2">
        <f>IF(H242="",0,VLOOKUP($H242,injury_groups!$A:$F,5,FALSE))</f>
        <v>0</v>
      </c>
      <c r="Q242" s="4" t="str">
        <f>IF(H242="","",IF(LEN(VLOOKUP($H242,injury_groups!$A:$F,6,FALSE))=0,"",VLOOKUP($H242,injury_groups!$A:$F,6,FALSE)))</f>
        <v/>
      </c>
    </row>
    <row r="243" spans="1:17" x14ac:dyDescent="0.2">
      <c r="A243" s="1">
        <v>280427</v>
      </c>
      <c r="B243">
        <v>13022</v>
      </c>
      <c r="C243" t="s">
        <v>1705</v>
      </c>
      <c r="D243">
        <v>2021</v>
      </c>
      <c r="E243">
        <v>8</v>
      </c>
      <c r="F243">
        <v>10</v>
      </c>
      <c r="G243">
        <v>35</v>
      </c>
      <c r="H243" t="s">
        <v>1715</v>
      </c>
      <c r="I243" t="s">
        <v>1841</v>
      </c>
      <c r="J243" t="s">
        <v>1909</v>
      </c>
      <c r="K243" t="b">
        <v>1</v>
      </c>
      <c r="L243">
        <v>13</v>
      </c>
      <c r="M243" s="2" t="str">
        <f>IF(H243="","",IF(LEN(VLOOKUP($H243,injury_groups!$A:$F,2,FALSE))=0,"",VLOOKUP($H243,injury_groups!$A:$F,2,FALSE)))</f>
        <v xml:space="preserve">ankle </v>
      </c>
      <c r="N243" s="2" t="str">
        <f>IF(H243="","",IF(LEN(VLOOKUP($H243,injury_groups!$A:$F,3,FALSE))=0,"",VLOOKUP($H243,injury_groups!$A:$F,3,FALSE)))</f>
        <v/>
      </c>
      <c r="O243" s="2">
        <f>IF(H243="",0,VLOOKUP($H243,injury_groups!$A:$F,4,FALSE))</f>
        <v>1</v>
      </c>
      <c r="P243" s="2">
        <f>IF(H243="",0,VLOOKUP($H243,injury_groups!$A:$F,5,FALSE))</f>
        <v>0</v>
      </c>
      <c r="Q243" s="4" t="str">
        <f>IF(H243="","",IF(LEN(VLOOKUP($H243,injury_groups!$A:$F,6,FALSE))=0,"",VLOOKUP($H243,injury_groups!$A:$F,6,FALSE)))</f>
        <v/>
      </c>
    </row>
    <row r="244" spans="1:17" x14ac:dyDescent="0.2">
      <c r="A244" s="1">
        <v>280919</v>
      </c>
      <c r="B244">
        <v>13022</v>
      </c>
      <c r="C244" t="s">
        <v>1705</v>
      </c>
      <c r="D244">
        <v>2021</v>
      </c>
      <c r="E244">
        <v>9</v>
      </c>
      <c r="F244">
        <v>32</v>
      </c>
      <c r="G244">
        <v>34</v>
      </c>
      <c r="H244" t="s">
        <v>1715</v>
      </c>
      <c r="I244" t="s">
        <v>1841</v>
      </c>
      <c r="J244" t="s">
        <v>1918</v>
      </c>
      <c r="K244" t="b">
        <v>1</v>
      </c>
      <c r="L244">
        <v>14</v>
      </c>
      <c r="M244" s="2" t="str">
        <f>IF(H244="","",IF(LEN(VLOOKUP($H244,injury_groups!$A:$F,2,FALSE))=0,"",VLOOKUP($H244,injury_groups!$A:$F,2,FALSE)))</f>
        <v xml:space="preserve">ankle </v>
      </c>
      <c r="N244" s="2" t="str">
        <f>IF(H244="","",IF(LEN(VLOOKUP($H244,injury_groups!$A:$F,3,FALSE))=0,"",VLOOKUP($H244,injury_groups!$A:$F,3,FALSE)))</f>
        <v/>
      </c>
      <c r="O244" s="2">
        <f>IF(H244="",0,VLOOKUP($H244,injury_groups!$A:$F,4,FALSE))</f>
        <v>1</v>
      </c>
      <c r="P244" s="2">
        <f>IF(H244="",0,VLOOKUP($H244,injury_groups!$A:$F,5,FALSE))</f>
        <v>0</v>
      </c>
      <c r="Q244" s="4" t="str">
        <f>IF(H244="","",IF(LEN(VLOOKUP($H244,injury_groups!$A:$F,6,FALSE))=0,"",VLOOKUP($H244,injury_groups!$A:$F,6,FALSE)))</f>
        <v/>
      </c>
    </row>
    <row r="245" spans="1:17" x14ac:dyDescent="0.2">
      <c r="A245" s="1">
        <v>281606</v>
      </c>
      <c r="B245">
        <v>13022</v>
      </c>
      <c r="C245" t="s">
        <v>1705</v>
      </c>
      <c r="D245">
        <v>2021</v>
      </c>
      <c r="E245">
        <v>10</v>
      </c>
      <c r="F245">
        <v>32</v>
      </c>
      <c r="G245">
        <v>31</v>
      </c>
      <c r="H245" t="s">
        <v>1715</v>
      </c>
      <c r="I245" t="s">
        <v>1842</v>
      </c>
      <c r="J245" t="s">
        <v>1927</v>
      </c>
      <c r="K245" t="b">
        <v>0</v>
      </c>
      <c r="L245">
        <v>15</v>
      </c>
      <c r="M245" s="2" t="str">
        <f>IF(H245="","",IF(LEN(VLOOKUP($H245,injury_groups!$A:$F,2,FALSE))=0,"",VLOOKUP($H245,injury_groups!$A:$F,2,FALSE)))</f>
        <v xml:space="preserve">ankle </v>
      </c>
      <c r="N245" s="2" t="str">
        <f>IF(H245="","",IF(LEN(VLOOKUP($H245,injury_groups!$A:$F,3,FALSE))=0,"",VLOOKUP($H245,injury_groups!$A:$F,3,FALSE)))</f>
        <v/>
      </c>
      <c r="O245" s="2">
        <f>IF(H245="",0,VLOOKUP($H245,injury_groups!$A:$F,4,FALSE))</f>
        <v>1</v>
      </c>
      <c r="P245" s="2">
        <f>IF(H245="",0,VLOOKUP($H245,injury_groups!$A:$F,5,FALSE))</f>
        <v>0</v>
      </c>
      <c r="Q245" s="4" t="str">
        <f>IF(H245="","",IF(LEN(VLOOKUP($H245,injury_groups!$A:$F,6,FALSE))=0,"",VLOOKUP($H245,injury_groups!$A:$F,6,FALSE)))</f>
        <v/>
      </c>
    </row>
    <row r="246" spans="1:17" x14ac:dyDescent="0.2">
      <c r="A246" s="1">
        <v>277109</v>
      </c>
      <c r="B246">
        <v>13036</v>
      </c>
      <c r="C246" t="s">
        <v>1705</v>
      </c>
      <c r="D246">
        <v>2021</v>
      </c>
      <c r="E246">
        <v>3</v>
      </c>
      <c r="F246">
        <v>3</v>
      </c>
      <c r="G246">
        <v>11</v>
      </c>
      <c r="H246" t="s">
        <v>1710</v>
      </c>
      <c r="I246" t="s">
        <v>1841</v>
      </c>
      <c r="J246" t="s">
        <v>1867</v>
      </c>
      <c r="K246" t="b">
        <v>1</v>
      </c>
      <c r="L246">
        <v>8</v>
      </c>
      <c r="M246" s="2" t="str">
        <f>IF(H246="","",IF(LEN(VLOOKUP($H246,injury_groups!$A:$F,2,FALSE))=0,"",VLOOKUP($H246,injury_groups!$A:$F,2,FALSE)))</f>
        <v/>
      </c>
      <c r="N246" s="2" t="str">
        <f>IF(H246="","",IF(LEN(VLOOKUP($H246,injury_groups!$A:$F,3,FALSE))=0,"",VLOOKUP($H246,injury_groups!$A:$F,3,FALSE)))</f>
        <v/>
      </c>
      <c r="O246" s="2">
        <f>IF(H246="",0,VLOOKUP($H246,injury_groups!$A:$F,4,FALSE))</f>
        <v>0</v>
      </c>
      <c r="P246" s="2">
        <f>IF(H246="",0,VLOOKUP($H246,injury_groups!$A:$F,5,FALSE))</f>
        <v>1</v>
      </c>
      <c r="Q246" s="4" t="str">
        <f>IF(H246="","",IF(LEN(VLOOKUP($H246,injury_groups!$A:$F,6,FALSE))=0,"",VLOOKUP($H246,injury_groups!$A:$F,6,FALSE)))</f>
        <v/>
      </c>
    </row>
    <row r="247" spans="1:17" x14ac:dyDescent="0.2">
      <c r="A247" s="1">
        <v>286075</v>
      </c>
      <c r="B247">
        <v>13036</v>
      </c>
      <c r="C247" t="s">
        <v>1705</v>
      </c>
      <c r="D247">
        <v>2021</v>
      </c>
      <c r="E247">
        <v>16</v>
      </c>
      <c r="F247">
        <v>3</v>
      </c>
      <c r="G247">
        <v>7</v>
      </c>
      <c r="H247" t="s">
        <v>1710</v>
      </c>
      <c r="I247" t="s">
        <v>1841</v>
      </c>
      <c r="J247" t="s">
        <v>1979</v>
      </c>
      <c r="K247" t="b">
        <v>1</v>
      </c>
      <c r="L247">
        <v>21</v>
      </c>
      <c r="M247" s="2" t="str">
        <f>IF(H247="","",IF(LEN(VLOOKUP($H247,injury_groups!$A:$F,2,FALSE))=0,"",VLOOKUP($H247,injury_groups!$A:$F,2,FALSE)))</f>
        <v/>
      </c>
      <c r="N247" s="2" t="str">
        <f>IF(H247="","",IF(LEN(VLOOKUP($H247,injury_groups!$A:$F,3,FALSE))=0,"",VLOOKUP($H247,injury_groups!$A:$F,3,FALSE)))</f>
        <v/>
      </c>
      <c r="O247" s="2">
        <f>IF(H247="",0,VLOOKUP($H247,injury_groups!$A:$F,4,FALSE))</f>
        <v>0</v>
      </c>
      <c r="P247" s="2">
        <f>IF(H247="",0,VLOOKUP($H247,injury_groups!$A:$F,5,FALSE))</f>
        <v>1</v>
      </c>
      <c r="Q247" s="4" t="str">
        <f>IF(H247="","",IF(LEN(VLOOKUP($H247,injury_groups!$A:$F,6,FALSE))=0,"",VLOOKUP($H247,injury_groups!$A:$F,6,FALSE)))</f>
        <v/>
      </c>
    </row>
    <row r="248" spans="1:17" x14ac:dyDescent="0.2">
      <c r="A248" s="1">
        <v>278579</v>
      </c>
      <c r="B248">
        <v>13037</v>
      </c>
      <c r="C248" t="s">
        <v>1705</v>
      </c>
      <c r="D248">
        <v>2021</v>
      </c>
      <c r="E248">
        <v>6</v>
      </c>
      <c r="F248">
        <v>1</v>
      </c>
      <c r="G248">
        <v>8</v>
      </c>
      <c r="H248" t="s">
        <v>1776</v>
      </c>
      <c r="I248" t="s">
        <v>1841</v>
      </c>
      <c r="J248" t="s">
        <v>1887</v>
      </c>
      <c r="K248" t="b">
        <v>1</v>
      </c>
      <c r="L248">
        <v>11</v>
      </c>
      <c r="M248" s="2" t="str">
        <f>IF(H248="","",IF(LEN(VLOOKUP($H248,injury_groups!$A:$F,2,FALSE))=0,"",VLOOKUP($H248,injury_groups!$A:$F,2,FALSE)))</f>
        <v>core</v>
      </c>
      <c r="N248" s="2" t="str">
        <f>IF(H248="","",IF(LEN(VLOOKUP($H248,injury_groups!$A:$F,3,FALSE))=0,"",VLOOKUP($H248,injury_groups!$A:$F,3,FALSE)))</f>
        <v>shoulder</v>
      </c>
      <c r="O248" s="2">
        <f>IF(H248="",0,VLOOKUP($H248,injury_groups!$A:$F,4,FALSE))</f>
        <v>1</v>
      </c>
      <c r="P248" s="2">
        <f>IF(H248="",0,VLOOKUP($H248,injury_groups!$A:$F,5,FALSE))</f>
        <v>0</v>
      </c>
      <c r="Q248" s="4" t="str">
        <f>IF(H248="","",IF(LEN(VLOOKUP($H248,injury_groups!$A:$F,6,FALSE))=0,"",VLOOKUP($H248,injury_groups!$A:$F,6,FALSE)))</f>
        <v/>
      </c>
    </row>
    <row r="249" spans="1:17" x14ac:dyDescent="0.2">
      <c r="A249" s="1">
        <v>279279</v>
      </c>
      <c r="B249">
        <v>13037</v>
      </c>
      <c r="C249" t="s">
        <v>1705</v>
      </c>
      <c r="D249">
        <v>2021</v>
      </c>
      <c r="E249">
        <v>7</v>
      </c>
      <c r="F249">
        <v>1</v>
      </c>
      <c r="G249">
        <v>13</v>
      </c>
      <c r="H249" t="s">
        <v>1776</v>
      </c>
      <c r="I249" t="s">
        <v>1841</v>
      </c>
      <c r="J249" t="s">
        <v>1896</v>
      </c>
      <c r="K249" t="b">
        <v>1</v>
      </c>
      <c r="L249">
        <v>12</v>
      </c>
      <c r="M249" s="2" t="str">
        <f>IF(H249="","",IF(LEN(VLOOKUP($H249,injury_groups!$A:$F,2,FALSE))=0,"",VLOOKUP($H249,injury_groups!$A:$F,2,FALSE)))</f>
        <v>core</v>
      </c>
      <c r="N249" s="2" t="str">
        <f>IF(H249="","",IF(LEN(VLOOKUP($H249,injury_groups!$A:$F,3,FALSE))=0,"",VLOOKUP($H249,injury_groups!$A:$F,3,FALSE)))</f>
        <v>shoulder</v>
      </c>
      <c r="O249" s="2">
        <f>IF(H249="",0,VLOOKUP($H249,injury_groups!$A:$F,4,FALSE))</f>
        <v>1</v>
      </c>
      <c r="P249" s="2">
        <f>IF(H249="",0,VLOOKUP($H249,injury_groups!$A:$F,5,FALSE))</f>
        <v>0</v>
      </c>
      <c r="Q249" s="4" t="str">
        <f>IF(H249="","",IF(LEN(VLOOKUP($H249,injury_groups!$A:$F,6,FALSE))=0,"",VLOOKUP($H249,injury_groups!$A:$F,6,FALSE)))</f>
        <v/>
      </c>
    </row>
    <row r="250" spans="1:17" x14ac:dyDescent="0.2">
      <c r="A250" s="1">
        <v>279963</v>
      </c>
      <c r="B250">
        <v>13037</v>
      </c>
      <c r="C250" t="s">
        <v>1705</v>
      </c>
      <c r="D250">
        <v>2021</v>
      </c>
      <c r="E250">
        <v>8</v>
      </c>
      <c r="F250">
        <v>1</v>
      </c>
      <c r="G250">
        <v>12</v>
      </c>
      <c r="H250" t="s">
        <v>1776</v>
      </c>
      <c r="I250" t="s">
        <v>1841</v>
      </c>
      <c r="J250" t="s">
        <v>1904</v>
      </c>
      <c r="K250" t="b">
        <v>1</v>
      </c>
      <c r="L250">
        <v>13</v>
      </c>
      <c r="M250" s="2" t="str">
        <f>IF(H250="","",IF(LEN(VLOOKUP($H250,injury_groups!$A:$F,2,FALSE))=0,"",VLOOKUP($H250,injury_groups!$A:$F,2,FALSE)))</f>
        <v>core</v>
      </c>
      <c r="N250" s="2" t="str">
        <f>IF(H250="","",IF(LEN(VLOOKUP($H250,injury_groups!$A:$F,3,FALSE))=0,"",VLOOKUP($H250,injury_groups!$A:$F,3,FALSE)))</f>
        <v>shoulder</v>
      </c>
      <c r="O250" s="2">
        <f>IF(H250="",0,VLOOKUP($H250,injury_groups!$A:$F,4,FALSE))</f>
        <v>1</v>
      </c>
      <c r="P250" s="2">
        <f>IF(H250="",0,VLOOKUP($H250,injury_groups!$A:$F,5,FALSE))</f>
        <v>0</v>
      </c>
      <c r="Q250" s="4" t="str">
        <f>IF(H250="","",IF(LEN(VLOOKUP($H250,injury_groups!$A:$F,6,FALSE))=0,"",VLOOKUP($H250,injury_groups!$A:$F,6,FALSE)))</f>
        <v/>
      </c>
    </row>
    <row r="251" spans="1:17" x14ac:dyDescent="0.2">
      <c r="A251" s="1">
        <v>285877</v>
      </c>
      <c r="B251">
        <v>13037</v>
      </c>
      <c r="C251" t="s">
        <v>1705</v>
      </c>
      <c r="D251">
        <v>2021</v>
      </c>
      <c r="E251">
        <v>15</v>
      </c>
      <c r="F251">
        <v>1</v>
      </c>
      <c r="G251">
        <v>11</v>
      </c>
      <c r="H251" t="s">
        <v>1710</v>
      </c>
      <c r="I251" t="s">
        <v>1841</v>
      </c>
      <c r="J251" t="s">
        <v>1965</v>
      </c>
      <c r="K251" t="b">
        <v>1</v>
      </c>
      <c r="L251">
        <v>20</v>
      </c>
      <c r="M251" s="2" t="str">
        <f>IF(H251="","",IF(LEN(VLOOKUP($H251,injury_groups!$A:$F,2,FALSE))=0,"",VLOOKUP($H251,injury_groups!$A:$F,2,FALSE)))</f>
        <v/>
      </c>
      <c r="N251" s="2" t="str">
        <f>IF(H251="","",IF(LEN(VLOOKUP($H251,injury_groups!$A:$F,3,FALSE))=0,"",VLOOKUP($H251,injury_groups!$A:$F,3,FALSE)))</f>
        <v/>
      </c>
      <c r="O251" s="2">
        <f>IF(H251="",0,VLOOKUP($H251,injury_groups!$A:$F,4,FALSE))</f>
        <v>0</v>
      </c>
      <c r="P251" s="2">
        <f>IF(H251="",0,VLOOKUP($H251,injury_groups!$A:$F,5,FALSE))</f>
        <v>1</v>
      </c>
      <c r="Q251" s="4" t="str">
        <f>IF(H251="","",IF(LEN(VLOOKUP($H251,injury_groups!$A:$F,6,FALSE))=0,"",VLOOKUP($H251,injury_groups!$A:$F,6,FALSE)))</f>
        <v/>
      </c>
    </row>
    <row r="252" spans="1:17" x14ac:dyDescent="0.2">
      <c r="A252" s="1">
        <v>279953</v>
      </c>
      <c r="B252">
        <v>13129</v>
      </c>
      <c r="C252" t="s">
        <v>1705</v>
      </c>
      <c r="D252">
        <v>2021</v>
      </c>
      <c r="E252">
        <v>7</v>
      </c>
      <c r="F252">
        <v>9</v>
      </c>
      <c r="H252" t="s">
        <v>1715</v>
      </c>
      <c r="I252" t="s">
        <v>1843</v>
      </c>
      <c r="J252" t="s">
        <v>1899</v>
      </c>
      <c r="K252" t="b">
        <v>0</v>
      </c>
      <c r="L252">
        <v>12</v>
      </c>
      <c r="M252" s="2" t="str">
        <f>IF(H252="","",IF(LEN(VLOOKUP($H252,injury_groups!$A:$F,2,FALSE))=0,"",VLOOKUP($H252,injury_groups!$A:$F,2,FALSE)))</f>
        <v xml:space="preserve">ankle </v>
      </c>
      <c r="N252" s="2" t="str">
        <f>IF(H252="","",IF(LEN(VLOOKUP($H252,injury_groups!$A:$F,3,FALSE))=0,"",VLOOKUP($H252,injury_groups!$A:$F,3,FALSE)))</f>
        <v/>
      </c>
      <c r="O252" s="2">
        <f>IF(H252="",0,VLOOKUP($H252,injury_groups!$A:$F,4,FALSE))</f>
        <v>1</v>
      </c>
      <c r="P252" s="2">
        <f>IF(H252="",0,VLOOKUP($H252,injury_groups!$A:$F,5,FALSE))</f>
        <v>0</v>
      </c>
      <c r="Q252" s="4" t="str">
        <f>IF(H252="","",IF(LEN(VLOOKUP($H252,injury_groups!$A:$F,6,FALSE))=0,"",VLOOKUP($H252,injury_groups!$A:$F,6,FALSE)))</f>
        <v/>
      </c>
    </row>
    <row r="253" spans="1:17" x14ac:dyDescent="0.2">
      <c r="A253" s="1">
        <v>281218</v>
      </c>
      <c r="B253">
        <v>13129</v>
      </c>
      <c r="C253" t="s">
        <v>1705</v>
      </c>
      <c r="D253">
        <v>2021</v>
      </c>
      <c r="E253">
        <v>9</v>
      </c>
      <c r="F253">
        <v>9</v>
      </c>
      <c r="G253">
        <v>10</v>
      </c>
      <c r="H253" t="s">
        <v>1715</v>
      </c>
      <c r="I253" t="s">
        <v>1841</v>
      </c>
      <c r="J253" t="s">
        <v>1913</v>
      </c>
      <c r="K253" t="b">
        <v>1</v>
      </c>
      <c r="L253">
        <v>14</v>
      </c>
      <c r="M253" s="2" t="str">
        <f>IF(H253="","",IF(LEN(VLOOKUP($H253,injury_groups!$A:$F,2,FALSE))=0,"",VLOOKUP($H253,injury_groups!$A:$F,2,FALSE)))</f>
        <v xml:space="preserve">ankle </v>
      </c>
      <c r="N253" s="2" t="str">
        <f>IF(H253="","",IF(LEN(VLOOKUP($H253,injury_groups!$A:$F,3,FALSE))=0,"",VLOOKUP($H253,injury_groups!$A:$F,3,FALSE)))</f>
        <v/>
      </c>
      <c r="O253" s="2">
        <f>IF(H253="",0,VLOOKUP($H253,injury_groups!$A:$F,4,FALSE))</f>
        <v>1</v>
      </c>
      <c r="P253" s="2">
        <f>IF(H253="",0,VLOOKUP($H253,injury_groups!$A:$F,5,FALSE))</f>
        <v>0</v>
      </c>
      <c r="Q253" s="4" t="str">
        <f>IF(H253="","",IF(LEN(VLOOKUP($H253,injury_groups!$A:$F,6,FALSE))=0,"",VLOOKUP($H253,injury_groups!$A:$F,6,FALSE)))</f>
        <v/>
      </c>
    </row>
    <row r="254" spans="1:17" x14ac:dyDescent="0.2">
      <c r="A254" s="1">
        <v>281485</v>
      </c>
      <c r="B254">
        <v>13129</v>
      </c>
      <c r="C254" t="s">
        <v>1705</v>
      </c>
      <c r="D254">
        <v>2021</v>
      </c>
      <c r="E254">
        <v>10</v>
      </c>
      <c r="F254">
        <v>9</v>
      </c>
      <c r="G254">
        <v>2</v>
      </c>
      <c r="H254" t="s">
        <v>1715</v>
      </c>
      <c r="I254" t="s">
        <v>1841</v>
      </c>
      <c r="J254" t="s">
        <v>1920</v>
      </c>
      <c r="K254" t="b">
        <v>1</v>
      </c>
      <c r="L254">
        <v>15</v>
      </c>
      <c r="M254" s="2" t="str">
        <f>IF(H254="","",IF(LEN(VLOOKUP($H254,injury_groups!$A:$F,2,FALSE))=0,"",VLOOKUP($H254,injury_groups!$A:$F,2,FALSE)))</f>
        <v xml:space="preserve">ankle </v>
      </c>
      <c r="N254" s="2" t="str">
        <f>IF(H254="","",IF(LEN(VLOOKUP($H254,injury_groups!$A:$F,3,FALSE))=0,"",VLOOKUP($H254,injury_groups!$A:$F,3,FALSE)))</f>
        <v/>
      </c>
      <c r="O254" s="2">
        <f>IF(H254="",0,VLOOKUP($H254,injury_groups!$A:$F,4,FALSE))</f>
        <v>1</v>
      </c>
      <c r="P254" s="2">
        <f>IF(H254="",0,VLOOKUP($H254,injury_groups!$A:$F,5,FALSE))</f>
        <v>0</v>
      </c>
      <c r="Q254" s="4" t="str">
        <f>IF(H254="","",IF(LEN(VLOOKUP($H254,injury_groups!$A:$F,6,FALSE))=0,"",VLOOKUP($H254,injury_groups!$A:$F,6,FALSE)))</f>
        <v/>
      </c>
    </row>
    <row r="255" spans="1:17" x14ac:dyDescent="0.2">
      <c r="A255" s="1">
        <v>282211</v>
      </c>
      <c r="B255">
        <v>13129</v>
      </c>
      <c r="C255" t="s">
        <v>1705</v>
      </c>
      <c r="D255">
        <v>2021</v>
      </c>
      <c r="E255">
        <v>11</v>
      </c>
      <c r="F255">
        <v>9</v>
      </c>
      <c r="G255">
        <v>16</v>
      </c>
      <c r="H255" t="s">
        <v>1715</v>
      </c>
      <c r="I255" t="s">
        <v>1841</v>
      </c>
      <c r="J255" t="s">
        <v>1928</v>
      </c>
      <c r="K255" t="b">
        <v>1</v>
      </c>
      <c r="L255">
        <v>16</v>
      </c>
      <c r="M255" s="2" t="str">
        <f>IF(H255="","",IF(LEN(VLOOKUP($H255,injury_groups!$A:$F,2,FALSE))=0,"",VLOOKUP($H255,injury_groups!$A:$F,2,FALSE)))</f>
        <v xml:space="preserve">ankle </v>
      </c>
      <c r="N255" s="2" t="str">
        <f>IF(H255="","",IF(LEN(VLOOKUP($H255,injury_groups!$A:$F,3,FALSE))=0,"",VLOOKUP($H255,injury_groups!$A:$F,3,FALSE)))</f>
        <v/>
      </c>
      <c r="O255" s="2">
        <f>IF(H255="",0,VLOOKUP($H255,injury_groups!$A:$F,4,FALSE))</f>
        <v>1</v>
      </c>
      <c r="P255" s="2">
        <f>IF(H255="",0,VLOOKUP($H255,injury_groups!$A:$F,5,FALSE))</f>
        <v>0</v>
      </c>
      <c r="Q255" s="4" t="str">
        <f>IF(H255="","",IF(LEN(VLOOKUP($H255,injury_groups!$A:$F,6,FALSE))=0,"",VLOOKUP($H255,injury_groups!$A:$F,6,FALSE)))</f>
        <v/>
      </c>
    </row>
    <row r="256" spans="1:17" x14ac:dyDescent="0.2">
      <c r="A256" s="1">
        <v>285147</v>
      </c>
      <c r="B256">
        <v>13129</v>
      </c>
      <c r="C256" t="s">
        <v>1705</v>
      </c>
      <c r="D256">
        <v>2021</v>
      </c>
      <c r="E256">
        <v>15</v>
      </c>
      <c r="F256">
        <v>9</v>
      </c>
      <c r="G256">
        <v>23</v>
      </c>
      <c r="H256" t="s">
        <v>1715</v>
      </c>
      <c r="I256" t="s">
        <v>1841</v>
      </c>
      <c r="J256" t="s">
        <v>1964</v>
      </c>
      <c r="K256" t="b">
        <v>1</v>
      </c>
      <c r="L256">
        <v>20</v>
      </c>
      <c r="M256" s="2" t="str">
        <f>IF(H256="","",IF(LEN(VLOOKUP($H256,injury_groups!$A:$F,2,FALSE))=0,"",VLOOKUP($H256,injury_groups!$A:$F,2,FALSE)))</f>
        <v xml:space="preserve">ankle </v>
      </c>
      <c r="N256" s="2" t="str">
        <f>IF(H256="","",IF(LEN(VLOOKUP($H256,injury_groups!$A:$F,3,FALSE))=0,"",VLOOKUP($H256,injury_groups!$A:$F,3,FALSE)))</f>
        <v/>
      </c>
      <c r="O256" s="2">
        <f>IF(H256="",0,VLOOKUP($H256,injury_groups!$A:$F,4,FALSE))</f>
        <v>1</v>
      </c>
      <c r="P256" s="2">
        <f>IF(H256="",0,VLOOKUP($H256,injury_groups!$A:$F,5,FALSE))</f>
        <v>0</v>
      </c>
      <c r="Q256" s="4" t="str">
        <f>IF(H256="","",IF(LEN(VLOOKUP($H256,injury_groups!$A:$F,6,FALSE))=0,"",VLOOKUP($H256,injury_groups!$A:$F,6,FALSE)))</f>
        <v/>
      </c>
    </row>
    <row r="257" spans="1:17" x14ac:dyDescent="0.2">
      <c r="A257" s="1">
        <v>286077</v>
      </c>
      <c r="B257">
        <v>13129</v>
      </c>
      <c r="C257" t="s">
        <v>1705</v>
      </c>
      <c r="D257">
        <v>2021</v>
      </c>
      <c r="E257">
        <v>16</v>
      </c>
      <c r="F257">
        <v>9</v>
      </c>
      <c r="G257">
        <v>35</v>
      </c>
      <c r="H257" t="s">
        <v>1715</v>
      </c>
      <c r="I257" t="s">
        <v>1841</v>
      </c>
      <c r="J257" t="s">
        <v>1982</v>
      </c>
      <c r="K257" t="b">
        <v>1</v>
      </c>
      <c r="L257">
        <v>21</v>
      </c>
      <c r="M257" s="2" t="str">
        <f>IF(H257="","",IF(LEN(VLOOKUP($H257,injury_groups!$A:$F,2,FALSE))=0,"",VLOOKUP($H257,injury_groups!$A:$F,2,FALSE)))</f>
        <v xml:space="preserve">ankle </v>
      </c>
      <c r="N257" s="2" t="str">
        <f>IF(H257="","",IF(LEN(VLOOKUP($H257,injury_groups!$A:$F,3,FALSE))=0,"",VLOOKUP($H257,injury_groups!$A:$F,3,FALSE)))</f>
        <v/>
      </c>
      <c r="O257" s="2">
        <f>IF(H257="",0,VLOOKUP($H257,injury_groups!$A:$F,4,FALSE))</f>
        <v>1</v>
      </c>
      <c r="P257" s="2">
        <f>IF(H257="",0,VLOOKUP($H257,injury_groups!$A:$F,5,FALSE))</f>
        <v>0</v>
      </c>
      <c r="Q257" s="4" t="str">
        <f>IF(H257="","",IF(LEN(VLOOKUP($H257,injury_groups!$A:$F,6,FALSE))=0,"",VLOOKUP($H257,injury_groups!$A:$F,6,FALSE)))</f>
        <v/>
      </c>
    </row>
    <row r="258" spans="1:17" x14ac:dyDescent="0.2">
      <c r="A258" s="1">
        <v>286864</v>
      </c>
      <c r="B258">
        <v>13166</v>
      </c>
      <c r="C258" t="s">
        <v>1705</v>
      </c>
      <c r="D258">
        <v>2021</v>
      </c>
      <c r="E258">
        <v>16</v>
      </c>
      <c r="F258">
        <v>26</v>
      </c>
      <c r="G258">
        <v>23</v>
      </c>
      <c r="H258" t="s">
        <v>1710</v>
      </c>
      <c r="I258" t="s">
        <v>1841</v>
      </c>
      <c r="J258" t="s">
        <v>1978</v>
      </c>
      <c r="K258" t="b">
        <v>1</v>
      </c>
      <c r="L258">
        <v>21</v>
      </c>
      <c r="M258" s="2" t="str">
        <f>IF(H258="","",IF(LEN(VLOOKUP($H258,injury_groups!$A:$F,2,FALSE))=0,"",VLOOKUP($H258,injury_groups!$A:$F,2,FALSE)))</f>
        <v/>
      </c>
      <c r="N258" s="2" t="str">
        <f>IF(H258="","",IF(LEN(VLOOKUP($H258,injury_groups!$A:$F,3,FALSE))=0,"",VLOOKUP($H258,injury_groups!$A:$F,3,FALSE)))</f>
        <v/>
      </c>
      <c r="O258" s="2">
        <f>IF(H258="",0,VLOOKUP($H258,injury_groups!$A:$F,4,FALSE))</f>
        <v>0</v>
      </c>
      <c r="P258" s="2">
        <f>IF(H258="",0,VLOOKUP($H258,injury_groups!$A:$F,5,FALSE))</f>
        <v>1</v>
      </c>
      <c r="Q258" s="4" t="str">
        <f>IF(H258="","",IF(LEN(VLOOKUP($H258,injury_groups!$A:$F,6,FALSE))=0,"",VLOOKUP($H258,injury_groups!$A:$F,6,FALSE)))</f>
        <v/>
      </c>
    </row>
    <row r="259" spans="1:17" x14ac:dyDescent="0.2">
      <c r="A259" s="1">
        <v>283754</v>
      </c>
      <c r="B259">
        <v>13227</v>
      </c>
      <c r="C259" t="s">
        <v>1705</v>
      </c>
      <c r="D259">
        <v>2021</v>
      </c>
      <c r="E259">
        <v>13</v>
      </c>
      <c r="F259">
        <v>12</v>
      </c>
      <c r="H259" t="s">
        <v>1736</v>
      </c>
      <c r="I259" t="s">
        <v>1843</v>
      </c>
      <c r="J259" t="s">
        <v>1950</v>
      </c>
      <c r="K259" t="b">
        <v>0</v>
      </c>
      <c r="L259">
        <v>18</v>
      </c>
      <c r="M259" s="2" t="str">
        <f>IF(H259="","",IF(LEN(VLOOKUP($H259,injury_groups!$A:$F,2,FALSE))=0,"",VLOOKUP($H259,injury_groups!$A:$F,2,FALSE)))</f>
        <v>groin</v>
      </c>
      <c r="N259" s="2" t="str">
        <f>IF(H259="","",IF(LEN(VLOOKUP($H259,injury_groups!$A:$F,3,FALSE))=0,"",VLOOKUP($H259,injury_groups!$A:$F,3,FALSE)))</f>
        <v/>
      </c>
      <c r="O259" s="2">
        <f>IF(H259="",0,VLOOKUP($H259,injury_groups!$A:$F,4,FALSE))</f>
        <v>1</v>
      </c>
      <c r="P259" s="2">
        <f>IF(H259="",0,VLOOKUP($H259,injury_groups!$A:$F,5,FALSE))</f>
        <v>0</v>
      </c>
      <c r="Q259" s="4" t="str">
        <f>IF(H259="","",IF(LEN(VLOOKUP($H259,injury_groups!$A:$F,6,FALSE))=0,"",VLOOKUP($H259,injury_groups!$A:$F,6,FALSE)))</f>
        <v/>
      </c>
    </row>
    <row r="260" spans="1:17" x14ac:dyDescent="0.2">
      <c r="A260" s="1">
        <v>284511</v>
      </c>
      <c r="B260">
        <v>13227</v>
      </c>
      <c r="C260" t="s">
        <v>1705</v>
      </c>
      <c r="D260">
        <v>2021</v>
      </c>
      <c r="E260">
        <v>14</v>
      </c>
      <c r="F260">
        <v>12</v>
      </c>
      <c r="G260">
        <v>6</v>
      </c>
      <c r="H260" t="s">
        <v>1756</v>
      </c>
      <c r="I260" t="s">
        <v>1841</v>
      </c>
      <c r="J260" t="s">
        <v>1960</v>
      </c>
      <c r="K260" t="b">
        <v>1</v>
      </c>
      <c r="L260">
        <v>19</v>
      </c>
      <c r="M260" s="2" t="str">
        <f>IF(H260="","",IF(LEN(VLOOKUP($H260,injury_groups!$A:$F,2,FALSE))=0,"",VLOOKUP($H260,injury_groups!$A:$F,2,FALSE)))</f>
        <v>core</v>
      </c>
      <c r="N260" s="2" t="str">
        <f>IF(H260="","",IF(LEN(VLOOKUP($H260,injury_groups!$A:$F,3,FALSE))=0,"",VLOOKUP($H260,injury_groups!$A:$F,3,FALSE)))</f>
        <v/>
      </c>
      <c r="O260" s="2">
        <f>IF(H260="",0,VLOOKUP($H260,injury_groups!$A:$F,4,FALSE))</f>
        <v>1</v>
      </c>
      <c r="P260" s="2">
        <f>IF(H260="",0,VLOOKUP($H260,injury_groups!$A:$F,5,FALSE))</f>
        <v>0</v>
      </c>
      <c r="Q260" s="4" t="str">
        <f>IF(H260="","",IF(LEN(VLOOKUP($H260,injury_groups!$A:$F,6,FALSE))=0,"",VLOOKUP($H260,injury_groups!$A:$F,6,FALSE)))</f>
        <v/>
      </c>
    </row>
    <row r="261" spans="1:17" x14ac:dyDescent="0.2">
      <c r="A261" s="1">
        <v>285148</v>
      </c>
      <c r="B261">
        <v>13227</v>
      </c>
      <c r="C261" t="s">
        <v>1705</v>
      </c>
      <c r="D261">
        <v>2021</v>
      </c>
      <c r="E261">
        <v>15</v>
      </c>
      <c r="F261">
        <v>12</v>
      </c>
      <c r="G261">
        <v>3</v>
      </c>
      <c r="H261" t="s">
        <v>1756</v>
      </c>
      <c r="I261" t="s">
        <v>1841</v>
      </c>
      <c r="J261" t="s">
        <v>1967</v>
      </c>
      <c r="K261" t="b">
        <v>1</v>
      </c>
      <c r="L261">
        <v>20</v>
      </c>
      <c r="M261" s="2" t="str">
        <f>IF(H261="","",IF(LEN(VLOOKUP($H261,injury_groups!$A:$F,2,FALSE))=0,"",VLOOKUP($H261,injury_groups!$A:$F,2,FALSE)))</f>
        <v>core</v>
      </c>
      <c r="N261" s="2" t="str">
        <f>IF(H261="","",IF(LEN(VLOOKUP($H261,injury_groups!$A:$F,3,FALSE))=0,"",VLOOKUP($H261,injury_groups!$A:$F,3,FALSE)))</f>
        <v/>
      </c>
      <c r="O261" s="2">
        <f>IF(H261="",0,VLOOKUP($H261,injury_groups!$A:$F,4,FALSE))</f>
        <v>1</v>
      </c>
      <c r="P261" s="2">
        <f>IF(H261="",0,VLOOKUP($H261,injury_groups!$A:$F,5,FALSE))</f>
        <v>0</v>
      </c>
      <c r="Q261" s="4" t="str">
        <f>IF(H261="","",IF(LEN(VLOOKUP($H261,injury_groups!$A:$F,6,FALSE))=0,"",VLOOKUP($H261,injury_groups!$A:$F,6,FALSE)))</f>
        <v/>
      </c>
    </row>
    <row r="262" spans="1:17" x14ac:dyDescent="0.2">
      <c r="A262" s="1">
        <v>286078</v>
      </c>
      <c r="B262">
        <v>13227</v>
      </c>
      <c r="C262" t="s">
        <v>1705</v>
      </c>
      <c r="D262">
        <v>2021</v>
      </c>
      <c r="E262">
        <v>16</v>
      </c>
      <c r="F262">
        <v>12</v>
      </c>
      <c r="G262">
        <v>8</v>
      </c>
      <c r="H262" t="s">
        <v>1756</v>
      </c>
      <c r="I262" t="s">
        <v>1841</v>
      </c>
      <c r="J262" t="s">
        <v>1985</v>
      </c>
      <c r="K262" t="b">
        <v>1</v>
      </c>
      <c r="L262">
        <v>21</v>
      </c>
      <c r="M262" s="2" t="str">
        <f>IF(H262="","",IF(LEN(VLOOKUP($H262,injury_groups!$A:$F,2,FALSE))=0,"",VLOOKUP($H262,injury_groups!$A:$F,2,FALSE)))</f>
        <v>core</v>
      </c>
      <c r="N262" s="2" t="str">
        <f>IF(H262="","",IF(LEN(VLOOKUP($H262,injury_groups!$A:$F,3,FALSE))=0,"",VLOOKUP($H262,injury_groups!$A:$F,3,FALSE)))</f>
        <v/>
      </c>
      <c r="O262" s="2">
        <f>IF(H262="",0,VLOOKUP($H262,injury_groups!$A:$F,4,FALSE))</f>
        <v>1</v>
      </c>
      <c r="P262" s="2">
        <f>IF(H262="",0,VLOOKUP($H262,injury_groups!$A:$F,5,FALSE))</f>
        <v>0</v>
      </c>
      <c r="Q262" s="4" t="str">
        <f>IF(H262="","",IF(LEN(VLOOKUP($H262,injury_groups!$A:$F,6,FALSE))=0,"",VLOOKUP($H262,injury_groups!$A:$F,6,FALSE)))</f>
        <v/>
      </c>
    </row>
    <row r="263" spans="1:17" x14ac:dyDescent="0.2">
      <c r="A263" s="1">
        <v>287048</v>
      </c>
      <c r="B263">
        <v>13227</v>
      </c>
      <c r="C263" t="s">
        <v>1705</v>
      </c>
      <c r="D263">
        <v>2021</v>
      </c>
      <c r="E263">
        <v>17</v>
      </c>
      <c r="F263">
        <v>12</v>
      </c>
      <c r="G263">
        <v>20</v>
      </c>
      <c r="H263" t="s">
        <v>1756</v>
      </c>
      <c r="I263" t="s">
        <v>1843</v>
      </c>
      <c r="J263" t="s">
        <v>1997</v>
      </c>
      <c r="K263" t="b">
        <v>0</v>
      </c>
      <c r="L263">
        <v>22</v>
      </c>
      <c r="M263" s="2" t="str">
        <f>IF(H263="","",IF(LEN(VLOOKUP($H263,injury_groups!$A:$F,2,FALSE))=0,"",VLOOKUP($H263,injury_groups!$A:$F,2,FALSE)))</f>
        <v>core</v>
      </c>
      <c r="N263" s="2" t="str">
        <f>IF(H263="","",IF(LEN(VLOOKUP($H263,injury_groups!$A:$F,3,FALSE))=0,"",VLOOKUP($H263,injury_groups!$A:$F,3,FALSE)))</f>
        <v/>
      </c>
      <c r="O263" s="2">
        <f>IF(H263="",0,VLOOKUP($H263,injury_groups!$A:$F,4,FALSE))</f>
        <v>1</v>
      </c>
      <c r="P263" s="2">
        <f>IF(H263="",0,VLOOKUP($H263,injury_groups!$A:$F,5,FALSE))</f>
        <v>0</v>
      </c>
      <c r="Q263" s="4" t="str">
        <f>IF(H263="","",IF(LEN(VLOOKUP($H263,injury_groups!$A:$F,6,FALSE))=0,"",VLOOKUP($H263,injury_groups!$A:$F,6,FALSE)))</f>
        <v/>
      </c>
    </row>
    <row r="264" spans="1:17" x14ac:dyDescent="0.2">
      <c r="A264" s="1">
        <v>289115</v>
      </c>
      <c r="B264">
        <v>13227</v>
      </c>
      <c r="C264" t="s">
        <v>1707</v>
      </c>
      <c r="D264">
        <v>2021</v>
      </c>
      <c r="E264">
        <v>1</v>
      </c>
      <c r="F264">
        <v>12</v>
      </c>
      <c r="H264" t="s">
        <v>1756</v>
      </c>
      <c r="I264" t="s">
        <v>1843</v>
      </c>
      <c r="J264" t="s">
        <v>2063</v>
      </c>
      <c r="K264" t="b">
        <v>0</v>
      </c>
      <c r="L264">
        <v>23</v>
      </c>
      <c r="M264" s="2" t="str">
        <f>IF(H264="","",IF(LEN(VLOOKUP($H264,injury_groups!$A:$F,2,FALSE))=0,"",VLOOKUP($H264,injury_groups!$A:$F,2,FALSE)))</f>
        <v>core</v>
      </c>
      <c r="N264" s="2" t="str">
        <f>IF(H264="","",IF(LEN(VLOOKUP($H264,injury_groups!$A:$F,3,FALSE))=0,"",VLOOKUP($H264,injury_groups!$A:$F,3,FALSE)))</f>
        <v/>
      </c>
      <c r="O264" s="2">
        <f>IF(H264="",0,VLOOKUP($H264,injury_groups!$A:$F,4,FALSE))</f>
        <v>1</v>
      </c>
      <c r="P264" s="2">
        <f>IF(H264="",0,VLOOKUP($H264,injury_groups!$A:$F,5,FALSE))</f>
        <v>0</v>
      </c>
      <c r="Q264" s="4" t="str">
        <f>IF(H264="","",IF(LEN(VLOOKUP($H264,injury_groups!$A:$F,6,FALSE))=0,"",VLOOKUP($H264,injury_groups!$A:$F,6,FALSE)))</f>
        <v/>
      </c>
    </row>
    <row r="265" spans="1:17" x14ac:dyDescent="0.2">
      <c r="A265" s="1">
        <v>283346</v>
      </c>
      <c r="B265">
        <v>13275</v>
      </c>
      <c r="C265" t="s">
        <v>1705</v>
      </c>
      <c r="D265">
        <v>2021</v>
      </c>
      <c r="E265">
        <v>12</v>
      </c>
      <c r="F265">
        <v>23</v>
      </c>
      <c r="G265">
        <v>26</v>
      </c>
      <c r="H265" t="s">
        <v>1715</v>
      </c>
      <c r="I265" t="s">
        <v>1841</v>
      </c>
      <c r="J265" t="s">
        <v>1937</v>
      </c>
      <c r="K265" t="b">
        <v>1</v>
      </c>
      <c r="L265">
        <v>17</v>
      </c>
      <c r="M265" s="2" t="str">
        <f>IF(H265="","",IF(LEN(VLOOKUP($H265,injury_groups!$A:$F,2,FALSE))=0,"",VLOOKUP($H265,injury_groups!$A:$F,2,FALSE)))</f>
        <v xml:space="preserve">ankle </v>
      </c>
      <c r="N265" s="2" t="str">
        <f>IF(H265="","",IF(LEN(VLOOKUP($H265,injury_groups!$A:$F,3,FALSE))=0,"",VLOOKUP($H265,injury_groups!$A:$F,3,FALSE)))</f>
        <v/>
      </c>
      <c r="O265" s="2">
        <f>IF(H265="",0,VLOOKUP($H265,injury_groups!$A:$F,4,FALSE))</f>
        <v>1</v>
      </c>
      <c r="P265" s="2">
        <f>IF(H265="",0,VLOOKUP($H265,injury_groups!$A:$F,5,FALSE))</f>
        <v>0</v>
      </c>
      <c r="Q265" s="4" t="str">
        <f>IF(H265="","",IF(LEN(VLOOKUP($H265,injury_groups!$A:$F,6,FALSE))=0,"",VLOOKUP($H265,injury_groups!$A:$F,6,FALSE)))</f>
        <v/>
      </c>
    </row>
    <row r="266" spans="1:17" x14ac:dyDescent="0.2">
      <c r="A266" s="1">
        <v>274192</v>
      </c>
      <c r="B266">
        <v>13275</v>
      </c>
      <c r="C266" t="s">
        <v>1706</v>
      </c>
      <c r="D266">
        <v>2021</v>
      </c>
      <c r="E266">
        <v>0</v>
      </c>
      <c r="F266">
        <v>23</v>
      </c>
      <c r="H266" t="s">
        <v>1735</v>
      </c>
      <c r="I266" t="s">
        <v>1841</v>
      </c>
      <c r="J266" t="s">
        <v>1998</v>
      </c>
      <c r="K266" t="b">
        <v>1</v>
      </c>
      <c r="L266">
        <v>0</v>
      </c>
      <c r="M266" s="2" t="str">
        <f>IF(H266="","",IF(LEN(VLOOKUP($H266,injury_groups!$A:$F,2,FALSE))=0,"",VLOOKUP($H266,injury_groups!$A:$F,2,FALSE)))</f>
        <v>foot</v>
      </c>
      <c r="N266" s="2" t="str">
        <f>IF(H266="","",IF(LEN(VLOOKUP($H266,injury_groups!$A:$F,3,FALSE))=0,"",VLOOKUP($H266,injury_groups!$A:$F,3,FALSE)))</f>
        <v/>
      </c>
      <c r="O266" s="2">
        <f>IF(H266="",0,VLOOKUP($H266,injury_groups!$A:$F,4,FALSE))</f>
        <v>1</v>
      </c>
      <c r="P266" s="2">
        <f>IF(H266="",0,VLOOKUP($H266,injury_groups!$A:$F,5,FALSE))</f>
        <v>0</v>
      </c>
      <c r="Q266" s="4" t="str">
        <f>IF(H266="","",IF(LEN(VLOOKUP($H266,injury_groups!$A:$F,6,FALSE))=0,"",VLOOKUP($H266,injury_groups!$A:$F,6,FALSE)))</f>
        <v/>
      </c>
    </row>
    <row r="267" spans="1:17" x14ac:dyDescent="0.2">
      <c r="A267" s="1">
        <v>274695</v>
      </c>
      <c r="B267">
        <v>13275</v>
      </c>
      <c r="C267" t="s">
        <v>1706</v>
      </c>
      <c r="D267">
        <v>2021</v>
      </c>
      <c r="E267">
        <v>1</v>
      </c>
      <c r="F267">
        <v>23</v>
      </c>
      <c r="G267">
        <v>24</v>
      </c>
      <c r="H267" t="s">
        <v>1735</v>
      </c>
      <c r="I267" t="s">
        <v>1841</v>
      </c>
      <c r="J267" t="s">
        <v>2011</v>
      </c>
      <c r="K267" t="b">
        <v>1</v>
      </c>
      <c r="L267">
        <v>1</v>
      </c>
      <c r="M267" s="2" t="str">
        <f>IF(H267="","",IF(LEN(VLOOKUP($H267,injury_groups!$A:$F,2,FALSE))=0,"",VLOOKUP($H267,injury_groups!$A:$F,2,FALSE)))</f>
        <v>foot</v>
      </c>
      <c r="N267" s="2" t="str">
        <f>IF(H267="","",IF(LEN(VLOOKUP($H267,injury_groups!$A:$F,3,FALSE))=0,"",VLOOKUP($H267,injury_groups!$A:$F,3,FALSE)))</f>
        <v/>
      </c>
      <c r="O267" s="2">
        <f>IF(H267="",0,VLOOKUP($H267,injury_groups!$A:$F,4,FALSE))</f>
        <v>1</v>
      </c>
      <c r="P267" s="2">
        <f>IF(H267="",0,VLOOKUP($H267,injury_groups!$A:$F,5,FALSE))</f>
        <v>0</v>
      </c>
      <c r="Q267" s="4" t="str">
        <f>IF(H267="","",IF(LEN(VLOOKUP($H267,injury_groups!$A:$F,6,FALSE))=0,"",VLOOKUP($H267,injury_groups!$A:$F,6,FALSE)))</f>
        <v/>
      </c>
    </row>
    <row r="268" spans="1:17" x14ac:dyDescent="0.2">
      <c r="A268" s="1">
        <v>274947</v>
      </c>
      <c r="B268">
        <v>13275</v>
      </c>
      <c r="C268" t="s">
        <v>1706</v>
      </c>
      <c r="D268">
        <v>2021</v>
      </c>
      <c r="E268">
        <v>2</v>
      </c>
      <c r="F268">
        <v>23</v>
      </c>
      <c r="G268">
        <v>8</v>
      </c>
      <c r="H268" t="s">
        <v>1735</v>
      </c>
      <c r="I268" t="s">
        <v>1841</v>
      </c>
      <c r="J268" t="s">
        <v>2027</v>
      </c>
      <c r="K268" t="b">
        <v>1</v>
      </c>
      <c r="L268">
        <v>2</v>
      </c>
      <c r="M268" s="2" t="str">
        <f>IF(H268="","",IF(LEN(VLOOKUP($H268,injury_groups!$A:$F,2,FALSE))=0,"",VLOOKUP($H268,injury_groups!$A:$F,2,FALSE)))</f>
        <v>foot</v>
      </c>
      <c r="N268" s="2" t="str">
        <f>IF(H268="","",IF(LEN(VLOOKUP($H268,injury_groups!$A:$F,3,FALSE))=0,"",VLOOKUP($H268,injury_groups!$A:$F,3,FALSE)))</f>
        <v/>
      </c>
      <c r="O268" s="2">
        <f>IF(H268="",0,VLOOKUP($H268,injury_groups!$A:$F,4,FALSE))</f>
        <v>1</v>
      </c>
      <c r="P268" s="2">
        <f>IF(H268="",0,VLOOKUP($H268,injury_groups!$A:$F,5,FALSE))</f>
        <v>0</v>
      </c>
      <c r="Q268" s="4" t="str">
        <f>IF(H268="","",IF(LEN(VLOOKUP($H268,injury_groups!$A:$F,6,FALSE))=0,"",VLOOKUP($H268,injury_groups!$A:$F,6,FALSE)))</f>
        <v/>
      </c>
    </row>
    <row r="269" spans="1:17" x14ac:dyDescent="0.2">
      <c r="A269" s="1">
        <v>277632</v>
      </c>
      <c r="B269">
        <v>13291</v>
      </c>
      <c r="C269" t="s">
        <v>1705</v>
      </c>
      <c r="D269">
        <v>2021</v>
      </c>
      <c r="E269">
        <v>4</v>
      </c>
      <c r="F269">
        <v>34</v>
      </c>
      <c r="G269">
        <v>24</v>
      </c>
      <c r="H269" t="s">
        <v>1720</v>
      </c>
      <c r="I269" t="s">
        <v>1841</v>
      </c>
      <c r="J269" t="s">
        <v>1874</v>
      </c>
      <c r="K269" t="b">
        <v>1</v>
      </c>
      <c r="L269">
        <v>9</v>
      </c>
      <c r="M269" s="2" t="str">
        <f>IF(H269="","",IF(LEN(VLOOKUP($H269,injury_groups!$A:$F,2,FALSE))=0,"",VLOOKUP($H269,injury_groups!$A:$F,2,FALSE)))</f>
        <v>hamstring</v>
      </c>
      <c r="N269" s="2" t="str">
        <f>IF(H269="","",IF(LEN(VLOOKUP($H269,injury_groups!$A:$F,3,FALSE))=0,"",VLOOKUP($H269,injury_groups!$A:$F,3,FALSE)))</f>
        <v/>
      </c>
      <c r="O269" s="2">
        <f>IF(H269="",0,VLOOKUP($H269,injury_groups!$A:$F,4,FALSE))</f>
        <v>1</v>
      </c>
      <c r="P269" s="2">
        <f>IF(H269="",0,VLOOKUP($H269,injury_groups!$A:$F,5,FALSE))</f>
        <v>0</v>
      </c>
      <c r="Q269" s="4" t="str">
        <f>IF(H269="","",IF(LEN(VLOOKUP($H269,injury_groups!$A:$F,6,FALSE))=0,"",VLOOKUP($H269,injury_groups!$A:$F,6,FALSE)))</f>
        <v/>
      </c>
    </row>
    <row r="270" spans="1:17" x14ac:dyDescent="0.2">
      <c r="A270" s="1">
        <v>278276</v>
      </c>
      <c r="B270">
        <v>13291</v>
      </c>
      <c r="C270" t="s">
        <v>1705</v>
      </c>
      <c r="D270">
        <v>2021</v>
      </c>
      <c r="E270">
        <v>5</v>
      </c>
      <c r="F270">
        <v>34</v>
      </c>
      <c r="G270">
        <v>15</v>
      </c>
      <c r="H270" t="s">
        <v>1720</v>
      </c>
      <c r="I270" t="s">
        <v>1841</v>
      </c>
      <c r="J270" t="s">
        <v>1884</v>
      </c>
      <c r="K270" t="b">
        <v>1</v>
      </c>
      <c r="L270">
        <v>10</v>
      </c>
      <c r="M270" s="2" t="str">
        <f>IF(H270="","",IF(LEN(VLOOKUP($H270,injury_groups!$A:$F,2,FALSE))=0,"",VLOOKUP($H270,injury_groups!$A:$F,2,FALSE)))</f>
        <v>hamstring</v>
      </c>
      <c r="N270" s="2" t="str">
        <f>IF(H270="","",IF(LEN(VLOOKUP($H270,injury_groups!$A:$F,3,FALSE))=0,"",VLOOKUP($H270,injury_groups!$A:$F,3,FALSE)))</f>
        <v/>
      </c>
      <c r="O270" s="2">
        <f>IF(H270="",0,VLOOKUP($H270,injury_groups!$A:$F,4,FALSE))</f>
        <v>1</v>
      </c>
      <c r="P270" s="2">
        <f>IF(H270="",0,VLOOKUP($H270,injury_groups!$A:$F,5,FALSE))</f>
        <v>0</v>
      </c>
      <c r="Q270" s="4" t="str">
        <f>IF(H270="","",IF(LEN(VLOOKUP($H270,injury_groups!$A:$F,6,FALSE))=0,"",VLOOKUP($H270,injury_groups!$A:$F,6,FALSE)))</f>
        <v/>
      </c>
    </row>
    <row r="271" spans="1:17" x14ac:dyDescent="0.2">
      <c r="A271" s="1">
        <v>280477</v>
      </c>
      <c r="B271">
        <v>13291</v>
      </c>
      <c r="C271" t="s">
        <v>1705</v>
      </c>
      <c r="D271">
        <v>2021</v>
      </c>
      <c r="E271">
        <v>8</v>
      </c>
      <c r="F271">
        <v>34</v>
      </c>
      <c r="G271">
        <v>14</v>
      </c>
      <c r="H271" t="s">
        <v>1720</v>
      </c>
      <c r="I271" t="s">
        <v>1841</v>
      </c>
      <c r="J271" t="s">
        <v>1905</v>
      </c>
      <c r="K271" t="b">
        <v>1</v>
      </c>
      <c r="L271">
        <v>13</v>
      </c>
      <c r="M271" s="2" t="str">
        <f>IF(H271="","",IF(LEN(VLOOKUP($H271,injury_groups!$A:$F,2,FALSE))=0,"",VLOOKUP($H271,injury_groups!$A:$F,2,FALSE)))</f>
        <v>hamstring</v>
      </c>
      <c r="N271" s="2" t="str">
        <f>IF(H271="","",IF(LEN(VLOOKUP($H271,injury_groups!$A:$F,3,FALSE))=0,"",VLOOKUP($H271,injury_groups!$A:$F,3,FALSE)))</f>
        <v/>
      </c>
      <c r="O271" s="2">
        <f>IF(H271="",0,VLOOKUP($H271,injury_groups!$A:$F,4,FALSE))</f>
        <v>1</v>
      </c>
      <c r="P271" s="2">
        <f>IF(H271="",0,VLOOKUP($H271,injury_groups!$A:$F,5,FALSE))</f>
        <v>0</v>
      </c>
      <c r="Q271" s="4" t="str">
        <f>IF(H271="","",IF(LEN(VLOOKUP($H271,injury_groups!$A:$F,6,FALSE))=0,"",VLOOKUP($H271,injury_groups!$A:$F,6,FALSE)))</f>
        <v/>
      </c>
    </row>
    <row r="272" spans="1:17" x14ac:dyDescent="0.2">
      <c r="A272" s="1">
        <v>281962</v>
      </c>
      <c r="B272">
        <v>13291</v>
      </c>
      <c r="C272" t="s">
        <v>1705</v>
      </c>
      <c r="D272">
        <v>2021</v>
      </c>
      <c r="E272">
        <v>10</v>
      </c>
      <c r="F272">
        <v>34</v>
      </c>
      <c r="G272">
        <v>22</v>
      </c>
      <c r="H272" t="s">
        <v>1720</v>
      </c>
      <c r="I272" t="s">
        <v>1841</v>
      </c>
      <c r="J272" t="s">
        <v>1920</v>
      </c>
      <c r="K272" t="b">
        <v>1</v>
      </c>
      <c r="L272">
        <v>15</v>
      </c>
      <c r="M272" s="2" t="str">
        <f>IF(H272="","",IF(LEN(VLOOKUP($H272,injury_groups!$A:$F,2,FALSE))=0,"",VLOOKUP($H272,injury_groups!$A:$F,2,FALSE)))</f>
        <v>hamstring</v>
      </c>
      <c r="N272" s="2" t="str">
        <f>IF(H272="","",IF(LEN(VLOOKUP($H272,injury_groups!$A:$F,3,FALSE))=0,"",VLOOKUP($H272,injury_groups!$A:$F,3,FALSE)))</f>
        <v/>
      </c>
      <c r="O272" s="2">
        <f>IF(H272="",0,VLOOKUP($H272,injury_groups!$A:$F,4,FALSE))</f>
        <v>1</v>
      </c>
      <c r="P272" s="2">
        <f>IF(H272="",0,VLOOKUP($H272,injury_groups!$A:$F,5,FALSE))</f>
        <v>0</v>
      </c>
      <c r="Q272" s="4" t="str">
        <f>IF(H272="","",IF(LEN(VLOOKUP($H272,injury_groups!$A:$F,6,FALSE))=0,"",VLOOKUP($H272,injury_groups!$A:$F,6,FALSE)))</f>
        <v/>
      </c>
    </row>
    <row r="273" spans="1:17" x14ac:dyDescent="0.2">
      <c r="A273" s="1">
        <v>282548</v>
      </c>
      <c r="B273">
        <v>13291</v>
      </c>
      <c r="C273" t="s">
        <v>1705</v>
      </c>
      <c r="D273">
        <v>2021</v>
      </c>
      <c r="E273">
        <v>11</v>
      </c>
      <c r="F273">
        <v>34</v>
      </c>
      <c r="G273">
        <v>13</v>
      </c>
      <c r="H273" t="s">
        <v>1720</v>
      </c>
      <c r="I273" t="s">
        <v>1841</v>
      </c>
      <c r="J273" t="s">
        <v>1930</v>
      </c>
      <c r="K273" t="b">
        <v>1</v>
      </c>
      <c r="L273">
        <v>16</v>
      </c>
      <c r="M273" s="2" t="str">
        <f>IF(H273="","",IF(LEN(VLOOKUP($H273,injury_groups!$A:$F,2,FALSE))=0,"",VLOOKUP($H273,injury_groups!$A:$F,2,FALSE)))</f>
        <v>hamstring</v>
      </c>
      <c r="N273" s="2" t="str">
        <f>IF(H273="","",IF(LEN(VLOOKUP($H273,injury_groups!$A:$F,3,FALSE))=0,"",VLOOKUP($H273,injury_groups!$A:$F,3,FALSE)))</f>
        <v/>
      </c>
      <c r="O273" s="2">
        <f>IF(H273="",0,VLOOKUP($H273,injury_groups!$A:$F,4,FALSE))</f>
        <v>1</v>
      </c>
      <c r="P273" s="2">
        <f>IF(H273="",0,VLOOKUP($H273,injury_groups!$A:$F,5,FALSE))</f>
        <v>0</v>
      </c>
      <c r="Q273" s="4" t="str">
        <f>IF(H273="","",IF(LEN(VLOOKUP($H273,injury_groups!$A:$F,6,FALSE))=0,"",VLOOKUP($H273,injury_groups!$A:$F,6,FALSE)))</f>
        <v/>
      </c>
    </row>
    <row r="274" spans="1:17" x14ac:dyDescent="0.2">
      <c r="A274" s="1">
        <v>283299</v>
      </c>
      <c r="B274">
        <v>13291</v>
      </c>
      <c r="C274" t="s">
        <v>1705</v>
      </c>
      <c r="D274">
        <v>2021</v>
      </c>
      <c r="E274">
        <v>12</v>
      </c>
      <c r="F274">
        <v>34</v>
      </c>
      <c r="G274">
        <v>21</v>
      </c>
      <c r="H274" t="s">
        <v>1720</v>
      </c>
      <c r="I274" t="s">
        <v>1841</v>
      </c>
      <c r="J274" t="s">
        <v>1937</v>
      </c>
      <c r="K274" t="b">
        <v>1</v>
      </c>
      <c r="L274">
        <v>17</v>
      </c>
      <c r="M274" s="2" t="str">
        <f>IF(H274="","",IF(LEN(VLOOKUP($H274,injury_groups!$A:$F,2,FALSE))=0,"",VLOOKUP($H274,injury_groups!$A:$F,2,FALSE)))</f>
        <v>hamstring</v>
      </c>
      <c r="N274" s="2" t="str">
        <f>IF(H274="","",IF(LEN(VLOOKUP($H274,injury_groups!$A:$F,3,FALSE))=0,"",VLOOKUP($H274,injury_groups!$A:$F,3,FALSE)))</f>
        <v/>
      </c>
      <c r="O274" s="2">
        <f>IF(H274="",0,VLOOKUP($H274,injury_groups!$A:$F,4,FALSE))</f>
        <v>1</v>
      </c>
      <c r="P274" s="2">
        <f>IF(H274="",0,VLOOKUP($H274,injury_groups!$A:$F,5,FALSE))</f>
        <v>0</v>
      </c>
      <c r="Q274" s="4" t="str">
        <f>IF(H274="","",IF(LEN(VLOOKUP($H274,injury_groups!$A:$F,6,FALSE))=0,"",VLOOKUP($H274,injury_groups!$A:$F,6,FALSE)))</f>
        <v/>
      </c>
    </row>
    <row r="275" spans="1:17" x14ac:dyDescent="0.2">
      <c r="A275" s="1">
        <v>284030</v>
      </c>
      <c r="B275">
        <v>13291</v>
      </c>
      <c r="C275" t="s">
        <v>1705</v>
      </c>
      <c r="D275">
        <v>2021</v>
      </c>
      <c r="E275">
        <v>13</v>
      </c>
      <c r="F275">
        <v>34</v>
      </c>
      <c r="H275" t="s">
        <v>1720</v>
      </c>
      <c r="I275" t="s">
        <v>1843</v>
      </c>
      <c r="J275" t="s">
        <v>1950</v>
      </c>
      <c r="K275" t="b">
        <v>0</v>
      </c>
      <c r="L275">
        <v>18</v>
      </c>
      <c r="M275" s="2" t="str">
        <f>IF(H275="","",IF(LEN(VLOOKUP($H275,injury_groups!$A:$F,2,FALSE))=0,"",VLOOKUP($H275,injury_groups!$A:$F,2,FALSE)))</f>
        <v>hamstring</v>
      </c>
      <c r="N275" s="2" t="str">
        <f>IF(H275="","",IF(LEN(VLOOKUP($H275,injury_groups!$A:$F,3,FALSE))=0,"",VLOOKUP($H275,injury_groups!$A:$F,3,FALSE)))</f>
        <v/>
      </c>
      <c r="O275" s="2">
        <f>IF(H275="",0,VLOOKUP($H275,injury_groups!$A:$F,4,FALSE))</f>
        <v>1</v>
      </c>
      <c r="P275" s="2">
        <f>IF(H275="",0,VLOOKUP($H275,injury_groups!$A:$F,5,FALSE))</f>
        <v>0</v>
      </c>
      <c r="Q275" s="4" t="str">
        <f>IF(H275="","",IF(LEN(VLOOKUP($H275,injury_groups!$A:$F,6,FALSE))=0,"",VLOOKUP($H275,injury_groups!$A:$F,6,FALSE)))</f>
        <v/>
      </c>
    </row>
    <row r="276" spans="1:17" x14ac:dyDescent="0.2">
      <c r="A276" s="1">
        <v>284882</v>
      </c>
      <c r="B276">
        <v>13337</v>
      </c>
      <c r="C276" t="s">
        <v>1705</v>
      </c>
      <c r="D276">
        <v>2021</v>
      </c>
      <c r="E276">
        <v>14</v>
      </c>
      <c r="F276">
        <v>22</v>
      </c>
      <c r="G276">
        <v>24</v>
      </c>
      <c r="H276" t="s">
        <v>1710</v>
      </c>
      <c r="I276" t="s">
        <v>1841</v>
      </c>
      <c r="J276" t="s">
        <v>1958</v>
      </c>
      <c r="K276" t="b">
        <v>1</v>
      </c>
      <c r="L276">
        <v>19</v>
      </c>
      <c r="M276" s="2" t="str">
        <f>IF(H276="","",IF(LEN(VLOOKUP($H276,injury_groups!$A:$F,2,FALSE))=0,"",VLOOKUP($H276,injury_groups!$A:$F,2,FALSE)))</f>
        <v/>
      </c>
      <c r="N276" s="2" t="str">
        <f>IF(H276="","",IF(LEN(VLOOKUP($H276,injury_groups!$A:$F,3,FALSE))=0,"",VLOOKUP($H276,injury_groups!$A:$F,3,FALSE)))</f>
        <v/>
      </c>
      <c r="O276" s="2">
        <f>IF(H276="",0,VLOOKUP($H276,injury_groups!$A:$F,4,FALSE))</f>
        <v>0</v>
      </c>
      <c r="P276" s="2">
        <f>IF(H276="",0,VLOOKUP($H276,injury_groups!$A:$F,5,FALSE))</f>
        <v>1</v>
      </c>
      <c r="Q276" s="4" t="str">
        <f>IF(H276="","",IF(LEN(VLOOKUP($H276,injury_groups!$A:$F,6,FALSE))=0,"",VLOOKUP($H276,injury_groups!$A:$F,6,FALSE)))</f>
        <v/>
      </c>
    </row>
    <row r="277" spans="1:17" x14ac:dyDescent="0.2">
      <c r="A277" s="1">
        <v>287934</v>
      </c>
      <c r="B277">
        <v>13337</v>
      </c>
      <c r="C277" t="s">
        <v>1705</v>
      </c>
      <c r="D277">
        <v>2021</v>
      </c>
      <c r="E277">
        <v>17</v>
      </c>
      <c r="F277">
        <v>22</v>
      </c>
      <c r="G277">
        <v>5</v>
      </c>
      <c r="H277" t="s">
        <v>1709</v>
      </c>
      <c r="I277" t="s">
        <v>1841</v>
      </c>
      <c r="J277" t="s">
        <v>1990</v>
      </c>
      <c r="K277" t="b">
        <v>1</v>
      </c>
      <c r="L277">
        <v>22</v>
      </c>
      <c r="M277" s="2" t="str">
        <f>IF(H277="","",IF(LEN(VLOOKUP($H277,injury_groups!$A:$F,2,FALSE))=0,"",VLOOKUP($H277,injury_groups!$A:$F,2,FALSE)))</f>
        <v>knee</v>
      </c>
      <c r="N277" s="2" t="str">
        <f>IF(H277="","",IF(LEN(VLOOKUP($H277,injury_groups!$A:$F,3,FALSE))=0,"",VLOOKUP($H277,injury_groups!$A:$F,3,FALSE)))</f>
        <v/>
      </c>
      <c r="O277" s="2">
        <f>IF(H277="",0,VLOOKUP($H277,injury_groups!$A:$F,4,FALSE))</f>
        <v>1</v>
      </c>
      <c r="P277" s="2">
        <f>IF(H277="",0,VLOOKUP($H277,injury_groups!$A:$F,5,FALSE))</f>
        <v>0</v>
      </c>
      <c r="Q277" s="4" t="str">
        <f>IF(H277="","",IF(LEN(VLOOKUP($H277,injury_groups!$A:$F,6,FALSE))=0,"",VLOOKUP($H277,injury_groups!$A:$F,6,FALSE)))</f>
        <v/>
      </c>
    </row>
    <row r="278" spans="1:17" x14ac:dyDescent="0.2">
      <c r="A278" s="1">
        <v>284671</v>
      </c>
      <c r="B278">
        <v>13338</v>
      </c>
      <c r="C278" t="s">
        <v>1705</v>
      </c>
      <c r="D278">
        <v>2021</v>
      </c>
      <c r="E278">
        <v>14</v>
      </c>
      <c r="F278">
        <v>22</v>
      </c>
      <c r="G278">
        <v>24</v>
      </c>
      <c r="H278" t="s">
        <v>1710</v>
      </c>
      <c r="I278" t="s">
        <v>1841</v>
      </c>
      <c r="J278" t="s">
        <v>1958</v>
      </c>
      <c r="K278" t="b">
        <v>1</v>
      </c>
      <c r="L278">
        <v>19</v>
      </c>
      <c r="M278" s="2" t="str">
        <f>IF(H278="","",IF(LEN(VLOOKUP($H278,injury_groups!$A:$F,2,FALSE))=0,"",VLOOKUP($H278,injury_groups!$A:$F,2,FALSE)))</f>
        <v/>
      </c>
      <c r="N278" s="2" t="str">
        <f>IF(H278="","",IF(LEN(VLOOKUP($H278,injury_groups!$A:$F,3,FALSE))=0,"",VLOOKUP($H278,injury_groups!$A:$F,3,FALSE)))</f>
        <v/>
      </c>
      <c r="O278" s="2">
        <f>IF(H278="",0,VLOOKUP($H278,injury_groups!$A:$F,4,FALSE))</f>
        <v>0</v>
      </c>
      <c r="P278" s="2">
        <f>IF(H278="",0,VLOOKUP($H278,injury_groups!$A:$F,5,FALSE))</f>
        <v>1</v>
      </c>
      <c r="Q278" s="4" t="str">
        <f>IF(H278="","",IF(LEN(VLOOKUP($H278,injury_groups!$A:$F,6,FALSE))=0,"",VLOOKUP($H278,injury_groups!$A:$F,6,FALSE)))</f>
        <v/>
      </c>
    </row>
    <row r="279" spans="1:17" x14ac:dyDescent="0.2">
      <c r="A279" s="1">
        <v>279732</v>
      </c>
      <c r="B279">
        <v>13393</v>
      </c>
      <c r="C279" t="s">
        <v>1705</v>
      </c>
      <c r="D279">
        <v>2021</v>
      </c>
      <c r="E279">
        <v>7</v>
      </c>
      <c r="F279">
        <v>6</v>
      </c>
      <c r="G279">
        <v>33</v>
      </c>
      <c r="H279" t="s">
        <v>1710</v>
      </c>
      <c r="I279" t="s">
        <v>1841</v>
      </c>
      <c r="J279" t="s">
        <v>1896</v>
      </c>
      <c r="K279" t="b">
        <v>1</v>
      </c>
      <c r="L279">
        <v>12</v>
      </c>
      <c r="M279" s="2" t="str">
        <f>IF(H279="","",IF(LEN(VLOOKUP($H279,injury_groups!$A:$F,2,FALSE))=0,"",VLOOKUP($H279,injury_groups!$A:$F,2,FALSE)))</f>
        <v/>
      </c>
      <c r="N279" s="2" t="str">
        <f>IF(H279="","",IF(LEN(VLOOKUP($H279,injury_groups!$A:$F,3,FALSE))=0,"",VLOOKUP($H279,injury_groups!$A:$F,3,FALSE)))</f>
        <v/>
      </c>
      <c r="O279" s="2">
        <f>IF(H279="",0,VLOOKUP($H279,injury_groups!$A:$F,4,FALSE))</f>
        <v>0</v>
      </c>
      <c r="P279" s="2">
        <f>IF(H279="",0,VLOOKUP($H279,injury_groups!$A:$F,5,FALSE))</f>
        <v>1</v>
      </c>
      <c r="Q279" s="4" t="str">
        <f>IF(H279="","",IF(LEN(VLOOKUP($H279,injury_groups!$A:$F,6,FALSE))=0,"",VLOOKUP($H279,injury_groups!$A:$F,6,FALSE)))</f>
        <v/>
      </c>
    </row>
    <row r="280" spans="1:17" x14ac:dyDescent="0.2">
      <c r="A280" s="1">
        <v>279553</v>
      </c>
      <c r="B280">
        <v>13415</v>
      </c>
      <c r="C280" t="s">
        <v>1705</v>
      </c>
      <c r="D280">
        <v>2021</v>
      </c>
      <c r="E280">
        <v>7</v>
      </c>
      <c r="F280">
        <v>20</v>
      </c>
      <c r="H280" t="s">
        <v>1720</v>
      </c>
      <c r="I280" t="s">
        <v>1841</v>
      </c>
      <c r="J280" t="s">
        <v>1899</v>
      </c>
      <c r="K280" t="b">
        <v>1</v>
      </c>
      <c r="L280">
        <v>12</v>
      </c>
      <c r="M280" s="2" t="str">
        <f>IF(H280="","",IF(LEN(VLOOKUP($H280,injury_groups!$A:$F,2,FALSE))=0,"",VLOOKUP($H280,injury_groups!$A:$F,2,FALSE)))</f>
        <v>hamstring</v>
      </c>
      <c r="N280" s="2" t="str">
        <f>IF(H280="","",IF(LEN(VLOOKUP($H280,injury_groups!$A:$F,3,FALSE))=0,"",VLOOKUP($H280,injury_groups!$A:$F,3,FALSE)))</f>
        <v/>
      </c>
      <c r="O280" s="2">
        <f>IF(H280="",0,VLOOKUP($H280,injury_groups!$A:$F,4,FALSE))</f>
        <v>1</v>
      </c>
      <c r="P280" s="2">
        <f>IF(H280="",0,VLOOKUP($H280,injury_groups!$A:$F,5,FALSE))</f>
        <v>0</v>
      </c>
      <c r="Q280" s="4" t="str">
        <f>IF(H280="","",IF(LEN(VLOOKUP($H280,injury_groups!$A:$F,6,FALSE))=0,"",VLOOKUP($H280,injury_groups!$A:$F,6,FALSE)))</f>
        <v/>
      </c>
    </row>
    <row r="281" spans="1:17" x14ac:dyDescent="0.2">
      <c r="A281" s="1">
        <v>280240</v>
      </c>
      <c r="B281">
        <v>13415</v>
      </c>
      <c r="C281" t="s">
        <v>1705</v>
      </c>
      <c r="D281">
        <v>2021</v>
      </c>
      <c r="E281">
        <v>8</v>
      </c>
      <c r="F281">
        <v>20</v>
      </c>
      <c r="G281">
        <v>9</v>
      </c>
      <c r="H281" t="s">
        <v>1720</v>
      </c>
      <c r="I281" t="s">
        <v>1841</v>
      </c>
      <c r="J281" t="s">
        <v>1907</v>
      </c>
      <c r="K281" t="b">
        <v>1</v>
      </c>
      <c r="L281">
        <v>13</v>
      </c>
      <c r="M281" s="2" t="str">
        <f>IF(H281="","",IF(LEN(VLOOKUP($H281,injury_groups!$A:$F,2,FALSE))=0,"",VLOOKUP($H281,injury_groups!$A:$F,2,FALSE)))</f>
        <v>hamstring</v>
      </c>
      <c r="N281" s="2" t="str">
        <f>IF(H281="","",IF(LEN(VLOOKUP($H281,injury_groups!$A:$F,3,FALSE))=0,"",VLOOKUP($H281,injury_groups!$A:$F,3,FALSE)))</f>
        <v/>
      </c>
      <c r="O281" s="2">
        <f>IF(H281="",0,VLOOKUP($H281,injury_groups!$A:$F,4,FALSE))</f>
        <v>1</v>
      </c>
      <c r="P281" s="2">
        <f>IF(H281="",0,VLOOKUP($H281,injury_groups!$A:$F,5,FALSE))</f>
        <v>0</v>
      </c>
      <c r="Q281" s="4" t="str">
        <f>IF(H281="","",IF(LEN(VLOOKUP($H281,injury_groups!$A:$F,6,FALSE))=0,"",VLOOKUP($H281,injury_groups!$A:$F,6,FALSE)))</f>
        <v/>
      </c>
    </row>
    <row r="282" spans="1:17" x14ac:dyDescent="0.2">
      <c r="A282" s="1">
        <v>280948</v>
      </c>
      <c r="B282">
        <v>13415</v>
      </c>
      <c r="C282" t="s">
        <v>1705</v>
      </c>
      <c r="D282">
        <v>2021</v>
      </c>
      <c r="E282">
        <v>9</v>
      </c>
      <c r="F282">
        <v>20</v>
      </c>
      <c r="G282">
        <v>3</v>
      </c>
      <c r="H282" t="s">
        <v>1720</v>
      </c>
      <c r="I282" t="s">
        <v>1841</v>
      </c>
      <c r="J282" t="s">
        <v>1913</v>
      </c>
      <c r="K282" t="b">
        <v>1</v>
      </c>
      <c r="L282">
        <v>14</v>
      </c>
      <c r="M282" s="2" t="str">
        <f>IF(H282="","",IF(LEN(VLOOKUP($H282,injury_groups!$A:$F,2,FALSE))=0,"",VLOOKUP($H282,injury_groups!$A:$F,2,FALSE)))</f>
        <v>hamstring</v>
      </c>
      <c r="N282" s="2" t="str">
        <f>IF(H282="","",IF(LEN(VLOOKUP($H282,injury_groups!$A:$F,3,FALSE))=0,"",VLOOKUP($H282,injury_groups!$A:$F,3,FALSE)))</f>
        <v/>
      </c>
      <c r="O282" s="2">
        <f>IF(H282="",0,VLOOKUP($H282,injury_groups!$A:$F,4,FALSE))</f>
        <v>1</v>
      </c>
      <c r="P282" s="2">
        <f>IF(H282="",0,VLOOKUP($H282,injury_groups!$A:$F,5,FALSE))</f>
        <v>0</v>
      </c>
      <c r="Q282" s="4" t="str">
        <f>IF(H282="","",IF(LEN(VLOOKUP($H282,injury_groups!$A:$F,6,FALSE))=0,"",VLOOKUP($H282,injury_groups!$A:$F,6,FALSE)))</f>
        <v/>
      </c>
    </row>
    <row r="283" spans="1:17" x14ac:dyDescent="0.2">
      <c r="A283" s="1">
        <v>281638</v>
      </c>
      <c r="B283">
        <v>13415</v>
      </c>
      <c r="C283" t="s">
        <v>1705</v>
      </c>
      <c r="D283">
        <v>2021</v>
      </c>
      <c r="E283">
        <v>10</v>
      </c>
      <c r="F283">
        <v>20</v>
      </c>
      <c r="G283">
        <v>29</v>
      </c>
      <c r="H283" t="s">
        <v>1720</v>
      </c>
      <c r="I283" t="s">
        <v>1841</v>
      </c>
      <c r="J283" t="s">
        <v>1919</v>
      </c>
      <c r="K283" t="b">
        <v>1</v>
      </c>
      <c r="L283">
        <v>15</v>
      </c>
      <c r="M283" s="2" t="str">
        <f>IF(H283="","",IF(LEN(VLOOKUP($H283,injury_groups!$A:$F,2,FALSE))=0,"",VLOOKUP($H283,injury_groups!$A:$F,2,FALSE)))</f>
        <v>hamstring</v>
      </c>
      <c r="N283" s="2" t="str">
        <f>IF(H283="","",IF(LEN(VLOOKUP($H283,injury_groups!$A:$F,3,FALSE))=0,"",VLOOKUP($H283,injury_groups!$A:$F,3,FALSE)))</f>
        <v/>
      </c>
      <c r="O283" s="2">
        <f>IF(H283="",0,VLOOKUP($H283,injury_groups!$A:$F,4,FALSE))</f>
        <v>1</v>
      </c>
      <c r="P283" s="2">
        <f>IF(H283="",0,VLOOKUP($H283,injury_groups!$A:$F,5,FALSE))</f>
        <v>0</v>
      </c>
      <c r="Q283" s="4" t="str">
        <f>IF(H283="","",IF(LEN(VLOOKUP($H283,injury_groups!$A:$F,6,FALSE))=0,"",VLOOKUP($H283,injury_groups!$A:$F,6,FALSE)))</f>
        <v/>
      </c>
    </row>
    <row r="284" spans="1:17" x14ac:dyDescent="0.2">
      <c r="A284" s="1">
        <v>283868</v>
      </c>
      <c r="B284">
        <v>13415</v>
      </c>
      <c r="C284" t="s">
        <v>1705</v>
      </c>
      <c r="D284">
        <v>2021</v>
      </c>
      <c r="E284">
        <v>13</v>
      </c>
      <c r="F284">
        <v>20</v>
      </c>
      <c r="G284">
        <v>11</v>
      </c>
      <c r="H284" t="s">
        <v>1710</v>
      </c>
      <c r="I284" t="s">
        <v>1841</v>
      </c>
      <c r="J284" t="s">
        <v>1947</v>
      </c>
      <c r="K284" t="b">
        <v>1</v>
      </c>
      <c r="L284">
        <v>18</v>
      </c>
      <c r="M284" s="2" t="str">
        <f>IF(H284="","",IF(LEN(VLOOKUP($H284,injury_groups!$A:$F,2,FALSE))=0,"",VLOOKUP($H284,injury_groups!$A:$F,2,FALSE)))</f>
        <v/>
      </c>
      <c r="N284" s="2" t="str">
        <f>IF(H284="","",IF(LEN(VLOOKUP($H284,injury_groups!$A:$F,3,FALSE))=0,"",VLOOKUP($H284,injury_groups!$A:$F,3,FALSE)))</f>
        <v/>
      </c>
      <c r="O284" s="2">
        <f>IF(H284="",0,VLOOKUP($H284,injury_groups!$A:$F,4,FALSE))</f>
        <v>0</v>
      </c>
      <c r="P284" s="2">
        <f>IF(H284="",0,VLOOKUP($H284,injury_groups!$A:$F,5,FALSE))</f>
        <v>1</v>
      </c>
      <c r="Q284" s="4" t="str">
        <f>IF(H284="","",IF(LEN(VLOOKUP($H284,injury_groups!$A:$F,6,FALSE))=0,"",VLOOKUP($H284,injury_groups!$A:$F,6,FALSE)))</f>
        <v/>
      </c>
    </row>
    <row r="285" spans="1:17" x14ac:dyDescent="0.2">
      <c r="A285" s="1">
        <v>286877</v>
      </c>
      <c r="B285">
        <v>13462</v>
      </c>
      <c r="C285" t="s">
        <v>1705</v>
      </c>
      <c r="D285">
        <v>2021</v>
      </c>
      <c r="E285">
        <v>16</v>
      </c>
      <c r="F285">
        <v>22</v>
      </c>
      <c r="G285">
        <v>19</v>
      </c>
      <c r="H285" t="s">
        <v>1710</v>
      </c>
      <c r="I285" t="s">
        <v>1841</v>
      </c>
      <c r="J285" t="s">
        <v>1987</v>
      </c>
      <c r="K285" t="b">
        <v>1</v>
      </c>
      <c r="L285">
        <v>21</v>
      </c>
      <c r="M285" s="2" t="str">
        <f>IF(H285="","",IF(LEN(VLOOKUP($H285,injury_groups!$A:$F,2,FALSE))=0,"",VLOOKUP($H285,injury_groups!$A:$F,2,FALSE)))</f>
        <v/>
      </c>
      <c r="N285" s="2" t="str">
        <f>IF(H285="","",IF(LEN(VLOOKUP($H285,injury_groups!$A:$F,3,FALSE))=0,"",VLOOKUP($H285,injury_groups!$A:$F,3,FALSE)))</f>
        <v/>
      </c>
      <c r="O285" s="2">
        <f>IF(H285="",0,VLOOKUP($H285,injury_groups!$A:$F,4,FALSE))</f>
        <v>0</v>
      </c>
      <c r="P285" s="2">
        <f>IF(H285="",0,VLOOKUP($H285,injury_groups!$A:$F,5,FALSE))</f>
        <v>1</v>
      </c>
      <c r="Q285" s="4" t="str">
        <f>IF(H285="","",IF(LEN(VLOOKUP($H285,injury_groups!$A:$F,6,FALSE))=0,"",VLOOKUP($H285,injury_groups!$A:$F,6,FALSE)))</f>
        <v/>
      </c>
    </row>
    <row r="286" spans="1:17" x14ac:dyDescent="0.2">
      <c r="A286" s="1">
        <v>279681</v>
      </c>
      <c r="B286">
        <v>13479</v>
      </c>
      <c r="C286" t="s">
        <v>1705</v>
      </c>
      <c r="D286">
        <v>2021</v>
      </c>
      <c r="E286">
        <v>7</v>
      </c>
      <c r="F286">
        <v>33</v>
      </c>
      <c r="G286">
        <v>6</v>
      </c>
      <c r="H286" t="s">
        <v>1720</v>
      </c>
      <c r="I286" t="s">
        <v>1841</v>
      </c>
      <c r="J286" t="s">
        <v>1896</v>
      </c>
      <c r="K286" t="b">
        <v>1</v>
      </c>
      <c r="L286">
        <v>12</v>
      </c>
      <c r="M286" s="2" t="str">
        <f>IF(H286="","",IF(LEN(VLOOKUP($H286,injury_groups!$A:$F,2,FALSE))=0,"",VLOOKUP($H286,injury_groups!$A:$F,2,FALSE)))</f>
        <v>hamstring</v>
      </c>
      <c r="N286" s="2" t="str">
        <f>IF(H286="","",IF(LEN(VLOOKUP($H286,injury_groups!$A:$F,3,FALSE))=0,"",VLOOKUP($H286,injury_groups!$A:$F,3,FALSE)))</f>
        <v/>
      </c>
      <c r="O286" s="2">
        <f>IF(H286="",0,VLOOKUP($H286,injury_groups!$A:$F,4,FALSE))</f>
        <v>1</v>
      </c>
      <c r="P286" s="2">
        <f>IF(H286="",0,VLOOKUP($H286,injury_groups!$A:$F,5,FALSE))</f>
        <v>0</v>
      </c>
      <c r="Q286" s="4" t="str">
        <f>IF(H286="","",IF(LEN(VLOOKUP($H286,injury_groups!$A:$F,6,FALSE))=0,"",VLOOKUP($H286,injury_groups!$A:$F,6,FALSE)))</f>
        <v/>
      </c>
    </row>
    <row r="287" spans="1:17" x14ac:dyDescent="0.2">
      <c r="A287" s="1">
        <v>282538</v>
      </c>
      <c r="B287">
        <v>13479</v>
      </c>
      <c r="C287" t="s">
        <v>1705</v>
      </c>
      <c r="D287">
        <v>2021</v>
      </c>
      <c r="E287">
        <v>11</v>
      </c>
      <c r="F287">
        <v>33</v>
      </c>
      <c r="G287">
        <v>23</v>
      </c>
      <c r="H287" t="s">
        <v>1724</v>
      </c>
      <c r="I287" t="s">
        <v>1841</v>
      </c>
      <c r="J287" t="s">
        <v>1935</v>
      </c>
      <c r="K287" t="b">
        <v>1</v>
      </c>
      <c r="L287">
        <v>16</v>
      </c>
      <c r="M287" s="2" t="str">
        <f>IF(H287="","",IF(LEN(VLOOKUP($H287,injury_groups!$A:$F,2,FALSE))=0,"",VLOOKUP($H287,injury_groups!$A:$F,2,FALSE)))</f>
        <v>calf</v>
      </c>
      <c r="N287" s="2" t="str">
        <f>IF(H287="","",IF(LEN(VLOOKUP($H287,injury_groups!$A:$F,3,FALSE))=0,"",VLOOKUP($H287,injury_groups!$A:$F,3,FALSE)))</f>
        <v/>
      </c>
      <c r="O287" s="2">
        <f>IF(H287="",0,VLOOKUP($H287,injury_groups!$A:$F,4,FALSE))</f>
        <v>1</v>
      </c>
      <c r="P287" s="2">
        <f>IF(H287="",0,VLOOKUP($H287,injury_groups!$A:$F,5,FALSE))</f>
        <v>0</v>
      </c>
      <c r="Q287" s="4" t="str">
        <f>IF(H287="","",IF(LEN(VLOOKUP($H287,injury_groups!$A:$F,6,FALSE))=0,"",VLOOKUP($H287,injury_groups!$A:$F,6,FALSE)))</f>
        <v/>
      </c>
    </row>
    <row r="288" spans="1:17" x14ac:dyDescent="0.2">
      <c r="A288" s="1">
        <v>283286</v>
      </c>
      <c r="B288">
        <v>13479</v>
      </c>
      <c r="C288" t="s">
        <v>1705</v>
      </c>
      <c r="D288">
        <v>2021</v>
      </c>
      <c r="E288">
        <v>12</v>
      </c>
      <c r="F288">
        <v>33</v>
      </c>
      <c r="G288">
        <v>14</v>
      </c>
      <c r="H288" t="s">
        <v>1724</v>
      </c>
      <c r="I288" t="s">
        <v>1841</v>
      </c>
      <c r="J288" t="s">
        <v>1937</v>
      </c>
      <c r="K288" t="b">
        <v>1</v>
      </c>
      <c r="L288">
        <v>17</v>
      </c>
      <c r="M288" s="2" t="str">
        <f>IF(H288="","",IF(LEN(VLOOKUP($H288,injury_groups!$A:$F,2,FALSE))=0,"",VLOOKUP($H288,injury_groups!$A:$F,2,FALSE)))</f>
        <v>calf</v>
      </c>
      <c r="N288" s="2" t="str">
        <f>IF(H288="","",IF(LEN(VLOOKUP($H288,injury_groups!$A:$F,3,FALSE))=0,"",VLOOKUP($H288,injury_groups!$A:$F,3,FALSE)))</f>
        <v/>
      </c>
      <c r="O288" s="2">
        <f>IF(H288="",0,VLOOKUP($H288,injury_groups!$A:$F,4,FALSE))</f>
        <v>1</v>
      </c>
      <c r="P288" s="2">
        <f>IF(H288="",0,VLOOKUP($H288,injury_groups!$A:$F,5,FALSE))</f>
        <v>0</v>
      </c>
      <c r="Q288" s="4" t="str">
        <f>IF(H288="","",IF(LEN(VLOOKUP($H288,injury_groups!$A:$F,6,FALSE))=0,"",VLOOKUP($H288,injury_groups!$A:$F,6,FALSE)))</f>
        <v/>
      </c>
    </row>
    <row r="289" spans="1:17" x14ac:dyDescent="0.2">
      <c r="A289" s="1">
        <v>284021</v>
      </c>
      <c r="B289">
        <v>13479</v>
      </c>
      <c r="C289" t="s">
        <v>1705</v>
      </c>
      <c r="D289">
        <v>2021</v>
      </c>
      <c r="E289">
        <v>13</v>
      </c>
      <c r="F289">
        <v>33</v>
      </c>
      <c r="G289">
        <v>2</v>
      </c>
      <c r="H289" t="s">
        <v>1724</v>
      </c>
      <c r="I289" t="s">
        <v>1841</v>
      </c>
      <c r="J289" t="s">
        <v>1947</v>
      </c>
      <c r="K289" t="b">
        <v>1</v>
      </c>
      <c r="L289">
        <v>18</v>
      </c>
      <c r="M289" s="2" t="str">
        <f>IF(H289="","",IF(LEN(VLOOKUP($H289,injury_groups!$A:$F,2,FALSE))=0,"",VLOOKUP($H289,injury_groups!$A:$F,2,FALSE)))</f>
        <v>calf</v>
      </c>
      <c r="N289" s="2" t="str">
        <f>IF(H289="","",IF(LEN(VLOOKUP($H289,injury_groups!$A:$F,3,FALSE))=0,"",VLOOKUP($H289,injury_groups!$A:$F,3,FALSE)))</f>
        <v/>
      </c>
      <c r="O289" s="2">
        <f>IF(H289="",0,VLOOKUP($H289,injury_groups!$A:$F,4,FALSE))</f>
        <v>1</v>
      </c>
      <c r="P289" s="2">
        <f>IF(H289="",0,VLOOKUP($H289,injury_groups!$A:$F,5,FALSE))</f>
        <v>0</v>
      </c>
      <c r="Q289" s="4" t="str">
        <f>IF(H289="","",IF(LEN(VLOOKUP($H289,injury_groups!$A:$F,6,FALSE))=0,"",VLOOKUP($H289,injury_groups!$A:$F,6,FALSE)))</f>
        <v/>
      </c>
    </row>
    <row r="290" spans="1:17" x14ac:dyDescent="0.2">
      <c r="A290" s="1">
        <v>285789</v>
      </c>
      <c r="B290">
        <v>13479</v>
      </c>
      <c r="C290" t="s">
        <v>1705</v>
      </c>
      <c r="D290">
        <v>2021</v>
      </c>
      <c r="E290">
        <v>15</v>
      </c>
      <c r="F290">
        <v>33</v>
      </c>
      <c r="G290">
        <v>22</v>
      </c>
      <c r="H290" t="s">
        <v>1714</v>
      </c>
      <c r="I290" t="s">
        <v>1841</v>
      </c>
      <c r="J290" t="s">
        <v>1976</v>
      </c>
      <c r="K290" t="b">
        <v>1</v>
      </c>
      <c r="L290">
        <v>20</v>
      </c>
      <c r="M290" s="2" t="str">
        <f>IF(H290="","",IF(LEN(VLOOKUP($H290,injury_groups!$A:$F,2,FALSE))=0,"",VLOOKUP($H290,injury_groups!$A:$F,2,FALSE)))</f>
        <v>achilles</v>
      </c>
      <c r="N290" s="2" t="str">
        <f>IF(H290="","",IF(LEN(VLOOKUP($H290,injury_groups!$A:$F,3,FALSE))=0,"",VLOOKUP($H290,injury_groups!$A:$F,3,FALSE)))</f>
        <v/>
      </c>
      <c r="O290" s="2">
        <f>IF(H290="",0,VLOOKUP($H290,injury_groups!$A:$F,4,FALSE))</f>
        <v>1</v>
      </c>
      <c r="P290" s="2">
        <f>IF(H290="",0,VLOOKUP($H290,injury_groups!$A:$F,5,FALSE))</f>
        <v>0</v>
      </c>
      <c r="Q290" s="4" t="str">
        <f>IF(H290="","",IF(LEN(VLOOKUP($H290,injury_groups!$A:$F,6,FALSE))=0,"",VLOOKUP($H290,injury_groups!$A:$F,6,FALSE)))</f>
        <v/>
      </c>
    </row>
    <row r="291" spans="1:17" x14ac:dyDescent="0.2">
      <c r="A291" s="1">
        <v>287795</v>
      </c>
      <c r="B291">
        <v>13479</v>
      </c>
      <c r="C291" t="s">
        <v>1705</v>
      </c>
      <c r="D291">
        <v>2021</v>
      </c>
      <c r="E291">
        <v>17</v>
      </c>
      <c r="F291">
        <v>33</v>
      </c>
      <c r="G291">
        <v>24</v>
      </c>
      <c r="H291" t="s">
        <v>1714</v>
      </c>
      <c r="I291" t="s">
        <v>1841</v>
      </c>
      <c r="J291" t="s">
        <v>1991</v>
      </c>
      <c r="K291" t="b">
        <v>1</v>
      </c>
      <c r="L291">
        <v>22</v>
      </c>
      <c r="M291" s="2" t="str">
        <f>IF(H291="","",IF(LEN(VLOOKUP($H291,injury_groups!$A:$F,2,FALSE))=0,"",VLOOKUP($H291,injury_groups!$A:$F,2,FALSE)))</f>
        <v>achilles</v>
      </c>
      <c r="N291" s="2" t="str">
        <f>IF(H291="","",IF(LEN(VLOOKUP($H291,injury_groups!$A:$F,3,FALSE))=0,"",VLOOKUP($H291,injury_groups!$A:$F,3,FALSE)))</f>
        <v/>
      </c>
      <c r="O291" s="2">
        <f>IF(H291="",0,VLOOKUP($H291,injury_groups!$A:$F,4,FALSE))</f>
        <v>1</v>
      </c>
      <c r="P291" s="2">
        <f>IF(H291="",0,VLOOKUP($H291,injury_groups!$A:$F,5,FALSE))</f>
        <v>0</v>
      </c>
      <c r="Q291" s="4" t="str">
        <f>IF(H291="","",IF(LEN(VLOOKUP($H291,injury_groups!$A:$F,6,FALSE))=0,"",VLOOKUP($H291,injury_groups!$A:$F,6,FALSE)))</f>
        <v/>
      </c>
    </row>
    <row r="292" spans="1:17" x14ac:dyDescent="0.2">
      <c r="A292" s="1">
        <v>289118</v>
      </c>
      <c r="B292">
        <v>13479</v>
      </c>
      <c r="C292" t="s">
        <v>1707</v>
      </c>
      <c r="D292">
        <v>2021</v>
      </c>
      <c r="E292">
        <v>1</v>
      </c>
      <c r="F292">
        <v>33</v>
      </c>
      <c r="G292">
        <v>26</v>
      </c>
      <c r="H292" t="s">
        <v>1714</v>
      </c>
      <c r="I292" t="s">
        <v>1841</v>
      </c>
      <c r="J292" t="s">
        <v>2068</v>
      </c>
      <c r="K292" t="b">
        <v>1</v>
      </c>
      <c r="L292">
        <v>23</v>
      </c>
      <c r="M292" s="2" t="str">
        <f>IF(H292="","",IF(LEN(VLOOKUP($H292,injury_groups!$A:$F,2,FALSE))=0,"",VLOOKUP($H292,injury_groups!$A:$F,2,FALSE)))</f>
        <v>achilles</v>
      </c>
      <c r="N292" s="2" t="str">
        <f>IF(H292="","",IF(LEN(VLOOKUP($H292,injury_groups!$A:$F,3,FALSE))=0,"",VLOOKUP($H292,injury_groups!$A:$F,3,FALSE)))</f>
        <v/>
      </c>
      <c r="O292" s="2">
        <f>IF(H292="",0,VLOOKUP($H292,injury_groups!$A:$F,4,FALSE))</f>
        <v>1</v>
      </c>
      <c r="P292" s="2">
        <f>IF(H292="",0,VLOOKUP($H292,injury_groups!$A:$F,5,FALSE))</f>
        <v>0</v>
      </c>
      <c r="Q292" s="4" t="str">
        <f>IF(H292="","",IF(LEN(VLOOKUP($H292,injury_groups!$A:$F,6,FALSE))=0,"",VLOOKUP($H292,injury_groups!$A:$F,6,FALSE)))</f>
        <v/>
      </c>
    </row>
    <row r="293" spans="1:17" x14ac:dyDescent="0.2">
      <c r="A293" s="1">
        <v>289964</v>
      </c>
      <c r="B293">
        <v>13479</v>
      </c>
      <c r="C293" t="s">
        <v>1707</v>
      </c>
      <c r="D293">
        <v>2021</v>
      </c>
      <c r="E293">
        <v>2</v>
      </c>
      <c r="F293">
        <v>33</v>
      </c>
      <c r="G293">
        <v>32</v>
      </c>
      <c r="H293" t="s">
        <v>1714</v>
      </c>
      <c r="I293" t="s">
        <v>1841</v>
      </c>
      <c r="J293" t="s">
        <v>2071</v>
      </c>
      <c r="K293" t="b">
        <v>1</v>
      </c>
      <c r="L293">
        <v>24</v>
      </c>
      <c r="M293" s="2" t="str">
        <f>IF(H293="","",IF(LEN(VLOOKUP($H293,injury_groups!$A:$F,2,FALSE))=0,"",VLOOKUP($H293,injury_groups!$A:$F,2,FALSE)))</f>
        <v>achilles</v>
      </c>
      <c r="N293" s="2" t="str">
        <f>IF(H293="","",IF(LEN(VLOOKUP($H293,injury_groups!$A:$F,3,FALSE))=0,"",VLOOKUP($H293,injury_groups!$A:$F,3,FALSE)))</f>
        <v/>
      </c>
      <c r="O293" s="2">
        <f>IF(H293="",0,VLOOKUP($H293,injury_groups!$A:$F,4,FALSE))</f>
        <v>1</v>
      </c>
      <c r="P293" s="2">
        <f>IF(H293="",0,VLOOKUP($H293,injury_groups!$A:$F,5,FALSE))</f>
        <v>0</v>
      </c>
      <c r="Q293" s="4" t="str">
        <f>IF(H293="","",IF(LEN(VLOOKUP($H293,injury_groups!$A:$F,6,FALSE))=0,"",VLOOKUP($H293,injury_groups!$A:$F,6,FALSE)))</f>
        <v/>
      </c>
    </row>
    <row r="294" spans="1:17" x14ac:dyDescent="0.2">
      <c r="A294" s="1">
        <v>279045</v>
      </c>
      <c r="B294">
        <v>13480</v>
      </c>
      <c r="C294" t="s">
        <v>1705</v>
      </c>
      <c r="D294">
        <v>2021</v>
      </c>
      <c r="E294">
        <v>6</v>
      </c>
      <c r="F294">
        <v>8</v>
      </c>
      <c r="G294">
        <v>1</v>
      </c>
      <c r="H294" t="s">
        <v>1746</v>
      </c>
      <c r="I294" t="s">
        <v>1841</v>
      </c>
      <c r="J294" t="s">
        <v>1887</v>
      </c>
      <c r="K294" t="b">
        <v>1</v>
      </c>
      <c r="L294">
        <v>11</v>
      </c>
      <c r="M294" s="2" t="str">
        <f>IF(H294="","",IF(LEN(VLOOKUP($H294,injury_groups!$A:$F,2,FALSE))=0,"",VLOOKUP($H294,injury_groups!$A:$F,2,FALSE)))</f>
        <v>core</v>
      </c>
      <c r="N294" s="2" t="str">
        <f>IF(H294="","",IF(LEN(VLOOKUP($H294,injury_groups!$A:$F,3,FALSE))=0,"",VLOOKUP($H294,injury_groups!$A:$F,3,FALSE)))</f>
        <v/>
      </c>
      <c r="O294" s="2">
        <f>IF(H294="",0,VLOOKUP($H294,injury_groups!$A:$F,4,FALSE))</f>
        <v>1</v>
      </c>
      <c r="P294" s="2">
        <f>IF(H294="",0,VLOOKUP($H294,injury_groups!$A:$F,5,FALSE))</f>
        <v>0</v>
      </c>
      <c r="Q294" s="4" t="str">
        <f>IF(H294="","",IF(LEN(VLOOKUP($H294,injury_groups!$A:$F,6,FALSE))=0,"",VLOOKUP($H294,injury_groups!$A:$F,6,FALSE)))</f>
        <v/>
      </c>
    </row>
    <row r="295" spans="1:17" x14ac:dyDescent="0.2">
      <c r="A295" s="1">
        <v>274844</v>
      </c>
      <c r="B295">
        <v>13722</v>
      </c>
      <c r="C295" t="s">
        <v>1705</v>
      </c>
      <c r="D295">
        <v>2021</v>
      </c>
      <c r="E295">
        <v>1</v>
      </c>
      <c r="F295">
        <v>24</v>
      </c>
      <c r="G295">
        <v>5</v>
      </c>
      <c r="H295" t="s">
        <v>1758</v>
      </c>
      <c r="I295" t="s">
        <v>1841</v>
      </c>
      <c r="J295" t="s">
        <v>1845</v>
      </c>
      <c r="K295" t="b">
        <v>1</v>
      </c>
      <c r="L295">
        <v>6</v>
      </c>
      <c r="M295" s="2" t="str">
        <f>IF(H295="","",IF(LEN(VLOOKUP($H295,injury_groups!$A:$F,2,FALSE))=0,"",VLOOKUP($H295,injury_groups!$A:$F,2,FALSE)))</f>
        <v/>
      </c>
      <c r="N295" s="2" t="str">
        <f>IF(H295="","",IF(LEN(VLOOKUP($H295,injury_groups!$A:$F,3,FALSE))=0,"",VLOOKUP($H295,injury_groups!$A:$F,3,FALSE)))</f>
        <v/>
      </c>
      <c r="O295" s="2">
        <f>IF(H295="",0,VLOOKUP($H295,injury_groups!$A:$F,4,FALSE))</f>
        <v>0</v>
      </c>
      <c r="P295" s="2">
        <f>IF(H295="",0,VLOOKUP($H295,injury_groups!$A:$F,5,FALSE))</f>
        <v>0</v>
      </c>
      <c r="Q295" s="4" t="str">
        <f>IF(H295="","",IF(LEN(VLOOKUP($H295,injury_groups!$A:$F,6,FALSE))=0,"",VLOOKUP($H295,injury_groups!$A:$F,6,FALSE)))</f>
        <v/>
      </c>
    </row>
    <row r="296" spans="1:17" x14ac:dyDescent="0.2">
      <c r="A296" s="1">
        <v>276217</v>
      </c>
      <c r="B296">
        <v>13722</v>
      </c>
      <c r="C296" t="s">
        <v>1705</v>
      </c>
      <c r="D296">
        <v>2021</v>
      </c>
      <c r="E296">
        <v>2</v>
      </c>
      <c r="F296">
        <v>24</v>
      </c>
      <c r="G296">
        <v>21</v>
      </c>
      <c r="H296" t="s">
        <v>1758</v>
      </c>
      <c r="I296" t="s">
        <v>1841</v>
      </c>
      <c r="J296" t="s">
        <v>1860</v>
      </c>
      <c r="K296" t="b">
        <v>1</v>
      </c>
      <c r="L296">
        <v>7</v>
      </c>
      <c r="M296" s="2" t="str">
        <f>IF(H296="","",IF(LEN(VLOOKUP($H296,injury_groups!$A:$F,2,FALSE))=0,"",VLOOKUP($H296,injury_groups!$A:$F,2,FALSE)))</f>
        <v/>
      </c>
      <c r="N296" s="2" t="str">
        <f>IF(H296="","",IF(LEN(VLOOKUP($H296,injury_groups!$A:$F,3,FALSE))=0,"",VLOOKUP($H296,injury_groups!$A:$F,3,FALSE)))</f>
        <v/>
      </c>
      <c r="O296" s="2">
        <f>IF(H296="",0,VLOOKUP($H296,injury_groups!$A:$F,4,FALSE))</f>
        <v>0</v>
      </c>
      <c r="P296" s="2">
        <f>IF(H296="",0,VLOOKUP($H296,injury_groups!$A:$F,5,FALSE))</f>
        <v>0</v>
      </c>
      <c r="Q296" s="4" t="str">
        <f>IF(H296="","",IF(LEN(VLOOKUP($H296,injury_groups!$A:$F,6,FALSE))=0,"",VLOOKUP($H296,injury_groups!$A:$F,6,FALSE)))</f>
        <v/>
      </c>
    </row>
    <row r="297" spans="1:17" x14ac:dyDescent="0.2">
      <c r="A297" s="1">
        <v>276873</v>
      </c>
      <c r="B297">
        <v>13722</v>
      </c>
      <c r="C297" t="s">
        <v>1705</v>
      </c>
      <c r="D297">
        <v>2021</v>
      </c>
      <c r="E297">
        <v>3</v>
      </c>
      <c r="F297">
        <v>24</v>
      </c>
      <c r="G297">
        <v>10</v>
      </c>
      <c r="H297" t="s">
        <v>1732</v>
      </c>
      <c r="I297" t="s">
        <v>1841</v>
      </c>
      <c r="J297" t="s">
        <v>1870</v>
      </c>
      <c r="K297" t="b">
        <v>1</v>
      </c>
      <c r="L297">
        <v>8</v>
      </c>
      <c r="M297" s="2" t="str">
        <f>IF(H297="","",IF(LEN(VLOOKUP($H297,injury_groups!$A:$F,2,FALSE))=0,"",VLOOKUP($H297,injury_groups!$A:$F,2,FALSE)))</f>
        <v>illness</v>
      </c>
      <c r="N297" s="2" t="str">
        <f>IF(H297="","",IF(LEN(VLOOKUP($H297,injury_groups!$A:$F,3,FALSE))=0,"",VLOOKUP($H297,injury_groups!$A:$F,3,FALSE)))</f>
        <v/>
      </c>
      <c r="O297" s="2">
        <f>IF(H297="",0,VLOOKUP($H297,injury_groups!$A:$F,4,FALSE))</f>
        <v>1</v>
      </c>
      <c r="P297" s="2">
        <f>IF(H297="",0,VLOOKUP($H297,injury_groups!$A:$F,5,FALSE))</f>
        <v>0</v>
      </c>
      <c r="Q297" s="4" t="str">
        <f>IF(H297="","",IF(LEN(VLOOKUP($H297,injury_groups!$A:$F,6,FALSE))=0,"",VLOOKUP($H297,injury_groups!$A:$F,6,FALSE)))</f>
        <v/>
      </c>
    </row>
    <row r="298" spans="1:17" x14ac:dyDescent="0.2">
      <c r="A298" s="1">
        <v>277518</v>
      </c>
      <c r="B298">
        <v>13722</v>
      </c>
      <c r="C298" t="s">
        <v>1705</v>
      </c>
      <c r="D298">
        <v>2021</v>
      </c>
      <c r="E298">
        <v>4</v>
      </c>
      <c r="F298">
        <v>24</v>
      </c>
      <c r="G298">
        <v>34</v>
      </c>
      <c r="H298" t="s">
        <v>1732</v>
      </c>
      <c r="I298" t="s">
        <v>1841</v>
      </c>
      <c r="J298" t="s">
        <v>1874</v>
      </c>
      <c r="K298" t="b">
        <v>1</v>
      </c>
      <c r="L298">
        <v>9</v>
      </c>
      <c r="M298" s="2" t="str">
        <f>IF(H298="","",IF(LEN(VLOOKUP($H298,injury_groups!$A:$F,2,FALSE))=0,"",VLOOKUP($H298,injury_groups!$A:$F,2,FALSE)))</f>
        <v>illness</v>
      </c>
      <c r="N298" s="2" t="str">
        <f>IF(H298="","",IF(LEN(VLOOKUP($H298,injury_groups!$A:$F,3,FALSE))=0,"",VLOOKUP($H298,injury_groups!$A:$F,3,FALSE)))</f>
        <v/>
      </c>
      <c r="O298" s="2">
        <f>IF(H298="",0,VLOOKUP($H298,injury_groups!$A:$F,4,FALSE))</f>
        <v>1</v>
      </c>
      <c r="P298" s="2">
        <f>IF(H298="",0,VLOOKUP($H298,injury_groups!$A:$F,5,FALSE))</f>
        <v>0</v>
      </c>
      <c r="Q298" s="4" t="str">
        <f>IF(H298="","",IF(LEN(VLOOKUP($H298,injury_groups!$A:$F,6,FALSE))=0,"",VLOOKUP($H298,injury_groups!$A:$F,6,FALSE)))</f>
        <v/>
      </c>
    </row>
    <row r="299" spans="1:17" x14ac:dyDescent="0.2">
      <c r="A299" s="1">
        <v>278187</v>
      </c>
      <c r="B299">
        <v>13722</v>
      </c>
      <c r="C299" t="s">
        <v>1705</v>
      </c>
      <c r="D299">
        <v>2021</v>
      </c>
      <c r="E299">
        <v>5</v>
      </c>
      <c r="F299">
        <v>24</v>
      </c>
      <c r="G299">
        <v>2</v>
      </c>
      <c r="H299" t="s">
        <v>1732</v>
      </c>
      <c r="I299" t="s">
        <v>1841</v>
      </c>
      <c r="J299" t="s">
        <v>1881</v>
      </c>
      <c r="K299" t="b">
        <v>1</v>
      </c>
      <c r="L299">
        <v>10</v>
      </c>
      <c r="M299" s="2" t="str">
        <f>IF(H299="","",IF(LEN(VLOOKUP($H299,injury_groups!$A:$F,2,FALSE))=0,"",VLOOKUP($H299,injury_groups!$A:$F,2,FALSE)))</f>
        <v>illness</v>
      </c>
      <c r="N299" s="2" t="str">
        <f>IF(H299="","",IF(LEN(VLOOKUP($H299,injury_groups!$A:$F,3,FALSE))=0,"",VLOOKUP($H299,injury_groups!$A:$F,3,FALSE)))</f>
        <v/>
      </c>
      <c r="O299" s="2">
        <f>IF(H299="",0,VLOOKUP($H299,injury_groups!$A:$F,4,FALSE))</f>
        <v>1</v>
      </c>
      <c r="P299" s="2">
        <f>IF(H299="",0,VLOOKUP($H299,injury_groups!$A:$F,5,FALSE))</f>
        <v>0</v>
      </c>
      <c r="Q299" s="4" t="str">
        <f>IF(H299="","",IF(LEN(VLOOKUP($H299,injury_groups!$A:$F,6,FALSE))=0,"",VLOOKUP($H299,injury_groups!$A:$F,6,FALSE)))</f>
        <v/>
      </c>
    </row>
    <row r="300" spans="1:17" x14ac:dyDescent="0.2">
      <c r="A300" s="1">
        <v>278894</v>
      </c>
      <c r="B300">
        <v>13722</v>
      </c>
      <c r="C300" t="s">
        <v>1705</v>
      </c>
      <c r="D300">
        <v>2021</v>
      </c>
      <c r="E300">
        <v>6</v>
      </c>
      <c r="F300">
        <v>24</v>
      </c>
      <c r="H300" t="s">
        <v>1732</v>
      </c>
      <c r="I300" t="s">
        <v>1841</v>
      </c>
      <c r="J300" t="s">
        <v>1888</v>
      </c>
      <c r="K300" t="b">
        <v>1</v>
      </c>
      <c r="L300">
        <v>11</v>
      </c>
      <c r="M300" s="2" t="str">
        <f>IF(H300="","",IF(LEN(VLOOKUP($H300,injury_groups!$A:$F,2,FALSE))=0,"",VLOOKUP($H300,injury_groups!$A:$F,2,FALSE)))</f>
        <v>illness</v>
      </c>
      <c r="N300" s="2" t="str">
        <f>IF(H300="","",IF(LEN(VLOOKUP($H300,injury_groups!$A:$F,3,FALSE))=0,"",VLOOKUP($H300,injury_groups!$A:$F,3,FALSE)))</f>
        <v/>
      </c>
      <c r="O300" s="2">
        <f>IF(H300="",0,VLOOKUP($H300,injury_groups!$A:$F,4,FALSE))</f>
        <v>1</v>
      </c>
      <c r="P300" s="2">
        <f>IF(H300="",0,VLOOKUP($H300,injury_groups!$A:$F,5,FALSE))</f>
        <v>0</v>
      </c>
      <c r="Q300" s="4" t="str">
        <f>IF(H300="","",IF(LEN(VLOOKUP($H300,injury_groups!$A:$F,6,FALSE))=0,"",VLOOKUP($H300,injury_groups!$A:$F,6,FALSE)))</f>
        <v/>
      </c>
    </row>
    <row r="301" spans="1:17" x14ac:dyDescent="0.2">
      <c r="A301" s="1">
        <v>279620</v>
      </c>
      <c r="B301">
        <v>13722</v>
      </c>
      <c r="C301" t="s">
        <v>1705</v>
      </c>
      <c r="D301">
        <v>2021</v>
      </c>
      <c r="E301">
        <v>7</v>
      </c>
      <c r="F301">
        <v>24</v>
      </c>
      <c r="G301">
        <v>21</v>
      </c>
      <c r="H301" t="s">
        <v>1732</v>
      </c>
      <c r="I301" t="s">
        <v>1841</v>
      </c>
      <c r="J301" t="s">
        <v>1898</v>
      </c>
      <c r="K301" t="b">
        <v>1</v>
      </c>
      <c r="L301">
        <v>12</v>
      </c>
      <c r="M301" s="2" t="str">
        <f>IF(H301="","",IF(LEN(VLOOKUP($H301,injury_groups!$A:$F,2,FALSE))=0,"",VLOOKUP($H301,injury_groups!$A:$F,2,FALSE)))</f>
        <v>illness</v>
      </c>
      <c r="N301" s="2" t="str">
        <f>IF(H301="","",IF(LEN(VLOOKUP($H301,injury_groups!$A:$F,3,FALSE))=0,"",VLOOKUP($H301,injury_groups!$A:$F,3,FALSE)))</f>
        <v/>
      </c>
      <c r="O301" s="2">
        <f>IF(H301="",0,VLOOKUP($H301,injury_groups!$A:$F,4,FALSE))</f>
        <v>1</v>
      </c>
      <c r="P301" s="2">
        <f>IF(H301="",0,VLOOKUP($H301,injury_groups!$A:$F,5,FALSE))</f>
        <v>0</v>
      </c>
      <c r="Q301" s="4" t="str">
        <f>IF(H301="","",IF(LEN(VLOOKUP($H301,injury_groups!$A:$F,6,FALSE))=0,"",VLOOKUP($H301,injury_groups!$A:$F,6,FALSE)))</f>
        <v/>
      </c>
    </row>
    <row r="302" spans="1:17" x14ac:dyDescent="0.2">
      <c r="A302" s="1">
        <v>280311</v>
      </c>
      <c r="B302">
        <v>13722</v>
      </c>
      <c r="C302" t="s">
        <v>1705</v>
      </c>
      <c r="D302">
        <v>2021</v>
      </c>
      <c r="E302">
        <v>8</v>
      </c>
      <c r="F302">
        <v>24</v>
      </c>
      <c r="G302">
        <v>7</v>
      </c>
      <c r="H302" t="s">
        <v>1732</v>
      </c>
      <c r="I302" t="s">
        <v>1841</v>
      </c>
      <c r="J302" t="s">
        <v>1905</v>
      </c>
      <c r="K302" t="b">
        <v>1</v>
      </c>
      <c r="L302">
        <v>13</v>
      </c>
      <c r="M302" s="2" t="str">
        <f>IF(H302="","",IF(LEN(VLOOKUP($H302,injury_groups!$A:$F,2,FALSE))=0,"",VLOOKUP($H302,injury_groups!$A:$F,2,FALSE)))</f>
        <v>illness</v>
      </c>
      <c r="N302" s="2" t="str">
        <f>IF(H302="","",IF(LEN(VLOOKUP($H302,injury_groups!$A:$F,3,FALSE))=0,"",VLOOKUP($H302,injury_groups!$A:$F,3,FALSE)))</f>
        <v/>
      </c>
      <c r="O302" s="2">
        <f>IF(H302="",0,VLOOKUP($H302,injury_groups!$A:$F,4,FALSE))</f>
        <v>1</v>
      </c>
      <c r="P302" s="2">
        <f>IF(H302="",0,VLOOKUP($H302,injury_groups!$A:$F,5,FALSE))</f>
        <v>0</v>
      </c>
      <c r="Q302" s="4" t="str">
        <f>IF(H302="","",IF(LEN(VLOOKUP($H302,injury_groups!$A:$F,6,FALSE))=0,"",VLOOKUP($H302,injury_groups!$A:$F,6,FALSE)))</f>
        <v/>
      </c>
    </row>
    <row r="303" spans="1:17" x14ac:dyDescent="0.2">
      <c r="A303" s="1">
        <v>281016</v>
      </c>
      <c r="B303">
        <v>13722</v>
      </c>
      <c r="C303" t="s">
        <v>1705</v>
      </c>
      <c r="D303">
        <v>2021</v>
      </c>
      <c r="E303">
        <v>9</v>
      </c>
      <c r="F303">
        <v>24</v>
      </c>
      <c r="G303">
        <v>14</v>
      </c>
      <c r="H303" t="s">
        <v>1732</v>
      </c>
      <c r="I303" t="s">
        <v>1841</v>
      </c>
      <c r="J303" t="s">
        <v>1916</v>
      </c>
      <c r="K303" t="b">
        <v>1</v>
      </c>
      <c r="L303">
        <v>14</v>
      </c>
      <c r="M303" s="2" t="str">
        <f>IF(H303="","",IF(LEN(VLOOKUP($H303,injury_groups!$A:$F,2,FALSE))=0,"",VLOOKUP($H303,injury_groups!$A:$F,2,FALSE)))</f>
        <v>illness</v>
      </c>
      <c r="N303" s="2" t="str">
        <f>IF(H303="","",IF(LEN(VLOOKUP($H303,injury_groups!$A:$F,3,FALSE))=0,"",VLOOKUP($H303,injury_groups!$A:$F,3,FALSE)))</f>
        <v/>
      </c>
      <c r="O303" s="2">
        <f>IF(H303="",0,VLOOKUP($H303,injury_groups!$A:$F,4,FALSE))</f>
        <v>1</v>
      </c>
      <c r="P303" s="2">
        <f>IF(H303="",0,VLOOKUP($H303,injury_groups!$A:$F,5,FALSE))</f>
        <v>0</v>
      </c>
      <c r="Q303" s="4" t="str">
        <f>IF(H303="","",IF(LEN(VLOOKUP($H303,injury_groups!$A:$F,6,FALSE))=0,"",VLOOKUP($H303,injury_groups!$A:$F,6,FALSE)))</f>
        <v/>
      </c>
    </row>
    <row r="304" spans="1:17" x14ac:dyDescent="0.2">
      <c r="A304" s="1">
        <v>281712</v>
      </c>
      <c r="B304">
        <v>13722</v>
      </c>
      <c r="C304" t="s">
        <v>1705</v>
      </c>
      <c r="D304">
        <v>2021</v>
      </c>
      <c r="E304">
        <v>10</v>
      </c>
      <c r="F304">
        <v>24</v>
      </c>
      <c r="G304">
        <v>4</v>
      </c>
      <c r="H304" t="s">
        <v>1732</v>
      </c>
      <c r="I304" t="s">
        <v>1841</v>
      </c>
      <c r="J304" t="s">
        <v>1920</v>
      </c>
      <c r="K304" t="b">
        <v>1</v>
      </c>
      <c r="L304">
        <v>15</v>
      </c>
      <c r="M304" s="2" t="str">
        <f>IF(H304="","",IF(LEN(VLOOKUP($H304,injury_groups!$A:$F,2,FALSE))=0,"",VLOOKUP($H304,injury_groups!$A:$F,2,FALSE)))</f>
        <v>illness</v>
      </c>
      <c r="N304" s="2" t="str">
        <f>IF(H304="","",IF(LEN(VLOOKUP($H304,injury_groups!$A:$F,3,FALSE))=0,"",VLOOKUP($H304,injury_groups!$A:$F,3,FALSE)))</f>
        <v/>
      </c>
      <c r="O304" s="2">
        <f>IF(H304="",0,VLOOKUP($H304,injury_groups!$A:$F,4,FALSE))</f>
        <v>1</v>
      </c>
      <c r="P304" s="2">
        <f>IF(H304="",0,VLOOKUP($H304,injury_groups!$A:$F,5,FALSE))</f>
        <v>0</v>
      </c>
      <c r="Q304" s="4" t="str">
        <f>IF(H304="","",IF(LEN(VLOOKUP($H304,injury_groups!$A:$F,6,FALSE))=0,"",VLOOKUP($H304,injury_groups!$A:$F,6,FALSE)))</f>
        <v/>
      </c>
    </row>
    <row r="305" spans="1:17" x14ac:dyDescent="0.2">
      <c r="A305" s="1">
        <v>282471</v>
      </c>
      <c r="B305">
        <v>13722</v>
      </c>
      <c r="C305" t="s">
        <v>1705</v>
      </c>
      <c r="D305">
        <v>2021</v>
      </c>
      <c r="E305">
        <v>11</v>
      </c>
      <c r="F305">
        <v>24</v>
      </c>
      <c r="G305">
        <v>19</v>
      </c>
      <c r="H305" t="s">
        <v>1732</v>
      </c>
      <c r="I305" t="s">
        <v>1841</v>
      </c>
      <c r="J305" t="s">
        <v>1930</v>
      </c>
      <c r="K305" t="b">
        <v>1</v>
      </c>
      <c r="L305">
        <v>16</v>
      </c>
      <c r="M305" s="2" t="str">
        <f>IF(H305="","",IF(LEN(VLOOKUP($H305,injury_groups!$A:$F,2,FALSE))=0,"",VLOOKUP($H305,injury_groups!$A:$F,2,FALSE)))</f>
        <v>illness</v>
      </c>
      <c r="N305" s="2" t="str">
        <f>IF(H305="","",IF(LEN(VLOOKUP($H305,injury_groups!$A:$F,3,FALSE))=0,"",VLOOKUP($H305,injury_groups!$A:$F,3,FALSE)))</f>
        <v/>
      </c>
      <c r="O305" s="2">
        <f>IF(H305="",0,VLOOKUP($H305,injury_groups!$A:$F,4,FALSE))</f>
        <v>1</v>
      </c>
      <c r="P305" s="2">
        <f>IF(H305="",0,VLOOKUP($H305,injury_groups!$A:$F,5,FALSE))</f>
        <v>0</v>
      </c>
      <c r="Q305" s="4" t="str">
        <f>IF(H305="","",IF(LEN(VLOOKUP($H305,injury_groups!$A:$F,6,FALSE))=0,"",VLOOKUP($H305,injury_groups!$A:$F,6,FALSE)))</f>
        <v/>
      </c>
    </row>
    <row r="306" spans="1:17" x14ac:dyDescent="0.2">
      <c r="A306" s="1">
        <v>283217</v>
      </c>
      <c r="B306">
        <v>13722</v>
      </c>
      <c r="C306" t="s">
        <v>1705</v>
      </c>
      <c r="D306">
        <v>2021</v>
      </c>
      <c r="E306">
        <v>12</v>
      </c>
      <c r="F306">
        <v>24</v>
      </c>
      <c r="G306">
        <v>13</v>
      </c>
      <c r="H306" t="s">
        <v>1732</v>
      </c>
      <c r="I306" t="s">
        <v>1841</v>
      </c>
      <c r="J306" t="s">
        <v>1937</v>
      </c>
      <c r="K306" t="b">
        <v>1</v>
      </c>
      <c r="L306">
        <v>17</v>
      </c>
      <c r="M306" s="2" t="str">
        <f>IF(H306="","",IF(LEN(VLOOKUP($H306,injury_groups!$A:$F,2,FALSE))=0,"",VLOOKUP($H306,injury_groups!$A:$F,2,FALSE)))</f>
        <v>illness</v>
      </c>
      <c r="N306" s="2" t="str">
        <f>IF(H306="","",IF(LEN(VLOOKUP($H306,injury_groups!$A:$F,3,FALSE))=0,"",VLOOKUP($H306,injury_groups!$A:$F,3,FALSE)))</f>
        <v/>
      </c>
      <c r="O306" s="2">
        <f>IF(H306="",0,VLOOKUP($H306,injury_groups!$A:$F,4,FALSE))</f>
        <v>1</v>
      </c>
      <c r="P306" s="2">
        <f>IF(H306="",0,VLOOKUP($H306,injury_groups!$A:$F,5,FALSE))</f>
        <v>0</v>
      </c>
      <c r="Q306" s="4" t="str">
        <f>IF(H306="","",IF(LEN(VLOOKUP($H306,injury_groups!$A:$F,6,FALSE))=0,"",VLOOKUP($H306,injury_groups!$A:$F,6,FALSE)))</f>
        <v/>
      </c>
    </row>
    <row r="307" spans="1:17" x14ac:dyDescent="0.2">
      <c r="A307" s="1">
        <v>283941</v>
      </c>
      <c r="B307">
        <v>13722</v>
      </c>
      <c r="C307" t="s">
        <v>1705</v>
      </c>
      <c r="D307">
        <v>2021</v>
      </c>
      <c r="E307">
        <v>13</v>
      </c>
      <c r="F307">
        <v>24</v>
      </c>
      <c r="G307">
        <v>26</v>
      </c>
      <c r="H307" t="s">
        <v>1732</v>
      </c>
      <c r="I307" t="s">
        <v>1841</v>
      </c>
      <c r="J307" t="s">
        <v>1947</v>
      </c>
      <c r="K307" t="b">
        <v>1</v>
      </c>
      <c r="L307">
        <v>18</v>
      </c>
      <c r="M307" s="2" t="str">
        <f>IF(H307="","",IF(LEN(VLOOKUP($H307,injury_groups!$A:$F,2,FALSE))=0,"",VLOOKUP($H307,injury_groups!$A:$F,2,FALSE)))</f>
        <v>illness</v>
      </c>
      <c r="N307" s="2" t="str">
        <f>IF(H307="","",IF(LEN(VLOOKUP($H307,injury_groups!$A:$F,3,FALSE))=0,"",VLOOKUP($H307,injury_groups!$A:$F,3,FALSE)))</f>
        <v/>
      </c>
      <c r="O307" s="2">
        <f>IF(H307="",0,VLOOKUP($H307,injury_groups!$A:$F,4,FALSE))</f>
        <v>1</v>
      </c>
      <c r="P307" s="2">
        <f>IF(H307="",0,VLOOKUP($H307,injury_groups!$A:$F,5,FALSE))</f>
        <v>0</v>
      </c>
      <c r="Q307" s="4" t="str">
        <f>IF(H307="","",IF(LEN(VLOOKUP($H307,injury_groups!$A:$F,6,FALSE))=0,"",VLOOKUP($H307,injury_groups!$A:$F,6,FALSE)))</f>
        <v/>
      </c>
    </row>
    <row r="308" spans="1:17" x14ac:dyDescent="0.2">
      <c r="A308" s="1">
        <v>284718</v>
      </c>
      <c r="B308">
        <v>13722</v>
      </c>
      <c r="C308" t="s">
        <v>1705</v>
      </c>
      <c r="D308">
        <v>2021</v>
      </c>
      <c r="E308">
        <v>14</v>
      </c>
      <c r="F308">
        <v>24</v>
      </c>
      <c r="G308">
        <v>22</v>
      </c>
      <c r="H308" t="s">
        <v>1732</v>
      </c>
      <c r="I308" t="s">
        <v>1841</v>
      </c>
      <c r="J308" t="s">
        <v>1958</v>
      </c>
      <c r="K308" t="b">
        <v>1</v>
      </c>
      <c r="L308">
        <v>19</v>
      </c>
      <c r="M308" s="2" t="str">
        <f>IF(H308="","",IF(LEN(VLOOKUP($H308,injury_groups!$A:$F,2,FALSE))=0,"",VLOOKUP($H308,injury_groups!$A:$F,2,FALSE)))</f>
        <v>illness</v>
      </c>
      <c r="N308" s="2" t="str">
        <f>IF(H308="","",IF(LEN(VLOOKUP($H308,injury_groups!$A:$F,3,FALSE))=0,"",VLOOKUP($H308,injury_groups!$A:$F,3,FALSE)))</f>
        <v/>
      </c>
      <c r="O308" s="2">
        <f>IF(H308="",0,VLOOKUP($H308,injury_groups!$A:$F,4,FALSE))</f>
        <v>1</v>
      </c>
      <c r="P308" s="2">
        <f>IF(H308="",0,VLOOKUP($H308,injury_groups!$A:$F,5,FALSE))</f>
        <v>0</v>
      </c>
      <c r="Q308" s="4" t="str">
        <f>IF(H308="","",IF(LEN(VLOOKUP($H308,injury_groups!$A:$F,6,FALSE))=0,"",VLOOKUP($H308,injury_groups!$A:$F,6,FALSE)))</f>
        <v/>
      </c>
    </row>
    <row r="309" spans="1:17" x14ac:dyDescent="0.2">
      <c r="A309" s="1">
        <v>285151</v>
      </c>
      <c r="B309">
        <v>13722</v>
      </c>
      <c r="C309" t="s">
        <v>1705</v>
      </c>
      <c r="D309">
        <v>2021</v>
      </c>
      <c r="E309">
        <v>15</v>
      </c>
      <c r="F309">
        <v>24</v>
      </c>
      <c r="G309">
        <v>19</v>
      </c>
      <c r="H309" t="s">
        <v>1732</v>
      </c>
      <c r="I309" t="s">
        <v>1841</v>
      </c>
      <c r="J309" t="s">
        <v>1964</v>
      </c>
      <c r="K309" t="b">
        <v>1</v>
      </c>
      <c r="L309">
        <v>20</v>
      </c>
      <c r="M309" s="2" t="str">
        <f>IF(H309="","",IF(LEN(VLOOKUP($H309,injury_groups!$A:$F,2,FALSE))=0,"",VLOOKUP($H309,injury_groups!$A:$F,2,FALSE)))</f>
        <v>illness</v>
      </c>
      <c r="N309" s="2" t="str">
        <f>IF(H309="","",IF(LEN(VLOOKUP($H309,injury_groups!$A:$F,3,FALSE))=0,"",VLOOKUP($H309,injury_groups!$A:$F,3,FALSE)))</f>
        <v/>
      </c>
      <c r="O309" s="2">
        <f>IF(H309="",0,VLOOKUP($H309,injury_groups!$A:$F,4,FALSE))</f>
        <v>1</v>
      </c>
      <c r="P309" s="2">
        <f>IF(H309="",0,VLOOKUP($H309,injury_groups!$A:$F,5,FALSE))</f>
        <v>0</v>
      </c>
      <c r="Q309" s="4" t="str">
        <f>IF(H309="","",IF(LEN(VLOOKUP($H309,injury_groups!$A:$F,6,FALSE))=0,"",VLOOKUP($H309,injury_groups!$A:$F,6,FALSE)))</f>
        <v/>
      </c>
    </row>
    <row r="310" spans="1:17" x14ac:dyDescent="0.2">
      <c r="A310" s="1">
        <v>286081</v>
      </c>
      <c r="B310">
        <v>13722</v>
      </c>
      <c r="C310" t="s">
        <v>1705</v>
      </c>
      <c r="D310">
        <v>2021</v>
      </c>
      <c r="E310">
        <v>16</v>
      </c>
      <c r="F310">
        <v>24</v>
      </c>
      <c r="G310">
        <v>15</v>
      </c>
      <c r="H310" t="s">
        <v>1732</v>
      </c>
      <c r="I310" t="s">
        <v>1841</v>
      </c>
      <c r="J310" t="s">
        <v>1979</v>
      </c>
      <c r="K310" t="b">
        <v>1</v>
      </c>
      <c r="L310">
        <v>21</v>
      </c>
      <c r="M310" s="2" t="str">
        <f>IF(H310="","",IF(LEN(VLOOKUP($H310,injury_groups!$A:$F,2,FALSE))=0,"",VLOOKUP($H310,injury_groups!$A:$F,2,FALSE)))</f>
        <v>illness</v>
      </c>
      <c r="N310" s="2" t="str">
        <f>IF(H310="","",IF(LEN(VLOOKUP($H310,injury_groups!$A:$F,3,FALSE))=0,"",VLOOKUP($H310,injury_groups!$A:$F,3,FALSE)))</f>
        <v/>
      </c>
      <c r="O310" s="2">
        <f>IF(H310="",0,VLOOKUP($H310,injury_groups!$A:$F,4,FALSE))</f>
        <v>1</v>
      </c>
      <c r="P310" s="2">
        <f>IF(H310="",0,VLOOKUP($H310,injury_groups!$A:$F,5,FALSE))</f>
        <v>0</v>
      </c>
      <c r="Q310" s="4" t="str">
        <f>IF(H310="","",IF(LEN(VLOOKUP($H310,injury_groups!$A:$F,6,FALSE))=0,"",VLOOKUP($H310,injury_groups!$A:$F,6,FALSE)))</f>
        <v/>
      </c>
    </row>
    <row r="311" spans="1:17" x14ac:dyDescent="0.2">
      <c r="A311" s="1">
        <v>287052</v>
      </c>
      <c r="B311">
        <v>13722</v>
      </c>
      <c r="C311" t="s">
        <v>1705</v>
      </c>
      <c r="D311">
        <v>2021</v>
      </c>
      <c r="E311">
        <v>17</v>
      </c>
      <c r="F311">
        <v>24</v>
      </c>
      <c r="G311">
        <v>33</v>
      </c>
      <c r="H311" t="s">
        <v>1732</v>
      </c>
      <c r="I311" t="s">
        <v>1841</v>
      </c>
      <c r="J311" t="s">
        <v>1992</v>
      </c>
      <c r="K311" t="b">
        <v>1</v>
      </c>
      <c r="L311">
        <v>22</v>
      </c>
      <c r="M311" s="2" t="str">
        <f>IF(H311="","",IF(LEN(VLOOKUP($H311,injury_groups!$A:$F,2,FALSE))=0,"",VLOOKUP($H311,injury_groups!$A:$F,2,FALSE)))</f>
        <v>illness</v>
      </c>
      <c r="N311" s="2" t="str">
        <f>IF(H311="","",IF(LEN(VLOOKUP($H311,injury_groups!$A:$F,3,FALSE))=0,"",VLOOKUP($H311,injury_groups!$A:$F,3,FALSE)))</f>
        <v/>
      </c>
      <c r="O311" s="2">
        <f>IF(H311="",0,VLOOKUP($H311,injury_groups!$A:$F,4,FALSE))</f>
        <v>1</v>
      </c>
      <c r="P311" s="2">
        <f>IF(H311="",0,VLOOKUP($H311,injury_groups!$A:$F,5,FALSE))</f>
        <v>0</v>
      </c>
      <c r="Q311" s="4" t="str">
        <f>IF(H311="","",IF(LEN(VLOOKUP($H311,injury_groups!$A:$F,6,FALSE))=0,"",VLOOKUP($H311,injury_groups!$A:$F,6,FALSE)))</f>
        <v/>
      </c>
    </row>
    <row r="312" spans="1:17" x14ac:dyDescent="0.2">
      <c r="A312" s="1">
        <v>274843</v>
      </c>
      <c r="B312">
        <v>13722</v>
      </c>
      <c r="C312" t="s">
        <v>1706</v>
      </c>
      <c r="D312">
        <v>2021</v>
      </c>
      <c r="E312">
        <v>1</v>
      </c>
      <c r="F312">
        <v>24</v>
      </c>
      <c r="G312">
        <v>23</v>
      </c>
      <c r="H312" t="s">
        <v>1708</v>
      </c>
      <c r="I312" t="s">
        <v>1841</v>
      </c>
      <c r="J312" t="s">
        <v>2011</v>
      </c>
      <c r="K312" t="b">
        <v>1</v>
      </c>
      <c r="L312">
        <v>1</v>
      </c>
      <c r="M312" s="2" t="str">
        <f>IF(H312="","",IF(LEN(VLOOKUP($H312,injury_groups!$A:$F,2,FALSE))=0,"",VLOOKUP($H312,injury_groups!$A:$F,2,FALSE)))</f>
        <v/>
      </c>
      <c r="N312" s="2" t="str">
        <f>IF(H312="","",IF(LEN(VLOOKUP($H312,injury_groups!$A:$F,3,FALSE))=0,"",VLOOKUP($H312,injury_groups!$A:$F,3,FALSE)))</f>
        <v/>
      </c>
      <c r="O312" s="2">
        <f>IF(H312="",0,VLOOKUP($H312,injury_groups!$A:$F,4,FALSE))</f>
        <v>0</v>
      </c>
      <c r="P312" s="2">
        <f>IF(H312="",0,VLOOKUP($H312,injury_groups!$A:$F,5,FALSE))</f>
        <v>0</v>
      </c>
      <c r="Q312" s="4" t="str">
        <f>IF(H312="","",IF(LEN(VLOOKUP($H312,injury_groups!$A:$F,6,FALSE))=0,"",VLOOKUP($H312,injury_groups!$A:$F,6,FALSE)))</f>
        <v/>
      </c>
    </row>
    <row r="313" spans="1:17" x14ac:dyDescent="0.2">
      <c r="A313" s="1">
        <v>274950</v>
      </c>
      <c r="B313">
        <v>13722</v>
      </c>
      <c r="C313" t="s">
        <v>1706</v>
      </c>
      <c r="D313">
        <v>2021</v>
      </c>
      <c r="E313">
        <v>2</v>
      </c>
      <c r="F313">
        <v>24</v>
      </c>
      <c r="G313">
        <v>12</v>
      </c>
      <c r="H313" t="s">
        <v>1708</v>
      </c>
      <c r="I313" t="s">
        <v>1841</v>
      </c>
      <c r="J313" t="s">
        <v>2033</v>
      </c>
      <c r="K313" t="b">
        <v>1</v>
      </c>
      <c r="L313">
        <v>2</v>
      </c>
      <c r="M313" s="2" t="str">
        <f>IF(H313="","",IF(LEN(VLOOKUP($H313,injury_groups!$A:$F,2,FALSE))=0,"",VLOOKUP($H313,injury_groups!$A:$F,2,FALSE)))</f>
        <v/>
      </c>
      <c r="N313" s="2" t="str">
        <f>IF(H313="","",IF(LEN(VLOOKUP($H313,injury_groups!$A:$F,3,FALSE))=0,"",VLOOKUP($H313,injury_groups!$A:$F,3,FALSE)))</f>
        <v/>
      </c>
      <c r="O313" s="2">
        <f>IF(H313="",0,VLOOKUP($H313,injury_groups!$A:$F,4,FALSE))</f>
        <v>0</v>
      </c>
      <c r="P313" s="2">
        <f>IF(H313="",0,VLOOKUP($H313,injury_groups!$A:$F,5,FALSE))</f>
        <v>0</v>
      </c>
      <c r="Q313" s="4" t="str">
        <f>IF(H313="","",IF(LEN(VLOOKUP($H313,injury_groups!$A:$F,6,FALSE))=0,"",VLOOKUP($H313,injury_groups!$A:$F,6,FALSE)))</f>
        <v/>
      </c>
    </row>
    <row r="314" spans="1:17" x14ac:dyDescent="0.2">
      <c r="A314" s="1">
        <v>275284</v>
      </c>
      <c r="B314">
        <v>13722</v>
      </c>
      <c r="C314" t="s">
        <v>1706</v>
      </c>
      <c r="D314">
        <v>2021</v>
      </c>
      <c r="E314">
        <v>3</v>
      </c>
      <c r="F314">
        <v>24</v>
      </c>
      <c r="G314">
        <v>26</v>
      </c>
      <c r="H314" t="s">
        <v>1758</v>
      </c>
      <c r="I314" t="s">
        <v>1841</v>
      </c>
      <c r="J314" t="s">
        <v>2048</v>
      </c>
      <c r="K314" t="b">
        <v>1</v>
      </c>
      <c r="L314">
        <v>3</v>
      </c>
      <c r="M314" s="2" t="str">
        <f>IF(H314="","",IF(LEN(VLOOKUP($H314,injury_groups!$A:$F,2,FALSE))=0,"",VLOOKUP($H314,injury_groups!$A:$F,2,FALSE)))</f>
        <v/>
      </c>
      <c r="N314" s="2" t="str">
        <f>IF(H314="","",IF(LEN(VLOOKUP($H314,injury_groups!$A:$F,3,FALSE))=0,"",VLOOKUP($H314,injury_groups!$A:$F,3,FALSE)))</f>
        <v/>
      </c>
      <c r="O314" s="2">
        <f>IF(H314="",0,VLOOKUP($H314,injury_groups!$A:$F,4,FALSE))</f>
        <v>0</v>
      </c>
      <c r="P314" s="2">
        <f>IF(H314="",0,VLOOKUP($H314,injury_groups!$A:$F,5,FALSE))</f>
        <v>0</v>
      </c>
      <c r="Q314" s="4" t="str">
        <f>IF(H314="","",IF(LEN(VLOOKUP($H314,injury_groups!$A:$F,6,FALSE))=0,"",VLOOKUP($H314,injury_groups!$A:$F,6,FALSE)))</f>
        <v/>
      </c>
    </row>
    <row r="315" spans="1:17" x14ac:dyDescent="0.2">
      <c r="A315" s="1">
        <v>281241</v>
      </c>
      <c r="B315">
        <v>13723</v>
      </c>
      <c r="C315" t="s">
        <v>1705</v>
      </c>
      <c r="D315">
        <v>2021</v>
      </c>
      <c r="E315">
        <v>9</v>
      </c>
      <c r="F315">
        <v>6</v>
      </c>
      <c r="G315">
        <v>28</v>
      </c>
      <c r="H315" t="s">
        <v>1781</v>
      </c>
      <c r="I315" t="s">
        <v>1841</v>
      </c>
      <c r="J315" t="s">
        <v>1914</v>
      </c>
      <c r="K315" t="b">
        <v>1</v>
      </c>
      <c r="L315">
        <v>14</v>
      </c>
      <c r="M315" s="2" t="str">
        <f>IF(H315="","",IF(LEN(VLOOKUP($H315,injury_groups!$A:$F,2,FALSE))=0,"",VLOOKUP($H315,injury_groups!$A:$F,2,FALSE)))</f>
        <v/>
      </c>
      <c r="N315" s="2" t="str">
        <f>IF(H315="","",IF(LEN(VLOOKUP($H315,injury_groups!$A:$F,3,FALSE))=0,"",VLOOKUP($H315,injury_groups!$A:$F,3,FALSE)))</f>
        <v/>
      </c>
      <c r="O315" s="2">
        <f>IF(H315="",0,VLOOKUP($H315,injury_groups!$A:$F,4,FALSE))</f>
        <v>0</v>
      </c>
      <c r="P315" s="2">
        <f>IF(H315="",0,VLOOKUP($H315,injury_groups!$A:$F,5,FALSE))</f>
        <v>0</v>
      </c>
      <c r="Q315" s="4" t="str">
        <f>IF(H315="","",IF(LEN(VLOOKUP($H315,injury_groups!$A:$F,6,FALSE))=0,"",VLOOKUP($H315,injury_groups!$A:$F,6,FALSE)))</f>
        <v/>
      </c>
    </row>
    <row r="316" spans="1:17" x14ac:dyDescent="0.2">
      <c r="A316" s="1">
        <v>281448</v>
      </c>
      <c r="B316">
        <v>13723</v>
      </c>
      <c r="C316" t="s">
        <v>1705</v>
      </c>
      <c r="D316">
        <v>2021</v>
      </c>
      <c r="E316">
        <v>10</v>
      </c>
      <c r="F316">
        <v>6</v>
      </c>
      <c r="H316" t="s">
        <v>1732</v>
      </c>
      <c r="I316" t="s">
        <v>1843</v>
      </c>
      <c r="J316" t="s">
        <v>1922</v>
      </c>
      <c r="K316" t="b">
        <v>0</v>
      </c>
      <c r="L316">
        <v>15</v>
      </c>
      <c r="M316" s="2" t="str">
        <f>IF(H316="","",IF(LEN(VLOOKUP($H316,injury_groups!$A:$F,2,FALSE))=0,"",VLOOKUP($H316,injury_groups!$A:$F,2,FALSE)))</f>
        <v>illness</v>
      </c>
      <c r="N316" s="2" t="str">
        <f>IF(H316="","",IF(LEN(VLOOKUP($H316,injury_groups!$A:$F,3,FALSE))=0,"",VLOOKUP($H316,injury_groups!$A:$F,3,FALSE)))</f>
        <v/>
      </c>
      <c r="O316" s="2">
        <f>IF(H316="",0,VLOOKUP($H316,injury_groups!$A:$F,4,FALSE))</f>
        <v>1</v>
      </c>
      <c r="P316" s="2">
        <f>IF(H316="",0,VLOOKUP($H316,injury_groups!$A:$F,5,FALSE))</f>
        <v>0</v>
      </c>
      <c r="Q316" s="4" t="str">
        <f>IF(H316="","",IF(LEN(VLOOKUP($H316,injury_groups!$A:$F,6,FALSE))=0,"",VLOOKUP($H316,injury_groups!$A:$F,6,FALSE)))</f>
        <v/>
      </c>
    </row>
    <row r="317" spans="1:17" x14ac:dyDescent="0.2">
      <c r="A317" s="1">
        <v>279092</v>
      </c>
      <c r="B317">
        <v>13730</v>
      </c>
      <c r="C317" t="s">
        <v>1705</v>
      </c>
      <c r="D317">
        <v>2021</v>
      </c>
      <c r="E317">
        <v>6</v>
      </c>
      <c r="F317">
        <v>12</v>
      </c>
      <c r="G317">
        <v>6</v>
      </c>
      <c r="H317" t="s">
        <v>1728</v>
      </c>
      <c r="I317" t="s">
        <v>1841</v>
      </c>
      <c r="J317" t="s">
        <v>1889</v>
      </c>
      <c r="K317" t="b">
        <v>1</v>
      </c>
      <c r="L317">
        <v>11</v>
      </c>
      <c r="M317" s="2" t="str">
        <f>IF(H317="","",IF(LEN(VLOOKUP($H317,injury_groups!$A:$F,2,FALSE))=0,"",VLOOKUP($H317,injury_groups!$A:$F,2,FALSE)))</f>
        <v>back</v>
      </c>
      <c r="N317" s="2" t="str">
        <f>IF(H317="","",IF(LEN(VLOOKUP($H317,injury_groups!$A:$F,3,FALSE))=0,"",VLOOKUP($H317,injury_groups!$A:$F,3,FALSE)))</f>
        <v/>
      </c>
      <c r="O317" s="2">
        <f>IF(H317="",0,VLOOKUP($H317,injury_groups!$A:$F,4,FALSE))</f>
        <v>1</v>
      </c>
      <c r="P317" s="2">
        <f>IF(H317="",0,VLOOKUP($H317,injury_groups!$A:$F,5,FALSE))</f>
        <v>0</v>
      </c>
      <c r="Q317" s="4" t="str">
        <f>IF(H317="","",IF(LEN(VLOOKUP($H317,injury_groups!$A:$F,6,FALSE))=0,"",VLOOKUP($H317,injury_groups!$A:$F,6,FALSE)))</f>
        <v/>
      </c>
    </row>
    <row r="318" spans="1:17" x14ac:dyDescent="0.2">
      <c r="A318" s="1">
        <v>279452</v>
      </c>
      <c r="B318">
        <v>13730</v>
      </c>
      <c r="C318" t="s">
        <v>1705</v>
      </c>
      <c r="D318">
        <v>2021</v>
      </c>
      <c r="E318">
        <v>7</v>
      </c>
      <c r="F318">
        <v>12</v>
      </c>
      <c r="G318">
        <v>35</v>
      </c>
      <c r="H318" t="s">
        <v>1728</v>
      </c>
      <c r="I318" t="s">
        <v>1841</v>
      </c>
      <c r="J318" t="s">
        <v>1898</v>
      </c>
      <c r="K318" t="b">
        <v>1</v>
      </c>
      <c r="L318">
        <v>12</v>
      </c>
      <c r="M318" s="2" t="str">
        <f>IF(H318="","",IF(LEN(VLOOKUP($H318,injury_groups!$A:$F,2,FALSE))=0,"",VLOOKUP($H318,injury_groups!$A:$F,2,FALSE)))</f>
        <v>back</v>
      </c>
      <c r="N318" s="2" t="str">
        <f>IF(H318="","",IF(LEN(VLOOKUP($H318,injury_groups!$A:$F,3,FALSE))=0,"",VLOOKUP($H318,injury_groups!$A:$F,3,FALSE)))</f>
        <v/>
      </c>
      <c r="O318" s="2">
        <f>IF(H318="",0,VLOOKUP($H318,injury_groups!$A:$F,4,FALSE))</f>
        <v>1</v>
      </c>
      <c r="P318" s="2">
        <f>IF(H318="",0,VLOOKUP($H318,injury_groups!$A:$F,5,FALSE))</f>
        <v>0</v>
      </c>
      <c r="Q318" s="4" t="str">
        <f>IF(H318="","",IF(LEN(VLOOKUP($H318,injury_groups!$A:$F,6,FALSE))=0,"",VLOOKUP($H318,injury_groups!$A:$F,6,FALSE)))</f>
        <v/>
      </c>
    </row>
    <row r="319" spans="1:17" x14ac:dyDescent="0.2">
      <c r="A319" s="1">
        <v>280131</v>
      </c>
      <c r="B319">
        <v>13730</v>
      </c>
      <c r="C319" t="s">
        <v>1705</v>
      </c>
      <c r="D319">
        <v>2021</v>
      </c>
      <c r="E319">
        <v>8</v>
      </c>
      <c r="F319">
        <v>12</v>
      </c>
      <c r="G319">
        <v>1</v>
      </c>
      <c r="H319" t="s">
        <v>1728</v>
      </c>
      <c r="I319" t="s">
        <v>1841</v>
      </c>
      <c r="J319" t="s">
        <v>1904</v>
      </c>
      <c r="K319" t="b">
        <v>1</v>
      </c>
      <c r="L319">
        <v>13</v>
      </c>
      <c r="M319" s="2" t="str">
        <f>IF(H319="","",IF(LEN(VLOOKUP($H319,injury_groups!$A:$F,2,FALSE))=0,"",VLOOKUP($H319,injury_groups!$A:$F,2,FALSE)))</f>
        <v>back</v>
      </c>
      <c r="N319" s="2" t="str">
        <f>IF(H319="","",IF(LEN(VLOOKUP($H319,injury_groups!$A:$F,3,FALSE))=0,"",VLOOKUP($H319,injury_groups!$A:$F,3,FALSE)))</f>
        <v/>
      </c>
      <c r="O319" s="2">
        <f>IF(H319="",0,VLOOKUP($H319,injury_groups!$A:$F,4,FALSE))</f>
        <v>1</v>
      </c>
      <c r="P319" s="2">
        <f>IF(H319="",0,VLOOKUP($H319,injury_groups!$A:$F,5,FALSE))</f>
        <v>0</v>
      </c>
      <c r="Q319" s="4" t="str">
        <f>IF(H319="","",IF(LEN(VLOOKUP($H319,injury_groups!$A:$F,6,FALSE))=0,"",VLOOKUP($H319,injury_groups!$A:$F,6,FALSE)))</f>
        <v/>
      </c>
    </row>
    <row r="320" spans="1:17" x14ac:dyDescent="0.2">
      <c r="A320" s="1">
        <v>275381</v>
      </c>
      <c r="B320">
        <v>13731</v>
      </c>
      <c r="C320" t="s">
        <v>1706</v>
      </c>
      <c r="D320">
        <v>2021</v>
      </c>
      <c r="E320">
        <v>3</v>
      </c>
      <c r="F320">
        <v>31</v>
      </c>
      <c r="G320">
        <v>25</v>
      </c>
      <c r="H320" t="s">
        <v>1738</v>
      </c>
      <c r="I320" t="s">
        <v>1841</v>
      </c>
      <c r="J320" t="s">
        <v>2050</v>
      </c>
      <c r="K320" t="b">
        <v>1</v>
      </c>
      <c r="L320">
        <v>3</v>
      </c>
      <c r="M320" s="2" t="str">
        <f>IF(H320="","",IF(LEN(VLOOKUP($H320,injury_groups!$A:$F,2,FALSE))=0,"",VLOOKUP($H320,injury_groups!$A:$F,2,FALSE)))</f>
        <v>foot</v>
      </c>
      <c r="N320" s="2" t="str">
        <f>IF(H320="","",IF(LEN(VLOOKUP($H320,injury_groups!$A:$F,3,FALSE))=0,"",VLOOKUP($H320,injury_groups!$A:$F,3,FALSE)))</f>
        <v/>
      </c>
      <c r="O320" s="2">
        <f>IF(H320="",0,VLOOKUP($H320,injury_groups!$A:$F,4,FALSE))</f>
        <v>1</v>
      </c>
      <c r="P320" s="2">
        <f>IF(H320="",0,VLOOKUP($H320,injury_groups!$A:$F,5,FALSE))</f>
        <v>0</v>
      </c>
      <c r="Q320" s="4" t="str">
        <f>IF(H320="","",IF(LEN(VLOOKUP($H320,injury_groups!$A:$F,6,FALSE))=0,"",VLOOKUP($H320,injury_groups!$A:$F,6,FALSE)))</f>
        <v/>
      </c>
    </row>
    <row r="321" spans="1:17" x14ac:dyDescent="0.2">
      <c r="A321" s="1">
        <v>284201</v>
      </c>
      <c r="B321">
        <v>13741</v>
      </c>
      <c r="C321" t="s">
        <v>1705</v>
      </c>
      <c r="D321">
        <v>2021</v>
      </c>
      <c r="E321">
        <v>13</v>
      </c>
      <c r="F321">
        <v>21</v>
      </c>
      <c r="G321">
        <v>4</v>
      </c>
      <c r="H321" t="s">
        <v>1709</v>
      </c>
      <c r="I321" t="s">
        <v>1842</v>
      </c>
      <c r="J321" t="s">
        <v>1949</v>
      </c>
      <c r="K321" t="b">
        <v>0</v>
      </c>
      <c r="L321">
        <v>18</v>
      </c>
      <c r="M321" s="2" t="str">
        <f>IF(H321="","",IF(LEN(VLOOKUP($H321,injury_groups!$A:$F,2,FALSE))=0,"",VLOOKUP($H321,injury_groups!$A:$F,2,FALSE)))</f>
        <v>knee</v>
      </c>
      <c r="N321" s="2" t="str">
        <f>IF(H321="","",IF(LEN(VLOOKUP($H321,injury_groups!$A:$F,3,FALSE))=0,"",VLOOKUP($H321,injury_groups!$A:$F,3,FALSE)))</f>
        <v/>
      </c>
      <c r="O321" s="2">
        <f>IF(H321="",0,VLOOKUP($H321,injury_groups!$A:$F,4,FALSE))</f>
        <v>1</v>
      </c>
      <c r="P321" s="2">
        <f>IF(H321="",0,VLOOKUP($H321,injury_groups!$A:$F,5,FALSE))</f>
        <v>0</v>
      </c>
      <c r="Q321" s="4" t="str">
        <f>IF(H321="","",IF(LEN(VLOOKUP($H321,injury_groups!$A:$F,6,FALSE))=0,"",VLOOKUP($H321,injury_groups!$A:$F,6,FALSE)))</f>
        <v/>
      </c>
    </row>
    <row r="322" spans="1:17" x14ac:dyDescent="0.2">
      <c r="A322" s="1">
        <v>280553</v>
      </c>
      <c r="B322">
        <v>13744</v>
      </c>
      <c r="C322" t="s">
        <v>1705</v>
      </c>
      <c r="D322">
        <v>2021</v>
      </c>
      <c r="E322">
        <v>8</v>
      </c>
      <c r="F322">
        <v>23</v>
      </c>
      <c r="G322">
        <v>16</v>
      </c>
      <c r="H322" t="s">
        <v>1715</v>
      </c>
      <c r="I322" t="s">
        <v>1841</v>
      </c>
      <c r="J322" t="s">
        <v>1911</v>
      </c>
      <c r="K322" t="b">
        <v>1</v>
      </c>
      <c r="L322">
        <v>13</v>
      </c>
      <c r="M322" s="2" t="str">
        <f>IF(H322="","",IF(LEN(VLOOKUP($H322,injury_groups!$A:$F,2,FALSE))=0,"",VLOOKUP($H322,injury_groups!$A:$F,2,FALSE)))</f>
        <v xml:space="preserve">ankle </v>
      </c>
      <c r="N322" s="2" t="str">
        <f>IF(H322="","",IF(LEN(VLOOKUP($H322,injury_groups!$A:$F,3,FALSE))=0,"",VLOOKUP($H322,injury_groups!$A:$F,3,FALSE)))</f>
        <v/>
      </c>
      <c r="O322" s="2">
        <f>IF(H322="",0,VLOOKUP($H322,injury_groups!$A:$F,4,FALSE))</f>
        <v>1</v>
      </c>
      <c r="P322" s="2">
        <f>IF(H322="",0,VLOOKUP($H322,injury_groups!$A:$F,5,FALSE))</f>
        <v>0</v>
      </c>
      <c r="Q322" s="4" t="str">
        <f>IF(H322="","",IF(LEN(VLOOKUP($H322,injury_groups!$A:$F,6,FALSE))=0,"",VLOOKUP($H322,injury_groups!$A:$F,6,FALSE)))</f>
        <v/>
      </c>
    </row>
    <row r="323" spans="1:17" x14ac:dyDescent="0.2">
      <c r="A323" s="1">
        <v>280990</v>
      </c>
      <c r="B323">
        <v>13744</v>
      </c>
      <c r="C323" t="s">
        <v>1705</v>
      </c>
      <c r="D323">
        <v>2021</v>
      </c>
      <c r="E323">
        <v>9</v>
      </c>
      <c r="F323">
        <v>23</v>
      </c>
      <c r="G323">
        <v>25</v>
      </c>
      <c r="H323" t="s">
        <v>1715</v>
      </c>
      <c r="I323" t="s">
        <v>1841</v>
      </c>
      <c r="J323" t="s">
        <v>1913</v>
      </c>
      <c r="K323" t="b">
        <v>1</v>
      </c>
      <c r="L323">
        <v>14</v>
      </c>
      <c r="M323" s="2" t="str">
        <f>IF(H323="","",IF(LEN(VLOOKUP($H323,injury_groups!$A:$F,2,FALSE))=0,"",VLOOKUP($H323,injury_groups!$A:$F,2,FALSE)))</f>
        <v xml:space="preserve">ankle </v>
      </c>
      <c r="N323" s="2" t="str">
        <f>IF(H323="","",IF(LEN(VLOOKUP($H323,injury_groups!$A:$F,3,FALSE))=0,"",VLOOKUP($H323,injury_groups!$A:$F,3,FALSE)))</f>
        <v/>
      </c>
      <c r="O323" s="2">
        <f>IF(H323="",0,VLOOKUP($H323,injury_groups!$A:$F,4,FALSE))</f>
        <v>1</v>
      </c>
      <c r="P323" s="2">
        <f>IF(H323="",0,VLOOKUP($H323,injury_groups!$A:$F,5,FALSE))</f>
        <v>0</v>
      </c>
      <c r="Q323" s="4" t="str">
        <f>IF(H323="","",IF(LEN(VLOOKUP($H323,injury_groups!$A:$F,6,FALSE))=0,"",VLOOKUP($H323,injury_groups!$A:$F,6,FALSE)))</f>
        <v/>
      </c>
    </row>
    <row r="324" spans="1:17" x14ac:dyDescent="0.2">
      <c r="A324" s="1">
        <v>281689</v>
      </c>
      <c r="B324">
        <v>13744</v>
      </c>
      <c r="C324" t="s">
        <v>1705</v>
      </c>
      <c r="D324">
        <v>2021</v>
      </c>
      <c r="E324">
        <v>10</v>
      </c>
      <c r="F324">
        <v>23</v>
      </c>
      <c r="H324" t="s">
        <v>1715</v>
      </c>
      <c r="I324" t="s">
        <v>1843</v>
      </c>
      <c r="J324" t="s">
        <v>1922</v>
      </c>
      <c r="K324" t="b">
        <v>0</v>
      </c>
      <c r="L324">
        <v>15</v>
      </c>
      <c r="M324" s="2" t="str">
        <f>IF(H324="","",IF(LEN(VLOOKUP($H324,injury_groups!$A:$F,2,FALSE))=0,"",VLOOKUP($H324,injury_groups!$A:$F,2,FALSE)))</f>
        <v xml:space="preserve">ankle </v>
      </c>
      <c r="N324" s="2" t="str">
        <f>IF(H324="","",IF(LEN(VLOOKUP($H324,injury_groups!$A:$F,3,FALSE))=0,"",VLOOKUP($H324,injury_groups!$A:$F,3,FALSE)))</f>
        <v/>
      </c>
      <c r="O324" s="2">
        <f>IF(H324="",0,VLOOKUP($H324,injury_groups!$A:$F,4,FALSE))</f>
        <v>1</v>
      </c>
      <c r="P324" s="2">
        <f>IF(H324="",0,VLOOKUP($H324,injury_groups!$A:$F,5,FALSE))</f>
        <v>0</v>
      </c>
      <c r="Q324" s="4" t="str">
        <f>IF(H324="","",IF(LEN(VLOOKUP($H324,injury_groups!$A:$F,6,FALSE))=0,"",VLOOKUP($H324,injury_groups!$A:$F,6,FALSE)))</f>
        <v/>
      </c>
    </row>
    <row r="325" spans="1:17" x14ac:dyDescent="0.2">
      <c r="A325" s="1">
        <v>282449</v>
      </c>
      <c r="B325">
        <v>13744</v>
      </c>
      <c r="C325" t="s">
        <v>1705</v>
      </c>
      <c r="D325">
        <v>2021</v>
      </c>
      <c r="E325">
        <v>11</v>
      </c>
      <c r="F325">
        <v>23</v>
      </c>
      <c r="G325">
        <v>33</v>
      </c>
      <c r="H325" t="s">
        <v>1715</v>
      </c>
      <c r="I325" t="s">
        <v>1841</v>
      </c>
      <c r="J325" t="s">
        <v>1935</v>
      </c>
      <c r="K325" t="b">
        <v>1</v>
      </c>
      <c r="L325">
        <v>16</v>
      </c>
      <c r="M325" s="2" t="str">
        <f>IF(H325="","",IF(LEN(VLOOKUP($H325,injury_groups!$A:$F,2,FALSE))=0,"",VLOOKUP($H325,injury_groups!$A:$F,2,FALSE)))</f>
        <v xml:space="preserve">ankle </v>
      </c>
      <c r="N325" s="2" t="str">
        <f>IF(H325="","",IF(LEN(VLOOKUP($H325,injury_groups!$A:$F,3,FALSE))=0,"",VLOOKUP($H325,injury_groups!$A:$F,3,FALSE)))</f>
        <v/>
      </c>
      <c r="O325" s="2">
        <f>IF(H325="",0,VLOOKUP($H325,injury_groups!$A:$F,4,FALSE))</f>
        <v>1</v>
      </c>
      <c r="P325" s="2">
        <f>IF(H325="",0,VLOOKUP($H325,injury_groups!$A:$F,5,FALSE))</f>
        <v>0</v>
      </c>
      <c r="Q325" s="4" t="str">
        <f>IF(H325="","",IF(LEN(VLOOKUP($H325,injury_groups!$A:$F,6,FALSE))=0,"",VLOOKUP($H325,injury_groups!$A:$F,6,FALSE)))</f>
        <v/>
      </c>
    </row>
    <row r="326" spans="1:17" x14ac:dyDescent="0.2">
      <c r="A326" s="1">
        <v>283192</v>
      </c>
      <c r="B326">
        <v>13744</v>
      </c>
      <c r="C326" t="s">
        <v>1705</v>
      </c>
      <c r="D326">
        <v>2021</v>
      </c>
      <c r="E326">
        <v>12</v>
      </c>
      <c r="F326">
        <v>23</v>
      </c>
      <c r="G326">
        <v>26</v>
      </c>
      <c r="H326" t="s">
        <v>1715</v>
      </c>
      <c r="I326" t="s">
        <v>1841</v>
      </c>
      <c r="J326" t="s">
        <v>1937</v>
      </c>
      <c r="K326" t="b">
        <v>1</v>
      </c>
      <c r="L326">
        <v>17</v>
      </c>
      <c r="M326" s="2" t="str">
        <f>IF(H326="","",IF(LEN(VLOOKUP($H326,injury_groups!$A:$F,2,FALSE))=0,"",VLOOKUP($H326,injury_groups!$A:$F,2,FALSE)))</f>
        <v xml:space="preserve">ankle </v>
      </c>
      <c r="N326" s="2" t="str">
        <f>IF(H326="","",IF(LEN(VLOOKUP($H326,injury_groups!$A:$F,3,FALSE))=0,"",VLOOKUP($H326,injury_groups!$A:$F,3,FALSE)))</f>
        <v/>
      </c>
      <c r="O326" s="2">
        <f>IF(H326="",0,VLOOKUP($H326,injury_groups!$A:$F,4,FALSE))</f>
        <v>1</v>
      </c>
      <c r="P326" s="2">
        <f>IF(H326="",0,VLOOKUP($H326,injury_groups!$A:$F,5,FALSE))</f>
        <v>0</v>
      </c>
      <c r="Q326" s="4" t="str">
        <f>IF(H326="","",IF(LEN(VLOOKUP($H326,injury_groups!$A:$F,6,FALSE))=0,"",VLOOKUP($H326,injury_groups!$A:$F,6,FALSE)))</f>
        <v/>
      </c>
    </row>
    <row r="327" spans="1:17" x14ac:dyDescent="0.2">
      <c r="A327" s="1">
        <v>283917</v>
      </c>
      <c r="B327">
        <v>13744</v>
      </c>
      <c r="C327" t="s">
        <v>1705</v>
      </c>
      <c r="D327">
        <v>2021</v>
      </c>
      <c r="E327">
        <v>13</v>
      </c>
      <c r="F327">
        <v>23</v>
      </c>
      <c r="G327">
        <v>19</v>
      </c>
      <c r="H327" t="s">
        <v>1715</v>
      </c>
      <c r="I327" t="s">
        <v>1841</v>
      </c>
      <c r="J327" t="s">
        <v>1947</v>
      </c>
      <c r="K327" t="b">
        <v>1</v>
      </c>
      <c r="L327">
        <v>18</v>
      </c>
      <c r="M327" s="2" t="str">
        <f>IF(H327="","",IF(LEN(VLOOKUP($H327,injury_groups!$A:$F,2,FALSE))=0,"",VLOOKUP($H327,injury_groups!$A:$F,2,FALSE)))</f>
        <v xml:space="preserve">ankle </v>
      </c>
      <c r="N327" s="2" t="str">
        <f>IF(H327="","",IF(LEN(VLOOKUP($H327,injury_groups!$A:$F,3,FALSE))=0,"",VLOOKUP($H327,injury_groups!$A:$F,3,FALSE)))</f>
        <v/>
      </c>
      <c r="O327" s="2">
        <f>IF(H327="",0,VLOOKUP($H327,injury_groups!$A:$F,4,FALSE))</f>
        <v>1</v>
      </c>
      <c r="P327" s="2">
        <f>IF(H327="",0,VLOOKUP($H327,injury_groups!$A:$F,5,FALSE))</f>
        <v>0</v>
      </c>
      <c r="Q327" s="4" t="str">
        <f>IF(H327="","",IF(LEN(VLOOKUP($H327,injury_groups!$A:$F,6,FALSE))=0,"",VLOOKUP($H327,injury_groups!$A:$F,6,FALSE)))</f>
        <v/>
      </c>
    </row>
    <row r="328" spans="1:17" x14ac:dyDescent="0.2">
      <c r="A328" s="1">
        <v>284692</v>
      </c>
      <c r="B328">
        <v>13744</v>
      </c>
      <c r="C328" t="s">
        <v>1705</v>
      </c>
      <c r="D328">
        <v>2021</v>
      </c>
      <c r="E328">
        <v>14</v>
      </c>
      <c r="F328">
        <v>23</v>
      </c>
      <c r="G328">
        <v>29</v>
      </c>
      <c r="H328" t="s">
        <v>1715</v>
      </c>
      <c r="I328" t="s">
        <v>1841</v>
      </c>
      <c r="J328" t="s">
        <v>1961</v>
      </c>
      <c r="K328" t="b">
        <v>1</v>
      </c>
      <c r="L328">
        <v>19</v>
      </c>
      <c r="M328" s="2" t="str">
        <f>IF(H328="","",IF(LEN(VLOOKUP($H328,injury_groups!$A:$F,2,FALSE))=0,"",VLOOKUP($H328,injury_groups!$A:$F,2,FALSE)))</f>
        <v xml:space="preserve">ankle </v>
      </c>
      <c r="N328" s="2" t="str">
        <f>IF(H328="","",IF(LEN(VLOOKUP($H328,injury_groups!$A:$F,3,FALSE))=0,"",VLOOKUP($H328,injury_groups!$A:$F,3,FALSE)))</f>
        <v/>
      </c>
      <c r="O328" s="2">
        <f>IF(H328="",0,VLOOKUP($H328,injury_groups!$A:$F,4,FALSE))</f>
        <v>1</v>
      </c>
      <c r="P328" s="2">
        <f>IF(H328="",0,VLOOKUP($H328,injury_groups!$A:$F,5,FALSE))</f>
        <v>0</v>
      </c>
      <c r="Q328" s="4" t="str">
        <f>IF(H328="","",IF(LEN(VLOOKUP($H328,injury_groups!$A:$F,6,FALSE))=0,"",VLOOKUP($H328,injury_groups!$A:$F,6,FALSE)))</f>
        <v/>
      </c>
    </row>
    <row r="329" spans="1:17" x14ac:dyDescent="0.2">
      <c r="A329" s="1">
        <v>285152</v>
      </c>
      <c r="B329">
        <v>13744</v>
      </c>
      <c r="C329" t="s">
        <v>1705</v>
      </c>
      <c r="D329">
        <v>2021</v>
      </c>
      <c r="E329">
        <v>15</v>
      </c>
      <c r="F329">
        <v>23</v>
      </c>
      <c r="G329">
        <v>9</v>
      </c>
      <c r="H329" t="s">
        <v>1715</v>
      </c>
      <c r="I329" t="s">
        <v>1841</v>
      </c>
      <c r="J329" t="s">
        <v>1964</v>
      </c>
      <c r="K329" t="b">
        <v>1</v>
      </c>
      <c r="L329">
        <v>20</v>
      </c>
      <c r="M329" s="2" t="str">
        <f>IF(H329="","",IF(LEN(VLOOKUP($H329,injury_groups!$A:$F,2,FALSE))=0,"",VLOOKUP($H329,injury_groups!$A:$F,2,FALSE)))</f>
        <v xml:space="preserve">ankle </v>
      </c>
      <c r="N329" s="2" t="str">
        <f>IF(H329="","",IF(LEN(VLOOKUP($H329,injury_groups!$A:$F,3,FALSE))=0,"",VLOOKUP($H329,injury_groups!$A:$F,3,FALSE)))</f>
        <v/>
      </c>
      <c r="O329" s="2">
        <f>IF(H329="",0,VLOOKUP($H329,injury_groups!$A:$F,4,FALSE))</f>
        <v>1</v>
      </c>
      <c r="P329" s="2">
        <f>IF(H329="",0,VLOOKUP($H329,injury_groups!$A:$F,5,FALSE))</f>
        <v>0</v>
      </c>
      <c r="Q329" s="4" t="str">
        <f>IF(H329="","",IF(LEN(VLOOKUP($H329,injury_groups!$A:$F,6,FALSE))=0,"",VLOOKUP($H329,injury_groups!$A:$F,6,FALSE)))</f>
        <v/>
      </c>
    </row>
    <row r="330" spans="1:17" x14ac:dyDescent="0.2">
      <c r="A330" s="1">
        <v>286082</v>
      </c>
      <c r="B330">
        <v>13744</v>
      </c>
      <c r="C330" t="s">
        <v>1705</v>
      </c>
      <c r="D330">
        <v>2021</v>
      </c>
      <c r="E330">
        <v>16</v>
      </c>
      <c r="F330">
        <v>23</v>
      </c>
      <c r="G330">
        <v>26</v>
      </c>
      <c r="H330" t="s">
        <v>1715</v>
      </c>
      <c r="I330" t="s">
        <v>1841</v>
      </c>
      <c r="J330" t="s">
        <v>1979</v>
      </c>
      <c r="K330" t="b">
        <v>1</v>
      </c>
      <c r="L330">
        <v>21</v>
      </c>
      <c r="M330" s="2" t="str">
        <f>IF(H330="","",IF(LEN(VLOOKUP($H330,injury_groups!$A:$F,2,FALSE))=0,"",VLOOKUP($H330,injury_groups!$A:$F,2,FALSE)))</f>
        <v xml:space="preserve">ankle </v>
      </c>
      <c r="N330" s="2" t="str">
        <f>IF(H330="","",IF(LEN(VLOOKUP($H330,injury_groups!$A:$F,3,FALSE))=0,"",VLOOKUP($H330,injury_groups!$A:$F,3,FALSE)))</f>
        <v/>
      </c>
      <c r="O330" s="2">
        <f>IF(H330="",0,VLOOKUP($H330,injury_groups!$A:$F,4,FALSE))</f>
        <v>1</v>
      </c>
      <c r="P330" s="2">
        <f>IF(H330="",0,VLOOKUP($H330,injury_groups!$A:$F,5,FALSE))</f>
        <v>0</v>
      </c>
      <c r="Q330" s="4" t="str">
        <f>IF(H330="","",IF(LEN(VLOOKUP($H330,injury_groups!$A:$F,6,FALSE))=0,"",VLOOKUP($H330,injury_groups!$A:$F,6,FALSE)))</f>
        <v/>
      </c>
    </row>
    <row r="331" spans="1:17" x14ac:dyDescent="0.2">
      <c r="A331" s="1">
        <v>287053</v>
      </c>
      <c r="B331">
        <v>13744</v>
      </c>
      <c r="C331" t="s">
        <v>1705</v>
      </c>
      <c r="D331">
        <v>2021</v>
      </c>
      <c r="E331">
        <v>17</v>
      </c>
      <c r="F331">
        <v>23</v>
      </c>
      <c r="G331">
        <v>6</v>
      </c>
      <c r="H331" t="s">
        <v>1715</v>
      </c>
      <c r="I331" t="s">
        <v>1841</v>
      </c>
      <c r="J331" t="s">
        <v>1992</v>
      </c>
      <c r="K331" t="b">
        <v>1</v>
      </c>
      <c r="L331">
        <v>22</v>
      </c>
      <c r="M331" s="2" t="str">
        <f>IF(H331="","",IF(LEN(VLOOKUP($H331,injury_groups!$A:$F,2,FALSE))=0,"",VLOOKUP($H331,injury_groups!$A:$F,2,FALSE)))</f>
        <v xml:space="preserve">ankle </v>
      </c>
      <c r="N331" s="2" t="str">
        <f>IF(H331="","",IF(LEN(VLOOKUP($H331,injury_groups!$A:$F,3,FALSE))=0,"",VLOOKUP($H331,injury_groups!$A:$F,3,FALSE)))</f>
        <v/>
      </c>
      <c r="O331" s="2">
        <f>IF(H331="",0,VLOOKUP($H331,injury_groups!$A:$F,4,FALSE))</f>
        <v>1</v>
      </c>
      <c r="P331" s="2">
        <f>IF(H331="",0,VLOOKUP($H331,injury_groups!$A:$F,5,FALSE))</f>
        <v>0</v>
      </c>
      <c r="Q331" s="4" t="str">
        <f>IF(H331="","",IF(LEN(VLOOKUP($H331,injury_groups!$A:$F,6,FALSE))=0,"",VLOOKUP($H331,injury_groups!$A:$F,6,FALSE)))</f>
        <v/>
      </c>
    </row>
    <row r="332" spans="1:17" x14ac:dyDescent="0.2">
      <c r="A332" s="1">
        <v>279814</v>
      </c>
      <c r="B332">
        <v>13748</v>
      </c>
      <c r="C332" t="s">
        <v>1705</v>
      </c>
      <c r="D332">
        <v>2021</v>
      </c>
      <c r="E332">
        <v>7</v>
      </c>
      <c r="F332">
        <v>21</v>
      </c>
      <c r="G332">
        <v>24</v>
      </c>
      <c r="H332" t="s">
        <v>1788</v>
      </c>
      <c r="I332" t="s">
        <v>1841</v>
      </c>
      <c r="J332" t="s">
        <v>1898</v>
      </c>
      <c r="K332" t="b">
        <v>1</v>
      </c>
      <c r="L332">
        <v>12</v>
      </c>
      <c r="M332" s="2" t="str">
        <f>IF(H332="","",IF(LEN(VLOOKUP($H332,injury_groups!$A:$F,2,FALSE))=0,"",VLOOKUP($H332,injury_groups!$A:$F,2,FALSE)))</f>
        <v xml:space="preserve">ankle </v>
      </c>
      <c r="N332" s="2" t="str">
        <f>IF(H332="","",IF(LEN(VLOOKUP($H332,injury_groups!$A:$F,3,FALSE))=0,"",VLOOKUP($H332,injury_groups!$A:$F,3,FALSE)))</f>
        <v xml:space="preserve">elbow </v>
      </c>
      <c r="O332" s="2">
        <f>IF(H332="",0,VLOOKUP($H332,injury_groups!$A:$F,4,FALSE))</f>
        <v>1</v>
      </c>
      <c r="P332" s="2">
        <f>IF(H332="",0,VLOOKUP($H332,injury_groups!$A:$F,5,FALSE))</f>
        <v>0</v>
      </c>
      <c r="Q332" s="4" t="str">
        <f>IF(H332="","",IF(LEN(VLOOKUP($H332,injury_groups!$A:$F,6,FALSE))=0,"",VLOOKUP($H332,injury_groups!$A:$F,6,FALSE)))</f>
        <v/>
      </c>
    </row>
    <row r="333" spans="1:17" x14ac:dyDescent="0.2">
      <c r="A333" s="1">
        <v>279020</v>
      </c>
      <c r="B333">
        <v>13749</v>
      </c>
      <c r="C333" t="s">
        <v>1705</v>
      </c>
      <c r="D333">
        <v>2021</v>
      </c>
      <c r="E333">
        <v>6</v>
      </c>
      <c r="F333">
        <v>1</v>
      </c>
      <c r="G333">
        <v>8</v>
      </c>
      <c r="H333" t="s">
        <v>1710</v>
      </c>
      <c r="I333" t="s">
        <v>1841</v>
      </c>
      <c r="J333" t="s">
        <v>1887</v>
      </c>
      <c r="K333" t="b">
        <v>1</v>
      </c>
      <c r="L333">
        <v>11</v>
      </c>
      <c r="M333" s="2" t="str">
        <f>IF(H333="","",IF(LEN(VLOOKUP($H333,injury_groups!$A:$F,2,FALSE))=0,"",VLOOKUP($H333,injury_groups!$A:$F,2,FALSE)))</f>
        <v/>
      </c>
      <c r="N333" s="2" t="str">
        <f>IF(H333="","",IF(LEN(VLOOKUP($H333,injury_groups!$A:$F,3,FALSE))=0,"",VLOOKUP($H333,injury_groups!$A:$F,3,FALSE)))</f>
        <v/>
      </c>
      <c r="O333" s="2">
        <f>IF(H333="",0,VLOOKUP($H333,injury_groups!$A:$F,4,FALSE))</f>
        <v>0</v>
      </c>
      <c r="P333" s="2">
        <f>IF(H333="",0,VLOOKUP($H333,injury_groups!$A:$F,5,FALSE))</f>
        <v>1</v>
      </c>
      <c r="Q333" s="4" t="str">
        <f>IF(H333="","",IF(LEN(VLOOKUP($H333,injury_groups!$A:$F,6,FALSE))=0,"",VLOOKUP($H333,injury_groups!$A:$F,6,FALSE)))</f>
        <v/>
      </c>
    </row>
    <row r="334" spans="1:17" x14ac:dyDescent="0.2">
      <c r="A334" s="1">
        <v>281945</v>
      </c>
      <c r="B334">
        <v>13753</v>
      </c>
      <c r="C334" t="s">
        <v>1705</v>
      </c>
      <c r="D334">
        <v>2021</v>
      </c>
      <c r="E334">
        <v>10</v>
      </c>
      <c r="F334">
        <v>31</v>
      </c>
      <c r="G334">
        <v>32</v>
      </c>
      <c r="H334" t="s">
        <v>1719</v>
      </c>
      <c r="I334" t="s">
        <v>1841</v>
      </c>
      <c r="J334" t="s">
        <v>1927</v>
      </c>
      <c r="K334" t="b">
        <v>1</v>
      </c>
      <c r="L334">
        <v>15</v>
      </c>
      <c r="M334" s="2" t="str">
        <f>IF(H334="","",IF(LEN(VLOOKUP($H334,injury_groups!$A:$F,2,FALSE))=0,"",VLOOKUP($H334,injury_groups!$A:$F,2,FALSE)))</f>
        <v/>
      </c>
      <c r="N334" s="2" t="str">
        <f>IF(H334="","",IF(LEN(VLOOKUP($H334,injury_groups!$A:$F,3,FALSE))=0,"",VLOOKUP($H334,injury_groups!$A:$F,3,FALSE)))</f>
        <v/>
      </c>
      <c r="O334" s="2">
        <f>IF(H334="",0,VLOOKUP($H334,injury_groups!$A:$F,4,FALSE))</f>
        <v>0</v>
      </c>
      <c r="P334" s="2">
        <f>IF(H334="",0,VLOOKUP($H334,injury_groups!$A:$F,5,FALSE))</f>
        <v>0</v>
      </c>
      <c r="Q334" s="4" t="str">
        <f>IF(H334="","",IF(LEN(VLOOKUP($H334,injury_groups!$A:$F,6,FALSE))=0,"",VLOOKUP($H334,injury_groups!$A:$F,6,FALSE)))</f>
        <v/>
      </c>
    </row>
    <row r="335" spans="1:17" x14ac:dyDescent="0.2">
      <c r="A335" s="1">
        <v>282516</v>
      </c>
      <c r="B335">
        <v>13753</v>
      </c>
      <c r="C335" t="s">
        <v>1705</v>
      </c>
      <c r="D335">
        <v>2021</v>
      </c>
      <c r="E335">
        <v>11</v>
      </c>
      <c r="F335">
        <v>31</v>
      </c>
      <c r="G335">
        <v>15</v>
      </c>
      <c r="H335" t="s">
        <v>1719</v>
      </c>
      <c r="I335" t="s">
        <v>1841</v>
      </c>
      <c r="J335" t="s">
        <v>1930</v>
      </c>
      <c r="K335" t="b">
        <v>1</v>
      </c>
      <c r="L335">
        <v>16</v>
      </c>
      <c r="M335" s="2" t="str">
        <f>IF(H335="","",IF(LEN(VLOOKUP($H335,injury_groups!$A:$F,2,FALSE))=0,"",VLOOKUP($H335,injury_groups!$A:$F,2,FALSE)))</f>
        <v/>
      </c>
      <c r="N335" s="2" t="str">
        <f>IF(H335="","",IF(LEN(VLOOKUP($H335,injury_groups!$A:$F,3,FALSE))=0,"",VLOOKUP($H335,injury_groups!$A:$F,3,FALSE)))</f>
        <v/>
      </c>
      <c r="O335" s="2">
        <f>IF(H335="",0,VLOOKUP($H335,injury_groups!$A:$F,4,FALSE))</f>
        <v>0</v>
      </c>
      <c r="P335" s="2">
        <f>IF(H335="",0,VLOOKUP($H335,injury_groups!$A:$F,5,FALSE))</f>
        <v>0</v>
      </c>
      <c r="Q335" s="4" t="str">
        <f>IF(H335="","",IF(LEN(VLOOKUP($H335,injury_groups!$A:$F,6,FALSE))=0,"",VLOOKUP($H335,injury_groups!$A:$F,6,FALSE)))</f>
        <v/>
      </c>
    </row>
    <row r="336" spans="1:17" x14ac:dyDescent="0.2">
      <c r="A336" s="1">
        <v>283268</v>
      </c>
      <c r="B336">
        <v>13753</v>
      </c>
      <c r="C336" t="s">
        <v>1705</v>
      </c>
      <c r="D336">
        <v>2021</v>
      </c>
      <c r="E336">
        <v>12</v>
      </c>
      <c r="F336">
        <v>31</v>
      </c>
      <c r="G336">
        <v>20</v>
      </c>
      <c r="H336" t="s">
        <v>1719</v>
      </c>
      <c r="I336" t="s">
        <v>1841</v>
      </c>
      <c r="J336" t="s">
        <v>1945</v>
      </c>
      <c r="K336" t="b">
        <v>1</v>
      </c>
      <c r="L336">
        <v>17</v>
      </c>
      <c r="M336" s="2" t="str">
        <f>IF(H336="","",IF(LEN(VLOOKUP($H336,injury_groups!$A:$F,2,FALSE))=0,"",VLOOKUP($H336,injury_groups!$A:$F,2,FALSE)))</f>
        <v/>
      </c>
      <c r="N336" s="2" t="str">
        <f>IF(H336="","",IF(LEN(VLOOKUP($H336,injury_groups!$A:$F,3,FALSE))=0,"",VLOOKUP($H336,injury_groups!$A:$F,3,FALSE)))</f>
        <v/>
      </c>
      <c r="O336" s="2">
        <f>IF(H336="",0,VLOOKUP($H336,injury_groups!$A:$F,4,FALSE))</f>
        <v>0</v>
      </c>
      <c r="P336" s="2">
        <f>IF(H336="",0,VLOOKUP($H336,injury_groups!$A:$F,5,FALSE))</f>
        <v>0</v>
      </c>
      <c r="Q336" s="4" t="str">
        <f>IF(H336="","",IF(LEN(VLOOKUP($H336,injury_groups!$A:$F,6,FALSE))=0,"",VLOOKUP($H336,injury_groups!$A:$F,6,FALSE)))</f>
        <v/>
      </c>
    </row>
    <row r="337" spans="1:17" x14ac:dyDescent="0.2">
      <c r="A337" s="1">
        <v>284003</v>
      </c>
      <c r="B337">
        <v>13753</v>
      </c>
      <c r="C337" t="s">
        <v>1705</v>
      </c>
      <c r="D337">
        <v>2021</v>
      </c>
      <c r="E337">
        <v>13</v>
      </c>
      <c r="F337">
        <v>31</v>
      </c>
      <c r="G337">
        <v>30</v>
      </c>
      <c r="H337" t="s">
        <v>1719</v>
      </c>
      <c r="I337" t="s">
        <v>1841</v>
      </c>
      <c r="J337" t="s">
        <v>1948</v>
      </c>
      <c r="K337" t="b">
        <v>1</v>
      </c>
      <c r="L337">
        <v>18</v>
      </c>
      <c r="M337" s="2" t="str">
        <f>IF(H337="","",IF(LEN(VLOOKUP($H337,injury_groups!$A:$F,2,FALSE))=0,"",VLOOKUP($H337,injury_groups!$A:$F,2,FALSE)))</f>
        <v/>
      </c>
      <c r="N337" s="2" t="str">
        <f>IF(H337="","",IF(LEN(VLOOKUP($H337,injury_groups!$A:$F,3,FALSE))=0,"",VLOOKUP($H337,injury_groups!$A:$F,3,FALSE)))</f>
        <v/>
      </c>
      <c r="O337" s="2">
        <f>IF(H337="",0,VLOOKUP($H337,injury_groups!$A:$F,4,FALSE))</f>
        <v>0</v>
      </c>
      <c r="P337" s="2">
        <f>IF(H337="",0,VLOOKUP($H337,injury_groups!$A:$F,5,FALSE))</f>
        <v>0</v>
      </c>
      <c r="Q337" s="4" t="str">
        <f>IF(H337="","",IF(LEN(VLOOKUP($H337,injury_groups!$A:$F,6,FALSE))=0,"",VLOOKUP($H337,injury_groups!$A:$F,6,FALSE)))</f>
        <v/>
      </c>
    </row>
    <row r="338" spans="1:17" x14ac:dyDescent="0.2">
      <c r="A338" s="1">
        <v>284785</v>
      </c>
      <c r="B338">
        <v>13753</v>
      </c>
      <c r="C338" t="s">
        <v>1705</v>
      </c>
      <c r="D338">
        <v>2021</v>
      </c>
      <c r="E338">
        <v>14</v>
      </c>
      <c r="F338">
        <v>31</v>
      </c>
      <c r="G338">
        <v>7</v>
      </c>
      <c r="H338" t="s">
        <v>1719</v>
      </c>
      <c r="I338" t="s">
        <v>1841</v>
      </c>
      <c r="J338" t="s">
        <v>1959</v>
      </c>
      <c r="K338" t="b">
        <v>1</v>
      </c>
      <c r="L338">
        <v>19</v>
      </c>
      <c r="M338" s="2" t="str">
        <f>IF(H338="","",IF(LEN(VLOOKUP($H338,injury_groups!$A:$F,2,FALSE))=0,"",VLOOKUP($H338,injury_groups!$A:$F,2,FALSE)))</f>
        <v/>
      </c>
      <c r="N338" s="2" t="str">
        <f>IF(H338="","",IF(LEN(VLOOKUP($H338,injury_groups!$A:$F,3,FALSE))=0,"",VLOOKUP($H338,injury_groups!$A:$F,3,FALSE)))</f>
        <v/>
      </c>
      <c r="O338" s="2">
        <f>IF(H338="",0,VLOOKUP($H338,injury_groups!$A:$F,4,FALSE))</f>
        <v>0</v>
      </c>
      <c r="P338" s="2">
        <f>IF(H338="",0,VLOOKUP($H338,injury_groups!$A:$F,5,FALSE))</f>
        <v>0</v>
      </c>
      <c r="Q338" s="4" t="str">
        <f>IF(H338="","",IF(LEN(VLOOKUP($H338,injury_groups!$A:$F,6,FALSE))=0,"",VLOOKUP($H338,injury_groups!$A:$F,6,FALSE)))</f>
        <v/>
      </c>
    </row>
    <row r="339" spans="1:17" x14ac:dyDescent="0.2">
      <c r="A339" s="1">
        <v>285153</v>
      </c>
      <c r="B339">
        <v>13753</v>
      </c>
      <c r="C339" t="s">
        <v>1705</v>
      </c>
      <c r="D339">
        <v>2021</v>
      </c>
      <c r="E339">
        <v>15</v>
      </c>
      <c r="F339">
        <v>31</v>
      </c>
      <c r="G339">
        <v>2</v>
      </c>
      <c r="H339" t="s">
        <v>1719</v>
      </c>
      <c r="I339" t="s">
        <v>1841</v>
      </c>
      <c r="J339" t="s">
        <v>1966</v>
      </c>
      <c r="K339" t="b">
        <v>1</v>
      </c>
      <c r="L339">
        <v>20</v>
      </c>
      <c r="M339" s="2" t="str">
        <f>IF(H339="","",IF(LEN(VLOOKUP($H339,injury_groups!$A:$F,2,FALSE))=0,"",VLOOKUP($H339,injury_groups!$A:$F,2,FALSE)))</f>
        <v/>
      </c>
      <c r="N339" s="2" t="str">
        <f>IF(H339="","",IF(LEN(VLOOKUP($H339,injury_groups!$A:$F,3,FALSE))=0,"",VLOOKUP($H339,injury_groups!$A:$F,3,FALSE)))</f>
        <v/>
      </c>
      <c r="O339" s="2">
        <f>IF(H339="",0,VLOOKUP($H339,injury_groups!$A:$F,4,FALSE))</f>
        <v>0</v>
      </c>
      <c r="P339" s="2">
        <f>IF(H339="",0,VLOOKUP($H339,injury_groups!$A:$F,5,FALSE))</f>
        <v>0</v>
      </c>
      <c r="Q339" s="4" t="str">
        <f>IF(H339="","",IF(LEN(VLOOKUP($H339,injury_groups!$A:$F,6,FALSE))=0,"",VLOOKUP($H339,injury_groups!$A:$F,6,FALSE)))</f>
        <v/>
      </c>
    </row>
    <row r="340" spans="1:17" x14ac:dyDescent="0.2">
      <c r="A340" s="1">
        <v>286083</v>
      </c>
      <c r="B340">
        <v>13753</v>
      </c>
      <c r="C340" t="s">
        <v>1705</v>
      </c>
      <c r="D340">
        <v>2021</v>
      </c>
      <c r="E340">
        <v>16</v>
      </c>
      <c r="F340">
        <v>31</v>
      </c>
      <c r="G340">
        <v>34</v>
      </c>
      <c r="H340" t="s">
        <v>1719</v>
      </c>
      <c r="I340" t="s">
        <v>1841</v>
      </c>
      <c r="J340" t="s">
        <v>1988</v>
      </c>
      <c r="K340" t="b">
        <v>1</v>
      </c>
      <c r="L340">
        <v>21</v>
      </c>
      <c r="M340" s="2" t="str">
        <f>IF(H340="","",IF(LEN(VLOOKUP($H340,injury_groups!$A:$F,2,FALSE))=0,"",VLOOKUP($H340,injury_groups!$A:$F,2,FALSE)))</f>
        <v/>
      </c>
      <c r="N340" s="2" t="str">
        <f>IF(H340="","",IF(LEN(VLOOKUP($H340,injury_groups!$A:$F,3,FALSE))=0,"",VLOOKUP($H340,injury_groups!$A:$F,3,FALSE)))</f>
        <v/>
      </c>
      <c r="O340" s="2">
        <f>IF(H340="",0,VLOOKUP($H340,injury_groups!$A:$F,4,FALSE))</f>
        <v>0</v>
      </c>
      <c r="P340" s="2">
        <f>IF(H340="",0,VLOOKUP($H340,injury_groups!$A:$F,5,FALSE))</f>
        <v>0</v>
      </c>
      <c r="Q340" s="4" t="str">
        <f>IF(H340="","",IF(LEN(VLOOKUP($H340,injury_groups!$A:$F,6,FALSE))=0,"",VLOOKUP($H340,injury_groups!$A:$F,6,FALSE)))</f>
        <v/>
      </c>
    </row>
    <row r="341" spans="1:17" x14ac:dyDescent="0.2">
      <c r="A341" s="1">
        <v>287054</v>
      </c>
      <c r="B341">
        <v>13753</v>
      </c>
      <c r="C341" t="s">
        <v>1705</v>
      </c>
      <c r="D341">
        <v>2021</v>
      </c>
      <c r="E341">
        <v>17</v>
      </c>
      <c r="F341">
        <v>31</v>
      </c>
      <c r="G341">
        <v>13</v>
      </c>
      <c r="H341" t="s">
        <v>1719</v>
      </c>
      <c r="I341" t="s">
        <v>1841</v>
      </c>
      <c r="J341" t="s">
        <v>1995</v>
      </c>
      <c r="K341" t="b">
        <v>1</v>
      </c>
      <c r="L341">
        <v>22</v>
      </c>
      <c r="M341" s="2" t="str">
        <f>IF(H341="","",IF(LEN(VLOOKUP($H341,injury_groups!$A:$F,2,FALSE))=0,"",VLOOKUP($H341,injury_groups!$A:$F,2,FALSE)))</f>
        <v/>
      </c>
      <c r="N341" s="2" t="str">
        <f>IF(H341="","",IF(LEN(VLOOKUP($H341,injury_groups!$A:$F,3,FALSE))=0,"",VLOOKUP($H341,injury_groups!$A:$F,3,FALSE)))</f>
        <v/>
      </c>
      <c r="O341" s="2">
        <f>IF(H341="",0,VLOOKUP($H341,injury_groups!$A:$F,4,FALSE))</f>
        <v>0</v>
      </c>
      <c r="P341" s="2">
        <f>IF(H341="",0,VLOOKUP($H341,injury_groups!$A:$F,5,FALSE))</f>
        <v>0</v>
      </c>
      <c r="Q341" s="4" t="str">
        <f>IF(H341="","",IF(LEN(VLOOKUP($H341,injury_groups!$A:$F,6,FALSE))=0,"",VLOOKUP($H341,injury_groups!$A:$F,6,FALSE)))</f>
        <v/>
      </c>
    </row>
    <row r="342" spans="1:17" x14ac:dyDescent="0.2">
      <c r="A342" s="1">
        <v>289123</v>
      </c>
      <c r="B342">
        <v>13753</v>
      </c>
      <c r="C342" t="s">
        <v>1707</v>
      </c>
      <c r="D342">
        <v>2021</v>
      </c>
      <c r="E342">
        <v>1</v>
      </c>
      <c r="F342">
        <v>31</v>
      </c>
      <c r="G342">
        <v>9</v>
      </c>
      <c r="H342" t="s">
        <v>1735</v>
      </c>
      <c r="I342" t="s">
        <v>1843</v>
      </c>
      <c r="J342" t="s">
        <v>2067</v>
      </c>
      <c r="K342" t="b">
        <v>0</v>
      </c>
      <c r="L342">
        <v>23</v>
      </c>
      <c r="M342" s="2" t="str">
        <f>IF(H342="","",IF(LEN(VLOOKUP($H342,injury_groups!$A:$F,2,FALSE))=0,"",VLOOKUP($H342,injury_groups!$A:$F,2,FALSE)))</f>
        <v>foot</v>
      </c>
      <c r="N342" s="2" t="str">
        <f>IF(H342="","",IF(LEN(VLOOKUP($H342,injury_groups!$A:$F,3,FALSE))=0,"",VLOOKUP($H342,injury_groups!$A:$F,3,FALSE)))</f>
        <v/>
      </c>
      <c r="O342" s="2">
        <f>IF(H342="",0,VLOOKUP($H342,injury_groups!$A:$F,4,FALSE))</f>
        <v>1</v>
      </c>
      <c r="P342" s="2">
        <f>IF(H342="",0,VLOOKUP($H342,injury_groups!$A:$F,5,FALSE))</f>
        <v>0</v>
      </c>
      <c r="Q342" s="4" t="str">
        <f>IF(H342="","",IF(LEN(VLOOKUP($H342,injury_groups!$A:$F,6,FALSE))=0,"",VLOOKUP($H342,injury_groups!$A:$F,6,FALSE)))</f>
        <v/>
      </c>
    </row>
    <row r="343" spans="1:17" x14ac:dyDescent="0.2">
      <c r="A343" s="1">
        <v>289965</v>
      </c>
      <c r="B343">
        <v>13753</v>
      </c>
      <c r="C343" t="s">
        <v>1707</v>
      </c>
      <c r="D343">
        <v>2021</v>
      </c>
      <c r="E343">
        <v>2</v>
      </c>
      <c r="F343">
        <v>31</v>
      </c>
      <c r="G343">
        <v>12</v>
      </c>
      <c r="H343" t="s">
        <v>1735</v>
      </c>
      <c r="I343" t="s">
        <v>1843</v>
      </c>
      <c r="J343" t="s">
        <v>2073</v>
      </c>
      <c r="K343" t="b">
        <v>0</v>
      </c>
      <c r="L343">
        <v>24</v>
      </c>
      <c r="M343" s="2" t="str">
        <f>IF(H343="","",IF(LEN(VLOOKUP($H343,injury_groups!$A:$F,2,FALSE))=0,"",VLOOKUP($H343,injury_groups!$A:$F,2,FALSE)))</f>
        <v>foot</v>
      </c>
      <c r="N343" s="2" t="str">
        <f>IF(H343="","",IF(LEN(VLOOKUP($H343,injury_groups!$A:$F,3,FALSE))=0,"",VLOOKUP($H343,injury_groups!$A:$F,3,FALSE)))</f>
        <v/>
      </c>
      <c r="O343" s="2">
        <f>IF(H343="",0,VLOOKUP($H343,injury_groups!$A:$F,4,FALSE))</f>
        <v>1</v>
      </c>
      <c r="P343" s="2">
        <f>IF(H343="",0,VLOOKUP($H343,injury_groups!$A:$F,5,FALSE))</f>
        <v>0</v>
      </c>
      <c r="Q343" s="4" t="str">
        <f>IF(H343="","",IF(LEN(VLOOKUP($H343,injury_groups!$A:$F,6,FALSE))=0,"",VLOOKUP($H343,injury_groups!$A:$F,6,FALSE)))</f>
        <v/>
      </c>
    </row>
    <row r="344" spans="1:17" x14ac:dyDescent="0.2">
      <c r="A344" s="1">
        <v>290162</v>
      </c>
      <c r="B344">
        <v>13753</v>
      </c>
      <c r="C344" t="s">
        <v>1707</v>
      </c>
      <c r="D344">
        <v>2021</v>
      </c>
      <c r="E344">
        <v>3</v>
      </c>
      <c r="F344">
        <v>31</v>
      </c>
      <c r="G344">
        <v>32</v>
      </c>
      <c r="H344" t="s">
        <v>1735</v>
      </c>
      <c r="I344" t="s">
        <v>1841</v>
      </c>
      <c r="J344" t="s">
        <v>2075</v>
      </c>
      <c r="K344" t="b">
        <v>1</v>
      </c>
      <c r="L344">
        <v>25</v>
      </c>
      <c r="M344" s="2" t="str">
        <f>IF(H344="","",IF(LEN(VLOOKUP($H344,injury_groups!$A:$F,2,FALSE))=0,"",VLOOKUP($H344,injury_groups!$A:$F,2,FALSE)))</f>
        <v>foot</v>
      </c>
      <c r="N344" s="2" t="str">
        <f>IF(H344="","",IF(LEN(VLOOKUP($H344,injury_groups!$A:$F,3,FALSE))=0,"",VLOOKUP($H344,injury_groups!$A:$F,3,FALSE)))</f>
        <v/>
      </c>
      <c r="O344" s="2">
        <f>IF(H344="",0,VLOOKUP($H344,injury_groups!$A:$F,4,FALSE))</f>
        <v>1</v>
      </c>
      <c r="P344" s="2">
        <f>IF(H344="",0,VLOOKUP($H344,injury_groups!$A:$F,5,FALSE))</f>
        <v>0</v>
      </c>
      <c r="Q344" s="4" t="str">
        <f>IF(H344="","",IF(LEN(VLOOKUP($H344,injury_groups!$A:$F,6,FALSE))=0,"",VLOOKUP($H344,injury_groups!$A:$F,6,FALSE)))</f>
        <v/>
      </c>
    </row>
    <row r="345" spans="1:17" x14ac:dyDescent="0.2">
      <c r="A345" s="1">
        <v>274286</v>
      </c>
      <c r="B345">
        <v>13761</v>
      </c>
      <c r="C345" t="s">
        <v>1705</v>
      </c>
      <c r="D345">
        <v>2021</v>
      </c>
      <c r="E345">
        <v>1</v>
      </c>
      <c r="F345">
        <v>21</v>
      </c>
      <c r="G345">
        <v>19</v>
      </c>
      <c r="H345" t="s">
        <v>1753</v>
      </c>
      <c r="I345" t="s">
        <v>1841</v>
      </c>
      <c r="J345" t="s">
        <v>1848</v>
      </c>
      <c r="K345" t="b">
        <v>1</v>
      </c>
      <c r="L345">
        <v>6</v>
      </c>
      <c r="M345" s="2" t="str">
        <f>IF(H345="","",IF(LEN(VLOOKUP($H345,injury_groups!$A:$F,2,FALSE))=0,"",VLOOKUP($H345,injury_groups!$A:$F,2,FALSE)))</f>
        <v>quad</v>
      </c>
      <c r="N345" s="2" t="str">
        <f>IF(H345="","",IF(LEN(VLOOKUP($H345,injury_groups!$A:$F,3,FALSE))=0,"",VLOOKUP($H345,injury_groups!$A:$F,3,FALSE)))</f>
        <v/>
      </c>
      <c r="O345" s="2">
        <f>IF(H345="",0,VLOOKUP($H345,injury_groups!$A:$F,4,FALSE))</f>
        <v>1</v>
      </c>
      <c r="P345" s="2">
        <f>IF(H345="",0,VLOOKUP($H345,injury_groups!$A:$F,5,FALSE))</f>
        <v>0</v>
      </c>
      <c r="Q345" s="4" t="str">
        <f>IF(H345="","",IF(LEN(VLOOKUP($H345,injury_groups!$A:$F,6,FALSE))=0,"",VLOOKUP($H345,injury_groups!$A:$F,6,FALSE)))</f>
        <v/>
      </c>
    </row>
    <row r="346" spans="1:17" x14ac:dyDescent="0.2">
      <c r="A346" s="1">
        <v>276175</v>
      </c>
      <c r="B346">
        <v>13761</v>
      </c>
      <c r="C346" t="s">
        <v>1705</v>
      </c>
      <c r="D346">
        <v>2021</v>
      </c>
      <c r="E346">
        <v>2</v>
      </c>
      <c r="F346">
        <v>21</v>
      </c>
      <c r="G346">
        <v>24</v>
      </c>
      <c r="H346" t="s">
        <v>1753</v>
      </c>
      <c r="I346" t="s">
        <v>1841</v>
      </c>
      <c r="J346" t="s">
        <v>1860</v>
      </c>
      <c r="K346" t="b">
        <v>1</v>
      </c>
      <c r="L346">
        <v>7</v>
      </c>
      <c r="M346" s="2" t="str">
        <f>IF(H346="","",IF(LEN(VLOOKUP($H346,injury_groups!$A:$F,2,FALSE))=0,"",VLOOKUP($H346,injury_groups!$A:$F,2,FALSE)))</f>
        <v>quad</v>
      </c>
      <c r="N346" s="2" t="str">
        <f>IF(H346="","",IF(LEN(VLOOKUP($H346,injury_groups!$A:$F,3,FALSE))=0,"",VLOOKUP($H346,injury_groups!$A:$F,3,FALSE)))</f>
        <v/>
      </c>
      <c r="O346" s="2">
        <f>IF(H346="",0,VLOOKUP($H346,injury_groups!$A:$F,4,FALSE))</f>
        <v>1</v>
      </c>
      <c r="P346" s="2">
        <f>IF(H346="",0,VLOOKUP($H346,injury_groups!$A:$F,5,FALSE))</f>
        <v>0</v>
      </c>
      <c r="Q346" s="4" t="str">
        <f>IF(H346="","",IF(LEN(VLOOKUP($H346,injury_groups!$A:$F,6,FALSE))=0,"",VLOOKUP($H346,injury_groups!$A:$F,6,FALSE)))</f>
        <v/>
      </c>
    </row>
    <row r="347" spans="1:17" x14ac:dyDescent="0.2">
      <c r="A347" s="1">
        <v>276825</v>
      </c>
      <c r="B347">
        <v>13761</v>
      </c>
      <c r="C347" t="s">
        <v>1705</v>
      </c>
      <c r="D347">
        <v>2021</v>
      </c>
      <c r="E347">
        <v>3</v>
      </c>
      <c r="F347">
        <v>21</v>
      </c>
      <c r="G347">
        <v>22</v>
      </c>
      <c r="H347" t="s">
        <v>1753</v>
      </c>
      <c r="I347" t="s">
        <v>1841</v>
      </c>
      <c r="J347" t="s">
        <v>1867</v>
      </c>
      <c r="K347" t="b">
        <v>1</v>
      </c>
      <c r="L347">
        <v>8</v>
      </c>
      <c r="M347" s="2" t="str">
        <f>IF(H347="","",IF(LEN(VLOOKUP($H347,injury_groups!$A:$F,2,FALSE))=0,"",VLOOKUP($H347,injury_groups!$A:$F,2,FALSE)))</f>
        <v>quad</v>
      </c>
      <c r="N347" s="2" t="str">
        <f>IF(H347="","",IF(LEN(VLOOKUP($H347,injury_groups!$A:$F,3,FALSE))=0,"",VLOOKUP($H347,injury_groups!$A:$F,3,FALSE)))</f>
        <v/>
      </c>
      <c r="O347" s="2">
        <f>IF(H347="",0,VLOOKUP($H347,injury_groups!$A:$F,4,FALSE))</f>
        <v>1</v>
      </c>
      <c r="P347" s="2">
        <f>IF(H347="",0,VLOOKUP($H347,injury_groups!$A:$F,5,FALSE))</f>
        <v>0</v>
      </c>
      <c r="Q347" s="4" t="str">
        <f>IF(H347="","",IF(LEN(VLOOKUP($H347,injury_groups!$A:$F,6,FALSE))=0,"",VLOOKUP($H347,injury_groups!$A:$F,6,FALSE)))</f>
        <v/>
      </c>
    </row>
    <row r="348" spans="1:17" x14ac:dyDescent="0.2">
      <c r="A348" s="1">
        <v>277471</v>
      </c>
      <c r="B348">
        <v>13761</v>
      </c>
      <c r="C348" t="s">
        <v>1705</v>
      </c>
      <c r="D348">
        <v>2021</v>
      </c>
      <c r="E348">
        <v>4</v>
      </c>
      <c r="F348">
        <v>21</v>
      </c>
      <c r="G348">
        <v>33</v>
      </c>
      <c r="H348" t="s">
        <v>1753</v>
      </c>
      <c r="I348" t="s">
        <v>1841</v>
      </c>
      <c r="J348" t="s">
        <v>1879</v>
      </c>
      <c r="K348" t="b">
        <v>1</v>
      </c>
      <c r="L348">
        <v>9</v>
      </c>
      <c r="M348" s="2" t="str">
        <f>IF(H348="","",IF(LEN(VLOOKUP($H348,injury_groups!$A:$F,2,FALSE))=0,"",VLOOKUP($H348,injury_groups!$A:$F,2,FALSE)))</f>
        <v>quad</v>
      </c>
      <c r="N348" s="2" t="str">
        <f>IF(H348="","",IF(LEN(VLOOKUP($H348,injury_groups!$A:$F,3,FALSE))=0,"",VLOOKUP($H348,injury_groups!$A:$F,3,FALSE)))</f>
        <v/>
      </c>
      <c r="O348" s="2">
        <f>IF(H348="",0,VLOOKUP($H348,injury_groups!$A:$F,4,FALSE))</f>
        <v>1</v>
      </c>
      <c r="P348" s="2">
        <f>IF(H348="",0,VLOOKUP($H348,injury_groups!$A:$F,5,FALSE))</f>
        <v>0</v>
      </c>
      <c r="Q348" s="4" t="str">
        <f>IF(H348="","",IF(LEN(VLOOKUP($H348,injury_groups!$A:$F,6,FALSE))=0,"",VLOOKUP($H348,injury_groups!$A:$F,6,FALSE)))</f>
        <v/>
      </c>
    </row>
    <row r="349" spans="1:17" x14ac:dyDescent="0.2">
      <c r="A349" s="1">
        <v>278320</v>
      </c>
      <c r="B349">
        <v>13761</v>
      </c>
      <c r="C349" t="s">
        <v>1705</v>
      </c>
      <c r="D349">
        <v>2021</v>
      </c>
      <c r="E349">
        <v>5</v>
      </c>
      <c r="F349">
        <v>5</v>
      </c>
      <c r="G349">
        <v>26</v>
      </c>
      <c r="H349" t="s">
        <v>1753</v>
      </c>
      <c r="I349" t="s">
        <v>1841</v>
      </c>
      <c r="J349" t="s">
        <v>1884</v>
      </c>
      <c r="K349" t="b">
        <v>1</v>
      </c>
      <c r="L349">
        <v>10</v>
      </c>
      <c r="M349" s="2" t="str">
        <f>IF(H349="","",IF(LEN(VLOOKUP($H349,injury_groups!$A:$F,2,FALSE))=0,"",VLOOKUP($H349,injury_groups!$A:$F,2,FALSE)))</f>
        <v>quad</v>
      </c>
      <c r="N349" s="2" t="str">
        <f>IF(H349="","",IF(LEN(VLOOKUP($H349,injury_groups!$A:$F,3,FALSE))=0,"",VLOOKUP($H349,injury_groups!$A:$F,3,FALSE)))</f>
        <v/>
      </c>
      <c r="O349" s="2">
        <f>IF(H349="",0,VLOOKUP($H349,injury_groups!$A:$F,4,FALSE))</f>
        <v>1</v>
      </c>
      <c r="P349" s="2">
        <f>IF(H349="",0,VLOOKUP($H349,injury_groups!$A:$F,5,FALSE))</f>
        <v>0</v>
      </c>
      <c r="Q349" s="4" t="str">
        <f>IF(H349="","",IF(LEN(VLOOKUP($H349,injury_groups!$A:$F,6,FALSE))=0,"",VLOOKUP($H349,injury_groups!$A:$F,6,FALSE)))</f>
        <v/>
      </c>
    </row>
    <row r="350" spans="1:17" x14ac:dyDescent="0.2">
      <c r="A350" s="1">
        <v>278630</v>
      </c>
      <c r="B350">
        <v>13761</v>
      </c>
      <c r="C350" t="s">
        <v>1705</v>
      </c>
      <c r="D350">
        <v>2021</v>
      </c>
      <c r="E350">
        <v>6</v>
      </c>
      <c r="F350">
        <v>5</v>
      </c>
      <c r="G350">
        <v>20</v>
      </c>
      <c r="H350" t="s">
        <v>1753</v>
      </c>
      <c r="I350" t="s">
        <v>1841</v>
      </c>
      <c r="J350" t="s">
        <v>1889</v>
      </c>
      <c r="K350" t="b">
        <v>1</v>
      </c>
      <c r="L350">
        <v>11</v>
      </c>
      <c r="M350" s="2" t="str">
        <f>IF(H350="","",IF(LEN(VLOOKUP($H350,injury_groups!$A:$F,2,FALSE))=0,"",VLOOKUP($H350,injury_groups!$A:$F,2,FALSE)))</f>
        <v>quad</v>
      </c>
      <c r="N350" s="2" t="str">
        <f>IF(H350="","",IF(LEN(VLOOKUP($H350,injury_groups!$A:$F,3,FALSE))=0,"",VLOOKUP($H350,injury_groups!$A:$F,3,FALSE)))</f>
        <v/>
      </c>
      <c r="O350" s="2">
        <f>IF(H350="",0,VLOOKUP($H350,injury_groups!$A:$F,4,FALSE))</f>
        <v>1</v>
      </c>
      <c r="P350" s="2">
        <f>IF(H350="",0,VLOOKUP($H350,injury_groups!$A:$F,5,FALSE))</f>
        <v>0</v>
      </c>
      <c r="Q350" s="4" t="str">
        <f>IF(H350="","",IF(LEN(VLOOKUP($H350,injury_groups!$A:$F,6,FALSE))=0,"",VLOOKUP($H350,injury_groups!$A:$F,6,FALSE)))</f>
        <v/>
      </c>
    </row>
    <row r="351" spans="1:17" x14ac:dyDescent="0.2">
      <c r="A351" s="1">
        <v>279329</v>
      </c>
      <c r="B351">
        <v>13761</v>
      </c>
      <c r="C351" t="s">
        <v>1705</v>
      </c>
      <c r="D351">
        <v>2021</v>
      </c>
      <c r="E351">
        <v>7</v>
      </c>
      <c r="F351">
        <v>5</v>
      </c>
      <c r="G351">
        <v>23</v>
      </c>
      <c r="H351" t="s">
        <v>1753</v>
      </c>
      <c r="I351" t="s">
        <v>1843</v>
      </c>
      <c r="J351" t="s">
        <v>1897</v>
      </c>
      <c r="K351" t="b">
        <v>0</v>
      </c>
      <c r="L351">
        <v>12</v>
      </c>
      <c r="M351" s="2" t="str">
        <f>IF(H351="","",IF(LEN(VLOOKUP($H351,injury_groups!$A:$F,2,FALSE))=0,"",VLOOKUP($H351,injury_groups!$A:$F,2,FALSE)))</f>
        <v>quad</v>
      </c>
      <c r="N351" s="2" t="str">
        <f>IF(H351="","",IF(LEN(VLOOKUP($H351,injury_groups!$A:$F,3,FALSE))=0,"",VLOOKUP($H351,injury_groups!$A:$F,3,FALSE)))</f>
        <v/>
      </c>
      <c r="O351" s="2">
        <f>IF(H351="",0,VLOOKUP($H351,injury_groups!$A:$F,4,FALSE))</f>
        <v>1</v>
      </c>
      <c r="P351" s="2">
        <f>IF(H351="",0,VLOOKUP($H351,injury_groups!$A:$F,5,FALSE))</f>
        <v>0</v>
      </c>
      <c r="Q351" s="4" t="str">
        <f>IF(H351="","",IF(LEN(VLOOKUP($H351,injury_groups!$A:$F,6,FALSE))=0,"",VLOOKUP($H351,injury_groups!$A:$F,6,FALSE)))</f>
        <v/>
      </c>
    </row>
    <row r="352" spans="1:17" x14ac:dyDescent="0.2">
      <c r="A352" s="1">
        <v>274180</v>
      </c>
      <c r="B352">
        <v>13761</v>
      </c>
      <c r="C352" t="s">
        <v>1706</v>
      </c>
      <c r="D352">
        <v>2021</v>
      </c>
      <c r="E352">
        <v>0</v>
      </c>
      <c r="F352">
        <v>21</v>
      </c>
      <c r="H352" t="s">
        <v>1753</v>
      </c>
      <c r="I352" t="s">
        <v>1841</v>
      </c>
      <c r="J352" t="s">
        <v>1998</v>
      </c>
      <c r="K352" t="b">
        <v>1</v>
      </c>
      <c r="L352">
        <v>0</v>
      </c>
      <c r="M352" s="2" t="str">
        <f>IF(H352="","",IF(LEN(VLOOKUP($H352,injury_groups!$A:$F,2,FALSE))=0,"",VLOOKUP($H352,injury_groups!$A:$F,2,FALSE)))</f>
        <v>quad</v>
      </c>
      <c r="N352" s="2" t="str">
        <f>IF(H352="","",IF(LEN(VLOOKUP($H352,injury_groups!$A:$F,3,FALSE))=0,"",VLOOKUP($H352,injury_groups!$A:$F,3,FALSE)))</f>
        <v/>
      </c>
      <c r="O352" s="2">
        <f>IF(H352="",0,VLOOKUP($H352,injury_groups!$A:$F,4,FALSE))</f>
        <v>1</v>
      </c>
      <c r="P352" s="2">
        <f>IF(H352="",0,VLOOKUP($H352,injury_groups!$A:$F,5,FALSE))</f>
        <v>0</v>
      </c>
      <c r="Q352" s="4" t="str">
        <f>IF(H352="","",IF(LEN(VLOOKUP($H352,injury_groups!$A:$F,6,FALSE))=0,"",VLOOKUP($H352,injury_groups!$A:$F,6,FALSE)))</f>
        <v/>
      </c>
    </row>
    <row r="353" spans="1:17" x14ac:dyDescent="0.2">
      <c r="A353" s="1">
        <v>274682</v>
      </c>
      <c r="B353">
        <v>13761</v>
      </c>
      <c r="C353" t="s">
        <v>1706</v>
      </c>
      <c r="D353">
        <v>2021</v>
      </c>
      <c r="E353">
        <v>1</v>
      </c>
      <c r="F353">
        <v>21</v>
      </c>
      <c r="G353">
        <v>35</v>
      </c>
      <c r="H353" t="s">
        <v>1753</v>
      </c>
      <c r="I353" t="s">
        <v>1841</v>
      </c>
      <c r="J353" t="s">
        <v>2018</v>
      </c>
      <c r="K353" t="b">
        <v>1</v>
      </c>
      <c r="L353">
        <v>1</v>
      </c>
      <c r="M353" s="2" t="str">
        <f>IF(H353="","",IF(LEN(VLOOKUP($H353,injury_groups!$A:$F,2,FALSE))=0,"",VLOOKUP($H353,injury_groups!$A:$F,2,FALSE)))</f>
        <v>quad</v>
      </c>
      <c r="N353" s="2" t="str">
        <f>IF(H353="","",IF(LEN(VLOOKUP($H353,injury_groups!$A:$F,3,FALSE))=0,"",VLOOKUP($H353,injury_groups!$A:$F,3,FALSE)))</f>
        <v/>
      </c>
      <c r="O353" s="2">
        <f>IF(H353="",0,VLOOKUP($H353,injury_groups!$A:$F,4,FALSE))</f>
        <v>1</v>
      </c>
      <c r="P353" s="2">
        <f>IF(H353="",0,VLOOKUP($H353,injury_groups!$A:$F,5,FALSE))</f>
        <v>0</v>
      </c>
      <c r="Q353" s="4" t="str">
        <f>IF(H353="","",IF(LEN(VLOOKUP($H353,injury_groups!$A:$F,6,FALSE))=0,"",VLOOKUP($H353,injury_groups!$A:$F,6,FALSE)))</f>
        <v/>
      </c>
    </row>
    <row r="354" spans="1:17" x14ac:dyDescent="0.2">
      <c r="A354" s="1">
        <v>274934</v>
      </c>
      <c r="B354">
        <v>13761</v>
      </c>
      <c r="C354" t="s">
        <v>1706</v>
      </c>
      <c r="D354">
        <v>2021</v>
      </c>
      <c r="E354">
        <v>2</v>
      </c>
      <c r="F354">
        <v>21</v>
      </c>
      <c r="G354">
        <v>26</v>
      </c>
      <c r="H354" t="s">
        <v>1753</v>
      </c>
      <c r="I354" t="s">
        <v>1841</v>
      </c>
      <c r="J354" t="s">
        <v>2039</v>
      </c>
      <c r="K354" t="b">
        <v>1</v>
      </c>
      <c r="L354">
        <v>2</v>
      </c>
      <c r="M354" s="2" t="str">
        <f>IF(H354="","",IF(LEN(VLOOKUP($H354,injury_groups!$A:$F,2,FALSE))=0,"",VLOOKUP($H354,injury_groups!$A:$F,2,FALSE)))</f>
        <v>quad</v>
      </c>
      <c r="N354" s="2" t="str">
        <f>IF(H354="","",IF(LEN(VLOOKUP($H354,injury_groups!$A:$F,3,FALSE))=0,"",VLOOKUP($H354,injury_groups!$A:$F,3,FALSE)))</f>
        <v/>
      </c>
      <c r="O354" s="2">
        <f>IF(H354="",0,VLOOKUP($H354,injury_groups!$A:$F,4,FALSE))</f>
        <v>1</v>
      </c>
      <c r="P354" s="2">
        <f>IF(H354="",0,VLOOKUP($H354,injury_groups!$A:$F,5,FALSE))</f>
        <v>0</v>
      </c>
      <c r="Q354" s="4" t="str">
        <f>IF(H354="","",IF(LEN(VLOOKUP($H354,injury_groups!$A:$F,6,FALSE))=0,"",VLOOKUP($H354,injury_groups!$A:$F,6,FALSE)))</f>
        <v/>
      </c>
    </row>
    <row r="355" spans="1:17" x14ac:dyDescent="0.2">
      <c r="A355" s="1">
        <v>275260</v>
      </c>
      <c r="B355">
        <v>13761</v>
      </c>
      <c r="C355" t="s">
        <v>1706</v>
      </c>
      <c r="D355">
        <v>2021</v>
      </c>
      <c r="E355">
        <v>3</v>
      </c>
      <c r="F355">
        <v>21</v>
      </c>
      <c r="G355">
        <v>23</v>
      </c>
      <c r="H355" t="s">
        <v>1753</v>
      </c>
      <c r="I355" t="s">
        <v>1841</v>
      </c>
      <c r="J355" t="s">
        <v>2058</v>
      </c>
      <c r="K355" t="b">
        <v>1</v>
      </c>
      <c r="L355">
        <v>3</v>
      </c>
      <c r="M355" s="2" t="str">
        <f>IF(H355="","",IF(LEN(VLOOKUP($H355,injury_groups!$A:$F,2,FALSE))=0,"",VLOOKUP($H355,injury_groups!$A:$F,2,FALSE)))</f>
        <v>quad</v>
      </c>
      <c r="N355" s="2" t="str">
        <f>IF(H355="","",IF(LEN(VLOOKUP($H355,injury_groups!$A:$F,3,FALSE))=0,"",VLOOKUP($H355,injury_groups!$A:$F,3,FALSE)))</f>
        <v/>
      </c>
      <c r="O355" s="2">
        <f>IF(H355="",0,VLOOKUP($H355,injury_groups!$A:$F,4,FALSE))</f>
        <v>1</v>
      </c>
      <c r="P355" s="2">
        <f>IF(H355="",0,VLOOKUP($H355,injury_groups!$A:$F,5,FALSE))</f>
        <v>0</v>
      </c>
      <c r="Q355" s="4" t="str">
        <f>IF(H355="","",IF(LEN(VLOOKUP($H355,injury_groups!$A:$F,6,FALSE))=0,"",VLOOKUP($H355,injury_groups!$A:$F,6,FALSE)))</f>
        <v/>
      </c>
    </row>
    <row r="356" spans="1:17" x14ac:dyDescent="0.2">
      <c r="A356" s="1">
        <v>275421</v>
      </c>
      <c r="B356">
        <v>13799</v>
      </c>
      <c r="C356" t="s">
        <v>1706</v>
      </c>
      <c r="D356">
        <v>2021</v>
      </c>
      <c r="E356">
        <v>3</v>
      </c>
      <c r="F356">
        <v>34</v>
      </c>
      <c r="G356">
        <v>6</v>
      </c>
      <c r="H356" t="s">
        <v>1732</v>
      </c>
      <c r="I356" t="s">
        <v>1841</v>
      </c>
      <c r="J356" t="s">
        <v>2049</v>
      </c>
      <c r="K356" t="b">
        <v>1</v>
      </c>
      <c r="L356">
        <v>3</v>
      </c>
      <c r="M356" s="2" t="str">
        <f>IF(H356="","",IF(LEN(VLOOKUP($H356,injury_groups!$A:$F,2,FALSE))=0,"",VLOOKUP($H356,injury_groups!$A:$F,2,FALSE)))</f>
        <v>illness</v>
      </c>
      <c r="N356" s="2" t="str">
        <f>IF(H356="","",IF(LEN(VLOOKUP($H356,injury_groups!$A:$F,3,FALSE))=0,"",VLOOKUP($H356,injury_groups!$A:$F,3,FALSE)))</f>
        <v/>
      </c>
      <c r="O356" s="2">
        <f>IF(H356="",0,VLOOKUP($H356,injury_groups!$A:$F,4,FALSE))</f>
        <v>1</v>
      </c>
      <c r="P356" s="2">
        <f>IF(H356="",0,VLOOKUP($H356,injury_groups!$A:$F,5,FALSE))</f>
        <v>0</v>
      </c>
      <c r="Q356" s="4" t="str">
        <f>IF(H356="","",IF(LEN(VLOOKUP($H356,injury_groups!$A:$F,6,FALSE))=0,"",VLOOKUP($H356,injury_groups!$A:$F,6,FALSE)))</f>
        <v/>
      </c>
    </row>
    <row r="357" spans="1:17" x14ac:dyDescent="0.2">
      <c r="A357" s="1">
        <v>286913</v>
      </c>
      <c r="B357">
        <v>13810</v>
      </c>
      <c r="C357" t="s">
        <v>1705</v>
      </c>
      <c r="D357">
        <v>2021</v>
      </c>
      <c r="E357">
        <v>16</v>
      </c>
      <c r="F357">
        <v>22</v>
      </c>
      <c r="G357">
        <v>19</v>
      </c>
      <c r="H357" t="s">
        <v>1710</v>
      </c>
      <c r="I357" t="s">
        <v>1841</v>
      </c>
      <c r="J357" t="s">
        <v>1987</v>
      </c>
      <c r="K357" t="b">
        <v>1</v>
      </c>
      <c r="L357">
        <v>21</v>
      </c>
      <c r="M357" s="2" t="str">
        <f>IF(H357="","",IF(LEN(VLOOKUP($H357,injury_groups!$A:$F,2,FALSE))=0,"",VLOOKUP($H357,injury_groups!$A:$F,2,FALSE)))</f>
        <v/>
      </c>
      <c r="N357" s="2" t="str">
        <f>IF(H357="","",IF(LEN(VLOOKUP($H357,injury_groups!$A:$F,3,FALSE))=0,"",VLOOKUP($H357,injury_groups!$A:$F,3,FALSE)))</f>
        <v/>
      </c>
      <c r="O357" s="2">
        <f>IF(H357="",0,VLOOKUP($H357,injury_groups!$A:$F,4,FALSE))</f>
        <v>0</v>
      </c>
      <c r="P357" s="2">
        <f>IF(H357="",0,VLOOKUP($H357,injury_groups!$A:$F,5,FALSE))</f>
        <v>1</v>
      </c>
      <c r="Q357" s="4" t="str">
        <f>IF(H357="","",IF(LEN(VLOOKUP($H357,injury_groups!$A:$F,6,FALSE))=0,"",VLOOKUP($H357,injury_groups!$A:$F,6,FALSE)))</f>
        <v/>
      </c>
    </row>
    <row r="358" spans="1:17" x14ac:dyDescent="0.2">
      <c r="A358" s="1">
        <v>281953</v>
      </c>
      <c r="B358">
        <v>13871</v>
      </c>
      <c r="C358" t="s">
        <v>1705</v>
      </c>
      <c r="D358">
        <v>2021</v>
      </c>
      <c r="E358">
        <v>10</v>
      </c>
      <c r="F358">
        <v>31</v>
      </c>
      <c r="G358">
        <v>32</v>
      </c>
      <c r="H358" t="s">
        <v>1715</v>
      </c>
      <c r="I358" t="s">
        <v>1841</v>
      </c>
      <c r="J358" t="s">
        <v>1927</v>
      </c>
      <c r="K358" t="b">
        <v>1</v>
      </c>
      <c r="L358">
        <v>15</v>
      </c>
      <c r="M358" s="2" t="str">
        <f>IF(H358="","",IF(LEN(VLOOKUP($H358,injury_groups!$A:$F,2,FALSE))=0,"",VLOOKUP($H358,injury_groups!$A:$F,2,FALSE)))</f>
        <v xml:space="preserve">ankle </v>
      </c>
      <c r="N358" s="2" t="str">
        <f>IF(H358="","",IF(LEN(VLOOKUP($H358,injury_groups!$A:$F,3,FALSE))=0,"",VLOOKUP($H358,injury_groups!$A:$F,3,FALSE)))</f>
        <v/>
      </c>
      <c r="O358" s="2">
        <f>IF(H358="",0,VLOOKUP($H358,injury_groups!$A:$F,4,FALSE))</f>
        <v>1</v>
      </c>
      <c r="P358" s="2">
        <f>IF(H358="",0,VLOOKUP($H358,injury_groups!$A:$F,5,FALSE))</f>
        <v>0</v>
      </c>
      <c r="Q358" s="4" t="str">
        <f>IF(H358="","",IF(LEN(VLOOKUP($H358,injury_groups!$A:$F,6,FALSE))=0,"",VLOOKUP($H358,injury_groups!$A:$F,6,FALSE)))</f>
        <v/>
      </c>
    </row>
    <row r="359" spans="1:17" x14ac:dyDescent="0.2">
      <c r="A359" s="1">
        <v>281946</v>
      </c>
      <c r="B359">
        <v>13878</v>
      </c>
      <c r="C359" t="s">
        <v>1705</v>
      </c>
      <c r="D359">
        <v>2021</v>
      </c>
      <c r="E359">
        <v>10</v>
      </c>
      <c r="F359">
        <v>31</v>
      </c>
      <c r="G359">
        <v>32</v>
      </c>
      <c r="H359" t="s">
        <v>1719</v>
      </c>
      <c r="I359" t="s">
        <v>1841</v>
      </c>
      <c r="J359" t="s">
        <v>1927</v>
      </c>
      <c r="K359" t="b">
        <v>1</v>
      </c>
      <c r="L359">
        <v>15</v>
      </c>
      <c r="M359" s="2" t="str">
        <f>IF(H359="","",IF(LEN(VLOOKUP($H359,injury_groups!$A:$F,2,FALSE))=0,"",VLOOKUP($H359,injury_groups!$A:$F,2,FALSE)))</f>
        <v/>
      </c>
      <c r="N359" s="2" t="str">
        <f>IF(H359="","",IF(LEN(VLOOKUP($H359,injury_groups!$A:$F,3,FALSE))=0,"",VLOOKUP($H359,injury_groups!$A:$F,3,FALSE)))</f>
        <v/>
      </c>
      <c r="O359" s="2">
        <f>IF(H359="",0,VLOOKUP($H359,injury_groups!$A:$F,4,FALSE))</f>
        <v>0</v>
      </c>
      <c r="P359" s="2">
        <f>IF(H359="",0,VLOOKUP($H359,injury_groups!$A:$F,5,FALSE))</f>
        <v>0</v>
      </c>
      <c r="Q359" s="4" t="str">
        <f>IF(H359="","",IF(LEN(VLOOKUP($H359,injury_groups!$A:$F,6,FALSE))=0,"",VLOOKUP($H359,injury_groups!$A:$F,6,FALSE)))</f>
        <v/>
      </c>
    </row>
    <row r="360" spans="1:17" x14ac:dyDescent="0.2">
      <c r="A360" s="1">
        <v>282518</v>
      </c>
      <c r="B360">
        <v>13878</v>
      </c>
      <c r="C360" t="s">
        <v>1705</v>
      </c>
      <c r="D360">
        <v>2021</v>
      </c>
      <c r="E360">
        <v>11</v>
      </c>
      <c r="F360">
        <v>31</v>
      </c>
      <c r="G360">
        <v>15</v>
      </c>
      <c r="H360" t="s">
        <v>1719</v>
      </c>
      <c r="I360" t="s">
        <v>1841</v>
      </c>
      <c r="J360" t="s">
        <v>1930</v>
      </c>
      <c r="K360" t="b">
        <v>1</v>
      </c>
      <c r="L360">
        <v>16</v>
      </c>
      <c r="M360" s="2" t="str">
        <f>IF(H360="","",IF(LEN(VLOOKUP($H360,injury_groups!$A:$F,2,FALSE))=0,"",VLOOKUP($H360,injury_groups!$A:$F,2,FALSE)))</f>
        <v/>
      </c>
      <c r="N360" s="2" t="str">
        <f>IF(H360="","",IF(LEN(VLOOKUP($H360,injury_groups!$A:$F,3,FALSE))=0,"",VLOOKUP($H360,injury_groups!$A:$F,3,FALSE)))</f>
        <v/>
      </c>
      <c r="O360" s="2">
        <f>IF(H360="",0,VLOOKUP($H360,injury_groups!$A:$F,4,FALSE))</f>
        <v>0</v>
      </c>
      <c r="P360" s="2">
        <f>IF(H360="",0,VLOOKUP($H360,injury_groups!$A:$F,5,FALSE))</f>
        <v>0</v>
      </c>
      <c r="Q360" s="4" t="str">
        <f>IF(H360="","",IF(LEN(VLOOKUP($H360,injury_groups!$A:$F,6,FALSE))=0,"",VLOOKUP($H360,injury_groups!$A:$F,6,FALSE)))</f>
        <v/>
      </c>
    </row>
    <row r="361" spans="1:17" x14ac:dyDescent="0.2">
      <c r="A361" s="1">
        <v>283269</v>
      </c>
      <c r="B361">
        <v>13878</v>
      </c>
      <c r="C361" t="s">
        <v>1705</v>
      </c>
      <c r="D361">
        <v>2021</v>
      </c>
      <c r="E361">
        <v>12</v>
      </c>
      <c r="F361">
        <v>31</v>
      </c>
      <c r="G361">
        <v>20</v>
      </c>
      <c r="H361" t="s">
        <v>1709</v>
      </c>
      <c r="I361" t="s">
        <v>1841</v>
      </c>
      <c r="J361" t="s">
        <v>1945</v>
      </c>
      <c r="K361" t="b">
        <v>1</v>
      </c>
      <c r="L361">
        <v>17</v>
      </c>
      <c r="M361" s="2" t="str">
        <f>IF(H361="","",IF(LEN(VLOOKUP($H361,injury_groups!$A:$F,2,FALSE))=0,"",VLOOKUP($H361,injury_groups!$A:$F,2,FALSE)))</f>
        <v>knee</v>
      </c>
      <c r="N361" s="2" t="str">
        <f>IF(H361="","",IF(LEN(VLOOKUP($H361,injury_groups!$A:$F,3,FALSE))=0,"",VLOOKUP($H361,injury_groups!$A:$F,3,FALSE)))</f>
        <v/>
      </c>
      <c r="O361" s="2">
        <f>IF(H361="",0,VLOOKUP($H361,injury_groups!$A:$F,4,FALSE))</f>
        <v>1</v>
      </c>
      <c r="P361" s="2">
        <f>IF(H361="",0,VLOOKUP($H361,injury_groups!$A:$F,5,FALSE))</f>
        <v>0</v>
      </c>
      <c r="Q361" s="4" t="str">
        <f>IF(H361="","",IF(LEN(VLOOKUP($H361,injury_groups!$A:$F,6,FALSE))=0,"",VLOOKUP($H361,injury_groups!$A:$F,6,FALSE)))</f>
        <v/>
      </c>
    </row>
    <row r="362" spans="1:17" x14ac:dyDescent="0.2">
      <c r="A362" s="1">
        <v>284004</v>
      </c>
      <c r="B362">
        <v>13878</v>
      </c>
      <c r="C362" t="s">
        <v>1705</v>
      </c>
      <c r="D362">
        <v>2021</v>
      </c>
      <c r="E362">
        <v>13</v>
      </c>
      <c r="F362">
        <v>31</v>
      </c>
      <c r="G362">
        <v>30</v>
      </c>
      <c r="H362" t="s">
        <v>1709</v>
      </c>
      <c r="I362" t="s">
        <v>1841</v>
      </c>
      <c r="J362" t="s">
        <v>1948</v>
      </c>
      <c r="K362" t="b">
        <v>1</v>
      </c>
      <c r="L362">
        <v>18</v>
      </c>
      <c r="M362" s="2" t="str">
        <f>IF(H362="","",IF(LEN(VLOOKUP($H362,injury_groups!$A:$F,2,FALSE))=0,"",VLOOKUP($H362,injury_groups!$A:$F,2,FALSE)))</f>
        <v>knee</v>
      </c>
      <c r="N362" s="2" t="str">
        <f>IF(H362="","",IF(LEN(VLOOKUP($H362,injury_groups!$A:$F,3,FALSE))=0,"",VLOOKUP($H362,injury_groups!$A:$F,3,FALSE)))</f>
        <v/>
      </c>
      <c r="O362" s="2">
        <f>IF(H362="",0,VLOOKUP($H362,injury_groups!$A:$F,4,FALSE))</f>
        <v>1</v>
      </c>
      <c r="P362" s="2">
        <f>IF(H362="",0,VLOOKUP($H362,injury_groups!$A:$F,5,FALSE))</f>
        <v>0</v>
      </c>
      <c r="Q362" s="4" t="str">
        <f>IF(H362="","",IF(LEN(VLOOKUP($H362,injury_groups!$A:$F,6,FALSE))=0,"",VLOOKUP($H362,injury_groups!$A:$F,6,FALSE)))</f>
        <v/>
      </c>
    </row>
    <row r="363" spans="1:17" x14ac:dyDescent="0.2">
      <c r="A363" s="1">
        <v>284786</v>
      </c>
      <c r="B363">
        <v>13878</v>
      </c>
      <c r="C363" t="s">
        <v>1705</v>
      </c>
      <c r="D363">
        <v>2021</v>
      </c>
      <c r="E363">
        <v>14</v>
      </c>
      <c r="F363">
        <v>31</v>
      </c>
      <c r="G363">
        <v>7</v>
      </c>
      <c r="H363" t="s">
        <v>1709</v>
      </c>
      <c r="I363" t="s">
        <v>1841</v>
      </c>
      <c r="J363" t="s">
        <v>1959</v>
      </c>
      <c r="K363" t="b">
        <v>1</v>
      </c>
      <c r="L363">
        <v>19</v>
      </c>
      <c r="M363" s="2" t="str">
        <f>IF(H363="","",IF(LEN(VLOOKUP($H363,injury_groups!$A:$F,2,FALSE))=0,"",VLOOKUP($H363,injury_groups!$A:$F,2,FALSE)))</f>
        <v>knee</v>
      </c>
      <c r="N363" s="2" t="str">
        <f>IF(H363="","",IF(LEN(VLOOKUP($H363,injury_groups!$A:$F,3,FALSE))=0,"",VLOOKUP($H363,injury_groups!$A:$F,3,FALSE)))</f>
        <v/>
      </c>
      <c r="O363" s="2">
        <f>IF(H363="",0,VLOOKUP($H363,injury_groups!$A:$F,4,FALSE))</f>
        <v>1</v>
      </c>
      <c r="P363" s="2">
        <f>IF(H363="",0,VLOOKUP($H363,injury_groups!$A:$F,5,FALSE))</f>
        <v>0</v>
      </c>
      <c r="Q363" s="4" t="str">
        <f>IF(H363="","",IF(LEN(VLOOKUP($H363,injury_groups!$A:$F,6,FALSE))=0,"",VLOOKUP($H363,injury_groups!$A:$F,6,FALSE)))</f>
        <v/>
      </c>
    </row>
    <row r="364" spans="1:17" x14ac:dyDescent="0.2">
      <c r="A364" s="1">
        <v>285154</v>
      </c>
      <c r="B364">
        <v>13878</v>
      </c>
      <c r="C364" t="s">
        <v>1705</v>
      </c>
      <c r="D364">
        <v>2021</v>
      </c>
      <c r="E364">
        <v>15</v>
      </c>
      <c r="F364">
        <v>31</v>
      </c>
      <c r="G364">
        <v>2</v>
      </c>
      <c r="H364" t="s">
        <v>1709</v>
      </c>
      <c r="I364" t="s">
        <v>1841</v>
      </c>
      <c r="J364" t="s">
        <v>1966</v>
      </c>
      <c r="K364" t="b">
        <v>1</v>
      </c>
      <c r="L364">
        <v>20</v>
      </c>
      <c r="M364" s="2" t="str">
        <f>IF(H364="","",IF(LEN(VLOOKUP($H364,injury_groups!$A:$F,2,FALSE))=0,"",VLOOKUP($H364,injury_groups!$A:$F,2,FALSE)))</f>
        <v>knee</v>
      </c>
      <c r="N364" s="2" t="str">
        <f>IF(H364="","",IF(LEN(VLOOKUP($H364,injury_groups!$A:$F,3,FALSE))=0,"",VLOOKUP($H364,injury_groups!$A:$F,3,FALSE)))</f>
        <v/>
      </c>
      <c r="O364" s="2">
        <f>IF(H364="",0,VLOOKUP($H364,injury_groups!$A:$F,4,FALSE))</f>
        <v>1</v>
      </c>
      <c r="P364" s="2">
        <f>IF(H364="",0,VLOOKUP($H364,injury_groups!$A:$F,5,FALSE))</f>
        <v>0</v>
      </c>
      <c r="Q364" s="4" t="str">
        <f>IF(H364="","",IF(LEN(VLOOKUP($H364,injury_groups!$A:$F,6,FALSE))=0,"",VLOOKUP($H364,injury_groups!$A:$F,6,FALSE)))</f>
        <v/>
      </c>
    </row>
    <row r="365" spans="1:17" x14ac:dyDescent="0.2">
      <c r="A365" s="1">
        <v>286084</v>
      </c>
      <c r="B365">
        <v>13878</v>
      </c>
      <c r="C365" t="s">
        <v>1705</v>
      </c>
      <c r="D365">
        <v>2021</v>
      </c>
      <c r="E365">
        <v>16</v>
      </c>
      <c r="F365">
        <v>31</v>
      </c>
      <c r="G365">
        <v>34</v>
      </c>
      <c r="H365" t="s">
        <v>1709</v>
      </c>
      <c r="I365" t="s">
        <v>1841</v>
      </c>
      <c r="J365" t="s">
        <v>1988</v>
      </c>
      <c r="K365" t="b">
        <v>1</v>
      </c>
      <c r="L365">
        <v>21</v>
      </c>
      <c r="M365" s="2" t="str">
        <f>IF(H365="","",IF(LEN(VLOOKUP($H365,injury_groups!$A:$F,2,FALSE))=0,"",VLOOKUP($H365,injury_groups!$A:$F,2,FALSE)))</f>
        <v>knee</v>
      </c>
      <c r="N365" s="2" t="str">
        <f>IF(H365="","",IF(LEN(VLOOKUP($H365,injury_groups!$A:$F,3,FALSE))=0,"",VLOOKUP($H365,injury_groups!$A:$F,3,FALSE)))</f>
        <v/>
      </c>
      <c r="O365" s="2">
        <f>IF(H365="",0,VLOOKUP($H365,injury_groups!$A:$F,4,FALSE))</f>
        <v>1</v>
      </c>
      <c r="P365" s="2">
        <f>IF(H365="",0,VLOOKUP($H365,injury_groups!$A:$F,5,FALSE))</f>
        <v>0</v>
      </c>
      <c r="Q365" s="4" t="str">
        <f>IF(H365="","",IF(LEN(VLOOKUP($H365,injury_groups!$A:$F,6,FALSE))=0,"",VLOOKUP($H365,injury_groups!$A:$F,6,FALSE)))</f>
        <v/>
      </c>
    </row>
    <row r="366" spans="1:17" x14ac:dyDescent="0.2">
      <c r="A366" s="1">
        <v>287057</v>
      </c>
      <c r="B366">
        <v>13878</v>
      </c>
      <c r="C366" t="s">
        <v>1705</v>
      </c>
      <c r="D366">
        <v>2021</v>
      </c>
      <c r="E366">
        <v>17</v>
      </c>
      <c r="F366">
        <v>31</v>
      </c>
      <c r="G366">
        <v>13</v>
      </c>
      <c r="H366" t="s">
        <v>1709</v>
      </c>
      <c r="I366" t="s">
        <v>1841</v>
      </c>
      <c r="J366" t="s">
        <v>1995</v>
      </c>
      <c r="K366" t="b">
        <v>1</v>
      </c>
      <c r="L366">
        <v>22</v>
      </c>
      <c r="M366" s="2" t="str">
        <f>IF(H366="","",IF(LEN(VLOOKUP($H366,injury_groups!$A:$F,2,FALSE))=0,"",VLOOKUP($H366,injury_groups!$A:$F,2,FALSE)))</f>
        <v>knee</v>
      </c>
      <c r="N366" s="2" t="str">
        <f>IF(H366="","",IF(LEN(VLOOKUP($H366,injury_groups!$A:$F,3,FALSE))=0,"",VLOOKUP($H366,injury_groups!$A:$F,3,FALSE)))</f>
        <v/>
      </c>
      <c r="O366" s="2">
        <f>IF(H366="",0,VLOOKUP($H366,injury_groups!$A:$F,4,FALSE))</f>
        <v>1</v>
      </c>
      <c r="P366" s="2">
        <f>IF(H366="",0,VLOOKUP($H366,injury_groups!$A:$F,5,FALSE))</f>
        <v>0</v>
      </c>
      <c r="Q366" s="4" t="str">
        <f>IF(H366="","",IF(LEN(VLOOKUP($H366,injury_groups!$A:$F,6,FALSE))=0,"",VLOOKUP($H366,injury_groups!$A:$F,6,FALSE)))</f>
        <v/>
      </c>
    </row>
    <row r="367" spans="1:17" x14ac:dyDescent="0.2">
      <c r="A367" s="1">
        <v>289125</v>
      </c>
      <c r="B367">
        <v>13878</v>
      </c>
      <c r="C367" t="s">
        <v>1707</v>
      </c>
      <c r="D367">
        <v>2021</v>
      </c>
      <c r="E367">
        <v>1</v>
      </c>
      <c r="F367">
        <v>31</v>
      </c>
      <c r="G367">
        <v>9</v>
      </c>
      <c r="H367" t="s">
        <v>1709</v>
      </c>
      <c r="I367" t="s">
        <v>1843</v>
      </c>
      <c r="J367" t="s">
        <v>2067</v>
      </c>
      <c r="K367" t="b">
        <v>0</v>
      </c>
      <c r="L367">
        <v>23</v>
      </c>
      <c r="M367" s="2" t="str">
        <f>IF(H367="","",IF(LEN(VLOOKUP($H367,injury_groups!$A:$F,2,FALSE))=0,"",VLOOKUP($H367,injury_groups!$A:$F,2,FALSE)))</f>
        <v>knee</v>
      </c>
      <c r="N367" s="2" t="str">
        <f>IF(H367="","",IF(LEN(VLOOKUP($H367,injury_groups!$A:$F,3,FALSE))=0,"",VLOOKUP($H367,injury_groups!$A:$F,3,FALSE)))</f>
        <v/>
      </c>
      <c r="O367" s="2">
        <f>IF(H367="",0,VLOOKUP($H367,injury_groups!$A:$F,4,FALSE))</f>
        <v>1</v>
      </c>
      <c r="P367" s="2">
        <f>IF(H367="",0,VLOOKUP($H367,injury_groups!$A:$F,5,FALSE))</f>
        <v>0</v>
      </c>
      <c r="Q367" s="4" t="str">
        <f>IF(H367="","",IF(LEN(VLOOKUP($H367,injury_groups!$A:$F,6,FALSE))=0,"",VLOOKUP($H367,injury_groups!$A:$F,6,FALSE)))</f>
        <v/>
      </c>
    </row>
    <row r="368" spans="1:17" x14ac:dyDescent="0.2">
      <c r="A368" s="1">
        <v>289966</v>
      </c>
      <c r="B368">
        <v>13878</v>
      </c>
      <c r="C368" t="s">
        <v>1707</v>
      </c>
      <c r="D368">
        <v>2021</v>
      </c>
      <c r="E368">
        <v>2</v>
      </c>
      <c r="F368">
        <v>31</v>
      </c>
      <c r="G368">
        <v>12</v>
      </c>
      <c r="H368" t="s">
        <v>1709</v>
      </c>
      <c r="I368" t="s">
        <v>1843</v>
      </c>
      <c r="J368" t="s">
        <v>2073</v>
      </c>
      <c r="K368" t="b">
        <v>0</v>
      </c>
      <c r="L368">
        <v>24</v>
      </c>
      <c r="M368" s="2" t="str">
        <f>IF(H368="","",IF(LEN(VLOOKUP($H368,injury_groups!$A:$F,2,FALSE))=0,"",VLOOKUP($H368,injury_groups!$A:$F,2,FALSE)))</f>
        <v>knee</v>
      </c>
      <c r="N368" s="2" t="str">
        <f>IF(H368="","",IF(LEN(VLOOKUP($H368,injury_groups!$A:$F,3,FALSE))=0,"",VLOOKUP($H368,injury_groups!$A:$F,3,FALSE)))</f>
        <v/>
      </c>
      <c r="O368" s="2">
        <f>IF(H368="",0,VLOOKUP($H368,injury_groups!$A:$F,4,FALSE))</f>
        <v>1</v>
      </c>
      <c r="P368" s="2">
        <f>IF(H368="",0,VLOOKUP($H368,injury_groups!$A:$F,5,FALSE))</f>
        <v>0</v>
      </c>
      <c r="Q368" s="4" t="str">
        <f>IF(H368="","",IF(LEN(VLOOKUP($H368,injury_groups!$A:$F,6,FALSE))=0,"",VLOOKUP($H368,injury_groups!$A:$F,6,FALSE)))</f>
        <v/>
      </c>
    </row>
    <row r="369" spans="1:17" x14ac:dyDescent="0.2">
      <c r="A369" s="1">
        <v>290269</v>
      </c>
      <c r="B369">
        <v>13878</v>
      </c>
      <c r="C369" t="s">
        <v>1707</v>
      </c>
      <c r="D369">
        <v>2021</v>
      </c>
      <c r="E369">
        <v>3</v>
      </c>
      <c r="F369">
        <v>31</v>
      </c>
      <c r="G369">
        <v>32</v>
      </c>
      <c r="H369" t="s">
        <v>1719</v>
      </c>
      <c r="I369" t="s">
        <v>1841</v>
      </c>
      <c r="J369" t="s">
        <v>2075</v>
      </c>
      <c r="K369" t="b">
        <v>1</v>
      </c>
      <c r="L369">
        <v>25</v>
      </c>
      <c r="M369" s="2" t="str">
        <f>IF(H369="","",IF(LEN(VLOOKUP($H369,injury_groups!$A:$F,2,FALSE))=0,"",VLOOKUP($H369,injury_groups!$A:$F,2,FALSE)))</f>
        <v/>
      </c>
      <c r="N369" s="2" t="str">
        <f>IF(H369="","",IF(LEN(VLOOKUP($H369,injury_groups!$A:$F,3,FALSE))=0,"",VLOOKUP($H369,injury_groups!$A:$F,3,FALSE)))</f>
        <v/>
      </c>
      <c r="O369" s="2">
        <f>IF(H369="",0,VLOOKUP($H369,injury_groups!$A:$F,4,FALSE))</f>
        <v>0</v>
      </c>
      <c r="P369" s="2">
        <f>IF(H369="",0,VLOOKUP($H369,injury_groups!$A:$F,5,FALSE))</f>
        <v>0</v>
      </c>
      <c r="Q369" s="4" t="str">
        <f>IF(H369="","",IF(LEN(VLOOKUP($H369,injury_groups!$A:$F,6,FALSE))=0,"",VLOOKUP($H369,injury_groups!$A:$F,6,FALSE)))</f>
        <v/>
      </c>
    </row>
    <row r="370" spans="1:17" x14ac:dyDescent="0.2">
      <c r="A370" s="1">
        <v>275158</v>
      </c>
      <c r="B370">
        <v>13892</v>
      </c>
      <c r="C370" t="s">
        <v>1705</v>
      </c>
      <c r="D370">
        <v>2021</v>
      </c>
      <c r="E370">
        <v>1</v>
      </c>
      <c r="F370">
        <v>3</v>
      </c>
      <c r="G370">
        <v>25</v>
      </c>
      <c r="H370" t="s">
        <v>1713</v>
      </c>
      <c r="I370" t="s">
        <v>1841</v>
      </c>
      <c r="J370" t="s">
        <v>1846</v>
      </c>
      <c r="K370" t="b">
        <v>1</v>
      </c>
      <c r="L370">
        <v>6</v>
      </c>
      <c r="M370" s="2" t="str">
        <f>IF(H370="","",IF(LEN(VLOOKUP($H370,injury_groups!$A:$F,2,FALSE))=0,"",VLOOKUP($H370,injury_groups!$A:$F,2,FALSE)))</f>
        <v>knee</v>
      </c>
      <c r="N370" s="2" t="str">
        <f>IF(H370="","",IF(LEN(VLOOKUP($H370,injury_groups!$A:$F,3,FALSE))=0,"",VLOOKUP($H370,injury_groups!$A:$F,3,FALSE)))</f>
        <v/>
      </c>
      <c r="O370" s="2">
        <f>IF(H370="",0,VLOOKUP($H370,injury_groups!$A:$F,4,FALSE))</f>
        <v>1</v>
      </c>
      <c r="P370" s="2">
        <f>IF(H370="",0,VLOOKUP($H370,injury_groups!$A:$F,5,FALSE))</f>
        <v>0</v>
      </c>
      <c r="Q370" s="4" t="str">
        <f>IF(H370="","",IF(LEN(VLOOKUP($H370,injury_groups!$A:$F,6,FALSE))=0,"",VLOOKUP($H370,injury_groups!$A:$F,6,FALSE)))</f>
        <v/>
      </c>
    </row>
    <row r="371" spans="1:17" x14ac:dyDescent="0.2">
      <c r="A371" s="1">
        <v>276009</v>
      </c>
      <c r="B371">
        <v>13892</v>
      </c>
      <c r="C371" t="s">
        <v>1705</v>
      </c>
      <c r="D371">
        <v>2021</v>
      </c>
      <c r="E371">
        <v>2</v>
      </c>
      <c r="F371">
        <v>3</v>
      </c>
      <c r="G371">
        <v>16</v>
      </c>
      <c r="H371" t="s">
        <v>1713</v>
      </c>
      <c r="I371" t="s">
        <v>1841</v>
      </c>
      <c r="J371" t="s">
        <v>1858</v>
      </c>
      <c r="K371" t="b">
        <v>1</v>
      </c>
      <c r="L371">
        <v>7</v>
      </c>
      <c r="M371" s="2" t="str">
        <f>IF(H371="","",IF(LEN(VLOOKUP($H371,injury_groups!$A:$F,2,FALSE))=0,"",VLOOKUP($H371,injury_groups!$A:$F,2,FALSE)))</f>
        <v>knee</v>
      </c>
      <c r="N371" s="2" t="str">
        <f>IF(H371="","",IF(LEN(VLOOKUP($H371,injury_groups!$A:$F,3,FALSE))=0,"",VLOOKUP($H371,injury_groups!$A:$F,3,FALSE)))</f>
        <v/>
      </c>
      <c r="O371" s="2">
        <f>IF(H371="",0,VLOOKUP($H371,injury_groups!$A:$F,4,FALSE))</f>
        <v>1</v>
      </c>
      <c r="P371" s="2">
        <f>IF(H371="",0,VLOOKUP($H371,injury_groups!$A:$F,5,FALSE))</f>
        <v>0</v>
      </c>
      <c r="Q371" s="4" t="str">
        <f>IF(H371="","",IF(LEN(VLOOKUP($H371,injury_groups!$A:$F,6,FALSE))=0,"",VLOOKUP($H371,injury_groups!$A:$F,6,FALSE)))</f>
        <v/>
      </c>
    </row>
    <row r="372" spans="1:17" x14ac:dyDescent="0.2">
      <c r="A372" s="1">
        <v>276615</v>
      </c>
      <c r="B372">
        <v>13892</v>
      </c>
      <c r="C372" t="s">
        <v>1705</v>
      </c>
      <c r="D372">
        <v>2021</v>
      </c>
      <c r="E372">
        <v>3</v>
      </c>
      <c r="F372">
        <v>3</v>
      </c>
      <c r="G372">
        <v>11</v>
      </c>
      <c r="H372" t="s">
        <v>1713</v>
      </c>
      <c r="I372" t="s">
        <v>1841</v>
      </c>
      <c r="J372" t="s">
        <v>1867</v>
      </c>
      <c r="K372" t="b">
        <v>1</v>
      </c>
      <c r="L372">
        <v>8</v>
      </c>
      <c r="M372" s="2" t="str">
        <f>IF(H372="","",IF(LEN(VLOOKUP($H372,injury_groups!$A:$F,2,FALSE))=0,"",VLOOKUP($H372,injury_groups!$A:$F,2,FALSE)))</f>
        <v>knee</v>
      </c>
      <c r="N372" s="2" t="str">
        <f>IF(H372="","",IF(LEN(VLOOKUP($H372,injury_groups!$A:$F,3,FALSE))=0,"",VLOOKUP($H372,injury_groups!$A:$F,3,FALSE)))</f>
        <v/>
      </c>
      <c r="O372" s="2">
        <f>IF(H372="",0,VLOOKUP($H372,injury_groups!$A:$F,4,FALSE))</f>
        <v>1</v>
      </c>
      <c r="P372" s="2">
        <f>IF(H372="",0,VLOOKUP($H372,injury_groups!$A:$F,5,FALSE))</f>
        <v>0</v>
      </c>
      <c r="Q372" s="4" t="str">
        <f>IF(H372="","",IF(LEN(VLOOKUP($H372,injury_groups!$A:$F,6,FALSE))=0,"",VLOOKUP($H372,injury_groups!$A:$F,6,FALSE)))</f>
        <v/>
      </c>
    </row>
    <row r="373" spans="1:17" x14ac:dyDescent="0.2">
      <c r="A373" s="1">
        <v>277255</v>
      </c>
      <c r="B373">
        <v>13892</v>
      </c>
      <c r="C373" t="s">
        <v>1705</v>
      </c>
      <c r="D373">
        <v>2021</v>
      </c>
      <c r="E373">
        <v>4</v>
      </c>
      <c r="F373">
        <v>3</v>
      </c>
      <c r="G373">
        <v>10</v>
      </c>
      <c r="H373" t="s">
        <v>1713</v>
      </c>
      <c r="I373" t="s">
        <v>1841</v>
      </c>
      <c r="J373" t="s">
        <v>1875</v>
      </c>
      <c r="K373" t="b">
        <v>1</v>
      </c>
      <c r="L373">
        <v>9</v>
      </c>
      <c r="M373" s="2" t="str">
        <f>IF(H373="","",IF(LEN(VLOOKUP($H373,injury_groups!$A:$F,2,FALSE))=0,"",VLOOKUP($H373,injury_groups!$A:$F,2,FALSE)))</f>
        <v>knee</v>
      </c>
      <c r="N373" s="2" t="str">
        <f>IF(H373="","",IF(LEN(VLOOKUP($H373,injury_groups!$A:$F,3,FALSE))=0,"",VLOOKUP($H373,injury_groups!$A:$F,3,FALSE)))</f>
        <v/>
      </c>
      <c r="O373" s="2">
        <f>IF(H373="",0,VLOOKUP($H373,injury_groups!$A:$F,4,FALSE))</f>
        <v>1</v>
      </c>
      <c r="P373" s="2">
        <f>IF(H373="",0,VLOOKUP($H373,injury_groups!$A:$F,5,FALSE))</f>
        <v>0</v>
      </c>
      <c r="Q373" s="4" t="str">
        <f>IF(H373="","",IF(LEN(VLOOKUP($H373,injury_groups!$A:$F,6,FALSE))=0,"",VLOOKUP($H373,injury_groups!$A:$F,6,FALSE)))</f>
        <v/>
      </c>
    </row>
    <row r="374" spans="1:17" x14ac:dyDescent="0.2">
      <c r="A374" s="1">
        <v>277897</v>
      </c>
      <c r="B374">
        <v>13892</v>
      </c>
      <c r="C374" t="s">
        <v>1705</v>
      </c>
      <c r="D374">
        <v>2021</v>
      </c>
      <c r="E374">
        <v>5</v>
      </c>
      <c r="F374">
        <v>3</v>
      </c>
      <c r="G374">
        <v>14</v>
      </c>
      <c r="H374" t="s">
        <v>1713</v>
      </c>
      <c r="I374" t="s">
        <v>1841</v>
      </c>
      <c r="J374" t="s">
        <v>1882</v>
      </c>
      <c r="K374" t="b">
        <v>1</v>
      </c>
      <c r="L374">
        <v>10</v>
      </c>
      <c r="M374" s="2" t="str">
        <f>IF(H374="","",IF(LEN(VLOOKUP($H374,injury_groups!$A:$F,2,FALSE))=0,"",VLOOKUP($H374,injury_groups!$A:$F,2,FALSE)))</f>
        <v>knee</v>
      </c>
      <c r="N374" s="2" t="str">
        <f>IF(H374="","",IF(LEN(VLOOKUP($H374,injury_groups!$A:$F,3,FALSE))=0,"",VLOOKUP($H374,injury_groups!$A:$F,3,FALSE)))</f>
        <v/>
      </c>
      <c r="O374" s="2">
        <f>IF(H374="",0,VLOOKUP($H374,injury_groups!$A:$F,4,FALSE))</f>
        <v>1</v>
      </c>
      <c r="P374" s="2">
        <f>IF(H374="",0,VLOOKUP($H374,injury_groups!$A:$F,5,FALSE))</f>
        <v>0</v>
      </c>
      <c r="Q374" s="4" t="str">
        <f>IF(H374="","",IF(LEN(VLOOKUP($H374,injury_groups!$A:$F,6,FALSE))=0,"",VLOOKUP($H374,injury_groups!$A:$F,6,FALSE)))</f>
        <v/>
      </c>
    </row>
    <row r="375" spans="1:17" x14ac:dyDescent="0.2">
      <c r="A375" s="1">
        <v>278606</v>
      </c>
      <c r="B375">
        <v>13892</v>
      </c>
      <c r="C375" t="s">
        <v>1705</v>
      </c>
      <c r="D375">
        <v>2021</v>
      </c>
      <c r="E375">
        <v>6</v>
      </c>
      <c r="F375">
        <v>3</v>
      </c>
      <c r="G375">
        <v>29</v>
      </c>
      <c r="H375" t="s">
        <v>1713</v>
      </c>
      <c r="I375" t="s">
        <v>1841</v>
      </c>
      <c r="J375" t="s">
        <v>1889</v>
      </c>
      <c r="K375" t="b">
        <v>1</v>
      </c>
      <c r="L375">
        <v>11</v>
      </c>
      <c r="M375" s="2" t="str">
        <f>IF(H375="","",IF(LEN(VLOOKUP($H375,injury_groups!$A:$F,2,FALSE))=0,"",VLOOKUP($H375,injury_groups!$A:$F,2,FALSE)))</f>
        <v>knee</v>
      </c>
      <c r="N375" s="2" t="str">
        <f>IF(H375="","",IF(LEN(VLOOKUP($H375,injury_groups!$A:$F,3,FALSE))=0,"",VLOOKUP($H375,injury_groups!$A:$F,3,FALSE)))</f>
        <v/>
      </c>
      <c r="O375" s="2">
        <f>IF(H375="",0,VLOOKUP($H375,injury_groups!$A:$F,4,FALSE))</f>
        <v>1</v>
      </c>
      <c r="P375" s="2">
        <f>IF(H375="",0,VLOOKUP($H375,injury_groups!$A:$F,5,FALSE))</f>
        <v>0</v>
      </c>
      <c r="Q375" s="4" t="str">
        <f>IF(H375="","",IF(LEN(VLOOKUP($H375,injury_groups!$A:$F,6,FALSE))=0,"",VLOOKUP($H375,injury_groups!$A:$F,6,FALSE)))</f>
        <v/>
      </c>
    </row>
    <row r="376" spans="1:17" x14ac:dyDescent="0.2">
      <c r="A376" s="1">
        <v>279304</v>
      </c>
      <c r="B376">
        <v>13892</v>
      </c>
      <c r="C376" t="s">
        <v>1705</v>
      </c>
      <c r="D376">
        <v>2021</v>
      </c>
      <c r="E376">
        <v>7</v>
      </c>
      <c r="F376">
        <v>3</v>
      </c>
      <c r="G376">
        <v>7</v>
      </c>
      <c r="H376" t="s">
        <v>1713</v>
      </c>
      <c r="I376" t="s">
        <v>1841</v>
      </c>
      <c r="J376" t="s">
        <v>1897</v>
      </c>
      <c r="K376" t="b">
        <v>1</v>
      </c>
      <c r="L376">
        <v>12</v>
      </c>
      <c r="M376" s="2" t="str">
        <f>IF(H376="","",IF(LEN(VLOOKUP($H376,injury_groups!$A:$F,2,FALSE))=0,"",VLOOKUP($H376,injury_groups!$A:$F,2,FALSE)))</f>
        <v>knee</v>
      </c>
      <c r="N376" s="2" t="str">
        <f>IF(H376="","",IF(LEN(VLOOKUP($H376,injury_groups!$A:$F,3,FALSE))=0,"",VLOOKUP($H376,injury_groups!$A:$F,3,FALSE)))</f>
        <v/>
      </c>
      <c r="O376" s="2">
        <f>IF(H376="",0,VLOOKUP($H376,injury_groups!$A:$F,4,FALSE))</f>
        <v>1</v>
      </c>
      <c r="P376" s="2">
        <f>IF(H376="",0,VLOOKUP($H376,injury_groups!$A:$F,5,FALSE))</f>
        <v>0</v>
      </c>
      <c r="Q376" s="4" t="str">
        <f>IF(H376="","",IF(LEN(VLOOKUP($H376,injury_groups!$A:$F,6,FALSE))=0,"",VLOOKUP($H376,injury_groups!$A:$F,6,FALSE)))</f>
        <v/>
      </c>
    </row>
    <row r="377" spans="1:17" x14ac:dyDescent="0.2">
      <c r="A377" s="1">
        <v>279990</v>
      </c>
      <c r="B377">
        <v>13892</v>
      </c>
      <c r="C377" t="s">
        <v>1705</v>
      </c>
      <c r="D377">
        <v>2021</v>
      </c>
      <c r="E377">
        <v>8</v>
      </c>
      <c r="F377">
        <v>3</v>
      </c>
      <c r="H377" t="s">
        <v>1713</v>
      </c>
      <c r="I377" t="s">
        <v>1841</v>
      </c>
      <c r="J377" t="s">
        <v>1906</v>
      </c>
      <c r="K377" t="b">
        <v>1</v>
      </c>
      <c r="L377">
        <v>13</v>
      </c>
      <c r="M377" s="2" t="str">
        <f>IF(H377="","",IF(LEN(VLOOKUP($H377,injury_groups!$A:$F,2,FALSE))=0,"",VLOOKUP($H377,injury_groups!$A:$F,2,FALSE)))</f>
        <v>knee</v>
      </c>
      <c r="N377" s="2" t="str">
        <f>IF(H377="","",IF(LEN(VLOOKUP($H377,injury_groups!$A:$F,3,FALSE))=0,"",VLOOKUP($H377,injury_groups!$A:$F,3,FALSE)))</f>
        <v/>
      </c>
      <c r="O377" s="2">
        <f>IF(H377="",0,VLOOKUP($H377,injury_groups!$A:$F,4,FALSE))</f>
        <v>1</v>
      </c>
      <c r="P377" s="2">
        <f>IF(H377="",0,VLOOKUP($H377,injury_groups!$A:$F,5,FALSE))</f>
        <v>0</v>
      </c>
      <c r="Q377" s="4" t="str">
        <f>IF(H377="","",IF(LEN(VLOOKUP($H377,injury_groups!$A:$F,6,FALSE))=0,"",VLOOKUP($H377,injury_groups!$A:$F,6,FALSE)))</f>
        <v/>
      </c>
    </row>
    <row r="378" spans="1:17" x14ac:dyDescent="0.2">
      <c r="A378" s="1">
        <v>280714</v>
      </c>
      <c r="B378">
        <v>13892</v>
      </c>
      <c r="C378" t="s">
        <v>1705</v>
      </c>
      <c r="D378">
        <v>2021</v>
      </c>
      <c r="E378">
        <v>9</v>
      </c>
      <c r="F378">
        <v>3</v>
      </c>
      <c r="G378">
        <v>20</v>
      </c>
      <c r="H378" t="s">
        <v>1713</v>
      </c>
      <c r="I378" t="s">
        <v>1841</v>
      </c>
      <c r="J378" t="s">
        <v>1913</v>
      </c>
      <c r="K378" t="b">
        <v>1</v>
      </c>
      <c r="L378">
        <v>14</v>
      </c>
      <c r="M378" s="2" t="str">
        <f>IF(H378="","",IF(LEN(VLOOKUP($H378,injury_groups!$A:$F,2,FALSE))=0,"",VLOOKUP($H378,injury_groups!$A:$F,2,FALSE)))</f>
        <v>knee</v>
      </c>
      <c r="N378" s="2" t="str">
        <f>IF(H378="","",IF(LEN(VLOOKUP($H378,injury_groups!$A:$F,3,FALSE))=0,"",VLOOKUP($H378,injury_groups!$A:$F,3,FALSE)))</f>
        <v/>
      </c>
      <c r="O378" s="2">
        <f>IF(H378="",0,VLOOKUP($H378,injury_groups!$A:$F,4,FALSE))</f>
        <v>1</v>
      </c>
      <c r="P378" s="2">
        <f>IF(H378="",0,VLOOKUP($H378,injury_groups!$A:$F,5,FALSE))</f>
        <v>0</v>
      </c>
      <c r="Q378" s="4" t="str">
        <f>IF(H378="","",IF(LEN(VLOOKUP($H378,injury_groups!$A:$F,6,FALSE))=0,"",VLOOKUP($H378,injury_groups!$A:$F,6,FALSE)))</f>
        <v/>
      </c>
    </row>
    <row r="379" spans="1:17" x14ac:dyDescent="0.2">
      <c r="A379" s="1">
        <v>281395</v>
      </c>
      <c r="B379">
        <v>13892</v>
      </c>
      <c r="C379" t="s">
        <v>1705</v>
      </c>
      <c r="D379">
        <v>2021</v>
      </c>
      <c r="E379">
        <v>10</v>
      </c>
      <c r="F379">
        <v>3</v>
      </c>
      <c r="G379">
        <v>19</v>
      </c>
      <c r="H379" t="s">
        <v>1713</v>
      </c>
      <c r="I379" t="s">
        <v>1841</v>
      </c>
      <c r="J379" t="s">
        <v>1921</v>
      </c>
      <c r="K379" t="b">
        <v>1</v>
      </c>
      <c r="L379">
        <v>15</v>
      </c>
      <c r="M379" s="2" t="str">
        <f>IF(H379="","",IF(LEN(VLOOKUP($H379,injury_groups!$A:$F,2,FALSE))=0,"",VLOOKUP($H379,injury_groups!$A:$F,2,FALSE)))</f>
        <v>knee</v>
      </c>
      <c r="N379" s="2" t="str">
        <f>IF(H379="","",IF(LEN(VLOOKUP($H379,injury_groups!$A:$F,3,FALSE))=0,"",VLOOKUP($H379,injury_groups!$A:$F,3,FALSE)))</f>
        <v/>
      </c>
      <c r="O379" s="2">
        <f>IF(H379="",0,VLOOKUP($H379,injury_groups!$A:$F,4,FALSE))</f>
        <v>1</v>
      </c>
      <c r="P379" s="2">
        <f>IF(H379="",0,VLOOKUP($H379,injury_groups!$A:$F,5,FALSE))</f>
        <v>0</v>
      </c>
      <c r="Q379" s="4" t="str">
        <f>IF(H379="","",IF(LEN(VLOOKUP($H379,injury_groups!$A:$F,6,FALSE))=0,"",VLOOKUP($H379,injury_groups!$A:$F,6,FALSE)))</f>
        <v/>
      </c>
    </row>
    <row r="380" spans="1:17" x14ac:dyDescent="0.2">
      <c r="A380" s="1">
        <v>282123</v>
      </c>
      <c r="B380">
        <v>13892</v>
      </c>
      <c r="C380" t="s">
        <v>1705</v>
      </c>
      <c r="D380">
        <v>2021</v>
      </c>
      <c r="E380">
        <v>11</v>
      </c>
      <c r="F380">
        <v>3</v>
      </c>
      <c r="G380">
        <v>6</v>
      </c>
      <c r="H380" t="s">
        <v>1713</v>
      </c>
      <c r="I380" t="s">
        <v>1841</v>
      </c>
      <c r="J380" t="s">
        <v>1930</v>
      </c>
      <c r="K380" t="b">
        <v>1</v>
      </c>
      <c r="L380">
        <v>16</v>
      </c>
      <c r="M380" s="2" t="str">
        <f>IF(H380="","",IF(LEN(VLOOKUP($H380,injury_groups!$A:$F,2,FALSE))=0,"",VLOOKUP($H380,injury_groups!$A:$F,2,FALSE)))</f>
        <v>knee</v>
      </c>
      <c r="N380" s="2" t="str">
        <f>IF(H380="","",IF(LEN(VLOOKUP($H380,injury_groups!$A:$F,3,FALSE))=0,"",VLOOKUP($H380,injury_groups!$A:$F,3,FALSE)))</f>
        <v/>
      </c>
      <c r="O380" s="2">
        <f>IF(H380="",0,VLOOKUP($H380,injury_groups!$A:$F,4,FALSE))</f>
        <v>1</v>
      </c>
      <c r="P380" s="2">
        <f>IF(H380="",0,VLOOKUP($H380,injury_groups!$A:$F,5,FALSE))</f>
        <v>0</v>
      </c>
      <c r="Q380" s="4" t="str">
        <f>IF(H380="","",IF(LEN(VLOOKUP($H380,injury_groups!$A:$F,6,FALSE))=0,"",VLOOKUP($H380,injury_groups!$A:$F,6,FALSE)))</f>
        <v/>
      </c>
    </row>
    <row r="381" spans="1:17" x14ac:dyDescent="0.2">
      <c r="A381" s="1">
        <v>282882</v>
      </c>
      <c r="B381">
        <v>13892</v>
      </c>
      <c r="C381" t="s">
        <v>1705</v>
      </c>
      <c r="D381">
        <v>2021</v>
      </c>
      <c r="E381">
        <v>12</v>
      </c>
      <c r="F381">
        <v>3</v>
      </c>
      <c r="G381">
        <v>8</v>
      </c>
      <c r="H381" t="s">
        <v>1713</v>
      </c>
      <c r="I381" t="s">
        <v>1841</v>
      </c>
      <c r="J381" t="s">
        <v>1938</v>
      </c>
      <c r="K381" t="b">
        <v>1</v>
      </c>
      <c r="L381">
        <v>17</v>
      </c>
      <c r="M381" s="2" t="str">
        <f>IF(H381="","",IF(LEN(VLOOKUP($H381,injury_groups!$A:$F,2,FALSE))=0,"",VLOOKUP($H381,injury_groups!$A:$F,2,FALSE)))</f>
        <v>knee</v>
      </c>
      <c r="N381" s="2" t="str">
        <f>IF(H381="","",IF(LEN(VLOOKUP($H381,injury_groups!$A:$F,3,FALSE))=0,"",VLOOKUP($H381,injury_groups!$A:$F,3,FALSE)))</f>
        <v/>
      </c>
      <c r="O381" s="2">
        <f>IF(H381="",0,VLOOKUP($H381,injury_groups!$A:$F,4,FALSE))</f>
        <v>1</v>
      </c>
      <c r="P381" s="2">
        <f>IF(H381="",0,VLOOKUP($H381,injury_groups!$A:$F,5,FALSE))</f>
        <v>0</v>
      </c>
      <c r="Q381" s="4" t="str">
        <f>IF(H381="","",IF(LEN(VLOOKUP($H381,injury_groups!$A:$F,6,FALSE))=0,"",VLOOKUP($H381,injury_groups!$A:$F,6,FALSE)))</f>
        <v/>
      </c>
    </row>
    <row r="382" spans="1:17" x14ac:dyDescent="0.2">
      <c r="A382" s="1">
        <v>283615</v>
      </c>
      <c r="B382">
        <v>13892</v>
      </c>
      <c r="C382" t="s">
        <v>1705</v>
      </c>
      <c r="D382">
        <v>2021</v>
      </c>
      <c r="E382">
        <v>13</v>
      </c>
      <c r="F382">
        <v>3</v>
      </c>
      <c r="G382">
        <v>28</v>
      </c>
      <c r="H382" t="s">
        <v>1713</v>
      </c>
      <c r="I382" t="s">
        <v>1841</v>
      </c>
      <c r="J382" t="s">
        <v>1948</v>
      </c>
      <c r="K382" t="b">
        <v>1</v>
      </c>
      <c r="L382">
        <v>18</v>
      </c>
      <c r="M382" s="2" t="str">
        <f>IF(H382="","",IF(LEN(VLOOKUP($H382,injury_groups!$A:$F,2,FALSE))=0,"",VLOOKUP($H382,injury_groups!$A:$F,2,FALSE)))</f>
        <v>knee</v>
      </c>
      <c r="N382" s="2" t="str">
        <f>IF(H382="","",IF(LEN(VLOOKUP($H382,injury_groups!$A:$F,3,FALSE))=0,"",VLOOKUP($H382,injury_groups!$A:$F,3,FALSE)))</f>
        <v/>
      </c>
      <c r="O382" s="2">
        <f>IF(H382="",0,VLOOKUP($H382,injury_groups!$A:$F,4,FALSE))</f>
        <v>1</v>
      </c>
      <c r="P382" s="2">
        <f>IF(H382="",0,VLOOKUP($H382,injury_groups!$A:$F,5,FALSE))</f>
        <v>0</v>
      </c>
      <c r="Q382" s="4" t="str">
        <f>IF(H382="","",IF(LEN(VLOOKUP($H382,injury_groups!$A:$F,6,FALSE))=0,"",VLOOKUP($H382,injury_groups!$A:$F,6,FALSE)))</f>
        <v/>
      </c>
    </row>
    <row r="383" spans="1:17" x14ac:dyDescent="0.2">
      <c r="A383" s="1">
        <v>284359</v>
      </c>
      <c r="B383">
        <v>13892</v>
      </c>
      <c r="C383" t="s">
        <v>1705</v>
      </c>
      <c r="D383">
        <v>2021</v>
      </c>
      <c r="E383">
        <v>14</v>
      </c>
      <c r="F383">
        <v>3</v>
      </c>
      <c r="G383">
        <v>8</v>
      </c>
      <c r="H383" t="s">
        <v>1713</v>
      </c>
      <c r="I383" t="s">
        <v>1841</v>
      </c>
      <c r="J383" t="s">
        <v>1958</v>
      </c>
      <c r="K383" t="b">
        <v>1</v>
      </c>
      <c r="L383">
        <v>19</v>
      </c>
      <c r="M383" s="2" t="str">
        <f>IF(H383="","",IF(LEN(VLOOKUP($H383,injury_groups!$A:$F,2,FALSE))=0,"",VLOOKUP($H383,injury_groups!$A:$F,2,FALSE)))</f>
        <v>knee</v>
      </c>
      <c r="N383" s="2" t="str">
        <f>IF(H383="","",IF(LEN(VLOOKUP($H383,injury_groups!$A:$F,3,FALSE))=0,"",VLOOKUP($H383,injury_groups!$A:$F,3,FALSE)))</f>
        <v/>
      </c>
      <c r="O383" s="2">
        <f>IF(H383="",0,VLOOKUP($H383,injury_groups!$A:$F,4,FALSE))</f>
        <v>1</v>
      </c>
      <c r="P383" s="2">
        <f>IF(H383="",0,VLOOKUP($H383,injury_groups!$A:$F,5,FALSE))</f>
        <v>0</v>
      </c>
      <c r="Q383" s="4" t="str">
        <f>IF(H383="","",IF(LEN(VLOOKUP($H383,injury_groups!$A:$F,6,FALSE))=0,"",VLOOKUP($H383,injury_groups!$A:$F,6,FALSE)))</f>
        <v/>
      </c>
    </row>
    <row r="384" spans="1:17" x14ac:dyDescent="0.2">
      <c r="A384" s="1">
        <v>285155</v>
      </c>
      <c r="B384">
        <v>13892</v>
      </c>
      <c r="C384" t="s">
        <v>1705</v>
      </c>
      <c r="D384">
        <v>2021</v>
      </c>
      <c r="E384">
        <v>15</v>
      </c>
      <c r="F384">
        <v>3</v>
      </c>
      <c r="G384">
        <v>12</v>
      </c>
      <c r="H384" t="s">
        <v>1713</v>
      </c>
      <c r="I384" t="s">
        <v>1841</v>
      </c>
      <c r="J384" t="s">
        <v>1967</v>
      </c>
      <c r="K384" t="b">
        <v>1</v>
      </c>
      <c r="L384">
        <v>20</v>
      </c>
      <c r="M384" s="2" t="str">
        <f>IF(H384="","",IF(LEN(VLOOKUP($H384,injury_groups!$A:$F,2,FALSE))=0,"",VLOOKUP($H384,injury_groups!$A:$F,2,FALSE)))</f>
        <v>knee</v>
      </c>
      <c r="N384" s="2" t="str">
        <f>IF(H384="","",IF(LEN(VLOOKUP($H384,injury_groups!$A:$F,3,FALSE))=0,"",VLOOKUP($H384,injury_groups!$A:$F,3,FALSE)))</f>
        <v/>
      </c>
      <c r="O384" s="2">
        <f>IF(H384="",0,VLOOKUP($H384,injury_groups!$A:$F,4,FALSE))</f>
        <v>1</v>
      </c>
      <c r="P384" s="2">
        <f>IF(H384="",0,VLOOKUP($H384,injury_groups!$A:$F,5,FALSE))</f>
        <v>0</v>
      </c>
      <c r="Q384" s="4" t="str">
        <f>IF(H384="","",IF(LEN(VLOOKUP($H384,injury_groups!$A:$F,6,FALSE))=0,"",VLOOKUP($H384,injury_groups!$A:$F,6,FALSE)))</f>
        <v/>
      </c>
    </row>
    <row r="385" spans="1:17" x14ac:dyDescent="0.2">
      <c r="A385" s="1">
        <v>286085</v>
      </c>
      <c r="B385">
        <v>13892</v>
      </c>
      <c r="C385" t="s">
        <v>1705</v>
      </c>
      <c r="D385">
        <v>2021</v>
      </c>
      <c r="E385">
        <v>16</v>
      </c>
      <c r="F385">
        <v>3</v>
      </c>
      <c r="G385">
        <v>7</v>
      </c>
      <c r="H385" t="s">
        <v>1713</v>
      </c>
      <c r="I385" t="s">
        <v>1841</v>
      </c>
      <c r="J385" t="s">
        <v>1979</v>
      </c>
      <c r="K385" t="b">
        <v>1</v>
      </c>
      <c r="L385">
        <v>21</v>
      </c>
      <c r="M385" s="2" t="str">
        <f>IF(H385="","",IF(LEN(VLOOKUP($H385,injury_groups!$A:$F,2,FALSE))=0,"",VLOOKUP($H385,injury_groups!$A:$F,2,FALSE)))</f>
        <v>knee</v>
      </c>
      <c r="N385" s="2" t="str">
        <f>IF(H385="","",IF(LEN(VLOOKUP($H385,injury_groups!$A:$F,3,FALSE))=0,"",VLOOKUP($H385,injury_groups!$A:$F,3,FALSE)))</f>
        <v/>
      </c>
      <c r="O385" s="2">
        <f>IF(H385="",0,VLOOKUP($H385,injury_groups!$A:$F,4,FALSE))</f>
        <v>1</v>
      </c>
      <c r="P385" s="2">
        <f>IF(H385="",0,VLOOKUP($H385,injury_groups!$A:$F,5,FALSE))</f>
        <v>0</v>
      </c>
      <c r="Q385" s="4" t="str">
        <f>IF(H385="","",IF(LEN(VLOOKUP($H385,injury_groups!$A:$F,6,FALSE))=0,"",VLOOKUP($H385,injury_groups!$A:$F,6,FALSE)))</f>
        <v/>
      </c>
    </row>
    <row r="386" spans="1:17" x14ac:dyDescent="0.2">
      <c r="A386" s="1">
        <v>287058</v>
      </c>
      <c r="B386">
        <v>13892</v>
      </c>
      <c r="C386" t="s">
        <v>1705</v>
      </c>
      <c r="D386">
        <v>2021</v>
      </c>
      <c r="E386">
        <v>17</v>
      </c>
      <c r="F386">
        <v>3</v>
      </c>
      <c r="G386">
        <v>32</v>
      </c>
      <c r="H386" t="s">
        <v>1713</v>
      </c>
      <c r="I386" t="s">
        <v>1841</v>
      </c>
      <c r="J386" t="s">
        <v>1992</v>
      </c>
      <c r="K386" t="b">
        <v>1</v>
      </c>
      <c r="L386">
        <v>22</v>
      </c>
      <c r="M386" s="2" t="str">
        <f>IF(H386="","",IF(LEN(VLOOKUP($H386,injury_groups!$A:$F,2,FALSE))=0,"",VLOOKUP($H386,injury_groups!$A:$F,2,FALSE)))</f>
        <v>knee</v>
      </c>
      <c r="N386" s="2" t="str">
        <f>IF(H386="","",IF(LEN(VLOOKUP($H386,injury_groups!$A:$F,3,FALSE))=0,"",VLOOKUP($H386,injury_groups!$A:$F,3,FALSE)))</f>
        <v/>
      </c>
      <c r="O386" s="2">
        <f>IF(H386="",0,VLOOKUP($H386,injury_groups!$A:$F,4,FALSE))</f>
        <v>1</v>
      </c>
      <c r="P386" s="2">
        <f>IF(H386="",0,VLOOKUP($H386,injury_groups!$A:$F,5,FALSE))</f>
        <v>0</v>
      </c>
      <c r="Q386" s="4" t="str">
        <f>IF(H386="","",IF(LEN(VLOOKUP($H386,injury_groups!$A:$F,6,FALSE))=0,"",VLOOKUP($H386,injury_groups!$A:$F,6,FALSE)))</f>
        <v/>
      </c>
    </row>
    <row r="387" spans="1:17" x14ac:dyDescent="0.2">
      <c r="A387" s="1">
        <v>275170</v>
      </c>
      <c r="B387">
        <v>13892</v>
      </c>
      <c r="C387" t="s">
        <v>1706</v>
      </c>
      <c r="D387">
        <v>2021</v>
      </c>
      <c r="E387">
        <v>3</v>
      </c>
      <c r="F387">
        <v>3</v>
      </c>
      <c r="G387">
        <v>35</v>
      </c>
      <c r="H387" t="s">
        <v>1708</v>
      </c>
      <c r="I387" t="s">
        <v>1841</v>
      </c>
      <c r="J387" t="s">
        <v>2046</v>
      </c>
      <c r="K387" t="b">
        <v>1</v>
      </c>
      <c r="L387">
        <v>3</v>
      </c>
      <c r="M387" s="2" t="str">
        <f>IF(H387="","",IF(LEN(VLOOKUP($H387,injury_groups!$A:$F,2,FALSE))=0,"",VLOOKUP($H387,injury_groups!$A:$F,2,FALSE)))</f>
        <v/>
      </c>
      <c r="N387" s="2" t="str">
        <f>IF(H387="","",IF(LEN(VLOOKUP($H387,injury_groups!$A:$F,3,FALSE))=0,"",VLOOKUP($H387,injury_groups!$A:$F,3,FALSE)))</f>
        <v/>
      </c>
      <c r="O387" s="2">
        <f>IF(H387="",0,VLOOKUP($H387,injury_groups!$A:$F,4,FALSE))</f>
        <v>0</v>
      </c>
      <c r="P387" s="2">
        <f>IF(H387="",0,VLOOKUP($H387,injury_groups!$A:$F,5,FALSE))</f>
        <v>0</v>
      </c>
      <c r="Q387" s="4" t="str">
        <f>IF(H387="","",IF(LEN(VLOOKUP($H387,injury_groups!$A:$F,6,FALSE))=0,"",VLOOKUP($H387,injury_groups!$A:$F,6,FALSE)))</f>
        <v/>
      </c>
    </row>
    <row r="388" spans="1:17" x14ac:dyDescent="0.2">
      <c r="A388" s="1">
        <v>277024</v>
      </c>
      <c r="B388">
        <v>13894</v>
      </c>
      <c r="C388" t="s">
        <v>1705</v>
      </c>
      <c r="D388">
        <v>2021</v>
      </c>
      <c r="E388">
        <v>3</v>
      </c>
      <c r="F388">
        <v>6</v>
      </c>
      <c r="G388">
        <v>8</v>
      </c>
      <c r="H388" t="s">
        <v>1720</v>
      </c>
      <c r="I388" t="s">
        <v>1841</v>
      </c>
      <c r="J388" t="s">
        <v>1867</v>
      </c>
      <c r="K388" t="b">
        <v>1</v>
      </c>
      <c r="L388">
        <v>8</v>
      </c>
      <c r="M388" s="2" t="str">
        <f>IF(H388="","",IF(LEN(VLOOKUP($H388,injury_groups!$A:$F,2,FALSE))=0,"",VLOOKUP($H388,injury_groups!$A:$F,2,FALSE)))</f>
        <v>hamstring</v>
      </c>
      <c r="N388" s="2" t="str">
        <f>IF(H388="","",IF(LEN(VLOOKUP($H388,injury_groups!$A:$F,3,FALSE))=0,"",VLOOKUP($H388,injury_groups!$A:$F,3,FALSE)))</f>
        <v/>
      </c>
      <c r="O388" s="2">
        <f>IF(H388="",0,VLOOKUP($H388,injury_groups!$A:$F,4,FALSE))</f>
        <v>1</v>
      </c>
      <c r="P388" s="2">
        <f>IF(H388="",0,VLOOKUP($H388,injury_groups!$A:$F,5,FALSE))</f>
        <v>0</v>
      </c>
      <c r="Q388" s="4" t="str">
        <f>IF(H388="","",IF(LEN(VLOOKUP($H388,injury_groups!$A:$F,6,FALSE))=0,"",VLOOKUP($H388,injury_groups!$A:$F,6,FALSE)))</f>
        <v/>
      </c>
    </row>
    <row r="389" spans="1:17" x14ac:dyDescent="0.2">
      <c r="A389" s="1">
        <v>277291</v>
      </c>
      <c r="B389">
        <v>13894</v>
      </c>
      <c r="C389" t="s">
        <v>1705</v>
      </c>
      <c r="D389">
        <v>2021</v>
      </c>
      <c r="E389">
        <v>4</v>
      </c>
      <c r="F389">
        <v>6</v>
      </c>
      <c r="G389">
        <v>11</v>
      </c>
      <c r="H389" t="s">
        <v>1720</v>
      </c>
      <c r="I389" t="s">
        <v>1841</v>
      </c>
      <c r="J389" t="s">
        <v>1874</v>
      </c>
      <c r="K389" t="b">
        <v>1</v>
      </c>
      <c r="L389">
        <v>9</v>
      </c>
      <c r="M389" s="2" t="str">
        <f>IF(H389="","",IF(LEN(VLOOKUP($H389,injury_groups!$A:$F,2,FALSE))=0,"",VLOOKUP($H389,injury_groups!$A:$F,2,FALSE)))</f>
        <v>hamstring</v>
      </c>
      <c r="N389" s="2" t="str">
        <f>IF(H389="","",IF(LEN(VLOOKUP($H389,injury_groups!$A:$F,3,FALSE))=0,"",VLOOKUP($H389,injury_groups!$A:$F,3,FALSE)))</f>
        <v/>
      </c>
      <c r="O389" s="2">
        <f>IF(H389="",0,VLOOKUP($H389,injury_groups!$A:$F,4,FALSE))</f>
        <v>1</v>
      </c>
      <c r="P389" s="2">
        <f>IF(H389="",0,VLOOKUP($H389,injury_groups!$A:$F,5,FALSE))</f>
        <v>0</v>
      </c>
      <c r="Q389" s="4" t="str">
        <f>IF(H389="","",IF(LEN(VLOOKUP($H389,injury_groups!$A:$F,6,FALSE))=0,"",VLOOKUP($H389,injury_groups!$A:$F,6,FALSE)))</f>
        <v/>
      </c>
    </row>
    <row r="390" spans="1:17" x14ac:dyDescent="0.2">
      <c r="A390" s="1">
        <v>279756</v>
      </c>
      <c r="B390">
        <v>13894</v>
      </c>
      <c r="C390" t="s">
        <v>1705</v>
      </c>
      <c r="D390">
        <v>2021</v>
      </c>
      <c r="E390">
        <v>7</v>
      </c>
      <c r="F390">
        <v>6</v>
      </c>
      <c r="G390">
        <v>33</v>
      </c>
      <c r="H390" t="s">
        <v>1726</v>
      </c>
      <c r="I390" t="s">
        <v>1841</v>
      </c>
      <c r="J390" t="s">
        <v>1896</v>
      </c>
      <c r="K390" t="b">
        <v>1</v>
      </c>
      <c r="L390">
        <v>12</v>
      </c>
      <c r="M390" s="2" t="str">
        <f>IF(H390="","",IF(LEN(VLOOKUP($H390,injury_groups!$A:$F,2,FALSE))=0,"",VLOOKUP($H390,injury_groups!$A:$F,2,FALSE)))</f>
        <v>hip</v>
      </c>
      <c r="N390" s="2" t="str">
        <f>IF(H390="","",IF(LEN(VLOOKUP($H390,injury_groups!$A:$F,3,FALSE))=0,"",VLOOKUP($H390,injury_groups!$A:$F,3,FALSE)))</f>
        <v/>
      </c>
      <c r="O390" s="2">
        <f>IF(H390="",0,VLOOKUP($H390,injury_groups!$A:$F,4,FALSE))</f>
        <v>1</v>
      </c>
      <c r="P390" s="2">
        <f>IF(H390="",0,VLOOKUP($H390,injury_groups!$A:$F,5,FALSE))</f>
        <v>0</v>
      </c>
      <c r="Q390" s="4" t="str">
        <f>IF(H390="","",IF(LEN(VLOOKUP($H390,injury_groups!$A:$F,6,FALSE))=0,"",VLOOKUP($H390,injury_groups!$A:$F,6,FALSE)))</f>
        <v/>
      </c>
    </row>
    <row r="391" spans="1:17" x14ac:dyDescent="0.2">
      <c r="A391" s="1">
        <v>286016</v>
      </c>
      <c r="B391">
        <v>13894</v>
      </c>
      <c r="C391" t="s">
        <v>1705</v>
      </c>
      <c r="D391">
        <v>2021</v>
      </c>
      <c r="E391">
        <v>15</v>
      </c>
      <c r="F391">
        <v>6</v>
      </c>
      <c r="G391">
        <v>20</v>
      </c>
      <c r="H391" t="s">
        <v>1710</v>
      </c>
      <c r="I391" t="s">
        <v>1841</v>
      </c>
      <c r="J391" t="s">
        <v>1968</v>
      </c>
      <c r="K391" t="b">
        <v>1</v>
      </c>
      <c r="L391">
        <v>20</v>
      </c>
      <c r="M391" s="2" t="str">
        <f>IF(H391="","",IF(LEN(VLOOKUP($H391,injury_groups!$A:$F,2,FALSE))=0,"",VLOOKUP($H391,injury_groups!$A:$F,2,FALSE)))</f>
        <v/>
      </c>
      <c r="N391" s="2" t="str">
        <f>IF(H391="","",IF(LEN(VLOOKUP($H391,injury_groups!$A:$F,3,FALSE))=0,"",VLOOKUP($H391,injury_groups!$A:$F,3,FALSE)))</f>
        <v/>
      </c>
      <c r="O391" s="2">
        <f>IF(H391="",0,VLOOKUP($H391,injury_groups!$A:$F,4,FALSE))</f>
        <v>0</v>
      </c>
      <c r="P391" s="2">
        <f>IF(H391="",0,VLOOKUP($H391,injury_groups!$A:$F,5,FALSE))</f>
        <v>1</v>
      </c>
      <c r="Q391" s="4" t="str">
        <f>IF(H391="","",IF(LEN(VLOOKUP($H391,injury_groups!$A:$F,6,FALSE))=0,"",VLOOKUP($H391,injury_groups!$A:$F,6,FALSE)))</f>
        <v/>
      </c>
    </row>
    <row r="392" spans="1:17" x14ac:dyDescent="0.2">
      <c r="A392" s="1">
        <v>276597</v>
      </c>
      <c r="B392">
        <v>13913</v>
      </c>
      <c r="C392" t="s">
        <v>1705</v>
      </c>
      <c r="D392">
        <v>2021</v>
      </c>
      <c r="E392">
        <v>3</v>
      </c>
      <c r="F392">
        <v>1</v>
      </c>
      <c r="G392">
        <v>15</v>
      </c>
      <c r="H392" t="s">
        <v>1766</v>
      </c>
      <c r="I392" t="s">
        <v>1841</v>
      </c>
      <c r="J392" t="s">
        <v>1867</v>
      </c>
      <c r="K392" t="b">
        <v>1</v>
      </c>
      <c r="L392">
        <v>8</v>
      </c>
      <c r="M392" s="2" t="str">
        <f>IF(H392="","",IF(LEN(VLOOKUP($H392,injury_groups!$A:$F,2,FALSE))=0,"",VLOOKUP($H392,injury_groups!$A:$F,2,FALSE)))</f>
        <v>core</v>
      </c>
      <c r="N392" s="2" t="str">
        <f>IF(H392="","",IF(LEN(VLOOKUP($H392,injury_groups!$A:$F,3,FALSE))=0,"",VLOOKUP($H392,injury_groups!$A:$F,3,FALSE)))</f>
        <v/>
      </c>
      <c r="O392" s="2">
        <f>IF(H392="",0,VLOOKUP($H392,injury_groups!$A:$F,4,FALSE))</f>
        <v>1</v>
      </c>
      <c r="P392" s="2">
        <f>IF(H392="",0,VLOOKUP($H392,injury_groups!$A:$F,5,FALSE))</f>
        <v>0</v>
      </c>
      <c r="Q392" s="4" t="str">
        <f>IF(H392="","",IF(LEN(VLOOKUP($H392,injury_groups!$A:$F,6,FALSE))=0,"",VLOOKUP($H392,injury_groups!$A:$F,6,FALSE)))</f>
        <v/>
      </c>
    </row>
    <row r="393" spans="1:17" x14ac:dyDescent="0.2">
      <c r="A393" s="1">
        <v>277233</v>
      </c>
      <c r="B393">
        <v>13913</v>
      </c>
      <c r="C393" t="s">
        <v>1705</v>
      </c>
      <c r="D393">
        <v>2021</v>
      </c>
      <c r="E393">
        <v>4</v>
      </c>
      <c r="F393">
        <v>1</v>
      </c>
      <c r="G393">
        <v>32</v>
      </c>
      <c r="H393" t="s">
        <v>1766</v>
      </c>
      <c r="I393" t="s">
        <v>1841</v>
      </c>
      <c r="J393" t="s">
        <v>1873</v>
      </c>
      <c r="K393" t="b">
        <v>1</v>
      </c>
      <c r="L393">
        <v>9</v>
      </c>
      <c r="M393" s="2" t="str">
        <f>IF(H393="","",IF(LEN(VLOOKUP($H393,injury_groups!$A:$F,2,FALSE))=0,"",VLOOKUP($H393,injury_groups!$A:$F,2,FALSE)))</f>
        <v>core</v>
      </c>
      <c r="N393" s="2" t="str">
        <f>IF(H393="","",IF(LEN(VLOOKUP($H393,injury_groups!$A:$F,3,FALSE))=0,"",VLOOKUP($H393,injury_groups!$A:$F,3,FALSE)))</f>
        <v/>
      </c>
      <c r="O393" s="2">
        <f>IF(H393="",0,VLOOKUP($H393,injury_groups!$A:$F,4,FALSE))</f>
        <v>1</v>
      </c>
      <c r="P393" s="2">
        <f>IF(H393="",0,VLOOKUP($H393,injury_groups!$A:$F,5,FALSE))</f>
        <v>0</v>
      </c>
      <c r="Q393" s="4" t="str">
        <f>IF(H393="","",IF(LEN(VLOOKUP($H393,injury_groups!$A:$F,6,FALSE))=0,"",VLOOKUP($H393,injury_groups!$A:$F,6,FALSE)))</f>
        <v/>
      </c>
    </row>
    <row r="394" spans="1:17" x14ac:dyDescent="0.2">
      <c r="A394" s="1">
        <v>276892</v>
      </c>
      <c r="B394">
        <v>13959</v>
      </c>
      <c r="C394" t="s">
        <v>1705</v>
      </c>
      <c r="D394">
        <v>2021</v>
      </c>
      <c r="E394">
        <v>3</v>
      </c>
      <c r="F394">
        <v>26</v>
      </c>
      <c r="G394">
        <v>9</v>
      </c>
      <c r="H394" t="s">
        <v>1770</v>
      </c>
      <c r="I394" t="s">
        <v>1841</v>
      </c>
      <c r="J394" t="s">
        <v>1869</v>
      </c>
      <c r="K394" t="b">
        <v>1</v>
      </c>
      <c r="L394">
        <v>8</v>
      </c>
      <c r="M394" s="2" t="str">
        <f>IF(H394="","",IF(LEN(VLOOKUP($H394,injury_groups!$A:$F,2,FALSE))=0,"",VLOOKUP($H394,injury_groups!$A:$F,2,FALSE)))</f>
        <v>chest</v>
      </c>
      <c r="N394" s="2" t="str">
        <f>IF(H394="","",IF(LEN(VLOOKUP($H394,injury_groups!$A:$F,3,FALSE))=0,"",VLOOKUP($H394,injury_groups!$A:$F,3,FALSE)))</f>
        <v/>
      </c>
      <c r="O394" s="2">
        <f>IF(H394="",0,VLOOKUP($H394,injury_groups!$A:$F,4,FALSE))</f>
        <v>1</v>
      </c>
      <c r="P394" s="2">
        <f>IF(H394="",0,VLOOKUP($H394,injury_groups!$A:$F,5,FALSE))</f>
        <v>0</v>
      </c>
      <c r="Q394" s="4" t="str">
        <f>IF(H394="","",IF(LEN(VLOOKUP($H394,injury_groups!$A:$F,6,FALSE))=0,"",VLOOKUP($H394,injury_groups!$A:$F,6,FALSE)))</f>
        <v/>
      </c>
    </row>
    <row r="395" spans="1:17" x14ac:dyDescent="0.2">
      <c r="A395" s="1">
        <v>277539</v>
      </c>
      <c r="B395">
        <v>13959</v>
      </c>
      <c r="C395" t="s">
        <v>1705</v>
      </c>
      <c r="D395">
        <v>2021</v>
      </c>
      <c r="E395">
        <v>4</v>
      </c>
      <c r="F395">
        <v>26</v>
      </c>
      <c r="G395">
        <v>16</v>
      </c>
      <c r="H395" t="s">
        <v>1770</v>
      </c>
      <c r="I395" t="s">
        <v>1841</v>
      </c>
      <c r="J395" t="s">
        <v>1874</v>
      </c>
      <c r="K395" t="b">
        <v>1</v>
      </c>
      <c r="L395">
        <v>9</v>
      </c>
      <c r="M395" s="2" t="str">
        <f>IF(H395="","",IF(LEN(VLOOKUP($H395,injury_groups!$A:$F,2,FALSE))=0,"",VLOOKUP($H395,injury_groups!$A:$F,2,FALSE)))</f>
        <v>chest</v>
      </c>
      <c r="N395" s="2" t="str">
        <f>IF(H395="","",IF(LEN(VLOOKUP($H395,injury_groups!$A:$F,3,FALSE))=0,"",VLOOKUP($H395,injury_groups!$A:$F,3,FALSE)))</f>
        <v/>
      </c>
      <c r="O395" s="2">
        <f>IF(H395="",0,VLOOKUP($H395,injury_groups!$A:$F,4,FALSE))</f>
        <v>1</v>
      </c>
      <c r="P395" s="2">
        <f>IF(H395="",0,VLOOKUP($H395,injury_groups!$A:$F,5,FALSE))</f>
        <v>0</v>
      </c>
      <c r="Q395" s="4" t="str">
        <f>IF(H395="","",IF(LEN(VLOOKUP($H395,injury_groups!$A:$F,6,FALSE))=0,"",VLOOKUP($H395,injury_groups!$A:$F,6,FALSE)))</f>
        <v/>
      </c>
    </row>
    <row r="396" spans="1:17" x14ac:dyDescent="0.2">
      <c r="A396" s="1">
        <v>278208</v>
      </c>
      <c r="B396">
        <v>13959</v>
      </c>
      <c r="C396" t="s">
        <v>1705</v>
      </c>
      <c r="D396">
        <v>2021</v>
      </c>
      <c r="E396">
        <v>5</v>
      </c>
      <c r="F396">
        <v>26</v>
      </c>
      <c r="G396">
        <v>5</v>
      </c>
      <c r="H396" t="s">
        <v>1770</v>
      </c>
      <c r="I396" t="s">
        <v>1841</v>
      </c>
      <c r="J396" t="s">
        <v>1884</v>
      </c>
      <c r="K396" t="b">
        <v>1</v>
      </c>
      <c r="L396">
        <v>10</v>
      </c>
      <c r="M396" s="2" t="str">
        <f>IF(H396="","",IF(LEN(VLOOKUP($H396,injury_groups!$A:$F,2,FALSE))=0,"",VLOOKUP($H396,injury_groups!$A:$F,2,FALSE)))</f>
        <v>chest</v>
      </c>
      <c r="N396" s="2" t="str">
        <f>IF(H396="","",IF(LEN(VLOOKUP($H396,injury_groups!$A:$F,3,FALSE))=0,"",VLOOKUP($H396,injury_groups!$A:$F,3,FALSE)))</f>
        <v/>
      </c>
      <c r="O396" s="2">
        <f>IF(H396="",0,VLOOKUP($H396,injury_groups!$A:$F,4,FALSE))</f>
        <v>1</v>
      </c>
      <c r="P396" s="2">
        <f>IF(H396="",0,VLOOKUP($H396,injury_groups!$A:$F,5,FALSE))</f>
        <v>0</v>
      </c>
      <c r="Q396" s="4" t="str">
        <f>IF(H396="","",IF(LEN(VLOOKUP($H396,injury_groups!$A:$F,6,FALSE))=0,"",VLOOKUP($H396,injury_groups!$A:$F,6,FALSE)))</f>
        <v/>
      </c>
    </row>
    <row r="397" spans="1:17" x14ac:dyDescent="0.2">
      <c r="A397" s="1">
        <v>278914</v>
      </c>
      <c r="B397">
        <v>13959</v>
      </c>
      <c r="C397" t="s">
        <v>1705</v>
      </c>
      <c r="D397">
        <v>2021</v>
      </c>
      <c r="E397">
        <v>6</v>
      </c>
      <c r="F397">
        <v>26</v>
      </c>
      <c r="G397">
        <v>33</v>
      </c>
      <c r="H397" t="s">
        <v>1770</v>
      </c>
      <c r="I397" t="s">
        <v>1841</v>
      </c>
      <c r="J397" t="s">
        <v>1894</v>
      </c>
      <c r="K397" t="b">
        <v>1</v>
      </c>
      <c r="L397">
        <v>11</v>
      </c>
      <c r="M397" s="2" t="str">
        <f>IF(H397="","",IF(LEN(VLOOKUP($H397,injury_groups!$A:$F,2,FALSE))=0,"",VLOOKUP($H397,injury_groups!$A:$F,2,FALSE)))</f>
        <v>chest</v>
      </c>
      <c r="N397" s="2" t="str">
        <f>IF(H397="","",IF(LEN(VLOOKUP($H397,injury_groups!$A:$F,3,FALSE))=0,"",VLOOKUP($H397,injury_groups!$A:$F,3,FALSE)))</f>
        <v/>
      </c>
      <c r="O397" s="2">
        <f>IF(H397="",0,VLOOKUP($H397,injury_groups!$A:$F,4,FALSE))</f>
        <v>1</v>
      </c>
      <c r="P397" s="2">
        <f>IF(H397="",0,VLOOKUP($H397,injury_groups!$A:$F,5,FALSE))</f>
        <v>0</v>
      </c>
      <c r="Q397" s="4" t="str">
        <f>IF(H397="","",IF(LEN(VLOOKUP($H397,injury_groups!$A:$F,6,FALSE))=0,"",VLOOKUP($H397,injury_groups!$A:$F,6,FALSE)))</f>
        <v/>
      </c>
    </row>
    <row r="398" spans="1:17" x14ac:dyDescent="0.2">
      <c r="A398" s="1">
        <v>279639</v>
      </c>
      <c r="B398">
        <v>13959</v>
      </c>
      <c r="C398" t="s">
        <v>1705</v>
      </c>
      <c r="D398">
        <v>2021</v>
      </c>
      <c r="E398">
        <v>7</v>
      </c>
      <c r="F398">
        <v>26</v>
      </c>
      <c r="G398">
        <v>25</v>
      </c>
      <c r="H398" t="s">
        <v>1770</v>
      </c>
      <c r="I398" t="s">
        <v>1841</v>
      </c>
      <c r="J398" t="s">
        <v>1901</v>
      </c>
      <c r="K398" t="b">
        <v>1</v>
      </c>
      <c r="L398">
        <v>12</v>
      </c>
      <c r="M398" s="2" t="str">
        <f>IF(H398="","",IF(LEN(VLOOKUP($H398,injury_groups!$A:$F,2,FALSE))=0,"",VLOOKUP($H398,injury_groups!$A:$F,2,FALSE)))</f>
        <v>chest</v>
      </c>
      <c r="N398" s="2" t="str">
        <f>IF(H398="","",IF(LEN(VLOOKUP($H398,injury_groups!$A:$F,3,FALSE))=0,"",VLOOKUP($H398,injury_groups!$A:$F,3,FALSE)))</f>
        <v/>
      </c>
      <c r="O398" s="2">
        <f>IF(H398="",0,VLOOKUP($H398,injury_groups!$A:$F,4,FALSE))</f>
        <v>1</v>
      </c>
      <c r="P398" s="2">
        <f>IF(H398="",0,VLOOKUP($H398,injury_groups!$A:$F,5,FALSE))</f>
        <v>0</v>
      </c>
      <c r="Q398" s="4" t="str">
        <f>IF(H398="","",IF(LEN(VLOOKUP($H398,injury_groups!$A:$F,6,FALSE))=0,"",VLOOKUP($H398,injury_groups!$A:$F,6,FALSE)))</f>
        <v/>
      </c>
    </row>
    <row r="399" spans="1:17" x14ac:dyDescent="0.2">
      <c r="A399" s="1">
        <v>280334</v>
      </c>
      <c r="B399">
        <v>13959</v>
      </c>
      <c r="C399" t="s">
        <v>1705</v>
      </c>
      <c r="D399">
        <v>2021</v>
      </c>
      <c r="E399">
        <v>8</v>
      </c>
      <c r="F399">
        <v>26</v>
      </c>
      <c r="G399">
        <v>11</v>
      </c>
      <c r="H399" t="s">
        <v>1770</v>
      </c>
      <c r="I399" t="s">
        <v>1841</v>
      </c>
      <c r="J399" t="s">
        <v>1905</v>
      </c>
      <c r="K399" t="b">
        <v>1</v>
      </c>
      <c r="L399">
        <v>13</v>
      </c>
      <c r="M399" s="2" t="str">
        <f>IF(H399="","",IF(LEN(VLOOKUP($H399,injury_groups!$A:$F,2,FALSE))=0,"",VLOOKUP($H399,injury_groups!$A:$F,2,FALSE)))</f>
        <v>chest</v>
      </c>
      <c r="N399" s="2" t="str">
        <f>IF(H399="","",IF(LEN(VLOOKUP($H399,injury_groups!$A:$F,3,FALSE))=0,"",VLOOKUP($H399,injury_groups!$A:$F,3,FALSE)))</f>
        <v/>
      </c>
      <c r="O399" s="2">
        <f>IF(H399="",0,VLOOKUP($H399,injury_groups!$A:$F,4,FALSE))</f>
        <v>1</v>
      </c>
      <c r="P399" s="2">
        <f>IF(H399="",0,VLOOKUP($H399,injury_groups!$A:$F,5,FALSE))</f>
        <v>0</v>
      </c>
      <c r="Q399" s="4" t="str">
        <f>IF(H399="","",IF(LEN(VLOOKUP($H399,injury_groups!$A:$F,6,FALSE))=0,"",VLOOKUP($H399,injury_groups!$A:$F,6,FALSE)))</f>
        <v/>
      </c>
    </row>
    <row r="400" spans="1:17" x14ac:dyDescent="0.2">
      <c r="A400" s="1">
        <v>281037</v>
      </c>
      <c r="B400">
        <v>13959</v>
      </c>
      <c r="C400" t="s">
        <v>1705</v>
      </c>
      <c r="D400">
        <v>2021</v>
      </c>
      <c r="E400">
        <v>9</v>
      </c>
      <c r="F400">
        <v>26</v>
      </c>
      <c r="G400">
        <v>29</v>
      </c>
      <c r="H400" t="s">
        <v>1770</v>
      </c>
      <c r="I400" t="s">
        <v>1841</v>
      </c>
      <c r="J400" t="s">
        <v>1917</v>
      </c>
      <c r="K400" t="b">
        <v>1</v>
      </c>
      <c r="L400">
        <v>14</v>
      </c>
      <c r="M400" s="2" t="str">
        <f>IF(H400="","",IF(LEN(VLOOKUP($H400,injury_groups!$A:$F,2,FALSE))=0,"",VLOOKUP($H400,injury_groups!$A:$F,2,FALSE)))</f>
        <v>chest</v>
      </c>
      <c r="N400" s="2" t="str">
        <f>IF(H400="","",IF(LEN(VLOOKUP($H400,injury_groups!$A:$F,3,FALSE))=0,"",VLOOKUP($H400,injury_groups!$A:$F,3,FALSE)))</f>
        <v/>
      </c>
      <c r="O400" s="2">
        <f>IF(H400="",0,VLOOKUP($H400,injury_groups!$A:$F,4,FALSE))</f>
        <v>1</v>
      </c>
      <c r="P400" s="2">
        <f>IF(H400="",0,VLOOKUP($H400,injury_groups!$A:$F,5,FALSE))</f>
        <v>0</v>
      </c>
      <c r="Q400" s="4" t="str">
        <f>IF(H400="","",IF(LEN(VLOOKUP($H400,injury_groups!$A:$F,6,FALSE))=0,"",VLOOKUP($H400,injury_groups!$A:$F,6,FALSE)))</f>
        <v/>
      </c>
    </row>
    <row r="401" spans="1:17" x14ac:dyDescent="0.2">
      <c r="A401" s="1">
        <v>281734</v>
      </c>
      <c r="B401">
        <v>13959</v>
      </c>
      <c r="C401" t="s">
        <v>1705</v>
      </c>
      <c r="D401">
        <v>2021</v>
      </c>
      <c r="E401">
        <v>10</v>
      </c>
      <c r="F401">
        <v>26</v>
      </c>
      <c r="G401">
        <v>10</v>
      </c>
      <c r="H401" t="s">
        <v>1770</v>
      </c>
      <c r="I401" t="s">
        <v>1841</v>
      </c>
      <c r="J401" t="s">
        <v>1925</v>
      </c>
      <c r="K401" t="b">
        <v>1</v>
      </c>
      <c r="L401">
        <v>15</v>
      </c>
      <c r="M401" s="2" t="str">
        <f>IF(H401="","",IF(LEN(VLOOKUP($H401,injury_groups!$A:$F,2,FALSE))=0,"",VLOOKUP($H401,injury_groups!$A:$F,2,FALSE)))</f>
        <v>chest</v>
      </c>
      <c r="N401" s="2" t="str">
        <f>IF(H401="","",IF(LEN(VLOOKUP($H401,injury_groups!$A:$F,3,FALSE))=0,"",VLOOKUP($H401,injury_groups!$A:$F,3,FALSE)))</f>
        <v/>
      </c>
      <c r="O401" s="2">
        <f>IF(H401="",0,VLOOKUP($H401,injury_groups!$A:$F,4,FALSE))</f>
        <v>1</v>
      </c>
      <c r="P401" s="2">
        <f>IF(H401="",0,VLOOKUP($H401,injury_groups!$A:$F,5,FALSE))</f>
        <v>0</v>
      </c>
      <c r="Q401" s="4" t="str">
        <f>IF(H401="","",IF(LEN(VLOOKUP($H401,injury_groups!$A:$F,6,FALSE))=0,"",VLOOKUP($H401,injury_groups!$A:$F,6,FALSE)))</f>
        <v/>
      </c>
    </row>
    <row r="402" spans="1:17" x14ac:dyDescent="0.2">
      <c r="A402" s="1">
        <v>282491</v>
      </c>
      <c r="B402">
        <v>13959</v>
      </c>
      <c r="C402" t="s">
        <v>1705</v>
      </c>
      <c r="D402">
        <v>2021</v>
      </c>
      <c r="E402">
        <v>11</v>
      </c>
      <c r="F402">
        <v>26</v>
      </c>
      <c r="G402">
        <v>22</v>
      </c>
      <c r="H402" t="s">
        <v>1770</v>
      </c>
      <c r="I402" t="s">
        <v>1841</v>
      </c>
      <c r="J402" t="s">
        <v>1930</v>
      </c>
      <c r="K402" t="b">
        <v>1</v>
      </c>
      <c r="L402">
        <v>16</v>
      </c>
      <c r="M402" s="2" t="str">
        <f>IF(H402="","",IF(LEN(VLOOKUP($H402,injury_groups!$A:$F,2,FALSE))=0,"",VLOOKUP($H402,injury_groups!$A:$F,2,FALSE)))</f>
        <v>chest</v>
      </c>
      <c r="N402" s="2" t="str">
        <f>IF(H402="","",IF(LEN(VLOOKUP($H402,injury_groups!$A:$F,3,FALSE))=0,"",VLOOKUP($H402,injury_groups!$A:$F,3,FALSE)))</f>
        <v/>
      </c>
      <c r="O402" s="2">
        <f>IF(H402="",0,VLOOKUP($H402,injury_groups!$A:$F,4,FALSE))</f>
        <v>1</v>
      </c>
      <c r="P402" s="2">
        <f>IF(H402="",0,VLOOKUP($H402,injury_groups!$A:$F,5,FALSE))</f>
        <v>0</v>
      </c>
      <c r="Q402" s="4" t="str">
        <f>IF(H402="","",IF(LEN(VLOOKUP($H402,injury_groups!$A:$F,6,FALSE))=0,"",VLOOKUP($H402,injury_groups!$A:$F,6,FALSE)))</f>
        <v/>
      </c>
    </row>
    <row r="403" spans="1:17" x14ac:dyDescent="0.2">
      <c r="A403" s="1">
        <v>283239</v>
      </c>
      <c r="B403">
        <v>13959</v>
      </c>
      <c r="C403" t="s">
        <v>1705</v>
      </c>
      <c r="D403">
        <v>2021</v>
      </c>
      <c r="E403">
        <v>12</v>
      </c>
      <c r="F403">
        <v>26</v>
      </c>
      <c r="G403">
        <v>23</v>
      </c>
      <c r="H403" t="s">
        <v>1770</v>
      </c>
      <c r="I403" t="s">
        <v>1841</v>
      </c>
      <c r="J403" t="s">
        <v>1937</v>
      </c>
      <c r="K403" t="b">
        <v>1</v>
      </c>
      <c r="L403">
        <v>17</v>
      </c>
      <c r="M403" s="2" t="str">
        <f>IF(H403="","",IF(LEN(VLOOKUP($H403,injury_groups!$A:$F,2,FALSE))=0,"",VLOOKUP($H403,injury_groups!$A:$F,2,FALSE)))</f>
        <v>chest</v>
      </c>
      <c r="N403" s="2" t="str">
        <f>IF(H403="","",IF(LEN(VLOOKUP($H403,injury_groups!$A:$F,3,FALSE))=0,"",VLOOKUP($H403,injury_groups!$A:$F,3,FALSE)))</f>
        <v/>
      </c>
      <c r="O403" s="2">
        <f>IF(H403="",0,VLOOKUP($H403,injury_groups!$A:$F,4,FALSE))</f>
        <v>1</v>
      </c>
      <c r="P403" s="2">
        <f>IF(H403="",0,VLOOKUP($H403,injury_groups!$A:$F,5,FALSE))</f>
        <v>0</v>
      </c>
      <c r="Q403" s="4" t="str">
        <f>IF(H403="","",IF(LEN(VLOOKUP($H403,injury_groups!$A:$F,6,FALSE))=0,"",VLOOKUP($H403,injury_groups!$A:$F,6,FALSE)))</f>
        <v/>
      </c>
    </row>
    <row r="404" spans="1:17" x14ac:dyDescent="0.2">
      <c r="A404" s="1">
        <v>283966</v>
      </c>
      <c r="B404">
        <v>13959</v>
      </c>
      <c r="C404" t="s">
        <v>1705</v>
      </c>
      <c r="D404">
        <v>2021</v>
      </c>
      <c r="E404">
        <v>13</v>
      </c>
      <c r="F404">
        <v>26</v>
      </c>
      <c r="G404">
        <v>24</v>
      </c>
      <c r="H404" t="s">
        <v>1770</v>
      </c>
      <c r="I404" t="s">
        <v>1841</v>
      </c>
      <c r="J404" t="s">
        <v>1947</v>
      </c>
      <c r="K404" t="b">
        <v>1</v>
      </c>
      <c r="L404">
        <v>18</v>
      </c>
      <c r="M404" s="2" t="str">
        <f>IF(H404="","",IF(LEN(VLOOKUP($H404,injury_groups!$A:$F,2,FALSE))=0,"",VLOOKUP($H404,injury_groups!$A:$F,2,FALSE)))</f>
        <v>chest</v>
      </c>
      <c r="N404" s="2" t="str">
        <f>IF(H404="","",IF(LEN(VLOOKUP($H404,injury_groups!$A:$F,3,FALSE))=0,"",VLOOKUP($H404,injury_groups!$A:$F,3,FALSE)))</f>
        <v/>
      </c>
      <c r="O404" s="2">
        <f>IF(H404="",0,VLOOKUP($H404,injury_groups!$A:$F,4,FALSE))</f>
        <v>1</v>
      </c>
      <c r="P404" s="2">
        <f>IF(H404="",0,VLOOKUP($H404,injury_groups!$A:$F,5,FALSE))</f>
        <v>0</v>
      </c>
      <c r="Q404" s="4" t="str">
        <f>IF(H404="","",IF(LEN(VLOOKUP($H404,injury_groups!$A:$F,6,FALSE))=0,"",VLOOKUP($H404,injury_groups!$A:$F,6,FALSE)))</f>
        <v/>
      </c>
    </row>
    <row r="405" spans="1:17" x14ac:dyDescent="0.2">
      <c r="A405" s="1">
        <v>284745</v>
      </c>
      <c r="B405">
        <v>13959</v>
      </c>
      <c r="C405" t="s">
        <v>1705</v>
      </c>
      <c r="D405">
        <v>2021</v>
      </c>
      <c r="E405">
        <v>14</v>
      </c>
      <c r="F405">
        <v>26</v>
      </c>
      <c r="H405" t="s">
        <v>1770</v>
      </c>
      <c r="I405" t="s">
        <v>1841</v>
      </c>
      <c r="J405" t="s">
        <v>1962</v>
      </c>
      <c r="K405" t="b">
        <v>1</v>
      </c>
      <c r="L405">
        <v>19</v>
      </c>
      <c r="M405" s="2" t="str">
        <f>IF(H405="","",IF(LEN(VLOOKUP($H405,injury_groups!$A:$F,2,FALSE))=0,"",VLOOKUP($H405,injury_groups!$A:$F,2,FALSE)))</f>
        <v>chest</v>
      </c>
      <c r="N405" s="2" t="str">
        <f>IF(H405="","",IF(LEN(VLOOKUP($H405,injury_groups!$A:$F,3,FALSE))=0,"",VLOOKUP($H405,injury_groups!$A:$F,3,FALSE)))</f>
        <v/>
      </c>
      <c r="O405" s="2">
        <f>IF(H405="",0,VLOOKUP($H405,injury_groups!$A:$F,4,FALSE))</f>
        <v>1</v>
      </c>
      <c r="P405" s="2">
        <f>IF(H405="",0,VLOOKUP($H405,injury_groups!$A:$F,5,FALSE))</f>
        <v>0</v>
      </c>
      <c r="Q405" s="4" t="str">
        <f>IF(H405="","",IF(LEN(VLOOKUP($H405,injury_groups!$A:$F,6,FALSE))=0,"",VLOOKUP($H405,injury_groups!$A:$F,6,FALSE)))</f>
        <v/>
      </c>
    </row>
    <row r="406" spans="1:17" x14ac:dyDescent="0.2">
      <c r="A406" s="1">
        <v>285156</v>
      </c>
      <c r="B406">
        <v>13959</v>
      </c>
      <c r="C406" t="s">
        <v>1705</v>
      </c>
      <c r="D406">
        <v>2021</v>
      </c>
      <c r="E406">
        <v>15</v>
      </c>
      <c r="F406">
        <v>26</v>
      </c>
      <c r="G406">
        <v>35</v>
      </c>
      <c r="H406" t="s">
        <v>1770</v>
      </c>
      <c r="I406" t="s">
        <v>1841</v>
      </c>
      <c r="J406" t="s">
        <v>1975</v>
      </c>
      <c r="K406" t="b">
        <v>1</v>
      </c>
      <c r="L406">
        <v>20</v>
      </c>
      <c r="M406" s="2" t="str">
        <f>IF(H406="","",IF(LEN(VLOOKUP($H406,injury_groups!$A:$F,2,FALSE))=0,"",VLOOKUP($H406,injury_groups!$A:$F,2,FALSE)))</f>
        <v>chest</v>
      </c>
      <c r="N406" s="2" t="str">
        <f>IF(H406="","",IF(LEN(VLOOKUP($H406,injury_groups!$A:$F,3,FALSE))=0,"",VLOOKUP($H406,injury_groups!$A:$F,3,FALSE)))</f>
        <v/>
      </c>
      <c r="O406" s="2">
        <f>IF(H406="",0,VLOOKUP($H406,injury_groups!$A:$F,4,FALSE))</f>
        <v>1</v>
      </c>
      <c r="P406" s="2">
        <f>IF(H406="",0,VLOOKUP($H406,injury_groups!$A:$F,5,FALSE))</f>
        <v>0</v>
      </c>
      <c r="Q406" s="4" t="str">
        <f>IF(H406="","",IF(LEN(VLOOKUP($H406,injury_groups!$A:$F,6,FALSE))=0,"",VLOOKUP($H406,injury_groups!$A:$F,6,FALSE)))</f>
        <v/>
      </c>
    </row>
    <row r="407" spans="1:17" x14ac:dyDescent="0.2">
      <c r="A407" s="1">
        <v>286087</v>
      </c>
      <c r="B407">
        <v>13959</v>
      </c>
      <c r="C407" t="s">
        <v>1705</v>
      </c>
      <c r="D407">
        <v>2021</v>
      </c>
      <c r="E407">
        <v>16</v>
      </c>
      <c r="F407">
        <v>26</v>
      </c>
      <c r="G407">
        <v>23</v>
      </c>
      <c r="H407" t="s">
        <v>1770</v>
      </c>
      <c r="I407" t="s">
        <v>1841</v>
      </c>
      <c r="J407" t="s">
        <v>1979</v>
      </c>
      <c r="K407" t="b">
        <v>1</v>
      </c>
      <c r="L407">
        <v>21</v>
      </c>
      <c r="M407" s="2" t="str">
        <f>IF(H407="","",IF(LEN(VLOOKUP($H407,injury_groups!$A:$F,2,FALSE))=0,"",VLOOKUP($H407,injury_groups!$A:$F,2,FALSE)))</f>
        <v>chest</v>
      </c>
      <c r="N407" s="2" t="str">
        <f>IF(H407="","",IF(LEN(VLOOKUP($H407,injury_groups!$A:$F,3,FALSE))=0,"",VLOOKUP($H407,injury_groups!$A:$F,3,FALSE)))</f>
        <v/>
      </c>
      <c r="O407" s="2">
        <f>IF(H407="",0,VLOOKUP($H407,injury_groups!$A:$F,4,FALSE))</f>
        <v>1</v>
      </c>
      <c r="P407" s="2">
        <f>IF(H407="",0,VLOOKUP($H407,injury_groups!$A:$F,5,FALSE))</f>
        <v>0</v>
      </c>
      <c r="Q407" s="4" t="str">
        <f>IF(H407="","",IF(LEN(VLOOKUP($H407,injury_groups!$A:$F,6,FALSE))=0,"",VLOOKUP($H407,injury_groups!$A:$F,6,FALSE)))</f>
        <v/>
      </c>
    </row>
    <row r="408" spans="1:17" x14ac:dyDescent="0.2">
      <c r="A408" s="1">
        <v>287059</v>
      </c>
      <c r="B408">
        <v>13959</v>
      </c>
      <c r="C408" t="s">
        <v>1705</v>
      </c>
      <c r="D408">
        <v>2021</v>
      </c>
      <c r="E408">
        <v>17</v>
      </c>
      <c r="F408">
        <v>26</v>
      </c>
      <c r="G408">
        <v>35</v>
      </c>
      <c r="H408" t="s">
        <v>1770</v>
      </c>
      <c r="I408" t="s">
        <v>1841</v>
      </c>
      <c r="J408" t="s">
        <v>1992</v>
      </c>
      <c r="K408" t="b">
        <v>1</v>
      </c>
      <c r="L408">
        <v>22</v>
      </c>
      <c r="M408" s="2" t="str">
        <f>IF(H408="","",IF(LEN(VLOOKUP($H408,injury_groups!$A:$F,2,FALSE))=0,"",VLOOKUP($H408,injury_groups!$A:$F,2,FALSE)))</f>
        <v>chest</v>
      </c>
      <c r="N408" s="2" t="str">
        <f>IF(H408="","",IF(LEN(VLOOKUP($H408,injury_groups!$A:$F,3,FALSE))=0,"",VLOOKUP($H408,injury_groups!$A:$F,3,FALSE)))</f>
        <v/>
      </c>
      <c r="O408" s="2">
        <f>IF(H408="",0,VLOOKUP($H408,injury_groups!$A:$F,4,FALSE))</f>
        <v>1</v>
      </c>
      <c r="P408" s="2">
        <f>IF(H408="",0,VLOOKUP($H408,injury_groups!$A:$F,5,FALSE))</f>
        <v>0</v>
      </c>
      <c r="Q408" s="4" t="str">
        <f>IF(H408="","",IF(LEN(VLOOKUP($H408,injury_groups!$A:$F,6,FALSE))=0,"",VLOOKUP($H408,injury_groups!$A:$F,6,FALSE)))</f>
        <v/>
      </c>
    </row>
    <row r="409" spans="1:17" x14ac:dyDescent="0.2">
      <c r="A409" s="1">
        <v>282277</v>
      </c>
      <c r="B409">
        <v>13977</v>
      </c>
      <c r="C409" t="s">
        <v>1705</v>
      </c>
      <c r="D409">
        <v>2021</v>
      </c>
      <c r="E409">
        <v>11</v>
      </c>
      <c r="F409">
        <v>12</v>
      </c>
      <c r="G409">
        <v>20</v>
      </c>
      <c r="H409" t="s">
        <v>1741</v>
      </c>
      <c r="I409" t="s">
        <v>1841</v>
      </c>
      <c r="J409" t="s">
        <v>1930</v>
      </c>
      <c r="K409" t="b">
        <v>1</v>
      </c>
      <c r="L409">
        <v>16</v>
      </c>
      <c r="M409" s="2" t="str">
        <f>IF(H409="","",IF(LEN(VLOOKUP($H409,injury_groups!$A:$F,2,FALSE))=0,"",VLOOKUP($H409,injury_groups!$A:$F,2,FALSE)))</f>
        <v>arm</v>
      </c>
      <c r="N409" s="2" t="str">
        <f>IF(H409="","",IF(LEN(VLOOKUP($H409,injury_groups!$A:$F,3,FALSE))=0,"",VLOOKUP($H409,injury_groups!$A:$F,3,FALSE)))</f>
        <v/>
      </c>
      <c r="O409" s="2">
        <f>IF(H409="",0,VLOOKUP($H409,injury_groups!$A:$F,4,FALSE))</f>
        <v>1</v>
      </c>
      <c r="P409" s="2">
        <f>IF(H409="",0,VLOOKUP($H409,injury_groups!$A:$F,5,FALSE))</f>
        <v>0</v>
      </c>
      <c r="Q409" s="4" t="str">
        <f>IF(H409="","",IF(LEN(VLOOKUP($H409,injury_groups!$A:$F,6,FALSE))=0,"",VLOOKUP($H409,injury_groups!$A:$F,6,FALSE)))</f>
        <v/>
      </c>
    </row>
    <row r="410" spans="1:17" x14ac:dyDescent="0.2">
      <c r="A410" s="1">
        <v>283035</v>
      </c>
      <c r="B410">
        <v>13977</v>
      </c>
      <c r="C410" t="s">
        <v>1705</v>
      </c>
      <c r="D410">
        <v>2021</v>
      </c>
      <c r="E410">
        <v>12</v>
      </c>
      <c r="F410">
        <v>12</v>
      </c>
      <c r="G410">
        <v>32</v>
      </c>
      <c r="H410" t="s">
        <v>1741</v>
      </c>
      <c r="I410" t="s">
        <v>1841</v>
      </c>
      <c r="J410" t="s">
        <v>1945</v>
      </c>
      <c r="K410" t="b">
        <v>1</v>
      </c>
      <c r="L410">
        <v>17</v>
      </c>
      <c r="M410" s="2" t="str">
        <f>IF(H410="","",IF(LEN(VLOOKUP($H410,injury_groups!$A:$F,2,FALSE))=0,"",VLOOKUP($H410,injury_groups!$A:$F,2,FALSE)))</f>
        <v>arm</v>
      </c>
      <c r="N410" s="2" t="str">
        <f>IF(H410="","",IF(LEN(VLOOKUP($H410,injury_groups!$A:$F,3,FALSE))=0,"",VLOOKUP($H410,injury_groups!$A:$F,3,FALSE)))</f>
        <v/>
      </c>
      <c r="O410" s="2">
        <f>IF(H410="",0,VLOOKUP($H410,injury_groups!$A:$F,4,FALSE))</f>
        <v>1</v>
      </c>
      <c r="P410" s="2">
        <f>IF(H410="",0,VLOOKUP($H410,injury_groups!$A:$F,5,FALSE))</f>
        <v>0</v>
      </c>
      <c r="Q410" s="4" t="str">
        <f>IF(H410="","",IF(LEN(VLOOKUP($H410,injury_groups!$A:$F,6,FALSE))=0,"",VLOOKUP($H410,injury_groups!$A:$F,6,FALSE)))</f>
        <v/>
      </c>
    </row>
    <row r="411" spans="1:17" x14ac:dyDescent="0.2">
      <c r="A411" s="1">
        <v>283755</v>
      </c>
      <c r="B411">
        <v>13977</v>
      </c>
      <c r="C411" t="s">
        <v>1705</v>
      </c>
      <c r="D411">
        <v>2021</v>
      </c>
      <c r="E411">
        <v>13</v>
      </c>
      <c r="F411">
        <v>12</v>
      </c>
      <c r="H411" t="s">
        <v>1741</v>
      </c>
      <c r="I411" t="s">
        <v>1841</v>
      </c>
      <c r="J411" t="s">
        <v>1950</v>
      </c>
      <c r="K411" t="b">
        <v>1</v>
      </c>
      <c r="L411">
        <v>18</v>
      </c>
      <c r="M411" s="2" t="str">
        <f>IF(H411="","",IF(LEN(VLOOKUP($H411,injury_groups!$A:$F,2,FALSE))=0,"",VLOOKUP($H411,injury_groups!$A:$F,2,FALSE)))</f>
        <v>arm</v>
      </c>
      <c r="N411" s="2" t="str">
        <f>IF(H411="","",IF(LEN(VLOOKUP($H411,injury_groups!$A:$F,3,FALSE))=0,"",VLOOKUP($H411,injury_groups!$A:$F,3,FALSE)))</f>
        <v/>
      </c>
      <c r="O411" s="2">
        <f>IF(H411="",0,VLOOKUP($H411,injury_groups!$A:$F,4,FALSE))</f>
        <v>1</v>
      </c>
      <c r="P411" s="2">
        <f>IF(H411="",0,VLOOKUP($H411,injury_groups!$A:$F,5,FALSE))</f>
        <v>0</v>
      </c>
      <c r="Q411" s="4" t="str">
        <f>IF(H411="","",IF(LEN(VLOOKUP($H411,injury_groups!$A:$F,6,FALSE))=0,"",VLOOKUP($H411,injury_groups!$A:$F,6,FALSE)))</f>
        <v/>
      </c>
    </row>
    <row r="412" spans="1:17" x14ac:dyDescent="0.2">
      <c r="A412" s="1">
        <v>284512</v>
      </c>
      <c r="B412">
        <v>13977</v>
      </c>
      <c r="C412" t="s">
        <v>1705</v>
      </c>
      <c r="D412">
        <v>2021</v>
      </c>
      <c r="E412">
        <v>14</v>
      </c>
      <c r="F412">
        <v>12</v>
      </c>
      <c r="G412">
        <v>6</v>
      </c>
      <c r="H412" t="s">
        <v>1741</v>
      </c>
      <c r="I412" t="s">
        <v>1841</v>
      </c>
      <c r="J412" t="s">
        <v>1960</v>
      </c>
      <c r="K412" t="b">
        <v>1</v>
      </c>
      <c r="L412">
        <v>19</v>
      </c>
      <c r="M412" s="2" t="str">
        <f>IF(H412="","",IF(LEN(VLOOKUP($H412,injury_groups!$A:$F,2,FALSE))=0,"",VLOOKUP($H412,injury_groups!$A:$F,2,FALSE)))</f>
        <v>arm</v>
      </c>
      <c r="N412" s="2" t="str">
        <f>IF(H412="","",IF(LEN(VLOOKUP($H412,injury_groups!$A:$F,3,FALSE))=0,"",VLOOKUP($H412,injury_groups!$A:$F,3,FALSE)))</f>
        <v/>
      </c>
      <c r="O412" s="2">
        <f>IF(H412="",0,VLOOKUP($H412,injury_groups!$A:$F,4,FALSE))</f>
        <v>1</v>
      </c>
      <c r="P412" s="2">
        <f>IF(H412="",0,VLOOKUP($H412,injury_groups!$A:$F,5,FALSE))</f>
        <v>0</v>
      </c>
      <c r="Q412" s="4" t="str">
        <f>IF(H412="","",IF(LEN(VLOOKUP($H412,injury_groups!$A:$F,6,FALSE))=0,"",VLOOKUP($H412,injury_groups!$A:$F,6,FALSE)))</f>
        <v/>
      </c>
    </row>
    <row r="413" spans="1:17" x14ac:dyDescent="0.2">
      <c r="A413" s="1">
        <v>285157</v>
      </c>
      <c r="B413">
        <v>13977</v>
      </c>
      <c r="C413" t="s">
        <v>1705</v>
      </c>
      <c r="D413">
        <v>2021</v>
      </c>
      <c r="E413">
        <v>15</v>
      </c>
      <c r="F413">
        <v>12</v>
      </c>
      <c r="G413">
        <v>3</v>
      </c>
      <c r="H413" t="s">
        <v>1741</v>
      </c>
      <c r="I413" t="s">
        <v>1841</v>
      </c>
      <c r="J413" t="s">
        <v>1967</v>
      </c>
      <c r="K413" t="b">
        <v>1</v>
      </c>
      <c r="L413">
        <v>20</v>
      </c>
      <c r="M413" s="2" t="str">
        <f>IF(H413="","",IF(LEN(VLOOKUP($H413,injury_groups!$A:$F,2,FALSE))=0,"",VLOOKUP($H413,injury_groups!$A:$F,2,FALSE)))</f>
        <v>arm</v>
      </c>
      <c r="N413" s="2" t="str">
        <f>IF(H413="","",IF(LEN(VLOOKUP($H413,injury_groups!$A:$F,3,FALSE))=0,"",VLOOKUP($H413,injury_groups!$A:$F,3,FALSE)))</f>
        <v/>
      </c>
      <c r="O413" s="2">
        <f>IF(H413="",0,VLOOKUP($H413,injury_groups!$A:$F,4,FALSE))</f>
        <v>1</v>
      </c>
      <c r="P413" s="2">
        <f>IF(H413="",0,VLOOKUP($H413,injury_groups!$A:$F,5,FALSE))</f>
        <v>0</v>
      </c>
      <c r="Q413" s="4" t="str">
        <f>IF(H413="","",IF(LEN(VLOOKUP($H413,injury_groups!$A:$F,6,FALSE))=0,"",VLOOKUP($H413,injury_groups!$A:$F,6,FALSE)))</f>
        <v/>
      </c>
    </row>
    <row r="414" spans="1:17" x14ac:dyDescent="0.2">
      <c r="A414" s="1">
        <v>286088</v>
      </c>
      <c r="B414">
        <v>13977</v>
      </c>
      <c r="C414" t="s">
        <v>1705</v>
      </c>
      <c r="D414">
        <v>2021</v>
      </c>
      <c r="E414">
        <v>16</v>
      </c>
      <c r="F414">
        <v>12</v>
      </c>
      <c r="G414">
        <v>8</v>
      </c>
      <c r="H414" t="s">
        <v>1741</v>
      </c>
      <c r="I414" t="s">
        <v>1841</v>
      </c>
      <c r="J414" t="s">
        <v>1985</v>
      </c>
      <c r="K414" t="b">
        <v>1</v>
      </c>
      <c r="L414">
        <v>21</v>
      </c>
      <c r="M414" s="2" t="str">
        <f>IF(H414="","",IF(LEN(VLOOKUP($H414,injury_groups!$A:$F,2,FALSE))=0,"",VLOOKUP($H414,injury_groups!$A:$F,2,FALSE)))</f>
        <v>arm</v>
      </c>
      <c r="N414" s="2" t="str">
        <f>IF(H414="","",IF(LEN(VLOOKUP($H414,injury_groups!$A:$F,3,FALSE))=0,"",VLOOKUP($H414,injury_groups!$A:$F,3,FALSE)))</f>
        <v/>
      </c>
      <c r="O414" s="2">
        <f>IF(H414="",0,VLOOKUP($H414,injury_groups!$A:$F,4,FALSE))</f>
        <v>1</v>
      </c>
      <c r="P414" s="2">
        <f>IF(H414="",0,VLOOKUP($H414,injury_groups!$A:$F,5,FALSE))</f>
        <v>0</v>
      </c>
      <c r="Q414" s="4" t="str">
        <f>IF(H414="","",IF(LEN(VLOOKUP($H414,injury_groups!$A:$F,6,FALSE))=0,"",VLOOKUP($H414,injury_groups!$A:$F,6,FALSE)))</f>
        <v/>
      </c>
    </row>
    <row r="415" spans="1:17" x14ac:dyDescent="0.2">
      <c r="A415" s="1">
        <v>287060</v>
      </c>
      <c r="B415">
        <v>13977</v>
      </c>
      <c r="C415" t="s">
        <v>1705</v>
      </c>
      <c r="D415">
        <v>2021</v>
      </c>
      <c r="E415">
        <v>17</v>
      </c>
      <c r="F415">
        <v>12</v>
      </c>
      <c r="G415">
        <v>20</v>
      </c>
      <c r="H415" t="s">
        <v>1741</v>
      </c>
      <c r="I415" t="s">
        <v>1841</v>
      </c>
      <c r="J415" t="s">
        <v>1997</v>
      </c>
      <c r="K415" t="b">
        <v>1</v>
      </c>
      <c r="L415">
        <v>22</v>
      </c>
      <c r="M415" s="2" t="str">
        <f>IF(H415="","",IF(LEN(VLOOKUP($H415,injury_groups!$A:$F,2,FALSE))=0,"",VLOOKUP($H415,injury_groups!$A:$F,2,FALSE)))</f>
        <v>arm</v>
      </c>
      <c r="N415" s="2" t="str">
        <f>IF(H415="","",IF(LEN(VLOOKUP($H415,injury_groups!$A:$F,3,FALSE))=0,"",VLOOKUP($H415,injury_groups!$A:$F,3,FALSE)))</f>
        <v/>
      </c>
      <c r="O415" s="2">
        <f>IF(H415="",0,VLOOKUP($H415,injury_groups!$A:$F,4,FALSE))</f>
        <v>1</v>
      </c>
      <c r="P415" s="2">
        <f>IF(H415="",0,VLOOKUP($H415,injury_groups!$A:$F,5,FALSE))</f>
        <v>0</v>
      </c>
      <c r="Q415" s="4" t="str">
        <f>IF(H415="","",IF(LEN(VLOOKUP($H415,injury_groups!$A:$F,6,FALSE))=0,"",VLOOKUP($H415,injury_groups!$A:$F,6,FALSE)))</f>
        <v/>
      </c>
    </row>
    <row r="416" spans="1:17" x14ac:dyDescent="0.2">
      <c r="A416" s="1">
        <v>289128</v>
      </c>
      <c r="B416">
        <v>13977</v>
      </c>
      <c r="C416" t="s">
        <v>1707</v>
      </c>
      <c r="D416">
        <v>2021</v>
      </c>
      <c r="E416">
        <v>1</v>
      </c>
      <c r="F416">
        <v>12</v>
      </c>
      <c r="H416" t="s">
        <v>1741</v>
      </c>
      <c r="I416" t="s">
        <v>1843</v>
      </c>
      <c r="J416" t="s">
        <v>2063</v>
      </c>
      <c r="K416" t="b">
        <v>0</v>
      </c>
      <c r="L416">
        <v>23</v>
      </c>
      <c r="M416" s="2" t="str">
        <f>IF(H416="","",IF(LEN(VLOOKUP($H416,injury_groups!$A:$F,2,FALSE))=0,"",VLOOKUP($H416,injury_groups!$A:$F,2,FALSE)))</f>
        <v>arm</v>
      </c>
      <c r="N416" s="2" t="str">
        <f>IF(H416="","",IF(LEN(VLOOKUP($H416,injury_groups!$A:$F,3,FALSE))=0,"",VLOOKUP($H416,injury_groups!$A:$F,3,FALSE)))</f>
        <v/>
      </c>
      <c r="O416" s="2">
        <f>IF(H416="",0,VLOOKUP($H416,injury_groups!$A:$F,4,FALSE))</f>
        <v>1</v>
      </c>
      <c r="P416" s="2">
        <f>IF(H416="",0,VLOOKUP($H416,injury_groups!$A:$F,5,FALSE))</f>
        <v>0</v>
      </c>
      <c r="Q416" s="4" t="str">
        <f>IF(H416="","",IF(LEN(VLOOKUP($H416,injury_groups!$A:$F,6,FALSE))=0,"",VLOOKUP($H416,injury_groups!$A:$F,6,FALSE)))</f>
        <v/>
      </c>
    </row>
    <row r="417" spans="1:17" x14ac:dyDescent="0.2">
      <c r="A417" s="1">
        <v>275454</v>
      </c>
      <c r="B417">
        <v>14005</v>
      </c>
      <c r="C417" t="s">
        <v>1705</v>
      </c>
      <c r="D417">
        <v>2021</v>
      </c>
      <c r="E417">
        <v>1</v>
      </c>
      <c r="F417">
        <v>14</v>
      </c>
      <c r="G417">
        <v>30</v>
      </c>
      <c r="H417" t="s">
        <v>1711</v>
      </c>
      <c r="I417" t="s">
        <v>1841</v>
      </c>
      <c r="J417" t="s">
        <v>1845</v>
      </c>
      <c r="K417" t="b">
        <v>1</v>
      </c>
      <c r="L417">
        <v>6</v>
      </c>
      <c r="M417" s="2" t="str">
        <f>IF(H417="","",IF(LEN(VLOOKUP($H417,injury_groups!$A:$F,2,FALSE))=0,"",VLOOKUP($H417,injury_groups!$A:$F,2,FALSE)))</f>
        <v>neck</v>
      </c>
      <c r="N417" s="2" t="str">
        <f>IF(H417="","",IF(LEN(VLOOKUP($H417,injury_groups!$A:$F,3,FALSE))=0,"",VLOOKUP($H417,injury_groups!$A:$F,3,FALSE)))</f>
        <v/>
      </c>
      <c r="O417" s="2">
        <f>IF(H417="",0,VLOOKUP($H417,injury_groups!$A:$F,4,FALSE))</f>
        <v>1</v>
      </c>
      <c r="P417" s="2">
        <f>IF(H417="",0,VLOOKUP($H417,injury_groups!$A:$F,5,FALSE))</f>
        <v>0</v>
      </c>
      <c r="Q417" s="4" t="str">
        <f>IF(H417="","",IF(LEN(VLOOKUP($H417,injury_groups!$A:$F,6,FALSE))=0,"",VLOOKUP($H417,injury_groups!$A:$F,6,FALSE)))</f>
        <v/>
      </c>
    </row>
    <row r="418" spans="1:17" x14ac:dyDescent="0.2">
      <c r="A418" s="1">
        <v>276112</v>
      </c>
      <c r="B418">
        <v>14005</v>
      </c>
      <c r="C418" t="s">
        <v>1705</v>
      </c>
      <c r="D418">
        <v>2021</v>
      </c>
      <c r="E418">
        <v>2</v>
      </c>
      <c r="F418">
        <v>14</v>
      </c>
      <c r="G418">
        <v>32</v>
      </c>
      <c r="H418" t="s">
        <v>1711</v>
      </c>
      <c r="I418" t="s">
        <v>1841</v>
      </c>
      <c r="J418" t="s">
        <v>1859</v>
      </c>
      <c r="K418" t="b">
        <v>1</v>
      </c>
      <c r="L418">
        <v>7</v>
      </c>
      <c r="M418" s="2" t="str">
        <f>IF(H418="","",IF(LEN(VLOOKUP($H418,injury_groups!$A:$F,2,FALSE))=0,"",VLOOKUP($H418,injury_groups!$A:$F,2,FALSE)))</f>
        <v>neck</v>
      </c>
      <c r="N418" s="2" t="str">
        <f>IF(H418="","",IF(LEN(VLOOKUP($H418,injury_groups!$A:$F,3,FALSE))=0,"",VLOOKUP($H418,injury_groups!$A:$F,3,FALSE)))</f>
        <v/>
      </c>
      <c r="O418" s="2">
        <f>IF(H418="",0,VLOOKUP($H418,injury_groups!$A:$F,4,FALSE))</f>
        <v>1</v>
      </c>
      <c r="P418" s="2">
        <f>IF(H418="",0,VLOOKUP($H418,injury_groups!$A:$F,5,FALSE))</f>
        <v>0</v>
      </c>
      <c r="Q418" s="4" t="str">
        <f>IF(H418="","",IF(LEN(VLOOKUP($H418,injury_groups!$A:$F,6,FALSE))=0,"",VLOOKUP($H418,injury_groups!$A:$F,6,FALSE)))</f>
        <v/>
      </c>
    </row>
    <row r="419" spans="1:17" x14ac:dyDescent="0.2">
      <c r="A419" s="1">
        <v>276755</v>
      </c>
      <c r="B419">
        <v>14005</v>
      </c>
      <c r="C419" t="s">
        <v>1705</v>
      </c>
      <c r="D419">
        <v>2021</v>
      </c>
      <c r="E419">
        <v>3</v>
      </c>
      <c r="F419">
        <v>14</v>
      </c>
      <c r="G419">
        <v>34</v>
      </c>
      <c r="H419" t="s">
        <v>1711</v>
      </c>
      <c r="I419" t="s">
        <v>1841</v>
      </c>
      <c r="J419" t="s">
        <v>1867</v>
      </c>
      <c r="K419" t="b">
        <v>1</v>
      </c>
      <c r="L419">
        <v>8</v>
      </c>
      <c r="M419" s="2" t="str">
        <f>IF(H419="","",IF(LEN(VLOOKUP($H419,injury_groups!$A:$F,2,FALSE))=0,"",VLOOKUP($H419,injury_groups!$A:$F,2,FALSE)))</f>
        <v>neck</v>
      </c>
      <c r="N419" s="2" t="str">
        <f>IF(H419="","",IF(LEN(VLOOKUP($H419,injury_groups!$A:$F,3,FALSE))=0,"",VLOOKUP($H419,injury_groups!$A:$F,3,FALSE)))</f>
        <v/>
      </c>
      <c r="O419" s="2">
        <f>IF(H419="",0,VLOOKUP($H419,injury_groups!$A:$F,4,FALSE))</f>
        <v>1</v>
      </c>
      <c r="P419" s="2">
        <f>IF(H419="",0,VLOOKUP($H419,injury_groups!$A:$F,5,FALSE))</f>
        <v>0</v>
      </c>
      <c r="Q419" s="4" t="str">
        <f>IF(H419="","",IF(LEN(VLOOKUP($H419,injury_groups!$A:$F,6,FALSE))=0,"",VLOOKUP($H419,injury_groups!$A:$F,6,FALSE)))</f>
        <v/>
      </c>
    </row>
    <row r="420" spans="1:17" x14ac:dyDescent="0.2">
      <c r="A420" s="1">
        <v>277402</v>
      </c>
      <c r="B420">
        <v>14005</v>
      </c>
      <c r="C420" t="s">
        <v>1705</v>
      </c>
      <c r="D420">
        <v>2021</v>
      </c>
      <c r="E420">
        <v>4</v>
      </c>
      <c r="F420">
        <v>14</v>
      </c>
      <c r="G420">
        <v>19</v>
      </c>
      <c r="H420" t="s">
        <v>1711</v>
      </c>
      <c r="I420" t="s">
        <v>1841</v>
      </c>
      <c r="J420" t="s">
        <v>1874</v>
      </c>
      <c r="K420" t="b">
        <v>1</v>
      </c>
      <c r="L420">
        <v>9</v>
      </c>
      <c r="M420" s="2" t="str">
        <f>IF(H420="","",IF(LEN(VLOOKUP($H420,injury_groups!$A:$F,2,FALSE))=0,"",VLOOKUP($H420,injury_groups!$A:$F,2,FALSE)))</f>
        <v>neck</v>
      </c>
      <c r="N420" s="2" t="str">
        <f>IF(H420="","",IF(LEN(VLOOKUP($H420,injury_groups!$A:$F,3,FALSE))=0,"",VLOOKUP($H420,injury_groups!$A:$F,3,FALSE)))</f>
        <v/>
      </c>
      <c r="O420" s="2">
        <f>IF(H420="",0,VLOOKUP($H420,injury_groups!$A:$F,4,FALSE))</f>
        <v>1</v>
      </c>
      <c r="P420" s="2">
        <f>IF(H420="",0,VLOOKUP($H420,injury_groups!$A:$F,5,FALSE))</f>
        <v>0</v>
      </c>
      <c r="Q420" s="4" t="str">
        <f>IF(H420="","",IF(LEN(VLOOKUP($H420,injury_groups!$A:$F,6,FALSE))=0,"",VLOOKUP($H420,injury_groups!$A:$F,6,FALSE)))</f>
        <v/>
      </c>
    </row>
    <row r="421" spans="1:17" x14ac:dyDescent="0.2">
      <c r="A421" s="1">
        <v>278051</v>
      </c>
      <c r="B421">
        <v>14005</v>
      </c>
      <c r="C421" t="s">
        <v>1705</v>
      </c>
      <c r="D421">
        <v>2021</v>
      </c>
      <c r="E421">
        <v>5</v>
      </c>
      <c r="F421">
        <v>14</v>
      </c>
      <c r="G421">
        <v>3</v>
      </c>
      <c r="H421" t="s">
        <v>1711</v>
      </c>
      <c r="I421" t="s">
        <v>1841</v>
      </c>
      <c r="J421" t="s">
        <v>1882</v>
      </c>
      <c r="K421" t="b">
        <v>1</v>
      </c>
      <c r="L421">
        <v>10</v>
      </c>
      <c r="M421" s="2" t="str">
        <f>IF(H421="","",IF(LEN(VLOOKUP($H421,injury_groups!$A:$F,2,FALSE))=0,"",VLOOKUP($H421,injury_groups!$A:$F,2,FALSE)))</f>
        <v>neck</v>
      </c>
      <c r="N421" s="2" t="str">
        <f>IF(H421="","",IF(LEN(VLOOKUP($H421,injury_groups!$A:$F,3,FALSE))=0,"",VLOOKUP($H421,injury_groups!$A:$F,3,FALSE)))</f>
        <v/>
      </c>
      <c r="O421" s="2">
        <f>IF(H421="",0,VLOOKUP($H421,injury_groups!$A:$F,4,FALSE))</f>
        <v>1</v>
      </c>
      <c r="P421" s="2">
        <f>IF(H421="",0,VLOOKUP($H421,injury_groups!$A:$F,5,FALSE))</f>
        <v>0</v>
      </c>
      <c r="Q421" s="4" t="str">
        <f>IF(H421="","",IF(LEN(VLOOKUP($H421,injury_groups!$A:$F,6,FALSE))=0,"",VLOOKUP($H421,injury_groups!$A:$F,6,FALSE)))</f>
        <v/>
      </c>
    </row>
    <row r="422" spans="1:17" x14ac:dyDescent="0.2">
      <c r="A422" s="1">
        <v>279477</v>
      </c>
      <c r="B422">
        <v>14005</v>
      </c>
      <c r="C422" t="s">
        <v>1705</v>
      </c>
      <c r="D422">
        <v>2021</v>
      </c>
      <c r="E422">
        <v>7</v>
      </c>
      <c r="F422">
        <v>14</v>
      </c>
      <c r="G422">
        <v>31</v>
      </c>
      <c r="H422" t="s">
        <v>1753</v>
      </c>
      <c r="I422" t="s">
        <v>1841</v>
      </c>
      <c r="J422" t="s">
        <v>1902</v>
      </c>
      <c r="K422" t="b">
        <v>1</v>
      </c>
      <c r="L422">
        <v>12</v>
      </c>
      <c r="M422" s="2" t="str">
        <f>IF(H422="","",IF(LEN(VLOOKUP($H422,injury_groups!$A:$F,2,FALSE))=0,"",VLOOKUP($H422,injury_groups!$A:$F,2,FALSE)))</f>
        <v>quad</v>
      </c>
      <c r="N422" s="2" t="str">
        <f>IF(H422="","",IF(LEN(VLOOKUP($H422,injury_groups!$A:$F,3,FALSE))=0,"",VLOOKUP($H422,injury_groups!$A:$F,3,FALSE)))</f>
        <v/>
      </c>
      <c r="O422" s="2">
        <f>IF(H422="",0,VLOOKUP($H422,injury_groups!$A:$F,4,FALSE))</f>
        <v>1</v>
      </c>
      <c r="P422" s="2">
        <f>IF(H422="",0,VLOOKUP($H422,injury_groups!$A:$F,5,FALSE))</f>
        <v>0</v>
      </c>
      <c r="Q422" s="4" t="str">
        <f>IF(H422="","",IF(LEN(VLOOKUP($H422,injury_groups!$A:$F,6,FALSE))=0,"",VLOOKUP($H422,injury_groups!$A:$F,6,FALSE)))</f>
        <v/>
      </c>
    </row>
    <row r="423" spans="1:17" x14ac:dyDescent="0.2">
      <c r="A423" s="1">
        <v>280156</v>
      </c>
      <c r="B423">
        <v>14005</v>
      </c>
      <c r="C423" t="s">
        <v>1705</v>
      </c>
      <c r="D423">
        <v>2021</v>
      </c>
      <c r="E423">
        <v>8</v>
      </c>
      <c r="F423">
        <v>14</v>
      </c>
      <c r="G423">
        <v>34</v>
      </c>
      <c r="H423" t="s">
        <v>1753</v>
      </c>
      <c r="I423" t="s">
        <v>1842</v>
      </c>
      <c r="J423" t="s">
        <v>1905</v>
      </c>
      <c r="K423" t="b">
        <v>0</v>
      </c>
      <c r="L423">
        <v>13</v>
      </c>
      <c r="M423" s="2" t="str">
        <f>IF(H423="","",IF(LEN(VLOOKUP($H423,injury_groups!$A:$F,2,FALSE))=0,"",VLOOKUP($H423,injury_groups!$A:$F,2,FALSE)))</f>
        <v>quad</v>
      </c>
      <c r="N423" s="2" t="str">
        <f>IF(H423="","",IF(LEN(VLOOKUP($H423,injury_groups!$A:$F,3,FALSE))=0,"",VLOOKUP($H423,injury_groups!$A:$F,3,FALSE)))</f>
        <v/>
      </c>
      <c r="O423" s="2">
        <f>IF(H423="",0,VLOOKUP($H423,injury_groups!$A:$F,4,FALSE))</f>
        <v>1</v>
      </c>
      <c r="P423" s="2">
        <f>IF(H423="",0,VLOOKUP($H423,injury_groups!$A:$F,5,FALSE))</f>
        <v>0</v>
      </c>
      <c r="Q423" s="4" t="str">
        <f>IF(H423="","",IF(LEN(VLOOKUP($H423,injury_groups!$A:$F,6,FALSE))=0,"",VLOOKUP($H423,injury_groups!$A:$F,6,FALSE)))</f>
        <v/>
      </c>
    </row>
    <row r="424" spans="1:17" x14ac:dyDescent="0.2">
      <c r="A424" s="1">
        <v>280873</v>
      </c>
      <c r="B424">
        <v>14005</v>
      </c>
      <c r="C424" t="s">
        <v>1705</v>
      </c>
      <c r="D424">
        <v>2021</v>
      </c>
      <c r="E424">
        <v>9</v>
      </c>
      <c r="F424">
        <v>14</v>
      </c>
      <c r="G424">
        <v>24</v>
      </c>
      <c r="H424" t="s">
        <v>1723</v>
      </c>
      <c r="I424" t="s">
        <v>1841</v>
      </c>
      <c r="J424" t="s">
        <v>1916</v>
      </c>
      <c r="K424" t="b">
        <v>1</v>
      </c>
      <c r="L424">
        <v>14</v>
      </c>
      <c r="M424" s="2" t="str">
        <f>IF(H424="","",IF(LEN(VLOOKUP($H424,injury_groups!$A:$F,2,FALSE))=0,"",VLOOKUP($H424,injury_groups!$A:$F,2,FALSE)))</f>
        <v>head</v>
      </c>
      <c r="N424" s="2" t="str">
        <f>IF(H424="","",IF(LEN(VLOOKUP($H424,injury_groups!$A:$F,3,FALSE))=0,"",VLOOKUP($H424,injury_groups!$A:$F,3,FALSE)))</f>
        <v/>
      </c>
      <c r="O424" s="2">
        <f>IF(H424="",0,VLOOKUP($H424,injury_groups!$A:$F,4,FALSE))</f>
        <v>1</v>
      </c>
      <c r="P424" s="2">
        <f>IF(H424="",0,VLOOKUP($H424,injury_groups!$A:$F,5,FALSE))</f>
        <v>0</v>
      </c>
      <c r="Q424" s="4" t="str">
        <f>IF(H424="","",IF(LEN(VLOOKUP($H424,injury_groups!$A:$F,6,FALSE))=0,"",VLOOKUP($H424,injury_groups!$A:$F,6,FALSE)))</f>
        <v/>
      </c>
    </row>
    <row r="425" spans="1:17" x14ac:dyDescent="0.2">
      <c r="A425" s="1">
        <v>281833</v>
      </c>
      <c r="B425">
        <v>14042</v>
      </c>
      <c r="C425" t="s">
        <v>1705</v>
      </c>
      <c r="D425">
        <v>2021</v>
      </c>
      <c r="E425">
        <v>10</v>
      </c>
      <c r="F425">
        <v>1</v>
      </c>
      <c r="G425">
        <v>5</v>
      </c>
      <c r="H425" t="s">
        <v>1789</v>
      </c>
      <c r="I425" t="s">
        <v>1841</v>
      </c>
      <c r="J425" t="s">
        <v>1919</v>
      </c>
      <c r="K425" t="b">
        <v>1</v>
      </c>
      <c r="L425">
        <v>15</v>
      </c>
      <c r="M425" s="2" t="str">
        <f>IF(H425="","",IF(LEN(VLOOKUP($H425,injury_groups!$A:$F,2,FALSE))=0,"",VLOOKUP($H425,injury_groups!$A:$F,2,FALSE)))</f>
        <v>arm</v>
      </c>
      <c r="N425" s="2" t="str">
        <f>IF(H425="","",IF(LEN(VLOOKUP($H425,injury_groups!$A:$F,3,FALSE))=0,"",VLOOKUP($H425,injury_groups!$A:$F,3,FALSE)))</f>
        <v/>
      </c>
      <c r="O425" s="2">
        <f>IF(H425="",0,VLOOKUP($H425,injury_groups!$A:$F,4,FALSE))</f>
        <v>1</v>
      </c>
      <c r="P425" s="2">
        <f>IF(H425="",0,VLOOKUP($H425,injury_groups!$A:$F,5,FALSE))</f>
        <v>0</v>
      </c>
      <c r="Q425" s="4" t="str">
        <f>IF(H425="","",IF(LEN(VLOOKUP($H425,injury_groups!$A:$F,6,FALSE))=0,"",VLOOKUP($H425,injury_groups!$A:$F,6,FALSE)))</f>
        <v/>
      </c>
    </row>
    <row r="426" spans="1:17" x14ac:dyDescent="0.2">
      <c r="A426" s="1">
        <v>282093</v>
      </c>
      <c r="B426">
        <v>14042</v>
      </c>
      <c r="C426" t="s">
        <v>1705</v>
      </c>
      <c r="D426">
        <v>2021</v>
      </c>
      <c r="E426">
        <v>11</v>
      </c>
      <c r="F426">
        <v>1</v>
      </c>
      <c r="G426">
        <v>30</v>
      </c>
      <c r="H426" t="s">
        <v>1789</v>
      </c>
      <c r="I426" t="s">
        <v>1841</v>
      </c>
      <c r="J426" t="s">
        <v>1928</v>
      </c>
      <c r="K426" t="b">
        <v>1</v>
      </c>
      <c r="L426">
        <v>16</v>
      </c>
      <c r="M426" s="2" t="str">
        <f>IF(H426="","",IF(LEN(VLOOKUP($H426,injury_groups!$A:$F,2,FALSE))=0,"",VLOOKUP($H426,injury_groups!$A:$F,2,FALSE)))</f>
        <v>arm</v>
      </c>
      <c r="N426" s="2" t="str">
        <f>IF(H426="","",IF(LEN(VLOOKUP($H426,injury_groups!$A:$F,3,FALSE))=0,"",VLOOKUP($H426,injury_groups!$A:$F,3,FALSE)))</f>
        <v/>
      </c>
      <c r="O426" s="2">
        <f>IF(H426="",0,VLOOKUP($H426,injury_groups!$A:$F,4,FALSE))</f>
        <v>1</v>
      </c>
      <c r="P426" s="2">
        <f>IF(H426="",0,VLOOKUP($H426,injury_groups!$A:$F,5,FALSE))</f>
        <v>0</v>
      </c>
      <c r="Q426" s="4" t="str">
        <f>IF(H426="","",IF(LEN(VLOOKUP($H426,injury_groups!$A:$F,6,FALSE))=0,"",VLOOKUP($H426,injury_groups!$A:$F,6,FALSE)))</f>
        <v/>
      </c>
    </row>
    <row r="427" spans="1:17" x14ac:dyDescent="0.2">
      <c r="A427" s="1">
        <v>282848</v>
      </c>
      <c r="B427">
        <v>14042</v>
      </c>
      <c r="C427" t="s">
        <v>1705</v>
      </c>
      <c r="D427">
        <v>2021</v>
      </c>
      <c r="E427">
        <v>12</v>
      </c>
      <c r="F427">
        <v>1</v>
      </c>
      <c r="H427" t="s">
        <v>1789</v>
      </c>
      <c r="I427" t="s">
        <v>1841</v>
      </c>
      <c r="J427" t="s">
        <v>1936</v>
      </c>
      <c r="K427" t="b">
        <v>1</v>
      </c>
      <c r="L427">
        <v>17</v>
      </c>
      <c r="M427" s="2" t="str">
        <f>IF(H427="","",IF(LEN(VLOOKUP($H427,injury_groups!$A:$F,2,FALSE))=0,"",VLOOKUP($H427,injury_groups!$A:$F,2,FALSE)))</f>
        <v>arm</v>
      </c>
      <c r="N427" s="2" t="str">
        <f>IF(H427="","",IF(LEN(VLOOKUP($H427,injury_groups!$A:$F,3,FALSE))=0,"",VLOOKUP($H427,injury_groups!$A:$F,3,FALSE)))</f>
        <v/>
      </c>
      <c r="O427" s="2">
        <f>IF(H427="",0,VLOOKUP($H427,injury_groups!$A:$F,4,FALSE))</f>
        <v>1</v>
      </c>
      <c r="P427" s="2">
        <f>IF(H427="",0,VLOOKUP($H427,injury_groups!$A:$F,5,FALSE))</f>
        <v>0</v>
      </c>
      <c r="Q427" s="4" t="str">
        <f>IF(H427="","",IF(LEN(VLOOKUP($H427,injury_groups!$A:$F,6,FALSE))=0,"",VLOOKUP($H427,injury_groups!$A:$F,6,FALSE)))</f>
        <v/>
      </c>
    </row>
    <row r="428" spans="1:17" x14ac:dyDescent="0.2">
      <c r="A428" s="1">
        <v>283582</v>
      </c>
      <c r="B428">
        <v>14042</v>
      </c>
      <c r="C428" t="s">
        <v>1705</v>
      </c>
      <c r="D428">
        <v>2021</v>
      </c>
      <c r="E428">
        <v>13</v>
      </c>
      <c r="F428">
        <v>1</v>
      </c>
      <c r="G428">
        <v>6</v>
      </c>
      <c r="H428" t="s">
        <v>1789</v>
      </c>
      <c r="I428" t="s">
        <v>1841</v>
      </c>
      <c r="J428" t="s">
        <v>1947</v>
      </c>
      <c r="K428" t="b">
        <v>1</v>
      </c>
      <c r="L428">
        <v>18</v>
      </c>
      <c r="M428" s="2" t="str">
        <f>IF(H428="","",IF(LEN(VLOOKUP($H428,injury_groups!$A:$F,2,FALSE))=0,"",VLOOKUP($H428,injury_groups!$A:$F,2,FALSE)))</f>
        <v>arm</v>
      </c>
      <c r="N428" s="2" t="str">
        <f>IF(H428="","",IF(LEN(VLOOKUP($H428,injury_groups!$A:$F,3,FALSE))=0,"",VLOOKUP($H428,injury_groups!$A:$F,3,FALSE)))</f>
        <v/>
      </c>
      <c r="O428" s="2">
        <f>IF(H428="",0,VLOOKUP($H428,injury_groups!$A:$F,4,FALSE))</f>
        <v>1</v>
      </c>
      <c r="P428" s="2">
        <f>IF(H428="",0,VLOOKUP($H428,injury_groups!$A:$F,5,FALSE))</f>
        <v>0</v>
      </c>
      <c r="Q428" s="4" t="str">
        <f>IF(H428="","",IF(LEN(VLOOKUP($H428,injury_groups!$A:$F,6,FALSE))=0,"",VLOOKUP($H428,injury_groups!$A:$F,6,FALSE)))</f>
        <v/>
      </c>
    </row>
    <row r="429" spans="1:17" x14ac:dyDescent="0.2">
      <c r="A429" s="1">
        <v>287911</v>
      </c>
      <c r="B429">
        <v>14048</v>
      </c>
      <c r="C429" t="s">
        <v>1705</v>
      </c>
      <c r="D429">
        <v>2021</v>
      </c>
      <c r="E429">
        <v>17</v>
      </c>
      <c r="F429">
        <v>8</v>
      </c>
      <c r="G429">
        <v>28</v>
      </c>
      <c r="H429" t="s">
        <v>1709</v>
      </c>
      <c r="I429" t="s">
        <v>1842</v>
      </c>
      <c r="J429" t="s">
        <v>1993</v>
      </c>
      <c r="K429" t="b">
        <v>0</v>
      </c>
      <c r="L429">
        <v>22</v>
      </c>
      <c r="M429" s="2" t="str">
        <f>IF(H429="","",IF(LEN(VLOOKUP($H429,injury_groups!$A:$F,2,FALSE))=0,"",VLOOKUP($H429,injury_groups!$A:$F,2,FALSE)))</f>
        <v>knee</v>
      </c>
      <c r="N429" s="2" t="str">
        <f>IF(H429="","",IF(LEN(VLOOKUP($H429,injury_groups!$A:$F,3,FALSE))=0,"",VLOOKUP($H429,injury_groups!$A:$F,3,FALSE)))</f>
        <v/>
      </c>
      <c r="O429" s="2">
        <f>IF(H429="",0,VLOOKUP($H429,injury_groups!$A:$F,4,FALSE))</f>
        <v>1</v>
      </c>
      <c r="P429" s="2">
        <f>IF(H429="",0,VLOOKUP($H429,injury_groups!$A:$F,5,FALSE))</f>
        <v>0</v>
      </c>
      <c r="Q429" s="4" t="str">
        <f>IF(H429="","",IF(LEN(VLOOKUP($H429,injury_groups!$A:$F,6,FALSE))=0,"",VLOOKUP($H429,injury_groups!$A:$F,6,FALSE)))</f>
        <v/>
      </c>
    </row>
    <row r="430" spans="1:17" x14ac:dyDescent="0.2">
      <c r="A430" s="1">
        <v>275501</v>
      </c>
      <c r="B430">
        <v>14057</v>
      </c>
      <c r="C430" t="s">
        <v>1705</v>
      </c>
      <c r="D430">
        <v>2021</v>
      </c>
      <c r="E430">
        <v>1</v>
      </c>
      <c r="F430">
        <v>6</v>
      </c>
      <c r="G430">
        <v>32</v>
      </c>
      <c r="H430" t="s">
        <v>1709</v>
      </c>
      <c r="I430" t="s">
        <v>1841</v>
      </c>
      <c r="J430" t="s">
        <v>1847</v>
      </c>
      <c r="K430" t="b">
        <v>1</v>
      </c>
      <c r="L430">
        <v>6</v>
      </c>
      <c r="M430" s="2" t="str">
        <f>IF(H430="","",IF(LEN(VLOOKUP($H430,injury_groups!$A:$F,2,FALSE))=0,"",VLOOKUP($H430,injury_groups!$A:$F,2,FALSE)))</f>
        <v>knee</v>
      </c>
      <c r="N430" s="2" t="str">
        <f>IF(H430="","",IF(LEN(VLOOKUP($H430,injury_groups!$A:$F,3,FALSE))=0,"",VLOOKUP($H430,injury_groups!$A:$F,3,FALSE)))</f>
        <v/>
      </c>
      <c r="O430" s="2">
        <f>IF(H430="",0,VLOOKUP($H430,injury_groups!$A:$F,4,FALSE))</f>
        <v>1</v>
      </c>
      <c r="P430" s="2">
        <f>IF(H430="",0,VLOOKUP($H430,injury_groups!$A:$F,5,FALSE))</f>
        <v>0</v>
      </c>
      <c r="Q430" s="4" t="str">
        <f>IF(H430="","",IF(LEN(VLOOKUP($H430,injury_groups!$A:$F,6,FALSE))=0,"",VLOOKUP($H430,injury_groups!$A:$F,6,FALSE)))</f>
        <v/>
      </c>
    </row>
    <row r="431" spans="1:17" x14ac:dyDescent="0.2">
      <c r="A431" s="1">
        <v>276035</v>
      </c>
      <c r="B431">
        <v>14057</v>
      </c>
      <c r="C431" t="s">
        <v>1705</v>
      </c>
      <c r="D431">
        <v>2021</v>
      </c>
      <c r="E431">
        <v>2</v>
      </c>
      <c r="F431">
        <v>6</v>
      </c>
      <c r="G431">
        <v>7</v>
      </c>
      <c r="H431" t="s">
        <v>1709</v>
      </c>
      <c r="I431" t="s">
        <v>1841</v>
      </c>
      <c r="J431" t="s">
        <v>1859</v>
      </c>
      <c r="K431" t="b">
        <v>1</v>
      </c>
      <c r="L431">
        <v>7</v>
      </c>
      <c r="M431" s="2" t="str">
        <f>IF(H431="","",IF(LEN(VLOOKUP($H431,injury_groups!$A:$F,2,FALSE))=0,"",VLOOKUP($H431,injury_groups!$A:$F,2,FALSE)))</f>
        <v>knee</v>
      </c>
      <c r="N431" s="2" t="str">
        <f>IF(H431="","",IF(LEN(VLOOKUP($H431,injury_groups!$A:$F,3,FALSE))=0,"",VLOOKUP($H431,injury_groups!$A:$F,3,FALSE)))</f>
        <v/>
      </c>
      <c r="O431" s="2">
        <f>IF(H431="",0,VLOOKUP($H431,injury_groups!$A:$F,4,FALSE))</f>
        <v>1</v>
      </c>
      <c r="P431" s="2">
        <f>IF(H431="",0,VLOOKUP($H431,injury_groups!$A:$F,5,FALSE))</f>
        <v>0</v>
      </c>
      <c r="Q431" s="4" t="str">
        <f>IF(H431="","",IF(LEN(VLOOKUP($H431,injury_groups!$A:$F,6,FALSE))=0,"",VLOOKUP($H431,injury_groups!$A:$F,6,FALSE)))</f>
        <v/>
      </c>
    </row>
    <row r="432" spans="1:17" x14ac:dyDescent="0.2">
      <c r="A432" s="1">
        <v>276651</v>
      </c>
      <c r="B432">
        <v>14057</v>
      </c>
      <c r="C432" t="s">
        <v>1705</v>
      </c>
      <c r="D432">
        <v>2021</v>
      </c>
      <c r="E432">
        <v>3</v>
      </c>
      <c r="F432">
        <v>6</v>
      </c>
      <c r="G432">
        <v>8</v>
      </c>
      <c r="H432" t="s">
        <v>1709</v>
      </c>
      <c r="I432" t="s">
        <v>1841</v>
      </c>
      <c r="J432" t="s">
        <v>1867</v>
      </c>
      <c r="K432" t="b">
        <v>1</v>
      </c>
      <c r="L432">
        <v>8</v>
      </c>
      <c r="M432" s="2" t="str">
        <f>IF(H432="","",IF(LEN(VLOOKUP($H432,injury_groups!$A:$F,2,FALSE))=0,"",VLOOKUP($H432,injury_groups!$A:$F,2,FALSE)))</f>
        <v>knee</v>
      </c>
      <c r="N432" s="2" t="str">
        <f>IF(H432="","",IF(LEN(VLOOKUP($H432,injury_groups!$A:$F,3,FALSE))=0,"",VLOOKUP($H432,injury_groups!$A:$F,3,FALSE)))</f>
        <v/>
      </c>
      <c r="O432" s="2">
        <f>IF(H432="",0,VLOOKUP($H432,injury_groups!$A:$F,4,FALSE))</f>
        <v>1</v>
      </c>
      <c r="P432" s="2">
        <f>IF(H432="",0,VLOOKUP($H432,injury_groups!$A:$F,5,FALSE))</f>
        <v>0</v>
      </c>
      <c r="Q432" s="4" t="str">
        <f>IF(H432="","",IF(LEN(VLOOKUP($H432,injury_groups!$A:$F,6,FALSE))=0,"",VLOOKUP($H432,injury_groups!$A:$F,6,FALSE)))</f>
        <v/>
      </c>
    </row>
    <row r="433" spans="1:17" x14ac:dyDescent="0.2">
      <c r="A433" s="1">
        <v>277292</v>
      </c>
      <c r="B433">
        <v>14057</v>
      </c>
      <c r="C433" t="s">
        <v>1705</v>
      </c>
      <c r="D433">
        <v>2021</v>
      </c>
      <c r="E433">
        <v>4</v>
      </c>
      <c r="F433">
        <v>6</v>
      </c>
      <c r="G433">
        <v>11</v>
      </c>
      <c r="H433" t="s">
        <v>1709</v>
      </c>
      <c r="I433" t="s">
        <v>1843</v>
      </c>
      <c r="J433" t="s">
        <v>1874</v>
      </c>
      <c r="K433" t="b">
        <v>0</v>
      </c>
      <c r="L433">
        <v>9</v>
      </c>
      <c r="M433" s="2" t="str">
        <f>IF(H433="","",IF(LEN(VLOOKUP($H433,injury_groups!$A:$F,2,FALSE))=0,"",VLOOKUP($H433,injury_groups!$A:$F,2,FALSE)))</f>
        <v>knee</v>
      </c>
      <c r="N433" s="2" t="str">
        <f>IF(H433="","",IF(LEN(VLOOKUP($H433,injury_groups!$A:$F,3,FALSE))=0,"",VLOOKUP($H433,injury_groups!$A:$F,3,FALSE)))</f>
        <v/>
      </c>
      <c r="O433" s="2">
        <f>IF(H433="",0,VLOOKUP($H433,injury_groups!$A:$F,4,FALSE))</f>
        <v>1</v>
      </c>
      <c r="P433" s="2">
        <f>IF(H433="",0,VLOOKUP($H433,injury_groups!$A:$F,5,FALSE))</f>
        <v>0</v>
      </c>
      <c r="Q433" s="4" t="str">
        <f>IF(H433="","",IF(LEN(VLOOKUP($H433,injury_groups!$A:$F,6,FALSE))=0,"",VLOOKUP($H433,injury_groups!$A:$F,6,FALSE)))</f>
        <v/>
      </c>
    </row>
    <row r="434" spans="1:17" x14ac:dyDescent="0.2">
      <c r="A434" s="1">
        <v>282625</v>
      </c>
      <c r="B434">
        <v>14057</v>
      </c>
      <c r="C434" t="s">
        <v>1705</v>
      </c>
      <c r="D434">
        <v>2021</v>
      </c>
      <c r="E434">
        <v>11</v>
      </c>
      <c r="F434">
        <v>6</v>
      </c>
      <c r="G434">
        <v>3</v>
      </c>
      <c r="H434" t="s">
        <v>1709</v>
      </c>
      <c r="I434" t="s">
        <v>1841</v>
      </c>
      <c r="J434" t="s">
        <v>1931</v>
      </c>
      <c r="K434" t="b">
        <v>1</v>
      </c>
      <c r="L434">
        <v>16</v>
      </c>
      <c r="M434" s="2" t="str">
        <f>IF(H434="","",IF(LEN(VLOOKUP($H434,injury_groups!$A:$F,2,FALSE))=0,"",VLOOKUP($H434,injury_groups!$A:$F,2,FALSE)))</f>
        <v>knee</v>
      </c>
      <c r="N434" s="2" t="str">
        <f>IF(H434="","",IF(LEN(VLOOKUP($H434,injury_groups!$A:$F,3,FALSE))=0,"",VLOOKUP($H434,injury_groups!$A:$F,3,FALSE)))</f>
        <v/>
      </c>
      <c r="O434" s="2">
        <f>IF(H434="",0,VLOOKUP($H434,injury_groups!$A:$F,4,FALSE))</f>
        <v>1</v>
      </c>
      <c r="P434" s="2">
        <f>IF(H434="",0,VLOOKUP($H434,injury_groups!$A:$F,5,FALSE))</f>
        <v>0</v>
      </c>
      <c r="Q434" s="4" t="str">
        <f>IF(H434="","",IF(LEN(VLOOKUP($H434,injury_groups!$A:$F,6,FALSE))=0,"",VLOOKUP($H434,injury_groups!$A:$F,6,FALSE)))</f>
        <v/>
      </c>
    </row>
    <row r="435" spans="1:17" x14ac:dyDescent="0.2">
      <c r="A435" s="1">
        <v>282927</v>
      </c>
      <c r="B435">
        <v>14057</v>
      </c>
      <c r="C435" t="s">
        <v>1705</v>
      </c>
      <c r="D435">
        <v>2021</v>
      </c>
      <c r="E435">
        <v>12</v>
      </c>
      <c r="F435">
        <v>6</v>
      </c>
      <c r="G435">
        <v>11</v>
      </c>
      <c r="H435" t="s">
        <v>1709</v>
      </c>
      <c r="I435" t="s">
        <v>1841</v>
      </c>
      <c r="J435" t="s">
        <v>1940</v>
      </c>
      <c r="K435" t="b">
        <v>1</v>
      </c>
      <c r="L435">
        <v>17</v>
      </c>
      <c r="M435" s="2" t="str">
        <f>IF(H435="","",IF(LEN(VLOOKUP($H435,injury_groups!$A:$F,2,FALSE))=0,"",VLOOKUP($H435,injury_groups!$A:$F,2,FALSE)))</f>
        <v>knee</v>
      </c>
      <c r="N435" s="2" t="str">
        <f>IF(H435="","",IF(LEN(VLOOKUP($H435,injury_groups!$A:$F,3,FALSE))=0,"",VLOOKUP($H435,injury_groups!$A:$F,3,FALSE)))</f>
        <v/>
      </c>
      <c r="O435" s="2">
        <f>IF(H435="",0,VLOOKUP($H435,injury_groups!$A:$F,4,FALSE))</f>
        <v>1</v>
      </c>
      <c r="P435" s="2">
        <f>IF(H435="",0,VLOOKUP($H435,injury_groups!$A:$F,5,FALSE))</f>
        <v>0</v>
      </c>
      <c r="Q435" s="4" t="str">
        <f>IF(H435="","",IF(LEN(VLOOKUP($H435,injury_groups!$A:$F,6,FALSE))=0,"",VLOOKUP($H435,injury_groups!$A:$F,6,FALSE)))</f>
        <v/>
      </c>
    </row>
    <row r="436" spans="1:17" x14ac:dyDescent="0.2">
      <c r="A436" s="1">
        <v>283657</v>
      </c>
      <c r="B436">
        <v>14057</v>
      </c>
      <c r="C436" t="s">
        <v>1705</v>
      </c>
      <c r="D436">
        <v>2021</v>
      </c>
      <c r="E436">
        <v>13</v>
      </c>
      <c r="F436">
        <v>6</v>
      </c>
      <c r="G436">
        <v>1</v>
      </c>
      <c r="H436" t="s">
        <v>1709</v>
      </c>
      <c r="I436" t="s">
        <v>1841</v>
      </c>
      <c r="J436" t="s">
        <v>1947</v>
      </c>
      <c r="K436" t="b">
        <v>1</v>
      </c>
      <c r="L436">
        <v>18</v>
      </c>
      <c r="M436" s="2" t="str">
        <f>IF(H436="","",IF(LEN(VLOOKUP($H436,injury_groups!$A:$F,2,FALSE))=0,"",VLOOKUP($H436,injury_groups!$A:$F,2,FALSE)))</f>
        <v>knee</v>
      </c>
      <c r="N436" s="2" t="str">
        <f>IF(H436="","",IF(LEN(VLOOKUP($H436,injury_groups!$A:$F,3,FALSE))=0,"",VLOOKUP($H436,injury_groups!$A:$F,3,FALSE)))</f>
        <v/>
      </c>
      <c r="O436" s="2">
        <f>IF(H436="",0,VLOOKUP($H436,injury_groups!$A:$F,4,FALSE))</f>
        <v>1</v>
      </c>
      <c r="P436" s="2">
        <f>IF(H436="",0,VLOOKUP($H436,injury_groups!$A:$F,5,FALSE))</f>
        <v>0</v>
      </c>
      <c r="Q436" s="4" t="str">
        <f>IF(H436="","",IF(LEN(VLOOKUP($H436,injury_groups!$A:$F,6,FALSE))=0,"",VLOOKUP($H436,injury_groups!$A:$F,6,FALSE)))</f>
        <v/>
      </c>
    </row>
    <row r="437" spans="1:17" x14ac:dyDescent="0.2">
      <c r="A437" s="1">
        <v>284410</v>
      </c>
      <c r="B437">
        <v>14057</v>
      </c>
      <c r="C437" t="s">
        <v>1705</v>
      </c>
      <c r="D437">
        <v>2021</v>
      </c>
      <c r="E437">
        <v>14</v>
      </c>
      <c r="F437">
        <v>6</v>
      </c>
      <c r="G437">
        <v>12</v>
      </c>
      <c r="H437" t="s">
        <v>1709</v>
      </c>
      <c r="I437" t="s">
        <v>1841</v>
      </c>
      <c r="J437" t="s">
        <v>1960</v>
      </c>
      <c r="K437" t="b">
        <v>1</v>
      </c>
      <c r="L437">
        <v>19</v>
      </c>
      <c r="M437" s="2" t="str">
        <f>IF(H437="","",IF(LEN(VLOOKUP($H437,injury_groups!$A:$F,2,FALSE))=0,"",VLOOKUP($H437,injury_groups!$A:$F,2,FALSE)))</f>
        <v>knee</v>
      </c>
      <c r="N437" s="2" t="str">
        <f>IF(H437="","",IF(LEN(VLOOKUP($H437,injury_groups!$A:$F,3,FALSE))=0,"",VLOOKUP($H437,injury_groups!$A:$F,3,FALSE)))</f>
        <v/>
      </c>
      <c r="O437" s="2">
        <f>IF(H437="",0,VLOOKUP($H437,injury_groups!$A:$F,4,FALSE))</f>
        <v>1</v>
      </c>
      <c r="P437" s="2">
        <f>IF(H437="",0,VLOOKUP($H437,injury_groups!$A:$F,5,FALSE))</f>
        <v>0</v>
      </c>
      <c r="Q437" s="4" t="str">
        <f>IF(H437="","",IF(LEN(VLOOKUP($H437,injury_groups!$A:$F,6,FALSE))=0,"",VLOOKUP($H437,injury_groups!$A:$F,6,FALSE)))</f>
        <v/>
      </c>
    </row>
    <row r="438" spans="1:17" x14ac:dyDescent="0.2">
      <c r="A438" s="1">
        <v>285158</v>
      </c>
      <c r="B438">
        <v>14057</v>
      </c>
      <c r="C438" t="s">
        <v>1705</v>
      </c>
      <c r="D438">
        <v>2021</v>
      </c>
      <c r="E438">
        <v>15</v>
      </c>
      <c r="F438">
        <v>6</v>
      </c>
      <c r="G438">
        <v>20</v>
      </c>
      <c r="H438" t="s">
        <v>1709</v>
      </c>
      <c r="I438" t="s">
        <v>1841</v>
      </c>
      <c r="J438" t="s">
        <v>1968</v>
      </c>
      <c r="K438" t="b">
        <v>1</v>
      </c>
      <c r="L438">
        <v>20</v>
      </c>
      <c r="M438" s="2" t="str">
        <f>IF(H438="","",IF(LEN(VLOOKUP($H438,injury_groups!$A:$F,2,FALSE))=0,"",VLOOKUP($H438,injury_groups!$A:$F,2,FALSE)))</f>
        <v>knee</v>
      </c>
      <c r="N438" s="2" t="str">
        <f>IF(H438="","",IF(LEN(VLOOKUP($H438,injury_groups!$A:$F,3,FALSE))=0,"",VLOOKUP($H438,injury_groups!$A:$F,3,FALSE)))</f>
        <v/>
      </c>
      <c r="O438" s="2">
        <f>IF(H438="",0,VLOOKUP($H438,injury_groups!$A:$F,4,FALSE))</f>
        <v>1</v>
      </c>
      <c r="P438" s="2">
        <f>IF(H438="",0,VLOOKUP($H438,injury_groups!$A:$F,5,FALSE))</f>
        <v>0</v>
      </c>
      <c r="Q438" s="4" t="str">
        <f>IF(H438="","",IF(LEN(VLOOKUP($H438,injury_groups!$A:$F,6,FALSE))=0,"",VLOOKUP($H438,injury_groups!$A:$F,6,FALSE)))</f>
        <v/>
      </c>
    </row>
    <row r="439" spans="1:17" x14ac:dyDescent="0.2">
      <c r="A439" s="1">
        <v>286090</v>
      </c>
      <c r="B439">
        <v>14057</v>
      </c>
      <c r="C439" t="s">
        <v>1705</v>
      </c>
      <c r="D439">
        <v>2021</v>
      </c>
      <c r="E439">
        <v>16</v>
      </c>
      <c r="F439">
        <v>6</v>
      </c>
      <c r="G439">
        <v>30</v>
      </c>
      <c r="H439" t="s">
        <v>1709</v>
      </c>
      <c r="I439" t="s">
        <v>1841</v>
      </c>
      <c r="J439" t="s">
        <v>1980</v>
      </c>
      <c r="K439" t="b">
        <v>1</v>
      </c>
      <c r="L439">
        <v>21</v>
      </c>
      <c r="M439" s="2" t="str">
        <f>IF(H439="","",IF(LEN(VLOOKUP($H439,injury_groups!$A:$F,2,FALSE))=0,"",VLOOKUP($H439,injury_groups!$A:$F,2,FALSE)))</f>
        <v>knee</v>
      </c>
      <c r="N439" s="2" t="str">
        <f>IF(H439="","",IF(LEN(VLOOKUP($H439,injury_groups!$A:$F,3,FALSE))=0,"",VLOOKUP($H439,injury_groups!$A:$F,3,FALSE)))</f>
        <v/>
      </c>
      <c r="O439" s="2">
        <f>IF(H439="",0,VLOOKUP($H439,injury_groups!$A:$F,4,FALSE))</f>
        <v>1</v>
      </c>
      <c r="P439" s="2">
        <f>IF(H439="",0,VLOOKUP($H439,injury_groups!$A:$F,5,FALSE))</f>
        <v>0</v>
      </c>
      <c r="Q439" s="4" t="str">
        <f>IF(H439="","",IF(LEN(VLOOKUP($H439,injury_groups!$A:$F,6,FALSE))=0,"",VLOOKUP($H439,injury_groups!$A:$F,6,FALSE)))</f>
        <v/>
      </c>
    </row>
    <row r="440" spans="1:17" x14ac:dyDescent="0.2">
      <c r="A440" s="1">
        <v>287061</v>
      </c>
      <c r="B440">
        <v>14057</v>
      </c>
      <c r="C440" t="s">
        <v>1705</v>
      </c>
      <c r="D440">
        <v>2021</v>
      </c>
      <c r="E440">
        <v>17</v>
      </c>
      <c r="F440">
        <v>6</v>
      </c>
      <c r="G440">
        <v>23</v>
      </c>
      <c r="H440" t="s">
        <v>1709</v>
      </c>
      <c r="I440" t="s">
        <v>1841</v>
      </c>
      <c r="J440" t="s">
        <v>1992</v>
      </c>
      <c r="K440" t="b">
        <v>1</v>
      </c>
      <c r="L440">
        <v>22</v>
      </c>
      <c r="M440" s="2" t="str">
        <f>IF(H440="","",IF(LEN(VLOOKUP($H440,injury_groups!$A:$F,2,FALSE))=0,"",VLOOKUP($H440,injury_groups!$A:$F,2,FALSE)))</f>
        <v>knee</v>
      </c>
      <c r="N440" s="2" t="str">
        <f>IF(H440="","",IF(LEN(VLOOKUP($H440,injury_groups!$A:$F,3,FALSE))=0,"",VLOOKUP($H440,injury_groups!$A:$F,3,FALSE)))</f>
        <v/>
      </c>
      <c r="O440" s="2">
        <f>IF(H440="",0,VLOOKUP($H440,injury_groups!$A:$F,4,FALSE))</f>
        <v>1</v>
      </c>
      <c r="P440" s="2">
        <f>IF(H440="",0,VLOOKUP($H440,injury_groups!$A:$F,5,FALSE))</f>
        <v>0</v>
      </c>
      <c r="Q440" s="4" t="str">
        <f>IF(H440="","",IF(LEN(VLOOKUP($H440,injury_groups!$A:$F,6,FALSE))=0,"",VLOOKUP($H440,injury_groups!$A:$F,6,FALSE)))</f>
        <v/>
      </c>
    </row>
    <row r="441" spans="1:17" x14ac:dyDescent="0.2">
      <c r="A441" s="1">
        <v>275817</v>
      </c>
      <c r="B441">
        <v>14059</v>
      </c>
      <c r="C441" t="s">
        <v>1705</v>
      </c>
      <c r="D441">
        <v>2021</v>
      </c>
      <c r="E441">
        <v>1</v>
      </c>
      <c r="F441">
        <v>3</v>
      </c>
      <c r="G441">
        <v>25</v>
      </c>
      <c r="H441" t="s">
        <v>1716</v>
      </c>
      <c r="I441" t="s">
        <v>1841</v>
      </c>
      <c r="J441" t="s">
        <v>1846</v>
      </c>
      <c r="K441" t="b">
        <v>1</v>
      </c>
      <c r="L441">
        <v>6</v>
      </c>
      <c r="M441" s="2" t="str">
        <f>IF(H441="","",IF(LEN(VLOOKUP($H441,injury_groups!$A:$F,2,FALSE))=0,"",VLOOKUP($H441,injury_groups!$A:$F,2,FALSE)))</f>
        <v>back</v>
      </c>
      <c r="N441" s="2" t="str">
        <f>IF(H441="","",IF(LEN(VLOOKUP($H441,injury_groups!$A:$F,3,FALSE))=0,"",VLOOKUP($H441,injury_groups!$A:$F,3,FALSE)))</f>
        <v>hip</v>
      </c>
      <c r="O441" s="2">
        <f>IF(H441="",0,VLOOKUP($H441,injury_groups!$A:$F,4,FALSE))</f>
        <v>1</v>
      </c>
      <c r="P441" s="2">
        <f>IF(H441="",0,VLOOKUP($H441,injury_groups!$A:$F,5,FALSE))</f>
        <v>0</v>
      </c>
      <c r="Q441" s="4" t="str">
        <f>IF(H441="","",IF(LEN(VLOOKUP($H441,injury_groups!$A:$F,6,FALSE))=0,"",VLOOKUP($H441,injury_groups!$A:$F,6,FALSE)))</f>
        <v/>
      </c>
    </row>
    <row r="442" spans="1:17" x14ac:dyDescent="0.2">
      <c r="A442" s="1">
        <v>276010</v>
      </c>
      <c r="B442">
        <v>14059</v>
      </c>
      <c r="C442" t="s">
        <v>1705</v>
      </c>
      <c r="D442">
        <v>2021</v>
      </c>
      <c r="E442">
        <v>2</v>
      </c>
      <c r="F442">
        <v>3</v>
      </c>
      <c r="G442">
        <v>16</v>
      </c>
      <c r="H442" t="s">
        <v>1716</v>
      </c>
      <c r="I442" t="s">
        <v>1841</v>
      </c>
      <c r="J442" t="s">
        <v>1858</v>
      </c>
      <c r="K442" t="b">
        <v>1</v>
      </c>
      <c r="L442">
        <v>7</v>
      </c>
      <c r="M442" s="2" t="str">
        <f>IF(H442="","",IF(LEN(VLOOKUP($H442,injury_groups!$A:$F,2,FALSE))=0,"",VLOOKUP($H442,injury_groups!$A:$F,2,FALSE)))</f>
        <v>back</v>
      </c>
      <c r="N442" s="2" t="str">
        <f>IF(H442="","",IF(LEN(VLOOKUP($H442,injury_groups!$A:$F,3,FALSE))=0,"",VLOOKUP($H442,injury_groups!$A:$F,3,FALSE)))</f>
        <v>hip</v>
      </c>
      <c r="O442" s="2">
        <f>IF(H442="",0,VLOOKUP($H442,injury_groups!$A:$F,4,FALSE))</f>
        <v>1</v>
      </c>
      <c r="P442" s="2">
        <f>IF(H442="",0,VLOOKUP($H442,injury_groups!$A:$F,5,FALSE))</f>
        <v>0</v>
      </c>
      <c r="Q442" s="4" t="str">
        <f>IF(H442="","",IF(LEN(VLOOKUP($H442,injury_groups!$A:$F,6,FALSE))=0,"",VLOOKUP($H442,injury_groups!$A:$F,6,FALSE)))</f>
        <v/>
      </c>
    </row>
    <row r="443" spans="1:17" x14ac:dyDescent="0.2">
      <c r="A443" s="1">
        <v>276616</v>
      </c>
      <c r="B443">
        <v>14059</v>
      </c>
      <c r="C443" t="s">
        <v>1705</v>
      </c>
      <c r="D443">
        <v>2021</v>
      </c>
      <c r="E443">
        <v>3</v>
      </c>
      <c r="F443">
        <v>3</v>
      </c>
      <c r="G443">
        <v>11</v>
      </c>
      <c r="H443" t="s">
        <v>1716</v>
      </c>
      <c r="I443" t="s">
        <v>1841</v>
      </c>
      <c r="J443" t="s">
        <v>1867</v>
      </c>
      <c r="K443" t="b">
        <v>1</v>
      </c>
      <c r="L443">
        <v>8</v>
      </c>
      <c r="M443" s="2" t="str">
        <f>IF(H443="","",IF(LEN(VLOOKUP($H443,injury_groups!$A:$F,2,FALSE))=0,"",VLOOKUP($H443,injury_groups!$A:$F,2,FALSE)))</f>
        <v>back</v>
      </c>
      <c r="N443" s="2" t="str">
        <f>IF(H443="","",IF(LEN(VLOOKUP($H443,injury_groups!$A:$F,3,FALSE))=0,"",VLOOKUP($H443,injury_groups!$A:$F,3,FALSE)))</f>
        <v>hip</v>
      </c>
      <c r="O443" s="2">
        <f>IF(H443="",0,VLOOKUP($H443,injury_groups!$A:$F,4,FALSE))</f>
        <v>1</v>
      </c>
      <c r="P443" s="2">
        <f>IF(H443="",0,VLOOKUP($H443,injury_groups!$A:$F,5,FALSE))</f>
        <v>0</v>
      </c>
      <c r="Q443" s="4" t="str">
        <f>IF(H443="","",IF(LEN(VLOOKUP($H443,injury_groups!$A:$F,6,FALSE))=0,"",VLOOKUP($H443,injury_groups!$A:$F,6,FALSE)))</f>
        <v/>
      </c>
    </row>
    <row r="444" spans="1:17" x14ac:dyDescent="0.2">
      <c r="A444" s="1">
        <v>277256</v>
      </c>
      <c r="B444">
        <v>14059</v>
      </c>
      <c r="C444" t="s">
        <v>1705</v>
      </c>
      <c r="D444">
        <v>2021</v>
      </c>
      <c r="E444">
        <v>4</v>
      </c>
      <c r="F444">
        <v>3</v>
      </c>
      <c r="G444">
        <v>10</v>
      </c>
      <c r="H444" t="s">
        <v>1716</v>
      </c>
      <c r="I444" t="s">
        <v>1841</v>
      </c>
      <c r="J444" t="s">
        <v>1875</v>
      </c>
      <c r="K444" t="b">
        <v>1</v>
      </c>
      <c r="L444">
        <v>9</v>
      </c>
      <c r="M444" s="2" t="str">
        <f>IF(H444="","",IF(LEN(VLOOKUP($H444,injury_groups!$A:$F,2,FALSE))=0,"",VLOOKUP($H444,injury_groups!$A:$F,2,FALSE)))</f>
        <v>back</v>
      </c>
      <c r="N444" s="2" t="str">
        <f>IF(H444="","",IF(LEN(VLOOKUP($H444,injury_groups!$A:$F,3,FALSE))=0,"",VLOOKUP($H444,injury_groups!$A:$F,3,FALSE)))</f>
        <v>hip</v>
      </c>
      <c r="O444" s="2">
        <f>IF(H444="",0,VLOOKUP($H444,injury_groups!$A:$F,4,FALSE))</f>
        <v>1</v>
      </c>
      <c r="P444" s="2">
        <f>IF(H444="",0,VLOOKUP($H444,injury_groups!$A:$F,5,FALSE))</f>
        <v>0</v>
      </c>
      <c r="Q444" s="4" t="str">
        <f>IF(H444="","",IF(LEN(VLOOKUP($H444,injury_groups!$A:$F,6,FALSE))=0,"",VLOOKUP($H444,injury_groups!$A:$F,6,FALSE)))</f>
        <v/>
      </c>
    </row>
    <row r="445" spans="1:17" x14ac:dyDescent="0.2">
      <c r="A445" s="1">
        <v>277898</v>
      </c>
      <c r="B445">
        <v>14059</v>
      </c>
      <c r="C445" t="s">
        <v>1705</v>
      </c>
      <c r="D445">
        <v>2021</v>
      </c>
      <c r="E445">
        <v>5</v>
      </c>
      <c r="F445">
        <v>3</v>
      </c>
      <c r="G445">
        <v>14</v>
      </c>
      <c r="H445" t="s">
        <v>1716</v>
      </c>
      <c r="I445" t="s">
        <v>1841</v>
      </c>
      <c r="J445" t="s">
        <v>1882</v>
      </c>
      <c r="K445" t="b">
        <v>1</v>
      </c>
      <c r="L445">
        <v>10</v>
      </c>
      <c r="M445" s="2" t="str">
        <f>IF(H445="","",IF(LEN(VLOOKUP($H445,injury_groups!$A:$F,2,FALSE))=0,"",VLOOKUP($H445,injury_groups!$A:$F,2,FALSE)))</f>
        <v>back</v>
      </c>
      <c r="N445" s="2" t="str">
        <f>IF(H445="","",IF(LEN(VLOOKUP($H445,injury_groups!$A:$F,3,FALSE))=0,"",VLOOKUP($H445,injury_groups!$A:$F,3,FALSE)))</f>
        <v>hip</v>
      </c>
      <c r="O445" s="2">
        <f>IF(H445="",0,VLOOKUP($H445,injury_groups!$A:$F,4,FALSE))</f>
        <v>1</v>
      </c>
      <c r="P445" s="2">
        <f>IF(H445="",0,VLOOKUP($H445,injury_groups!$A:$F,5,FALSE))</f>
        <v>0</v>
      </c>
      <c r="Q445" s="4" t="str">
        <f>IF(H445="","",IF(LEN(VLOOKUP($H445,injury_groups!$A:$F,6,FALSE))=0,"",VLOOKUP($H445,injury_groups!$A:$F,6,FALSE)))</f>
        <v/>
      </c>
    </row>
    <row r="446" spans="1:17" x14ac:dyDescent="0.2">
      <c r="A446" s="1">
        <v>278607</v>
      </c>
      <c r="B446">
        <v>14059</v>
      </c>
      <c r="C446" t="s">
        <v>1705</v>
      </c>
      <c r="D446">
        <v>2021</v>
      </c>
      <c r="E446">
        <v>6</v>
      </c>
      <c r="F446">
        <v>3</v>
      </c>
      <c r="G446">
        <v>29</v>
      </c>
      <c r="H446" t="s">
        <v>1716</v>
      </c>
      <c r="I446" t="s">
        <v>1841</v>
      </c>
      <c r="J446" t="s">
        <v>1889</v>
      </c>
      <c r="K446" t="b">
        <v>1</v>
      </c>
      <c r="L446">
        <v>11</v>
      </c>
      <c r="M446" s="2" t="str">
        <f>IF(H446="","",IF(LEN(VLOOKUP($H446,injury_groups!$A:$F,2,FALSE))=0,"",VLOOKUP($H446,injury_groups!$A:$F,2,FALSE)))</f>
        <v>back</v>
      </c>
      <c r="N446" s="2" t="str">
        <f>IF(H446="","",IF(LEN(VLOOKUP($H446,injury_groups!$A:$F,3,FALSE))=0,"",VLOOKUP($H446,injury_groups!$A:$F,3,FALSE)))</f>
        <v>hip</v>
      </c>
      <c r="O446" s="2">
        <f>IF(H446="",0,VLOOKUP($H446,injury_groups!$A:$F,4,FALSE))</f>
        <v>1</v>
      </c>
      <c r="P446" s="2">
        <f>IF(H446="",0,VLOOKUP($H446,injury_groups!$A:$F,5,FALSE))</f>
        <v>0</v>
      </c>
      <c r="Q446" s="4" t="str">
        <f>IF(H446="","",IF(LEN(VLOOKUP($H446,injury_groups!$A:$F,6,FALSE))=0,"",VLOOKUP($H446,injury_groups!$A:$F,6,FALSE)))</f>
        <v/>
      </c>
    </row>
    <row r="447" spans="1:17" x14ac:dyDescent="0.2">
      <c r="A447" s="1">
        <v>279305</v>
      </c>
      <c r="B447">
        <v>14059</v>
      </c>
      <c r="C447" t="s">
        <v>1705</v>
      </c>
      <c r="D447">
        <v>2021</v>
      </c>
      <c r="E447">
        <v>7</v>
      </c>
      <c r="F447">
        <v>3</v>
      </c>
      <c r="G447">
        <v>7</v>
      </c>
      <c r="H447" t="s">
        <v>1716</v>
      </c>
      <c r="I447" t="s">
        <v>1841</v>
      </c>
      <c r="J447" t="s">
        <v>1897</v>
      </c>
      <c r="K447" t="b">
        <v>1</v>
      </c>
      <c r="L447">
        <v>12</v>
      </c>
      <c r="M447" s="2" t="str">
        <f>IF(H447="","",IF(LEN(VLOOKUP($H447,injury_groups!$A:$F,2,FALSE))=0,"",VLOOKUP($H447,injury_groups!$A:$F,2,FALSE)))</f>
        <v>back</v>
      </c>
      <c r="N447" s="2" t="str">
        <f>IF(H447="","",IF(LEN(VLOOKUP($H447,injury_groups!$A:$F,3,FALSE))=0,"",VLOOKUP($H447,injury_groups!$A:$F,3,FALSE)))</f>
        <v>hip</v>
      </c>
      <c r="O447" s="2">
        <f>IF(H447="",0,VLOOKUP($H447,injury_groups!$A:$F,4,FALSE))</f>
        <v>1</v>
      </c>
      <c r="P447" s="2">
        <f>IF(H447="",0,VLOOKUP($H447,injury_groups!$A:$F,5,FALSE))</f>
        <v>0</v>
      </c>
      <c r="Q447" s="4" t="str">
        <f>IF(H447="","",IF(LEN(VLOOKUP($H447,injury_groups!$A:$F,6,FALSE))=0,"",VLOOKUP($H447,injury_groups!$A:$F,6,FALSE)))</f>
        <v/>
      </c>
    </row>
    <row r="448" spans="1:17" x14ac:dyDescent="0.2">
      <c r="A448" s="1">
        <v>279991</v>
      </c>
      <c r="B448">
        <v>14059</v>
      </c>
      <c r="C448" t="s">
        <v>1705</v>
      </c>
      <c r="D448">
        <v>2021</v>
      </c>
      <c r="E448">
        <v>8</v>
      </c>
      <c r="F448">
        <v>3</v>
      </c>
      <c r="H448" t="s">
        <v>1716</v>
      </c>
      <c r="I448" t="s">
        <v>1841</v>
      </c>
      <c r="J448" t="s">
        <v>1906</v>
      </c>
      <c r="K448" t="b">
        <v>1</v>
      </c>
      <c r="L448">
        <v>13</v>
      </c>
      <c r="M448" s="2" t="str">
        <f>IF(H448="","",IF(LEN(VLOOKUP($H448,injury_groups!$A:$F,2,FALSE))=0,"",VLOOKUP($H448,injury_groups!$A:$F,2,FALSE)))</f>
        <v>back</v>
      </c>
      <c r="N448" s="2" t="str">
        <f>IF(H448="","",IF(LEN(VLOOKUP($H448,injury_groups!$A:$F,3,FALSE))=0,"",VLOOKUP($H448,injury_groups!$A:$F,3,FALSE)))</f>
        <v>hip</v>
      </c>
      <c r="O448" s="2">
        <f>IF(H448="",0,VLOOKUP($H448,injury_groups!$A:$F,4,FALSE))</f>
        <v>1</v>
      </c>
      <c r="P448" s="2">
        <f>IF(H448="",0,VLOOKUP($H448,injury_groups!$A:$F,5,FALSE))</f>
        <v>0</v>
      </c>
      <c r="Q448" s="4" t="str">
        <f>IF(H448="","",IF(LEN(VLOOKUP($H448,injury_groups!$A:$F,6,FALSE))=0,"",VLOOKUP($H448,injury_groups!$A:$F,6,FALSE)))</f>
        <v/>
      </c>
    </row>
    <row r="449" spans="1:17" x14ac:dyDescent="0.2">
      <c r="A449" s="1">
        <v>280715</v>
      </c>
      <c r="B449">
        <v>14059</v>
      </c>
      <c r="C449" t="s">
        <v>1705</v>
      </c>
      <c r="D449">
        <v>2021</v>
      </c>
      <c r="E449">
        <v>9</v>
      </c>
      <c r="F449">
        <v>3</v>
      </c>
      <c r="G449">
        <v>20</v>
      </c>
      <c r="H449" t="s">
        <v>1716</v>
      </c>
      <c r="I449" t="s">
        <v>1841</v>
      </c>
      <c r="J449" t="s">
        <v>1913</v>
      </c>
      <c r="K449" t="b">
        <v>1</v>
      </c>
      <c r="L449">
        <v>14</v>
      </c>
      <c r="M449" s="2" t="str">
        <f>IF(H449="","",IF(LEN(VLOOKUP($H449,injury_groups!$A:$F,2,FALSE))=0,"",VLOOKUP($H449,injury_groups!$A:$F,2,FALSE)))</f>
        <v>back</v>
      </c>
      <c r="N449" s="2" t="str">
        <f>IF(H449="","",IF(LEN(VLOOKUP($H449,injury_groups!$A:$F,3,FALSE))=0,"",VLOOKUP($H449,injury_groups!$A:$F,3,FALSE)))</f>
        <v>hip</v>
      </c>
      <c r="O449" s="2">
        <f>IF(H449="",0,VLOOKUP($H449,injury_groups!$A:$F,4,FALSE))</f>
        <v>1</v>
      </c>
      <c r="P449" s="2">
        <f>IF(H449="",0,VLOOKUP($H449,injury_groups!$A:$F,5,FALSE))</f>
        <v>0</v>
      </c>
      <c r="Q449" s="4" t="str">
        <f>IF(H449="","",IF(LEN(VLOOKUP($H449,injury_groups!$A:$F,6,FALSE))=0,"",VLOOKUP($H449,injury_groups!$A:$F,6,FALSE)))</f>
        <v/>
      </c>
    </row>
    <row r="450" spans="1:17" x14ac:dyDescent="0.2">
      <c r="A450" s="1">
        <v>281396</v>
      </c>
      <c r="B450">
        <v>14059</v>
      </c>
      <c r="C450" t="s">
        <v>1705</v>
      </c>
      <c r="D450">
        <v>2021</v>
      </c>
      <c r="E450">
        <v>10</v>
      </c>
      <c r="F450">
        <v>3</v>
      </c>
      <c r="G450">
        <v>19</v>
      </c>
      <c r="H450" t="s">
        <v>1716</v>
      </c>
      <c r="I450" t="s">
        <v>1843</v>
      </c>
      <c r="J450" t="s">
        <v>1921</v>
      </c>
      <c r="K450" t="b">
        <v>0</v>
      </c>
      <c r="L450">
        <v>15</v>
      </c>
      <c r="M450" s="2" t="str">
        <f>IF(H450="","",IF(LEN(VLOOKUP($H450,injury_groups!$A:$F,2,FALSE))=0,"",VLOOKUP($H450,injury_groups!$A:$F,2,FALSE)))</f>
        <v>back</v>
      </c>
      <c r="N450" s="2" t="str">
        <f>IF(H450="","",IF(LEN(VLOOKUP($H450,injury_groups!$A:$F,3,FALSE))=0,"",VLOOKUP($H450,injury_groups!$A:$F,3,FALSE)))</f>
        <v>hip</v>
      </c>
      <c r="O450" s="2">
        <f>IF(H450="",0,VLOOKUP($H450,injury_groups!$A:$F,4,FALSE))</f>
        <v>1</v>
      </c>
      <c r="P450" s="2">
        <f>IF(H450="",0,VLOOKUP($H450,injury_groups!$A:$F,5,FALSE))</f>
        <v>0</v>
      </c>
      <c r="Q450" s="4" t="str">
        <f>IF(H450="","",IF(LEN(VLOOKUP($H450,injury_groups!$A:$F,6,FALSE))=0,"",VLOOKUP($H450,injury_groups!$A:$F,6,FALSE)))</f>
        <v/>
      </c>
    </row>
    <row r="451" spans="1:17" x14ac:dyDescent="0.2">
      <c r="A451" s="1">
        <v>282124</v>
      </c>
      <c r="B451">
        <v>14059</v>
      </c>
      <c r="C451" t="s">
        <v>1705</v>
      </c>
      <c r="D451">
        <v>2021</v>
      </c>
      <c r="E451">
        <v>11</v>
      </c>
      <c r="F451">
        <v>3</v>
      </c>
      <c r="G451">
        <v>6</v>
      </c>
      <c r="H451" t="s">
        <v>1716</v>
      </c>
      <c r="I451" t="s">
        <v>1841</v>
      </c>
      <c r="J451" t="s">
        <v>1930</v>
      </c>
      <c r="K451" t="b">
        <v>1</v>
      </c>
      <c r="L451">
        <v>16</v>
      </c>
      <c r="M451" s="2" t="str">
        <f>IF(H451="","",IF(LEN(VLOOKUP($H451,injury_groups!$A:$F,2,FALSE))=0,"",VLOOKUP($H451,injury_groups!$A:$F,2,FALSE)))</f>
        <v>back</v>
      </c>
      <c r="N451" s="2" t="str">
        <f>IF(H451="","",IF(LEN(VLOOKUP($H451,injury_groups!$A:$F,3,FALSE))=0,"",VLOOKUP($H451,injury_groups!$A:$F,3,FALSE)))</f>
        <v>hip</v>
      </c>
      <c r="O451" s="2">
        <f>IF(H451="",0,VLOOKUP($H451,injury_groups!$A:$F,4,FALSE))</f>
        <v>1</v>
      </c>
      <c r="P451" s="2">
        <f>IF(H451="",0,VLOOKUP($H451,injury_groups!$A:$F,5,FALSE))</f>
        <v>0</v>
      </c>
      <c r="Q451" s="4" t="str">
        <f>IF(H451="","",IF(LEN(VLOOKUP($H451,injury_groups!$A:$F,6,FALSE))=0,"",VLOOKUP($H451,injury_groups!$A:$F,6,FALSE)))</f>
        <v/>
      </c>
    </row>
    <row r="452" spans="1:17" x14ac:dyDescent="0.2">
      <c r="A452" s="1">
        <v>282883</v>
      </c>
      <c r="B452">
        <v>14059</v>
      </c>
      <c r="C452" t="s">
        <v>1705</v>
      </c>
      <c r="D452">
        <v>2021</v>
      </c>
      <c r="E452">
        <v>12</v>
      </c>
      <c r="F452">
        <v>3</v>
      </c>
      <c r="G452">
        <v>8</v>
      </c>
      <c r="H452" t="s">
        <v>1716</v>
      </c>
      <c r="I452" t="s">
        <v>1841</v>
      </c>
      <c r="J452" t="s">
        <v>1938</v>
      </c>
      <c r="K452" t="b">
        <v>1</v>
      </c>
      <c r="L452">
        <v>17</v>
      </c>
      <c r="M452" s="2" t="str">
        <f>IF(H452="","",IF(LEN(VLOOKUP($H452,injury_groups!$A:$F,2,FALSE))=0,"",VLOOKUP($H452,injury_groups!$A:$F,2,FALSE)))</f>
        <v>back</v>
      </c>
      <c r="N452" s="2" t="str">
        <f>IF(H452="","",IF(LEN(VLOOKUP($H452,injury_groups!$A:$F,3,FALSE))=0,"",VLOOKUP($H452,injury_groups!$A:$F,3,FALSE)))</f>
        <v>hip</v>
      </c>
      <c r="O452" s="2">
        <f>IF(H452="",0,VLOOKUP($H452,injury_groups!$A:$F,4,FALSE))</f>
        <v>1</v>
      </c>
      <c r="P452" s="2">
        <f>IF(H452="",0,VLOOKUP($H452,injury_groups!$A:$F,5,FALSE))</f>
        <v>0</v>
      </c>
      <c r="Q452" s="4" t="str">
        <f>IF(H452="","",IF(LEN(VLOOKUP($H452,injury_groups!$A:$F,6,FALSE))=0,"",VLOOKUP($H452,injury_groups!$A:$F,6,FALSE)))</f>
        <v/>
      </c>
    </row>
    <row r="453" spans="1:17" x14ac:dyDescent="0.2">
      <c r="A453" s="1">
        <v>283616</v>
      </c>
      <c r="B453">
        <v>14059</v>
      </c>
      <c r="C453" t="s">
        <v>1705</v>
      </c>
      <c r="D453">
        <v>2021</v>
      </c>
      <c r="E453">
        <v>13</v>
      </c>
      <c r="F453">
        <v>3</v>
      </c>
      <c r="G453">
        <v>28</v>
      </c>
      <c r="H453" t="s">
        <v>1716</v>
      </c>
      <c r="I453" t="s">
        <v>1841</v>
      </c>
      <c r="J453" t="s">
        <v>1948</v>
      </c>
      <c r="K453" t="b">
        <v>1</v>
      </c>
      <c r="L453">
        <v>18</v>
      </c>
      <c r="M453" s="2" t="str">
        <f>IF(H453="","",IF(LEN(VLOOKUP($H453,injury_groups!$A:$F,2,FALSE))=0,"",VLOOKUP($H453,injury_groups!$A:$F,2,FALSE)))</f>
        <v>back</v>
      </c>
      <c r="N453" s="2" t="str">
        <f>IF(H453="","",IF(LEN(VLOOKUP($H453,injury_groups!$A:$F,3,FALSE))=0,"",VLOOKUP($H453,injury_groups!$A:$F,3,FALSE)))</f>
        <v>hip</v>
      </c>
      <c r="O453" s="2">
        <f>IF(H453="",0,VLOOKUP($H453,injury_groups!$A:$F,4,FALSE))</f>
        <v>1</v>
      </c>
      <c r="P453" s="2">
        <f>IF(H453="",0,VLOOKUP($H453,injury_groups!$A:$F,5,FALSE))</f>
        <v>0</v>
      </c>
      <c r="Q453" s="4" t="str">
        <f>IF(H453="","",IF(LEN(VLOOKUP($H453,injury_groups!$A:$F,6,FALSE))=0,"",VLOOKUP($H453,injury_groups!$A:$F,6,FALSE)))</f>
        <v/>
      </c>
    </row>
    <row r="454" spans="1:17" x14ac:dyDescent="0.2">
      <c r="A454" s="1">
        <v>284360</v>
      </c>
      <c r="B454">
        <v>14059</v>
      </c>
      <c r="C454" t="s">
        <v>1705</v>
      </c>
      <c r="D454">
        <v>2021</v>
      </c>
      <c r="E454">
        <v>14</v>
      </c>
      <c r="F454">
        <v>3</v>
      </c>
      <c r="G454">
        <v>8</v>
      </c>
      <c r="H454" t="s">
        <v>1716</v>
      </c>
      <c r="I454" t="s">
        <v>1841</v>
      </c>
      <c r="J454" t="s">
        <v>1958</v>
      </c>
      <c r="K454" t="b">
        <v>1</v>
      </c>
      <c r="L454">
        <v>19</v>
      </c>
      <c r="M454" s="2" t="str">
        <f>IF(H454="","",IF(LEN(VLOOKUP($H454,injury_groups!$A:$F,2,FALSE))=0,"",VLOOKUP($H454,injury_groups!$A:$F,2,FALSE)))</f>
        <v>back</v>
      </c>
      <c r="N454" s="2" t="str">
        <f>IF(H454="","",IF(LEN(VLOOKUP($H454,injury_groups!$A:$F,3,FALSE))=0,"",VLOOKUP($H454,injury_groups!$A:$F,3,FALSE)))</f>
        <v>hip</v>
      </c>
      <c r="O454" s="2">
        <f>IF(H454="",0,VLOOKUP($H454,injury_groups!$A:$F,4,FALSE))</f>
        <v>1</v>
      </c>
      <c r="P454" s="2">
        <f>IF(H454="",0,VLOOKUP($H454,injury_groups!$A:$F,5,FALSE))</f>
        <v>0</v>
      </c>
      <c r="Q454" s="4" t="str">
        <f>IF(H454="","",IF(LEN(VLOOKUP($H454,injury_groups!$A:$F,6,FALSE))=0,"",VLOOKUP($H454,injury_groups!$A:$F,6,FALSE)))</f>
        <v/>
      </c>
    </row>
    <row r="455" spans="1:17" x14ac:dyDescent="0.2">
      <c r="A455" s="1">
        <v>285159</v>
      </c>
      <c r="B455">
        <v>14059</v>
      </c>
      <c r="C455" t="s">
        <v>1705</v>
      </c>
      <c r="D455">
        <v>2021</v>
      </c>
      <c r="E455">
        <v>15</v>
      </c>
      <c r="F455">
        <v>3</v>
      </c>
      <c r="G455">
        <v>12</v>
      </c>
      <c r="H455" t="s">
        <v>1716</v>
      </c>
      <c r="I455" t="s">
        <v>1841</v>
      </c>
      <c r="J455" t="s">
        <v>1967</v>
      </c>
      <c r="K455" t="b">
        <v>1</v>
      </c>
      <c r="L455">
        <v>20</v>
      </c>
      <c r="M455" s="2" t="str">
        <f>IF(H455="","",IF(LEN(VLOOKUP($H455,injury_groups!$A:$F,2,FALSE))=0,"",VLOOKUP($H455,injury_groups!$A:$F,2,FALSE)))</f>
        <v>back</v>
      </c>
      <c r="N455" s="2" t="str">
        <f>IF(H455="","",IF(LEN(VLOOKUP($H455,injury_groups!$A:$F,3,FALSE))=0,"",VLOOKUP($H455,injury_groups!$A:$F,3,FALSE)))</f>
        <v>hip</v>
      </c>
      <c r="O455" s="2">
        <f>IF(H455="",0,VLOOKUP($H455,injury_groups!$A:$F,4,FALSE))</f>
        <v>1</v>
      </c>
      <c r="P455" s="2">
        <f>IF(H455="",0,VLOOKUP($H455,injury_groups!$A:$F,5,FALSE))</f>
        <v>0</v>
      </c>
      <c r="Q455" s="4" t="str">
        <f>IF(H455="","",IF(LEN(VLOOKUP($H455,injury_groups!$A:$F,6,FALSE))=0,"",VLOOKUP($H455,injury_groups!$A:$F,6,FALSE)))</f>
        <v/>
      </c>
    </row>
    <row r="456" spans="1:17" x14ac:dyDescent="0.2">
      <c r="A456" s="1">
        <v>286091</v>
      </c>
      <c r="B456">
        <v>14059</v>
      </c>
      <c r="C456" t="s">
        <v>1705</v>
      </c>
      <c r="D456">
        <v>2021</v>
      </c>
      <c r="E456">
        <v>16</v>
      </c>
      <c r="F456">
        <v>3</v>
      </c>
      <c r="G456">
        <v>7</v>
      </c>
      <c r="H456" t="s">
        <v>1716</v>
      </c>
      <c r="I456" t="s">
        <v>1841</v>
      </c>
      <c r="J456" t="s">
        <v>1979</v>
      </c>
      <c r="K456" t="b">
        <v>1</v>
      </c>
      <c r="L456">
        <v>21</v>
      </c>
      <c r="M456" s="2" t="str">
        <f>IF(H456="","",IF(LEN(VLOOKUP($H456,injury_groups!$A:$F,2,FALSE))=0,"",VLOOKUP($H456,injury_groups!$A:$F,2,FALSE)))</f>
        <v>back</v>
      </c>
      <c r="N456" s="2" t="str">
        <f>IF(H456="","",IF(LEN(VLOOKUP($H456,injury_groups!$A:$F,3,FALSE))=0,"",VLOOKUP($H456,injury_groups!$A:$F,3,FALSE)))</f>
        <v>hip</v>
      </c>
      <c r="O456" s="2">
        <f>IF(H456="",0,VLOOKUP($H456,injury_groups!$A:$F,4,FALSE))</f>
        <v>1</v>
      </c>
      <c r="P456" s="2">
        <f>IF(H456="",0,VLOOKUP($H456,injury_groups!$A:$F,5,FALSE))</f>
        <v>0</v>
      </c>
      <c r="Q456" s="4" t="str">
        <f>IF(H456="","",IF(LEN(VLOOKUP($H456,injury_groups!$A:$F,6,FALSE))=0,"",VLOOKUP($H456,injury_groups!$A:$F,6,FALSE)))</f>
        <v/>
      </c>
    </row>
    <row r="457" spans="1:17" x14ac:dyDescent="0.2">
      <c r="A457" s="1">
        <v>287062</v>
      </c>
      <c r="B457">
        <v>14059</v>
      </c>
      <c r="C457" t="s">
        <v>1705</v>
      </c>
      <c r="D457">
        <v>2021</v>
      </c>
      <c r="E457">
        <v>17</v>
      </c>
      <c r="F457">
        <v>3</v>
      </c>
      <c r="G457">
        <v>32</v>
      </c>
      <c r="H457" t="s">
        <v>1716</v>
      </c>
      <c r="I457" t="s">
        <v>1841</v>
      </c>
      <c r="J457" t="s">
        <v>1992</v>
      </c>
      <c r="K457" t="b">
        <v>1</v>
      </c>
      <c r="L457">
        <v>22</v>
      </c>
      <c r="M457" s="2" t="str">
        <f>IF(H457="","",IF(LEN(VLOOKUP($H457,injury_groups!$A:$F,2,FALSE))=0,"",VLOOKUP($H457,injury_groups!$A:$F,2,FALSE)))</f>
        <v>back</v>
      </c>
      <c r="N457" s="2" t="str">
        <f>IF(H457="","",IF(LEN(VLOOKUP($H457,injury_groups!$A:$F,3,FALSE))=0,"",VLOOKUP($H457,injury_groups!$A:$F,3,FALSE)))</f>
        <v>hip</v>
      </c>
      <c r="O457" s="2">
        <f>IF(H457="",0,VLOOKUP($H457,injury_groups!$A:$F,4,FALSE))</f>
        <v>1</v>
      </c>
      <c r="P457" s="2">
        <f>IF(H457="",0,VLOOKUP($H457,injury_groups!$A:$F,5,FALSE))</f>
        <v>0</v>
      </c>
      <c r="Q457" s="4" t="str">
        <f>IF(H457="","",IF(LEN(VLOOKUP($H457,injury_groups!$A:$F,6,FALSE))=0,"",VLOOKUP($H457,injury_groups!$A:$F,6,FALSE)))</f>
        <v/>
      </c>
    </row>
    <row r="458" spans="1:17" x14ac:dyDescent="0.2">
      <c r="A458" s="1">
        <v>275347</v>
      </c>
      <c r="B458">
        <v>14096</v>
      </c>
      <c r="C458" t="s">
        <v>1705</v>
      </c>
      <c r="D458">
        <v>2021</v>
      </c>
      <c r="E458">
        <v>1</v>
      </c>
      <c r="F458">
        <v>1</v>
      </c>
      <c r="G458">
        <v>34</v>
      </c>
      <c r="H458" t="s">
        <v>1708</v>
      </c>
      <c r="I458" t="s">
        <v>1841</v>
      </c>
      <c r="J458" t="s">
        <v>1845</v>
      </c>
      <c r="K458" t="b">
        <v>1</v>
      </c>
      <c r="L458">
        <v>6</v>
      </c>
      <c r="M458" s="2" t="str">
        <f>IF(H458="","",IF(LEN(VLOOKUP($H458,injury_groups!$A:$F,2,FALSE))=0,"",VLOOKUP($H458,injury_groups!$A:$F,2,FALSE)))</f>
        <v/>
      </c>
      <c r="N458" s="2" t="str">
        <f>IF(H458="","",IF(LEN(VLOOKUP($H458,injury_groups!$A:$F,3,FALSE))=0,"",VLOOKUP($H458,injury_groups!$A:$F,3,FALSE)))</f>
        <v/>
      </c>
      <c r="O458" s="2">
        <f>IF(H458="",0,VLOOKUP($H458,injury_groups!$A:$F,4,FALSE))</f>
        <v>0</v>
      </c>
      <c r="P458" s="2">
        <f>IF(H458="",0,VLOOKUP($H458,injury_groups!$A:$F,5,FALSE))</f>
        <v>0</v>
      </c>
      <c r="Q458" s="4" t="str">
        <f>IF(H458="","",IF(LEN(VLOOKUP($H458,injury_groups!$A:$F,6,FALSE))=0,"",VLOOKUP($H458,injury_groups!$A:$F,6,FALSE)))</f>
        <v/>
      </c>
    </row>
    <row r="459" spans="1:17" x14ac:dyDescent="0.2">
      <c r="A459" s="1">
        <v>275997</v>
      </c>
      <c r="B459">
        <v>14096</v>
      </c>
      <c r="C459" t="s">
        <v>1705</v>
      </c>
      <c r="D459">
        <v>2021</v>
      </c>
      <c r="E459">
        <v>2</v>
      </c>
      <c r="F459">
        <v>1</v>
      </c>
      <c r="G459">
        <v>20</v>
      </c>
      <c r="H459" t="s">
        <v>1708</v>
      </c>
      <c r="I459" t="s">
        <v>1841</v>
      </c>
      <c r="J459" t="s">
        <v>1857</v>
      </c>
      <c r="K459" t="b">
        <v>1</v>
      </c>
      <c r="L459">
        <v>7</v>
      </c>
      <c r="M459" s="2" t="str">
        <f>IF(H459="","",IF(LEN(VLOOKUP($H459,injury_groups!$A:$F,2,FALSE))=0,"",VLOOKUP($H459,injury_groups!$A:$F,2,FALSE)))</f>
        <v/>
      </c>
      <c r="N459" s="2" t="str">
        <f>IF(H459="","",IF(LEN(VLOOKUP($H459,injury_groups!$A:$F,3,FALSE))=0,"",VLOOKUP($H459,injury_groups!$A:$F,3,FALSE)))</f>
        <v/>
      </c>
      <c r="O459" s="2">
        <f>IF(H459="",0,VLOOKUP($H459,injury_groups!$A:$F,4,FALSE))</f>
        <v>0</v>
      </c>
      <c r="P459" s="2">
        <f>IF(H459="",0,VLOOKUP($H459,injury_groups!$A:$F,5,FALSE))</f>
        <v>0</v>
      </c>
      <c r="Q459" s="4" t="str">
        <f>IF(H459="","",IF(LEN(VLOOKUP($H459,injury_groups!$A:$F,6,FALSE))=0,"",VLOOKUP($H459,injury_groups!$A:$F,6,FALSE)))</f>
        <v/>
      </c>
    </row>
    <row r="460" spans="1:17" x14ac:dyDescent="0.2">
      <c r="A460" s="1">
        <v>276598</v>
      </c>
      <c r="B460">
        <v>14096</v>
      </c>
      <c r="C460" t="s">
        <v>1705</v>
      </c>
      <c r="D460">
        <v>2021</v>
      </c>
      <c r="E460">
        <v>3</v>
      </c>
      <c r="F460">
        <v>1</v>
      </c>
      <c r="G460">
        <v>15</v>
      </c>
      <c r="H460" t="s">
        <v>1708</v>
      </c>
      <c r="I460" t="s">
        <v>1841</v>
      </c>
      <c r="J460" t="s">
        <v>1867</v>
      </c>
      <c r="K460" t="b">
        <v>1</v>
      </c>
      <c r="L460">
        <v>8</v>
      </c>
      <c r="M460" s="2" t="str">
        <f>IF(H460="","",IF(LEN(VLOOKUP($H460,injury_groups!$A:$F,2,FALSE))=0,"",VLOOKUP($H460,injury_groups!$A:$F,2,FALSE)))</f>
        <v/>
      </c>
      <c r="N460" s="2" t="str">
        <f>IF(H460="","",IF(LEN(VLOOKUP($H460,injury_groups!$A:$F,3,FALSE))=0,"",VLOOKUP($H460,injury_groups!$A:$F,3,FALSE)))</f>
        <v/>
      </c>
      <c r="O460" s="2">
        <f>IF(H460="",0,VLOOKUP($H460,injury_groups!$A:$F,4,FALSE))</f>
        <v>0</v>
      </c>
      <c r="P460" s="2">
        <f>IF(H460="",0,VLOOKUP($H460,injury_groups!$A:$F,5,FALSE))</f>
        <v>0</v>
      </c>
      <c r="Q460" s="4" t="str">
        <f>IF(H460="","",IF(LEN(VLOOKUP($H460,injury_groups!$A:$F,6,FALSE))=0,"",VLOOKUP($H460,injury_groups!$A:$F,6,FALSE)))</f>
        <v/>
      </c>
    </row>
    <row r="461" spans="1:17" x14ac:dyDescent="0.2">
      <c r="A461" s="1">
        <v>277234</v>
      </c>
      <c r="B461">
        <v>14096</v>
      </c>
      <c r="C461" t="s">
        <v>1705</v>
      </c>
      <c r="D461">
        <v>2021</v>
      </c>
      <c r="E461">
        <v>4</v>
      </c>
      <c r="F461">
        <v>1</v>
      </c>
      <c r="G461">
        <v>32</v>
      </c>
      <c r="H461" t="s">
        <v>1708</v>
      </c>
      <c r="I461" t="s">
        <v>1841</v>
      </c>
      <c r="J461" t="s">
        <v>1873</v>
      </c>
      <c r="K461" t="b">
        <v>1</v>
      </c>
      <c r="L461">
        <v>9</v>
      </c>
      <c r="M461" s="2" t="str">
        <f>IF(H461="","",IF(LEN(VLOOKUP($H461,injury_groups!$A:$F,2,FALSE))=0,"",VLOOKUP($H461,injury_groups!$A:$F,2,FALSE)))</f>
        <v/>
      </c>
      <c r="N461" s="2" t="str">
        <f>IF(H461="","",IF(LEN(VLOOKUP($H461,injury_groups!$A:$F,3,FALSE))=0,"",VLOOKUP($H461,injury_groups!$A:$F,3,FALSE)))</f>
        <v/>
      </c>
      <c r="O461" s="2">
        <f>IF(H461="",0,VLOOKUP($H461,injury_groups!$A:$F,4,FALSE))</f>
        <v>0</v>
      </c>
      <c r="P461" s="2">
        <f>IF(H461="",0,VLOOKUP($H461,injury_groups!$A:$F,5,FALSE))</f>
        <v>0</v>
      </c>
      <c r="Q461" s="4" t="str">
        <f>IF(H461="","",IF(LEN(VLOOKUP($H461,injury_groups!$A:$F,6,FALSE))=0,"",VLOOKUP($H461,injury_groups!$A:$F,6,FALSE)))</f>
        <v/>
      </c>
    </row>
    <row r="462" spans="1:17" x14ac:dyDescent="0.2">
      <c r="A462" s="1">
        <v>277876</v>
      </c>
      <c r="B462">
        <v>14096</v>
      </c>
      <c r="C462" t="s">
        <v>1705</v>
      </c>
      <c r="D462">
        <v>2021</v>
      </c>
      <c r="E462">
        <v>5</v>
      </c>
      <c r="F462">
        <v>1</v>
      </c>
      <c r="G462">
        <v>31</v>
      </c>
      <c r="H462" t="s">
        <v>1708</v>
      </c>
      <c r="I462" t="s">
        <v>1841</v>
      </c>
      <c r="J462" t="s">
        <v>1880</v>
      </c>
      <c r="K462" t="b">
        <v>1</v>
      </c>
      <c r="L462">
        <v>10</v>
      </c>
      <c r="M462" s="2" t="str">
        <f>IF(H462="","",IF(LEN(VLOOKUP($H462,injury_groups!$A:$F,2,FALSE))=0,"",VLOOKUP($H462,injury_groups!$A:$F,2,FALSE)))</f>
        <v/>
      </c>
      <c r="N462" s="2" t="str">
        <f>IF(H462="","",IF(LEN(VLOOKUP($H462,injury_groups!$A:$F,3,FALSE))=0,"",VLOOKUP($H462,injury_groups!$A:$F,3,FALSE)))</f>
        <v/>
      </c>
      <c r="O462" s="2">
        <f>IF(H462="",0,VLOOKUP($H462,injury_groups!$A:$F,4,FALSE))</f>
        <v>0</v>
      </c>
      <c r="P462" s="2">
        <f>IF(H462="",0,VLOOKUP($H462,injury_groups!$A:$F,5,FALSE))</f>
        <v>0</v>
      </c>
      <c r="Q462" s="4" t="str">
        <f>IF(H462="","",IF(LEN(VLOOKUP($H462,injury_groups!$A:$F,6,FALSE))=0,"",VLOOKUP($H462,injury_groups!$A:$F,6,FALSE)))</f>
        <v/>
      </c>
    </row>
    <row r="463" spans="1:17" x14ac:dyDescent="0.2">
      <c r="A463" s="1">
        <v>278580</v>
      </c>
      <c r="B463">
        <v>14096</v>
      </c>
      <c r="C463" t="s">
        <v>1705</v>
      </c>
      <c r="D463">
        <v>2021</v>
      </c>
      <c r="E463">
        <v>6</v>
      </c>
      <c r="F463">
        <v>1</v>
      </c>
      <c r="G463">
        <v>8</v>
      </c>
      <c r="H463" t="s">
        <v>1708</v>
      </c>
      <c r="I463" t="s">
        <v>1841</v>
      </c>
      <c r="J463" t="s">
        <v>1887</v>
      </c>
      <c r="K463" t="b">
        <v>1</v>
      </c>
      <c r="L463">
        <v>11</v>
      </c>
      <c r="M463" s="2" t="str">
        <f>IF(H463="","",IF(LEN(VLOOKUP($H463,injury_groups!$A:$F,2,FALSE))=0,"",VLOOKUP($H463,injury_groups!$A:$F,2,FALSE)))</f>
        <v/>
      </c>
      <c r="N463" s="2" t="str">
        <f>IF(H463="","",IF(LEN(VLOOKUP($H463,injury_groups!$A:$F,3,FALSE))=0,"",VLOOKUP($H463,injury_groups!$A:$F,3,FALSE)))</f>
        <v/>
      </c>
      <c r="O463" s="2">
        <f>IF(H463="",0,VLOOKUP($H463,injury_groups!$A:$F,4,FALSE))</f>
        <v>0</v>
      </c>
      <c r="P463" s="2">
        <f>IF(H463="",0,VLOOKUP($H463,injury_groups!$A:$F,5,FALSE))</f>
        <v>0</v>
      </c>
      <c r="Q463" s="4" t="str">
        <f>IF(H463="","",IF(LEN(VLOOKUP($H463,injury_groups!$A:$F,6,FALSE))=0,"",VLOOKUP($H463,injury_groups!$A:$F,6,FALSE)))</f>
        <v/>
      </c>
    </row>
    <row r="464" spans="1:17" x14ac:dyDescent="0.2">
      <c r="A464" s="1">
        <v>279281</v>
      </c>
      <c r="B464">
        <v>14096</v>
      </c>
      <c r="C464" t="s">
        <v>1705</v>
      </c>
      <c r="D464">
        <v>2021</v>
      </c>
      <c r="E464">
        <v>7</v>
      </c>
      <c r="F464">
        <v>1</v>
      </c>
      <c r="G464">
        <v>13</v>
      </c>
      <c r="H464" t="s">
        <v>1708</v>
      </c>
      <c r="I464" t="s">
        <v>1841</v>
      </c>
      <c r="J464" t="s">
        <v>1896</v>
      </c>
      <c r="K464" t="b">
        <v>1</v>
      </c>
      <c r="L464">
        <v>12</v>
      </c>
      <c r="M464" s="2" t="str">
        <f>IF(H464="","",IF(LEN(VLOOKUP($H464,injury_groups!$A:$F,2,FALSE))=0,"",VLOOKUP($H464,injury_groups!$A:$F,2,FALSE)))</f>
        <v/>
      </c>
      <c r="N464" s="2" t="str">
        <f>IF(H464="","",IF(LEN(VLOOKUP($H464,injury_groups!$A:$F,3,FALSE))=0,"",VLOOKUP($H464,injury_groups!$A:$F,3,FALSE)))</f>
        <v/>
      </c>
      <c r="O464" s="2">
        <f>IF(H464="",0,VLOOKUP($H464,injury_groups!$A:$F,4,FALSE))</f>
        <v>0</v>
      </c>
      <c r="P464" s="2">
        <f>IF(H464="",0,VLOOKUP($H464,injury_groups!$A:$F,5,FALSE))</f>
        <v>0</v>
      </c>
      <c r="Q464" s="4" t="str">
        <f>IF(H464="","",IF(LEN(VLOOKUP($H464,injury_groups!$A:$F,6,FALSE))=0,"",VLOOKUP($H464,injury_groups!$A:$F,6,FALSE)))</f>
        <v/>
      </c>
    </row>
    <row r="465" spans="1:17" x14ac:dyDescent="0.2">
      <c r="A465" s="1">
        <v>279964</v>
      </c>
      <c r="B465">
        <v>14096</v>
      </c>
      <c r="C465" t="s">
        <v>1705</v>
      </c>
      <c r="D465">
        <v>2021</v>
      </c>
      <c r="E465">
        <v>8</v>
      </c>
      <c r="F465">
        <v>1</v>
      </c>
      <c r="G465">
        <v>12</v>
      </c>
      <c r="H465" t="s">
        <v>1708</v>
      </c>
      <c r="I465" t="s">
        <v>1841</v>
      </c>
      <c r="J465" t="s">
        <v>1904</v>
      </c>
      <c r="K465" t="b">
        <v>1</v>
      </c>
      <c r="L465">
        <v>13</v>
      </c>
      <c r="M465" s="2" t="str">
        <f>IF(H465="","",IF(LEN(VLOOKUP($H465,injury_groups!$A:$F,2,FALSE))=0,"",VLOOKUP($H465,injury_groups!$A:$F,2,FALSE)))</f>
        <v/>
      </c>
      <c r="N465" s="2" t="str">
        <f>IF(H465="","",IF(LEN(VLOOKUP($H465,injury_groups!$A:$F,3,FALSE))=0,"",VLOOKUP($H465,injury_groups!$A:$F,3,FALSE)))</f>
        <v/>
      </c>
      <c r="O465" s="2">
        <f>IF(H465="",0,VLOOKUP($H465,injury_groups!$A:$F,4,FALSE))</f>
        <v>0</v>
      </c>
      <c r="P465" s="2">
        <f>IF(H465="",0,VLOOKUP($H465,injury_groups!$A:$F,5,FALSE))</f>
        <v>0</v>
      </c>
      <c r="Q465" s="4" t="str">
        <f>IF(H465="","",IF(LEN(VLOOKUP($H465,injury_groups!$A:$F,6,FALSE))=0,"",VLOOKUP($H465,injury_groups!$A:$F,6,FALSE)))</f>
        <v/>
      </c>
    </row>
    <row r="466" spans="1:17" x14ac:dyDescent="0.2">
      <c r="A466" s="1">
        <v>280691</v>
      </c>
      <c r="B466">
        <v>14096</v>
      </c>
      <c r="C466" t="s">
        <v>1705</v>
      </c>
      <c r="D466">
        <v>2021</v>
      </c>
      <c r="E466">
        <v>9</v>
      </c>
      <c r="F466">
        <v>1</v>
      </c>
      <c r="G466">
        <v>31</v>
      </c>
      <c r="H466" t="s">
        <v>1708</v>
      </c>
      <c r="I466" t="s">
        <v>1841</v>
      </c>
      <c r="J466" t="s">
        <v>1912</v>
      </c>
      <c r="K466" t="b">
        <v>1</v>
      </c>
      <c r="L466">
        <v>14</v>
      </c>
      <c r="M466" s="2" t="str">
        <f>IF(H466="","",IF(LEN(VLOOKUP($H466,injury_groups!$A:$F,2,FALSE))=0,"",VLOOKUP($H466,injury_groups!$A:$F,2,FALSE)))</f>
        <v/>
      </c>
      <c r="N466" s="2" t="str">
        <f>IF(H466="","",IF(LEN(VLOOKUP($H466,injury_groups!$A:$F,3,FALSE))=0,"",VLOOKUP($H466,injury_groups!$A:$F,3,FALSE)))</f>
        <v/>
      </c>
      <c r="O466" s="2">
        <f>IF(H466="",0,VLOOKUP($H466,injury_groups!$A:$F,4,FALSE))</f>
        <v>0</v>
      </c>
      <c r="P466" s="2">
        <f>IF(H466="",0,VLOOKUP($H466,injury_groups!$A:$F,5,FALSE))</f>
        <v>0</v>
      </c>
      <c r="Q466" s="4" t="str">
        <f>IF(H466="","",IF(LEN(VLOOKUP($H466,injury_groups!$A:$F,6,FALSE))=0,"",VLOOKUP($H466,injury_groups!$A:$F,6,FALSE)))</f>
        <v/>
      </c>
    </row>
    <row r="467" spans="1:17" x14ac:dyDescent="0.2">
      <c r="A467" s="1">
        <v>281372</v>
      </c>
      <c r="B467">
        <v>14096</v>
      </c>
      <c r="C467" t="s">
        <v>1705</v>
      </c>
      <c r="D467">
        <v>2021</v>
      </c>
      <c r="E467">
        <v>10</v>
      </c>
      <c r="F467">
        <v>1</v>
      </c>
      <c r="G467">
        <v>5</v>
      </c>
      <c r="H467" t="s">
        <v>1708</v>
      </c>
      <c r="I467" t="s">
        <v>1841</v>
      </c>
      <c r="J467" t="s">
        <v>1919</v>
      </c>
      <c r="K467" t="b">
        <v>1</v>
      </c>
      <c r="L467">
        <v>15</v>
      </c>
      <c r="M467" s="2" t="str">
        <f>IF(H467="","",IF(LEN(VLOOKUP($H467,injury_groups!$A:$F,2,FALSE))=0,"",VLOOKUP($H467,injury_groups!$A:$F,2,FALSE)))</f>
        <v/>
      </c>
      <c r="N467" s="2" t="str">
        <f>IF(H467="","",IF(LEN(VLOOKUP($H467,injury_groups!$A:$F,3,FALSE))=0,"",VLOOKUP($H467,injury_groups!$A:$F,3,FALSE)))</f>
        <v/>
      </c>
      <c r="O467" s="2">
        <f>IF(H467="",0,VLOOKUP($H467,injury_groups!$A:$F,4,FALSE))</f>
        <v>0</v>
      </c>
      <c r="P467" s="2">
        <f>IF(H467="",0,VLOOKUP($H467,injury_groups!$A:$F,5,FALSE))</f>
        <v>0</v>
      </c>
      <c r="Q467" s="4" t="str">
        <f>IF(H467="","",IF(LEN(VLOOKUP($H467,injury_groups!$A:$F,6,FALSE))=0,"",VLOOKUP($H467,injury_groups!$A:$F,6,FALSE)))</f>
        <v/>
      </c>
    </row>
    <row r="468" spans="1:17" x14ac:dyDescent="0.2">
      <c r="A468" s="1">
        <v>282094</v>
      </c>
      <c r="B468">
        <v>14096</v>
      </c>
      <c r="C468" t="s">
        <v>1705</v>
      </c>
      <c r="D468">
        <v>2021</v>
      </c>
      <c r="E468">
        <v>11</v>
      </c>
      <c r="F468">
        <v>1</v>
      </c>
      <c r="G468">
        <v>30</v>
      </c>
      <c r="H468" t="s">
        <v>1708</v>
      </c>
      <c r="I468" t="s">
        <v>1841</v>
      </c>
      <c r="J468" t="s">
        <v>1928</v>
      </c>
      <c r="K468" t="b">
        <v>1</v>
      </c>
      <c r="L468">
        <v>16</v>
      </c>
      <c r="M468" s="2" t="str">
        <f>IF(H468="","",IF(LEN(VLOOKUP($H468,injury_groups!$A:$F,2,FALSE))=0,"",VLOOKUP($H468,injury_groups!$A:$F,2,FALSE)))</f>
        <v/>
      </c>
      <c r="N468" s="2" t="str">
        <f>IF(H468="","",IF(LEN(VLOOKUP($H468,injury_groups!$A:$F,3,FALSE))=0,"",VLOOKUP($H468,injury_groups!$A:$F,3,FALSE)))</f>
        <v/>
      </c>
      <c r="O468" s="2">
        <f>IF(H468="",0,VLOOKUP($H468,injury_groups!$A:$F,4,FALSE))</f>
        <v>0</v>
      </c>
      <c r="P468" s="2">
        <f>IF(H468="",0,VLOOKUP($H468,injury_groups!$A:$F,5,FALSE))</f>
        <v>0</v>
      </c>
      <c r="Q468" s="4" t="str">
        <f>IF(H468="","",IF(LEN(VLOOKUP($H468,injury_groups!$A:$F,6,FALSE))=0,"",VLOOKUP($H468,injury_groups!$A:$F,6,FALSE)))</f>
        <v/>
      </c>
    </row>
    <row r="469" spans="1:17" x14ac:dyDescent="0.2">
      <c r="A469" s="1">
        <v>282849</v>
      </c>
      <c r="B469">
        <v>14096</v>
      </c>
      <c r="C469" t="s">
        <v>1705</v>
      </c>
      <c r="D469">
        <v>2021</v>
      </c>
      <c r="E469">
        <v>12</v>
      </c>
      <c r="F469">
        <v>1</v>
      </c>
      <c r="H469" t="s">
        <v>1708</v>
      </c>
      <c r="I469" t="s">
        <v>1841</v>
      </c>
      <c r="J469" t="s">
        <v>1936</v>
      </c>
      <c r="K469" t="b">
        <v>1</v>
      </c>
      <c r="L469">
        <v>17</v>
      </c>
      <c r="M469" s="2" t="str">
        <f>IF(H469="","",IF(LEN(VLOOKUP($H469,injury_groups!$A:$F,2,FALSE))=0,"",VLOOKUP($H469,injury_groups!$A:$F,2,FALSE)))</f>
        <v/>
      </c>
      <c r="N469" s="2" t="str">
        <f>IF(H469="","",IF(LEN(VLOOKUP($H469,injury_groups!$A:$F,3,FALSE))=0,"",VLOOKUP($H469,injury_groups!$A:$F,3,FALSE)))</f>
        <v/>
      </c>
      <c r="O469" s="2">
        <f>IF(H469="",0,VLOOKUP($H469,injury_groups!$A:$F,4,FALSE))</f>
        <v>0</v>
      </c>
      <c r="P469" s="2">
        <f>IF(H469="",0,VLOOKUP($H469,injury_groups!$A:$F,5,FALSE))</f>
        <v>0</v>
      </c>
      <c r="Q469" s="4" t="str">
        <f>IF(H469="","",IF(LEN(VLOOKUP($H469,injury_groups!$A:$F,6,FALSE))=0,"",VLOOKUP($H469,injury_groups!$A:$F,6,FALSE)))</f>
        <v/>
      </c>
    </row>
    <row r="470" spans="1:17" x14ac:dyDescent="0.2">
      <c r="A470" s="1">
        <v>283583</v>
      </c>
      <c r="B470">
        <v>14096</v>
      </c>
      <c r="C470" t="s">
        <v>1705</v>
      </c>
      <c r="D470">
        <v>2021</v>
      </c>
      <c r="E470">
        <v>13</v>
      </c>
      <c r="F470">
        <v>1</v>
      </c>
      <c r="G470">
        <v>6</v>
      </c>
      <c r="H470" t="s">
        <v>1708</v>
      </c>
      <c r="I470" t="s">
        <v>1841</v>
      </c>
      <c r="J470" t="s">
        <v>1947</v>
      </c>
      <c r="K470" t="b">
        <v>1</v>
      </c>
      <c r="L470">
        <v>18</v>
      </c>
      <c r="M470" s="2" t="str">
        <f>IF(H470="","",IF(LEN(VLOOKUP($H470,injury_groups!$A:$F,2,FALSE))=0,"",VLOOKUP($H470,injury_groups!$A:$F,2,FALSE)))</f>
        <v/>
      </c>
      <c r="N470" s="2" t="str">
        <f>IF(H470="","",IF(LEN(VLOOKUP($H470,injury_groups!$A:$F,3,FALSE))=0,"",VLOOKUP($H470,injury_groups!$A:$F,3,FALSE)))</f>
        <v/>
      </c>
      <c r="O470" s="2">
        <f>IF(H470="",0,VLOOKUP($H470,injury_groups!$A:$F,4,FALSE))</f>
        <v>0</v>
      </c>
      <c r="P470" s="2">
        <f>IF(H470="",0,VLOOKUP($H470,injury_groups!$A:$F,5,FALSE))</f>
        <v>0</v>
      </c>
      <c r="Q470" s="4" t="str">
        <f>IF(H470="","",IF(LEN(VLOOKUP($H470,injury_groups!$A:$F,6,FALSE))=0,"",VLOOKUP($H470,injury_groups!$A:$F,6,FALSE)))</f>
        <v/>
      </c>
    </row>
    <row r="471" spans="1:17" x14ac:dyDescent="0.2">
      <c r="A471" s="1">
        <v>284334</v>
      </c>
      <c r="B471">
        <v>14096</v>
      </c>
      <c r="C471" t="s">
        <v>1705</v>
      </c>
      <c r="D471">
        <v>2021</v>
      </c>
      <c r="E471">
        <v>14</v>
      </c>
      <c r="F471">
        <v>1</v>
      </c>
      <c r="G471">
        <v>32</v>
      </c>
      <c r="H471" t="s">
        <v>1708</v>
      </c>
      <c r="I471" t="s">
        <v>1841</v>
      </c>
      <c r="J471" t="s">
        <v>1957</v>
      </c>
      <c r="K471" t="b">
        <v>1</v>
      </c>
      <c r="L471">
        <v>19</v>
      </c>
      <c r="M471" s="2" t="str">
        <f>IF(H471="","",IF(LEN(VLOOKUP($H471,injury_groups!$A:$F,2,FALSE))=0,"",VLOOKUP($H471,injury_groups!$A:$F,2,FALSE)))</f>
        <v/>
      </c>
      <c r="N471" s="2" t="str">
        <f>IF(H471="","",IF(LEN(VLOOKUP($H471,injury_groups!$A:$F,3,FALSE))=0,"",VLOOKUP($H471,injury_groups!$A:$F,3,FALSE)))</f>
        <v/>
      </c>
      <c r="O471" s="2">
        <f>IF(H471="",0,VLOOKUP($H471,injury_groups!$A:$F,4,FALSE))</f>
        <v>0</v>
      </c>
      <c r="P471" s="2">
        <f>IF(H471="",0,VLOOKUP($H471,injury_groups!$A:$F,5,FALSE))</f>
        <v>0</v>
      </c>
      <c r="Q471" s="4" t="str">
        <f>IF(H471="","",IF(LEN(VLOOKUP($H471,injury_groups!$A:$F,6,FALSE))=0,"",VLOOKUP($H471,injury_groups!$A:$F,6,FALSE)))</f>
        <v/>
      </c>
    </row>
    <row r="472" spans="1:17" x14ac:dyDescent="0.2">
      <c r="A472" s="1">
        <v>285160</v>
      </c>
      <c r="B472">
        <v>14096</v>
      </c>
      <c r="C472" t="s">
        <v>1705</v>
      </c>
      <c r="D472">
        <v>2021</v>
      </c>
      <c r="E472">
        <v>15</v>
      </c>
      <c r="F472">
        <v>1</v>
      </c>
      <c r="G472">
        <v>11</v>
      </c>
      <c r="H472" t="s">
        <v>1708</v>
      </c>
      <c r="I472" t="s">
        <v>1841</v>
      </c>
      <c r="J472" t="s">
        <v>1964</v>
      </c>
      <c r="K472" t="b">
        <v>1</v>
      </c>
      <c r="L472">
        <v>20</v>
      </c>
      <c r="M472" s="2" t="str">
        <f>IF(H472="","",IF(LEN(VLOOKUP($H472,injury_groups!$A:$F,2,FALSE))=0,"",VLOOKUP($H472,injury_groups!$A:$F,2,FALSE)))</f>
        <v/>
      </c>
      <c r="N472" s="2" t="str">
        <f>IF(H472="","",IF(LEN(VLOOKUP($H472,injury_groups!$A:$F,3,FALSE))=0,"",VLOOKUP($H472,injury_groups!$A:$F,3,FALSE)))</f>
        <v/>
      </c>
      <c r="O472" s="2">
        <f>IF(H472="",0,VLOOKUP($H472,injury_groups!$A:$F,4,FALSE))</f>
        <v>0</v>
      </c>
      <c r="P472" s="2">
        <f>IF(H472="",0,VLOOKUP($H472,injury_groups!$A:$F,5,FALSE))</f>
        <v>0</v>
      </c>
      <c r="Q472" s="4" t="str">
        <f>IF(H472="","",IF(LEN(VLOOKUP($H472,injury_groups!$A:$F,6,FALSE))=0,"",VLOOKUP($H472,injury_groups!$A:$F,6,FALSE)))</f>
        <v/>
      </c>
    </row>
    <row r="473" spans="1:17" x14ac:dyDescent="0.2">
      <c r="A473" s="1">
        <v>286092</v>
      </c>
      <c r="B473">
        <v>14096</v>
      </c>
      <c r="C473" t="s">
        <v>1705</v>
      </c>
      <c r="D473">
        <v>2021</v>
      </c>
      <c r="E473">
        <v>16</v>
      </c>
      <c r="F473">
        <v>1</v>
      </c>
      <c r="G473">
        <v>14</v>
      </c>
      <c r="H473" t="s">
        <v>1708</v>
      </c>
      <c r="I473" t="s">
        <v>1841</v>
      </c>
      <c r="J473" t="s">
        <v>1977</v>
      </c>
      <c r="K473" t="b">
        <v>1</v>
      </c>
      <c r="L473">
        <v>21</v>
      </c>
      <c r="M473" s="2" t="str">
        <f>IF(H473="","",IF(LEN(VLOOKUP($H473,injury_groups!$A:$F,2,FALSE))=0,"",VLOOKUP($H473,injury_groups!$A:$F,2,FALSE)))</f>
        <v/>
      </c>
      <c r="N473" s="2" t="str">
        <f>IF(H473="","",IF(LEN(VLOOKUP($H473,injury_groups!$A:$F,3,FALSE))=0,"",VLOOKUP($H473,injury_groups!$A:$F,3,FALSE)))</f>
        <v/>
      </c>
      <c r="O473" s="2">
        <f>IF(H473="",0,VLOOKUP($H473,injury_groups!$A:$F,4,FALSE))</f>
        <v>0</v>
      </c>
      <c r="P473" s="2">
        <f>IF(H473="",0,VLOOKUP($H473,injury_groups!$A:$F,5,FALSE))</f>
        <v>0</v>
      </c>
      <c r="Q473" s="4" t="str">
        <f>IF(H473="","",IF(LEN(VLOOKUP($H473,injury_groups!$A:$F,6,FALSE))=0,"",VLOOKUP($H473,injury_groups!$A:$F,6,FALSE)))</f>
        <v/>
      </c>
    </row>
    <row r="474" spans="1:17" x14ac:dyDescent="0.2">
      <c r="A474" s="1">
        <v>287063</v>
      </c>
      <c r="B474">
        <v>14096</v>
      </c>
      <c r="C474" t="s">
        <v>1705</v>
      </c>
      <c r="D474">
        <v>2021</v>
      </c>
      <c r="E474">
        <v>17</v>
      </c>
      <c r="F474">
        <v>1</v>
      </c>
      <c r="G474">
        <v>9</v>
      </c>
      <c r="H474" t="s">
        <v>1708</v>
      </c>
      <c r="I474" t="s">
        <v>1841</v>
      </c>
      <c r="J474" t="s">
        <v>1990</v>
      </c>
      <c r="K474" t="b">
        <v>1</v>
      </c>
      <c r="L474">
        <v>22</v>
      </c>
      <c r="M474" s="2" t="str">
        <f>IF(H474="","",IF(LEN(VLOOKUP($H474,injury_groups!$A:$F,2,FALSE))=0,"",VLOOKUP($H474,injury_groups!$A:$F,2,FALSE)))</f>
        <v/>
      </c>
      <c r="N474" s="2" t="str">
        <f>IF(H474="","",IF(LEN(VLOOKUP($H474,injury_groups!$A:$F,3,FALSE))=0,"",VLOOKUP($H474,injury_groups!$A:$F,3,FALSE)))</f>
        <v/>
      </c>
      <c r="O474" s="2">
        <f>IF(H474="",0,VLOOKUP($H474,injury_groups!$A:$F,4,FALSE))</f>
        <v>0</v>
      </c>
      <c r="P474" s="2">
        <f>IF(H474="",0,VLOOKUP($H474,injury_groups!$A:$F,5,FALSE))</f>
        <v>0</v>
      </c>
      <c r="Q474" s="4" t="str">
        <f>IF(H474="","",IF(LEN(VLOOKUP($H474,injury_groups!$A:$F,6,FALSE))=0,"",VLOOKUP($H474,injury_groups!$A:$F,6,FALSE)))</f>
        <v/>
      </c>
    </row>
    <row r="475" spans="1:17" x14ac:dyDescent="0.2">
      <c r="A475" s="1">
        <v>275345</v>
      </c>
      <c r="B475">
        <v>14096</v>
      </c>
      <c r="C475" t="s">
        <v>1706</v>
      </c>
      <c r="D475">
        <v>2021</v>
      </c>
      <c r="E475">
        <v>3</v>
      </c>
      <c r="F475">
        <v>1</v>
      </c>
      <c r="H475" t="s">
        <v>1708</v>
      </c>
      <c r="I475" t="s">
        <v>1841</v>
      </c>
      <c r="J475" t="s">
        <v>2043</v>
      </c>
      <c r="K475" t="b">
        <v>1</v>
      </c>
      <c r="L475">
        <v>3</v>
      </c>
      <c r="M475" s="2" t="str">
        <f>IF(H475="","",IF(LEN(VLOOKUP($H475,injury_groups!$A:$F,2,FALSE))=0,"",VLOOKUP($H475,injury_groups!$A:$F,2,FALSE)))</f>
        <v/>
      </c>
      <c r="N475" s="2" t="str">
        <f>IF(H475="","",IF(LEN(VLOOKUP($H475,injury_groups!$A:$F,3,FALSE))=0,"",VLOOKUP($H475,injury_groups!$A:$F,3,FALSE)))</f>
        <v/>
      </c>
      <c r="O475" s="2">
        <f>IF(H475="",0,VLOOKUP($H475,injury_groups!$A:$F,4,FALSE))</f>
        <v>0</v>
      </c>
      <c r="P475" s="2">
        <f>IF(H475="",0,VLOOKUP($H475,injury_groups!$A:$F,5,FALSE))</f>
        <v>0</v>
      </c>
      <c r="Q475" s="4" t="str">
        <f>IF(H475="","",IF(LEN(VLOOKUP($H475,injury_groups!$A:$F,6,FALSE))=0,"",VLOOKUP($H475,injury_groups!$A:$F,6,FALSE)))</f>
        <v/>
      </c>
    </row>
    <row r="476" spans="1:17" x14ac:dyDescent="0.2">
      <c r="A476" s="1">
        <v>289132</v>
      </c>
      <c r="B476">
        <v>14096</v>
      </c>
      <c r="C476" t="s">
        <v>1707</v>
      </c>
      <c r="D476">
        <v>2021</v>
      </c>
      <c r="E476">
        <v>1</v>
      </c>
      <c r="F476">
        <v>1</v>
      </c>
      <c r="G476">
        <v>32</v>
      </c>
      <c r="H476" t="s">
        <v>1708</v>
      </c>
      <c r="I476" t="s">
        <v>1841</v>
      </c>
      <c r="J476" t="s">
        <v>2060</v>
      </c>
      <c r="K476" t="b">
        <v>1</v>
      </c>
      <c r="L476">
        <v>23</v>
      </c>
      <c r="M476" s="2" t="str">
        <f>IF(H476="","",IF(LEN(VLOOKUP($H476,injury_groups!$A:$F,2,FALSE))=0,"",VLOOKUP($H476,injury_groups!$A:$F,2,FALSE)))</f>
        <v/>
      </c>
      <c r="N476" s="2" t="str">
        <f>IF(H476="","",IF(LEN(VLOOKUP($H476,injury_groups!$A:$F,3,FALSE))=0,"",VLOOKUP($H476,injury_groups!$A:$F,3,FALSE)))</f>
        <v/>
      </c>
      <c r="O476" s="2">
        <f>IF(H476="",0,VLOOKUP($H476,injury_groups!$A:$F,4,FALSE))</f>
        <v>0</v>
      </c>
      <c r="P476" s="2">
        <f>IF(H476="",0,VLOOKUP($H476,injury_groups!$A:$F,5,FALSE))</f>
        <v>0</v>
      </c>
      <c r="Q476" s="4" t="str">
        <f>IF(H476="","",IF(LEN(VLOOKUP($H476,injury_groups!$A:$F,6,FALSE))=0,"",VLOOKUP($H476,injury_groups!$A:$F,6,FALSE)))</f>
        <v/>
      </c>
    </row>
    <row r="477" spans="1:17" x14ac:dyDescent="0.2">
      <c r="A477" s="1">
        <v>280452</v>
      </c>
      <c r="B477">
        <v>14128</v>
      </c>
      <c r="C477" t="s">
        <v>1705</v>
      </c>
      <c r="D477">
        <v>2021</v>
      </c>
      <c r="E477">
        <v>8</v>
      </c>
      <c r="F477">
        <v>28</v>
      </c>
      <c r="G477">
        <v>8</v>
      </c>
      <c r="H477" t="s">
        <v>1736</v>
      </c>
      <c r="I477" t="s">
        <v>1841</v>
      </c>
      <c r="J477" t="s">
        <v>1905</v>
      </c>
      <c r="K477" t="b">
        <v>1</v>
      </c>
      <c r="L477">
        <v>13</v>
      </c>
      <c r="M477" s="2" t="str">
        <f>IF(H477="","",IF(LEN(VLOOKUP($H477,injury_groups!$A:$F,2,FALSE))=0,"",VLOOKUP($H477,injury_groups!$A:$F,2,FALSE)))</f>
        <v>groin</v>
      </c>
      <c r="N477" s="2" t="str">
        <f>IF(H477="","",IF(LEN(VLOOKUP($H477,injury_groups!$A:$F,3,FALSE))=0,"",VLOOKUP($H477,injury_groups!$A:$F,3,FALSE)))</f>
        <v/>
      </c>
      <c r="O477" s="2">
        <f>IF(H477="",0,VLOOKUP($H477,injury_groups!$A:$F,4,FALSE))</f>
        <v>1</v>
      </c>
      <c r="P477" s="2">
        <f>IF(H477="",0,VLOOKUP($H477,injury_groups!$A:$F,5,FALSE))</f>
        <v>0</v>
      </c>
      <c r="Q477" s="4" t="str">
        <f>IF(H477="","",IF(LEN(VLOOKUP($H477,injury_groups!$A:$F,6,FALSE))=0,"",VLOOKUP($H477,injury_groups!$A:$F,6,FALSE)))</f>
        <v/>
      </c>
    </row>
    <row r="478" spans="1:17" x14ac:dyDescent="0.2">
      <c r="A478" s="1">
        <v>286093</v>
      </c>
      <c r="B478">
        <v>14141</v>
      </c>
      <c r="C478" t="s">
        <v>1705</v>
      </c>
      <c r="D478">
        <v>2021</v>
      </c>
      <c r="E478">
        <v>16</v>
      </c>
      <c r="F478">
        <v>4</v>
      </c>
      <c r="G478">
        <v>21</v>
      </c>
      <c r="H478" t="s">
        <v>1710</v>
      </c>
      <c r="I478" t="s">
        <v>1841</v>
      </c>
      <c r="J478" t="s">
        <v>1979</v>
      </c>
      <c r="K478" t="b">
        <v>1</v>
      </c>
      <c r="L478">
        <v>21</v>
      </c>
      <c r="M478" s="2" t="str">
        <f>IF(H478="","",IF(LEN(VLOOKUP($H478,injury_groups!$A:$F,2,FALSE))=0,"",VLOOKUP($H478,injury_groups!$A:$F,2,FALSE)))</f>
        <v/>
      </c>
      <c r="N478" s="2" t="str">
        <f>IF(H478="","",IF(LEN(VLOOKUP($H478,injury_groups!$A:$F,3,FALSE))=0,"",VLOOKUP($H478,injury_groups!$A:$F,3,FALSE)))</f>
        <v/>
      </c>
      <c r="O478" s="2">
        <f>IF(H478="",0,VLOOKUP($H478,injury_groups!$A:$F,4,FALSE))</f>
        <v>0</v>
      </c>
      <c r="P478" s="2">
        <f>IF(H478="",0,VLOOKUP($H478,injury_groups!$A:$F,5,FALSE))</f>
        <v>1</v>
      </c>
      <c r="Q478" s="4" t="str">
        <f>IF(H478="","",IF(LEN(VLOOKUP($H478,injury_groups!$A:$F,6,FALSE))=0,"",VLOOKUP($H478,injury_groups!$A:$F,6,FALSE)))</f>
        <v/>
      </c>
    </row>
    <row r="479" spans="1:17" x14ac:dyDescent="0.2">
      <c r="A479" s="1">
        <v>283671</v>
      </c>
      <c r="B479">
        <v>14222</v>
      </c>
      <c r="C479" t="s">
        <v>1705</v>
      </c>
      <c r="D479">
        <v>2021</v>
      </c>
      <c r="E479">
        <v>13</v>
      </c>
      <c r="F479">
        <v>7</v>
      </c>
      <c r="G479">
        <v>29</v>
      </c>
      <c r="H479" t="s">
        <v>1715</v>
      </c>
      <c r="I479" t="s">
        <v>1841</v>
      </c>
      <c r="J479" t="s">
        <v>1947</v>
      </c>
      <c r="K479" t="b">
        <v>1</v>
      </c>
      <c r="L479">
        <v>18</v>
      </c>
      <c r="M479" s="2" t="str">
        <f>IF(H479="","",IF(LEN(VLOOKUP($H479,injury_groups!$A:$F,2,FALSE))=0,"",VLOOKUP($H479,injury_groups!$A:$F,2,FALSE)))</f>
        <v xml:space="preserve">ankle </v>
      </c>
      <c r="N479" s="2" t="str">
        <f>IF(H479="","",IF(LEN(VLOOKUP($H479,injury_groups!$A:$F,3,FALSE))=0,"",VLOOKUP($H479,injury_groups!$A:$F,3,FALSE)))</f>
        <v/>
      </c>
      <c r="O479" s="2">
        <f>IF(H479="",0,VLOOKUP($H479,injury_groups!$A:$F,4,FALSE))</f>
        <v>1</v>
      </c>
      <c r="P479" s="2">
        <f>IF(H479="",0,VLOOKUP($H479,injury_groups!$A:$F,5,FALSE))</f>
        <v>0</v>
      </c>
      <c r="Q479" s="4" t="str">
        <f>IF(H479="","",IF(LEN(VLOOKUP($H479,injury_groups!$A:$F,6,FALSE))=0,"",VLOOKUP($H479,injury_groups!$A:$F,6,FALSE)))</f>
        <v/>
      </c>
    </row>
    <row r="480" spans="1:17" x14ac:dyDescent="0.2">
      <c r="A480" s="1">
        <v>285161</v>
      </c>
      <c r="B480">
        <v>14222</v>
      </c>
      <c r="C480" t="s">
        <v>1705</v>
      </c>
      <c r="D480">
        <v>2021</v>
      </c>
      <c r="E480">
        <v>15</v>
      </c>
      <c r="F480">
        <v>7</v>
      </c>
      <c r="G480">
        <v>10</v>
      </c>
      <c r="H480" t="s">
        <v>1715</v>
      </c>
      <c r="I480" t="s">
        <v>1841</v>
      </c>
      <c r="J480" t="s">
        <v>1966</v>
      </c>
      <c r="K480" t="b">
        <v>1</v>
      </c>
      <c r="L480">
        <v>20</v>
      </c>
      <c r="M480" s="2" t="str">
        <f>IF(H480="","",IF(LEN(VLOOKUP($H480,injury_groups!$A:$F,2,FALSE))=0,"",VLOOKUP($H480,injury_groups!$A:$F,2,FALSE)))</f>
        <v xml:space="preserve">ankle </v>
      </c>
      <c r="N480" s="2" t="str">
        <f>IF(H480="","",IF(LEN(VLOOKUP($H480,injury_groups!$A:$F,3,FALSE))=0,"",VLOOKUP($H480,injury_groups!$A:$F,3,FALSE)))</f>
        <v/>
      </c>
      <c r="O480" s="2">
        <f>IF(H480="",0,VLOOKUP($H480,injury_groups!$A:$F,4,FALSE))</f>
        <v>1</v>
      </c>
      <c r="P480" s="2">
        <f>IF(H480="",0,VLOOKUP($H480,injury_groups!$A:$F,5,FALSE))</f>
        <v>0</v>
      </c>
      <c r="Q480" s="4" t="str">
        <f>IF(H480="","",IF(LEN(VLOOKUP($H480,injury_groups!$A:$F,6,FALSE))=0,"",VLOOKUP($H480,injury_groups!$A:$F,6,FALSE)))</f>
        <v/>
      </c>
    </row>
    <row r="481" spans="1:17" x14ac:dyDescent="0.2">
      <c r="A481" s="1">
        <v>286094</v>
      </c>
      <c r="B481">
        <v>14222</v>
      </c>
      <c r="C481" t="s">
        <v>1705</v>
      </c>
      <c r="D481">
        <v>2021</v>
      </c>
      <c r="E481">
        <v>16</v>
      </c>
      <c r="F481">
        <v>7</v>
      </c>
      <c r="G481">
        <v>3</v>
      </c>
      <c r="H481" t="s">
        <v>1715</v>
      </c>
      <c r="I481" t="s">
        <v>1841</v>
      </c>
      <c r="J481" t="s">
        <v>1979</v>
      </c>
      <c r="K481" t="b">
        <v>1</v>
      </c>
      <c r="L481">
        <v>21</v>
      </c>
      <c r="M481" s="2" t="str">
        <f>IF(H481="","",IF(LEN(VLOOKUP($H481,injury_groups!$A:$F,2,FALSE))=0,"",VLOOKUP($H481,injury_groups!$A:$F,2,FALSE)))</f>
        <v xml:space="preserve">ankle </v>
      </c>
      <c r="N481" s="2" t="str">
        <f>IF(H481="","",IF(LEN(VLOOKUP($H481,injury_groups!$A:$F,3,FALSE))=0,"",VLOOKUP($H481,injury_groups!$A:$F,3,FALSE)))</f>
        <v/>
      </c>
      <c r="O481" s="2">
        <f>IF(H481="",0,VLOOKUP($H481,injury_groups!$A:$F,4,FALSE))</f>
        <v>1</v>
      </c>
      <c r="P481" s="2">
        <f>IF(H481="",0,VLOOKUP($H481,injury_groups!$A:$F,5,FALSE))</f>
        <v>0</v>
      </c>
      <c r="Q481" s="4" t="str">
        <f>IF(H481="","",IF(LEN(VLOOKUP($H481,injury_groups!$A:$F,6,FALSE))=0,"",VLOOKUP($H481,injury_groups!$A:$F,6,FALSE)))</f>
        <v/>
      </c>
    </row>
    <row r="482" spans="1:17" x14ac:dyDescent="0.2">
      <c r="A482" s="1">
        <v>287065</v>
      </c>
      <c r="B482">
        <v>14222</v>
      </c>
      <c r="C482" t="s">
        <v>1705</v>
      </c>
      <c r="D482">
        <v>2021</v>
      </c>
      <c r="E482">
        <v>17</v>
      </c>
      <c r="F482">
        <v>7</v>
      </c>
      <c r="G482">
        <v>16</v>
      </c>
      <c r="H482" t="s">
        <v>1715</v>
      </c>
      <c r="I482" t="s">
        <v>1841</v>
      </c>
      <c r="J482" t="s">
        <v>1992</v>
      </c>
      <c r="K482" t="b">
        <v>1</v>
      </c>
      <c r="L482">
        <v>22</v>
      </c>
      <c r="M482" s="2" t="str">
        <f>IF(H482="","",IF(LEN(VLOOKUP($H482,injury_groups!$A:$F,2,FALSE))=0,"",VLOOKUP($H482,injury_groups!$A:$F,2,FALSE)))</f>
        <v xml:space="preserve">ankle </v>
      </c>
      <c r="N482" s="2" t="str">
        <f>IF(H482="","",IF(LEN(VLOOKUP($H482,injury_groups!$A:$F,3,FALSE))=0,"",VLOOKUP($H482,injury_groups!$A:$F,3,FALSE)))</f>
        <v/>
      </c>
      <c r="O482" s="2">
        <f>IF(H482="",0,VLOOKUP($H482,injury_groups!$A:$F,4,FALSE))</f>
        <v>1</v>
      </c>
      <c r="P482" s="2">
        <f>IF(H482="",0,VLOOKUP($H482,injury_groups!$A:$F,5,FALSE))</f>
        <v>0</v>
      </c>
      <c r="Q482" s="4" t="str">
        <f>IF(H482="","",IF(LEN(VLOOKUP($H482,injury_groups!$A:$F,6,FALSE))=0,"",VLOOKUP($H482,injury_groups!$A:$F,6,FALSE)))</f>
        <v/>
      </c>
    </row>
    <row r="483" spans="1:17" x14ac:dyDescent="0.2">
      <c r="A483" s="1">
        <v>289133</v>
      </c>
      <c r="B483">
        <v>14222</v>
      </c>
      <c r="C483" t="s">
        <v>1707</v>
      </c>
      <c r="D483">
        <v>2021</v>
      </c>
      <c r="E483">
        <v>1</v>
      </c>
      <c r="F483">
        <v>7</v>
      </c>
      <c r="G483">
        <v>25</v>
      </c>
      <c r="H483" t="s">
        <v>1715</v>
      </c>
      <c r="I483" t="s">
        <v>1841</v>
      </c>
      <c r="J483" t="s">
        <v>2062</v>
      </c>
      <c r="K483" t="b">
        <v>1</v>
      </c>
      <c r="L483">
        <v>23</v>
      </c>
      <c r="M483" s="2" t="str">
        <f>IF(H483="","",IF(LEN(VLOOKUP($H483,injury_groups!$A:$F,2,FALSE))=0,"",VLOOKUP($H483,injury_groups!$A:$F,2,FALSE)))</f>
        <v xml:space="preserve">ankle </v>
      </c>
      <c r="N483" s="2" t="str">
        <f>IF(H483="","",IF(LEN(VLOOKUP($H483,injury_groups!$A:$F,3,FALSE))=0,"",VLOOKUP($H483,injury_groups!$A:$F,3,FALSE)))</f>
        <v/>
      </c>
      <c r="O483" s="2">
        <f>IF(H483="",0,VLOOKUP($H483,injury_groups!$A:$F,4,FALSE))</f>
        <v>1</v>
      </c>
      <c r="P483" s="2">
        <f>IF(H483="",0,VLOOKUP($H483,injury_groups!$A:$F,5,FALSE))</f>
        <v>0</v>
      </c>
      <c r="Q483" s="4" t="str">
        <f>IF(H483="","",IF(LEN(VLOOKUP($H483,injury_groups!$A:$F,6,FALSE))=0,"",VLOOKUP($H483,injury_groups!$A:$F,6,FALSE)))</f>
        <v/>
      </c>
    </row>
    <row r="484" spans="1:17" x14ac:dyDescent="0.2">
      <c r="A484" s="1">
        <v>289969</v>
      </c>
      <c r="B484">
        <v>14222</v>
      </c>
      <c r="C484" t="s">
        <v>1707</v>
      </c>
      <c r="D484">
        <v>2021</v>
      </c>
      <c r="E484">
        <v>2</v>
      </c>
      <c r="F484">
        <v>7</v>
      </c>
      <c r="G484">
        <v>34</v>
      </c>
      <c r="H484" t="s">
        <v>1715</v>
      </c>
      <c r="I484" t="s">
        <v>1841</v>
      </c>
      <c r="J484" t="s">
        <v>2070</v>
      </c>
      <c r="K484" t="b">
        <v>1</v>
      </c>
      <c r="L484">
        <v>24</v>
      </c>
      <c r="M484" s="2" t="str">
        <f>IF(H484="","",IF(LEN(VLOOKUP($H484,injury_groups!$A:$F,2,FALSE))=0,"",VLOOKUP($H484,injury_groups!$A:$F,2,FALSE)))</f>
        <v xml:space="preserve">ankle </v>
      </c>
      <c r="N484" s="2" t="str">
        <f>IF(H484="","",IF(LEN(VLOOKUP($H484,injury_groups!$A:$F,3,FALSE))=0,"",VLOOKUP($H484,injury_groups!$A:$F,3,FALSE)))</f>
        <v/>
      </c>
      <c r="O484" s="2">
        <f>IF(H484="",0,VLOOKUP($H484,injury_groups!$A:$F,4,FALSE))</f>
        <v>1</v>
      </c>
      <c r="P484" s="2">
        <f>IF(H484="",0,VLOOKUP($H484,injury_groups!$A:$F,5,FALSE))</f>
        <v>0</v>
      </c>
      <c r="Q484" s="4" t="str">
        <f>IF(H484="","",IF(LEN(VLOOKUP($H484,injury_groups!$A:$F,6,FALSE))=0,"",VLOOKUP($H484,injury_groups!$A:$F,6,FALSE)))</f>
        <v/>
      </c>
    </row>
    <row r="485" spans="1:17" x14ac:dyDescent="0.2">
      <c r="A485" s="1">
        <v>290164</v>
      </c>
      <c r="B485">
        <v>14222</v>
      </c>
      <c r="C485" t="s">
        <v>1707</v>
      </c>
      <c r="D485">
        <v>2021</v>
      </c>
      <c r="E485">
        <v>3</v>
      </c>
      <c r="F485">
        <v>7</v>
      </c>
      <c r="G485">
        <v>16</v>
      </c>
      <c r="H485" t="s">
        <v>1715</v>
      </c>
      <c r="I485" t="s">
        <v>1841</v>
      </c>
      <c r="J485" t="s">
        <v>2064</v>
      </c>
      <c r="K485" t="b">
        <v>1</v>
      </c>
      <c r="L485">
        <v>25</v>
      </c>
      <c r="M485" s="2" t="str">
        <f>IF(H485="","",IF(LEN(VLOOKUP($H485,injury_groups!$A:$F,2,FALSE))=0,"",VLOOKUP($H485,injury_groups!$A:$F,2,FALSE)))</f>
        <v xml:space="preserve">ankle </v>
      </c>
      <c r="N485" s="2" t="str">
        <f>IF(H485="","",IF(LEN(VLOOKUP($H485,injury_groups!$A:$F,3,FALSE))=0,"",VLOOKUP($H485,injury_groups!$A:$F,3,FALSE)))</f>
        <v/>
      </c>
      <c r="O485" s="2">
        <f>IF(H485="",0,VLOOKUP($H485,injury_groups!$A:$F,4,FALSE))</f>
        <v>1</v>
      </c>
      <c r="P485" s="2">
        <f>IF(H485="",0,VLOOKUP($H485,injury_groups!$A:$F,5,FALSE))</f>
        <v>0</v>
      </c>
      <c r="Q485" s="4" t="str">
        <f>IF(H485="","",IF(LEN(VLOOKUP($H485,injury_groups!$A:$F,6,FALSE))=0,"",VLOOKUP($H485,injury_groups!$A:$F,6,FALSE)))</f>
        <v/>
      </c>
    </row>
    <row r="486" spans="1:17" x14ac:dyDescent="0.2">
      <c r="A486" s="1">
        <v>290361</v>
      </c>
      <c r="B486">
        <v>14222</v>
      </c>
      <c r="C486" t="s">
        <v>1707</v>
      </c>
      <c r="D486">
        <v>2021</v>
      </c>
      <c r="E486">
        <v>4</v>
      </c>
      <c r="F486">
        <v>7</v>
      </c>
      <c r="G486">
        <v>32</v>
      </c>
      <c r="H486" t="s">
        <v>1715</v>
      </c>
      <c r="I486" t="s">
        <v>1841</v>
      </c>
      <c r="J486" t="s">
        <v>2077</v>
      </c>
      <c r="K486" t="b">
        <v>1</v>
      </c>
      <c r="L486">
        <v>26</v>
      </c>
      <c r="M486" s="2" t="str">
        <f>IF(H486="","",IF(LEN(VLOOKUP($H486,injury_groups!$A:$F,2,FALSE))=0,"",VLOOKUP($H486,injury_groups!$A:$F,2,FALSE)))</f>
        <v xml:space="preserve">ankle </v>
      </c>
      <c r="N486" s="2" t="str">
        <f>IF(H486="","",IF(LEN(VLOOKUP($H486,injury_groups!$A:$F,3,FALSE))=0,"",VLOOKUP($H486,injury_groups!$A:$F,3,FALSE)))</f>
        <v/>
      </c>
      <c r="O486" s="2">
        <f>IF(H486="",0,VLOOKUP($H486,injury_groups!$A:$F,4,FALSE))</f>
        <v>1</v>
      </c>
      <c r="P486" s="2">
        <f>IF(H486="",0,VLOOKUP($H486,injury_groups!$A:$F,5,FALSE))</f>
        <v>0</v>
      </c>
      <c r="Q486" s="4" t="str">
        <f>IF(H486="","",IF(LEN(VLOOKUP($H486,injury_groups!$A:$F,6,FALSE))=0,"",VLOOKUP($H486,injury_groups!$A:$F,6,FALSE)))</f>
        <v/>
      </c>
    </row>
    <row r="487" spans="1:17" x14ac:dyDescent="0.2">
      <c r="A487" s="1">
        <v>287948</v>
      </c>
      <c r="B487">
        <v>14252</v>
      </c>
      <c r="C487" t="s">
        <v>1705</v>
      </c>
      <c r="D487">
        <v>2021</v>
      </c>
      <c r="E487">
        <v>17</v>
      </c>
      <c r="F487">
        <v>20</v>
      </c>
      <c r="G487">
        <v>12</v>
      </c>
      <c r="H487" t="s">
        <v>1710</v>
      </c>
      <c r="I487" t="s">
        <v>1841</v>
      </c>
      <c r="J487" t="s">
        <v>1997</v>
      </c>
      <c r="K487" t="b">
        <v>1</v>
      </c>
      <c r="L487">
        <v>22</v>
      </c>
      <c r="M487" s="2" t="str">
        <f>IF(H487="","",IF(LEN(VLOOKUP($H487,injury_groups!$A:$F,2,FALSE))=0,"",VLOOKUP($H487,injury_groups!$A:$F,2,FALSE)))</f>
        <v/>
      </c>
      <c r="N487" s="2" t="str">
        <f>IF(H487="","",IF(LEN(VLOOKUP($H487,injury_groups!$A:$F,3,FALSE))=0,"",VLOOKUP($H487,injury_groups!$A:$F,3,FALSE)))</f>
        <v/>
      </c>
      <c r="O487" s="2">
        <f>IF(H487="",0,VLOOKUP($H487,injury_groups!$A:$F,4,FALSE))</f>
        <v>0</v>
      </c>
      <c r="P487" s="2">
        <f>IF(H487="",0,VLOOKUP($H487,injury_groups!$A:$F,5,FALSE))</f>
        <v>1</v>
      </c>
      <c r="Q487" s="4" t="str">
        <f>IF(H487="","",IF(LEN(VLOOKUP($H487,injury_groups!$A:$F,6,FALSE))=0,"",VLOOKUP($H487,injury_groups!$A:$F,6,FALSE)))</f>
        <v/>
      </c>
    </row>
    <row r="488" spans="1:17" x14ac:dyDescent="0.2">
      <c r="A488" s="1">
        <v>290396</v>
      </c>
      <c r="B488">
        <v>14280</v>
      </c>
      <c r="C488" t="s">
        <v>1707</v>
      </c>
      <c r="D488">
        <v>2021</v>
      </c>
      <c r="E488">
        <v>4</v>
      </c>
      <c r="F488">
        <v>7</v>
      </c>
      <c r="G488">
        <v>32</v>
      </c>
      <c r="H488" t="s">
        <v>1719</v>
      </c>
      <c r="I488" t="s">
        <v>1841</v>
      </c>
      <c r="J488" t="s">
        <v>2077</v>
      </c>
      <c r="K488" t="b">
        <v>1</v>
      </c>
      <c r="L488">
        <v>26</v>
      </c>
      <c r="M488" s="2" t="str">
        <f>IF(H488="","",IF(LEN(VLOOKUP($H488,injury_groups!$A:$F,2,FALSE))=0,"",VLOOKUP($H488,injury_groups!$A:$F,2,FALSE)))</f>
        <v/>
      </c>
      <c r="N488" s="2" t="str">
        <f>IF(H488="","",IF(LEN(VLOOKUP($H488,injury_groups!$A:$F,3,FALSE))=0,"",VLOOKUP($H488,injury_groups!$A:$F,3,FALSE)))</f>
        <v/>
      </c>
      <c r="O488" s="2">
        <f>IF(H488="",0,VLOOKUP($H488,injury_groups!$A:$F,4,FALSE))</f>
        <v>0</v>
      </c>
      <c r="P488" s="2">
        <f>IF(H488="",0,VLOOKUP($H488,injury_groups!$A:$F,5,FALSE))</f>
        <v>0</v>
      </c>
      <c r="Q488" s="4" t="str">
        <f>IF(H488="","",IF(LEN(VLOOKUP($H488,injury_groups!$A:$F,6,FALSE))=0,"",VLOOKUP($H488,injury_groups!$A:$F,6,FALSE)))</f>
        <v/>
      </c>
    </row>
    <row r="489" spans="1:17" x14ac:dyDescent="0.2">
      <c r="A489" s="1">
        <v>277577</v>
      </c>
      <c r="B489">
        <v>14340</v>
      </c>
      <c r="C489" t="s">
        <v>1705</v>
      </c>
      <c r="D489">
        <v>2021</v>
      </c>
      <c r="E489">
        <v>4</v>
      </c>
      <c r="F489">
        <v>31</v>
      </c>
      <c r="G489">
        <v>30</v>
      </c>
      <c r="H489" t="s">
        <v>1775</v>
      </c>
      <c r="I489" t="s">
        <v>1841</v>
      </c>
      <c r="J489" t="s">
        <v>1873</v>
      </c>
      <c r="K489" t="b">
        <v>1</v>
      </c>
      <c r="L489">
        <v>9</v>
      </c>
      <c r="M489" s="2" t="str">
        <f>IF(H489="","",IF(LEN(VLOOKUP($H489,injury_groups!$A:$F,2,FALSE))=0,"",VLOOKUP($H489,injury_groups!$A:$F,2,FALSE)))</f>
        <v>chest</v>
      </c>
      <c r="N489" s="2" t="str">
        <f>IF(H489="","",IF(LEN(VLOOKUP($H489,injury_groups!$A:$F,3,FALSE))=0,"",VLOOKUP($H489,injury_groups!$A:$F,3,FALSE)))</f>
        <v/>
      </c>
      <c r="O489" s="2">
        <f>IF(H489="",0,VLOOKUP($H489,injury_groups!$A:$F,4,FALSE))</f>
        <v>1</v>
      </c>
      <c r="P489" s="2">
        <f>IF(H489="",0,VLOOKUP($H489,injury_groups!$A:$F,5,FALSE))</f>
        <v>0</v>
      </c>
      <c r="Q489" s="4" t="str">
        <f>IF(H489="","",IF(LEN(VLOOKUP($H489,injury_groups!$A:$F,6,FALSE))=0,"",VLOOKUP($H489,injury_groups!$A:$F,6,FALSE)))</f>
        <v/>
      </c>
    </row>
    <row r="490" spans="1:17" x14ac:dyDescent="0.2">
      <c r="A490" s="1">
        <v>281954</v>
      </c>
      <c r="B490">
        <v>14340</v>
      </c>
      <c r="C490" t="s">
        <v>1705</v>
      </c>
      <c r="D490">
        <v>2021</v>
      </c>
      <c r="E490">
        <v>10</v>
      </c>
      <c r="F490">
        <v>31</v>
      </c>
      <c r="G490">
        <v>32</v>
      </c>
      <c r="H490" t="s">
        <v>1766</v>
      </c>
      <c r="I490" t="s">
        <v>1842</v>
      </c>
      <c r="J490" t="s">
        <v>1927</v>
      </c>
      <c r="K490" t="b">
        <v>0</v>
      </c>
      <c r="L490">
        <v>15</v>
      </c>
      <c r="M490" s="2" t="str">
        <f>IF(H490="","",IF(LEN(VLOOKUP($H490,injury_groups!$A:$F,2,FALSE))=0,"",VLOOKUP($H490,injury_groups!$A:$F,2,FALSE)))</f>
        <v>core</v>
      </c>
      <c r="N490" s="2" t="str">
        <f>IF(H490="","",IF(LEN(VLOOKUP($H490,injury_groups!$A:$F,3,FALSE))=0,"",VLOOKUP($H490,injury_groups!$A:$F,3,FALSE)))</f>
        <v/>
      </c>
      <c r="O490" s="2">
        <f>IF(H490="",0,VLOOKUP($H490,injury_groups!$A:$F,4,FALSE))</f>
        <v>1</v>
      </c>
      <c r="P490" s="2">
        <f>IF(H490="",0,VLOOKUP($H490,injury_groups!$A:$F,5,FALSE))</f>
        <v>0</v>
      </c>
      <c r="Q490" s="4" t="str">
        <f>IF(H490="","",IF(LEN(VLOOKUP($H490,injury_groups!$A:$F,6,FALSE))=0,"",VLOOKUP($H490,injury_groups!$A:$F,6,FALSE)))</f>
        <v/>
      </c>
    </row>
    <row r="491" spans="1:17" x14ac:dyDescent="0.2">
      <c r="A491" s="1">
        <v>277935</v>
      </c>
      <c r="B491">
        <v>14358</v>
      </c>
      <c r="C491" t="s">
        <v>1705</v>
      </c>
      <c r="D491">
        <v>2021</v>
      </c>
      <c r="E491">
        <v>5</v>
      </c>
      <c r="F491">
        <v>6</v>
      </c>
      <c r="G491">
        <v>25</v>
      </c>
      <c r="H491" t="s">
        <v>1736</v>
      </c>
      <c r="I491" t="s">
        <v>1841</v>
      </c>
      <c r="J491" t="s">
        <v>1885</v>
      </c>
      <c r="K491" t="b">
        <v>1</v>
      </c>
      <c r="L491">
        <v>10</v>
      </c>
      <c r="M491" s="2" t="str">
        <f>IF(H491="","",IF(LEN(VLOOKUP($H491,injury_groups!$A:$F,2,FALSE))=0,"",VLOOKUP($H491,injury_groups!$A:$F,2,FALSE)))</f>
        <v>groin</v>
      </c>
      <c r="N491" s="2" t="str">
        <f>IF(H491="","",IF(LEN(VLOOKUP($H491,injury_groups!$A:$F,3,FALSE))=0,"",VLOOKUP($H491,injury_groups!$A:$F,3,FALSE)))</f>
        <v/>
      </c>
      <c r="O491" s="2">
        <f>IF(H491="",0,VLOOKUP($H491,injury_groups!$A:$F,4,FALSE))</f>
        <v>1</v>
      </c>
      <c r="P491" s="2">
        <f>IF(H491="",0,VLOOKUP($H491,injury_groups!$A:$F,5,FALSE))</f>
        <v>0</v>
      </c>
      <c r="Q491" s="4" t="str">
        <f>IF(H491="","",IF(LEN(VLOOKUP($H491,injury_groups!$A:$F,6,FALSE))=0,"",VLOOKUP($H491,injury_groups!$A:$F,6,FALSE)))</f>
        <v/>
      </c>
    </row>
    <row r="492" spans="1:17" x14ac:dyDescent="0.2">
      <c r="A492" s="1">
        <v>279754</v>
      </c>
      <c r="B492">
        <v>14358</v>
      </c>
      <c r="C492" t="s">
        <v>1705</v>
      </c>
      <c r="D492">
        <v>2021</v>
      </c>
      <c r="E492">
        <v>7</v>
      </c>
      <c r="F492">
        <v>6</v>
      </c>
      <c r="G492">
        <v>33</v>
      </c>
      <c r="H492" t="s">
        <v>1736</v>
      </c>
      <c r="I492" t="s">
        <v>1841</v>
      </c>
      <c r="J492" t="s">
        <v>1896</v>
      </c>
      <c r="K492" t="b">
        <v>1</v>
      </c>
      <c r="L492">
        <v>12</v>
      </c>
      <c r="M492" s="2" t="str">
        <f>IF(H492="","",IF(LEN(VLOOKUP($H492,injury_groups!$A:$F,2,FALSE))=0,"",VLOOKUP($H492,injury_groups!$A:$F,2,FALSE)))</f>
        <v>groin</v>
      </c>
      <c r="N492" s="2" t="str">
        <f>IF(H492="","",IF(LEN(VLOOKUP($H492,injury_groups!$A:$F,3,FALSE))=0,"",VLOOKUP($H492,injury_groups!$A:$F,3,FALSE)))</f>
        <v/>
      </c>
      <c r="O492" s="2">
        <f>IF(H492="",0,VLOOKUP($H492,injury_groups!$A:$F,4,FALSE))</f>
        <v>1</v>
      </c>
      <c r="P492" s="2">
        <f>IF(H492="",0,VLOOKUP($H492,injury_groups!$A:$F,5,FALSE))</f>
        <v>0</v>
      </c>
      <c r="Q492" s="4" t="str">
        <f>IF(H492="","",IF(LEN(VLOOKUP($H492,injury_groups!$A:$F,6,FALSE))=0,"",VLOOKUP($H492,injury_groups!$A:$F,6,FALSE)))</f>
        <v/>
      </c>
    </row>
    <row r="493" spans="1:17" x14ac:dyDescent="0.2">
      <c r="A493" s="1">
        <v>282626</v>
      </c>
      <c r="B493">
        <v>14358</v>
      </c>
      <c r="C493" t="s">
        <v>1705</v>
      </c>
      <c r="D493">
        <v>2021</v>
      </c>
      <c r="E493">
        <v>11</v>
      </c>
      <c r="F493">
        <v>6</v>
      </c>
      <c r="G493">
        <v>3</v>
      </c>
      <c r="H493" t="s">
        <v>1715</v>
      </c>
      <c r="I493" t="s">
        <v>1841</v>
      </c>
      <c r="J493" t="s">
        <v>1931</v>
      </c>
      <c r="K493" t="b">
        <v>1</v>
      </c>
      <c r="L493">
        <v>16</v>
      </c>
      <c r="M493" s="2" t="str">
        <f>IF(H493="","",IF(LEN(VLOOKUP($H493,injury_groups!$A:$F,2,FALSE))=0,"",VLOOKUP($H493,injury_groups!$A:$F,2,FALSE)))</f>
        <v xml:space="preserve">ankle </v>
      </c>
      <c r="N493" s="2" t="str">
        <f>IF(H493="","",IF(LEN(VLOOKUP($H493,injury_groups!$A:$F,3,FALSE))=0,"",VLOOKUP($H493,injury_groups!$A:$F,3,FALSE)))</f>
        <v/>
      </c>
      <c r="O493" s="2">
        <f>IF(H493="",0,VLOOKUP($H493,injury_groups!$A:$F,4,FALSE))</f>
        <v>1</v>
      </c>
      <c r="P493" s="2">
        <f>IF(H493="",0,VLOOKUP($H493,injury_groups!$A:$F,5,FALSE))</f>
        <v>0</v>
      </c>
      <c r="Q493" s="4" t="str">
        <f>IF(H493="","",IF(LEN(VLOOKUP($H493,injury_groups!$A:$F,6,FALSE))=0,"",VLOOKUP($H493,injury_groups!$A:$F,6,FALSE)))</f>
        <v/>
      </c>
    </row>
    <row r="494" spans="1:17" x14ac:dyDescent="0.2">
      <c r="A494" s="1">
        <v>282928</v>
      </c>
      <c r="B494">
        <v>14358</v>
      </c>
      <c r="C494" t="s">
        <v>1705</v>
      </c>
      <c r="D494">
        <v>2021</v>
      </c>
      <c r="E494">
        <v>12</v>
      </c>
      <c r="F494">
        <v>6</v>
      </c>
      <c r="G494">
        <v>11</v>
      </c>
      <c r="H494" t="s">
        <v>1715</v>
      </c>
      <c r="I494" t="s">
        <v>1841</v>
      </c>
      <c r="J494" t="s">
        <v>1940</v>
      </c>
      <c r="K494" t="b">
        <v>1</v>
      </c>
      <c r="L494">
        <v>17</v>
      </c>
      <c r="M494" s="2" t="str">
        <f>IF(H494="","",IF(LEN(VLOOKUP($H494,injury_groups!$A:$F,2,FALSE))=0,"",VLOOKUP($H494,injury_groups!$A:$F,2,FALSE)))</f>
        <v xml:space="preserve">ankle </v>
      </c>
      <c r="N494" s="2" t="str">
        <f>IF(H494="","",IF(LEN(VLOOKUP($H494,injury_groups!$A:$F,3,FALSE))=0,"",VLOOKUP($H494,injury_groups!$A:$F,3,FALSE)))</f>
        <v/>
      </c>
      <c r="O494" s="2">
        <f>IF(H494="",0,VLOOKUP($H494,injury_groups!$A:$F,4,FALSE))</f>
        <v>1</v>
      </c>
      <c r="P494" s="2">
        <f>IF(H494="",0,VLOOKUP($H494,injury_groups!$A:$F,5,FALSE))</f>
        <v>0</v>
      </c>
      <c r="Q494" s="4" t="str">
        <f>IF(H494="","",IF(LEN(VLOOKUP($H494,injury_groups!$A:$F,6,FALSE))=0,"",VLOOKUP($H494,injury_groups!$A:$F,6,FALSE)))</f>
        <v/>
      </c>
    </row>
    <row r="495" spans="1:17" x14ac:dyDescent="0.2">
      <c r="A495" s="1">
        <v>283658</v>
      </c>
      <c r="B495">
        <v>14358</v>
      </c>
      <c r="C495" t="s">
        <v>1705</v>
      </c>
      <c r="D495">
        <v>2021</v>
      </c>
      <c r="E495">
        <v>13</v>
      </c>
      <c r="F495">
        <v>6</v>
      </c>
      <c r="G495">
        <v>1</v>
      </c>
      <c r="H495" t="s">
        <v>1715</v>
      </c>
      <c r="I495" t="s">
        <v>1841</v>
      </c>
      <c r="J495" t="s">
        <v>1947</v>
      </c>
      <c r="K495" t="b">
        <v>1</v>
      </c>
      <c r="L495">
        <v>18</v>
      </c>
      <c r="M495" s="2" t="str">
        <f>IF(H495="","",IF(LEN(VLOOKUP($H495,injury_groups!$A:$F,2,FALSE))=0,"",VLOOKUP($H495,injury_groups!$A:$F,2,FALSE)))</f>
        <v xml:space="preserve">ankle </v>
      </c>
      <c r="N495" s="2" t="str">
        <f>IF(H495="","",IF(LEN(VLOOKUP($H495,injury_groups!$A:$F,3,FALSE))=0,"",VLOOKUP($H495,injury_groups!$A:$F,3,FALSE)))</f>
        <v/>
      </c>
      <c r="O495" s="2">
        <f>IF(H495="",0,VLOOKUP($H495,injury_groups!$A:$F,4,FALSE))</f>
        <v>1</v>
      </c>
      <c r="P495" s="2">
        <f>IF(H495="",0,VLOOKUP($H495,injury_groups!$A:$F,5,FALSE))</f>
        <v>0</v>
      </c>
      <c r="Q495" s="4" t="str">
        <f>IF(H495="","",IF(LEN(VLOOKUP($H495,injury_groups!$A:$F,6,FALSE))=0,"",VLOOKUP($H495,injury_groups!$A:$F,6,FALSE)))</f>
        <v/>
      </c>
    </row>
    <row r="496" spans="1:17" x14ac:dyDescent="0.2">
      <c r="A496" s="1">
        <v>284411</v>
      </c>
      <c r="B496">
        <v>14358</v>
      </c>
      <c r="C496" t="s">
        <v>1705</v>
      </c>
      <c r="D496">
        <v>2021</v>
      </c>
      <c r="E496">
        <v>14</v>
      </c>
      <c r="F496">
        <v>6</v>
      </c>
      <c r="G496">
        <v>12</v>
      </c>
      <c r="H496" t="s">
        <v>1715</v>
      </c>
      <c r="I496" t="s">
        <v>1841</v>
      </c>
      <c r="J496" t="s">
        <v>1960</v>
      </c>
      <c r="K496" t="b">
        <v>1</v>
      </c>
      <c r="L496">
        <v>19</v>
      </c>
      <c r="M496" s="2" t="str">
        <f>IF(H496="","",IF(LEN(VLOOKUP($H496,injury_groups!$A:$F,2,FALSE))=0,"",VLOOKUP($H496,injury_groups!$A:$F,2,FALSE)))</f>
        <v xml:space="preserve">ankle </v>
      </c>
      <c r="N496" s="2" t="str">
        <f>IF(H496="","",IF(LEN(VLOOKUP($H496,injury_groups!$A:$F,3,FALSE))=0,"",VLOOKUP($H496,injury_groups!$A:$F,3,FALSE)))</f>
        <v/>
      </c>
      <c r="O496" s="2">
        <f>IF(H496="",0,VLOOKUP($H496,injury_groups!$A:$F,4,FALSE))</f>
        <v>1</v>
      </c>
      <c r="P496" s="2">
        <f>IF(H496="",0,VLOOKUP($H496,injury_groups!$A:$F,5,FALSE))</f>
        <v>0</v>
      </c>
      <c r="Q496" s="4" t="str">
        <f>IF(H496="","",IF(LEN(VLOOKUP($H496,injury_groups!$A:$F,6,FALSE))=0,"",VLOOKUP($H496,injury_groups!$A:$F,6,FALSE)))</f>
        <v/>
      </c>
    </row>
    <row r="497" spans="1:17" x14ac:dyDescent="0.2">
      <c r="A497" s="1">
        <v>286860</v>
      </c>
      <c r="B497">
        <v>14358</v>
      </c>
      <c r="C497" t="s">
        <v>1705</v>
      </c>
      <c r="D497">
        <v>2021</v>
      </c>
      <c r="E497">
        <v>16</v>
      </c>
      <c r="F497">
        <v>6</v>
      </c>
      <c r="G497">
        <v>30</v>
      </c>
      <c r="H497" t="s">
        <v>1710</v>
      </c>
      <c r="I497" t="s">
        <v>1841</v>
      </c>
      <c r="J497" t="s">
        <v>1980</v>
      </c>
      <c r="K497" t="b">
        <v>1</v>
      </c>
      <c r="L497">
        <v>21</v>
      </c>
      <c r="M497" s="2" t="str">
        <f>IF(H497="","",IF(LEN(VLOOKUP($H497,injury_groups!$A:$F,2,FALSE))=0,"",VLOOKUP($H497,injury_groups!$A:$F,2,FALSE)))</f>
        <v/>
      </c>
      <c r="N497" s="2" t="str">
        <f>IF(H497="","",IF(LEN(VLOOKUP($H497,injury_groups!$A:$F,3,FALSE))=0,"",VLOOKUP($H497,injury_groups!$A:$F,3,FALSE)))</f>
        <v/>
      </c>
      <c r="O497" s="2">
        <f>IF(H497="",0,VLOOKUP($H497,injury_groups!$A:$F,4,FALSE))</f>
        <v>0</v>
      </c>
      <c r="P497" s="2">
        <f>IF(H497="",0,VLOOKUP($H497,injury_groups!$A:$F,5,FALSE))</f>
        <v>1</v>
      </c>
      <c r="Q497" s="4" t="str">
        <f>IF(H497="","",IF(LEN(VLOOKUP($H497,injury_groups!$A:$F,6,FALSE))=0,"",VLOOKUP($H497,injury_groups!$A:$F,6,FALSE)))</f>
        <v/>
      </c>
    </row>
    <row r="498" spans="1:17" x14ac:dyDescent="0.2">
      <c r="A498" s="1">
        <v>278963</v>
      </c>
      <c r="B498">
        <v>14375</v>
      </c>
      <c r="C498" t="s">
        <v>1705</v>
      </c>
      <c r="D498">
        <v>2021</v>
      </c>
      <c r="E498">
        <v>6</v>
      </c>
      <c r="F498">
        <v>33</v>
      </c>
      <c r="G498">
        <v>26</v>
      </c>
      <c r="H498" t="s">
        <v>1715</v>
      </c>
      <c r="I498" t="s">
        <v>1841</v>
      </c>
      <c r="J498" t="s">
        <v>1894</v>
      </c>
      <c r="K498" t="b">
        <v>1</v>
      </c>
      <c r="L498">
        <v>11</v>
      </c>
      <c r="M498" s="2" t="str">
        <f>IF(H498="","",IF(LEN(VLOOKUP($H498,injury_groups!$A:$F,2,FALSE))=0,"",VLOOKUP($H498,injury_groups!$A:$F,2,FALSE)))</f>
        <v xml:space="preserve">ankle </v>
      </c>
      <c r="N498" s="2" t="str">
        <f>IF(H498="","",IF(LEN(VLOOKUP($H498,injury_groups!$A:$F,3,FALSE))=0,"",VLOOKUP($H498,injury_groups!$A:$F,3,FALSE)))</f>
        <v/>
      </c>
      <c r="O498" s="2">
        <f>IF(H498="",0,VLOOKUP($H498,injury_groups!$A:$F,4,FALSE))</f>
        <v>1</v>
      </c>
      <c r="P498" s="2">
        <f>IF(H498="",0,VLOOKUP($H498,injury_groups!$A:$F,5,FALSE))</f>
        <v>0</v>
      </c>
      <c r="Q498" s="4" t="str">
        <f>IF(H498="","",IF(LEN(VLOOKUP($H498,injury_groups!$A:$F,6,FALSE))=0,"",VLOOKUP($H498,injury_groups!$A:$F,6,FALSE)))</f>
        <v/>
      </c>
    </row>
    <row r="499" spans="1:17" x14ac:dyDescent="0.2">
      <c r="A499" s="1">
        <v>279682</v>
      </c>
      <c r="B499">
        <v>14375</v>
      </c>
      <c r="C499" t="s">
        <v>1705</v>
      </c>
      <c r="D499">
        <v>2021</v>
      </c>
      <c r="E499">
        <v>7</v>
      </c>
      <c r="F499">
        <v>33</v>
      </c>
      <c r="G499">
        <v>6</v>
      </c>
      <c r="H499" t="s">
        <v>1715</v>
      </c>
      <c r="I499" t="s">
        <v>1841</v>
      </c>
      <c r="J499" t="s">
        <v>1896</v>
      </c>
      <c r="K499" t="b">
        <v>1</v>
      </c>
      <c r="L499">
        <v>12</v>
      </c>
      <c r="M499" s="2" t="str">
        <f>IF(H499="","",IF(LEN(VLOOKUP($H499,injury_groups!$A:$F,2,FALSE))=0,"",VLOOKUP($H499,injury_groups!$A:$F,2,FALSE)))</f>
        <v xml:space="preserve">ankle </v>
      </c>
      <c r="N499" s="2" t="str">
        <f>IF(H499="","",IF(LEN(VLOOKUP($H499,injury_groups!$A:$F,3,FALSE))=0,"",VLOOKUP($H499,injury_groups!$A:$F,3,FALSE)))</f>
        <v/>
      </c>
      <c r="O499" s="2">
        <f>IF(H499="",0,VLOOKUP($H499,injury_groups!$A:$F,4,FALSE))</f>
        <v>1</v>
      </c>
      <c r="P499" s="2">
        <f>IF(H499="",0,VLOOKUP($H499,injury_groups!$A:$F,5,FALSE))</f>
        <v>0</v>
      </c>
      <c r="Q499" s="4" t="str">
        <f>IF(H499="","",IF(LEN(VLOOKUP($H499,injury_groups!$A:$F,6,FALSE))=0,"",VLOOKUP($H499,injury_groups!$A:$F,6,FALSE)))</f>
        <v/>
      </c>
    </row>
    <row r="500" spans="1:17" x14ac:dyDescent="0.2">
      <c r="A500" s="1">
        <v>286095</v>
      </c>
      <c r="B500">
        <v>14375</v>
      </c>
      <c r="C500" t="s">
        <v>1705</v>
      </c>
      <c r="D500">
        <v>2021</v>
      </c>
      <c r="E500">
        <v>16</v>
      </c>
      <c r="F500">
        <v>33</v>
      </c>
      <c r="G500">
        <v>5</v>
      </c>
      <c r="H500" t="s">
        <v>1735</v>
      </c>
      <c r="I500" t="s">
        <v>1841</v>
      </c>
      <c r="J500" t="s">
        <v>1979</v>
      </c>
      <c r="K500" t="b">
        <v>1</v>
      </c>
      <c r="L500">
        <v>21</v>
      </c>
      <c r="M500" s="2" t="str">
        <f>IF(H500="","",IF(LEN(VLOOKUP($H500,injury_groups!$A:$F,2,FALSE))=0,"",VLOOKUP($H500,injury_groups!$A:$F,2,FALSE)))</f>
        <v>foot</v>
      </c>
      <c r="N500" s="2" t="str">
        <f>IF(H500="","",IF(LEN(VLOOKUP($H500,injury_groups!$A:$F,3,FALSE))=0,"",VLOOKUP($H500,injury_groups!$A:$F,3,FALSE)))</f>
        <v/>
      </c>
      <c r="O500" s="2">
        <f>IF(H500="",0,VLOOKUP($H500,injury_groups!$A:$F,4,FALSE))</f>
        <v>1</v>
      </c>
      <c r="P500" s="2">
        <f>IF(H500="",0,VLOOKUP($H500,injury_groups!$A:$F,5,FALSE))</f>
        <v>0</v>
      </c>
      <c r="Q500" s="4" t="str">
        <f>IF(H500="","",IF(LEN(VLOOKUP($H500,injury_groups!$A:$F,6,FALSE))=0,"",VLOOKUP($H500,injury_groups!$A:$F,6,FALSE)))</f>
        <v/>
      </c>
    </row>
    <row r="501" spans="1:17" x14ac:dyDescent="0.2">
      <c r="A501" s="1">
        <v>287068</v>
      </c>
      <c r="B501">
        <v>14375</v>
      </c>
      <c r="C501" t="s">
        <v>1705</v>
      </c>
      <c r="D501">
        <v>2021</v>
      </c>
      <c r="E501">
        <v>17</v>
      </c>
      <c r="F501">
        <v>33</v>
      </c>
      <c r="G501">
        <v>24</v>
      </c>
      <c r="H501" t="s">
        <v>1735</v>
      </c>
      <c r="I501" t="s">
        <v>1841</v>
      </c>
      <c r="J501" t="s">
        <v>1992</v>
      </c>
      <c r="K501" t="b">
        <v>1</v>
      </c>
      <c r="L501">
        <v>22</v>
      </c>
      <c r="M501" s="2" t="str">
        <f>IF(H501="","",IF(LEN(VLOOKUP($H501,injury_groups!$A:$F,2,FALSE))=0,"",VLOOKUP($H501,injury_groups!$A:$F,2,FALSE)))</f>
        <v>foot</v>
      </c>
      <c r="N501" s="2" t="str">
        <f>IF(H501="","",IF(LEN(VLOOKUP($H501,injury_groups!$A:$F,3,FALSE))=0,"",VLOOKUP($H501,injury_groups!$A:$F,3,FALSE)))</f>
        <v/>
      </c>
      <c r="O501" s="2">
        <f>IF(H501="",0,VLOOKUP($H501,injury_groups!$A:$F,4,FALSE))</f>
        <v>1</v>
      </c>
      <c r="P501" s="2">
        <f>IF(H501="",0,VLOOKUP($H501,injury_groups!$A:$F,5,FALSE))</f>
        <v>0</v>
      </c>
      <c r="Q501" s="4" t="str">
        <f>IF(H501="","",IF(LEN(VLOOKUP($H501,injury_groups!$A:$F,6,FALSE))=0,"",VLOOKUP($H501,injury_groups!$A:$F,6,FALSE)))</f>
        <v/>
      </c>
    </row>
    <row r="502" spans="1:17" x14ac:dyDescent="0.2">
      <c r="A502" s="1">
        <v>276420</v>
      </c>
      <c r="B502">
        <v>14397</v>
      </c>
      <c r="C502" t="s">
        <v>1705</v>
      </c>
      <c r="D502">
        <v>2021</v>
      </c>
      <c r="E502">
        <v>2</v>
      </c>
      <c r="F502">
        <v>11</v>
      </c>
      <c r="G502">
        <v>12</v>
      </c>
      <c r="H502" t="s">
        <v>1722</v>
      </c>
      <c r="I502" t="s">
        <v>1842</v>
      </c>
      <c r="J502" t="s">
        <v>1863</v>
      </c>
      <c r="K502" t="b">
        <v>0</v>
      </c>
      <c r="L502">
        <v>7</v>
      </c>
      <c r="M502" s="2" t="str">
        <f>IF(H502="","",IF(LEN(VLOOKUP($H502,injury_groups!$A:$F,2,FALSE))=0,"",VLOOKUP($H502,injury_groups!$A:$F,2,FALSE)))</f>
        <v xml:space="preserve">shoulder </v>
      </c>
      <c r="N502" s="2" t="str">
        <f>IF(H502="","",IF(LEN(VLOOKUP($H502,injury_groups!$A:$F,3,FALSE))=0,"",VLOOKUP($H502,injury_groups!$A:$F,3,FALSE)))</f>
        <v/>
      </c>
      <c r="O502" s="2">
        <f>IF(H502="",0,VLOOKUP($H502,injury_groups!$A:$F,4,FALSE))</f>
        <v>1</v>
      </c>
      <c r="P502" s="2">
        <f>IF(H502="",0,VLOOKUP($H502,injury_groups!$A:$F,5,FALSE))</f>
        <v>0</v>
      </c>
      <c r="Q502" s="4" t="str">
        <f>IF(H502="","",IF(LEN(VLOOKUP($H502,injury_groups!$A:$F,6,FALSE))=0,"",VLOOKUP($H502,injury_groups!$A:$F,6,FALSE)))</f>
        <v/>
      </c>
    </row>
    <row r="503" spans="1:17" x14ac:dyDescent="0.2">
      <c r="A503" s="1">
        <v>275136</v>
      </c>
      <c r="B503">
        <v>14409</v>
      </c>
      <c r="C503" t="s">
        <v>1706</v>
      </c>
      <c r="D503">
        <v>2021</v>
      </c>
      <c r="E503">
        <v>2</v>
      </c>
      <c r="F503">
        <v>32</v>
      </c>
      <c r="G503">
        <v>25</v>
      </c>
      <c r="H503" t="s">
        <v>1710</v>
      </c>
      <c r="I503" t="s">
        <v>1841</v>
      </c>
      <c r="J503" t="s">
        <v>2030</v>
      </c>
      <c r="K503" t="b">
        <v>1</v>
      </c>
      <c r="L503">
        <v>2</v>
      </c>
      <c r="M503" s="2" t="str">
        <f>IF(H503="","",IF(LEN(VLOOKUP($H503,injury_groups!$A:$F,2,FALSE))=0,"",VLOOKUP($H503,injury_groups!$A:$F,2,FALSE)))</f>
        <v/>
      </c>
      <c r="N503" s="2" t="str">
        <f>IF(H503="","",IF(LEN(VLOOKUP($H503,injury_groups!$A:$F,3,FALSE))=0,"",VLOOKUP($H503,injury_groups!$A:$F,3,FALSE)))</f>
        <v/>
      </c>
      <c r="O503" s="2">
        <f>IF(H503="",0,VLOOKUP($H503,injury_groups!$A:$F,4,FALSE))</f>
        <v>0</v>
      </c>
      <c r="P503" s="2">
        <f>IF(H503="",0,VLOOKUP($H503,injury_groups!$A:$F,5,FALSE))</f>
        <v>1</v>
      </c>
      <c r="Q503" s="4" t="str">
        <f>IF(H503="","",IF(LEN(VLOOKUP($H503,injury_groups!$A:$F,6,FALSE))=0,"",VLOOKUP($H503,injury_groups!$A:$F,6,FALSE)))</f>
        <v/>
      </c>
    </row>
    <row r="504" spans="1:17" x14ac:dyDescent="0.2">
      <c r="A504" s="1">
        <v>275242</v>
      </c>
      <c r="B504">
        <v>14409</v>
      </c>
      <c r="C504" t="s">
        <v>1706</v>
      </c>
      <c r="D504">
        <v>2021</v>
      </c>
      <c r="E504">
        <v>3</v>
      </c>
      <c r="F504">
        <v>32</v>
      </c>
      <c r="G504">
        <v>10</v>
      </c>
      <c r="H504" t="s">
        <v>1710</v>
      </c>
      <c r="I504" t="s">
        <v>1841</v>
      </c>
      <c r="J504" t="s">
        <v>2052</v>
      </c>
      <c r="K504" t="b">
        <v>1</v>
      </c>
      <c r="L504">
        <v>3</v>
      </c>
      <c r="M504" s="2" t="str">
        <f>IF(H504="","",IF(LEN(VLOOKUP($H504,injury_groups!$A:$F,2,FALSE))=0,"",VLOOKUP($H504,injury_groups!$A:$F,2,FALSE)))</f>
        <v/>
      </c>
      <c r="N504" s="2" t="str">
        <f>IF(H504="","",IF(LEN(VLOOKUP($H504,injury_groups!$A:$F,3,FALSE))=0,"",VLOOKUP($H504,injury_groups!$A:$F,3,FALSE)))</f>
        <v/>
      </c>
      <c r="O504" s="2">
        <f>IF(H504="",0,VLOOKUP($H504,injury_groups!$A:$F,4,FALSE))</f>
        <v>0</v>
      </c>
      <c r="P504" s="2">
        <f>IF(H504="",0,VLOOKUP($H504,injury_groups!$A:$F,5,FALSE))</f>
        <v>1</v>
      </c>
      <c r="Q504" s="4" t="str">
        <f>IF(H504="","",IF(LEN(VLOOKUP($H504,injury_groups!$A:$F,6,FALSE))=0,"",VLOOKUP($H504,injury_groups!$A:$F,6,FALSE)))</f>
        <v/>
      </c>
    </row>
    <row r="505" spans="1:17" x14ac:dyDescent="0.2">
      <c r="A505" s="1">
        <v>282704</v>
      </c>
      <c r="B505">
        <v>14412</v>
      </c>
      <c r="C505" t="s">
        <v>1705</v>
      </c>
      <c r="D505">
        <v>2021</v>
      </c>
      <c r="E505">
        <v>11</v>
      </c>
      <c r="F505">
        <v>34</v>
      </c>
      <c r="G505">
        <v>13</v>
      </c>
      <c r="H505" t="s">
        <v>1775</v>
      </c>
      <c r="I505" t="s">
        <v>1841</v>
      </c>
      <c r="J505" t="s">
        <v>1931</v>
      </c>
      <c r="K505" t="b">
        <v>1</v>
      </c>
      <c r="L505">
        <v>16</v>
      </c>
      <c r="M505" s="2" t="str">
        <f>IF(H505="","",IF(LEN(VLOOKUP($H505,injury_groups!$A:$F,2,FALSE))=0,"",VLOOKUP($H505,injury_groups!$A:$F,2,FALSE)))</f>
        <v>chest</v>
      </c>
      <c r="N505" s="2" t="str">
        <f>IF(H505="","",IF(LEN(VLOOKUP($H505,injury_groups!$A:$F,3,FALSE))=0,"",VLOOKUP($H505,injury_groups!$A:$F,3,FALSE)))</f>
        <v/>
      </c>
      <c r="O505" s="2">
        <f>IF(H505="",0,VLOOKUP($H505,injury_groups!$A:$F,4,FALSE))</f>
        <v>1</v>
      </c>
      <c r="P505" s="2">
        <f>IF(H505="",0,VLOOKUP($H505,injury_groups!$A:$F,5,FALSE))</f>
        <v>0</v>
      </c>
      <c r="Q505" s="4" t="str">
        <f>IF(H505="","",IF(LEN(VLOOKUP($H505,injury_groups!$A:$F,6,FALSE))=0,"",VLOOKUP($H505,injury_groups!$A:$F,6,FALSE)))</f>
        <v/>
      </c>
    </row>
    <row r="506" spans="1:17" x14ac:dyDescent="0.2">
      <c r="A506" s="1">
        <v>284318</v>
      </c>
      <c r="B506">
        <v>14412</v>
      </c>
      <c r="C506" t="s">
        <v>1705</v>
      </c>
      <c r="D506">
        <v>2021</v>
      </c>
      <c r="E506">
        <v>13</v>
      </c>
      <c r="F506">
        <v>34</v>
      </c>
      <c r="H506" t="s">
        <v>1715</v>
      </c>
      <c r="I506" t="s">
        <v>1843</v>
      </c>
      <c r="J506" t="s">
        <v>1950</v>
      </c>
      <c r="K506" t="b">
        <v>0</v>
      </c>
      <c r="L506">
        <v>18</v>
      </c>
      <c r="M506" s="2" t="str">
        <f>IF(H506="","",IF(LEN(VLOOKUP($H506,injury_groups!$A:$F,2,FALSE))=0,"",VLOOKUP($H506,injury_groups!$A:$F,2,FALSE)))</f>
        <v xml:space="preserve">ankle </v>
      </c>
      <c r="N506" s="2" t="str">
        <f>IF(H506="","",IF(LEN(VLOOKUP($H506,injury_groups!$A:$F,3,FALSE))=0,"",VLOOKUP($H506,injury_groups!$A:$F,3,FALSE)))</f>
        <v/>
      </c>
      <c r="O506" s="2">
        <f>IF(H506="",0,VLOOKUP($H506,injury_groups!$A:$F,4,FALSE))</f>
        <v>1</v>
      </c>
      <c r="P506" s="2">
        <f>IF(H506="",0,VLOOKUP($H506,injury_groups!$A:$F,5,FALSE))</f>
        <v>0</v>
      </c>
      <c r="Q506" s="4" t="str">
        <f>IF(H506="","",IF(LEN(VLOOKUP($H506,injury_groups!$A:$F,6,FALSE))=0,"",VLOOKUP($H506,injury_groups!$A:$F,6,FALSE)))</f>
        <v/>
      </c>
    </row>
    <row r="507" spans="1:17" x14ac:dyDescent="0.2">
      <c r="A507" s="1">
        <v>284821</v>
      </c>
      <c r="B507">
        <v>14412</v>
      </c>
      <c r="C507" t="s">
        <v>1705</v>
      </c>
      <c r="D507">
        <v>2021</v>
      </c>
      <c r="E507">
        <v>14</v>
      </c>
      <c r="F507">
        <v>34</v>
      </c>
      <c r="G507">
        <v>15</v>
      </c>
      <c r="H507" t="s">
        <v>1715</v>
      </c>
      <c r="I507" t="s">
        <v>1841</v>
      </c>
      <c r="J507" t="s">
        <v>1958</v>
      </c>
      <c r="K507" t="b">
        <v>1</v>
      </c>
      <c r="L507">
        <v>19</v>
      </c>
      <c r="M507" s="2" t="str">
        <f>IF(H507="","",IF(LEN(VLOOKUP($H507,injury_groups!$A:$F,2,FALSE))=0,"",VLOOKUP($H507,injury_groups!$A:$F,2,FALSE)))</f>
        <v xml:space="preserve">ankle </v>
      </c>
      <c r="N507" s="2" t="str">
        <f>IF(H507="","",IF(LEN(VLOOKUP($H507,injury_groups!$A:$F,3,FALSE))=0,"",VLOOKUP($H507,injury_groups!$A:$F,3,FALSE)))</f>
        <v/>
      </c>
      <c r="O507" s="2">
        <f>IF(H507="",0,VLOOKUP($H507,injury_groups!$A:$F,4,FALSE))</f>
        <v>1</v>
      </c>
      <c r="P507" s="2">
        <f>IF(H507="",0,VLOOKUP($H507,injury_groups!$A:$F,5,FALSE))</f>
        <v>0</v>
      </c>
      <c r="Q507" s="4" t="str">
        <f>IF(H507="","",IF(LEN(VLOOKUP($H507,injury_groups!$A:$F,6,FALSE))=0,"",VLOOKUP($H507,injury_groups!$A:$F,6,FALSE)))</f>
        <v/>
      </c>
    </row>
    <row r="508" spans="1:17" x14ac:dyDescent="0.2">
      <c r="A508" s="1">
        <v>285163</v>
      </c>
      <c r="B508">
        <v>14412</v>
      </c>
      <c r="C508" t="s">
        <v>1705</v>
      </c>
      <c r="D508">
        <v>2021</v>
      </c>
      <c r="E508">
        <v>15</v>
      </c>
      <c r="F508">
        <v>34</v>
      </c>
      <c r="G508">
        <v>28</v>
      </c>
      <c r="H508" t="s">
        <v>1715</v>
      </c>
      <c r="I508" t="s">
        <v>1841</v>
      </c>
      <c r="J508" t="s">
        <v>1964</v>
      </c>
      <c r="K508" t="b">
        <v>1</v>
      </c>
      <c r="L508">
        <v>20</v>
      </c>
      <c r="M508" s="2" t="str">
        <f>IF(H508="","",IF(LEN(VLOOKUP($H508,injury_groups!$A:$F,2,FALSE))=0,"",VLOOKUP($H508,injury_groups!$A:$F,2,FALSE)))</f>
        <v xml:space="preserve">ankle </v>
      </c>
      <c r="N508" s="2" t="str">
        <f>IF(H508="","",IF(LEN(VLOOKUP($H508,injury_groups!$A:$F,3,FALSE))=0,"",VLOOKUP($H508,injury_groups!$A:$F,3,FALSE)))</f>
        <v/>
      </c>
      <c r="O508" s="2">
        <f>IF(H508="",0,VLOOKUP($H508,injury_groups!$A:$F,4,FALSE))</f>
        <v>1</v>
      </c>
      <c r="P508" s="2">
        <f>IF(H508="",0,VLOOKUP($H508,injury_groups!$A:$F,5,FALSE))</f>
        <v>0</v>
      </c>
      <c r="Q508" s="4" t="str">
        <f>IF(H508="","",IF(LEN(VLOOKUP($H508,injury_groups!$A:$F,6,FALSE))=0,"",VLOOKUP($H508,injury_groups!$A:$F,6,FALSE)))</f>
        <v/>
      </c>
    </row>
    <row r="509" spans="1:17" x14ac:dyDescent="0.2">
      <c r="A509" s="1">
        <v>275779</v>
      </c>
      <c r="B509">
        <v>14419</v>
      </c>
      <c r="C509" t="s">
        <v>1705</v>
      </c>
      <c r="D509">
        <v>2021</v>
      </c>
      <c r="E509">
        <v>1</v>
      </c>
      <c r="F509">
        <v>26</v>
      </c>
      <c r="G509">
        <v>2</v>
      </c>
      <c r="H509" t="s">
        <v>1709</v>
      </c>
      <c r="I509" t="s">
        <v>1841</v>
      </c>
      <c r="J509" t="s">
        <v>1845</v>
      </c>
      <c r="K509" t="b">
        <v>1</v>
      </c>
      <c r="L509">
        <v>6</v>
      </c>
      <c r="M509" s="2" t="str">
        <f>IF(H509="","",IF(LEN(VLOOKUP($H509,injury_groups!$A:$F,2,FALSE))=0,"",VLOOKUP($H509,injury_groups!$A:$F,2,FALSE)))</f>
        <v>knee</v>
      </c>
      <c r="N509" s="2" t="str">
        <f>IF(H509="","",IF(LEN(VLOOKUP($H509,injury_groups!$A:$F,3,FALSE))=0,"",VLOOKUP($H509,injury_groups!$A:$F,3,FALSE)))</f>
        <v/>
      </c>
      <c r="O509" s="2">
        <f>IF(H509="",0,VLOOKUP($H509,injury_groups!$A:$F,4,FALSE))</f>
        <v>1</v>
      </c>
      <c r="P509" s="2">
        <f>IF(H509="",0,VLOOKUP($H509,injury_groups!$A:$F,5,FALSE))</f>
        <v>0</v>
      </c>
      <c r="Q509" s="4" t="str">
        <f>IF(H509="","",IF(LEN(VLOOKUP($H509,injury_groups!$A:$F,6,FALSE))=0,"",VLOOKUP($H509,injury_groups!$A:$F,6,FALSE)))</f>
        <v/>
      </c>
    </row>
    <row r="510" spans="1:17" x14ac:dyDescent="0.2">
      <c r="A510" s="1">
        <v>276234</v>
      </c>
      <c r="B510">
        <v>14419</v>
      </c>
      <c r="C510" t="s">
        <v>1705</v>
      </c>
      <c r="D510">
        <v>2021</v>
      </c>
      <c r="E510">
        <v>2</v>
      </c>
      <c r="F510">
        <v>26</v>
      </c>
      <c r="G510">
        <v>31</v>
      </c>
      <c r="H510" t="s">
        <v>1709</v>
      </c>
      <c r="I510" t="s">
        <v>1841</v>
      </c>
      <c r="J510" t="s">
        <v>1860</v>
      </c>
      <c r="K510" t="b">
        <v>1</v>
      </c>
      <c r="L510">
        <v>7</v>
      </c>
      <c r="M510" s="2" t="str">
        <f>IF(H510="","",IF(LEN(VLOOKUP($H510,injury_groups!$A:$F,2,FALSE))=0,"",VLOOKUP($H510,injury_groups!$A:$F,2,FALSE)))</f>
        <v>knee</v>
      </c>
      <c r="N510" s="2" t="str">
        <f>IF(H510="","",IF(LEN(VLOOKUP($H510,injury_groups!$A:$F,3,FALSE))=0,"",VLOOKUP($H510,injury_groups!$A:$F,3,FALSE)))</f>
        <v/>
      </c>
      <c r="O510" s="2">
        <f>IF(H510="",0,VLOOKUP($H510,injury_groups!$A:$F,4,FALSE))</f>
        <v>1</v>
      </c>
      <c r="P510" s="2">
        <f>IF(H510="",0,VLOOKUP($H510,injury_groups!$A:$F,5,FALSE))</f>
        <v>0</v>
      </c>
      <c r="Q510" s="4" t="str">
        <f>IF(H510="","",IF(LEN(VLOOKUP($H510,injury_groups!$A:$F,6,FALSE))=0,"",VLOOKUP($H510,injury_groups!$A:$F,6,FALSE)))</f>
        <v/>
      </c>
    </row>
    <row r="511" spans="1:17" x14ac:dyDescent="0.2">
      <c r="A511" s="1">
        <v>276893</v>
      </c>
      <c r="B511">
        <v>14419</v>
      </c>
      <c r="C511" t="s">
        <v>1705</v>
      </c>
      <c r="D511">
        <v>2021</v>
      </c>
      <c r="E511">
        <v>3</v>
      </c>
      <c r="F511">
        <v>26</v>
      </c>
      <c r="G511">
        <v>9</v>
      </c>
      <c r="H511" t="s">
        <v>1709</v>
      </c>
      <c r="I511" t="s">
        <v>1841</v>
      </c>
      <c r="J511" t="s">
        <v>1869</v>
      </c>
      <c r="K511" t="b">
        <v>1</v>
      </c>
      <c r="L511">
        <v>8</v>
      </c>
      <c r="M511" s="2" t="str">
        <f>IF(H511="","",IF(LEN(VLOOKUP($H511,injury_groups!$A:$F,2,FALSE))=0,"",VLOOKUP($H511,injury_groups!$A:$F,2,FALSE)))</f>
        <v>knee</v>
      </c>
      <c r="N511" s="2" t="str">
        <f>IF(H511="","",IF(LEN(VLOOKUP($H511,injury_groups!$A:$F,3,FALSE))=0,"",VLOOKUP($H511,injury_groups!$A:$F,3,FALSE)))</f>
        <v/>
      </c>
      <c r="O511" s="2">
        <f>IF(H511="",0,VLOOKUP($H511,injury_groups!$A:$F,4,FALSE))</f>
        <v>1</v>
      </c>
      <c r="P511" s="2">
        <f>IF(H511="",0,VLOOKUP($H511,injury_groups!$A:$F,5,FALSE))</f>
        <v>0</v>
      </c>
      <c r="Q511" s="4" t="str">
        <f>IF(H511="","",IF(LEN(VLOOKUP($H511,injury_groups!$A:$F,6,FALSE))=0,"",VLOOKUP($H511,injury_groups!$A:$F,6,FALSE)))</f>
        <v/>
      </c>
    </row>
    <row r="512" spans="1:17" x14ac:dyDescent="0.2">
      <c r="A512" s="1">
        <v>274770</v>
      </c>
      <c r="B512">
        <v>14419</v>
      </c>
      <c r="C512" t="s">
        <v>1706</v>
      </c>
      <c r="D512">
        <v>2021</v>
      </c>
      <c r="E512">
        <v>1</v>
      </c>
      <c r="F512">
        <v>26</v>
      </c>
      <c r="G512">
        <v>28</v>
      </c>
      <c r="H512" t="s">
        <v>1721</v>
      </c>
      <c r="I512" t="s">
        <v>1841</v>
      </c>
      <c r="J512" t="s">
        <v>2018</v>
      </c>
      <c r="K512" t="b">
        <v>1</v>
      </c>
      <c r="L512">
        <v>1</v>
      </c>
      <c r="M512" s="2" t="str">
        <f>IF(H512="","",IF(LEN(VLOOKUP($H512,injury_groups!$A:$F,2,FALSE))=0,"",VLOOKUP($H512,injury_groups!$A:$F,2,FALSE)))</f>
        <v>knee</v>
      </c>
      <c r="N512" s="2" t="str">
        <f>IF(H512="","",IF(LEN(VLOOKUP($H512,injury_groups!$A:$F,3,FALSE))=0,"",VLOOKUP($H512,injury_groups!$A:$F,3,FALSE)))</f>
        <v/>
      </c>
      <c r="O512" s="2">
        <f>IF(H512="",0,VLOOKUP($H512,injury_groups!$A:$F,4,FALSE))</f>
        <v>1</v>
      </c>
      <c r="P512" s="2">
        <f>IF(H512="",0,VLOOKUP($H512,injury_groups!$A:$F,5,FALSE))</f>
        <v>0</v>
      </c>
      <c r="Q512" s="4" t="str">
        <f>IF(H512="","",IF(LEN(VLOOKUP($H512,injury_groups!$A:$F,6,FALSE))=0,"",VLOOKUP($H512,injury_groups!$A:$F,6,FALSE)))</f>
        <v/>
      </c>
    </row>
    <row r="513" spans="1:17" x14ac:dyDescent="0.2">
      <c r="A513" s="1">
        <v>274957</v>
      </c>
      <c r="B513">
        <v>14419</v>
      </c>
      <c r="C513" t="s">
        <v>1706</v>
      </c>
      <c r="D513">
        <v>2021</v>
      </c>
      <c r="E513">
        <v>2</v>
      </c>
      <c r="F513">
        <v>26</v>
      </c>
      <c r="G513">
        <v>21</v>
      </c>
      <c r="H513" t="s">
        <v>1721</v>
      </c>
      <c r="I513" t="s">
        <v>1841</v>
      </c>
      <c r="J513" t="s">
        <v>2039</v>
      </c>
      <c r="K513" t="b">
        <v>1</v>
      </c>
      <c r="L513">
        <v>2</v>
      </c>
      <c r="M513" s="2" t="str">
        <f>IF(H513="","",IF(LEN(VLOOKUP($H513,injury_groups!$A:$F,2,FALSE))=0,"",VLOOKUP($H513,injury_groups!$A:$F,2,FALSE)))</f>
        <v>knee</v>
      </c>
      <c r="N513" s="2" t="str">
        <f>IF(H513="","",IF(LEN(VLOOKUP($H513,injury_groups!$A:$F,3,FALSE))=0,"",VLOOKUP($H513,injury_groups!$A:$F,3,FALSE)))</f>
        <v/>
      </c>
      <c r="O513" s="2">
        <f>IF(H513="",0,VLOOKUP($H513,injury_groups!$A:$F,4,FALSE))</f>
        <v>1</v>
      </c>
      <c r="P513" s="2">
        <f>IF(H513="",0,VLOOKUP($H513,injury_groups!$A:$F,5,FALSE))</f>
        <v>0</v>
      </c>
      <c r="Q513" s="4" t="str">
        <f>IF(H513="","",IF(LEN(VLOOKUP($H513,injury_groups!$A:$F,6,FALSE))=0,"",VLOOKUP($H513,injury_groups!$A:$F,6,FALSE)))</f>
        <v/>
      </c>
    </row>
    <row r="514" spans="1:17" x14ac:dyDescent="0.2">
      <c r="A514" s="1">
        <v>275296</v>
      </c>
      <c r="B514">
        <v>14419</v>
      </c>
      <c r="C514" t="s">
        <v>1706</v>
      </c>
      <c r="D514">
        <v>2021</v>
      </c>
      <c r="E514">
        <v>3</v>
      </c>
      <c r="F514">
        <v>26</v>
      </c>
      <c r="G514">
        <v>24</v>
      </c>
      <c r="H514" t="s">
        <v>1721</v>
      </c>
      <c r="I514" t="s">
        <v>1841</v>
      </c>
      <c r="J514" t="s">
        <v>2048</v>
      </c>
      <c r="K514" t="b">
        <v>1</v>
      </c>
      <c r="L514">
        <v>3</v>
      </c>
      <c r="M514" s="2" t="str">
        <f>IF(H514="","",IF(LEN(VLOOKUP($H514,injury_groups!$A:$F,2,FALSE))=0,"",VLOOKUP($H514,injury_groups!$A:$F,2,FALSE)))</f>
        <v>knee</v>
      </c>
      <c r="N514" s="2" t="str">
        <f>IF(H514="","",IF(LEN(VLOOKUP($H514,injury_groups!$A:$F,3,FALSE))=0,"",VLOOKUP($H514,injury_groups!$A:$F,3,FALSE)))</f>
        <v/>
      </c>
      <c r="O514" s="2">
        <f>IF(H514="",0,VLOOKUP($H514,injury_groups!$A:$F,4,FALSE))</f>
        <v>1</v>
      </c>
      <c r="P514" s="2">
        <f>IF(H514="",0,VLOOKUP($H514,injury_groups!$A:$F,5,FALSE))</f>
        <v>0</v>
      </c>
      <c r="Q514" s="4" t="str">
        <f>IF(H514="","",IF(LEN(VLOOKUP($H514,injury_groups!$A:$F,6,FALSE))=0,"",VLOOKUP($H514,injury_groups!$A:$F,6,FALSE)))</f>
        <v/>
      </c>
    </row>
    <row r="515" spans="1:17" x14ac:dyDescent="0.2">
      <c r="A515" s="1">
        <v>281274</v>
      </c>
      <c r="B515">
        <v>14461</v>
      </c>
      <c r="C515" t="s">
        <v>1705</v>
      </c>
      <c r="D515">
        <v>2021</v>
      </c>
      <c r="E515">
        <v>9</v>
      </c>
      <c r="F515">
        <v>20</v>
      </c>
      <c r="G515">
        <v>3</v>
      </c>
      <c r="H515" t="s">
        <v>1710</v>
      </c>
      <c r="I515" t="s">
        <v>1841</v>
      </c>
      <c r="J515" t="s">
        <v>1913</v>
      </c>
      <c r="K515" t="b">
        <v>1</v>
      </c>
      <c r="L515">
        <v>14</v>
      </c>
      <c r="M515" s="2" t="str">
        <f>IF(H515="","",IF(LEN(VLOOKUP($H515,injury_groups!$A:$F,2,FALSE))=0,"",VLOOKUP($H515,injury_groups!$A:$F,2,FALSE)))</f>
        <v/>
      </c>
      <c r="N515" s="2" t="str">
        <f>IF(H515="","",IF(LEN(VLOOKUP($H515,injury_groups!$A:$F,3,FALSE))=0,"",VLOOKUP($H515,injury_groups!$A:$F,3,FALSE)))</f>
        <v/>
      </c>
      <c r="O515" s="2">
        <f>IF(H515="",0,VLOOKUP($H515,injury_groups!$A:$F,4,FALSE))</f>
        <v>0</v>
      </c>
      <c r="P515" s="2">
        <f>IF(H515="",0,VLOOKUP($H515,injury_groups!$A:$F,5,FALSE))</f>
        <v>1</v>
      </c>
      <c r="Q515" s="4" t="str">
        <f>IF(H515="","",IF(LEN(VLOOKUP($H515,injury_groups!$A:$F,6,FALSE))=0,"",VLOOKUP($H515,injury_groups!$A:$F,6,FALSE)))</f>
        <v/>
      </c>
    </row>
    <row r="516" spans="1:17" x14ac:dyDescent="0.2">
      <c r="A516" s="1">
        <v>281639</v>
      </c>
      <c r="B516">
        <v>14461</v>
      </c>
      <c r="C516" t="s">
        <v>1705</v>
      </c>
      <c r="D516">
        <v>2021</v>
      </c>
      <c r="E516">
        <v>10</v>
      </c>
      <c r="F516">
        <v>20</v>
      </c>
      <c r="G516">
        <v>29</v>
      </c>
      <c r="H516" t="s">
        <v>1710</v>
      </c>
      <c r="I516" t="s">
        <v>1841</v>
      </c>
      <c r="J516" t="s">
        <v>1919</v>
      </c>
      <c r="K516" t="b">
        <v>1</v>
      </c>
      <c r="L516">
        <v>15</v>
      </c>
      <c r="M516" s="2" t="str">
        <f>IF(H516="","",IF(LEN(VLOOKUP($H516,injury_groups!$A:$F,2,FALSE))=0,"",VLOOKUP($H516,injury_groups!$A:$F,2,FALSE)))</f>
        <v/>
      </c>
      <c r="N516" s="2" t="str">
        <f>IF(H516="","",IF(LEN(VLOOKUP($H516,injury_groups!$A:$F,3,FALSE))=0,"",VLOOKUP($H516,injury_groups!$A:$F,3,FALSE)))</f>
        <v/>
      </c>
      <c r="O516" s="2">
        <f>IF(H516="",0,VLOOKUP($H516,injury_groups!$A:$F,4,FALSE))</f>
        <v>0</v>
      </c>
      <c r="P516" s="2">
        <f>IF(H516="",0,VLOOKUP($H516,injury_groups!$A:$F,5,FALSE))</f>
        <v>1</v>
      </c>
      <c r="Q516" s="4" t="str">
        <f>IF(H516="","",IF(LEN(VLOOKUP($H516,injury_groups!$A:$F,6,FALSE))=0,"",VLOOKUP($H516,injury_groups!$A:$F,6,FALSE)))</f>
        <v/>
      </c>
    </row>
    <row r="517" spans="1:17" x14ac:dyDescent="0.2">
      <c r="A517" s="1">
        <v>281501</v>
      </c>
      <c r="B517">
        <v>14483</v>
      </c>
      <c r="C517" t="s">
        <v>1705</v>
      </c>
      <c r="D517">
        <v>2021</v>
      </c>
      <c r="E517">
        <v>10</v>
      </c>
      <c r="F517">
        <v>10</v>
      </c>
      <c r="G517">
        <v>26</v>
      </c>
      <c r="H517" t="s">
        <v>1715</v>
      </c>
      <c r="I517" t="s">
        <v>1841</v>
      </c>
      <c r="J517" t="s">
        <v>1924</v>
      </c>
      <c r="K517" t="b">
        <v>1</v>
      </c>
      <c r="L517">
        <v>15</v>
      </c>
      <c r="M517" s="2" t="str">
        <f>IF(H517="","",IF(LEN(VLOOKUP($H517,injury_groups!$A:$F,2,FALSE))=0,"",VLOOKUP($H517,injury_groups!$A:$F,2,FALSE)))</f>
        <v xml:space="preserve">ankle </v>
      </c>
      <c r="N517" s="2" t="str">
        <f>IF(H517="","",IF(LEN(VLOOKUP($H517,injury_groups!$A:$F,3,FALSE))=0,"",VLOOKUP($H517,injury_groups!$A:$F,3,FALSE)))</f>
        <v/>
      </c>
      <c r="O517" s="2">
        <f>IF(H517="",0,VLOOKUP($H517,injury_groups!$A:$F,4,FALSE))</f>
        <v>1</v>
      </c>
      <c r="P517" s="2">
        <f>IF(H517="",0,VLOOKUP($H517,injury_groups!$A:$F,5,FALSE))</f>
        <v>0</v>
      </c>
      <c r="Q517" s="4" t="str">
        <f>IF(H517="","",IF(LEN(VLOOKUP($H517,injury_groups!$A:$F,6,FALSE))=0,"",VLOOKUP($H517,injury_groups!$A:$F,6,FALSE)))</f>
        <v/>
      </c>
    </row>
    <row r="518" spans="1:17" x14ac:dyDescent="0.2">
      <c r="A518" s="1">
        <v>282229</v>
      </c>
      <c r="B518">
        <v>14483</v>
      </c>
      <c r="C518" t="s">
        <v>1705</v>
      </c>
      <c r="D518">
        <v>2021</v>
      </c>
      <c r="E518">
        <v>11</v>
      </c>
      <c r="F518">
        <v>10</v>
      </c>
      <c r="H518" t="s">
        <v>1715</v>
      </c>
      <c r="I518" t="s">
        <v>1843</v>
      </c>
      <c r="J518" t="s">
        <v>1933</v>
      </c>
      <c r="K518" t="b">
        <v>0</v>
      </c>
      <c r="L518">
        <v>16</v>
      </c>
      <c r="M518" s="2" t="str">
        <f>IF(H518="","",IF(LEN(VLOOKUP($H518,injury_groups!$A:$F,2,FALSE))=0,"",VLOOKUP($H518,injury_groups!$A:$F,2,FALSE)))</f>
        <v xml:space="preserve">ankle </v>
      </c>
      <c r="N518" s="2" t="str">
        <f>IF(H518="","",IF(LEN(VLOOKUP($H518,injury_groups!$A:$F,3,FALSE))=0,"",VLOOKUP($H518,injury_groups!$A:$F,3,FALSE)))</f>
        <v/>
      </c>
      <c r="O518" s="2">
        <f>IF(H518="",0,VLOOKUP($H518,injury_groups!$A:$F,4,FALSE))</f>
        <v>1</v>
      </c>
      <c r="P518" s="2">
        <f>IF(H518="",0,VLOOKUP($H518,injury_groups!$A:$F,5,FALSE))</f>
        <v>0</v>
      </c>
      <c r="Q518" s="4" t="str">
        <f>IF(H518="","",IF(LEN(VLOOKUP($H518,injury_groups!$A:$F,6,FALSE))=0,"",VLOOKUP($H518,injury_groups!$A:$F,6,FALSE)))</f>
        <v/>
      </c>
    </row>
    <row r="519" spans="1:17" x14ac:dyDescent="0.2">
      <c r="A519" s="1">
        <v>282989</v>
      </c>
      <c r="B519">
        <v>14483</v>
      </c>
      <c r="C519" t="s">
        <v>1705</v>
      </c>
      <c r="D519">
        <v>2021</v>
      </c>
      <c r="E519">
        <v>12</v>
      </c>
      <c r="F519">
        <v>10</v>
      </c>
      <c r="G519">
        <v>29</v>
      </c>
      <c r="H519" t="s">
        <v>1715</v>
      </c>
      <c r="I519" t="s">
        <v>1841</v>
      </c>
      <c r="J519" t="s">
        <v>1942</v>
      </c>
      <c r="K519" t="b">
        <v>1</v>
      </c>
      <c r="L519">
        <v>17</v>
      </c>
      <c r="M519" s="2" t="str">
        <f>IF(H519="","",IF(LEN(VLOOKUP($H519,injury_groups!$A:$F,2,FALSE))=0,"",VLOOKUP($H519,injury_groups!$A:$F,2,FALSE)))</f>
        <v xml:space="preserve">ankle </v>
      </c>
      <c r="N519" s="2" t="str">
        <f>IF(H519="","",IF(LEN(VLOOKUP($H519,injury_groups!$A:$F,3,FALSE))=0,"",VLOOKUP($H519,injury_groups!$A:$F,3,FALSE)))</f>
        <v/>
      </c>
      <c r="O519" s="2">
        <f>IF(H519="",0,VLOOKUP($H519,injury_groups!$A:$F,4,FALSE))</f>
        <v>1</v>
      </c>
      <c r="P519" s="2">
        <f>IF(H519="",0,VLOOKUP($H519,injury_groups!$A:$F,5,FALSE))</f>
        <v>0</v>
      </c>
      <c r="Q519" s="4" t="str">
        <f>IF(H519="","",IF(LEN(VLOOKUP($H519,injury_groups!$A:$F,6,FALSE))=0,"",VLOOKUP($H519,injury_groups!$A:$F,6,FALSE)))</f>
        <v/>
      </c>
    </row>
    <row r="520" spans="1:17" x14ac:dyDescent="0.2">
      <c r="A520" s="1">
        <v>287931</v>
      </c>
      <c r="B520">
        <v>14483</v>
      </c>
      <c r="C520" t="s">
        <v>1705</v>
      </c>
      <c r="D520">
        <v>2021</v>
      </c>
      <c r="E520">
        <v>17</v>
      </c>
      <c r="F520">
        <v>10</v>
      </c>
      <c r="G520">
        <v>29</v>
      </c>
      <c r="H520" t="s">
        <v>1710</v>
      </c>
      <c r="I520" t="s">
        <v>1841</v>
      </c>
      <c r="J520" t="s">
        <v>1996</v>
      </c>
      <c r="K520" t="b">
        <v>1</v>
      </c>
      <c r="L520">
        <v>22</v>
      </c>
      <c r="M520" s="2" t="str">
        <f>IF(H520="","",IF(LEN(VLOOKUP($H520,injury_groups!$A:$F,2,FALSE))=0,"",VLOOKUP($H520,injury_groups!$A:$F,2,FALSE)))</f>
        <v/>
      </c>
      <c r="N520" s="2" t="str">
        <f>IF(H520="","",IF(LEN(VLOOKUP($H520,injury_groups!$A:$F,3,FALSE))=0,"",VLOOKUP($H520,injury_groups!$A:$F,3,FALSE)))</f>
        <v/>
      </c>
      <c r="O520" s="2">
        <f>IF(H520="",0,VLOOKUP($H520,injury_groups!$A:$F,4,FALSE))</f>
        <v>0</v>
      </c>
      <c r="P520" s="2">
        <f>IF(H520="",0,VLOOKUP($H520,injury_groups!$A:$F,5,FALSE))</f>
        <v>1</v>
      </c>
      <c r="Q520" s="4" t="str">
        <f>IF(H520="","",IF(LEN(VLOOKUP($H520,injury_groups!$A:$F,6,FALSE))=0,"",VLOOKUP($H520,injury_groups!$A:$F,6,FALSE)))</f>
        <v/>
      </c>
    </row>
    <row r="521" spans="1:17" x14ac:dyDescent="0.2">
      <c r="A521" s="1">
        <v>278936</v>
      </c>
      <c r="B521">
        <v>14536</v>
      </c>
      <c r="C521" t="s">
        <v>1705</v>
      </c>
      <c r="D521">
        <v>2021</v>
      </c>
      <c r="E521">
        <v>6</v>
      </c>
      <c r="F521">
        <v>30</v>
      </c>
      <c r="G521">
        <v>28</v>
      </c>
      <c r="H521" t="s">
        <v>1783</v>
      </c>
      <c r="I521" t="s">
        <v>1841</v>
      </c>
      <c r="J521" t="s">
        <v>1895</v>
      </c>
      <c r="K521" t="b">
        <v>1</v>
      </c>
      <c r="L521">
        <v>11</v>
      </c>
      <c r="M521" s="2" t="str">
        <f>IF(H521="","",IF(LEN(VLOOKUP($H521,injury_groups!$A:$F,2,FALSE))=0,"",VLOOKUP($H521,injury_groups!$A:$F,2,FALSE)))</f>
        <v xml:space="preserve">hand </v>
      </c>
      <c r="N521" s="2" t="str">
        <f>IF(H521="","",IF(LEN(VLOOKUP($H521,injury_groups!$A:$F,3,FALSE))=0,"",VLOOKUP($H521,injury_groups!$A:$F,3,FALSE)))</f>
        <v/>
      </c>
      <c r="O521" s="2">
        <f>IF(H521="",0,VLOOKUP($H521,injury_groups!$A:$F,4,FALSE))</f>
        <v>1</v>
      </c>
      <c r="P521" s="2">
        <f>IF(H521="",0,VLOOKUP($H521,injury_groups!$A:$F,5,FALSE))</f>
        <v>0</v>
      </c>
      <c r="Q521" s="4" t="str">
        <f>IF(H521="","",IF(LEN(VLOOKUP($H521,injury_groups!$A:$F,6,FALSE))=0,"",VLOOKUP($H521,injury_groups!$A:$F,6,FALSE)))</f>
        <v>right</v>
      </c>
    </row>
    <row r="522" spans="1:17" x14ac:dyDescent="0.2">
      <c r="A522" s="1">
        <v>279653</v>
      </c>
      <c r="B522">
        <v>14536</v>
      </c>
      <c r="C522" t="s">
        <v>1705</v>
      </c>
      <c r="D522">
        <v>2021</v>
      </c>
      <c r="E522">
        <v>7</v>
      </c>
      <c r="F522">
        <v>30</v>
      </c>
      <c r="G522">
        <v>22</v>
      </c>
      <c r="H522" t="s">
        <v>1783</v>
      </c>
      <c r="I522" t="s">
        <v>1841</v>
      </c>
      <c r="J522" t="s">
        <v>1903</v>
      </c>
      <c r="K522" t="b">
        <v>1</v>
      </c>
      <c r="L522">
        <v>12</v>
      </c>
      <c r="M522" s="2" t="str">
        <f>IF(H522="","",IF(LEN(VLOOKUP($H522,injury_groups!$A:$F,2,FALSE))=0,"",VLOOKUP($H522,injury_groups!$A:$F,2,FALSE)))</f>
        <v xml:space="preserve">hand </v>
      </c>
      <c r="N522" s="2" t="str">
        <f>IF(H522="","",IF(LEN(VLOOKUP($H522,injury_groups!$A:$F,3,FALSE))=0,"",VLOOKUP($H522,injury_groups!$A:$F,3,FALSE)))</f>
        <v/>
      </c>
      <c r="O522" s="2">
        <f>IF(H522="",0,VLOOKUP($H522,injury_groups!$A:$F,4,FALSE))</f>
        <v>1</v>
      </c>
      <c r="P522" s="2">
        <f>IF(H522="",0,VLOOKUP($H522,injury_groups!$A:$F,5,FALSE))</f>
        <v>0</v>
      </c>
      <c r="Q522" s="4" t="str">
        <f>IF(H522="","",IF(LEN(VLOOKUP($H522,injury_groups!$A:$F,6,FALSE))=0,"",VLOOKUP($H522,injury_groups!$A:$F,6,FALSE)))</f>
        <v>right</v>
      </c>
    </row>
    <row r="523" spans="1:17" x14ac:dyDescent="0.2">
      <c r="A523" s="1">
        <v>280351</v>
      </c>
      <c r="B523">
        <v>14536</v>
      </c>
      <c r="C523" t="s">
        <v>1705</v>
      </c>
      <c r="D523">
        <v>2021</v>
      </c>
      <c r="E523">
        <v>8</v>
      </c>
      <c r="F523">
        <v>30</v>
      </c>
      <c r="G523">
        <v>15</v>
      </c>
      <c r="H523" t="s">
        <v>1783</v>
      </c>
      <c r="I523" t="s">
        <v>1841</v>
      </c>
      <c r="J523" t="s">
        <v>1910</v>
      </c>
      <c r="K523" t="b">
        <v>1</v>
      </c>
      <c r="L523">
        <v>13</v>
      </c>
      <c r="M523" s="2" t="str">
        <f>IF(H523="","",IF(LEN(VLOOKUP($H523,injury_groups!$A:$F,2,FALSE))=0,"",VLOOKUP($H523,injury_groups!$A:$F,2,FALSE)))</f>
        <v xml:space="preserve">hand </v>
      </c>
      <c r="N523" s="2" t="str">
        <f>IF(H523="","",IF(LEN(VLOOKUP($H523,injury_groups!$A:$F,3,FALSE))=0,"",VLOOKUP($H523,injury_groups!$A:$F,3,FALSE)))</f>
        <v/>
      </c>
      <c r="O523" s="2">
        <f>IF(H523="",0,VLOOKUP($H523,injury_groups!$A:$F,4,FALSE))</f>
        <v>1</v>
      </c>
      <c r="P523" s="2">
        <f>IF(H523="",0,VLOOKUP($H523,injury_groups!$A:$F,5,FALSE))</f>
        <v>0</v>
      </c>
      <c r="Q523" s="4" t="str">
        <f>IF(H523="","",IF(LEN(VLOOKUP($H523,injury_groups!$A:$F,6,FALSE))=0,"",VLOOKUP($H523,injury_groups!$A:$F,6,FALSE)))</f>
        <v>right</v>
      </c>
    </row>
    <row r="524" spans="1:17" x14ac:dyDescent="0.2">
      <c r="A524" s="1">
        <v>281056</v>
      </c>
      <c r="B524">
        <v>14536</v>
      </c>
      <c r="C524" t="s">
        <v>1705</v>
      </c>
      <c r="D524">
        <v>2021</v>
      </c>
      <c r="E524">
        <v>9</v>
      </c>
      <c r="F524">
        <v>30</v>
      </c>
      <c r="H524" t="s">
        <v>1783</v>
      </c>
      <c r="I524" t="s">
        <v>1843</v>
      </c>
      <c r="J524" t="s">
        <v>1915</v>
      </c>
      <c r="K524" t="b">
        <v>0</v>
      </c>
      <c r="L524">
        <v>14</v>
      </c>
      <c r="M524" s="2" t="str">
        <f>IF(H524="","",IF(LEN(VLOOKUP($H524,injury_groups!$A:$F,2,FALSE))=0,"",VLOOKUP($H524,injury_groups!$A:$F,2,FALSE)))</f>
        <v xml:space="preserve">hand </v>
      </c>
      <c r="N524" s="2" t="str">
        <f>IF(H524="","",IF(LEN(VLOOKUP($H524,injury_groups!$A:$F,3,FALSE))=0,"",VLOOKUP($H524,injury_groups!$A:$F,3,FALSE)))</f>
        <v/>
      </c>
      <c r="O524" s="2">
        <f>IF(H524="",0,VLOOKUP($H524,injury_groups!$A:$F,4,FALSE))</f>
        <v>1</v>
      </c>
      <c r="P524" s="2">
        <f>IF(H524="",0,VLOOKUP($H524,injury_groups!$A:$F,5,FALSE))</f>
        <v>0</v>
      </c>
      <c r="Q524" s="4" t="str">
        <f>IF(H524="","",IF(LEN(VLOOKUP($H524,injury_groups!$A:$F,6,FALSE))=0,"",VLOOKUP($H524,injury_groups!$A:$F,6,FALSE)))</f>
        <v>right</v>
      </c>
    </row>
    <row r="525" spans="1:17" x14ac:dyDescent="0.2">
      <c r="A525" s="1">
        <v>285164</v>
      </c>
      <c r="B525">
        <v>14587</v>
      </c>
      <c r="C525" t="s">
        <v>1705</v>
      </c>
      <c r="D525">
        <v>2021</v>
      </c>
      <c r="E525">
        <v>15</v>
      </c>
      <c r="F525">
        <v>16</v>
      </c>
      <c r="G525">
        <v>29</v>
      </c>
      <c r="H525" t="s">
        <v>1710</v>
      </c>
      <c r="I525" t="s">
        <v>1841</v>
      </c>
      <c r="J525" t="s">
        <v>1974</v>
      </c>
      <c r="K525" t="b">
        <v>1</v>
      </c>
      <c r="L525">
        <v>20</v>
      </c>
      <c r="M525" s="2" t="str">
        <f>IF(H525="","",IF(LEN(VLOOKUP($H525,injury_groups!$A:$F,2,FALSE))=0,"",VLOOKUP($H525,injury_groups!$A:$F,2,FALSE)))</f>
        <v/>
      </c>
      <c r="N525" s="2" t="str">
        <f>IF(H525="","",IF(LEN(VLOOKUP($H525,injury_groups!$A:$F,3,FALSE))=0,"",VLOOKUP($H525,injury_groups!$A:$F,3,FALSE)))</f>
        <v/>
      </c>
      <c r="O525" s="2">
        <f>IF(H525="",0,VLOOKUP($H525,injury_groups!$A:$F,4,FALSE))</f>
        <v>0</v>
      </c>
      <c r="P525" s="2">
        <f>IF(H525="",0,VLOOKUP($H525,injury_groups!$A:$F,5,FALSE))</f>
        <v>1</v>
      </c>
      <c r="Q525" s="4" t="str">
        <f>IF(H525="","",IF(LEN(VLOOKUP($H525,injury_groups!$A:$F,6,FALSE))=0,"",VLOOKUP($H525,injury_groups!$A:$F,6,FALSE)))</f>
        <v/>
      </c>
    </row>
    <row r="526" spans="1:17" x14ac:dyDescent="0.2">
      <c r="A526" s="1">
        <v>290155</v>
      </c>
      <c r="B526">
        <v>14587</v>
      </c>
      <c r="C526" t="s">
        <v>1707</v>
      </c>
      <c r="D526">
        <v>2021</v>
      </c>
      <c r="E526">
        <v>2</v>
      </c>
      <c r="F526">
        <v>16</v>
      </c>
      <c r="G526">
        <v>4</v>
      </c>
      <c r="H526" t="s">
        <v>1719</v>
      </c>
      <c r="I526" t="s">
        <v>1841</v>
      </c>
      <c r="J526" t="s">
        <v>2069</v>
      </c>
      <c r="K526" t="b">
        <v>1</v>
      </c>
      <c r="L526">
        <v>24</v>
      </c>
      <c r="M526" s="2" t="str">
        <f>IF(H526="","",IF(LEN(VLOOKUP($H526,injury_groups!$A:$F,2,FALSE))=0,"",VLOOKUP($H526,injury_groups!$A:$F,2,FALSE)))</f>
        <v/>
      </c>
      <c r="N526" s="2" t="str">
        <f>IF(H526="","",IF(LEN(VLOOKUP($H526,injury_groups!$A:$F,3,FALSE))=0,"",VLOOKUP($H526,injury_groups!$A:$F,3,FALSE)))</f>
        <v/>
      </c>
      <c r="O526" s="2">
        <f>IF(H526="",0,VLOOKUP($H526,injury_groups!$A:$F,4,FALSE))</f>
        <v>0</v>
      </c>
      <c r="P526" s="2">
        <f>IF(H526="",0,VLOOKUP($H526,injury_groups!$A:$F,5,FALSE))</f>
        <v>0</v>
      </c>
      <c r="Q526" s="4" t="str">
        <f>IF(H526="","",IF(LEN(VLOOKUP($H526,injury_groups!$A:$F,6,FALSE))=0,"",VLOOKUP($H526,injury_groups!$A:$F,6,FALSE)))</f>
        <v/>
      </c>
    </row>
    <row r="527" spans="1:17" x14ac:dyDescent="0.2">
      <c r="A527" s="1">
        <v>285119</v>
      </c>
      <c r="B527">
        <v>14590</v>
      </c>
      <c r="C527" t="s">
        <v>1705</v>
      </c>
      <c r="D527">
        <v>2021</v>
      </c>
      <c r="E527">
        <v>14</v>
      </c>
      <c r="F527">
        <v>1</v>
      </c>
      <c r="G527">
        <v>32</v>
      </c>
      <c r="H527" t="s">
        <v>1719</v>
      </c>
      <c r="I527" t="s">
        <v>1841</v>
      </c>
      <c r="J527" t="s">
        <v>1957</v>
      </c>
      <c r="K527" t="b">
        <v>1</v>
      </c>
      <c r="L527">
        <v>19</v>
      </c>
      <c r="M527" s="2" t="str">
        <f>IF(H527="","",IF(LEN(VLOOKUP($H527,injury_groups!$A:$F,2,FALSE))=0,"",VLOOKUP($H527,injury_groups!$A:$F,2,FALSE)))</f>
        <v/>
      </c>
      <c r="N527" s="2" t="str">
        <f>IF(H527="","",IF(LEN(VLOOKUP($H527,injury_groups!$A:$F,3,FALSE))=0,"",VLOOKUP($H527,injury_groups!$A:$F,3,FALSE)))</f>
        <v/>
      </c>
      <c r="O527" s="2">
        <f>IF(H527="",0,VLOOKUP($H527,injury_groups!$A:$F,4,FALSE))</f>
        <v>0</v>
      </c>
      <c r="P527" s="2">
        <f>IF(H527="",0,VLOOKUP($H527,injury_groups!$A:$F,5,FALSE))</f>
        <v>0</v>
      </c>
      <c r="Q527" s="4" t="str">
        <f>IF(H527="","",IF(LEN(VLOOKUP($H527,injury_groups!$A:$F,6,FALSE))=0,"",VLOOKUP($H527,injury_groups!$A:$F,6,FALSE)))</f>
        <v/>
      </c>
    </row>
    <row r="528" spans="1:17" x14ac:dyDescent="0.2">
      <c r="A528" s="1">
        <v>281821</v>
      </c>
      <c r="B528">
        <v>14697</v>
      </c>
      <c r="C528" t="s">
        <v>1705</v>
      </c>
      <c r="D528">
        <v>2021</v>
      </c>
      <c r="E528">
        <v>10</v>
      </c>
      <c r="F528">
        <v>9</v>
      </c>
      <c r="G528">
        <v>2</v>
      </c>
      <c r="H528" t="s">
        <v>1710</v>
      </c>
      <c r="I528" t="s">
        <v>1841</v>
      </c>
      <c r="J528" t="s">
        <v>1920</v>
      </c>
      <c r="K528" t="b">
        <v>1</v>
      </c>
      <c r="L528">
        <v>15</v>
      </c>
      <c r="M528" s="2" t="str">
        <f>IF(H528="","",IF(LEN(VLOOKUP($H528,injury_groups!$A:$F,2,FALSE))=0,"",VLOOKUP($H528,injury_groups!$A:$F,2,FALSE)))</f>
        <v/>
      </c>
      <c r="N528" s="2" t="str">
        <f>IF(H528="","",IF(LEN(VLOOKUP($H528,injury_groups!$A:$F,3,FALSE))=0,"",VLOOKUP($H528,injury_groups!$A:$F,3,FALSE)))</f>
        <v/>
      </c>
      <c r="O528" s="2">
        <f>IF(H528="",0,VLOOKUP($H528,injury_groups!$A:$F,4,FALSE))</f>
        <v>0</v>
      </c>
      <c r="P528" s="2">
        <f>IF(H528="",0,VLOOKUP($H528,injury_groups!$A:$F,5,FALSE))</f>
        <v>1</v>
      </c>
      <c r="Q528" s="4" t="str">
        <f>IF(H528="","",IF(LEN(VLOOKUP($H528,injury_groups!$A:$F,6,FALSE))=0,"",VLOOKUP($H528,injury_groups!$A:$F,6,FALSE)))</f>
        <v/>
      </c>
    </row>
    <row r="529" spans="1:17" x14ac:dyDescent="0.2">
      <c r="A529" s="1">
        <v>274137</v>
      </c>
      <c r="B529">
        <v>14697</v>
      </c>
      <c r="C529" t="s">
        <v>1706</v>
      </c>
      <c r="D529">
        <v>2021</v>
      </c>
      <c r="E529">
        <v>0</v>
      </c>
      <c r="F529">
        <v>9</v>
      </c>
      <c r="G529">
        <v>28</v>
      </c>
      <c r="H529" t="s">
        <v>1728</v>
      </c>
      <c r="I529" t="s">
        <v>1841</v>
      </c>
      <c r="J529" t="s">
        <v>2000</v>
      </c>
      <c r="K529" t="b">
        <v>1</v>
      </c>
      <c r="L529">
        <v>0</v>
      </c>
      <c r="M529" s="2" t="str">
        <f>IF(H529="","",IF(LEN(VLOOKUP($H529,injury_groups!$A:$F,2,FALSE))=0,"",VLOOKUP($H529,injury_groups!$A:$F,2,FALSE)))</f>
        <v>back</v>
      </c>
      <c r="N529" s="2" t="str">
        <f>IF(H529="","",IF(LEN(VLOOKUP($H529,injury_groups!$A:$F,3,FALSE))=0,"",VLOOKUP($H529,injury_groups!$A:$F,3,FALSE)))</f>
        <v/>
      </c>
      <c r="O529" s="2">
        <f>IF(H529="",0,VLOOKUP($H529,injury_groups!$A:$F,4,FALSE))</f>
        <v>1</v>
      </c>
      <c r="P529" s="2">
        <f>IF(H529="",0,VLOOKUP($H529,injury_groups!$A:$F,5,FALSE))</f>
        <v>0</v>
      </c>
      <c r="Q529" s="4" t="str">
        <f>IF(H529="","",IF(LEN(VLOOKUP($H529,injury_groups!$A:$F,6,FALSE))=0,"",VLOOKUP($H529,injury_groups!$A:$F,6,FALSE)))</f>
        <v/>
      </c>
    </row>
    <row r="530" spans="1:17" x14ac:dyDescent="0.2">
      <c r="A530" s="1">
        <v>274618</v>
      </c>
      <c r="B530">
        <v>14697</v>
      </c>
      <c r="C530" t="s">
        <v>1706</v>
      </c>
      <c r="D530">
        <v>2021</v>
      </c>
      <c r="E530">
        <v>1</v>
      </c>
      <c r="F530">
        <v>9</v>
      </c>
      <c r="G530">
        <v>1</v>
      </c>
      <c r="H530" t="s">
        <v>1728</v>
      </c>
      <c r="I530" t="s">
        <v>1841</v>
      </c>
      <c r="J530" t="s">
        <v>2004</v>
      </c>
      <c r="K530" t="b">
        <v>1</v>
      </c>
      <c r="L530">
        <v>1</v>
      </c>
      <c r="M530" s="2" t="str">
        <f>IF(H530="","",IF(LEN(VLOOKUP($H530,injury_groups!$A:$F,2,FALSE))=0,"",VLOOKUP($H530,injury_groups!$A:$F,2,FALSE)))</f>
        <v>back</v>
      </c>
      <c r="N530" s="2" t="str">
        <f>IF(H530="","",IF(LEN(VLOOKUP($H530,injury_groups!$A:$F,3,FALSE))=0,"",VLOOKUP($H530,injury_groups!$A:$F,3,FALSE)))</f>
        <v/>
      </c>
      <c r="O530" s="2">
        <f>IF(H530="",0,VLOOKUP($H530,injury_groups!$A:$F,4,FALSE))</f>
        <v>1</v>
      </c>
      <c r="P530" s="2">
        <f>IF(H530="",0,VLOOKUP($H530,injury_groups!$A:$F,5,FALSE))</f>
        <v>0</v>
      </c>
      <c r="Q530" s="4" t="str">
        <f>IF(H530="","",IF(LEN(VLOOKUP($H530,injury_groups!$A:$F,6,FALSE))=0,"",VLOOKUP($H530,injury_groups!$A:$F,6,FALSE)))</f>
        <v/>
      </c>
    </row>
    <row r="531" spans="1:17" x14ac:dyDescent="0.2">
      <c r="A531" s="1">
        <v>274881</v>
      </c>
      <c r="B531">
        <v>14697</v>
      </c>
      <c r="C531" t="s">
        <v>1706</v>
      </c>
      <c r="D531">
        <v>2021</v>
      </c>
      <c r="E531">
        <v>2</v>
      </c>
      <c r="F531">
        <v>9</v>
      </c>
      <c r="G531">
        <v>13</v>
      </c>
      <c r="H531" t="s">
        <v>1728</v>
      </c>
      <c r="I531" t="s">
        <v>1841</v>
      </c>
      <c r="J531" t="s">
        <v>2028</v>
      </c>
      <c r="K531" t="b">
        <v>1</v>
      </c>
      <c r="L531">
        <v>2</v>
      </c>
      <c r="M531" s="2" t="str">
        <f>IF(H531="","",IF(LEN(VLOOKUP($H531,injury_groups!$A:$F,2,FALSE))=0,"",VLOOKUP($H531,injury_groups!$A:$F,2,FALSE)))</f>
        <v>back</v>
      </c>
      <c r="N531" s="2" t="str">
        <f>IF(H531="","",IF(LEN(VLOOKUP($H531,injury_groups!$A:$F,3,FALSE))=0,"",VLOOKUP($H531,injury_groups!$A:$F,3,FALSE)))</f>
        <v/>
      </c>
      <c r="O531" s="2">
        <f>IF(H531="",0,VLOOKUP($H531,injury_groups!$A:$F,4,FALSE))</f>
        <v>1</v>
      </c>
      <c r="P531" s="2">
        <f>IF(H531="",0,VLOOKUP($H531,injury_groups!$A:$F,5,FALSE))</f>
        <v>0</v>
      </c>
      <c r="Q531" s="4" t="str">
        <f>IF(H531="","",IF(LEN(VLOOKUP($H531,injury_groups!$A:$F,6,FALSE))=0,"",VLOOKUP($H531,injury_groups!$A:$F,6,FALSE)))</f>
        <v/>
      </c>
    </row>
    <row r="532" spans="1:17" x14ac:dyDescent="0.2">
      <c r="A532" s="1">
        <v>276451</v>
      </c>
      <c r="B532">
        <v>14705</v>
      </c>
      <c r="C532" t="s">
        <v>1705</v>
      </c>
      <c r="D532">
        <v>2021</v>
      </c>
      <c r="E532">
        <v>2</v>
      </c>
      <c r="F532">
        <v>9</v>
      </c>
      <c r="G532">
        <v>29</v>
      </c>
      <c r="H532" t="s">
        <v>1732</v>
      </c>
      <c r="I532" t="s">
        <v>1841</v>
      </c>
      <c r="J532" t="s">
        <v>1862</v>
      </c>
      <c r="K532" t="b">
        <v>1</v>
      </c>
      <c r="L532">
        <v>7</v>
      </c>
      <c r="M532" s="2" t="str">
        <f>IF(H532="","",IF(LEN(VLOOKUP($H532,injury_groups!$A:$F,2,FALSE))=0,"",VLOOKUP($H532,injury_groups!$A:$F,2,FALSE)))</f>
        <v>illness</v>
      </c>
      <c r="N532" s="2" t="str">
        <f>IF(H532="","",IF(LEN(VLOOKUP($H532,injury_groups!$A:$F,3,FALSE))=0,"",VLOOKUP($H532,injury_groups!$A:$F,3,FALSE)))</f>
        <v/>
      </c>
      <c r="O532" s="2">
        <f>IF(H532="",0,VLOOKUP($H532,injury_groups!$A:$F,4,FALSE))</f>
        <v>1</v>
      </c>
      <c r="P532" s="2">
        <f>IF(H532="",0,VLOOKUP($H532,injury_groups!$A:$F,5,FALSE))</f>
        <v>0</v>
      </c>
      <c r="Q532" s="4" t="str">
        <f>IF(H532="","",IF(LEN(VLOOKUP($H532,injury_groups!$A:$F,6,FALSE))=0,"",VLOOKUP($H532,injury_groups!$A:$F,6,FALSE)))</f>
        <v/>
      </c>
    </row>
    <row r="533" spans="1:17" x14ac:dyDescent="0.2">
      <c r="A533" s="1">
        <v>276677</v>
      </c>
      <c r="B533">
        <v>14705</v>
      </c>
      <c r="C533" t="s">
        <v>1705</v>
      </c>
      <c r="D533">
        <v>2021</v>
      </c>
      <c r="E533">
        <v>3</v>
      </c>
      <c r="F533">
        <v>9</v>
      </c>
      <c r="G533">
        <v>26</v>
      </c>
      <c r="H533" t="s">
        <v>1732</v>
      </c>
      <c r="I533" t="s">
        <v>1841</v>
      </c>
      <c r="J533" t="s">
        <v>1869</v>
      </c>
      <c r="K533" t="b">
        <v>1</v>
      </c>
      <c r="L533">
        <v>8</v>
      </c>
      <c r="M533" s="2" t="str">
        <f>IF(H533="","",IF(LEN(VLOOKUP($H533,injury_groups!$A:$F,2,FALSE))=0,"",VLOOKUP($H533,injury_groups!$A:$F,2,FALSE)))</f>
        <v>illness</v>
      </c>
      <c r="N533" s="2" t="str">
        <f>IF(H533="","",IF(LEN(VLOOKUP($H533,injury_groups!$A:$F,3,FALSE))=0,"",VLOOKUP($H533,injury_groups!$A:$F,3,FALSE)))</f>
        <v/>
      </c>
      <c r="O533" s="2">
        <f>IF(H533="",0,VLOOKUP($H533,injury_groups!$A:$F,4,FALSE))</f>
        <v>1</v>
      </c>
      <c r="P533" s="2">
        <f>IF(H533="",0,VLOOKUP($H533,injury_groups!$A:$F,5,FALSE))</f>
        <v>0</v>
      </c>
      <c r="Q533" s="4" t="str">
        <f>IF(H533="","",IF(LEN(VLOOKUP($H533,injury_groups!$A:$F,6,FALSE))=0,"",VLOOKUP($H533,injury_groups!$A:$F,6,FALSE)))</f>
        <v/>
      </c>
    </row>
    <row r="534" spans="1:17" x14ac:dyDescent="0.2">
      <c r="A534" s="1">
        <v>277326</v>
      </c>
      <c r="B534">
        <v>14705</v>
      </c>
      <c r="C534" t="s">
        <v>1705</v>
      </c>
      <c r="D534">
        <v>2021</v>
      </c>
      <c r="E534">
        <v>4</v>
      </c>
      <c r="F534">
        <v>9</v>
      </c>
      <c r="G534">
        <v>5</v>
      </c>
      <c r="H534" t="s">
        <v>1732</v>
      </c>
      <c r="I534" t="s">
        <v>1841</v>
      </c>
      <c r="J534" t="s">
        <v>1874</v>
      </c>
      <c r="K534" t="b">
        <v>1</v>
      </c>
      <c r="L534">
        <v>9</v>
      </c>
      <c r="M534" s="2" t="str">
        <f>IF(H534="","",IF(LEN(VLOOKUP($H534,injury_groups!$A:$F,2,FALSE))=0,"",VLOOKUP($H534,injury_groups!$A:$F,2,FALSE)))</f>
        <v>illness</v>
      </c>
      <c r="N534" s="2" t="str">
        <f>IF(H534="","",IF(LEN(VLOOKUP($H534,injury_groups!$A:$F,3,FALSE))=0,"",VLOOKUP($H534,injury_groups!$A:$F,3,FALSE)))</f>
        <v/>
      </c>
      <c r="O534" s="2">
        <f>IF(H534="",0,VLOOKUP($H534,injury_groups!$A:$F,4,FALSE))</f>
        <v>1</v>
      </c>
      <c r="P534" s="2">
        <f>IF(H534="",0,VLOOKUP($H534,injury_groups!$A:$F,5,FALSE))</f>
        <v>0</v>
      </c>
      <c r="Q534" s="4" t="str">
        <f>IF(H534="","",IF(LEN(VLOOKUP($H534,injury_groups!$A:$F,6,FALSE))=0,"",VLOOKUP($H534,injury_groups!$A:$F,6,FALSE)))</f>
        <v/>
      </c>
    </row>
    <row r="535" spans="1:17" x14ac:dyDescent="0.2">
      <c r="A535" s="1">
        <v>281991</v>
      </c>
      <c r="B535">
        <v>14776</v>
      </c>
      <c r="C535" t="s">
        <v>1705</v>
      </c>
      <c r="D535">
        <v>2021</v>
      </c>
      <c r="E535">
        <v>10</v>
      </c>
      <c r="F535">
        <v>1</v>
      </c>
      <c r="G535">
        <v>5</v>
      </c>
      <c r="H535" t="s">
        <v>1708</v>
      </c>
      <c r="I535" t="s">
        <v>1841</v>
      </c>
      <c r="J535" t="s">
        <v>1919</v>
      </c>
      <c r="K535" t="b">
        <v>1</v>
      </c>
      <c r="L535">
        <v>15</v>
      </c>
      <c r="M535" s="2" t="str">
        <f>IF(H535="","",IF(LEN(VLOOKUP($H535,injury_groups!$A:$F,2,FALSE))=0,"",VLOOKUP($H535,injury_groups!$A:$F,2,FALSE)))</f>
        <v/>
      </c>
      <c r="N535" s="2" t="str">
        <f>IF(H535="","",IF(LEN(VLOOKUP($H535,injury_groups!$A:$F,3,FALSE))=0,"",VLOOKUP($H535,injury_groups!$A:$F,3,FALSE)))</f>
        <v/>
      </c>
      <c r="O535" s="2">
        <f>IF(H535="",0,VLOOKUP($H535,injury_groups!$A:$F,4,FALSE))</f>
        <v>0</v>
      </c>
      <c r="P535" s="2">
        <f>IF(H535="",0,VLOOKUP($H535,injury_groups!$A:$F,5,FALSE))</f>
        <v>0</v>
      </c>
      <c r="Q535" s="4" t="str">
        <f>IF(H535="","",IF(LEN(VLOOKUP($H535,injury_groups!$A:$F,6,FALSE))=0,"",VLOOKUP($H535,injury_groups!$A:$F,6,FALSE)))</f>
        <v/>
      </c>
    </row>
    <row r="536" spans="1:17" x14ac:dyDescent="0.2">
      <c r="A536" s="1">
        <v>282095</v>
      </c>
      <c r="B536">
        <v>14776</v>
      </c>
      <c r="C536" t="s">
        <v>1705</v>
      </c>
      <c r="D536">
        <v>2021</v>
      </c>
      <c r="E536">
        <v>11</v>
      </c>
      <c r="F536">
        <v>1</v>
      </c>
      <c r="G536">
        <v>30</v>
      </c>
      <c r="H536" t="s">
        <v>1708</v>
      </c>
      <c r="I536" t="s">
        <v>1841</v>
      </c>
      <c r="J536" t="s">
        <v>1928</v>
      </c>
      <c r="K536" t="b">
        <v>1</v>
      </c>
      <c r="L536">
        <v>16</v>
      </c>
      <c r="M536" s="2" t="str">
        <f>IF(H536="","",IF(LEN(VLOOKUP($H536,injury_groups!$A:$F,2,FALSE))=0,"",VLOOKUP($H536,injury_groups!$A:$F,2,FALSE)))</f>
        <v/>
      </c>
      <c r="N536" s="2" t="str">
        <f>IF(H536="","",IF(LEN(VLOOKUP($H536,injury_groups!$A:$F,3,FALSE))=0,"",VLOOKUP($H536,injury_groups!$A:$F,3,FALSE)))</f>
        <v/>
      </c>
      <c r="O536" s="2">
        <f>IF(H536="",0,VLOOKUP($H536,injury_groups!$A:$F,4,FALSE))</f>
        <v>0</v>
      </c>
      <c r="P536" s="2">
        <f>IF(H536="",0,VLOOKUP($H536,injury_groups!$A:$F,5,FALSE))</f>
        <v>0</v>
      </c>
      <c r="Q536" s="4" t="str">
        <f>IF(H536="","",IF(LEN(VLOOKUP($H536,injury_groups!$A:$F,6,FALSE))=0,"",VLOOKUP($H536,injury_groups!$A:$F,6,FALSE)))</f>
        <v/>
      </c>
    </row>
    <row r="537" spans="1:17" x14ac:dyDescent="0.2">
      <c r="A537" s="1">
        <v>282850</v>
      </c>
      <c r="B537">
        <v>14776</v>
      </c>
      <c r="C537" t="s">
        <v>1705</v>
      </c>
      <c r="D537">
        <v>2021</v>
      </c>
      <c r="E537">
        <v>12</v>
      </c>
      <c r="F537">
        <v>1</v>
      </c>
      <c r="H537" t="s">
        <v>1708</v>
      </c>
      <c r="I537" t="s">
        <v>1841</v>
      </c>
      <c r="J537" t="s">
        <v>1936</v>
      </c>
      <c r="K537" t="b">
        <v>1</v>
      </c>
      <c r="L537">
        <v>17</v>
      </c>
      <c r="M537" s="2" t="str">
        <f>IF(H537="","",IF(LEN(VLOOKUP($H537,injury_groups!$A:$F,2,FALSE))=0,"",VLOOKUP($H537,injury_groups!$A:$F,2,FALSE)))</f>
        <v/>
      </c>
      <c r="N537" s="2" t="str">
        <f>IF(H537="","",IF(LEN(VLOOKUP($H537,injury_groups!$A:$F,3,FALSE))=0,"",VLOOKUP($H537,injury_groups!$A:$F,3,FALSE)))</f>
        <v/>
      </c>
      <c r="O537" s="2">
        <f>IF(H537="",0,VLOOKUP($H537,injury_groups!$A:$F,4,FALSE))</f>
        <v>0</v>
      </c>
      <c r="P537" s="2">
        <f>IF(H537="",0,VLOOKUP($H537,injury_groups!$A:$F,5,FALSE))</f>
        <v>0</v>
      </c>
      <c r="Q537" s="4" t="str">
        <f>IF(H537="","",IF(LEN(VLOOKUP($H537,injury_groups!$A:$F,6,FALSE))=0,"",VLOOKUP($H537,injury_groups!$A:$F,6,FALSE)))</f>
        <v/>
      </c>
    </row>
    <row r="538" spans="1:17" x14ac:dyDescent="0.2">
      <c r="A538" s="1">
        <v>277868</v>
      </c>
      <c r="B538">
        <v>14851</v>
      </c>
      <c r="C538" t="s">
        <v>1705</v>
      </c>
      <c r="D538">
        <v>2021</v>
      </c>
      <c r="E538">
        <v>4</v>
      </c>
      <c r="F538">
        <v>25</v>
      </c>
      <c r="G538">
        <v>29</v>
      </c>
      <c r="H538" t="s">
        <v>1719</v>
      </c>
      <c r="I538" t="s">
        <v>1841</v>
      </c>
      <c r="J538" t="s">
        <v>1878</v>
      </c>
      <c r="K538" t="b">
        <v>1</v>
      </c>
      <c r="L538">
        <v>9</v>
      </c>
      <c r="M538" s="2" t="str">
        <f>IF(H538="","",IF(LEN(VLOOKUP($H538,injury_groups!$A:$F,2,FALSE))=0,"",VLOOKUP($H538,injury_groups!$A:$F,2,FALSE)))</f>
        <v/>
      </c>
      <c r="N538" s="2" t="str">
        <f>IF(H538="","",IF(LEN(VLOOKUP($H538,injury_groups!$A:$F,3,FALSE))=0,"",VLOOKUP($H538,injury_groups!$A:$F,3,FALSE)))</f>
        <v/>
      </c>
      <c r="O538" s="2">
        <f>IF(H538="",0,VLOOKUP($H538,injury_groups!$A:$F,4,FALSE))</f>
        <v>0</v>
      </c>
      <c r="P538" s="2">
        <f>IF(H538="",0,VLOOKUP($H538,injury_groups!$A:$F,5,FALSE))</f>
        <v>0</v>
      </c>
      <c r="Q538" s="4" t="str">
        <f>IF(H538="","",IF(LEN(VLOOKUP($H538,injury_groups!$A:$F,6,FALSE))=0,"",VLOOKUP($H538,injury_groups!$A:$F,6,FALSE)))</f>
        <v/>
      </c>
    </row>
    <row r="539" spans="1:17" x14ac:dyDescent="0.2">
      <c r="A539" s="1">
        <v>285857</v>
      </c>
      <c r="B539">
        <v>14855</v>
      </c>
      <c r="C539" t="s">
        <v>1705</v>
      </c>
      <c r="D539">
        <v>2021</v>
      </c>
      <c r="E539">
        <v>15</v>
      </c>
      <c r="F539">
        <v>5</v>
      </c>
      <c r="G539">
        <v>4</v>
      </c>
      <c r="H539" t="s">
        <v>1710</v>
      </c>
      <c r="I539" t="s">
        <v>1841</v>
      </c>
      <c r="J539" t="s">
        <v>1965</v>
      </c>
      <c r="K539" t="b">
        <v>1</v>
      </c>
      <c r="L539">
        <v>20</v>
      </c>
      <c r="M539" s="2" t="str">
        <f>IF(H539="","",IF(LEN(VLOOKUP($H539,injury_groups!$A:$F,2,FALSE))=0,"",VLOOKUP($H539,injury_groups!$A:$F,2,FALSE)))</f>
        <v/>
      </c>
      <c r="N539" s="2" t="str">
        <f>IF(H539="","",IF(LEN(VLOOKUP($H539,injury_groups!$A:$F,3,FALSE))=0,"",VLOOKUP($H539,injury_groups!$A:$F,3,FALSE)))</f>
        <v/>
      </c>
      <c r="O539" s="2">
        <f>IF(H539="",0,VLOOKUP($H539,injury_groups!$A:$F,4,FALSE))</f>
        <v>0</v>
      </c>
      <c r="P539" s="2">
        <f>IF(H539="",0,VLOOKUP($H539,injury_groups!$A:$F,5,FALSE))</f>
        <v>1</v>
      </c>
      <c r="Q539" s="4" t="str">
        <f>IF(H539="","",IF(LEN(VLOOKUP($H539,injury_groups!$A:$F,6,FALSE))=0,"",VLOOKUP($H539,injury_groups!$A:$F,6,FALSE)))</f>
        <v/>
      </c>
    </row>
    <row r="540" spans="1:17" x14ac:dyDescent="0.2">
      <c r="A540" s="1">
        <v>278334</v>
      </c>
      <c r="B540">
        <v>14857</v>
      </c>
      <c r="C540" t="s">
        <v>1705</v>
      </c>
      <c r="D540">
        <v>2021</v>
      </c>
      <c r="E540">
        <v>5</v>
      </c>
      <c r="F540">
        <v>26</v>
      </c>
      <c r="G540">
        <v>5</v>
      </c>
      <c r="H540" t="s">
        <v>1758</v>
      </c>
      <c r="I540" t="s">
        <v>1841</v>
      </c>
      <c r="J540" t="s">
        <v>1884</v>
      </c>
      <c r="K540" t="b">
        <v>1</v>
      </c>
      <c r="L540">
        <v>10</v>
      </c>
      <c r="M540" s="2" t="str">
        <f>IF(H540="","",IF(LEN(VLOOKUP($H540,injury_groups!$A:$F,2,FALSE))=0,"",VLOOKUP($H540,injury_groups!$A:$F,2,FALSE)))</f>
        <v/>
      </c>
      <c r="N540" s="2" t="str">
        <f>IF(H540="","",IF(LEN(VLOOKUP($H540,injury_groups!$A:$F,3,FALSE))=0,"",VLOOKUP($H540,injury_groups!$A:$F,3,FALSE)))</f>
        <v/>
      </c>
      <c r="O540" s="2">
        <f>IF(H540="",0,VLOOKUP($H540,injury_groups!$A:$F,4,FALSE))</f>
        <v>0</v>
      </c>
      <c r="P540" s="2">
        <f>IF(H540="",0,VLOOKUP($H540,injury_groups!$A:$F,5,FALSE))</f>
        <v>0</v>
      </c>
      <c r="Q540" s="4" t="str">
        <f>IF(H540="","",IF(LEN(VLOOKUP($H540,injury_groups!$A:$F,6,FALSE))=0,"",VLOOKUP($H540,injury_groups!$A:$F,6,FALSE)))</f>
        <v/>
      </c>
    </row>
    <row r="541" spans="1:17" x14ac:dyDescent="0.2">
      <c r="A541" s="1">
        <v>278915</v>
      </c>
      <c r="B541">
        <v>14857</v>
      </c>
      <c r="C541" t="s">
        <v>1705</v>
      </c>
      <c r="D541">
        <v>2021</v>
      </c>
      <c r="E541">
        <v>6</v>
      </c>
      <c r="F541">
        <v>26</v>
      </c>
      <c r="G541">
        <v>33</v>
      </c>
      <c r="H541" t="s">
        <v>1758</v>
      </c>
      <c r="I541" t="s">
        <v>1841</v>
      </c>
      <c r="J541" t="s">
        <v>1894</v>
      </c>
      <c r="K541" t="b">
        <v>1</v>
      </c>
      <c r="L541">
        <v>11</v>
      </c>
      <c r="M541" s="2" t="str">
        <f>IF(H541="","",IF(LEN(VLOOKUP($H541,injury_groups!$A:$F,2,FALSE))=0,"",VLOOKUP($H541,injury_groups!$A:$F,2,FALSE)))</f>
        <v/>
      </c>
      <c r="N541" s="2" t="str">
        <f>IF(H541="","",IF(LEN(VLOOKUP($H541,injury_groups!$A:$F,3,FALSE))=0,"",VLOOKUP($H541,injury_groups!$A:$F,3,FALSE)))</f>
        <v/>
      </c>
      <c r="O541" s="2">
        <f>IF(H541="",0,VLOOKUP($H541,injury_groups!$A:$F,4,FALSE))</f>
        <v>0</v>
      </c>
      <c r="P541" s="2">
        <f>IF(H541="",0,VLOOKUP($H541,injury_groups!$A:$F,5,FALSE))</f>
        <v>0</v>
      </c>
      <c r="Q541" s="4" t="str">
        <f>IF(H541="","",IF(LEN(VLOOKUP($H541,injury_groups!$A:$F,6,FALSE))=0,"",VLOOKUP($H541,injury_groups!$A:$F,6,FALSE)))</f>
        <v/>
      </c>
    </row>
    <row r="542" spans="1:17" x14ac:dyDescent="0.2">
      <c r="A542" s="1">
        <v>277276</v>
      </c>
      <c r="B542">
        <v>14860</v>
      </c>
      <c r="C542" t="s">
        <v>1705</v>
      </c>
      <c r="D542">
        <v>2021</v>
      </c>
      <c r="E542">
        <v>4</v>
      </c>
      <c r="F542">
        <v>4</v>
      </c>
      <c r="G542">
        <v>13</v>
      </c>
      <c r="H542" t="s">
        <v>1715</v>
      </c>
      <c r="I542" t="s">
        <v>1841</v>
      </c>
      <c r="J542" t="s">
        <v>1874</v>
      </c>
      <c r="K542" t="b">
        <v>1</v>
      </c>
      <c r="L542">
        <v>9</v>
      </c>
      <c r="M542" s="2" t="str">
        <f>IF(H542="","",IF(LEN(VLOOKUP($H542,injury_groups!$A:$F,2,FALSE))=0,"",VLOOKUP($H542,injury_groups!$A:$F,2,FALSE)))</f>
        <v xml:space="preserve">ankle </v>
      </c>
      <c r="N542" s="2" t="str">
        <f>IF(H542="","",IF(LEN(VLOOKUP($H542,injury_groups!$A:$F,3,FALSE))=0,"",VLOOKUP($H542,injury_groups!$A:$F,3,FALSE)))</f>
        <v/>
      </c>
      <c r="O542" s="2">
        <f>IF(H542="",0,VLOOKUP($H542,injury_groups!$A:$F,4,FALSE))</f>
        <v>1</v>
      </c>
      <c r="P542" s="2">
        <f>IF(H542="",0,VLOOKUP($H542,injury_groups!$A:$F,5,FALSE))</f>
        <v>0</v>
      </c>
      <c r="Q542" s="4" t="str">
        <f>IF(H542="","",IF(LEN(VLOOKUP($H542,injury_groups!$A:$F,6,FALSE))=0,"",VLOOKUP($H542,injury_groups!$A:$F,6,FALSE)))</f>
        <v/>
      </c>
    </row>
    <row r="543" spans="1:17" x14ac:dyDescent="0.2">
      <c r="A543" s="1">
        <v>283659</v>
      </c>
      <c r="B543">
        <v>14865</v>
      </c>
      <c r="C543" t="s">
        <v>1705</v>
      </c>
      <c r="D543">
        <v>2021</v>
      </c>
      <c r="E543">
        <v>13</v>
      </c>
      <c r="F543">
        <v>6</v>
      </c>
      <c r="G543">
        <v>1</v>
      </c>
      <c r="H543" t="s">
        <v>1810</v>
      </c>
      <c r="I543" t="s">
        <v>1841</v>
      </c>
      <c r="J543" t="s">
        <v>1947</v>
      </c>
      <c r="K543" t="b">
        <v>1</v>
      </c>
      <c r="L543">
        <v>18</v>
      </c>
      <c r="M543" s="2" t="str">
        <f>IF(H543="","",IF(LEN(VLOOKUP($H543,injury_groups!$A:$F,2,FALSE))=0,"",VLOOKUP($H543,injury_groups!$A:$F,2,FALSE)))</f>
        <v>core</v>
      </c>
      <c r="N543" s="2" t="str">
        <f>IF(H543="","",IF(LEN(VLOOKUP($H543,injury_groups!$A:$F,3,FALSE))=0,"",VLOOKUP($H543,injury_groups!$A:$F,3,FALSE)))</f>
        <v>foot</v>
      </c>
      <c r="O543" s="2">
        <f>IF(H543="",0,VLOOKUP($H543,injury_groups!$A:$F,4,FALSE))</f>
        <v>1</v>
      </c>
      <c r="P543" s="2">
        <f>IF(H543="",0,VLOOKUP($H543,injury_groups!$A:$F,5,FALSE))</f>
        <v>0</v>
      </c>
      <c r="Q543" s="4" t="str">
        <f>IF(H543="","",IF(LEN(VLOOKUP($H543,injury_groups!$A:$F,6,FALSE))=0,"",VLOOKUP($H543,injury_groups!$A:$F,6,FALSE)))</f>
        <v/>
      </c>
    </row>
    <row r="544" spans="1:17" x14ac:dyDescent="0.2">
      <c r="A544" s="1">
        <v>284412</v>
      </c>
      <c r="B544">
        <v>14865</v>
      </c>
      <c r="C544" t="s">
        <v>1705</v>
      </c>
      <c r="D544">
        <v>2021</v>
      </c>
      <c r="E544">
        <v>14</v>
      </c>
      <c r="F544">
        <v>6</v>
      </c>
      <c r="G544">
        <v>12</v>
      </c>
      <c r="H544" t="s">
        <v>1810</v>
      </c>
      <c r="I544" t="s">
        <v>1841</v>
      </c>
      <c r="J544" t="s">
        <v>1960</v>
      </c>
      <c r="K544" t="b">
        <v>1</v>
      </c>
      <c r="L544">
        <v>19</v>
      </c>
      <c r="M544" s="2" t="str">
        <f>IF(H544="","",IF(LEN(VLOOKUP($H544,injury_groups!$A:$F,2,FALSE))=0,"",VLOOKUP($H544,injury_groups!$A:$F,2,FALSE)))</f>
        <v>core</v>
      </c>
      <c r="N544" s="2" t="str">
        <f>IF(H544="","",IF(LEN(VLOOKUP($H544,injury_groups!$A:$F,3,FALSE))=0,"",VLOOKUP($H544,injury_groups!$A:$F,3,FALSE)))</f>
        <v>foot</v>
      </c>
      <c r="O544" s="2">
        <f>IF(H544="",0,VLOOKUP($H544,injury_groups!$A:$F,4,FALSE))</f>
        <v>1</v>
      </c>
      <c r="P544" s="2">
        <f>IF(H544="",0,VLOOKUP($H544,injury_groups!$A:$F,5,FALSE))</f>
        <v>0</v>
      </c>
      <c r="Q544" s="4" t="str">
        <f>IF(H544="","",IF(LEN(VLOOKUP($H544,injury_groups!$A:$F,6,FALSE))=0,"",VLOOKUP($H544,injury_groups!$A:$F,6,FALSE)))</f>
        <v/>
      </c>
    </row>
    <row r="545" spans="1:17" x14ac:dyDescent="0.2">
      <c r="A545" s="1">
        <v>285166</v>
      </c>
      <c r="B545">
        <v>14865</v>
      </c>
      <c r="C545" t="s">
        <v>1705</v>
      </c>
      <c r="D545">
        <v>2021</v>
      </c>
      <c r="E545">
        <v>15</v>
      </c>
      <c r="F545">
        <v>6</v>
      </c>
      <c r="G545">
        <v>20</v>
      </c>
      <c r="H545" t="s">
        <v>1735</v>
      </c>
      <c r="I545" t="s">
        <v>1841</v>
      </c>
      <c r="J545" t="s">
        <v>1968</v>
      </c>
      <c r="K545" t="b">
        <v>1</v>
      </c>
      <c r="L545">
        <v>20</v>
      </c>
      <c r="M545" s="2" t="str">
        <f>IF(H545="","",IF(LEN(VLOOKUP($H545,injury_groups!$A:$F,2,FALSE))=0,"",VLOOKUP($H545,injury_groups!$A:$F,2,FALSE)))</f>
        <v>foot</v>
      </c>
      <c r="N545" s="2" t="str">
        <f>IF(H545="","",IF(LEN(VLOOKUP($H545,injury_groups!$A:$F,3,FALSE))=0,"",VLOOKUP($H545,injury_groups!$A:$F,3,FALSE)))</f>
        <v/>
      </c>
      <c r="O545" s="2">
        <f>IF(H545="",0,VLOOKUP($H545,injury_groups!$A:$F,4,FALSE))</f>
        <v>1</v>
      </c>
      <c r="P545" s="2">
        <f>IF(H545="",0,VLOOKUP($H545,injury_groups!$A:$F,5,FALSE))</f>
        <v>0</v>
      </c>
      <c r="Q545" s="4" t="str">
        <f>IF(H545="","",IF(LEN(VLOOKUP($H545,injury_groups!$A:$F,6,FALSE))=0,"",VLOOKUP($H545,injury_groups!$A:$F,6,FALSE)))</f>
        <v/>
      </c>
    </row>
    <row r="546" spans="1:17" x14ac:dyDescent="0.2">
      <c r="A546" s="1">
        <v>281993</v>
      </c>
      <c r="B546">
        <v>14871</v>
      </c>
      <c r="C546" t="s">
        <v>1705</v>
      </c>
      <c r="D546">
        <v>2021</v>
      </c>
      <c r="E546">
        <v>10</v>
      </c>
      <c r="F546">
        <v>32</v>
      </c>
      <c r="G546">
        <v>31</v>
      </c>
      <c r="H546" t="s">
        <v>1721</v>
      </c>
      <c r="I546" t="s">
        <v>1841</v>
      </c>
      <c r="J546" t="s">
        <v>1927</v>
      </c>
      <c r="K546" t="b">
        <v>1</v>
      </c>
      <c r="L546">
        <v>15</v>
      </c>
      <c r="M546" s="2" t="str">
        <f>IF(H546="","",IF(LEN(VLOOKUP($H546,injury_groups!$A:$F,2,FALSE))=0,"",VLOOKUP($H546,injury_groups!$A:$F,2,FALSE)))</f>
        <v>knee</v>
      </c>
      <c r="N546" s="2" t="str">
        <f>IF(H546="","",IF(LEN(VLOOKUP($H546,injury_groups!$A:$F,3,FALSE))=0,"",VLOOKUP($H546,injury_groups!$A:$F,3,FALSE)))</f>
        <v/>
      </c>
      <c r="O546" s="2">
        <f>IF(H546="",0,VLOOKUP($H546,injury_groups!$A:$F,4,FALSE))</f>
        <v>1</v>
      </c>
      <c r="P546" s="2">
        <f>IF(H546="",0,VLOOKUP($H546,injury_groups!$A:$F,5,FALSE))</f>
        <v>0</v>
      </c>
      <c r="Q546" s="4" t="str">
        <f>IF(H546="","",IF(LEN(VLOOKUP($H546,injury_groups!$A:$F,6,FALSE))=0,"",VLOOKUP($H546,injury_groups!$A:$F,6,FALSE)))</f>
        <v/>
      </c>
    </row>
    <row r="547" spans="1:17" x14ac:dyDescent="0.2">
      <c r="A547" s="1">
        <v>282344</v>
      </c>
      <c r="B547">
        <v>14871</v>
      </c>
      <c r="C547" t="s">
        <v>1705</v>
      </c>
      <c r="D547">
        <v>2021</v>
      </c>
      <c r="E547">
        <v>11</v>
      </c>
      <c r="F547">
        <v>32</v>
      </c>
      <c r="H547" t="s">
        <v>1721</v>
      </c>
      <c r="I547" t="s">
        <v>1841</v>
      </c>
      <c r="J547" t="s">
        <v>1933</v>
      </c>
      <c r="K547" t="b">
        <v>1</v>
      </c>
      <c r="L547">
        <v>16</v>
      </c>
      <c r="M547" s="2" t="str">
        <f>IF(H547="","",IF(LEN(VLOOKUP($H547,injury_groups!$A:$F,2,FALSE))=0,"",VLOOKUP($H547,injury_groups!$A:$F,2,FALSE)))</f>
        <v>knee</v>
      </c>
      <c r="N547" s="2" t="str">
        <f>IF(H547="","",IF(LEN(VLOOKUP($H547,injury_groups!$A:$F,3,FALSE))=0,"",VLOOKUP($H547,injury_groups!$A:$F,3,FALSE)))</f>
        <v/>
      </c>
      <c r="O547" s="2">
        <f>IF(H547="",0,VLOOKUP($H547,injury_groups!$A:$F,4,FALSE))</f>
        <v>1</v>
      </c>
      <c r="P547" s="2">
        <f>IF(H547="",0,VLOOKUP($H547,injury_groups!$A:$F,5,FALSE))</f>
        <v>0</v>
      </c>
      <c r="Q547" s="4" t="str">
        <f>IF(H547="","",IF(LEN(VLOOKUP($H547,injury_groups!$A:$F,6,FALSE))=0,"",VLOOKUP($H547,injury_groups!$A:$F,6,FALSE)))</f>
        <v/>
      </c>
    </row>
    <row r="548" spans="1:17" x14ac:dyDescent="0.2">
      <c r="A548" s="1">
        <v>283107</v>
      </c>
      <c r="B548">
        <v>14871</v>
      </c>
      <c r="C548" t="s">
        <v>1705</v>
      </c>
      <c r="D548">
        <v>2021</v>
      </c>
      <c r="E548">
        <v>12</v>
      </c>
      <c r="F548">
        <v>32</v>
      </c>
      <c r="G548">
        <v>12</v>
      </c>
      <c r="H548" t="s">
        <v>1721</v>
      </c>
      <c r="I548" t="s">
        <v>1841</v>
      </c>
      <c r="J548" t="s">
        <v>1945</v>
      </c>
      <c r="K548" t="b">
        <v>1</v>
      </c>
      <c r="L548">
        <v>17</v>
      </c>
      <c r="M548" s="2" t="str">
        <f>IF(H548="","",IF(LEN(VLOOKUP($H548,injury_groups!$A:$F,2,FALSE))=0,"",VLOOKUP($H548,injury_groups!$A:$F,2,FALSE)))</f>
        <v>knee</v>
      </c>
      <c r="N548" s="2" t="str">
        <f>IF(H548="","",IF(LEN(VLOOKUP($H548,injury_groups!$A:$F,3,FALSE))=0,"",VLOOKUP($H548,injury_groups!$A:$F,3,FALSE)))</f>
        <v/>
      </c>
      <c r="O548" s="2">
        <f>IF(H548="",0,VLOOKUP($H548,injury_groups!$A:$F,4,FALSE))</f>
        <v>1</v>
      </c>
      <c r="P548" s="2">
        <f>IF(H548="",0,VLOOKUP($H548,injury_groups!$A:$F,5,FALSE))</f>
        <v>0</v>
      </c>
      <c r="Q548" s="4" t="str">
        <f>IF(H548="","",IF(LEN(VLOOKUP($H548,injury_groups!$A:$F,6,FALSE))=0,"",VLOOKUP($H548,injury_groups!$A:$F,6,FALSE)))</f>
        <v/>
      </c>
    </row>
    <row r="549" spans="1:17" x14ac:dyDescent="0.2">
      <c r="A549" s="1">
        <v>283821</v>
      </c>
      <c r="B549">
        <v>14871</v>
      </c>
      <c r="C549" t="s">
        <v>1705</v>
      </c>
      <c r="D549">
        <v>2021</v>
      </c>
      <c r="E549">
        <v>13</v>
      </c>
      <c r="F549">
        <v>32</v>
      </c>
      <c r="G549">
        <v>15</v>
      </c>
      <c r="H549" t="s">
        <v>1721</v>
      </c>
      <c r="I549" t="s">
        <v>1841</v>
      </c>
      <c r="J549" t="s">
        <v>1955</v>
      </c>
      <c r="K549" t="b">
        <v>1</v>
      </c>
      <c r="L549">
        <v>18</v>
      </c>
      <c r="M549" s="2" t="str">
        <f>IF(H549="","",IF(LEN(VLOOKUP($H549,injury_groups!$A:$F,2,FALSE))=0,"",VLOOKUP($H549,injury_groups!$A:$F,2,FALSE)))</f>
        <v>knee</v>
      </c>
      <c r="N549" s="2" t="str">
        <f>IF(H549="","",IF(LEN(VLOOKUP($H549,injury_groups!$A:$F,3,FALSE))=0,"",VLOOKUP($H549,injury_groups!$A:$F,3,FALSE)))</f>
        <v/>
      </c>
      <c r="O549" s="2">
        <f>IF(H549="",0,VLOOKUP($H549,injury_groups!$A:$F,4,FALSE))</f>
        <v>1</v>
      </c>
      <c r="P549" s="2">
        <f>IF(H549="",0,VLOOKUP($H549,injury_groups!$A:$F,5,FALSE))</f>
        <v>0</v>
      </c>
      <c r="Q549" s="4" t="str">
        <f>IF(H549="","",IF(LEN(VLOOKUP($H549,injury_groups!$A:$F,6,FALSE))=0,"",VLOOKUP($H549,injury_groups!$A:$F,6,FALSE)))</f>
        <v/>
      </c>
    </row>
    <row r="550" spans="1:17" x14ac:dyDescent="0.2">
      <c r="A550" s="1">
        <v>284582</v>
      </c>
      <c r="B550">
        <v>14871</v>
      </c>
      <c r="C550" t="s">
        <v>1705</v>
      </c>
      <c r="D550">
        <v>2021</v>
      </c>
      <c r="E550">
        <v>14</v>
      </c>
      <c r="F550">
        <v>32</v>
      </c>
      <c r="G550">
        <v>1</v>
      </c>
      <c r="H550" t="s">
        <v>1721</v>
      </c>
      <c r="I550" t="s">
        <v>1841</v>
      </c>
      <c r="J550" t="s">
        <v>1957</v>
      </c>
      <c r="K550" t="b">
        <v>1</v>
      </c>
      <c r="L550">
        <v>19</v>
      </c>
      <c r="M550" s="2" t="str">
        <f>IF(H550="","",IF(LEN(VLOOKUP($H550,injury_groups!$A:$F,2,FALSE))=0,"",VLOOKUP($H550,injury_groups!$A:$F,2,FALSE)))</f>
        <v>knee</v>
      </c>
      <c r="N550" s="2" t="str">
        <f>IF(H550="","",IF(LEN(VLOOKUP($H550,injury_groups!$A:$F,3,FALSE))=0,"",VLOOKUP($H550,injury_groups!$A:$F,3,FALSE)))</f>
        <v/>
      </c>
      <c r="O550" s="2">
        <f>IF(H550="",0,VLOOKUP($H550,injury_groups!$A:$F,4,FALSE))</f>
        <v>1</v>
      </c>
      <c r="P550" s="2">
        <f>IF(H550="",0,VLOOKUP($H550,injury_groups!$A:$F,5,FALSE))</f>
        <v>0</v>
      </c>
      <c r="Q550" s="4" t="str">
        <f>IF(H550="","",IF(LEN(VLOOKUP($H550,injury_groups!$A:$F,6,FALSE))=0,"",VLOOKUP($H550,injury_groups!$A:$F,6,FALSE)))</f>
        <v/>
      </c>
    </row>
    <row r="551" spans="1:17" x14ac:dyDescent="0.2">
      <c r="A551" s="1">
        <v>285167</v>
      </c>
      <c r="B551">
        <v>14871</v>
      </c>
      <c r="C551" t="s">
        <v>1705</v>
      </c>
      <c r="D551">
        <v>2021</v>
      </c>
      <c r="E551">
        <v>15</v>
      </c>
      <c r="F551">
        <v>32</v>
      </c>
      <c r="G551">
        <v>30</v>
      </c>
      <c r="H551" t="s">
        <v>1721</v>
      </c>
      <c r="I551" t="s">
        <v>1841</v>
      </c>
      <c r="J551" t="s">
        <v>1975</v>
      </c>
      <c r="K551" t="b">
        <v>1</v>
      </c>
      <c r="L551">
        <v>20</v>
      </c>
      <c r="M551" s="2" t="str">
        <f>IF(H551="","",IF(LEN(VLOOKUP($H551,injury_groups!$A:$F,2,FALSE))=0,"",VLOOKUP($H551,injury_groups!$A:$F,2,FALSE)))</f>
        <v>knee</v>
      </c>
      <c r="N551" s="2" t="str">
        <f>IF(H551="","",IF(LEN(VLOOKUP($H551,injury_groups!$A:$F,3,FALSE))=0,"",VLOOKUP($H551,injury_groups!$A:$F,3,FALSE)))</f>
        <v/>
      </c>
      <c r="O551" s="2">
        <f>IF(H551="",0,VLOOKUP($H551,injury_groups!$A:$F,4,FALSE))</f>
        <v>1</v>
      </c>
      <c r="P551" s="2">
        <f>IF(H551="",0,VLOOKUP($H551,injury_groups!$A:$F,5,FALSE))</f>
        <v>0</v>
      </c>
      <c r="Q551" s="4" t="str">
        <f>IF(H551="","",IF(LEN(VLOOKUP($H551,injury_groups!$A:$F,6,FALSE))=0,"",VLOOKUP($H551,injury_groups!$A:$F,6,FALSE)))</f>
        <v/>
      </c>
    </row>
    <row r="552" spans="1:17" x14ac:dyDescent="0.2">
      <c r="A552" s="1">
        <v>286101</v>
      </c>
      <c r="B552">
        <v>14871</v>
      </c>
      <c r="C552" t="s">
        <v>1705</v>
      </c>
      <c r="D552">
        <v>2021</v>
      </c>
      <c r="E552">
        <v>16</v>
      </c>
      <c r="F552">
        <v>32</v>
      </c>
      <c r="G552">
        <v>20</v>
      </c>
      <c r="H552" t="s">
        <v>1721</v>
      </c>
      <c r="I552" t="s">
        <v>1841</v>
      </c>
      <c r="J552" t="s">
        <v>1979</v>
      </c>
      <c r="K552" t="b">
        <v>1</v>
      </c>
      <c r="L552">
        <v>21</v>
      </c>
      <c r="M552" s="2" t="str">
        <f>IF(H552="","",IF(LEN(VLOOKUP($H552,injury_groups!$A:$F,2,FALSE))=0,"",VLOOKUP($H552,injury_groups!$A:$F,2,FALSE)))</f>
        <v>knee</v>
      </c>
      <c r="N552" s="2" t="str">
        <f>IF(H552="","",IF(LEN(VLOOKUP($H552,injury_groups!$A:$F,3,FALSE))=0,"",VLOOKUP($H552,injury_groups!$A:$F,3,FALSE)))</f>
        <v/>
      </c>
      <c r="O552" s="2">
        <f>IF(H552="",0,VLOOKUP($H552,injury_groups!$A:$F,4,FALSE))</f>
        <v>1</v>
      </c>
      <c r="P552" s="2">
        <f>IF(H552="",0,VLOOKUP($H552,injury_groups!$A:$F,5,FALSE))</f>
        <v>0</v>
      </c>
      <c r="Q552" s="4" t="str">
        <f>IF(H552="","",IF(LEN(VLOOKUP($H552,injury_groups!$A:$F,6,FALSE))=0,"",VLOOKUP($H552,injury_groups!$A:$F,6,FALSE)))</f>
        <v/>
      </c>
    </row>
    <row r="553" spans="1:17" x14ac:dyDescent="0.2">
      <c r="A553" s="1">
        <v>287070</v>
      </c>
      <c r="B553">
        <v>14871</v>
      </c>
      <c r="C553" t="s">
        <v>1705</v>
      </c>
      <c r="D553">
        <v>2021</v>
      </c>
      <c r="E553">
        <v>17</v>
      </c>
      <c r="F553">
        <v>32</v>
      </c>
      <c r="G553">
        <v>3</v>
      </c>
      <c r="H553" t="s">
        <v>1721</v>
      </c>
      <c r="I553" t="s">
        <v>1841</v>
      </c>
      <c r="J553" t="s">
        <v>1992</v>
      </c>
      <c r="K553" t="b">
        <v>1</v>
      </c>
      <c r="L553">
        <v>22</v>
      </c>
      <c r="M553" s="2" t="str">
        <f>IF(H553="","",IF(LEN(VLOOKUP($H553,injury_groups!$A:$F,2,FALSE))=0,"",VLOOKUP($H553,injury_groups!$A:$F,2,FALSE)))</f>
        <v>knee</v>
      </c>
      <c r="N553" s="2" t="str">
        <f>IF(H553="","",IF(LEN(VLOOKUP($H553,injury_groups!$A:$F,3,FALSE))=0,"",VLOOKUP($H553,injury_groups!$A:$F,3,FALSE)))</f>
        <v/>
      </c>
      <c r="O553" s="2">
        <f>IF(H553="",0,VLOOKUP($H553,injury_groups!$A:$F,4,FALSE))</f>
        <v>1</v>
      </c>
      <c r="P553" s="2">
        <f>IF(H553="",0,VLOOKUP($H553,injury_groups!$A:$F,5,FALSE))</f>
        <v>0</v>
      </c>
      <c r="Q553" s="4" t="str">
        <f>IF(H553="","",IF(LEN(VLOOKUP($H553,injury_groups!$A:$F,6,FALSE))=0,"",VLOOKUP($H553,injury_groups!$A:$F,6,FALSE)))</f>
        <v/>
      </c>
    </row>
    <row r="554" spans="1:17" x14ac:dyDescent="0.2">
      <c r="A554" s="1">
        <v>289142</v>
      </c>
      <c r="B554">
        <v>14871</v>
      </c>
      <c r="C554" t="s">
        <v>1707</v>
      </c>
      <c r="D554">
        <v>2021</v>
      </c>
      <c r="E554">
        <v>1</v>
      </c>
      <c r="F554">
        <v>32</v>
      </c>
      <c r="G554">
        <v>1</v>
      </c>
      <c r="H554" t="s">
        <v>1721</v>
      </c>
      <c r="I554" t="s">
        <v>1841</v>
      </c>
      <c r="J554" t="s">
        <v>2060</v>
      </c>
      <c r="K554" t="b">
        <v>1</v>
      </c>
      <c r="L554">
        <v>23</v>
      </c>
      <c r="M554" s="2" t="str">
        <f>IF(H554="","",IF(LEN(VLOOKUP($H554,injury_groups!$A:$F,2,FALSE))=0,"",VLOOKUP($H554,injury_groups!$A:$F,2,FALSE)))</f>
        <v>knee</v>
      </c>
      <c r="N554" s="2" t="str">
        <f>IF(H554="","",IF(LEN(VLOOKUP($H554,injury_groups!$A:$F,3,FALSE))=0,"",VLOOKUP($H554,injury_groups!$A:$F,3,FALSE)))</f>
        <v/>
      </c>
      <c r="O554" s="2">
        <f>IF(H554="",0,VLOOKUP($H554,injury_groups!$A:$F,4,FALSE))</f>
        <v>1</v>
      </c>
      <c r="P554" s="2">
        <f>IF(H554="",0,VLOOKUP($H554,injury_groups!$A:$F,5,FALSE))</f>
        <v>0</v>
      </c>
      <c r="Q554" s="4" t="str">
        <f>IF(H554="","",IF(LEN(VLOOKUP($H554,injury_groups!$A:$F,6,FALSE))=0,"",VLOOKUP($H554,injury_groups!$A:$F,6,FALSE)))</f>
        <v/>
      </c>
    </row>
    <row r="555" spans="1:17" x14ac:dyDescent="0.2">
      <c r="A555" s="1">
        <v>289970</v>
      </c>
      <c r="B555">
        <v>14871</v>
      </c>
      <c r="C555" t="s">
        <v>1707</v>
      </c>
      <c r="D555">
        <v>2021</v>
      </c>
      <c r="E555">
        <v>2</v>
      </c>
      <c r="F555">
        <v>32</v>
      </c>
      <c r="G555">
        <v>33</v>
      </c>
      <c r="H555" t="s">
        <v>1721</v>
      </c>
      <c r="I555" t="s">
        <v>1841</v>
      </c>
      <c r="J555" t="s">
        <v>2071</v>
      </c>
      <c r="K555" t="b">
        <v>1</v>
      </c>
      <c r="L555">
        <v>24</v>
      </c>
      <c r="M555" s="2" t="str">
        <f>IF(H555="","",IF(LEN(VLOOKUP($H555,injury_groups!$A:$F,2,FALSE))=0,"",VLOOKUP($H555,injury_groups!$A:$F,2,FALSE)))</f>
        <v>knee</v>
      </c>
      <c r="N555" s="2" t="str">
        <f>IF(H555="","",IF(LEN(VLOOKUP($H555,injury_groups!$A:$F,3,FALSE))=0,"",VLOOKUP($H555,injury_groups!$A:$F,3,FALSE)))</f>
        <v/>
      </c>
      <c r="O555" s="2">
        <f>IF(H555="",0,VLOOKUP($H555,injury_groups!$A:$F,4,FALSE))</f>
        <v>1</v>
      </c>
      <c r="P555" s="2">
        <f>IF(H555="",0,VLOOKUP($H555,injury_groups!$A:$F,5,FALSE))</f>
        <v>0</v>
      </c>
      <c r="Q555" s="4" t="str">
        <f>IF(H555="","",IF(LEN(VLOOKUP($H555,injury_groups!$A:$F,6,FALSE))=0,"",VLOOKUP($H555,injury_groups!$A:$F,6,FALSE)))</f>
        <v/>
      </c>
    </row>
    <row r="556" spans="1:17" x14ac:dyDescent="0.2">
      <c r="A556" s="1">
        <v>290166</v>
      </c>
      <c r="B556">
        <v>14871</v>
      </c>
      <c r="C556" t="s">
        <v>1707</v>
      </c>
      <c r="D556">
        <v>2021</v>
      </c>
      <c r="E556">
        <v>3</v>
      </c>
      <c r="F556">
        <v>32</v>
      </c>
      <c r="G556">
        <v>31</v>
      </c>
      <c r="H556" t="s">
        <v>1721</v>
      </c>
      <c r="I556" t="s">
        <v>1841</v>
      </c>
      <c r="J556" t="s">
        <v>2075</v>
      </c>
      <c r="K556" t="b">
        <v>1</v>
      </c>
      <c r="L556">
        <v>25</v>
      </c>
      <c r="M556" s="2" t="str">
        <f>IF(H556="","",IF(LEN(VLOOKUP($H556,injury_groups!$A:$F,2,FALSE))=0,"",VLOOKUP($H556,injury_groups!$A:$F,2,FALSE)))</f>
        <v>knee</v>
      </c>
      <c r="N556" s="2" t="str">
        <f>IF(H556="","",IF(LEN(VLOOKUP($H556,injury_groups!$A:$F,3,FALSE))=0,"",VLOOKUP($H556,injury_groups!$A:$F,3,FALSE)))</f>
        <v/>
      </c>
      <c r="O556" s="2">
        <f>IF(H556="",0,VLOOKUP($H556,injury_groups!$A:$F,4,FALSE))</f>
        <v>1</v>
      </c>
      <c r="P556" s="2">
        <f>IF(H556="",0,VLOOKUP($H556,injury_groups!$A:$F,5,FALSE))</f>
        <v>0</v>
      </c>
      <c r="Q556" s="4" t="str">
        <f>IF(H556="","",IF(LEN(VLOOKUP($H556,injury_groups!$A:$F,6,FALSE))=0,"",VLOOKUP($H556,injury_groups!$A:$F,6,FALSE)))</f>
        <v/>
      </c>
    </row>
    <row r="557" spans="1:17" x14ac:dyDescent="0.2">
      <c r="A557" s="1">
        <v>290362</v>
      </c>
      <c r="B557">
        <v>14871</v>
      </c>
      <c r="C557" t="s">
        <v>1707</v>
      </c>
      <c r="D557">
        <v>2021</v>
      </c>
      <c r="E557">
        <v>4</v>
      </c>
      <c r="F557">
        <v>32</v>
      </c>
      <c r="G557">
        <v>7</v>
      </c>
      <c r="H557" t="s">
        <v>1721</v>
      </c>
      <c r="I557" t="s">
        <v>1841</v>
      </c>
      <c r="J557" t="s">
        <v>2077</v>
      </c>
      <c r="K557" t="b">
        <v>1</v>
      </c>
      <c r="L557">
        <v>26</v>
      </c>
      <c r="M557" s="2" t="str">
        <f>IF(H557="","",IF(LEN(VLOOKUP($H557,injury_groups!$A:$F,2,FALSE))=0,"",VLOOKUP($H557,injury_groups!$A:$F,2,FALSE)))</f>
        <v>knee</v>
      </c>
      <c r="N557" s="2" t="str">
        <f>IF(H557="","",IF(LEN(VLOOKUP($H557,injury_groups!$A:$F,3,FALSE))=0,"",VLOOKUP($H557,injury_groups!$A:$F,3,FALSE)))</f>
        <v/>
      </c>
      <c r="O557" s="2">
        <f>IF(H557="",0,VLOOKUP($H557,injury_groups!$A:$F,4,FALSE))</f>
        <v>1</v>
      </c>
      <c r="P557" s="2">
        <f>IF(H557="",0,VLOOKUP($H557,injury_groups!$A:$F,5,FALSE))</f>
        <v>0</v>
      </c>
      <c r="Q557" s="4" t="str">
        <f>IF(H557="","",IF(LEN(VLOOKUP($H557,injury_groups!$A:$F,6,FALSE))=0,"",VLOOKUP($H557,injury_groups!$A:$F,6,FALSE)))</f>
        <v/>
      </c>
    </row>
    <row r="558" spans="1:17" x14ac:dyDescent="0.2">
      <c r="A558" s="1">
        <v>277106</v>
      </c>
      <c r="B558">
        <v>14885</v>
      </c>
      <c r="C558" t="s">
        <v>1705</v>
      </c>
      <c r="D558">
        <v>2021</v>
      </c>
      <c r="E558">
        <v>3</v>
      </c>
      <c r="F558">
        <v>11</v>
      </c>
      <c r="G558">
        <v>3</v>
      </c>
      <c r="H558" t="s">
        <v>1762</v>
      </c>
      <c r="I558" t="s">
        <v>1841</v>
      </c>
      <c r="J558" t="s">
        <v>1867</v>
      </c>
      <c r="K558" t="b">
        <v>1</v>
      </c>
      <c r="L558">
        <v>8</v>
      </c>
      <c r="M558" s="2" t="str">
        <f>IF(H558="","",IF(LEN(VLOOKUP($H558,injury_groups!$A:$F,2,FALSE))=0,"",VLOOKUP($H558,injury_groups!$A:$F,2,FALSE)))</f>
        <v/>
      </c>
      <c r="N558" s="2" t="str">
        <f>IF(H558="","",IF(LEN(VLOOKUP($H558,injury_groups!$A:$F,3,FALSE))=0,"",VLOOKUP($H558,injury_groups!$A:$F,3,FALSE)))</f>
        <v/>
      </c>
      <c r="O558" s="2">
        <f>IF(H558="",0,VLOOKUP($H558,injury_groups!$A:$F,4,FALSE))</f>
        <v>0</v>
      </c>
      <c r="P558" s="2">
        <f>IF(H558="",0,VLOOKUP($H558,injury_groups!$A:$F,5,FALSE))</f>
        <v>0</v>
      </c>
      <c r="Q558" s="4" t="str">
        <f>IF(H558="","",IF(LEN(VLOOKUP($H558,injury_groups!$A:$F,6,FALSE))=0,"",VLOOKUP($H558,injury_groups!$A:$F,6,FALSE)))</f>
        <v/>
      </c>
    </row>
    <row r="559" spans="1:17" x14ac:dyDescent="0.2">
      <c r="A559" s="1">
        <v>281874</v>
      </c>
      <c r="B559">
        <v>14885</v>
      </c>
      <c r="C559" t="s">
        <v>1705</v>
      </c>
      <c r="D559">
        <v>2021</v>
      </c>
      <c r="E559">
        <v>10</v>
      </c>
      <c r="F559">
        <v>21</v>
      </c>
      <c r="G559">
        <v>8</v>
      </c>
      <c r="H559" t="s">
        <v>1715</v>
      </c>
      <c r="I559" t="s">
        <v>1841</v>
      </c>
      <c r="J559" t="s">
        <v>1920</v>
      </c>
      <c r="K559" t="b">
        <v>1</v>
      </c>
      <c r="L559">
        <v>15</v>
      </c>
      <c r="M559" s="2" t="str">
        <f>IF(H559="","",IF(LEN(VLOOKUP($H559,injury_groups!$A:$F,2,FALSE))=0,"",VLOOKUP($H559,injury_groups!$A:$F,2,FALSE)))</f>
        <v xml:space="preserve">ankle </v>
      </c>
      <c r="N559" s="2" t="str">
        <f>IF(H559="","",IF(LEN(VLOOKUP($H559,injury_groups!$A:$F,3,FALSE))=0,"",VLOOKUP($H559,injury_groups!$A:$F,3,FALSE)))</f>
        <v/>
      </c>
      <c r="O559" s="2">
        <f>IF(H559="",0,VLOOKUP($H559,injury_groups!$A:$F,4,FALSE))</f>
        <v>1</v>
      </c>
      <c r="P559" s="2">
        <f>IF(H559="",0,VLOOKUP($H559,injury_groups!$A:$F,5,FALSE))</f>
        <v>0</v>
      </c>
      <c r="Q559" s="4" t="str">
        <f>IF(H559="","",IF(LEN(VLOOKUP($H559,injury_groups!$A:$F,6,FALSE))=0,"",VLOOKUP($H559,injury_groups!$A:$F,6,FALSE)))</f>
        <v/>
      </c>
    </row>
    <row r="560" spans="1:17" x14ac:dyDescent="0.2">
      <c r="A560" s="1">
        <v>282408</v>
      </c>
      <c r="B560">
        <v>14885</v>
      </c>
      <c r="C560" t="s">
        <v>1705</v>
      </c>
      <c r="D560">
        <v>2021</v>
      </c>
      <c r="E560">
        <v>11</v>
      </c>
      <c r="F560">
        <v>21</v>
      </c>
      <c r="G560">
        <v>2</v>
      </c>
      <c r="H560" t="s">
        <v>1715</v>
      </c>
      <c r="I560" t="s">
        <v>1841</v>
      </c>
      <c r="J560" t="s">
        <v>1929</v>
      </c>
      <c r="K560" t="b">
        <v>1</v>
      </c>
      <c r="L560">
        <v>16</v>
      </c>
      <c r="M560" s="2" t="str">
        <f>IF(H560="","",IF(LEN(VLOOKUP($H560,injury_groups!$A:$F,2,FALSE))=0,"",VLOOKUP($H560,injury_groups!$A:$F,2,FALSE)))</f>
        <v xml:space="preserve">ankle </v>
      </c>
      <c r="N560" s="2" t="str">
        <f>IF(H560="","",IF(LEN(VLOOKUP($H560,injury_groups!$A:$F,3,FALSE))=0,"",VLOOKUP($H560,injury_groups!$A:$F,3,FALSE)))</f>
        <v/>
      </c>
      <c r="O560" s="2">
        <f>IF(H560="",0,VLOOKUP($H560,injury_groups!$A:$F,4,FALSE))</f>
        <v>1</v>
      </c>
      <c r="P560" s="2">
        <f>IF(H560="",0,VLOOKUP($H560,injury_groups!$A:$F,5,FALSE))</f>
        <v>0</v>
      </c>
      <c r="Q560" s="4" t="str">
        <f>IF(H560="","",IF(LEN(VLOOKUP($H560,injury_groups!$A:$F,6,FALSE))=0,"",VLOOKUP($H560,injury_groups!$A:$F,6,FALSE)))</f>
        <v/>
      </c>
    </row>
    <row r="561" spans="1:17" x14ac:dyDescent="0.2">
      <c r="A561" s="1">
        <v>283158</v>
      </c>
      <c r="B561">
        <v>14885</v>
      </c>
      <c r="C561" t="s">
        <v>1705</v>
      </c>
      <c r="D561">
        <v>2021</v>
      </c>
      <c r="E561">
        <v>12</v>
      </c>
      <c r="F561">
        <v>21</v>
      </c>
      <c r="G561">
        <v>34</v>
      </c>
      <c r="H561" t="s">
        <v>1715</v>
      </c>
      <c r="I561" t="s">
        <v>1841</v>
      </c>
      <c r="J561" t="s">
        <v>1937</v>
      </c>
      <c r="K561" t="b">
        <v>1</v>
      </c>
      <c r="L561">
        <v>17</v>
      </c>
      <c r="M561" s="2" t="str">
        <f>IF(H561="","",IF(LEN(VLOOKUP($H561,injury_groups!$A:$F,2,FALSE))=0,"",VLOOKUP($H561,injury_groups!$A:$F,2,FALSE)))</f>
        <v xml:space="preserve">ankle </v>
      </c>
      <c r="N561" s="2" t="str">
        <f>IF(H561="","",IF(LEN(VLOOKUP($H561,injury_groups!$A:$F,3,FALSE))=0,"",VLOOKUP($H561,injury_groups!$A:$F,3,FALSE)))</f>
        <v/>
      </c>
      <c r="O561" s="2">
        <f>IF(H561="",0,VLOOKUP($H561,injury_groups!$A:$F,4,FALSE))</f>
        <v>1</v>
      </c>
      <c r="P561" s="2">
        <f>IF(H561="",0,VLOOKUP($H561,injury_groups!$A:$F,5,FALSE))</f>
        <v>0</v>
      </c>
      <c r="Q561" s="4" t="str">
        <f>IF(H561="","",IF(LEN(VLOOKUP($H561,injury_groups!$A:$F,6,FALSE))=0,"",VLOOKUP($H561,injury_groups!$A:$F,6,FALSE)))</f>
        <v/>
      </c>
    </row>
    <row r="562" spans="1:17" x14ac:dyDescent="0.2">
      <c r="A562" s="1">
        <v>282734</v>
      </c>
      <c r="B562">
        <v>14888</v>
      </c>
      <c r="C562" t="s">
        <v>1705</v>
      </c>
      <c r="D562">
        <v>2021</v>
      </c>
      <c r="E562">
        <v>11</v>
      </c>
      <c r="F562">
        <v>23</v>
      </c>
      <c r="G562">
        <v>33</v>
      </c>
      <c r="H562" t="s">
        <v>1710</v>
      </c>
      <c r="I562" t="s">
        <v>1841</v>
      </c>
      <c r="J562" t="s">
        <v>1935</v>
      </c>
      <c r="K562" t="b">
        <v>1</v>
      </c>
      <c r="L562">
        <v>16</v>
      </c>
      <c r="M562" s="2" t="str">
        <f>IF(H562="","",IF(LEN(VLOOKUP($H562,injury_groups!$A:$F,2,FALSE))=0,"",VLOOKUP($H562,injury_groups!$A:$F,2,FALSE)))</f>
        <v/>
      </c>
      <c r="N562" s="2" t="str">
        <f>IF(H562="","",IF(LEN(VLOOKUP($H562,injury_groups!$A:$F,3,FALSE))=0,"",VLOOKUP($H562,injury_groups!$A:$F,3,FALSE)))</f>
        <v/>
      </c>
      <c r="O562" s="2">
        <f>IF(H562="",0,VLOOKUP($H562,injury_groups!$A:$F,4,FALSE))</f>
        <v>0</v>
      </c>
      <c r="P562" s="2">
        <f>IF(H562="",0,VLOOKUP($H562,injury_groups!$A:$F,5,FALSE))</f>
        <v>1</v>
      </c>
      <c r="Q562" s="4" t="str">
        <f>IF(H562="","",IF(LEN(VLOOKUP($H562,injury_groups!$A:$F,6,FALSE))=0,"",VLOOKUP($H562,injury_groups!$A:$F,6,FALSE)))</f>
        <v/>
      </c>
    </row>
    <row r="563" spans="1:17" x14ac:dyDescent="0.2">
      <c r="A563" s="1">
        <v>283193</v>
      </c>
      <c r="B563">
        <v>14888</v>
      </c>
      <c r="C563" t="s">
        <v>1705</v>
      </c>
      <c r="D563">
        <v>2021</v>
      </c>
      <c r="E563">
        <v>12</v>
      </c>
      <c r="F563">
        <v>23</v>
      </c>
      <c r="G563">
        <v>26</v>
      </c>
      <c r="H563" t="s">
        <v>1710</v>
      </c>
      <c r="I563" t="s">
        <v>1841</v>
      </c>
      <c r="J563" t="s">
        <v>1937</v>
      </c>
      <c r="K563" t="b">
        <v>1</v>
      </c>
      <c r="L563">
        <v>17</v>
      </c>
      <c r="M563" s="2" t="str">
        <f>IF(H563="","",IF(LEN(VLOOKUP($H563,injury_groups!$A:$F,2,FALSE))=0,"",VLOOKUP($H563,injury_groups!$A:$F,2,FALSE)))</f>
        <v/>
      </c>
      <c r="N563" s="2" t="str">
        <f>IF(H563="","",IF(LEN(VLOOKUP($H563,injury_groups!$A:$F,3,FALSE))=0,"",VLOOKUP($H563,injury_groups!$A:$F,3,FALSE)))</f>
        <v/>
      </c>
      <c r="O563" s="2">
        <f>IF(H563="",0,VLOOKUP($H563,injury_groups!$A:$F,4,FALSE))</f>
        <v>0</v>
      </c>
      <c r="P563" s="2">
        <f>IF(H563="",0,VLOOKUP($H563,injury_groups!$A:$F,5,FALSE))</f>
        <v>1</v>
      </c>
      <c r="Q563" s="4" t="str">
        <f>IF(H563="","",IF(LEN(VLOOKUP($H563,injury_groups!$A:$F,6,FALSE))=0,"",VLOOKUP($H563,injury_groups!$A:$F,6,FALSE)))</f>
        <v/>
      </c>
    </row>
    <row r="564" spans="1:17" x14ac:dyDescent="0.2">
      <c r="A564" s="1">
        <v>278796</v>
      </c>
      <c r="B564">
        <v>14890</v>
      </c>
      <c r="C564" t="s">
        <v>1705</v>
      </c>
      <c r="D564">
        <v>2021</v>
      </c>
      <c r="E564">
        <v>6</v>
      </c>
      <c r="F564">
        <v>29</v>
      </c>
      <c r="G564">
        <v>3</v>
      </c>
      <c r="H564" t="s">
        <v>1721</v>
      </c>
      <c r="I564" t="s">
        <v>1841</v>
      </c>
      <c r="J564" t="s">
        <v>1889</v>
      </c>
      <c r="K564" t="b">
        <v>1</v>
      </c>
      <c r="L564">
        <v>11</v>
      </c>
      <c r="M564" s="2" t="str">
        <f>IF(H564="","",IF(LEN(VLOOKUP($H564,injury_groups!$A:$F,2,FALSE))=0,"",VLOOKUP($H564,injury_groups!$A:$F,2,FALSE)))</f>
        <v>knee</v>
      </c>
      <c r="N564" s="2" t="str">
        <f>IF(H564="","",IF(LEN(VLOOKUP($H564,injury_groups!$A:$F,3,FALSE))=0,"",VLOOKUP($H564,injury_groups!$A:$F,3,FALSE)))</f>
        <v/>
      </c>
      <c r="O564" s="2">
        <f>IF(H564="",0,VLOOKUP($H564,injury_groups!$A:$F,4,FALSE))</f>
        <v>1</v>
      </c>
      <c r="P564" s="2">
        <f>IF(H564="",0,VLOOKUP($H564,injury_groups!$A:$F,5,FALSE))</f>
        <v>0</v>
      </c>
      <c r="Q564" s="4" t="str">
        <f>IF(H564="","",IF(LEN(VLOOKUP($H564,injury_groups!$A:$F,6,FALSE))=0,"",VLOOKUP($H564,injury_groups!$A:$F,6,FALSE)))</f>
        <v/>
      </c>
    </row>
    <row r="565" spans="1:17" x14ac:dyDescent="0.2">
      <c r="A565" s="1">
        <v>279520</v>
      </c>
      <c r="B565">
        <v>14890</v>
      </c>
      <c r="C565" t="s">
        <v>1705</v>
      </c>
      <c r="D565">
        <v>2021</v>
      </c>
      <c r="E565">
        <v>7</v>
      </c>
      <c r="F565">
        <v>29</v>
      </c>
      <c r="H565" t="s">
        <v>1721</v>
      </c>
      <c r="I565" t="s">
        <v>1841</v>
      </c>
      <c r="J565" t="s">
        <v>1899</v>
      </c>
      <c r="K565" t="b">
        <v>1</v>
      </c>
      <c r="L565">
        <v>12</v>
      </c>
      <c r="M565" s="2" t="str">
        <f>IF(H565="","",IF(LEN(VLOOKUP($H565,injury_groups!$A:$F,2,FALSE))=0,"",VLOOKUP($H565,injury_groups!$A:$F,2,FALSE)))</f>
        <v>knee</v>
      </c>
      <c r="N565" s="2" t="str">
        <f>IF(H565="","",IF(LEN(VLOOKUP($H565,injury_groups!$A:$F,3,FALSE))=0,"",VLOOKUP($H565,injury_groups!$A:$F,3,FALSE)))</f>
        <v/>
      </c>
      <c r="O565" s="2">
        <f>IF(H565="",0,VLOOKUP($H565,injury_groups!$A:$F,4,FALSE))</f>
        <v>1</v>
      </c>
      <c r="P565" s="2">
        <f>IF(H565="",0,VLOOKUP($H565,injury_groups!$A:$F,5,FALSE))</f>
        <v>0</v>
      </c>
      <c r="Q565" s="4" t="str">
        <f>IF(H565="","",IF(LEN(VLOOKUP($H565,injury_groups!$A:$F,6,FALSE))=0,"",VLOOKUP($H565,injury_groups!$A:$F,6,FALSE)))</f>
        <v/>
      </c>
    </row>
    <row r="566" spans="1:17" x14ac:dyDescent="0.2">
      <c r="A566" s="1">
        <v>280201</v>
      </c>
      <c r="B566">
        <v>14890</v>
      </c>
      <c r="C566" t="s">
        <v>1705</v>
      </c>
      <c r="D566">
        <v>2021</v>
      </c>
      <c r="E566">
        <v>8</v>
      </c>
      <c r="F566">
        <v>29</v>
      </c>
      <c r="G566">
        <v>21</v>
      </c>
      <c r="H566" t="s">
        <v>1721</v>
      </c>
      <c r="I566" t="s">
        <v>1841</v>
      </c>
      <c r="J566" t="s">
        <v>1910</v>
      </c>
      <c r="K566" t="b">
        <v>1</v>
      </c>
      <c r="L566">
        <v>13</v>
      </c>
      <c r="M566" s="2" t="str">
        <f>IF(H566="","",IF(LEN(VLOOKUP($H566,injury_groups!$A:$F,2,FALSE))=0,"",VLOOKUP($H566,injury_groups!$A:$F,2,FALSE)))</f>
        <v>knee</v>
      </c>
      <c r="N566" s="2" t="str">
        <f>IF(H566="","",IF(LEN(VLOOKUP($H566,injury_groups!$A:$F,3,FALSE))=0,"",VLOOKUP($H566,injury_groups!$A:$F,3,FALSE)))</f>
        <v/>
      </c>
      <c r="O566" s="2">
        <f>IF(H566="",0,VLOOKUP($H566,injury_groups!$A:$F,4,FALSE))</f>
        <v>1</v>
      </c>
      <c r="P566" s="2">
        <f>IF(H566="",0,VLOOKUP($H566,injury_groups!$A:$F,5,FALSE))</f>
        <v>0</v>
      </c>
      <c r="Q566" s="4" t="str">
        <f>IF(H566="","",IF(LEN(VLOOKUP($H566,injury_groups!$A:$F,6,FALSE))=0,"",VLOOKUP($H566,injury_groups!$A:$F,6,FALSE)))</f>
        <v/>
      </c>
    </row>
    <row r="567" spans="1:17" x14ac:dyDescent="0.2">
      <c r="A567" s="1">
        <v>280912</v>
      </c>
      <c r="B567">
        <v>14890</v>
      </c>
      <c r="C567" t="s">
        <v>1705</v>
      </c>
      <c r="D567">
        <v>2021</v>
      </c>
      <c r="E567">
        <v>9</v>
      </c>
      <c r="F567">
        <v>29</v>
      </c>
      <c r="G567">
        <v>26</v>
      </c>
      <c r="H567" t="s">
        <v>1721</v>
      </c>
      <c r="I567" t="s">
        <v>1841</v>
      </c>
      <c r="J567" t="s">
        <v>1917</v>
      </c>
      <c r="K567" t="b">
        <v>1</v>
      </c>
      <c r="L567">
        <v>14</v>
      </c>
      <c r="M567" s="2" t="str">
        <f>IF(H567="","",IF(LEN(VLOOKUP($H567,injury_groups!$A:$F,2,FALSE))=0,"",VLOOKUP($H567,injury_groups!$A:$F,2,FALSE)))</f>
        <v>knee</v>
      </c>
      <c r="N567" s="2" t="str">
        <f>IF(H567="","",IF(LEN(VLOOKUP($H567,injury_groups!$A:$F,3,FALSE))=0,"",VLOOKUP($H567,injury_groups!$A:$F,3,FALSE)))</f>
        <v/>
      </c>
      <c r="O567" s="2">
        <f>IF(H567="",0,VLOOKUP($H567,injury_groups!$A:$F,4,FALSE))</f>
        <v>1</v>
      </c>
      <c r="P567" s="2">
        <f>IF(H567="",0,VLOOKUP($H567,injury_groups!$A:$F,5,FALSE))</f>
        <v>0</v>
      </c>
      <c r="Q567" s="4" t="str">
        <f>IF(H567="","",IF(LEN(VLOOKUP($H567,injury_groups!$A:$F,6,FALSE))=0,"",VLOOKUP($H567,injury_groups!$A:$F,6,FALSE)))</f>
        <v/>
      </c>
    </row>
    <row r="568" spans="1:17" x14ac:dyDescent="0.2">
      <c r="A568" s="1">
        <v>281598</v>
      </c>
      <c r="B568">
        <v>14890</v>
      </c>
      <c r="C568" t="s">
        <v>1705</v>
      </c>
      <c r="D568">
        <v>2021</v>
      </c>
      <c r="E568">
        <v>10</v>
      </c>
      <c r="F568">
        <v>29</v>
      </c>
      <c r="G568">
        <v>20</v>
      </c>
      <c r="H568" t="s">
        <v>1721</v>
      </c>
      <c r="I568" t="s">
        <v>1841</v>
      </c>
      <c r="J568" t="s">
        <v>1919</v>
      </c>
      <c r="K568" t="b">
        <v>1</v>
      </c>
      <c r="L568">
        <v>15</v>
      </c>
      <c r="M568" s="2" t="str">
        <f>IF(H568="","",IF(LEN(VLOOKUP($H568,injury_groups!$A:$F,2,FALSE))=0,"",VLOOKUP($H568,injury_groups!$A:$F,2,FALSE)))</f>
        <v>knee</v>
      </c>
      <c r="N568" s="2" t="str">
        <f>IF(H568="","",IF(LEN(VLOOKUP($H568,injury_groups!$A:$F,3,FALSE))=0,"",VLOOKUP($H568,injury_groups!$A:$F,3,FALSE)))</f>
        <v/>
      </c>
      <c r="O568" s="2">
        <f>IF(H568="",0,VLOOKUP($H568,injury_groups!$A:$F,4,FALSE))</f>
        <v>1</v>
      </c>
      <c r="P568" s="2">
        <f>IF(H568="",0,VLOOKUP($H568,injury_groups!$A:$F,5,FALSE))</f>
        <v>0</v>
      </c>
      <c r="Q568" s="4" t="str">
        <f>IF(H568="","",IF(LEN(VLOOKUP($H568,injury_groups!$A:$F,6,FALSE))=0,"",VLOOKUP($H568,injury_groups!$A:$F,6,FALSE)))</f>
        <v/>
      </c>
    </row>
    <row r="569" spans="1:17" x14ac:dyDescent="0.2">
      <c r="A569" s="1">
        <v>282335</v>
      </c>
      <c r="B569">
        <v>14890</v>
      </c>
      <c r="C569" t="s">
        <v>1705</v>
      </c>
      <c r="D569">
        <v>2021</v>
      </c>
      <c r="E569">
        <v>11</v>
      </c>
      <c r="F569">
        <v>29</v>
      </c>
      <c r="G569">
        <v>28</v>
      </c>
      <c r="H569" t="s">
        <v>1721</v>
      </c>
      <c r="I569" t="s">
        <v>1841</v>
      </c>
      <c r="J569" t="s">
        <v>1934</v>
      </c>
      <c r="K569" t="b">
        <v>1</v>
      </c>
      <c r="L569">
        <v>16</v>
      </c>
      <c r="M569" s="2" t="str">
        <f>IF(H569="","",IF(LEN(VLOOKUP($H569,injury_groups!$A:$F,2,FALSE))=0,"",VLOOKUP($H569,injury_groups!$A:$F,2,FALSE)))</f>
        <v>knee</v>
      </c>
      <c r="N569" s="2" t="str">
        <f>IF(H569="","",IF(LEN(VLOOKUP($H569,injury_groups!$A:$F,3,FALSE))=0,"",VLOOKUP($H569,injury_groups!$A:$F,3,FALSE)))</f>
        <v/>
      </c>
      <c r="O569" s="2">
        <f>IF(H569="",0,VLOOKUP($H569,injury_groups!$A:$F,4,FALSE))</f>
        <v>1</v>
      </c>
      <c r="P569" s="2">
        <f>IF(H569="",0,VLOOKUP($H569,injury_groups!$A:$F,5,FALSE))</f>
        <v>0</v>
      </c>
      <c r="Q569" s="4" t="str">
        <f>IF(H569="","",IF(LEN(VLOOKUP($H569,injury_groups!$A:$F,6,FALSE))=0,"",VLOOKUP($H569,injury_groups!$A:$F,6,FALSE)))</f>
        <v/>
      </c>
    </row>
    <row r="570" spans="1:17" x14ac:dyDescent="0.2">
      <c r="A570" s="1">
        <v>283100</v>
      </c>
      <c r="B570">
        <v>14890</v>
      </c>
      <c r="C570" t="s">
        <v>1705</v>
      </c>
      <c r="D570">
        <v>2021</v>
      </c>
      <c r="E570">
        <v>12</v>
      </c>
      <c r="F570">
        <v>29</v>
      </c>
      <c r="G570">
        <v>10</v>
      </c>
      <c r="H570" t="s">
        <v>1721</v>
      </c>
      <c r="I570" t="s">
        <v>1841</v>
      </c>
      <c r="J570" t="s">
        <v>1943</v>
      </c>
      <c r="K570" t="b">
        <v>1</v>
      </c>
      <c r="L570">
        <v>17</v>
      </c>
      <c r="M570" s="2" t="str">
        <f>IF(H570="","",IF(LEN(VLOOKUP($H570,injury_groups!$A:$F,2,FALSE))=0,"",VLOOKUP($H570,injury_groups!$A:$F,2,FALSE)))</f>
        <v>knee</v>
      </c>
      <c r="N570" s="2" t="str">
        <f>IF(H570="","",IF(LEN(VLOOKUP($H570,injury_groups!$A:$F,3,FALSE))=0,"",VLOOKUP($H570,injury_groups!$A:$F,3,FALSE)))</f>
        <v/>
      </c>
      <c r="O570" s="2">
        <f>IF(H570="",0,VLOOKUP($H570,injury_groups!$A:$F,4,FALSE))</f>
        <v>1</v>
      </c>
      <c r="P570" s="2">
        <f>IF(H570="",0,VLOOKUP($H570,injury_groups!$A:$F,5,FALSE))</f>
        <v>0</v>
      </c>
      <c r="Q570" s="4" t="str">
        <f>IF(H570="","",IF(LEN(VLOOKUP($H570,injury_groups!$A:$F,6,FALSE))=0,"",VLOOKUP($H570,injury_groups!$A:$F,6,FALSE)))</f>
        <v/>
      </c>
    </row>
    <row r="571" spans="1:17" x14ac:dyDescent="0.2">
      <c r="A571" s="1">
        <v>283814</v>
      </c>
      <c r="B571">
        <v>14890</v>
      </c>
      <c r="C571" t="s">
        <v>1705</v>
      </c>
      <c r="D571">
        <v>2021</v>
      </c>
      <c r="E571">
        <v>13</v>
      </c>
      <c r="F571">
        <v>29</v>
      </c>
      <c r="G571">
        <v>7</v>
      </c>
      <c r="H571" t="s">
        <v>1721</v>
      </c>
      <c r="I571" t="s">
        <v>1841</v>
      </c>
      <c r="J571" t="s">
        <v>1947</v>
      </c>
      <c r="K571" t="b">
        <v>1</v>
      </c>
      <c r="L571">
        <v>18</v>
      </c>
      <c r="M571" s="2" t="str">
        <f>IF(H571="","",IF(LEN(VLOOKUP($H571,injury_groups!$A:$F,2,FALSE))=0,"",VLOOKUP($H571,injury_groups!$A:$F,2,FALSE)))</f>
        <v>knee</v>
      </c>
      <c r="N571" s="2" t="str">
        <f>IF(H571="","",IF(LEN(VLOOKUP($H571,injury_groups!$A:$F,3,FALSE))=0,"",VLOOKUP($H571,injury_groups!$A:$F,3,FALSE)))</f>
        <v/>
      </c>
      <c r="O571" s="2">
        <f>IF(H571="",0,VLOOKUP($H571,injury_groups!$A:$F,4,FALSE))</f>
        <v>1</v>
      </c>
      <c r="P571" s="2">
        <f>IF(H571="",0,VLOOKUP($H571,injury_groups!$A:$F,5,FALSE))</f>
        <v>0</v>
      </c>
      <c r="Q571" s="4" t="str">
        <f>IF(H571="","",IF(LEN(VLOOKUP($H571,injury_groups!$A:$F,6,FALSE))=0,"",VLOOKUP($H571,injury_groups!$A:$F,6,FALSE)))</f>
        <v/>
      </c>
    </row>
    <row r="572" spans="1:17" x14ac:dyDescent="0.2">
      <c r="A572" s="1">
        <v>284573</v>
      </c>
      <c r="B572">
        <v>14890</v>
      </c>
      <c r="C572" t="s">
        <v>1705</v>
      </c>
      <c r="D572">
        <v>2021</v>
      </c>
      <c r="E572">
        <v>14</v>
      </c>
      <c r="F572">
        <v>29</v>
      </c>
      <c r="G572">
        <v>23</v>
      </c>
      <c r="H572" t="s">
        <v>1721</v>
      </c>
      <c r="I572" t="s">
        <v>1841</v>
      </c>
      <c r="J572" t="s">
        <v>1961</v>
      </c>
      <c r="K572" t="b">
        <v>1</v>
      </c>
      <c r="L572">
        <v>19</v>
      </c>
      <c r="M572" s="2" t="str">
        <f>IF(H572="","",IF(LEN(VLOOKUP($H572,injury_groups!$A:$F,2,FALSE))=0,"",VLOOKUP($H572,injury_groups!$A:$F,2,FALSE)))</f>
        <v>knee</v>
      </c>
      <c r="N572" s="2" t="str">
        <f>IF(H572="","",IF(LEN(VLOOKUP($H572,injury_groups!$A:$F,3,FALSE))=0,"",VLOOKUP($H572,injury_groups!$A:$F,3,FALSE)))</f>
        <v/>
      </c>
      <c r="O572" s="2">
        <f>IF(H572="",0,VLOOKUP($H572,injury_groups!$A:$F,4,FALSE))</f>
        <v>1</v>
      </c>
      <c r="P572" s="2">
        <f>IF(H572="",0,VLOOKUP($H572,injury_groups!$A:$F,5,FALSE))</f>
        <v>0</v>
      </c>
      <c r="Q572" s="4" t="str">
        <f>IF(H572="","",IF(LEN(VLOOKUP($H572,injury_groups!$A:$F,6,FALSE))=0,"",VLOOKUP($H572,injury_groups!$A:$F,6,FALSE)))</f>
        <v/>
      </c>
    </row>
    <row r="573" spans="1:17" x14ac:dyDescent="0.2">
      <c r="A573" s="1">
        <v>285168</v>
      </c>
      <c r="B573">
        <v>14890</v>
      </c>
      <c r="C573" t="s">
        <v>1705</v>
      </c>
      <c r="D573">
        <v>2021</v>
      </c>
      <c r="E573">
        <v>15</v>
      </c>
      <c r="F573">
        <v>29</v>
      </c>
      <c r="G573">
        <v>16</v>
      </c>
      <c r="H573" t="s">
        <v>1721</v>
      </c>
      <c r="I573" t="s">
        <v>1841</v>
      </c>
      <c r="J573" t="s">
        <v>1974</v>
      </c>
      <c r="K573" t="b">
        <v>1</v>
      </c>
      <c r="L573">
        <v>20</v>
      </c>
      <c r="M573" s="2" t="str">
        <f>IF(H573="","",IF(LEN(VLOOKUP($H573,injury_groups!$A:$F,2,FALSE))=0,"",VLOOKUP($H573,injury_groups!$A:$F,2,FALSE)))</f>
        <v>knee</v>
      </c>
      <c r="N573" s="2" t="str">
        <f>IF(H573="","",IF(LEN(VLOOKUP($H573,injury_groups!$A:$F,3,FALSE))=0,"",VLOOKUP($H573,injury_groups!$A:$F,3,FALSE)))</f>
        <v/>
      </c>
      <c r="O573" s="2">
        <f>IF(H573="",0,VLOOKUP($H573,injury_groups!$A:$F,4,FALSE))</f>
        <v>1</v>
      </c>
      <c r="P573" s="2">
        <f>IF(H573="",0,VLOOKUP($H573,injury_groups!$A:$F,5,FALSE))</f>
        <v>0</v>
      </c>
      <c r="Q573" s="4" t="str">
        <f>IF(H573="","",IF(LEN(VLOOKUP($H573,injury_groups!$A:$F,6,FALSE))=0,"",VLOOKUP($H573,injury_groups!$A:$F,6,FALSE)))</f>
        <v/>
      </c>
    </row>
    <row r="574" spans="1:17" x14ac:dyDescent="0.2">
      <c r="A574" s="1">
        <v>286102</v>
      </c>
      <c r="B574">
        <v>14890</v>
      </c>
      <c r="C574" t="s">
        <v>1705</v>
      </c>
      <c r="D574">
        <v>2021</v>
      </c>
      <c r="E574">
        <v>16</v>
      </c>
      <c r="F574">
        <v>29</v>
      </c>
      <c r="G574">
        <v>13</v>
      </c>
      <c r="H574" t="s">
        <v>1721</v>
      </c>
      <c r="I574" t="s">
        <v>1841</v>
      </c>
      <c r="J574" t="s">
        <v>1979</v>
      </c>
      <c r="K574" t="b">
        <v>1</v>
      </c>
      <c r="L574">
        <v>21</v>
      </c>
      <c r="M574" s="2" t="str">
        <f>IF(H574="","",IF(LEN(VLOOKUP($H574,injury_groups!$A:$F,2,FALSE))=0,"",VLOOKUP($H574,injury_groups!$A:$F,2,FALSE)))</f>
        <v>knee</v>
      </c>
      <c r="N574" s="2" t="str">
        <f>IF(H574="","",IF(LEN(VLOOKUP($H574,injury_groups!$A:$F,3,FALSE))=0,"",VLOOKUP($H574,injury_groups!$A:$F,3,FALSE)))</f>
        <v/>
      </c>
      <c r="O574" s="2">
        <f>IF(H574="",0,VLOOKUP($H574,injury_groups!$A:$F,4,FALSE))</f>
        <v>1</v>
      </c>
      <c r="P574" s="2">
        <f>IF(H574="",0,VLOOKUP($H574,injury_groups!$A:$F,5,FALSE))</f>
        <v>0</v>
      </c>
      <c r="Q574" s="4" t="str">
        <f>IF(H574="","",IF(LEN(VLOOKUP($H574,injury_groups!$A:$F,6,FALSE))=0,"",VLOOKUP($H574,injury_groups!$A:$F,6,FALSE)))</f>
        <v/>
      </c>
    </row>
    <row r="575" spans="1:17" x14ac:dyDescent="0.2">
      <c r="A575" s="1">
        <v>287071</v>
      </c>
      <c r="B575">
        <v>14890</v>
      </c>
      <c r="C575" t="s">
        <v>1705</v>
      </c>
      <c r="D575">
        <v>2021</v>
      </c>
      <c r="E575">
        <v>17</v>
      </c>
      <c r="F575">
        <v>29</v>
      </c>
      <c r="G575">
        <v>10</v>
      </c>
      <c r="H575" t="s">
        <v>1721</v>
      </c>
      <c r="I575" t="s">
        <v>1841</v>
      </c>
      <c r="J575" t="s">
        <v>1995</v>
      </c>
      <c r="K575" t="b">
        <v>1</v>
      </c>
      <c r="L575">
        <v>22</v>
      </c>
      <c r="M575" s="2" t="str">
        <f>IF(H575="","",IF(LEN(VLOOKUP($H575,injury_groups!$A:$F,2,FALSE))=0,"",VLOOKUP($H575,injury_groups!$A:$F,2,FALSE)))</f>
        <v>knee</v>
      </c>
      <c r="N575" s="2" t="str">
        <f>IF(H575="","",IF(LEN(VLOOKUP($H575,injury_groups!$A:$F,3,FALSE))=0,"",VLOOKUP($H575,injury_groups!$A:$F,3,FALSE)))</f>
        <v/>
      </c>
      <c r="O575" s="2">
        <f>IF(H575="",0,VLOOKUP($H575,injury_groups!$A:$F,4,FALSE))</f>
        <v>1</v>
      </c>
      <c r="P575" s="2">
        <f>IF(H575="",0,VLOOKUP($H575,injury_groups!$A:$F,5,FALSE))</f>
        <v>0</v>
      </c>
      <c r="Q575" s="4" t="str">
        <f>IF(H575="","",IF(LEN(VLOOKUP($H575,injury_groups!$A:$F,6,FALSE))=0,"",VLOOKUP($H575,injury_groups!$A:$F,6,FALSE)))</f>
        <v/>
      </c>
    </row>
    <row r="576" spans="1:17" x14ac:dyDescent="0.2">
      <c r="A576" s="1">
        <v>290093</v>
      </c>
      <c r="B576">
        <v>14900</v>
      </c>
      <c r="C576" t="s">
        <v>1707</v>
      </c>
      <c r="D576">
        <v>2021</v>
      </c>
      <c r="E576">
        <v>2</v>
      </c>
      <c r="F576">
        <v>33</v>
      </c>
      <c r="G576">
        <v>32</v>
      </c>
      <c r="H576" t="s">
        <v>1715</v>
      </c>
      <c r="I576" t="s">
        <v>1842</v>
      </c>
      <c r="J576" t="s">
        <v>2071</v>
      </c>
      <c r="K576" t="b">
        <v>0</v>
      </c>
      <c r="L576">
        <v>24</v>
      </c>
      <c r="M576" s="2" t="str">
        <f>IF(H576="","",IF(LEN(VLOOKUP($H576,injury_groups!$A:$F,2,FALSE))=0,"",VLOOKUP($H576,injury_groups!$A:$F,2,FALSE)))</f>
        <v xml:space="preserve">ankle </v>
      </c>
      <c r="N576" s="2" t="str">
        <f>IF(H576="","",IF(LEN(VLOOKUP($H576,injury_groups!$A:$F,3,FALSE))=0,"",VLOOKUP($H576,injury_groups!$A:$F,3,FALSE)))</f>
        <v/>
      </c>
      <c r="O576" s="2">
        <f>IF(H576="",0,VLOOKUP($H576,injury_groups!$A:$F,4,FALSE))</f>
        <v>1</v>
      </c>
      <c r="P576" s="2">
        <f>IF(H576="",0,VLOOKUP($H576,injury_groups!$A:$F,5,FALSE))</f>
        <v>0</v>
      </c>
      <c r="Q576" s="4" t="str">
        <f>IF(H576="","",IF(LEN(VLOOKUP($H576,injury_groups!$A:$F,6,FALSE))=0,"",VLOOKUP($H576,injury_groups!$A:$F,6,FALSE)))</f>
        <v/>
      </c>
    </row>
    <row r="577" spans="1:17" x14ac:dyDescent="0.2">
      <c r="A577" s="1">
        <v>279276</v>
      </c>
      <c r="B577">
        <v>14904</v>
      </c>
      <c r="C577" t="s">
        <v>1705</v>
      </c>
      <c r="D577">
        <v>2021</v>
      </c>
      <c r="E577">
        <v>6</v>
      </c>
      <c r="F577">
        <v>34</v>
      </c>
      <c r="G577">
        <v>4</v>
      </c>
      <c r="H577" t="s">
        <v>1719</v>
      </c>
      <c r="I577" t="s">
        <v>1841</v>
      </c>
      <c r="J577" t="s">
        <v>1891</v>
      </c>
      <c r="K577" t="b">
        <v>1</v>
      </c>
      <c r="L577">
        <v>11</v>
      </c>
      <c r="M577" s="2" t="str">
        <f>IF(H577="","",IF(LEN(VLOOKUP($H577,injury_groups!$A:$F,2,FALSE))=0,"",VLOOKUP($H577,injury_groups!$A:$F,2,FALSE)))</f>
        <v/>
      </c>
      <c r="N577" s="2" t="str">
        <f>IF(H577="","",IF(LEN(VLOOKUP($H577,injury_groups!$A:$F,3,FALSE))=0,"",VLOOKUP($H577,injury_groups!$A:$F,3,FALSE)))</f>
        <v/>
      </c>
      <c r="O577" s="2">
        <f>IF(H577="",0,VLOOKUP($H577,injury_groups!$A:$F,4,FALSE))</f>
        <v>0</v>
      </c>
      <c r="P577" s="2">
        <f>IF(H577="",0,VLOOKUP($H577,injury_groups!$A:$F,5,FALSE))</f>
        <v>0</v>
      </c>
      <c r="Q577" s="4" t="str">
        <f>IF(H577="","",IF(LEN(VLOOKUP($H577,injury_groups!$A:$F,6,FALSE))=0,"",VLOOKUP($H577,injury_groups!$A:$F,6,FALSE)))</f>
        <v/>
      </c>
    </row>
    <row r="578" spans="1:17" x14ac:dyDescent="0.2">
      <c r="A578" s="1">
        <v>276617</v>
      </c>
      <c r="B578">
        <v>14906</v>
      </c>
      <c r="C578" t="s">
        <v>1705</v>
      </c>
      <c r="D578">
        <v>2021</v>
      </c>
      <c r="E578">
        <v>3</v>
      </c>
      <c r="F578">
        <v>3</v>
      </c>
      <c r="G578">
        <v>11</v>
      </c>
      <c r="H578" t="s">
        <v>1710</v>
      </c>
      <c r="I578" t="s">
        <v>1841</v>
      </c>
      <c r="J578" t="s">
        <v>1867</v>
      </c>
      <c r="K578" t="b">
        <v>1</v>
      </c>
      <c r="L578">
        <v>8</v>
      </c>
      <c r="M578" s="2" t="str">
        <f>IF(H578="","",IF(LEN(VLOOKUP($H578,injury_groups!$A:$F,2,FALSE))=0,"",VLOOKUP($H578,injury_groups!$A:$F,2,FALSE)))</f>
        <v/>
      </c>
      <c r="N578" s="2" t="str">
        <f>IF(H578="","",IF(LEN(VLOOKUP($H578,injury_groups!$A:$F,3,FALSE))=0,"",VLOOKUP($H578,injury_groups!$A:$F,3,FALSE)))</f>
        <v/>
      </c>
      <c r="O578" s="2">
        <f>IF(H578="",0,VLOOKUP($H578,injury_groups!$A:$F,4,FALSE))</f>
        <v>0</v>
      </c>
      <c r="P578" s="2">
        <f>IF(H578="",0,VLOOKUP($H578,injury_groups!$A:$F,5,FALSE))</f>
        <v>1</v>
      </c>
      <c r="Q578" s="4" t="str">
        <f>IF(H578="","",IF(LEN(VLOOKUP($H578,injury_groups!$A:$F,6,FALSE))=0,"",VLOOKUP($H578,injury_groups!$A:$F,6,FALSE)))</f>
        <v/>
      </c>
    </row>
    <row r="579" spans="1:17" x14ac:dyDescent="0.2">
      <c r="A579" s="1">
        <v>281170</v>
      </c>
      <c r="B579">
        <v>14906</v>
      </c>
      <c r="C579" t="s">
        <v>1705</v>
      </c>
      <c r="D579">
        <v>2021</v>
      </c>
      <c r="E579">
        <v>9</v>
      </c>
      <c r="F579">
        <v>3</v>
      </c>
      <c r="G579">
        <v>20</v>
      </c>
      <c r="H579" t="s">
        <v>1722</v>
      </c>
      <c r="I579" t="s">
        <v>1841</v>
      </c>
      <c r="J579" t="s">
        <v>1913</v>
      </c>
      <c r="K579" t="b">
        <v>1</v>
      </c>
      <c r="L579">
        <v>14</v>
      </c>
      <c r="M579" s="2" t="str">
        <f>IF(H579="","",IF(LEN(VLOOKUP($H579,injury_groups!$A:$F,2,FALSE))=0,"",VLOOKUP($H579,injury_groups!$A:$F,2,FALSE)))</f>
        <v xml:space="preserve">shoulder </v>
      </c>
      <c r="N579" s="2" t="str">
        <f>IF(H579="","",IF(LEN(VLOOKUP($H579,injury_groups!$A:$F,3,FALSE))=0,"",VLOOKUP($H579,injury_groups!$A:$F,3,FALSE)))</f>
        <v/>
      </c>
      <c r="O579" s="2">
        <f>IF(H579="",0,VLOOKUP($H579,injury_groups!$A:$F,4,FALSE))</f>
        <v>1</v>
      </c>
      <c r="P579" s="2">
        <f>IF(H579="",0,VLOOKUP($H579,injury_groups!$A:$F,5,FALSE))</f>
        <v>0</v>
      </c>
      <c r="Q579" s="4" t="str">
        <f>IF(H579="","",IF(LEN(VLOOKUP($H579,injury_groups!$A:$F,6,FALSE))=0,"",VLOOKUP($H579,injury_groups!$A:$F,6,FALSE)))</f>
        <v/>
      </c>
    </row>
    <row r="580" spans="1:17" x14ac:dyDescent="0.2">
      <c r="A580" s="1">
        <v>281397</v>
      </c>
      <c r="B580">
        <v>14906</v>
      </c>
      <c r="C580" t="s">
        <v>1705</v>
      </c>
      <c r="D580">
        <v>2021</v>
      </c>
      <c r="E580">
        <v>10</v>
      </c>
      <c r="F580">
        <v>3</v>
      </c>
      <c r="G580">
        <v>19</v>
      </c>
      <c r="H580" t="s">
        <v>1722</v>
      </c>
      <c r="I580" t="s">
        <v>1841</v>
      </c>
      <c r="J580" t="s">
        <v>1921</v>
      </c>
      <c r="K580" t="b">
        <v>1</v>
      </c>
      <c r="L580">
        <v>15</v>
      </c>
      <c r="M580" s="2" t="str">
        <f>IF(H580="","",IF(LEN(VLOOKUP($H580,injury_groups!$A:$F,2,FALSE))=0,"",VLOOKUP($H580,injury_groups!$A:$F,2,FALSE)))</f>
        <v xml:space="preserve">shoulder </v>
      </c>
      <c r="N580" s="2" t="str">
        <f>IF(H580="","",IF(LEN(VLOOKUP($H580,injury_groups!$A:$F,3,FALSE))=0,"",VLOOKUP($H580,injury_groups!$A:$F,3,FALSE)))</f>
        <v/>
      </c>
      <c r="O580" s="2">
        <f>IF(H580="",0,VLOOKUP($H580,injury_groups!$A:$F,4,FALSE))</f>
        <v>1</v>
      </c>
      <c r="P580" s="2">
        <f>IF(H580="",0,VLOOKUP($H580,injury_groups!$A:$F,5,FALSE))</f>
        <v>0</v>
      </c>
      <c r="Q580" s="4" t="str">
        <f>IF(H580="","",IF(LEN(VLOOKUP($H580,injury_groups!$A:$F,6,FALSE))=0,"",VLOOKUP($H580,injury_groups!$A:$F,6,FALSE)))</f>
        <v/>
      </c>
    </row>
    <row r="581" spans="1:17" x14ac:dyDescent="0.2">
      <c r="A581" s="1">
        <v>282125</v>
      </c>
      <c r="B581">
        <v>14906</v>
      </c>
      <c r="C581" t="s">
        <v>1705</v>
      </c>
      <c r="D581">
        <v>2021</v>
      </c>
      <c r="E581">
        <v>11</v>
      </c>
      <c r="F581">
        <v>3</v>
      </c>
      <c r="G581">
        <v>6</v>
      </c>
      <c r="H581" t="s">
        <v>1722</v>
      </c>
      <c r="I581" t="s">
        <v>1841</v>
      </c>
      <c r="J581" t="s">
        <v>1930</v>
      </c>
      <c r="K581" t="b">
        <v>1</v>
      </c>
      <c r="L581">
        <v>16</v>
      </c>
      <c r="M581" s="2" t="str">
        <f>IF(H581="","",IF(LEN(VLOOKUP($H581,injury_groups!$A:$F,2,FALSE))=0,"",VLOOKUP($H581,injury_groups!$A:$F,2,FALSE)))</f>
        <v xml:space="preserve">shoulder </v>
      </c>
      <c r="N581" s="2" t="str">
        <f>IF(H581="","",IF(LEN(VLOOKUP($H581,injury_groups!$A:$F,3,FALSE))=0,"",VLOOKUP($H581,injury_groups!$A:$F,3,FALSE)))</f>
        <v/>
      </c>
      <c r="O581" s="2">
        <f>IF(H581="",0,VLOOKUP($H581,injury_groups!$A:$F,4,FALSE))</f>
        <v>1</v>
      </c>
      <c r="P581" s="2">
        <f>IF(H581="",0,VLOOKUP($H581,injury_groups!$A:$F,5,FALSE))</f>
        <v>0</v>
      </c>
      <c r="Q581" s="4" t="str">
        <f>IF(H581="","",IF(LEN(VLOOKUP($H581,injury_groups!$A:$F,6,FALSE))=0,"",VLOOKUP($H581,injury_groups!$A:$F,6,FALSE)))</f>
        <v/>
      </c>
    </row>
    <row r="582" spans="1:17" x14ac:dyDescent="0.2">
      <c r="A582" s="1">
        <v>277631</v>
      </c>
      <c r="B582">
        <v>14916</v>
      </c>
      <c r="C582" t="s">
        <v>1705</v>
      </c>
      <c r="D582">
        <v>2021</v>
      </c>
      <c r="E582">
        <v>4</v>
      </c>
      <c r="F582">
        <v>33</v>
      </c>
      <c r="G582">
        <v>21</v>
      </c>
      <c r="H582" t="s">
        <v>1717</v>
      </c>
      <c r="I582" t="s">
        <v>1841</v>
      </c>
      <c r="J582" t="s">
        <v>1879</v>
      </c>
      <c r="K582" t="b">
        <v>1</v>
      </c>
      <c r="L582">
        <v>9</v>
      </c>
      <c r="M582" s="2" t="str">
        <f>IF(H582="","",IF(LEN(VLOOKUP($H582,injury_groups!$A:$F,2,FALSE))=0,"",VLOOKUP($H582,injury_groups!$A:$F,2,FALSE)))</f>
        <v>knee</v>
      </c>
      <c r="N582" s="2" t="str">
        <f>IF(H582="","",IF(LEN(VLOOKUP($H582,injury_groups!$A:$F,3,FALSE))=0,"",VLOOKUP($H582,injury_groups!$A:$F,3,FALSE)))</f>
        <v/>
      </c>
      <c r="O582" s="2">
        <f>IF(H582="",0,VLOOKUP($H582,injury_groups!$A:$F,4,FALSE))</f>
        <v>1</v>
      </c>
      <c r="P582" s="2">
        <f>IF(H582="",0,VLOOKUP($H582,injury_groups!$A:$F,5,FALSE))</f>
        <v>0</v>
      </c>
      <c r="Q582" s="4" t="str">
        <f>IF(H582="","",IF(LEN(VLOOKUP($H582,injury_groups!$A:$F,6,FALSE))=0,"",VLOOKUP($H582,injury_groups!$A:$F,6,FALSE)))</f>
        <v/>
      </c>
    </row>
    <row r="583" spans="1:17" x14ac:dyDescent="0.2">
      <c r="A583" s="1">
        <v>285169</v>
      </c>
      <c r="B583">
        <v>14916</v>
      </c>
      <c r="C583" t="s">
        <v>1705</v>
      </c>
      <c r="D583">
        <v>2021</v>
      </c>
      <c r="E583">
        <v>15</v>
      </c>
      <c r="F583">
        <v>33</v>
      </c>
      <c r="G583">
        <v>22</v>
      </c>
      <c r="H583" t="s">
        <v>1726</v>
      </c>
      <c r="I583" t="s">
        <v>1841</v>
      </c>
      <c r="J583" t="s">
        <v>1976</v>
      </c>
      <c r="K583" t="b">
        <v>1</v>
      </c>
      <c r="L583">
        <v>20</v>
      </c>
      <c r="M583" s="2" t="str">
        <f>IF(H583="","",IF(LEN(VLOOKUP($H583,injury_groups!$A:$F,2,FALSE))=0,"",VLOOKUP($H583,injury_groups!$A:$F,2,FALSE)))</f>
        <v>hip</v>
      </c>
      <c r="N583" s="2" t="str">
        <f>IF(H583="","",IF(LEN(VLOOKUP($H583,injury_groups!$A:$F,3,FALSE))=0,"",VLOOKUP($H583,injury_groups!$A:$F,3,FALSE)))</f>
        <v/>
      </c>
      <c r="O583" s="2">
        <f>IF(H583="",0,VLOOKUP($H583,injury_groups!$A:$F,4,FALSE))</f>
        <v>1</v>
      </c>
      <c r="P583" s="2">
        <f>IF(H583="",0,VLOOKUP($H583,injury_groups!$A:$F,5,FALSE))</f>
        <v>0</v>
      </c>
      <c r="Q583" s="4" t="str">
        <f>IF(H583="","",IF(LEN(VLOOKUP($H583,injury_groups!$A:$F,6,FALSE))=0,"",VLOOKUP($H583,injury_groups!$A:$F,6,FALSE)))</f>
        <v/>
      </c>
    </row>
    <row r="584" spans="1:17" x14ac:dyDescent="0.2">
      <c r="A584" s="1">
        <v>286103</v>
      </c>
      <c r="B584">
        <v>14916</v>
      </c>
      <c r="C584" t="s">
        <v>1705</v>
      </c>
      <c r="D584">
        <v>2021</v>
      </c>
      <c r="E584">
        <v>16</v>
      </c>
      <c r="F584">
        <v>33</v>
      </c>
      <c r="G584">
        <v>5</v>
      </c>
      <c r="H584" t="s">
        <v>1726</v>
      </c>
      <c r="I584" t="s">
        <v>1841</v>
      </c>
      <c r="J584" t="s">
        <v>1979</v>
      </c>
      <c r="K584" t="b">
        <v>1</v>
      </c>
      <c r="L584">
        <v>21</v>
      </c>
      <c r="M584" s="2" t="str">
        <f>IF(H584="","",IF(LEN(VLOOKUP($H584,injury_groups!$A:$F,2,FALSE))=0,"",VLOOKUP($H584,injury_groups!$A:$F,2,FALSE)))</f>
        <v>hip</v>
      </c>
      <c r="N584" s="2" t="str">
        <f>IF(H584="","",IF(LEN(VLOOKUP($H584,injury_groups!$A:$F,3,FALSE))=0,"",VLOOKUP($H584,injury_groups!$A:$F,3,FALSE)))</f>
        <v/>
      </c>
      <c r="O584" s="2">
        <f>IF(H584="",0,VLOOKUP($H584,injury_groups!$A:$F,4,FALSE))</f>
        <v>1</v>
      </c>
      <c r="P584" s="2">
        <f>IF(H584="",0,VLOOKUP($H584,injury_groups!$A:$F,5,FALSE))</f>
        <v>0</v>
      </c>
      <c r="Q584" s="4" t="str">
        <f>IF(H584="","",IF(LEN(VLOOKUP($H584,injury_groups!$A:$F,6,FALSE))=0,"",VLOOKUP($H584,injury_groups!$A:$F,6,FALSE)))</f>
        <v/>
      </c>
    </row>
    <row r="585" spans="1:17" x14ac:dyDescent="0.2">
      <c r="A585" s="1">
        <v>287072</v>
      </c>
      <c r="B585">
        <v>14916</v>
      </c>
      <c r="C585" t="s">
        <v>1705</v>
      </c>
      <c r="D585">
        <v>2021</v>
      </c>
      <c r="E585">
        <v>17</v>
      </c>
      <c r="F585">
        <v>33</v>
      </c>
      <c r="G585">
        <v>24</v>
      </c>
      <c r="H585" t="s">
        <v>1726</v>
      </c>
      <c r="I585" t="s">
        <v>1841</v>
      </c>
      <c r="J585" t="s">
        <v>1992</v>
      </c>
      <c r="K585" t="b">
        <v>1</v>
      </c>
      <c r="L585">
        <v>22</v>
      </c>
      <c r="M585" s="2" t="str">
        <f>IF(H585="","",IF(LEN(VLOOKUP($H585,injury_groups!$A:$F,2,FALSE))=0,"",VLOOKUP($H585,injury_groups!$A:$F,2,FALSE)))</f>
        <v>hip</v>
      </c>
      <c r="N585" s="2" t="str">
        <f>IF(H585="","",IF(LEN(VLOOKUP($H585,injury_groups!$A:$F,3,FALSE))=0,"",VLOOKUP($H585,injury_groups!$A:$F,3,FALSE)))</f>
        <v/>
      </c>
      <c r="O585" s="2">
        <f>IF(H585="",0,VLOOKUP($H585,injury_groups!$A:$F,4,FALSE))</f>
        <v>1</v>
      </c>
      <c r="P585" s="2">
        <f>IF(H585="",0,VLOOKUP($H585,injury_groups!$A:$F,5,FALSE))</f>
        <v>0</v>
      </c>
      <c r="Q585" s="4" t="str">
        <f>IF(H585="","",IF(LEN(VLOOKUP($H585,injury_groups!$A:$F,6,FALSE))=0,"",VLOOKUP($H585,injury_groups!$A:$F,6,FALSE)))</f>
        <v/>
      </c>
    </row>
    <row r="586" spans="1:17" x14ac:dyDescent="0.2">
      <c r="A586" s="1">
        <v>278379</v>
      </c>
      <c r="B586">
        <v>14917</v>
      </c>
      <c r="C586" t="s">
        <v>1705</v>
      </c>
      <c r="D586">
        <v>2021</v>
      </c>
      <c r="E586">
        <v>5</v>
      </c>
      <c r="F586">
        <v>13</v>
      </c>
      <c r="G586">
        <v>21</v>
      </c>
      <c r="H586" t="s">
        <v>1726</v>
      </c>
      <c r="I586" t="s">
        <v>1841</v>
      </c>
      <c r="J586" t="s">
        <v>1884</v>
      </c>
      <c r="K586" t="b">
        <v>1</v>
      </c>
      <c r="L586">
        <v>10</v>
      </c>
      <c r="M586" s="2" t="str">
        <f>IF(H586="","",IF(LEN(VLOOKUP($H586,injury_groups!$A:$F,2,FALSE))=0,"",VLOOKUP($H586,injury_groups!$A:$F,2,FALSE)))</f>
        <v>hip</v>
      </c>
      <c r="N586" s="2" t="str">
        <f>IF(H586="","",IF(LEN(VLOOKUP($H586,injury_groups!$A:$F,3,FALSE))=0,"",VLOOKUP($H586,injury_groups!$A:$F,3,FALSE)))</f>
        <v/>
      </c>
      <c r="O586" s="2">
        <f>IF(H586="",0,VLOOKUP($H586,injury_groups!$A:$F,4,FALSE))</f>
        <v>1</v>
      </c>
      <c r="P586" s="2">
        <f>IF(H586="",0,VLOOKUP($H586,injury_groups!$A:$F,5,FALSE))</f>
        <v>0</v>
      </c>
      <c r="Q586" s="4" t="str">
        <f>IF(H586="","",IF(LEN(VLOOKUP($H586,injury_groups!$A:$F,6,FALSE))=0,"",VLOOKUP($H586,injury_groups!$A:$F,6,FALSE)))</f>
        <v/>
      </c>
    </row>
    <row r="587" spans="1:17" x14ac:dyDescent="0.2">
      <c r="A587" s="1">
        <v>276402</v>
      </c>
      <c r="B587">
        <v>14959</v>
      </c>
      <c r="C587" t="s">
        <v>1705</v>
      </c>
      <c r="D587">
        <v>2021</v>
      </c>
      <c r="E587">
        <v>2</v>
      </c>
      <c r="F587">
        <v>8</v>
      </c>
      <c r="G587">
        <v>13</v>
      </c>
      <c r="H587" t="s">
        <v>1754</v>
      </c>
      <c r="I587" t="s">
        <v>1841</v>
      </c>
      <c r="J587" t="s">
        <v>1860</v>
      </c>
      <c r="K587" t="b">
        <v>1</v>
      </c>
      <c r="L587">
        <v>7</v>
      </c>
      <c r="M587" s="2" t="str">
        <f>IF(H587="","",IF(LEN(VLOOKUP($H587,injury_groups!$A:$F,2,FALSE))=0,"",VLOOKUP($H587,injury_groups!$A:$F,2,FALSE)))</f>
        <v>arm</v>
      </c>
      <c r="N587" s="2" t="str">
        <f>IF(H587="","",IF(LEN(VLOOKUP($H587,injury_groups!$A:$F,3,FALSE))=0,"",VLOOKUP($H587,injury_groups!$A:$F,3,FALSE)))</f>
        <v/>
      </c>
      <c r="O587" s="2">
        <f>IF(H587="",0,VLOOKUP($H587,injury_groups!$A:$F,4,FALSE))</f>
        <v>1</v>
      </c>
      <c r="P587" s="2">
        <f>IF(H587="",0,VLOOKUP($H587,injury_groups!$A:$F,5,FALSE))</f>
        <v>0</v>
      </c>
      <c r="Q587" s="4" t="str">
        <f>IF(H587="","",IF(LEN(VLOOKUP($H587,injury_groups!$A:$F,6,FALSE))=0,"",VLOOKUP($H587,injury_groups!$A:$F,6,FALSE)))</f>
        <v/>
      </c>
    </row>
    <row r="588" spans="1:17" x14ac:dyDescent="0.2">
      <c r="A588" s="1">
        <v>276665</v>
      </c>
      <c r="B588">
        <v>14959</v>
      </c>
      <c r="C588" t="s">
        <v>1705</v>
      </c>
      <c r="D588">
        <v>2021</v>
      </c>
      <c r="E588">
        <v>3</v>
      </c>
      <c r="F588">
        <v>8</v>
      </c>
      <c r="G588">
        <v>6</v>
      </c>
      <c r="H588" t="s">
        <v>1754</v>
      </c>
      <c r="I588" t="s">
        <v>1841</v>
      </c>
      <c r="J588" t="s">
        <v>1867</v>
      </c>
      <c r="K588" t="b">
        <v>1</v>
      </c>
      <c r="L588">
        <v>8</v>
      </c>
      <c r="M588" s="2" t="str">
        <f>IF(H588="","",IF(LEN(VLOOKUP($H588,injury_groups!$A:$F,2,FALSE))=0,"",VLOOKUP($H588,injury_groups!$A:$F,2,FALSE)))</f>
        <v>arm</v>
      </c>
      <c r="N588" s="2" t="str">
        <f>IF(H588="","",IF(LEN(VLOOKUP($H588,injury_groups!$A:$F,3,FALSE))=0,"",VLOOKUP($H588,injury_groups!$A:$F,3,FALSE)))</f>
        <v/>
      </c>
      <c r="O588" s="2">
        <f>IF(H588="",0,VLOOKUP($H588,injury_groups!$A:$F,4,FALSE))</f>
        <v>1</v>
      </c>
      <c r="P588" s="2">
        <f>IF(H588="",0,VLOOKUP($H588,injury_groups!$A:$F,5,FALSE))</f>
        <v>0</v>
      </c>
      <c r="Q588" s="4" t="str">
        <f>IF(H588="","",IF(LEN(VLOOKUP($H588,injury_groups!$A:$F,6,FALSE))=0,"",VLOOKUP($H588,injury_groups!$A:$F,6,FALSE)))</f>
        <v/>
      </c>
    </row>
    <row r="589" spans="1:17" x14ac:dyDescent="0.2">
      <c r="A589" s="1">
        <v>277313</v>
      </c>
      <c r="B589">
        <v>14959</v>
      </c>
      <c r="C589" t="s">
        <v>1705</v>
      </c>
      <c r="D589">
        <v>2021</v>
      </c>
      <c r="E589">
        <v>4</v>
      </c>
      <c r="F589">
        <v>8</v>
      </c>
      <c r="G589">
        <v>20</v>
      </c>
      <c r="H589" t="s">
        <v>1754</v>
      </c>
      <c r="I589" t="s">
        <v>1841</v>
      </c>
      <c r="J589" t="s">
        <v>1874</v>
      </c>
      <c r="K589" t="b">
        <v>1</v>
      </c>
      <c r="L589">
        <v>9</v>
      </c>
      <c r="M589" s="2" t="str">
        <f>IF(H589="","",IF(LEN(VLOOKUP($H589,injury_groups!$A:$F,2,FALSE))=0,"",VLOOKUP($H589,injury_groups!$A:$F,2,FALSE)))</f>
        <v>arm</v>
      </c>
      <c r="N589" s="2" t="str">
        <f>IF(H589="","",IF(LEN(VLOOKUP($H589,injury_groups!$A:$F,3,FALSE))=0,"",VLOOKUP($H589,injury_groups!$A:$F,3,FALSE)))</f>
        <v/>
      </c>
      <c r="O589" s="2">
        <f>IF(H589="",0,VLOOKUP($H589,injury_groups!$A:$F,4,FALSE))</f>
        <v>1</v>
      </c>
      <c r="P589" s="2">
        <f>IF(H589="",0,VLOOKUP($H589,injury_groups!$A:$F,5,FALSE))</f>
        <v>0</v>
      </c>
      <c r="Q589" s="4" t="str">
        <f>IF(H589="","",IF(LEN(VLOOKUP($H589,injury_groups!$A:$F,6,FALSE))=0,"",VLOOKUP($H589,injury_groups!$A:$F,6,FALSE)))</f>
        <v/>
      </c>
    </row>
    <row r="590" spans="1:17" x14ac:dyDescent="0.2">
      <c r="A590" s="1">
        <v>277953</v>
      </c>
      <c r="B590">
        <v>14959</v>
      </c>
      <c r="C590" t="s">
        <v>1705</v>
      </c>
      <c r="D590">
        <v>2021</v>
      </c>
      <c r="E590">
        <v>5</v>
      </c>
      <c r="F590">
        <v>8</v>
      </c>
      <c r="G590">
        <v>29</v>
      </c>
      <c r="H590" t="s">
        <v>1754</v>
      </c>
      <c r="I590" t="s">
        <v>1841</v>
      </c>
      <c r="J590" t="s">
        <v>1885</v>
      </c>
      <c r="K590" t="b">
        <v>1</v>
      </c>
      <c r="L590">
        <v>10</v>
      </c>
      <c r="M590" s="2" t="str">
        <f>IF(H590="","",IF(LEN(VLOOKUP($H590,injury_groups!$A:$F,2,FALSE))=0,"",VLOOKUP($H590,injury_groups!$A:$F,2,FALSE)))</f>
        <v>arm</v>
      </c>
      <c r="N590" s="2" t="str">
        <f>IF(H590="","",IF(LEN(VLOOKUP($H590,injury_groups!$A:$F,3,FALSE))=0,"",VLOOKUP($H590,injury_groups!$A:$F,3,FALSE)))</f>
        <v/>
      </c>
      <c r="O590" s="2">
        <f>IF(H590="",0,VLOOKUP($H590,injury_groups!$A:$F,4,FALSE))</f>
        <v>1</v>
      </c>
      <c r="P590" s="2">
        <f>IF(H590="",0,VLOOKUP($H590,injury_groups!$A:$F,5,FALSE))</f>
        <v>0</v>
      </c>
      <c r="Q590" s="4" t="str">
        <f>IF(H590="","",IF(LEN(VLOOKUP($H590,injury_groups!$A:$F,6,FALSE))=0,"",VLOOKUP($H590,injury_groups!$A:$F,6,FALSE)))</f>
        <v/>
      </c>
    </row>
    <row r="591" spans="1:17" x14ac:dyDescent="0.2">
      <c r="A591" s="1">
        <v>278662</v>
      </c>
      <c r="B591">
        <v>14959</v>
      </c>
      <c r="C591" t="s">
        <v>1705</v>
      </c>
      <c r="D591">
        <v>2021</v>
      </c>
      <c r="E591">
        <v>6</v>
      </c>
      <c r="F591">
        <v>8</v>
      </c>
      <c r="G591">
        <v>1</v>
      </c>
      <c r="H591" t="s">
        <v>1754</v>
      </c>
      <c r="I591" t="s">
        <v>1841</v>
      </c>
      <c r="J591" t="s">
        <v>1887</v>
      </c>
      <c r="K591" t="b">
        <v>1</v>
      </c>
      <c r="L591">
        <v>11</v>
      </c>
      <c r="M591" s="2" t="str">
        <f>IF(H591="","",IF(LEN(VLOOKUP($H591,injury_groups!$A:$F,2,FALSE))=0,"",VLOOKUP($H591,injury_groups!$A:$F,2,FALSE)))</f>
        <v>arm</v>
      </c>
      <c r="N591" s="2" t="str">
        <f>IF(H591="","",IF(LEN(VLOOKUP($H591,injury_groups!$A:$F,3,FALSE))=0,"",VLOOKUP($H591,injury_groups!$A:$F,3,FALSE)))</f>
        <v/>
      </c>
      <c r="O591" s="2">
        <f>IF(H591="",0,VLOOKUP($H591,injury_groups!$A:$F,4,FALSE))</f>
        <v>1</v>
      </c>
      <c r="P591" s="2">
        <f>IF(H591="",0,VLOOKUP($H591,injury_groups!$A:$F,5,FALSE))</f>
        <v>0</v>
      </c>
      <c r="Q591" s="4" t="str">
        <f>IF(H591="","",IF(LEN(VLOOKUP($H591,injury_groups!$A:$F,6,FALSE))=0,"",VLOOKUP($H591,injury_groups!$A:$F,6,FALSE)))</f>
        <v/>
      </c>
    </row>
    <row r="592" spans="1:17" x14ac:dyDescent="0.2">
      <c r="A592" s="1">
        <v>279369</v>
      </c>
      <c r="B592">
        <v>14959</v>
      </c>
      <c r="C592" t="s">
        <v>1705</v>
      </c>
      <c r="D592">
        <v>2021</v>
      </c>
      <c r="E592">
        <v>7</v>
      </c>
      <c r="F592">
        <v>8</v>
      </c>
      <c r="G592">
        <v>10</v>
      </c>
      <c r="H592" t="s">
        <v>1754</v>
      </c>
      <c r="I592" t="s">
        <v>1841</v>
      </c>
      <c r="J592" t="s">
        <v>1900</v>
      </c>
      <c r="K592" t="b">
        <v>1</v>
      </c>
      <c r="L592">
        <v>12</v>
      </c>
      <c r="M592" s="2" t="str">
        <f>IF(H592="","",IF(LEN(VLOOKUP($H592,injury_groups!$A:$F,2,FALSE))=0,"",VLOOKUP($H592,injury_groups!$A:$F,2,FALSE)))</f>
        <v>arm</v>
      </c>
      <c r="N592" s="2" t="str">
        <f>IF(H592="","",IF(LEN(VLOOKUP($H592,injury_groups!$A:$F,3,FALSE))=0,"",VLOOKUP($H592,injury_groups!$A:$F,3,FALSE)))</f>
        <v/>
      </c>
      <c r="O592" s="2">
        <f>IF(H592="",0,VLOOKUP($H592,injury_groups!$A:$F,4,FALSE))</f>
        <v>1</v>
      </c>
      <c r="P592" s="2">
        <f>IF(H592="",0,VLOOKUP($H592,injury_groups!$A:$F,5,FALSE))</f>
        <v>0</v>
      </c>
      <c r="Q592" s="4" t="str">
        <f>IF(H592="","",IF(LEN(VLOOKUP($H592,injury_groups!$A:$F,6,FALSE))=0,"",VLOOKUP($H592,injury_groups!$A:$F,6,FALSE)))</f>
        <v/>
      </c>
    </row>
    <row r="593" spans="1:17" x14ac:dyDescent="0.2">
      <c r="A593" s="1">
        <v>280053</v>
      </c>
      <c r="B593">
        <v>14959</v>
      </c>
      <c r="C593" t="s">
        <v>1705</v>
      </c>
      <c r="D593">
        <v>2021</v>
      </c>
      <c r="E593">
        <v>8</v>
      </c>
      <c r="F593">
        <v>8</v>
      </c>
      <c r="G593">
        <v>28</v>
      </c>
      <c r="H593" t="s">
        <v>1754</v>
      </c>
      <c r="I593" t="s">
        <v>1841</v>
      </c>
      <c r="J593" t="s">
        <v>1905</v>
      </c>
      <c r="K593" t="b">
        <v>1</v>
      </c>
      <c r="L593">
        <v>13</v>
      </c>
      <c r="M593" s="2" t="str">
        <f>IF(H593="","",IF(LEN(VLOOKUP($H593,injury_groups!$A:$F,2,FALSE))=0,"",VLOOKUP($H593,injury_groups!$A:$F,2,FALSE)))</f>
        <v>arm</v>
      </c>
      <c r="N593" s="2" t="str">
        <f>IF(H593="","",IF(LEN(VLOOKUP($H593,injury_groups!$A:$F,3,FALSE))=0,"",VLOOKUP($H593,injury_groups!$A:$F,3,FALSE)))</f>
        <v/>
      </c>
      <c r="O593" s="2">
        <f>IF(H593="",0,VLOOKUP($H593,injury_groups!$A:$F,4,FALSE))</f>
        <v>1</v>
      </c>
      <c r="P593" s="2">
        <f>IF(H593="",0,VLOOKUP($H593,injury_groups!$A:$F,5,FALSE))</f>
        <v>0</v>
      </c>
      <c r="Q593" s="4" t="str">
        <f>IF(H593="","",IF(LEN(VLOOKUP($H593,injury_groups!$A:$F,6,FALSE))=0,"",VLOOKUP($H593,injury_groups!$A:$F,6,FALSE)))</f>
        <v/>
      </c>
    </row>
    <row r="594" spans="1:17" x14ac:dyDescent="0.2">
      <c r="A594" s="1">
        <v>280776</v>
      </c>
      <c r="B594">
        <v>14959</v>
      </c>
      <c r="C594" t="s">
        <v>1705</v>
      </c>
      <c r="D594">
        <v>2021</v>
      </c>
      <c r="E594">
        <v>9</v>
      </c>
      <c r="F594">
        <v>8</v>
      </c>
      <c r="G594">
        <v>7</v>
      </c>
      <c r="H594" t="s">
        <v>1754</v>
      </c>
      <c r="I594" t="s">
        <v>1841</v>
      </c>
      <c r="J594" t="s">
        <v>1913</v>
      </c>
      <c r="K594" t="b">
        <v>1</v>
      </c>
      <c r="L594">
        <v>14</v>
      </c>
      <c r="M594" s="2" t="str">
        <f>IF(H594="","",IF(LEN(VLOOKUP($H594,injury_groups!$A:$F,2,FALSE))=0,"",VLOOKUP($H594,injury_groups!$A:$F,2,FALSE)))</f>
        <v>arm</v>
      </c>
      <c r="N594" s="2" t="str">
        <f>IF(H594="","",IF(LEN(VLOOKUP($H594,injury_groups!$A:$F,3,FALSE))=0,"",VLOOKUP($H594,injury_groups!$A:$F,3,FALSE)))</f>
        <v/>
      </c>
      <c r="O594" s="2">
        <f>IF(H594="",0,VLOOKUP($H594,injury_groups!$A:$F,4,FALSE))</f>
        <v>1</v>
      </c>
      <c r="P594" s="2">
        <f>IF(H594="",0,VLOOKUP($H594,injury_groups!$A:$F,5,FALSE))</f>
        <v>0</v>
      </c>
      <c r="Q594" s="4" t="str">
        <f>IF(H594="","",IF(LEN(VLOOKUP($H594,injury_groups!$A:$F,6,FALSE))=0,"",VLOOKUP($H594,injury_groups!$A:$F,6,FALSE)))</f>
        <v/>
      </c>
    </row>
    <row r="595" spans="1:17" x14ac:dyDescent="0.2">
      <c r="A595" s="1">
        <v>281471</v>
      </c>
      <c r="B595">
        <v>14959</v>
      </c>
      <c r="C595" t="s">
        <v>1705</v>
      </c>
      <c r="D595">
        <v>2021</v>
      </c>
      <c r="E595">
        <v>10</v>
      </c>
      <c r="F595">
        <v>8</v>
      </c>
      <c r="G595">
        <v>21</v>
      </c>
      <c r="H595" t="s">
        <v>1754</v>
      </c>
      <c r="I595" t="s">
        <v>1841</v>
      </c>
      <c r="J595" t="s">
        <v>1920</v>
      </c>
      <c r="K595" t="b">
        <v>1</v>
      </c>
      <c r="L595">
        <v>15</v>
      </c>
      <c r="M595" s="2" t="str">
        <f>IF(H595="","",IF(LEN(VLOOKUP($H595,injury_groups!$A:$F,2,FALSE))=0,"",VLOOKUP($H595,injury_groups!$A:$F,2,FALSE)))</f>
        <v>arm</v>
      </c>
      <c r="N595" s="2" t="str">
        <f>IF(H595="","",IF(LEN(VLOOKUP($H595,injury_groups!$A:$F,3,FALSE))=0,"",VLOOKUP($H595,injury_groups!$A:$F,3,FALSE)))</f>
        <v/>
      </c>
      <c r="O595" s="2">
        <f>IF(H595="",0,VLOOKUP($H595,injury_groups!$A:$F,4,FALSE))</f>
        <v>1</v>
      </c>
      <c r="P595" s="2">
        <f>IF(H595="",0,VLOOKUP($H595,injury_groups!$A:$F,5,FALSE))</f>
        <v>0</v>
      </c>
      <c r="Q595" s="4" t="str">
        <f>IF(H595="","",IF(LEN(VLOOKUP($H595,injury_groups!$A:$F,6,FALSE))=0,"",VLOOKUP($H595,injury_groups!$A:$F,6,FALSE)))</f>
        <v/>
      </c>
    </row>
    <row r="596" spans="1:17" x14ac:dyDescent="0.2">
      <c r="A596" s="1">
        <v>282191</v>
      </c>
      <c r="B596">
        <v>14959</v>
      </c>
      <c r="C596" t="s">
        <v>1705</v>
      </c>
      <c r="D596">
        <v>2021</v>
      </c>
      <c r="E596">
        <v>11</v>
      </c>
      <c r="F596">
        <v>8</v>
      </c>
      <c r="G596">
        <v>11</v>
      </c>
      <c r="H596" t="s">
        <v>1754</v>
      </c>
      <c r="I596" t="s">
        <v>1841</v>
      </c>
      <c r="J596" t="s">
        <v>1930</v>
      </c>
      <c r="K596" t="b">
        <v>1</v>
      </c>
      <c r="L596">
        <v>16</v>
      </c>
      <c r="M596" s="2" t="str">
        <f>IF(H596="","",IF(LEN(VLOOKUP($H596,injury_groups!$A:$F,2,FALSE))=0,"",VLOOKUP($H596,injury_groups!$A:$F,2,FALSE)))</f>
        <v>arm</v>
      </c>
      <c r="N596" s="2" t="str">
        <f>IF(H596="","",IF(LEN(VLOOKUP($H596,injury_groups!$A:$F,3,FALSE))=0,"",VLOOKUP($H596,injury_groups!$A:$F,3,FALSE)))</f>
        <v/>
      </c>
      <c r="O596" s="2">
        <f>IF(H596="",0,VLOOKUP($H596,injury_groups!$A:$F,4,FALSE))</f>
        <v>1</v>
      </c>
      <c r="P596" s="2">
        <f>IF(H596="",0,VLOOKUP($H596,injury_groups!$A:$F,5,FALSE))</f>
        <v>0</v>
      </c>
      <c r="Q596" s="4" t="str">
        <f>IF(H596="","",IF(LEN(VLOOKUP($H596,injury_groups!$A:$F,6,FALSE))=0,"",VLOOKUP($H596,injury_groups!$A:$F,6,FALSE)))</f>
        <v/>
      </c>
    </row>
    <row r="597" spans="1:17" x14ac:dyDescent="0.2">
      <c r="A597" s="1">
        <v>282952</v>
      </c>
      <c r="B597">
        <v>14959</v>
      </c>
      <c r="C597" t="s">
        <v>1705</v>
      </c>
      <c r="D597">
        <v>2021</v>
      </c>
      <c r="E597">
        <v>12</v>
      </c>
      <c r="F597">
        <v>8</v>
      </c>
      <c r="G597">
        <v>3</v>
      </c>
      <c r="H597" t="s">
        <v>1754</v>
      </c>
      <c r="I597" t="s">
        <v>1841</v>
      </c>
      <c r="J597" t="s">
        <v>1938</v>
      </c>
      <c r="K597" t="b">
        <v>1</v>
      </c>
      <c r="L597">
        <v>17</v>
      </c>
      <c r="M597" s="2" t="str">
        <f>IF(H597="","",IF(LEN(VLOOKUP($H597,injury_groups!$A:$F,2,FALSE))=0,"",VLOOKUP($H597,injury_groups!$A:$F,2,FALSE)))</f>
        <v>arm</v>
      </c>
      <c r="N597" s="2" t="str">
        <f>IF(H597="","",IF(LEN(VLOOKUP($H597,injury_groups!$A:$F,3,FALSE))=0,"",VLOOKUP($H597,injury_groups!$A:$F,3,FALSE)))</f>
        <v/>
      </c>
      <c r="O597" s="2">
        <f>IF(H597="",0,VLOOKUP($H597,injury_groups!$A:$F,4,FALSE))</f>
        <v>1</v>
      </c>
      <c r="P597" s="2">
        <f>IF(H597="",0,VLOOKUP($H597,injury_groups!$A:$F,5,FALSE))</f>
        <v>0</v>
      </c>
      <c r="Q597" s="4" t="str">
        <f>IF(H597="","",IF(LEN(VLOOKUP($H597,injury_groups!$A:$F,6,FALSE))=0,"",VLOOKUP($H597,injury_groups!$A:$F,6,FALSE)))</f>
        <v/>
      </c>
    </row>
    <row r="598" spans="1:17" x14ac:dyDescent="0.2">
      <c r="A598" s="1">
        <v>283682</v>
      </c>
      <c r="B598">
        <v>14959</v>
      </c>
      <c r="C598" t="s">
        <v>1705</v>
      </c>
      <c r="D598">
        <v>2021</v>
      </c>
      <c r="E598">
        <v>13</v>
      </c>
      <c r="F598">
        <v>8</v>
      </c>
      <c r="H598" t="s">
        <v>1754</v>
      </c>
      <c r="I598" t="s">
        <v>1841</v>
      </c>
      <c r="J598" t="s">
        <v>1950</v>
      </c>
      <c r="K598" t="b">
        <v>1</v>
      </c>
      <c r="L598">
        <v>18</v>
      </c>
      <c r="M598" s="2" t="str">
        <f>IF(H598="","",IF(LEN(VLOOKUP($H598,injury_groups!$A:$F,2,FALSE))=0,"",VLOOKUP($H598,injury_groups!$A:$F,2,FALSE)))</f>
        <v>arm</v>
      </c>
      <c r="N598" s="2" t="str">
        <f>IF(H598="","",IF(LEN(VLOOKUP($H598,injury_groups!$A:$F,3,FALSE))=0,"",VLOOKUP($H598,injury_groups!$A:$F,3,FALSE)))</f>
        <v/>
      </c>
      <c r="O598" s="2">
        <f>IF(H598="",0,VLOOKUP($H598,injury_groups!$A:$F,4,FALSE))</f>
        <v>1</v>
      </c>
      <c r="P598" s="2">
        <f>IF(H598="",0,VLOOKUP($H598,injury_groups!$A:$F,5,FALSE))</f>
        <v>0</v>
      </c>
      <c r="Q598" s="4" t="str">
        <f>IF(H598="","",IF(LEN(VLOOKUP($H598,injury_groups!$A:$F,6,FALSE))=0,"",VLOOKUP($H598,injury_groups!$A:$F,6,FALSE)))</f>
        <v/>
      </c>
    </row>
    <row r="599" spans="1:17" x14ac:dyDescent="0.2">
      <c r="A599" s="1">
        <v>284443</v>
      </c>
      <c r="B599">
        <v>14959</v>
      </c>
      <c r="C599" t="s">
        <v>1705</v>
      </c>
      <c r="D599">
        <v>2021</v>
      </c>
      <c r="E599">
        <v>14</v>
      </c>
      <c r="F599">
        <v>8</v>
      </c>
      <c r="G599">
        <v>3</v>
      </c>
      <c r="H599" t="s">
        <v>1754</v>
      </c>
      <c r="I599" t="s">
        <v>1841</v>
      </c>
      <c r="J599" t="s">
        <v>1958</v>
      </c>
      <c r="K599" t="b">
        <v>1</v>
      </c>
      <c r="L599">
        <v>19</v>
      </c>
      <c r="M599" s="2" t="str">
        <f>IF(H599="","",IF(LEN(VLOOKUP($H599,injury_groups!$A:$F,2,FALSE))=0,"",VLOOKUP($H599,injury_groups!$A:$F,2,FALSE)))</f>
        <v>arm</v>
      </c>
      <c r="N599" s="2" t="str">
        <f>IF(H599="","",IF(LEN(VLOOKUP($H599,injury_groups!$A:$F,3,FALSE))=0,"",VLOOKUP($H599,injury_groups!$A:$F,3,FALSE)))</f>
        <v/>
      </c>
      <c r="O599" s="2">
        <f>IF(H599="",0,VLOOKUP($H599,injury_groups!$A:$F,4,FALSE))</f>
        <v>1</v>
      </c>
      <c r="P599" s="2">
        <f>IF(H599="",0,VLOOKUP($H599,injury_groups!$A:$F,5,FALSE))</f>
        <v>0</v>
      </c>
      <c r="Q599" s="4" t="str">
        <f>IF(H599="","",IF(LEN(VLOOKUP($H599,injury_groups!$A:$F,6,FALSE))=0,"",VLOOKUP($H599,injury_groups!$A:$F,6,FALSE)))</f>
        <v/>
      </c>
    </row>
    <row r="600" spans="1:17" x14ac:dyDescent="0.2">
      <c r="A600" s="1">
        <v>285171</v>
      </c>
      <c r="B600">
        <v>14959</v>
      </c>
      <c r="C600" t="s">
        <v>1705</v>
      </c>
      <c r="D600">
        <v>2021</v>
      </c>
      <c r="E600">
        <v>15</v>
      </c>
      <c r="F600">
        <v>8</v>
      </c>
      <c r="G600">
        <v>25</v>
      </c>
      <c r="H600" t="s">
        <v>1754</v>
      </c>
      <c r="I600" t="s">
        <v>1841</v>
      </c>
      <c r="J600" t="s">
        <v>1970</v>
      </c>
      <c r="K600" t="b">
        <v>1</v>
      </c>
      <c r="L600">
        <v>20</v>
      </c>
      <c r="M600" s="2" t="str">
        <f>IF(H600="","",IF(LEN(VLOOKUP($H600,injury_groups!$A:$F,2,FALSE))=0,"",VLOOKUP($H600,injury_groups!$A:$F,2,FALSE)))</f>
        <v>arm</v>
      </c>
      <c r="N600" s="2" t="str">
        <f>IF(H600="","",IF(LEN(VLOOKUP($H600,injury_groups!$A:$F,3,FALSE))=0,"",VLOOKUP($H600,injury_groups!$A:$F,3,FALSE)))</f>
        <v/>
      </c>
      <c r="O600" s="2">
        <f>IF(H600="",0,VLOOKUP($H600,injury_groups!$A:$F,4,FALSE))</f>
        <v>1</v>
      </c>
      <c r="P600" s="2">
        <f>IF(H600="",0,VLOOKUP($H600,injury_groups!$A:$F,5,FALSE))</f>
        <v>0</v>
      </c>
      <c r="Q600" s="4" t="str">
        <f>IF(H600="","",IF(LEN(VLOOKUP($H600,injury_groups!$A:$F,6,FALSE))=0,"",VLOOKUP($H600,injury_groups!$A:$F,6,FALSE)))</f>
        <v/>
      </c>
    </row>
    <row r="601" spans="1:17" x14ac:dyDescent="0.2">
      <c r="A601" s="1">
        <v>286104</v>
      </c>
      <c r="B601">
        <v>14959</v>
      </c>
      <c r="C601" t="s">
        <v>1705</v>
      </c>
      <c r="D601">
        <v>2021</v>
      </c>
      <c r="E601">
        <v>16</v>
      </c>
      <c r="F601">
        <v>8</v>
      </c>
      <c r="G601">
        <v>12</v>
      </c>
      <c r="H601" t="s">
        <v>1754</v>
      </c>
      <c r="I601" t="s">
        <v>1841</v>
      </c>
      <c r="J601" t="s">
        <v>1981</v>
      </c>
      <c r="K601" t="b">
        <v>1</v>
      </c>
      <c r="L601">
        <v>21</v>
      </c>
      <c r="M601" s="2" t="str">
        <f>IF(H601="","",IF(LEN(VLOOKUP($H601,injury_groups!$A:$F,2,FALSE))=0,"",VLOOKUP($H601,injury_groups!$A:$F,2,FALSE)))</f>
        <v>arm</v>
      </c>
      <c r="N601" s="2" t="str">
        <f>IF(H601="","",IF(LEN(VLOOKUP($H601,injury_groups!$A:$F,3,FALSE))=0,"",VLOOKUP($H601,injury_groups!$A:$F,3,FALSE)))</f>
        <v/>
      </c>
      <c r="O601" s="2">
        <f>IF(H601="",0,VLOOKUP($H601,injury_groups!$A:$F,4,FALSE))</f>
        <v>1</v>
      </c>
      <c r="P601" s="2">
        <f>IF(H601="",0,VLOOKUP($H601,injury_groups!$A:$F,5,FALSE))</f>
        <v>0</v>
      </c>
      <c r="Q601" s="4" t="str">
        <f>IF(H601="","",IF(LEN(VLOOKUP($H601,injury_groups!$A:$F,6,FALSE))=0,"",VLOOKUP($H601,injury_groups!$A:$F,6,FALSE)))</f>
        <v/>
      </c>
    </row>
    <row r="602" spans="1:17" x14ac:dyDescent="0.2">
      <c r="A602" s="1">
        <v>287073</v>
      </c>
      <c r="B602">
        <v>14959</v>
      </c>
      <c r="C602" t="s">
        <v>1705</v>
      </c>
      <c r="D602">
        <v>2021</v>
      </c>
      <c r="E602">
        <v>17</v>
      </c>
      <c r="F602">
        <v>8</v>
      </c>
      <c r="G602">
        <v>28</v>
      </c>
      <c r="H602" t="s">
        <v>1754</v>
      </c>
      <c r="I602" t="s">
        <v>1841</v>
      </c>
      <c r="J602" t="s">
        <v>1993</v>
      </c>
      <c r="K602" t="b">
        <v>1</v>
      </c>
      <c r="L602">
        <v>22</v>
      </c>
      <c r="M602" s="2" t="str">
        <f>IF(H602="","",IF(LEN(VLOOKUP($H602,injury_groups!$A:$F,2,FALSE))=0,"",VLOOKUP($H602,injury_groups!$A:$F,2,FALSE)))</f>
        <v>arm</v>
      </c>
      <c r="N602" s="2" t="str">
        <f>IF(H602="","",IF(LEN(VLOOKUP($H602,injury_groups!$A:$F,3,FALSE))=0,"",VLOOKUP($H602,injury_groups!$A:$F,3,FALSE)))</f>
        <v/>
      </c>
      <c r="O602" s="2">
        <f>IF(H602="",0,VLOOKUP($H602,injury_groups!$A:$F,4,FALSE))</f>
        <v>1</v>
      </c>
      <c r="P602" s="2">
        <f>IF(H602="",0,VLOOKUP($H602,injury_groups!$A:$F,5,FALSE))</f>
        <v>0</v>
      </c>
      <c r="Q602" s="4" t="str">
        <f>IF(H602="","",IF(LEN(VLOOKUP($H602,injury_groups!$A:$F,6,FALSE))=0,"",VLOOKUP($H602,injury_groups!$A:$F,6,FALSE)))</f>
        <v/>
      </c>
    </row>
    <row r="603" spans="1:17" x14ac:dyDescent="0.2">
      <c r="A603" s="1">
        <v>274744</v>
      </c>
      <c r="B603">
        <v>14974</v>
      </c>
      <c r="C603" t="s">
        <v>1706</v>
      </c>
      <c r="D603">
        <v>2021</v>
      </c>
      <c r="E603">
        <v>1</v>
      </c>
      <c r="F603">
        <v>11</v>
      </c>
      <c r="G603">
        <v>4</v>
      </c>
      <c r="H603" t="s">
        <v>1710</v>
      </c>
      <c r="I603" t="s">
        <v>1841</v>
      </c>
      <c r="J603" t="s">
        <v>2006</v>
      </c>
      <c r="K603" t="b">
        <v>1</v>
      </c>
      <c r="L603">
        <v>1</v>
      </c>
      <c r="M603" s="2" t="str">
        <f>IF(H603="","",IF(LEN(VLOOKUP($H603,injury_groups!$A:$F,2,FALSE))=0,"",VLOOKUP($H603,injury_groups!$A:$F,2,FALSE)))</f>
        <v/>
      </c>
      <c r="N603" s="2" t="str">
        <f>IF(H603="","",IF(LEN(VLOOKUP($H603,injury_groups!$A:$F,3,FALSE))=0,"",VLOOKUP($H603,injury_groups!$A:$F,3,FALSE)))</f>
        <v/>
      </c>
      <c r="O603" s="2">
        <f>IF(H603="",0,VLOOKUP($H603,injury_groups!$A:$F,4,FALSE))</f>
        <v>0</v>
      </c>
      <c r="P603" s="2">
        <f>IF(H603="",0,VLOOKUP($H603,injury_groups!$A:$F,5,FALSE))</f>
        <v>1</v>
      </c>
      <c r="Q603" s="4" t="str">
        <f>IF(H603="","",IF(LEN(VLOOKUP($H603,injury_groups!$A:$F,6,FALSE))=0,"",VLOOKUP($H603,injury_groups!$A:$F,6,FALSE)))</f>
        <v/>
      </c>
    </row>
    <row r="604" spans="1:17" x14ac:dyDescent="0.2">
      <c r="A604" s="1">
        <v>286105</v>
      </c>
      <c r="B604">
        <v>14985</v>
      </c>
      <c r="C604" t="s">
        <v>1705</v>
      </c>
      <c r="D604">
        <v>2021</v>
      </c>
      <c r="E604">
        <v>16</v>
      </c>
      <c r="F604">
        <v>24</v>
      </c>
      <c r="G604">
        <v>15</v>
      </c>
      <c r="H604" t="s">
        <v>1709</v>
      </c>
      <c r="I604" t="s">
        <v>1841</v>
      </c>
      <c r="J604" t="s">
        <v>1979</v>
      </c>
      <c r="K604" t="b">
        <v>1</v>
      </c>
      <c r="L604">
        <v>21</v>
      </c>
      <c r="M604" s="2" t="str">
        <f>IF(H604="","",IF(LEN(VLOOKUP($H604,injury_groups!$A:$F,2,FALSE))=0,"",VLOOKUP($H604,injury_groups!$A:$F,2,FALSE)))</f>
        <v>knee</v>
      </c>
      <c r="N604" s="2" t="str">
        <f>IF(H604="","",IF(LEN(VLOOKUP($H604,injury_groups!$A:$F,3,FALSE))=0,"",VLOOKUP($H604,injury_groups!$A:$F,3,FALSE)))</f>
        <v/>
      </c>
      <c r="O604" s="2">
        <f>IF(H604="",0,VLOOKUP($H604,injury_groups!$A:$F,4,FALSE))</f>
        <v>1</v>
      </c>
      <c r="P604" s="2">
        <f>IF(H604="",0,VLOOKUP($H604,injury_groups!$A:$F,5,FALSE))</f>
        <v>0</v>
      </c>
      <c r="Q604" s="4" t="str">
        <f>IF(H604="","",IF(LEN(VLOOKUP($H604,injury_groups!$A:$F,6,FALSE))=0,"",VLOOKUP($H604,injury_groups!$A:$F,6,FALSE)))</f>
        <v/>
      </c>
    </row>
    <row r="605" spans="1:17" x14ac:dyDescent="0.2">
      <c r="A605" s="1">
        <v>287074</v>
      </c>
      <c r="B605">
        <v>14985</v>
      </c>
      <c r="C605" t="s">
        <v>1705</v>
      </c>
      <c r="D605">
        <v>2021</v>
      </c>
      <c r="E605">
        <v>17</v>
      </c>
      <c r="F605">
        <v>24</v>
      </c>
      <c r="G605">
        <v>33</v>
      </c>
      <c r="H605" t="s">
        <v>1709</v>
      </c>
      <c r="I605" t="s">
        <v>1841</v>
      </c>
      <c r="J605" t="s">
        <v>1992</v>
      </c>
      <c r="K605" t="b">
        <v>1</v>
      </c>
      <c r="L605">
        <v>22</v>
      </c>
      <c r="M605" s="2" t="str">
        <f>IF(H605="","",IF(LEN(VLOOKUP($H605,injury_groups!$A:$F,2,FALSE))=0,"",VLOOKUP($H605,injury_groups!$A:$F,2,FALSE)))</f>
        <v>knee</v>
      </c>
      <c r="N605" s="2" t="str">
        <f>IF(H605="","",IF(LEN(VLOOKUP($H605,injury_groups!$A:$F,3,FALSE))=0,"",VLOOKUP($H605,injury_groups!$A:$F,3,FALSE)))</f>
        <v/>
      </c>
      <c r="O605" s="2">
        <f>IF(H605="",0,VLOOKUP($H605,injury_groups!$A:$F,4,FALSE))</f>
        <v>1</v>
      </c>
      <c r="P605" s="2">
        <f>IF(H605="",0,VLOOKUP($H605,injury_groups!$A:$F,5,FALSE))</f>
        <v>0</v>
      </c>
      <c r="Q605" s="4" t="str">
        <f>IF(H605="","",IF(LEN(VLOOKUP($H605,injury_groups!$A:$F,6,FALSE))=0,"",VLOOKUP($H605,injury_groups!$A:$F,6,FALSE)))</f>
        <v/>
      </c>
    </row>
    <row r="606" spans="1:17" x14ac:dyDescent="0.2">
      <c r="A606" s="1">
        <v>281140</v>
      </c>
      <c r="B606">
        <v>14986</v>
      </c>
      <c r="C606" t="s">
        <v>1705</v>
      </c>
      <c r="D606">
        <v>2021</v>
      </c>
      <c r="E606">
        <v>9</v>
      </c>
      <c r="F606">
        <v>1</v>
      </c>
      <c r="G606">
        <v>31</v>
      </c>
      <c r="H606" t="s">
        <v>1720</v>
      </c>
      <c r="I606" t="s">
        <v>1841</v>
      </c>
      <c r="J606" t="s">
        <v>1912</v>
      </c>
      <c r="K606" t="b">
        <v>1</v>
      </c>
      <c r="L606">
        <v>14</v>
      </c>
      <c r="M606" s="2" t="str">
        <f>IF(H606="","",IF(LEN(VLOOKUP($H606,injury_groups!$A:$F,2,FALSE))=0,"",VLOOKUP($H606,injury_groups!$A:$F,2,FALSE)))</f>
        <v>hamstring</v>
      </c>
      <c r="N606" s="2" t="str">
        <f>IF(H606="","",IF(LEN(VLOOKUP($H606,injury_groups!$A:$F,3,FALSE))=0,"",VLOOKUP($H606,injury_groups!$A:$F,3,FALSE)))</f>
        <v/>
      </c>
      <c r="O606" s="2">
        <f>IF(H606="",0,VLOOKUP($H606,injury_groups!$A:$F,4,FALSE))</f>
        <v>1</v>
      </c>
      <c r="P606" s="2">
        <f>IF(H606="",0,VLOOKUP($H606,injury_groups!$A:$F,5,FALSE))</f>
        <v>0</v>
      </c>
      <c r="Q606" s="4" t="str">
        <f>IF(H606="","",IF(LEN(VLOOKUP($H606,injury_groups!$A:$F,6,FALSE))=0,"",VLOOKUP($H606,injury_groups!$A:$F,6,FALSE)))</f>
        <v/>
      </c>
    </row>
    <row r="607" spans="1:17" x14ac:dyDescent="0.2">
      <c r="A607" s="1">
        <v>281373</v>
      </c>
      <c r="B607">
        <v>14986</v>
      </c>
      <c r="C607" t="s">
        <v>1705</v>
      </c>
      <c r="D607">
        <v>2021</v>
      </c>
      <c r="E607">
        <v>10</v>
      </c>
      <c r="F607">
        <v>1</v>
      </c>
      <c r="G607">
        <v>5</v>
      </c>
      <c r="H607" t="s">
        <v>1720</v>
      </c>
      <c r="I607" t="s">
        <v>1841</v>
      </c>
      <c r="J607" t="s">
        <v>1919</v>
      </c>
      <c r="K607" t="b">
        <v>1</v>
      </c>
      <c r="L607">
        <v>15</v>
      </c>
      <c r="M607" s="2" t="str">
        <f>IF(H607="","",IF(LEN(VLOOKUP($H607,injury_groups!$A:$F,2,FALSE))=0,"",VLOOKUP($H607,injury_groups!$A:$F,2,FALSE)))</f>
        <v>hamstring</v>
      </c>
      <c r="N607" s="2" t="str">
        <f>IF(H607="","",IF(LEN(VLOOKUP($H607,injury_groups!$A:$F,3,FALSE))=0,"",VLOOKUP($H607,injury_groups!$A:$F,3,FALSE)))</f>
        <v/>
      </c>
      <c r="O607" s="2">
        <f>IF(H607="",0,VLOOKUP($H607,injury_groups!$A:$F,4,FALSE))</f>
        <v>1</v>
      </c>
      <c r="P607" s="2">
        <f>IF(H607="",0,VLOOKUP($H607,injury_groups!$A:$F,5,FALSE))</f>
        <v>0</v>
      </c>
      <c r="Q607" s="4" t="str">
        <f>IF(H607="","",IF(LEN(VLOOKUP($H607,injury_groups!$A:$F,6,FALSE))=0,"",VLOOKUP($H607,injury_groups!$A:$F,6,FALSE)))</f>
        <v/>
      </c>
    </row>
    <row r="608" spans="1:17" x14ac:dyDescent="0.2">
      <c r="A608" s="1">
        <v>282096</v>
      </c>
      <c r="B608">
        <v>14986</v>
      </c>
      <c r="C608" t="s">
        <v>1705</v>
      </c>
      <c r="D608">
        <v>2021</v>
      </c>
      <c r="E608">
        <v>11</v>
      </c>
      <c r="F608">
        <v>1</v>
      </c>
      <c r="G608">
        <v>30</v>
      </c>
      <c r="H608" t="s">
        <v>1720</v>
      </c>
      <c r="I608" t="s">
        <v>1841</v>
      </c>
      <c r="J608" t="s">
        <v>1928</v>
      </c>
      <c r="K608" t="b">
        <v>1</v>
      </c>
      <c r="L608">
        <v>16</v>
      </c>
      <c r="M608" s="2" t="str">
        <f>IF(H608="","",IF(LEN(VLOOKUP($H608,injury_groups!$A:$F,2,FALSE))=0,"",VLOOKUP($H608,injury_groups!$A:$F,2,FALSE)))</f>
        <v>hamstring</v>
      </c>
      <c r="N608" s="2" t="str">
        <f>IF(H608="","",IF(LEN(VLOOKUP($H608,injury_groups!$A:$F,3,FALSE))=0,"",VLOOKUP($H608,injury_groups!$A:$F,3,FALSE)))</f>
        <v/>
      </c>
      <c r="O608" s="2">
        <f>IF(H608="",0,VLOOKUP($H608,injury_groups!$A:$F,4,FALSE))</f>
        <v>1</v>
      </c>
      <c r="P608" s="2">
        <f>IF(H608="",0,VLOOKUP($H608,injury_groups!$A:$F,5,FALSE))</f>
        <v>0</v>
      </c>
      <c r="Q608" s="4" t="str">
        <f>IF(H608="","",IF(LEN(VLOOKUP($H608,injury_groups!$A:$F,6,FALSE))=0,"",VLOOKUP($H608,injury_groups!$A:$F,6,FALSE)))</f>
        <v/>
      </c>
    </row>
    <row r="609" spans="1:17" x14ac:dyDescent="0.2">
      <c r="A609" s="1">
        <v>282851</v>
      </c>
      <c r="B609">
        <v>14986</v>
      </c>
      <c r="C609" t="s">
        <v>1705</v>
      </c>
      <c r="D609">
        <v>2021</v>
      </c>
      <c r="E609">
        <v>12</v>
      </c>
      <c r="F609">
        <v>1</v>
      </c>
      <c r="H609" t="s">
        <v>1720</v>
      </c>
      <c r="I609" t="s">
        <v>1843</v>
      </c>
      <c r="J609" t="s">
        <v>1936</v>
      </c>
      <c r="K609" t="b">
        <v>0</v>
      </c>
      <c r="L609">
        <v>17</v>
      </c>
      <c r="M609" s="2" t="str">
        <f>IF(H609="","",IF(LEN(VLOOKUP($H609,injury_groups!$A:$F,2,FALSE))=0,"",VLOOKUP($H609,injury_groups!$A:$F,2,FALSE)))</f>
        <v>hamstring</v>
      </c>
      <c r="N609" s="2" t="str">
        <f>IF(H609="","",IF(LEN(VLOOKUP($H609,injury_groups!$A:$F,3,FALSE))=0,"",VLOOKUP($H609,injury_groups!$A:$F,3,FALSE)))</f>
        <v/>
      </c>
      <c r="O609" s="2">
        <f>IF(H609="",0,VLOOKUP($H609,injury_groups!$A:$F,4,FALSE))</f>
        <v>1</v>
      </c>
      <c r="P609" s="2">
        <f>IF(H609="",0,VLOOKUP($H609,injury_groups!$A:$F,5,FALSE))</f>
        <v>0</v>
      </c>
      <c r="Q609" s="4" t="str">
        <f>IF(H609="","",IF(LEN(VLOOKUP($H609,injury_groups!$A:$F,6,FALSE))=0,"",VLOOKUP($H609,injury_groups!$A:$F,6,FALSE)))</f>
        <v/>
      </c>
    </row>
    <row r="610" spans="1:17" x14ac:dyDescent="0.2">
      <c r="A610" s="1">
        <v>285739</v>
      </c>
      <c r="B610">
        <v>14986</v>
      </c>
      <c r="C610" t="s">
        <v>1705</v>
      </c>
      <c r="D610">
        <v>2021</v>
      </c>
      <c r="E610">
        <v>15</v>
      </c>
      <c r="F610">
        <v>1</v>
      </c>
      <c r="G610">
        <v>11</v>
      </c>
      <c r="H610" t="s">
        <v>1709</v>
      </c>
      <c r="I610" t="s">
        <v>1841</v>
      </c>
      <c r="J610" t="s">
        <v>1965</v>
      </c>
      <c r="K610" t="b">
        <v>1</v>
      </c>
      <c r="L610">
        <v>20</v>
      </c>
      <c r="M610" s="2" t="str">
        <f>IF(H610="","",IF(LEN(VLOOKUP($H610,injury_groups!$A:$F,2,FALSE))=0,"",VLOOKUP($H610,injury_groups!$A:$F,2,FALSE)))</f>
        <v>knee</v>
      </c>
      <c r="N610" s="2" t="str">
        <f>IF(H610="","",IF(LEN(VLOOKUP($H610,injury_groups!$A:$F,3,FALSE))=0,"",VLOOKUP($H610,injury_groups!$A:$F,3,FALSE)))</f>
        <v/>
      </c>
      <c r="O610" s="2">
        <f>IF(H610="",0,VLOOKUP($H610,injury_groups!$A:$F,4,FALSE))</f>
        <v>1</v>
      </c>
      <c r="P610" s="2">
        <f>IF(H610="",0,VLOOKUP($H610,injury_groups!$A:$F,5,FALSE))</f>
        <v>0</v>
      </c>
      <c r="Q610" s="4" t="str">
        <f>IF(H610="","",IF(LEN(VLOOKUP($H610,injury_groups!$A:$F,6,FALSE))=0,"",VLOOKUP($H610,injury_groups!$A:$F,6,FALSE)))</f>
        <v/>
      </c>
    </row>
    <row r="611" spans="1:17" x14ac:dyDescent="0.2">
      <c r="A611" s="1">
        <v>286106</v>
      </c>
      <c r="B611">
        <v>14986</v>
      </c>
      <c r="C611" t="s">
        <v>1705</v>
      </c>
      <c r="D611">
        <v>2021</v>
      </c>
      <c r="E611">
        <v>16</v>
      </c>
      <c r="F611">
        <v>1</v>
      </c>
      <c r="G611">
        <v>14</v>
      </c>
      <c r="H611" t="s">
        <v>1709</v>
      </c>
      <c r="I611" t="s">
        <v>1841</v>
      </c>
      <c r="J611" t="s">
        <v>1977</v>
      </c>
      <c r="K611" t="b">
        <v>1</v>
      </c>
      <c r="L611">
        <v>21</v>
      </c>
      <c r="M611" s="2" t="str">
        <f>IF(H611="","",IF(LEN(VLOOKUP($H611,injury_groups!$A:$F,2,FALSE))=0,"",VLOOKUP($H611,injury_groups!$A:$F,2,FALSE)))</f>
        <v>knee</v>
      </c>
      <c r="N611" s="2" t="str">
        <f>IF(H611="","",IF(LEN(VLOOKUP($H611,injury_groups!$A:$F,3,FALSE))=0,"",VLOOKUP($H611,injury_groups!$A:$F,3,FALSE)))</f>
        <v/>
      </c>
      <c r="O611" s="2">
        <f>IF(H611="",0,VLOOKUP($H611,injury_groups!$A:$F,4,FALSE))</f>
        <v>1</v>
      </c>
      <c r="P611" s="2">
        <f>IF(H611="",0,VLOOKUP($H611,injury_groups!$A:$F,5,FALSE))</f>
        <v>0</v>
      </c>
      <c r="Q611" s="4" t="str">
        <f>IF(H611="","",IF(LEN(VLOOKUP($H611,injury_groups!$A:$F,6,FALSE))=0,"",VLOOKUP($H611,injury_groups!$A:$F,6,FALSE)))</f>
        <v/>
      </c>
    </row>
    <row r="612" spans="1:17" x14ac:dyDescent="0.2">
      <c r="A612" s="1">
        <v>287075</v>
      </c>
      <c r="B612">
        <v>14986</v>
      </c>
      <c r="C612" t="s">
        <v>1705</v>
      </c>
      <c r="D612">
        <v>2021</v>
      </c>
      <c r="E612">
        <v>17</v>
      </c>
      <c r="F612">
        <v>1</v>
      </c>
      <c r="G612">
        <v>9</v>
      </c>
      <c r="H612" t="s">
        <v>1709</v>
      </c>
      <c r="I612" t="s">
        <v>1841</v>
      </c>
      <c r="J612" t="s">
        <v>1990</v>
      </c>
      <c r="K612" t="b">
        <v>1</v>
      </c>
      <c r="L612">
        <v>22</v>
      </c>
      <c r="M612" s="2" t="str">
        <f>IF(H612="","",IF(LEN(VLOOKUP($H612,injury_groups!$A:$F,2,FALSE))=0,"",VLOOKUP($H612,injury_groups!$A:$F,2,FALSE)))</f>
        <v>knee</v>
      </c>
      <c r="N612" s="2" t="str">
        <f>IF(H612="","",IF(LEN(VLOOKUP($H612,injury_groups!$A:$F,3,FALSE))=0,"",VLOOKUP($H612,injury_groups!$A:$F,3,FALSE)))</f>
        <v/>
      </c>
      <c r="O612" s="2">
        <f>IF(H612="",0,VLOOKUP($H612,injury_groups!$A:$F,4,FALSE))</f>
        <v>1</v>
      </c>
      <c r="P612" s="2">
        <f>IF(H612="",0,VLOOKUP($H612,injury_groups!$A:$F,5,FALSE))</f>
        <v>0</v>
      </c>
      <c r="Q612" s="4" t="str">
        <f>IF(H612="","",IF(LEN(VLOOKUP($H612,injury_groups!$A:$F,6,FALSE))=0,"",VLOOKUP($H612,injury_groups!$A:$F,6,FALSE)))</f>
        <v/>
      </c>
    </row>
    <row r="613" spans="1:17" x14ac:dyDescent="0.2">
      <c r="A613" s="1">
        <v>289148</v>
      </c>
      <c r="B613">
        <v>14986</v>
      </c>
      <c r="C613" t="s">
        <v>1707</v>
      </c>
      <c r="D613">
        <v>2021</v>
      </c>
      <c r="E613">
        <v>1</v>
      </c>
      <c r="F613">
        <v>1</v>
      </c>
      <c r="G613">
        <v>32</v>
      </c>
      <c r="H613" t="s">
        <v>1709</v>
      </c>
      <c r="I613" t="s">
        <v>1841</v>
      </c>
      <c r="J613" t="s">
        <v>2060</v>
      </c>
      <c r="K613" t="b">
        <v>1</v>
      </c>
      <c r="L613">
        <v>23</v>
      </c>
      <c r="M613" s="2" t="str">
        <f>IF(H613="","",IF(LEN(VLOOKUP($H613,injury_groups!$A:$F,2,FALSE))=0,"",VLOOKUP($H613,injury_groups!$A:$F,2,FALSE)))</f>
        <v>knee</v>
      </c>
      <c r="N613" s="2" t="str">
        <f>IF(H613="","",IF(LEN(VLOOKUP($H613,injury_groups!$A:$F,3,FALSE))=0,"",VLOOKUP($H613,injury_groups!$A:$F,3,FALSE)))</f>
        <v/>
      </c>
      <c r="O613" s="2">
        <f>IF(H613="",0,VLOOKUP($H613,injury_groups!$A:$F,4,FALSE))</f>
        <v>1</v>
      </c>
      <c r="P613" s="2">
        <f>IF(H613="",0,VLOOKUP($H613,injury_groups!$A:$F,5,FALSE))</f>
        <v>0</v>
      </c>
      <c r="Q613" s="4" t="str">
        <f>IF(H613="","",IF(LEN(VLOOKUP($H613,injury_groups!$A:$F,6,FALSE))=0,"",VLOOKUP($H613,injury_groups!$A:$F,6,FALSE)))</f>
        <v/>
      </c>
    </row>
    <row r="614" spans="1:17" x14ac:dyDescent="0.2">
      <c r="A614" s="1">
        <v>276336</v>
      </c>
      <c r="B614">
        <v>15029</v>
      </c>
      <c r="C614" t="s">
        <v>1705</v>
      </c>
      <c r="D614">
        <v>2021</v>
      </c>
      <c r="E614">
        <v>2</v>
      </c>
      <c r="F614">
        <v>15</v>
      </c>
      <c r="G614">
        <v>10</v>
      </c>
      <c r="H614" t="s">
        <v>1720</v>
      </c>
      <c r="I614" t="s">
        <v>1841</v>
      </c>
      <c r="J614" t="s">
        <v>1860</v>
      </c>
      <c r="K614" t="b">
        <v>1</v>
      </c>
      <c r="L614">
        <v>7</v>
      </c>
      <c r="M614" s="2" t="str">
        <f>IF(H614="","",IF(LEN(VLOOKUP($H614,injury_groups!$A:$F,2,FALSE))=0,"",VLOOKUP($H614,injury_groups!$A:$F,2,FALSE)))</f>
        <v>hamstring</v>
      </c>
      <c r="N614" s="2" t="str">
        <f>IF(H614="","",IF(LEN(VLOOKUP($H614,injury_groups!$A:$F,3,FALSE))=0,"",VLOOKUP($H614,injury_groups!$A:$F,3,FALSE)))</f>
        <v/>
      </c>
      <c r="O614" s="2">
        <f>IF(H614="",0,VLOOKUP($H614,injury_groups!$A:$F,4,FALSE))</f>
        <v>1</v>
      </c>
      <c r="P614" s="2">
        <f>IF(H614="",0,VLOOKUP($H614,injury_groups!$A:$F,5,FALSE))</f>
        <v>0</v>
      </c>
      <c r="Q614" s="4" t="str">
        <f>IF(H614="","",IF(LEN(VLOOKUP($H614,injury_groups!$A:$F,6,FALSE))=0,"",VLOOKUP($H614,injury_groups!$A:$F,6,FALSE)))</f>
        <v/>
      </c>
    </row>
    <row r="615" spans="1:17" x14ac:dyDescent="0.2">
      <c r="A615" s="1">
        <v>278067</v>
      </c>
      <c r="B615">
        <v>15029</v>
      </c>
      <c r="C615" t="s">
        <v>1705</v>
      </c>
      <c r="D615">
        <v>2021</v>
      </c>
      <c r="E615">
        <v>5</v>
      </c>
      <c r="F615">
        <v>15</v>
      </c>
      <c r="G615">
        <v>34</v>
      </c>
      <c r="H615" t="s">
        <v>1720</v>
      </c>
      <c r="I615" t="s">
        <v>1841</v>
      </c>
      <c r="J615" t="s">
        <v>1884</v>
      </c>
      <c r="K615" t="b">
        <v>1</v>
      </c>
      <c r="L615">
        <v>10</v>
      </c>
      <c r="M615" s="2" t="str">
        <f>IF(H615="","",IF(LEN(VLOOKUP($H615,injury_groups!$A:$F,2,FALSE))=0,"",VLOOKUP($H615,injury_groups!$A:$F,2,FALSE)))</f>
        <v>hamstring</v>
      </c>
      <c r="N615" s="2" t="str">
        <f>IF(H615="","",IF(LEN(VLOOKUP($H615,injury_groups!$A:$F,3,FALSE))=0,"",VLOOKUP($H615,injury_groups!$A:$F,3,FALSE)))</f>
        <v/>
      </c>
      <c r="O615" s="2">
        <f>IF(H615="",0,VLOOKUP($H615,injury_groups!$A:$F,4,FALSE))</f>
        <v>1</v>
      </c>
      <c r="P615" s="2">
        <f>IF(H615="",0,VLOOKUP($H615,injury_groups!$A:$F,5,FALSE))</f>
        <v>0</v>
      </c>
      <c r="Q615" s="4" t="str">
        <f>IF(H615="","",IF(LEN(VLOOKUP($H615,injury_groups!$A:$F,6,FALSE))=0,"",VLOOKUP($H615,injury_groups!$A:$F,6,FALSE)))</f>
        <v/>
      </c>
    </row>
    <row r="616" spans="1:17" x14ac:dyDescent="0.2">
      <c r="A616" s="1">
        <v>286770</v>
      </c>
      <c r="B616">
        <v>15029</v>
      </c>
      <c r="C616" t="s">
        <v>1705</v>
      </c>
      <c r="D616">
        <v>2021</v>
      </c>
      <c r="E616">
        <v>16</v>
      </c>
      <c r="F616">
        <v>15</v>
      </c>
      <c r="G616">
        <v>24</v>
      </c>
      <c r="H616" t="s">
        <v>1715</v>
      </c>
      <c r="I616" t="s">
        <v>1841</v>
      </c>
      <c r="J616" t="s">
        <v>1978</v>
      </c>
      <c r="K616" t="b">
        <v>1</v>
      </c>
      <c r="L616">
        <v>21</v>
      </c>
      <c r="M616" s="2" t="str">
        <f>IF(H616="","",IF(LEN(VLOOKUP($H616,injury_groups!$A:$F,2,FALSE))=0,"",VLOOKUP($H616,injury_groups!$A:$F,2,FALSE)))</f>
        <v xml:space="preserve">ankle </v>
      </c>
      <c r="N616" s="2" t="str">
        <f>IF(H616="","",IF(LEN(VLOOKUP($H616,injury_groups!$A:$F,3,FALSE))=0,"",VLOOKUP($H616,injury_groups!$A:$F,3,FALSE)))</f>
        <v/>
      </c>
      <c r="O616" s="2">
        <f>IF(H616="",0,VLOOKUP($H616,injury_groups!$A:$F,4,FALSE))</f>
        <v>1</v>
      </c>
      <c r="P616" s="2">
        <f>IF(H616="",0,VLOOKUP($H616,injury_groups!$A:$F,5,FALSE))</f>
        <v>0</v>
      </c>
      <c r="Q616" s="4" t="str">
        <f>IF(H616="","",IF(LEN(VLOOKUP($H616,injury_groups!$A:$F,6,FALSE))=0,"",VLOOKUP($H616,injury_groups!$A:$F,6,FALSE)))</f>
        <v/>
      </c>
    </row>
    <row r="617" spans="1:17" x14ac:dyDescent="0.2">
      <c r="A617" s="1">
        <v>287076</v>
      </c>
      <c r="B617">
        <v>15029</v>
      </c>
      <c r="C617" t="s">
        <v>1705</v>
      </c>
      <c r="D617">
        <v>2021</v>
      </c>
      <c r="E617">
        <v>17</v>
      </c>
      <c r="F617">
        <v>15</v>
      </c>
      <c r="G617">
        <v>21</v>
      </c>
      <c r="H617" t="s">
        <v>1710</v>
      </c>
      <c r="I617" t="s">
        <v>1841</v>
      </c>
      <c r="J617" t="s">
        <v>1992</v>
      </c>
      <c r="K617" t="b">
        <v>1</v>
      </c>
      <c r="L617">
        <v>22</v>
      </c>
      <c r="M617" s="2" t="str">
        <f>IF(H617="","",IF(LEN(VLOOKUP($H617,injury_groups!$A:$F,2,FALSE))=0,"",VLOOKUP($H617,injury_groups!$A:$F,2,FALSE)))</f>
        <v/>
      </c>
      <c r="N617" s="2" t="str">
        <f>IF(H617="","",IF(LEN(VLOOKUP($H617,injury_groups!$A:$F,3,FALSE))=0,"",VLOOKUP($H617,injury_groups!$A:$F,3,FALSE)))</f>
        <v/>
      </c>
      <c r="O617" s="2">
        <f>IF(H617="",0,VLOOKUP($H617,injury_groups!$A:$F,4,FALSE))</f>
        <v>0</v>
      </c>
      <c r="P617" s="2">
        <f>IF(H617="",0,VLOOKUP($H617,injury_groups!$A:$F,5,FALSE))</f>
        <v>1</v>
      </c>
      <c r="Q617" s="4" t="str">
        <f>IF(H617="","",IF(LEN(VLOOKUP($H617,injury_groups!$A:$F,6,FALSE))=0,"",VLOOKUP($H617,injury_groups!$A:$F,6,FALSE)))</f>
        <v/>
      </c>
    </row>
    <row r="618" spans="1:17" x14ac:dyDescent="0.2">
      <c r="A618" s="1">
        <v>275744</v>
      </c>
      <c r="B618">
        <v>15046</v>
      </c>
      <c r="C618" t="s">
        <v>1705</v>
      </c>
      <c r="D618">
        <v>2021</v>
      </c>
      <c r="E618">
        <v>1</v>
      </c>
      <c r="F618">
        <v>14</v>
      </c>
      <c r="G618">
        <v>30</v>
      </c>
      <c r="H618" t="s">
        <v>1714</v>
      </c>
      <c r="I618" t="s">
        <v>1841</v>
      </c>
      <c r="J618" t="s">
        <v>1845</v>
      </c>
      <c r="K618" t="b">
        <v>1</v>
      </c>
      <c r="L618">
        <v>6</v>
      </c>
      <c r="M618" s="2" t="str">
        <f>IF(H618="","",IF(LEN(VLOOKUP($H618,injury_groups!$A:$F,2,FALSE))=0,"",VLOOKUP($H618,injury_groups!$A:$F,2,FALSE)))</f>
        <v>achilles</v>
      </c>
      <c r="N618" s="2" t="str">
        <f>IF(H618="","",IF(LEN(VLOOKUP($H618,injury_groups!$A:$F,3,FALSE))=0,"",VLOOKUP($H618,injury_groups!$A:$F,3,FALSE)))</f>
        <v/>
      </c>
      <c r="O618" s="2">
        <f>IF(H618="",0,VLOOKUP($H618,injury_groups!$A:$F,4,FALSE))</f>
        <v>1</v>
      </c>
      <c r="P618" s="2">
        <f>IF(H618="",0,VLOOKUP($H618,injury_groups!$A:$F,5,FALSE))</f>
        <v>0</v>
      </c>
      <c r="Q618" s="4" t="str">
        <f>IF(H618="","",IF(LEN(VLOOKUP($H618,injury_groups!$A:$F,6,FALSE))=0,"",VLOOKUP($H618,injury_groups!$A:$F,6,FALSE)))</f>
        <v/>
      </c>
    </row>
    <row r="619" spans="1:17" x14ac:dyDescent="0.2">
      <c r="A619" s="1">
        <v>274160</v>
      </c>
      <c r="B619">
        <v>15046</v>
      </c>
      <c r="C619" t="s">
        <v>1706</v>
      </c>
      <c r="D619">
        <v>2021</v>
      </c>
      <c r="E619">
        <v>0</v>
      </c>
      <c r="F619">
        <v>14</v>
      </c>
      <c r="H619" t="s">
        <v>1714</v>
      </c>
      <c r="I619" t="s">
        <v>1841</v>
      </c>
      <c r="J619" t="s">
        <v>1998</v>
      </c>
      <c r="K619" t="b">
        <v>1</v>
      </c>
      <c r="L619">
        <v>0</v>
      </c>
      <c r="M619" s="2" t="str">
        <f>IF(H619="","",IF(LEN(VLOOKUP($H619,injury_groups!$A:$F,2,FALSE))=0,"",VLOOKUP($H619,injury_groups!$A:$F,2,FALSE)))</f>
        <v>achilles</v>
      </c>
      <c r="N619" s="2" t="str">
        <f>IF(H619="","",IF(LEN(VLOOKUP($H619,injury_groups!$A:$F,3,FALSE))=0,"",VLOOKUP($H619,injury_groups!$A:$F,3,FALSE)))</f>
        <v/>
      </c>
      <c r="O619" s="2">
        <f>IF(H619="",0,VLOOKUP($H619,injury_groups!$A:$F,4,FALSE))</f>
        <v>1</v>
      </c>
      <c r="P619" s="2">
        <f>IF(H619="",0,VLOOKUP($H619,injury_groups!$A:$F,5,FALSE))</f>
        <v>0</v>
      </c>
      <c r="Q619" s="4" t="str">
        <f>IF(H619="","",IF(LEN(VLOOKUP($H619,injury_groups!$A:$F,6,FALSE))=0,"",VLOOKUP($H619,injury_groups!$A:$F,6,FALSE)))</f>
        <v/>
      </c>
    </row>
    <row r="620" spans="1:17" x14ac:dyDescent="0.2">
      <c r="A620" s="1">
        <v>274648</v>
      </c>
      <c r="B620">
        <v>15046</v>
      </c>
      <c r="C620" t="s">
        <v>1706</v>
      </c>
      <c r="D620">
        <v>2021</v>
      </c>
      <c r="E620">
        <v>1</v>
      </c>
      <c r="F620">
        <v>14</v>
      </c>
      <c r="G620">
        <v>5</v>
      </c>
      <c r="H620" t="s">
        <v>1714</v>
      </c>
      <c r="I620" t="s">
        <v>1841</v>
      </c>
      <c r="J620" t="s">
        <v>2009</v>
      </c>
      <c r="K620" t="b">
        <v>1</v>
      </c>
      <c r="L620">
        <v>1</v>
      </c>
      <c r="M620" s="2" t="str">
        <f>IF(H620="","",IF(LEN(VLOOKUP($H620,injury_groups!$A:$F,2,FALSE))=0,"",VLOOKUP($H620,injury_groups!$A:$F,2,FALSE)))</f>
        <v>achilles</v>
      </c>
      <c r="N620" s="2" t="str">
        <f>IF(H620="","",IF(LEN(VLOOKUP($H620,injury_groups!$A:$F,3,FALSE))=0,"",VLOOKUP($H620,injury_groups!$A:$F,3,FALSE)))</f>
        <v/>
      </c>
      <c r="O620" s="2">
        <f>IF(H620="",0,VLOOKUP($H620,injury_groups!$A:$F,4,FALSE))</f>
        <v>1</v>
      </c>
      <c r="P620" s="2">
        <f>IF(H620="",0,VLOOKUP($H620,injury_groups!$A:$F,5,FALSE))</f>
        <v>0</v>
      </c>
      <c r="Q620" s="4" t="str">
        <f>IF(H620="","",IF(LEN(VLOOKUP($H620,injury_groups!$A:$F,6,FALSE))=0,"",VLOOKUP($H620,injury_groups!$A:$F,6,FALSE)))</f>
        <v/>
      </c>
    </row>
    <row r="621" spans="1:17" x14ac:dyDescent="0.2">
      <c r="A621" s="1">
        <v>274911</v>
      </c>
      <c r="B621">
        <v>15046</v>
      </c>
      <c r="C621" t="s">
        <v>1706</v>
      </c>
      <c r="D621">
        <v>2021</v>
      </c>
      <c r="E621">
        <v>2</v>
      </c>
      <c r="F621">
        <v>14</v>
      </c>
      <c r="G621">
        <v>20</v>
      </c>
      <c r="H621" t="s">
        <v>1714</v>
      </c>
      <c r="I621" t="s">
        <v>1841</v>
      </c>
      <c r="J621" t="s">
        <v>2028</v>
      </c>
      <c r="K621" t="b">
        <v>1</v>
      </c>
      <c r="L621">
        <v>2</v>
      </c>
      <c r="M621" s="2" t="str">
        <f>IF(H621="","",IF(LEN(VLOOKUP($H621,injury_groups!$A:$F,2,FALSE))=0,"",VLOOKUP($H621,injury_groups!$A:$F,2,FALSE)))</f>
        <v>achilles</v>
      </c>
      <c r="N621" s="2" t="str">
        <f>IF(H621="","",IF(LEN(VLOOKUP($H621,injury_groups!$A:$F,3,FALSE))=0,"",VLOOKUP($H621,injury_groups!$A:$F,3,FALSE)))</f>
        <v/>
      </c>
      <c r="O621" s="2">
        <f>IF(H621="",0,VLOOKUP($H621,injury_groups!$A:$F,4,FALSE))</f>
        <v>1</v>
      </c>
      <c r="P621" s="2">
        <f>IF(H621="",0,VLOOKUP($H621,injury_groups!$A:$F,5,FALSE))</f>
        <v>0</v>
      </c>
      <c r="Q621" s="4" t="str">
        <f>IF(H621="","",IF(LEN(VLOOKUP($H621,injury_groups!$A:$F,6,FALSE))=0,"",VLOOKUP($H621,injury_groups!$A:$F,6,FALSE)))</f>
        <v/>
      </c>
    </row>
    <row r="622" spans="1:17" x14ac:dyDescent="0.2">
      <c r="A622" s="1">
        <v>275224</v>
      </c>
      <c r="B622">
        <v>15046</v>
      </c>
      <c r="C622" t="s">
        <v>1706</v>
      </c>
      <c r="D622">
        <v>2021</v>
      </c>
      <c r="E622">
        <v>3</v>
      </c>
      <c r="F622">
        <v>14</v>
      </c>
      <c r="G622">
        <v>11</v>
      </c>
      <c r="H622" t="s">
        <v>1710</v>
      </c>
      <c r="I622" t="s">
        <v>1841</v>
      </c>
      <c r="J622" t="s">
        <v>2053</v>
      </c>
      <c r="K622" t="b">
        <v>1</v>
      </c>
      <c r="L622">
        <v>3</v>
      </c>
      <c r="M622" s="2" t="str">
        <f>IF(H622="","",IF(LEN(VLOOKUP($H622,injury_groups!$A:$F,2,FALSE))=0,"",VLOOKUP($H622,injury_groups!$A:$F,2,FALSE)))</f>
        <v/>
      </c>
      <c r="N622" s="2" t="str">
        <f>IF(H622="","",IF(LEN(VLOOKUP($H622,injury_groups!$A:$F,3,FALSE))=0,"",VLOOKUP($H622,injury_groups!$A:$F,3,FALSE)))</f>
        <v/>
      </c>
      <c r="O622" s="2">
        <f>IF(H622="",0,VLOOKUP($H622,injury_groups!$A:$F,4,FALSE))</f>
        <v>0</v>
      </c>
      <c r="P622" s="2">
        <f>IF(H622="",0,VLOOKUP($H622,injury_groups!$A:$F,5,FALSE))</f>
        <v>1</v>
      </c>
      <c r="Q622" s="4" t="str">
        <f>IF(H622="","",IF(LEN(VLOOKUP($H622,injury_groups!$A:$F,6,FALSE))=0,"",VLOOKUP($H622,injury_groups!$A:$F,6,FALSE)))</f>
        <v/>
      </c>
    </row>
    <row r="623" spans="1:17" x14ac:dyDescent="0.2">
      <c r="A623" s="1">
        <v>279306</v>
      </c>
      <c r="B623">
        <v>15071</v>
      </c>
      <c r="C623" t="s">
        <v>1705</v>
      </c>
      <c r="D623">
        <v>2021</v>
      </c>
      <c r="E623">
        <v>7</v>
      </c>
      <c r="F623">
        <v>3</v>
      </c>
      <c r="G623">
        <v>7</v>
      </c>
      <c r="H623" t="s">
        <v>1715</v>
      </c>
      <c r="I623" t="s">
        <v>1841</v>
      </c>
      <c r="J623" t="s">
        <v>1897</v>
      </c>
      <c r="K623" t="b">
        <v>1</v>
      </c>
      <c r="L623">
        <v>12</v>
      </c>
      <c r="M623" s="2" t="str">
        <f>IF(H623="","",IF(LEN(VLOOKUP($H623,injury_groups!$A:$F,2,FALSE))=0,"",VLOOKUP($H623,injury_groups!$A:$F,2,FALSE)))</f>
        <v xml:space="preserve">ankle </v>
      </c>
      <c r="N623" s="2" t="str">
        <f>IF(H623="","",IF(LEN(VLOOKUP($H623,injury_groups!$A:$F,3,FALSE))=0,"",VLOOKUP($H623,injury_groups!$A:$F,3,FALSE)))</f>
        <v/>
      </c>
      <c r="O623" s="2">
        <f>IF(H623="",0,VLOOKUP($H623,injury_groups!$A:$F,4,FALSE))</f>
        <v>1</v>
      </c>
      <c r="P623" s="2">
        <f>IF(H623="",0,VLOOKUP($H623,injury_groups!$A:$F,5,FALSE))</f>
        <v>0</v>
      </c>
      <c r="Q623" s="4" t="str">
        <f>IF(H623="","",IF(LEN(VLOOKUP($H623,injury_groups!$A:$F,6,FALSE))=0,"",VLOOKUP($H623,injury_groups!$A:$F,6,FALSE)))</f>
        <v/>
      </c>
    </row>
    <row r="624" spans="1:17" x14ac:dyDescent="0.2">
      <c r="A624" s="1">
        <v>279992</v>
      </c>
      <c r="B624">
        <v>15071</v>
      </c>
      <c r="C624" t="s">
        <v>1705</v>
      </c>
      <c r="D624">
        <v>2021</v>
      </c>
      <c r="E624">
        <v>8</v>
      </c>
      <c r="F624">
        <v>3</v>
      </c>
      <c r="H624" t="s">
        <v>1715</v>
      </c>
      <c r="I624" t="s">
        <v>1843</v>
      </c>
      <c r="J624" t="s">
        <v>1906</v>
      </c>
      <c r="K624" t="b">
        <v>0</v>
      </c>
      <c r="L624">
        <v>13</v>
      </c>
      <c r="M624" s="2" t="str">
        <f>IF(H624="","",IF(LEN(VLOOKUP($H624,injury_groups!$A:$F,2,FALSE))=0,"",VLOOKUP($H624,injury_groups!$A:$F,2,FALSE)))</f>
        <v xml:space="preserve">ankle </v>
      </c>
      <c r="N624" s="2" t="str">
        <f>IF(H624="","",IF(LEN(VLOOKUP($H624,injury_groups!$A:$F,3,FALSE))=0,"",VLOOKUP($H624,injury_groups!$A:$F,3,FALSE)))</f>
        <v/>
      </c>
      <c r="O624" s="2">
        <f>IF(H624="",0,VLOOKUP($H624,injury_groups!$A:$F,4,FALSE))</f>
        <v>1</v>
      </c>
      <c r="P624" s="2">
        <f>IF(H624="",0,VLOOKUP($H624,injury_groups!$A:$F,5,FALSE))</f>
        <v>0</v>
      </c>
      <c r="Q624" s="4" t="str">
        <f>IF(H624="","",IF(LEN(VLOOKUP($H624,injury_groups!$A:$F,6,FALSE))=0,"",VLOOKUP($H624,injury_groups!$A:$F,6,FALSE)))</f>
        <v/>
      </c>
    </row>
    <row r="625" spans="1:17" x14ac:dyDescent="0.2">
      <c r="A625" s="1">
        <v>280716</v>
      </c>
      <c r="B625">
        <v>15071</v>
      </c>
      <c r="C625" t="s">
        <v>1705</v>
      </c>
      <c r="D625">
        <v>2021</v>
      </c>
      <c r="E625">
        <v>9</v>
      </c>
      <c r="F625">
        <v>3</v>
      </c>
      <c r="G625">
        <v>20</v>
      </c>
      <c r="H625" t="s">
        <v>1715</v>
      </c>
      <c r="I625" t="s">
        <v>1841</v>
      </c>
      <c r="J625" t="s">
        <v>1913</v>
      </c>
      <c r="K625" t="b">
        <v>1</v>
      </c>
      <c r="L625">
        <v>14</v>
      </c>
      <c r="M625" s="2" t="str">
        <f>IF(H625="","",IF(LEN(VLOOKUP($H625,injury_groups!$A:$F,2,FALSE))=0,"",VLOOKUP($H625,injury_groups!$A:$F,2,FALSE)))</f>
        <v xml:space="preserve">ankle </v>
      </c>
      <c r="N625" s="2" t="str">
        <f>IF(H625="","",IF(LEN(VLOOKUP($H625,injury_groups!$A:$F,3,FALSE))=0,"",VLOOKUP($H625,injury_groups!$A:$F,3,FALSE)))</f>
        <v/>
      </c>
      <c r="O625" s="2">
        <f>IF(H625="",0,VLOOKUP($H625,injury_groups!$A:$F,4,FALSE))</f>
        <v>1</v>
      </c>
      <c r="P625" s="2">
        <f>IF(H625="",0,VLOOKUP($H625,injury_groups!$A:$F,5,FALSE))</f>
        <v>0</v>
      </c>
      <c r="Q625" s="4" t="str">
        <f>IF(H625="","",IF(LEN(VLOOKUP($H625,injury_groups!$A:$F,6,FALSE))=0,"",VLOOKUP($H625,injury_groups!$A:$F,6,FALSE)))</f>
        <v/>
      </c>
    </row>
    <row r="626" spans="1:17" x14ac:dyDescent="0.2">
      <c r="A626" s="1">
        <v>281398</v>
      </c>
      <c r="B626">
        <v>15071</v>
      </c>
      <c r="C626" t="s">
        <v>1705</v>
      </c>
      <c r="D626">
        <v>2021</v>
      </c>
      <c r="E626">
        <v>10</v>
      </c>
      <c r="F626">
        <v>3</v>
      </c>
      <c r="G626">
        <v>19</v>
      </c>
      <c r="H626" t="s">
        <v>1715</v>
      </c>
      <c r="I626" t="s">
        <v>1841</v>
      </c>
      <c r="J626" t="s">
        <v>1921</v>
      </c>
      <c r="K626" t="b">
        <v>1</v>
      </c>
      <c r="L626">
        <v>15</v>
      </c>
      <c r="M626" s="2" t="str">
        <f>IF(H626="","",IF(LEN(VLOOKUP($H626,injury_groups!$A:$F,2,FALSE))=0,"",VLOOKUP($H626,injury_groups!$A:$F,2,FALSE)))</f>
        <v xml:space="preserve">ankle </v>
      </c>
      <c r="N626" s="2" t="str">
        <f>IF(H626="","",IF(LEN(VLOOKUP($H626,injury_groups!$A:$F,3,FALSE))=0,"",VLOOKUP($H626,injury_groups!$A:$F,3,FALSE)))</f>
        <v/>
      </c>
      <c r="O626" s="2">
        <f>IF(H626="",0,VLOOKUP($H626,injury_groups!$A:$F,4,FALSE))</f>
        <v>1</v>
      </c>
      <c r="P626" s="2">
        <f>IF(H626="",0,VLOOKUP($H626,injury_groups!$A:$F,5,FALSE))</f>
        <v>0</v>
      </c>
      <c r="Q626" s="4" t="str">
        <f>IF(H626="","",IF(LEN(VLOOKUP($H626,injury_groups!$A:$F,6,FALSE))=0,"",VLOOKUP($H626,injury_groups!$A:$F,6,FALSE)))</f>
        <v/>
      </c>
    </row>
    <row r="627" spans="1:17" x14ac:dyDescent="0.2">
      <c r="A627" s="1">
        <v>284574</v>
      </c>
      <c r="B627">
        <v>15076</v>
      </c>
      <c r="C627" t="s">
        <v>1705</v>
      </c>
      <c r="D627">
        <v>2021</v>
      </c>
      <c r="E627">
        <v>14</v>
      </c>
      <c r="F627">
        <v>29</v>
      </c>
      <c r="G627">
        <v>23</v>
      </c>
      <c r="H627" t="s">
        <v>1710</v>
      </c>
      <c r="I627" t="s">
        <v>1843</v>
      </c>
      <c r="J627" t="s">
        <v>1961</v>
      </c>
      <c r="K627" t="b">
        <v>0</v>
      </c>
      <c r="L627">
        <v>19</v>
      </c>
      <c r="M627" s="2" t="str">
        <f>IF(H627="","",IF(LEN(VLOOKUP($H627,injury_groups!$A:$F,2,FALSE))=0,"",VLOOKUP($H627,injury_groups!$A:$F,2,FALSE)))</f>
        <v/>
      </c>
      <c r="N627" s="2" t="str">
        <f>IF(H627="","",IF(LEN(VLOOKUP($H627,injury_groups!$A:$F,3,FALSE))=0,"",VLOOKUP($H627,injury_groups!$A:$F,3,FALSE)))</f>
        <v/>
      </c>
      <c r="O627" s="2">
        <f>IF(H627="",0,VLOOKUP($H627,injury_groups!$A:$F,4,FALSE))</f>
        <v>0</v>
      </c>
      <c r="P627" s="2">
        <f>IF(H627="",0,VLOOKUP($H627,injury_groups!$A:$F,5,FALSE))</f>
        <v>1</v>
      </c>
      <c r="Q627" s="4" t="str">
        <f>IF(H627="","",IF(LEN(VLOOKUP($H627,injury_groups!$A:$F,6,FALSE))=0,"",VLOOKUP($H627,injury_groups!$A:$F,6,FALSE)))</f>
        <v/>
      </c>
    </row>
    <row r="628" spans="1:17" x14ac:dyDescent="0.2">
      <c r="A628" s="1">
        <v>274356</v>
      </c>
      <c r="B628">
        <v>15077</v>
      </c>
      <c r="C628" t="s">
        <v>1706</v>
      </c>
      <c r="D628">
        <v>2021</v>
      </c>
      <c r="E628">
        <v>0</v>
      </c>
      <c r="F628">
        <v>19</v>
      </c>
      <c r="H628" t="s">
        <v>1761</v>
      </c>
      <c r="I628" t="s">
        <v>1841</v>
      </c>
      <c r="J628" t="s">
        <v>2001</v>
      </c>
      <c r="K628" t="b">
        <v>1</v>
      </c>
      <c r="L628">
        <v>0</v>
      </c>
      <c r="M628" s="2" t="str">
        <f>IF(H628="","",IF(LEN(VLOOKUP($H628,injury_groups!$A:$F,2,FALSE))=0,"",VLOOKUP($H628,injury_groups!$A:$F,2,FALSE)))</f>
        <v>knee</v>
      </c>
      <c r="N628" s="2" t="str">
        <f>IF(H628="","",IF(LEN(VLOOKUP($H628,injury_groups!$A:$F,3,FALSE))=0,"",VLOOKUP($H628,injury_groups!$A:$F,3,FALSE)))</f>
        <v/>
      </c>
      <c r="O628" s="2">
        <f>IF(H628="",0,VLOOKUP($H628,injury_groups!$A:$F,4,FALSE))</f>
        <v>1</v>
      </c>
      <c r="P628" s="2">
        <f>IF(H628="",0,VLOOKUP($H628,injury_groups!$A:$F,5,FALSE))</f>
        <v>0</v>
      </c>
      <c r="Q628" s="4" t="str">
        <f>IF(H628="","",IF(LEN(VLOOKUP($H628,injury_groups!$A:$F,6,FALSE))=0,"",VLOOKUP($H628,injury_groups!$A:$F,6,FALSE)))</f>
        <v/>
      </c>
    </row>
    <row r="629" spans="1:17" x14ac:dyDescent="0.2">
      <c r="A629" s="1">
        <v>279114</v>
      </c>
      <c r="B629">
        <v>15090</v>
      </c>
      <c r="C629" t="s">
        <v>1705</v>
      </c>
      <c r="D629">
        <v>2021</v>
      </c>
      <c r="E629">
        <v>6</v>
      </c>
      <c r="F629">
        <v>25</v>
      </c>
      <c r="G629">
        <v>10</v>
      </c>
      <c r="H629" t="s">
        <v>1726</v>
      </c>
      <c r="I629" t="s">
        <v>1841</v>
      </c>
      <c r="J629" t="s">
        <v>1892</v>
      </c>
      <c r="K629" t="b">
        <v>1</v>
      </c>
      <c r="L629">
        <v>11</v>
      </c>
      <c r="M629" s="2" t="str">
        <f>IF(H629="","",IF(LEN(VLOOKUP($H629,injury_groups!$A:$F,2,FALSE))=0,"",VLOOKUP($H629,injury_groups!$A:$F,2,FALSE)))</f>
        <v>hip</v>
      </c>
      <c r="N629" s="2" t="str">
        <f>IF(H629="","",IF(LEN(VLOOKUP($H629,injury_groups!$A:$F,3,FALSE))=0,"",VLOOKUP($H629,injury_groups!$A:$F,3,FALSE)))</f>
        <v/>
      </c>
      <c r="O629" s="2">
        <f>IF(H629="",0,VLOOKUP($H629,injury_groups!$A:$F,4,FALSE))</f>
        <v>1</v>
      </c>
      <c r="P629" s="2">
        <f>IF(H629="",0,VLOOKUP($H629,injury_groups!$A:$F,5,FALSE))</f>
        <v>0</v>
      </c>
      <c r="Q629" s="4" t="str">
        <f>IF(H629="","",IF(LEN(VLOOKUP($H629,injury_groups!$A:$F,6,FALSE))=0,"",VLOOKUP($H629,injury_groups!$A:$F,6,FALSE)))</f>
        <v/>
      </c>
    </row>
    <row r="630" spans="1:17" x14ac:dyDescent="0.2">
      <c r="A630" s="1">
        <v>286819</v>
      </c>
      <c r="B630">
        <v>15090</v>
      </c>
      <c r="C630" t="s">
        <v>1705</v>
      </c>
      <c r="D630">
        <v>2021</v>
      </c>
      <c r="E630">
        <v>16</v>
      </c>
      <c r="F630">
        <v>25</v>
      </c>
      <c r="G630">
        <v>10</v>
      </c>
      <c r="H630" t="s">
        <v>1728</v>
      </c>
      <c r="I630" t="s">
        <v>1841</v>
      </c>
      <c r="J630" t="s">
        <v>1983</v>
      </c>
      <c r="K630" t="b">
        <v>1</v>
      </c>
      <c r="L630">
        <v>21</v>
      </c>
      <c r="M630" s="2" t="str">
        <f>IF(H630="","",IF(LEN(VLOOKUP($H630,injury_groups!$A:$F,2,FALSE))=0,"",VLOOKUP($H630,injury_groups!$A:$F,2,FALSE)))</f>
        <v>back</v>
      </c>
      <c r="N630" s="2" t="str">
        <f>IF(H630="","",IF(LEN(VLOOKUP($H630,injury_groups!$A:$F,3,FALSE))=0,"",VLOOKUP($H630,injury_groups!$A:$F,3,FALSE)))</f>
        <v/>
      </c>
      <c r="O630" s="2">
        <f>IF(H630="",0,VLOOKUP($H630,injury_groups!$A:$F,4,FALSE))</f>
        <v>1</v>
      </c>
      <c r="P630" s="2">
        <f>IF(H630="",0,VLOOKUP($H630,injury_groups!$A:$F,5,FALSE))</f>
        <v>0</v>
      </c>
      <c r="Q630" s="4" t="str">
        <f>IF(H630="","",IF(LEN(VLOOKUP($H630,injury_groups!$A:$F,6,FALSE))=0,"",VLOOKUP($H630,injury_groups!$A:$F,6,FALSE)))</f>
        <v/>
      </c>
    </row>
    <row r="631" spans="1:17" x14ac:dyDescent="0.2">
      <c r="A631" s="1">
        <v>287078</v>
      </c>
      <c r="B631">
        <v>15090</v>
      </c>
      <c r="C631" t="s">
        <v>1705</v>
      </c>
      <c r="D631">
        <v>2021</v>
      </c>
      <c r="E631">
        <v>17</v>
      </c>
      <c r="F631">
        <v>25</v>
      </c>
      <c r="G631">
        <v>14</v>
      </c>
      <c r="H631" t="s">
        <v>1728</v>
      </c>
      <c r="I631" t="s">
        <v>1841</v>
      </c>
      <c r="J631" t="s">
        <v>1992</v>
      </c>
      <c r="K631" t="b">
        <v>1</v>
      </c>
      <c r="L631">
        <v>22</v>
      </c>
      <c r="M631" s="2" t="str">
        <f>IF(H631="","",IF(LEN(VLOOKUP($H631,injury_groups!$A:$F,2,FALSE))=0,"",VLOOKUP($H631,injury_groups!$A:$F,2,FALSE)))</f>
        <v>back</v>
      </c>
      <c r="N631" s="2" t="str">
        <f>IF(H631="","",IF(LEN(VLOOKUP($H631,injury_groups!$A:$F,3,FALSE))=0,"",VLOOKUP($H631,injury_groups!$A:$F,3,FALSE)))</f>
        <v/>
      </c>
      <c r="O631" s="2">
        <f>IF(H631="",0,VLOOKUP($H631,injury_groups!$A:$F,4,FALSE))</f>
        <v>1</v>
      </c>
      <c r="P631" s="2">
        <f>IF(H631="",0,VLOOKUP($H631,injury_groups!$A:$F,5,FALSE))</f>
        <v>0</v>
      </c>
      <c r="Q631" s="4" t="str">
        <f>IF(H631="","",IF(LEN(VLOOKUP($H631,injury_groups!$A:$F,6,FALSE))=0,"",VLOOKUP($H631,injury_groups!$A:$F,6,FALSE)))</f>
        <v/>
      </c>
    </row>
    <row r="632" spans="1:17" x14ac:dyDescent="0.2">
      <c r="A632" s="1">
        <v>275012</v>
      </c>
      <c r="B632">
        <v>15092</v>
      </c>
      <c r="C632" t="s">
        <v>1706</v>
      </c>
      <c r="D632">
        <v>2021</v>
      </c>
      <c r="E632">
        <v>2</v>
      </c>
      <c r="F632">
        <v>14</v>
      </c>
      <c r="G632">
        <v>20</v>
      </c>
      <c r="I632" t="s">
        <v>1841</v>
      </c>
      <c r="J632" t="s">
        <v>2028</v>
      </c>
      <c r="K632" t="b">
        <v>1</v>
      </c>
      <c r="L632">
        <v>2</v>
      </c>
      <c r="M632" s="2" t="str">
        <f>IF(H632="","",IF(LEN(VLOOKUP($H632,injury_groups!$A:$F,2,FALSE))=0,"",VLOOKUP($H632,injury_groups!$A:$F,2,FALSE)))</f>
        <v/>
      </c>
      <c r="N632" s="2" t="str">
        <f>IF(H632="","",IF(LEN(VLOOKUP($H632,injury_groups!$A:$F,3,FALSE))=0,"",VLOOKUP($H632,injury_groups!$A:$F,3,FALSE)))</f>
        <v/>
      </c>
      <c r="O632" s="2">
        <f>IF(H632="",0,VLOOKUP($H632,injury_groups!$A:$F,4,FALSE))</f>
        <v>0</v>
      </c>
      <c r="P632" s="2">
        <f>IF(H632="",0,VLOOKUP($H632,injury_groups!$A:$F,5,FALSE))</f>
        <v>0</v>
      </c>
      <c r="Q632" s="4" t="str">
        <f>IF(H632="","",IF(LEN(VLOOKUP($H632,injury_groups!$A:$F,6,FALSE))=0,"",VLOOKUP($H632,injury_groups!$A:$F,6,FALSE)))</f>
        <v/>
      </c>
    </row>
    <row r="633" spans="1:17" x14ac:dyDescent="0.2">
      <c r="A633" s="1">
        <v>281374</v>
      </c>
      <c r="B633">
        <v>15094</v>
      </c>
      <c r="C633" t="s">
        <v>1705</v>
      </c>
      <c r="D633">
        <v>2021</v>
      </c>
      <c r="E633">
        <v>10</v>
      </c>
      <c r="F633">
        <v>1</v>
      </c>
      <c r="G633">
        <v>5</v>
      </c>
      <c r="H633" t="s">
        <v>1724</v>
      </c>
      <c r="I633" t="s">
        <v>1841</v>
      </c>
      <c r="J633" t="s">
        <v>1919</v>
      </c>
      <c r="K633" t="b">
        <v>1</v>
      </c>
      <c r="L633">
        <v>15</v>
      </c>
      <c r="M633" s="2" t="str">
        <f>IF(H633="","",IF(LEN(VLOOKUP($H633,injury_groups!$A:$F,2,FALSE))=0,"",VLOOKUP($H633,injury_groups!$A:$F,2,FALSE)))</f>
        <v>calf</v>
      </c>
      <c r="N633" s="2" t="str">
        <f>IF(H633="","",IF(LEN(VLOOKUP($H633,injury_groups!$A:$F,3,FALSE))=0,"",VLOOKUP($H633,injury_groups!$A:$F,3,FALSE)))</f>
        <v/>
      </c>
      <c r="O633" s="2">
        <f>IF(H633="",0,VLOOKUP($H633,injury_groups!$A:$F,4,FALSE))</f>
        <v>1</v>
      </c>
      <c r="P633" s="2">
        <f>IF(H633="",0,VLOOKUP($H633,injury_groups!$A:$F,5,FALSE))</f>
        <v>0</v>
      </c>
      <c r="Q633" s="4" t="str">
        <f>IF(H633="","",IF(LEN(VLOOKUP($H633,injury_groups!$A:$F,6,FALSE))=0,"",VLOOKUP($H633,injury_groups!$A:$F,6,FALSE)))</f>
        <v/>
      </c>
    </row>
    <row r="634" spans="1:17" x14ac:dyDescent="0.2">
      <c r="A634" s="1">
        <v>282097</v>
      </c>
      <c r="B634">
        <v>15094</v>
      </c>
      <c r="C634" t="s">
        <v>1705</v>
      </c>
      <c r="D634">
        <v>2021</v>
      </c>
      <c r="E634">
        <v>11</v>
      </c>
      <c r="F634">
        <v>1</v>
      </c>
      <c r="G634">
        <v>30</v>
      </c>
      <c r="H634" t="s">
        <v>1724</v>
      </c>
      <c r="I634" t="s">
        <v>1841</v>
      </c>
      <c r="J634" t="s">
        <v>1928</v>
      </c>
      <c r="K634" t="b">
        <v>1</v>
      </c>
      <c r="L634">
        <v>16</v>
      </c>
      <c r="M634" s="2" t="str">
        <f>IF(H634="","",IF(LEN(VLOOKUP($H634,injury_groups!$A:$F,2,FALSE))=0,"",VLOOKUP($H634,injury_groups!$A:$F,2,FALSE)))</f>
        <v>calf</v>
      </c>
      <c r="N634" s="2" t="str">
        <f>IF(H634="","",IF(LEN(VLOOKUP($H634,injury_groups!$A:$F,3,FALSE))=0,"",VLOOKUP($H634,injury_groups!$A:$F,3,FALSE)))</f>
        <v/>
      </c>
      <c r="O634" s="2">
        <f>IF(H634="",0,VLOOKUP($H634,injury_groups!$A:$F,4,FALSE))</f>
        <v>1</v>
      </c>
      <c r="P634" s="2">
        <f>IF(H634="",0,VLOOKUP($H634,injury_groups!$A:$F,5,FALSE))</f>
        <v>0</v>
      </c>
      <c r="Q634" s="4" t="str">
        <f>IF(H634="","",IF(LEN(VLOOKUP($H634,injury_groups!$A:$F,6,FALSE))=0,"",VLOOKUP($H634,injury_groups!$A:$F,6,FALSE)))</f>
        <v/>
      </c>
    </row>
    <row r="635" spans="1:17" x14ac:dyDescent="0.2">
      <c r="A635" s="1">
        <v>282852</v>
      </c>
      <c r="B635">
        <v>15094</v>
      </c>
      <c r="C635" t="s">
        <v>1705</v>
      </c>
      <c r="D635">
        <v>2021</v>
      </c>
      <c r="E635">
        <v>12</v>
      </c>
      <c r="F635">
        <v>1</v>
      </c>
      <c r="H635" t="s">
        <v>1724</v>
      </c>
      <c r="I635" t="s">
        <v>1843</v>
      </c>
      <c r="J635" t="s">
        <v>1936</v>
      </c>
      <c r="K635" t="b">
        <v>0</v>
      </c>
      <c r="L635">
        <v>17</v>
      </c>
      <c r="M635" s="2" t="str">
        <f>IF(H635="","",IF(LEN(VLOOKUP($H635,injury_groups!$A:$F,2,FALSE))=0,"",VLOOKUP($H635,injury_groups!$A:$F,2,FALSE)))</f>
        <v>calf</v>
      </c>
      <c r="N635" s="2" t="str">
        <f>IF(H635="","",IF(LEN(VLOOKUP($H635,injury_groups!$A:$F,3,FALSE))=0,"",VLOOKUP($H635,injury_groups!$A:$F,3,FALSE)))</f>
        <v/>
      </c>
      <c r="O635" s="2">
        <f>IF(H635="",0,VLOOKUP($H635,injury_groups!$A:$F,4,FALSE))</f>
        <v>1</v>
      </c>
      <c r="P635" s="2">
        <f>IF(H635="",0,VLOOKUP($H635,injury_groups!$A:$F,5,FALSE))</f>
        <v>0</v>
      </c>
      <c r="Q635" s="4" t="str">
        <f>IF(H635="","",IF(LEN(VLOOKUP($H635,injury_groups!$A:$F,6,FALSE))=0,"",VLOOKUP($H635,injury_groups!$A:$F,6,FALSE)))</f>
        <v/>
      </c>
    </row>
    <row r="636" spans="1:17" x14ac:dyDescent="0.2">
      <c r="A636" s="1">
        <v>283586</v>
      </c>
      <c r="B636">
        <v>15094</v>
      </c>
      <c r="C636" t="s">
        <v>1705</v>
      </c>
      <c r="D636">
        <v>2021</v>
      </c>
      <c r="E636">
        <v>13</v>
      </c>
      <c r="F636">
        <v>1</v>
      </c>
      <c r="G636">
        <v>6</v>
      </c>
      <c r="H636" t="s">
        <v>1724</v>
      </c>
      <c r="I636" t="s">
        <v>1841</v>
      </c>
      <c r="J636" t="s">
        <v>1947</v>
      </c>
      <c r="K636" t="b">
        <v>1</v>
      </c>
      <c r="L636">
        <v>18</v>
      </c>
      <c r="M636" s="2" t="str">
        <f>IF(H636="","",IF(LEN(VLOOKUP($H636,injury_groups!$A:$F,2,FALSE))=0,"",VLOOKUP($H636,injury_groups!$A:$F,2,FALSE)))</f>
        <v>calf</v>
      </c>
      <c r="N636" s="2" t="str">
        <f>IF(H636="","",IF(LEN(VLOOKUP($H636,injury_groups!$A:$F,3,FALSE))=0,"",VLOOKUP($H636,injury_groups!$A:$F,3,FALSE)))</f>
        <v/>
      </c>
      <c r="O636" s="2">
        <f>IF(H636="",0,VLOOKUP($H636,injury_groups!$A:$F,4,FALSE))</f>
        <v>1</v>
      </c>
      <c r="P636" s="2">
        <f>IF(H636="",0,VLOOKUP($H636,injury_groups!$A:$F,5,FALSE))</f>
        <v>0</v>
      </c>
      <c r="Q636" s="4" t="str">
        <f>IF(H636="","",IF(LEN(VLOOKUP($H636,injury_groups!$A:$F,6,FALSE))=0,"",VLOOKUP($H636,injury_groups!$A:$F,6,FALSE)))</f>
        <v/>
      </c>
    </row>
    <row r="637" spans="1:17" x14ac:dyDescent="0.2">
      <c r="A637" s="1">
        <v>284335</v>
      </c>
      <c r="B637">
        <v>15094</v>
      </c>
      <c r="C637" t="s">
        <v>1705</v>
      </c>
      <c r="D637">
        <v>2021</v>
      </c>
      <c r="E637">
        <v>14</v>
      </c>
      <c r="F637">
        <v>1</v>
      </c>
      <c r="G637">
        <v>32</v>
      </c>
      <c r="H637" t="s">
        <v>1724</v>
      </c>
      <c r="I637" t="s">
        <v>1842</v>
      </c>
      <c r="J637" t="s">
        <v>1957</v>
      </c>
      <c r="K637" t="b">
        <v>0</v>
      </c>
      <c r="L637">
        <v>19</v>
      </c>
      <c r="M637" s="2" t="str">
        <f>IF(H637="","",IF(LEN(VLOOKUP($H637,injury_groups!$A:$F,2,FALSE))=0,"",VLOOKUP($H637,injury_groups!$A:$F,2,FALSE)))</f>
        <v>calf</v>
      </c>
      <c r="N637" s="2" t="str">
        <f>IF(H637="","",IF(LEN(VLOOKUP($H637,injury_groups!$A:$F,3,FALSE))=0,"",VLOOKUP($H637,injury_groups!$A:$F,3,FALSE)))</f>
        <v/>
      </c>
      <c r="O637" s="2">
        <f>IF(H637="",0,VLOOKUP($H637,injury_groups!$A:$F,4,FALSE))</f>
        <v>1</v>
      </c>
      <c r="P637" s="2">
        <f>IF(H637="",0,VLOOKUP($H637,injury_groups!$A:$F,5,FALSE))</f>
        <v>0</v>
      </c>
      <c r="Q637" s="4" t="str">
        <f>IF(H637="","",IF(LEN(VLOOKUP($H637,injury_groups!$A:$F,6,FALSE))=0,"",VLOOKUP($H637,injury_groups!$A:$F,6,FALSE)))</f>
        <v/>
      </c>
    </row>
    <row r="638" spans="1:17" x14ac:dyDescent="0.2">
      <c r="A638" s="1">
        <v>275058</v>
      </c>
      <c r="B638">
        <v>15094</v>
      </c>
      <c r="C638" t="s">
        <v>1706</v>
      </c>
      <c r="D638">
        <v>2021</v>
      </c>
      <c r="E638">
        <v>2</v>
      </c>
      <c r="F638">
        <v>1</v>
      </c>
      <c r="G638">
        <v>16</v>
      </c>
      <c r="H638" t="s">
        <v>1710</v>
      </c>
      <c r="I638" t="s">
        <v>1841</v>
      </c>
      <c r="J638" t="s">
        <v>2024</v>
      </c>
      <c r="K638" t="b">
        <v>1</v>
      </c>
      <c r="L638">
        <v>2</v>
      </c>
      <c r="M638" s="2" t="str">
        <f>IF(H638="","",IF(LEN(VLOOKUP($H638,injury_groups!$A:$F,2,FALSE))=0,"",VLOOKUP($H638,injury_groups!$A:$F,2,FALSE)))</f>
        <v/>
      </c>
      <c r="N638" s="2" t="str">
        <f>IF(H638="","",IF(LEN(VLOOKUP($H638,injury_groups!$A:$F,3,FALSE))=0,"",VLOOKUP($H638,injury_groups!$A:$F,3,FALSE)))</f>
        <v/>
      </c>
      <c r="O638" s="2">
        <f>IF(H638="",0,VLOOKUP($H638,injury_groups!$A:$F,4,FALSE))</f>
        <v>0</v>
      </c>
      <c r="P638" s="2">
        <f>IF(H638="",0,VLOOKUP($H638,injury_groups!$A:$F,5,FALSE))</f>
        <v>1</v>
      </c>
      <c r="Q638" s="4" t="str">
        <f>IF(H638="","",IF(LEN(VLOOKUP($H638,injury_groups!$A:$F,6,FALSE))=0,"",VLOOKUP($H638,injury_groups!$A:$F,6,FALSE)))</f>
        <v/>
      </c>
    </row>
    <row r="639" spans="1:17" x14ac:dyDescent="0.2">
      <c r="A639" s="1">
        <v>275161</v>
      </c>
      <c r="B639">
        <v>15094</v>
      </c>
      <c r="C639" t="s">
        <v>1706</v>
      </c>
      <c r="D639">
        <v>2021</v>
      </c>
      <c r="E639">
        <v>3</v>
      </c>
      <c r="F639">
        <v>1</v>
      </c>
      <c r="H639" t="s">
        <v>1710</v>
      </c>
      <c r="I639" t="s">
        <v>1841</v>
      </c>
      <c r="J639" t="s">
        <v>2043</v>
      </c>
      <c r="K639" t="b">
        <v>1</v>
      </c>
      <c r="L639">
        <v>3</v>
      </c>
      <c r="M639" s="2" t="str">
        <f>IF(H639="","",IF(LEN(VLOOKUP($H639,injury_groups!$A:$F,2,FALSE))=0,"",VLOOKUP($H639,injury_groups!$A:$F,2,FALSE)))</f>
        <v/>
      </c>
      <c r="N639" s="2" t="str">
        <f>IF(H639="","",IF(LEN(VLOOKUP($H639,injury_groups!$A:$F,3,FALSE))=0,"",VLOOKUP($H639,injury_groups!$A:$F,3,FALSE)))</f>
        <v/>
      </c>
      <c r="O639" s="2">
        <f>IF(H639="",0,VLOOKUP($H639,injury_groups!$A:$F,4,FALSE))</f>
        <v>0</v>
      </c>
      <c r="P639" s="2">
        <f>IF(H639="",0,VLOOKUP($H639,injury_groups!$A:$F,5,FALSE))</f>
        <v>1</v>
      </c>
      <c r="Q639" s="4" t="str">
        <f>IF(H639="","",IF(LEN(VLOOKUP($H639,injury_groups!$A:$F,6,FALSE))=0,"",VLOOKUP($H639,injury_groups!$A:$F,6,FALSE)))</f>
        <v/>
      </c>
    </row>
    <row r="640" spans="1:17" x14ac:dyDescent="0.2">
      <c r="A640" s="1">
        <v>289897</v>
      </c>
      <c r="B640">
        <v>15094</v>
      </c>
      <c r="C640" t="s">
        <v>1707</v>
      </c>
      <c r="D640">
        <v>2021</v>
      </c>
      <c r="E640">
        <v>1</v>
      </c>
      <c r="F640">
        <v>1</v>
      </c>
      <c r="G640">
        <v>32</v>
      </c>
      <c r="H640" t="s">
        <v>1724</v>
      </c>
      <c r="I640" t="s">
        <v>1842</v>
      </c>
      <c r="J640" t="s">
        <v>2060</v>
      </c>
      <c r="K640" t="b">
        <v>0</v>
      </c>
      <c r="L640">
        <v>23</v>
      </c>
      <c r="M640" s="2" t="str">
        <f>IF(H640="","",IF(LEN(VLOOKUP($H640,injury_groups!$A:$F,2,FALSE))=0,"",VLOOKUP($H640,injury_groups!$A:$F,2,FALSE)))</f>
        <v>calf</v>
      </c>
      <c r="N640" s="2" t="str">
        <f>IF(H640="","",IF(LEN(VLOOKUP($H640,injury_groups!$A:$F,3,FALSE))=0,"",VLOOKUP($H640,injury_groups!$A:$F,3,FALSE)))</f>
        <v/>
      </c>
      <c r="O640" s="2">
        <f>IF(H640="",0,VLOOKUP($H640,injury_groups!$A:$F,4,FALSE))</f>
        <v>1</v>
      </c>
      <c r="P640" s="2">
        <f>IF(H640="",0,VLOOKUP($H640,injury_groups!$A:$F,5,FALSE))</f>
        <v>0</v>
      </c>
      <c r="Q640" s="4" t="str">
        <f>IF(H640="","",IF(LEN(VLOOKUP($H640,injury_groups!$A:$F,6,FALSE))=0,"",VLOOKUP($H640,injury_groups!$A:$F,6,FALSE)))</f>
        <v/>
      </c>
    </row>
    <row r="641" spans="1:17" x14ac:dyDescent="0.2">
      <c r="A641" s="1">
        <v>287896</v>
      </c>
      <c r="B641">
        <v>15112</v>
      </c>
      <c r="C641" t="s">
        <v>1705</v>
      </c>
      <c r="D641">
        <v>2021</v>
      </c>
      <c r="E641">
        <v>17</v>
      </c>
      <c r="F641">
        <v>35</v>
      </c>
      <c r="G641">
        <v>26</v>
      </c>
      <c r="H641" t="s">
        <v>1710</v>
      </c>
      <c r="I641" t="s">
        <v>1841</v>
      </c>
      <c r="J641" t="s">
        <v>1991</v>
      </c>
      <c r="K641" t="b">
        <v>1</v>
      </c>
      <c r="L641">
        <v>22</v>
      </c>
      <c r="M641" s="2" t="str">
        <f>IF(H641="","",IF(LEN(VLOOKUP($H641,injury_groups!$A:$F,2,FALSE))=0,"",VLOOKUP($H641,injury_groups!$A:$F,2,FALSE)))</f>
        <v/>
      </c>
      <c r="N641" s="2" t="str">
        <f>IF(H641="","",IF(LEN(VLOOKUP($H641,injury_groups!$A:$F,3,FALSE))=0,"",VLOOKUP($H641,injury_groups!$A:$F,3,FALSE)))</f>
        <v/>
      </c>
      <c r="O641" s="2">
        <f>IF(H641="",0,VLOOKUP($H641,injury_groups!$A:$F,4,FALSE))</f>
        <v>0</v>
      </c>
      <c r="P641" s="2">
        <f>IF(H641="",0,VLOOKUP($H641,injury_groups!$A:$F,5,FALSE))</f>
        <v>1</v>
      </c>
      <c r="Q641" s="4" t="str">
        <f>IF(H641="","",IF(LEN(VLOOKUP($H641,injury_groups!$A:$F,6,FALSE))=0,"",VLOOKUP($H641,injury_groups!$A:$F,6,FALSE)))</f>
        <v/>
      </c>
    </row>
    <row r="642" spans="1:17" x14ac:dyDescent="0.2">
      <c r="A642" s="1">
        <v>278295</v>
      </c>
      <c r="B642">
        <v>15113</v>
      </c>
      <c r="C642" t="s">
        <v>1705</v>
      </c>
      <c r="D642">
        <v>2021</v>
      </c>
      <c r="E642">
        <v>5</v>
      </c>
      <c r="F642">
        <v>35</v>
      </c>
      <c r="G642">
        <v>22</v>
      </c>
      <c r="H642" t="s">
        <v>1730</v>
      </c>
      <c r="I642" t="s">
        <v>1841</v>
      </c>
      <c r="J642" t="s">
        <v>1884</v>
      </c>
      <c r="K642" t="b">
        <v>1</v>
      </c>
      <c r="L642">
        <v>10</v>
      </c>
      <c r="M642" s="2" t="str">
        <f>IF(H642="","",IF(LEN(VLOOKUP($H642,injury_groups!$A:$F,2,FALSE))=0,"",VLOOKUP($H642,injury_groups!$A:$F,2,FALSE)))</f>
        <v>chest</v>
      </c>
      <c r="N642" s="2" t="str">
        <f>IF(H642="","",IF(LEN(VLOOKUP($H642,injury_groups!$A:$F,3,FALSE))=0,"",VLOOKUP($H642,injury_groups!$A:$F,3,FALSE)))</f>
        <v/>
      </c>
      <c r="O642" s="2">
        <f>IF(H642="",0,VLOOKUP($H642,injury_groups!$A:$F,4,FALSE))</f>
        <v>1</v>
      </c>
      <c r="P642" s="2">
        <f>IF(H642="",0,VLOOKUP($H642,injury_groups!$A:$F,5,FALSE))</f>
        <v>0</v>
      </c>
      <c r="Q642" s="4" t="str">
        <f>IF(H642="","",IF(LEN(VLOOKUP($H642,injury_groups!$A:$F,6,FALSE))=0,"",VLOOKUP($H642,injury_groups!$A:$F,6,FALSE)))</f>
        <v/>
      </c>
    </row>
    <row r="643" spans="1:17" x14ac:dyDescent="0.2">
      <c r="A643" s="1">
        <v>279001</v>
      </c>
      <c r="B643">
        <v>15113</v>
      </c>
      <c r="C643" t="s">
        <v>1705</v>
      </c>
      <c r="D643">
        <v>2021</v>
      </c>
      <c r="E643">
        <v>6</v>
      </c>
      <c r="F643">
        <v>35</v>
      </c>
      <c r="G643">
        <v>16</v>
      </c>
      <c r="H643" t="s">
        <v>1730</v>
      </c>
      <c r="I643" t="s">
        <v>1841</v>
      </c>
      <c r="J643" t="s">
        <v>1889</v>
      </c>
      <c r="K643" t="b">
        <v>1</v>
      </c>
      <c r="L643">
        <v>11</v>
      </c>
      <c r="M643" s="2" t="str">
        <f>IF(H643="","",IF(LEN(VLOOKUP($H643,injury_groups!$A:$F,2,FALSE))=0,"",VLOOKUP($H643,injury_groups!$A:$F,2,FALSE)))</f>
        <v>chest</v>
      </c>
      <c r="N643" s="2" t="str">
        <f>IF(H643="","",IF(LEN(VLOOKUP($H643,injury_groups!$A:$F,3,FALSE))=0,"",VLOOKUP($H643,injury_groups!$A:$F,3,FALSE)))</f>
        <v/>
      </c>
      <c r="O643" s="2">
        <f>IF(H643="",0,VLOOKUP($H643,injury_groups!$A:$F,4,FALSE))</f>
        <v>1</v>
      </c>
      <c r="P643" s="2">
        <f>IF(H643="",0,VLOOKUP($H643,injury_groups!$A:$F,5,FALSE))</f>
        <v>0</v>
      </c>
      <c r="Q643" s="4" t="str">
        <f>IF(H643="","",IF(LEN(VLOOKUP($H643,injury_groups!$A:$F,6,FALSE))=0,"",VLOOKUP($H643,injury_groups!$A:$F,6,FALSE)))</f>
        <v/>
      </c>
    </row>
    <row r="644" spans="1:17" x14ac:dyDescent="0.2">
      <c r="A644" s="1">
        <v>279716</v>
      </c>
      <c r="B644">
        <v>15113</v>
      </c>
      <c r="C644" t="s">
        <v>1705</v>
      </c>
      <c r="D644">
        <v>2021</v>
      </c>
      <c r="E644">
        <v>7</v>
      </c>
      <c r="F644">
        <v>35</v>
      </c>
      <c r="G644">
        <v>12</v>
      </c>
      <c r="H644" t="s">
        <v>1730</v>
      </c>
      <c r="I644" t="s">
        <v>1841</v>
      </c>
      <c r="J644" t="s">
        <v>1898</v>
      </c>
      <c r="K644" t="b">
        <v>1</v>
      </c>
      <c r="L644">
        <v>12</v>
      </c>
      <c r="M644" s="2" t="str">
        <f>IF(H644="","",IF(LEN(VLOOKUP($H644,injury_groups!$A:$F,2,FALSE))=0,"",VLOOKUP($H644,injury_groups!$A:$F,2,FALSE)))</f>
        <v>chest</v>
      </c>
      <c r="N644" s="2" t="str">
        <f>IF(H644="","",IF(LEN(VLOOKUP($H644,injury_groups!$A:$F,3,FALSE))=0,"",VLOOKUP($H644,injury_groups!$A:$F,3,FALSE)))</f>
        <v/>
      </c>
      <c r="O644" s="2">
        <f>IF(H644="",0,VLOOKUP($H644,injury_groups!$A:$F,4,FALSE))</f>
        <v>1</v>
      </c>
      <c r="P644" s="2">
        <f>IF(H644="",0,VLOOKUP($H644,injury_groups!$A:$F,5,FALSE))</f>
        <v>0</v>
      </c>
      <c r="Q644" s="4" t="str">
        <f>IF(H644="","",IF(LEN(VLOOKUP($H644,injury_groups!$A:$F,6,FALSE))=0,"",VLOOKUP($H644,injury_groups!$A:$F,6,FALSE)))</f>
        <v/>
      </c>
    </row>
    <row r="645" spans="1:17" x14ac:dyDescent="0.2">
      <c r="A645" s="1">
        <v>280412</v>
      </c>
      <c r="B645">
        <v>15113</v>
      </c>
      <c r="C645" t="s">
        <v>1705</v>
      </c>
      <c r="D645">
        <v>2021</v>
      </c>
      <c r="E645">
        <v>8</v>
      </c>
      <c r="F645">
        <v>35</v>
      </c>
      <c r="G645">
        <v>10</v>
      </c>
      <c r="H645" t="s">
        <v>1730</v>
      </c>
      <c r="I645" t="s">
        <v>1841</v>
      </c>
      <c r="J645" t="s">
        <v>1909</v>
      </c>
      <c r="K645" t="b">
        <v>1</v>
      </c>
      <c r="L645">
        <v>13</v>
      </c>
      <c r="M645" s="2" t="str">
        <f>IF(H645="","",IF(LEN(VLOOKUP($H645,injury_groups!$A:$F,2,FALSE))=0,"",VLOOKUP($H645,injury_groups!$A:$F,2,FALSE)))</f>
        <v>chest</v>
      </c>
      <c r="N645" s="2" t="str">
        <f>IF(H645="","",IF(LEN(VLOOKUP($H645,injury_groups!$A:$F,3,FALSE))=0,"",VLOOKUP($H645,injury_groups!$A:$F,3,FALSE)))</f>
        <v/>
      </c>
      <c r="O645" s="2">
        <f>IF(H645="",0,VLOOKUP($H645,injury_groups!$A:$F,4,FALSE))</f>
        <v>1</v>
      </c>
      <c r="P645" s="2">
        <f>IF(H645="",0,VLOOKUP($H645,injury_groups!$A:$F,5,FALSE))</f>
        <v>0</v>
      </c>
      <c r="Q645" s="4" t="str">
        <f>IF(H645="","",IF(LEN(VLOOKUP($H645,injury_groups!$A:$F,6,FALSE))=0,"",VLOOKUP($H645,injury_groups!$A:$F,6,FALSE)))</f>
        <v/>
      </c>
    </row>
    <row r="646" spans="1:17" x14ac:dyDescent="0.2">
      <c r="A646" s="1">
        <v>281112</v>
      </c>
      <c r="B646">
        <v>15113</v>
      </c>
      <c r="C646" t="s">
        <v>1705</v>
      </c>
      <c r="D646">
        <v>2021</v>
      </c>
      <c r="E646">
        <v>9</v>
      </c>
      <c r="F646">
        <v>35</v>
      </c>
      <c r="H646" t="s">
        <v>1730</v>
      </c>
      <c r="I646" t="s">
        <v>1841</v>
      </c>
      <c r="J646" t="s">
        <v>1915</v>
      </c>
      <c r="K646" t="b">
        <v>1</v>
      </c>
      <c r="L646">
        <v>14</v>
      </c>
      <c r="M646" s="2" t="str">
        <f>IF(H646="","",IF(LEN(VLOOKUP($H646,injury_groups!$A:$F,2,FALSE))=0,"",VLOOKUP($H646,injury_groups!$A:$F,2,FALSE)))</f>
        <v>chest</v>
      </c>
      <c r="N646" s="2" t="str">
        <f>IF(H646="","",IF(LEN(VLOOKUP($H646,injury_groups!$A:$F,3,FALSE))=0,"",VLOOKUP($H646,injury_groups!$A:$F,3,FALSE)))</f>
        <v/>
      </c>
      <c r="O646" s="2">
        <f>IF(H646="",0,VLOOKUP($H646,injury_groups!$A:$F,4,FALSE))</f>
        <v>1</v>
      </c>
      <c r="P646" s="2">
        <f>IF(H646="",0,VLOOKUP($H646,injury_groups!$A:$F,5,FALSE))</f>
        <v>0</v>
      </c>
      <c r="Q646" s="4" t="str">
        <f>IF(H646="","",IF(LEN(VLOOKUP($H646,injury_groups!$A:$F,6,FALSE))=0,"",VLOOKUP($H646,injury_groups!$A:$F,6,FALSE)))</f>
        <v/>
      </c>
    </row>
    <row r="647" spans="1:17" x14ac:dyDescent="0.2">
      <c r="A647" s="1">
        <v>281804</v>
      </c>
      <c r="B647">
        <v>15113</v>
      </c>
      <c r="C647" t="s">
        <v>1705</v>
      </c>
      <c r="D647">
        <v>2021</v>
      </c>
      <c r="E647">
        <v>10</v>
      </c>
      <c r="F647">
        <v>35</v>
      </c>
      <c r="G647">
        <v>33</v>
      </c>
      <c r="H647" t="s">
        <v>1730</v>
      </c>
      <c r="I647" t="s">
        <v>1841</v>
      </c>
      <c r="J647" t="s">
        <v>1920</v>
      </c>
      <c r="K647" t="b">
        <v>1</v>
      </c>
      <c r="L647">
        <v>15</v>
      </c>
      <c r="M647" s="2" t="str">
        <f>IF(H647="","",IF(LEN(VLOOKUP($H647,injury_groups!$A:$F,2,FALSE))=0,"",VLOOKUP($H647,injury_groups!$A:$F,2,FALSE)))</f>
        <v>chest</v>
      </c>
      <c r="N647" s="2" t="str">
        <f>IF(H647="","",IF(LEN(VLOOKUP($H647,injury_groups!$A:$F,3,FALSE))=0,"",VLOOKUP($H647,injury_groups!$A:$F,3,FALSE)))</f>
        <v/>
      </c>
      <c r="O647" s="2">
        <f>IF(H647="",0,VLOOKUP($H647,injury_groups!$A:$F,4,FALSE))</f>
        <v>1</v>
      </c>
      <c r="P647" s="2">
        <f>IF(H647="",0,VLOOKUP($H647,injury_groups!$A:$F,5,FALSE))</f>
        <v>0</v>
      </c>
      <c r="Q647" s="4" t="str">
        <f>IF(H647="","",IF(LEN(VLOOKUP($H647,injury_groups!$A:$F,6,FALSE))=0,"",VLOOKUP($H647,injury_groups!$A:$F,6,FALSE)))</f>
        <v/>
      </c>
    </row>
    <row r="648" spans="1:17" x14ac:dyDescent="0.2">
      <c r="A648" s="1">
        <v>282570</v>
      </c>
      <c r="B648">
        <v>15113</v>
      </c>
      <c r="C648" t="s">
        <v>1705</v>
      </c>
      <c r="D648">
        <v>2021</v>
      </c>
      <c r="E648">
        <v>11</v>
      </c>
      <c r="F648">
        <v>35</v>
      </c>
      <c r="G648">
        <v>5</v>
      </c>
      <c r="H648" t="s">
        <v>1730</v>
      </c>
      <c r="I648" t="s">
        <v>1841</v>
      </c>
      <c r="J648" t="s">
        <v>1930</v>
      </c>
      <c r="K648" t="b">
        <v>1</v>
      </c>
      <c r="L648">
        <v>16</v>
      </c>
      <c r="M648" s="2" t="str">
        <f>IF(H648="","",IF(LEN(VLOOKUP($H648,injury_groups!$A:$F,2,FALSE))=0,"",VLOOKUP($H648,injury_groups!$A:$F,2,FALSE)))</f>
        <v>chest</v>
      </c>
      <c r="N648" s="2" t="str">
        <f>IF(H648="","",IF(LEN(VLOOKUP($H648,injury_groups!$A:$F,3,FALSE))=0,"",VLOOKUP($H648,injury_groups!$A:$F,3,FALSE)))</f>
        <v/>
      </c>
      <c r="O648" s="2">
        <f>IF(H648="",0,VLOOKUP($H648,injury_groups!$A:$F,4,FALSE))</f>
        <v>1</v>
      </c>
      <c r="P648" s="2">
        <f>IF(H648="",0,VLOOKUP($H648,injury_groups!$A:$F,5,FALSE))</f>
        <v>0</v>
      </c>
      <c r="Q648" s="4" t="str">
        <f>IF(H648="","",IF(LEN(VLOOKUP($H648,injury_groups!$A:$F,6,FALSE))=0,"",VLOOKUP($H648,injury_groups!$A:$F,6,FALSE)))</f>
        <v/>
      </c>
    </row>
    <row r="649" spans="1:17" x14ac:dyDescent="0.2">
      <c r="A649" s="1">
        <v>283327</v>
      </c>
      <c r="B649">
        <v>15113</v>
      </c>
      <c r="C649" t="s">
        <v>1705</v>
      </c>
      <c r="D649">
        <v>2021</v>
      </c>
      <c r="E649">
        <v>12</v>
      </c>
      <c r="F649">
        <v>35</v>
      </c>
      <c r="G649">
        <v>30</v>
      </c>
      <c r="H649" t="s">
        <v>1730</v>
      </c>
      <c r="I649" t="s">
        <v>1841</v>
      </c>
      <c r="J649" t="s">
        <v>1946</v>
      </c>
      <c r="K649" t="b">
        <v>1</v>
      </c>
      <c r="L649">
        <v>17</v>
      </c>
      <c r="M649" s="2" t="str">
        <f>IF(H649="","",IF(LEN(VLOOKUP($H649,injury_groups!$A:$F,2,FALSE))=0,"",VLOOKUP($H649,injury_groups!$A:$F,2,FALSE)))</f>
        <v>chest</v>
      </c>
      <c r="N649" s="2" t="str">
        <f>IF(H649="","",IF(LEN(VLOOKUP($H649,injury_groups!$A:$F,3,FALSE))=0,"",VLOOKUP($H649,injury_groups!$A:$F,3,FALSE)))</f>
        <v/>
      </c>
      <c r="O649" s="2">
        <f>IF(H649="",0,VLOOKUP($H649,injury_groups!$A:$F,4,FALSE))</f>
        <v>1</v>
      </c>
      <c r="P649" s="2">
        <f>IF(H649="",0,VLOOKUP($H649,injury_groups!$A:$F,5,FALSE))</f>
        <v>0</v>
      </c>
      <c r="Q649" s="4" t="str">
        <f>IF(H649="","",IF(LEN(VLOOKUP($H649,injury_groups!$A:$F,6,FALSE))=0,"",VLOOKUP($H649,injury_groups!$A:$F,6,FALSE)))</f>
        <v/>
      </c>
    </row>
    <row r="650" spans="1:17" x14ac:dyDescent="0.2">
      <c r="A650" s="1">
        <v>284059</v>
      </c>
      <c r="B650">
        <v>15113</v>
      </c>
      <c r="C650" t="s">
        <v>1705</v>
      </c>
      <c r="D650">
        <v>2021</v>
      </c>
      <c r="E650">
        <v>13</v>
      </c>
      <c r="F650">
        <v>35</v>
      </c>
      <c r="G650">
        <v>25</v>
      </c>
      <c r="H650" t="s">
        <v>1730</v>
      </c>
      <c r="I650" t="s">
        <v>1841</v>
      </c>
      <c r="J650" t="s">
        <v>1955</v>
      </c>
      <c r="K650" t="b">
        <v>1</v>
      </c>
      <c r="L650">
        <v>18</v>
      </c>
      <c r="M650" s="2" t="str">
        <f>IF(H650="","",IF(LEN(VLOOKUP($H650,injury_groups!$A:$F,2,FALSE))=0,"",VLOOKUP($H650,injury_groups!$A:$F,2,FALSE)))</f>
        <v>chest</v>
      </c>
      <c r="N650" s="2" t="str">
        <f>IF(H650="","",IF(LEN(VLOOKUP($H650,injury_groups!$A:$F,3,FALSE))=0,"",VLOOKUP($H650,injury_groups!$A:$F,3,FALSE)))</f>
        <v/>
      </c>
      <c r="O650" s="2">
        <f>IF(H650="",0,VLOOKUP($H650,injury_groups!$A:$F,4,FALSE))</f>
        <v>1</v>
      </c>
      <c r="P650" s="2">
        <f>IF(H650="",0,VLOOKUP($H650,injury_groups!$A:$F,5,FALSE))</f>
        <v>0</v>
      </c>
      <c r="Q650" s="4" t="str">
        <f>IF(H650="","",IF(LEN(VLOOKUP($H650,injury_groups!$A:$F,6,FALSE))=0,"",VLOOKUP($H650,injury_groups!$A:$F,6,FALSE)))</f>
        <v/>
      </c>
    </row>
    <row r="651" spans="1:17" x14ac:dyDescent="0.2">
      <c r="A651" s="1">
        <v>284849</v>
      </c>
      <c r="B651">
        <v>15113</v>
      </c>
      <c r="C651" t="s">
        <v>1705</v>
      </c>
      <c r="D651">
        <v>2021</v>
      </c>
      <c r="E651">
        <v>14</v>
      </c>
      <c r="F651">
        <v>35</v>
      </c>
      <c r="G651">
        <v>9</v>
      </c>
      <c r="H651" t="s">
        <v>1730</v>
      </c>
      <c r="I651" t="s">
        <v>1841</v>
      </c>
      <c r="J651" t="s">
        <v>1958</v>
      </c>
      <c r="K651" t="b">
        <v>1</v>
      </c>
      <c r="L651">
        <v>19</v>
      </c>
      <c r="M651" s="2" t="str">
        <f>IF(H651="","",IF(LEN(VLOOKUP($H651,injury_groups!$A:$F,2,FALSE))=0,"",VLOOKUP($H651,injury_groups!$A:$F,2,FALSE)))</f>
        <v>chest</v>
      </c>
      <c r="N651" s="2" t="str">
        <f>IF(H651="","",IF(LEN(VLOOKUP($H651,injury_groups!$A:$F,3,FALSE))=0,"",VLOOKUP($H651,injury_groups!$A:$F,3,FALSE)))</f>
        <v/>
      </c>
      <c r="O651" s="2">
        <f>IF(H651="",0,VLOOKUP($H651,injury_groups!$A:$F,4,FALSE))</f>
        <v>1</v>
      </c>
      <c r="P651" s="2">
        <f>IF(H651="",0,VLOOKUP($H651,injury_groups!$A:$F,5,FALSE))</f>
        <v>0</v>
      </c>
      <c r="Q651" s="4" t="str">
        <f>IF(H651="","",IF(LEN(VLOOKUP($H651,injury_groups!$A:$F,6,FALSE))=0,"",VLOOKUP($H651,injury_groups!$A:$F,6,FALSE)))</f>
        <v/>
      </c>
    </row>
    <row r="652" spans="1:17" x14ac:dyDescent="0.2">
      <c r="A652" s="1">
        <v>285174</v>
      </c>
      <c r="B652">
        <v>15113</v>
      </c>
      <c r="C652" t="s">
        <v>1705</v>
      </c>
      <c r="D652">
        <v>2021</v>
      </c>
      <c r="E652">
        <v>15</v>
      </c>
      <c r="F652">
        <v>35</v>
      </c>
      <c r="G652">
        <v>26</v>
      </c>
      <c r="H652" t="s">
        <v>1730</v>
      </c>
      <c r="I652" t="s">
        <v>1841</v>
      </c>
      <c r="J652" t="s">
        <v>1975</v>
      </c>
      <c r="K652" t="b">
        <v>1</v>
      </c>
      <c r="L652">
        <v>20</v>
      </c>
      <c r="M652" s="2" t="str">
        <f>IF(H652="","",IF(LEN(VLOOKUP($H652,injury_groups!$A:$F,2,FALSE))=0,"",VLOOKUP($H652,injury_groups!$A:$F,2,FALSE)))</f>
        <v>chest</v>
      </c>
      <c r="N652" s="2" t="str">
        <f>IF(H652="","",IF(LEN(VLOOKUP($H652,injury_groups!$A:$F,3,FALSE))=0,"",VLOOKUP($H652,injury_groups!$A:$F,3,FALSE)))</f>
        <v/>
      </c>
      <c r="O652" s="2">
        <f>IF(H652="",0,VLOOKUP($H652,injury_groups!$A:$F,4,FALSE))</f>
        <v>1</v>
      </c>
      <c r="P652" s="2">
        <f>IF(H652="",0,VLOOKUP($H652,injury_groups!$A:$F,5,FALSE))</f>
        <v>0</v>
      </c>
      <c r="Q652" s="4" t="str">
        <f>IF(H652="","",IF(LEN(VLOOKUP($H652,injury_groups!$A:$F,6,FALSE))=0,"",VLOOKUP($H652,injury_groups!$A:$F,6,FALSE)))</f>
        <v/>
      </c>
    </row>
    <row r="653" spans="1:17" x14ac:dyDescent="0.2">
      <c r="A653" s="1">
        <v>286109</v>
      </c>
      <c r="B653">
        <v>15113</v>
      </c>
      <c r="C653" t="s">
        <v>1705</v>
      </c>
      <c r="D653">
        <v>2021</v>
      </c>
      <c r="E653">
        <v>16</v>
      </c>
      <c r="F653">
        <v>35</v>
      </c>
      <c r="G653">
        <v>9</v>
      </c>
      <c r="H653" t="s">
        <v>1730</v>
      </c>
      <c r="I653" t="s">
        <v>1841</v>
      </c>
      <c r="J653" t="s">
        <v>1982</v>
      </c>
      <c r="K653" t="b">
        <v>1</v>
      </c>
      <c r="L653">
        <v>21</v>
      </c>
      <c r="M653" s="2" t="str">
        <f>IF(H653="","",IF(LEN(VLOOKUP($H653,injury_groups!$A:$F,2,FALSE))=0,"",VLOOKUP($H653,injury_groups!$A:$F,2,FALSE)))</f>
        <v>chest</v>
      </c>
      <c r="N653" s="2" t="str">
        <f>IF(H653="","",IF(LEN(VLOOKUP($H653,injury_groups!$A:$F,3,FALSE))=0,"",VLOOKUP($H653,injury_groups!$A:$F,3,FALSE)))</f>
        <v/>
      </c>
      <c r="O653" s="2">
        <f>IF(H653="",0,VLOOKUP($H653,injury_groups!$A:$F,4,FALSE))</f>
        <v>1</v>
      </c>
      <c r="P653" s="2">
        <f>IF(H653="",0,VLOOKUP($H653,injury_groups!$A:$F,5,FALSE))</f>
        <v>0</v>
      </c>
      <c r="Q653" s="4" t="str">
        <f>IF(H653="","",IF(LEN(VLOOKUP($H653,injury_groups!$A:$F,6,FALSE))=0,"",VLOOKUP($H653,injury_groups!$A:$F,6,FALSE)))</f>
        <v/>
      </c>
    </row>
    <row r="654" spans="1:17" x14ac:dyDescent="0.2">
      <c r="A654" s="1">
        <v>287079</v>
      </c>
      <c r="B654">
        <v>15113</v>
      </c>
      <c r="C654" t="s">
        <v>1705</v>
      </c>
      <c r="D654">
        <v>2021</v>
      </c>
      <c r="E654">
        <v>17</v>
      </c>
      <c r="F654">
        <v>35</v>
      </c>
      <c r="G654">
        <v>26</v>
      </c>
      <c r="H654" t="s">
        <v>1730</v>
      </c>
      <c r="I654" t="s">
        <v>1841</v>
      </c>
      <c r="J654" t="s">
        <v>1992</v>
      </c>
      <c r="K654" t="b">
        <v>1</v>
      </c>
      <c r="L654">
        <v>22</v>
      </c>
      <c r="M654" s="2" t="str">
        <f>IF(H654="","",IF(LEN(VLOOKUP($H654,injury_groups!$A:$F,2,FALSE))=0,"",VLOOKUP($H654,injury_groups!$A:$F,2,FALSE)))</f>
        <v>chest</v>
      </c>
      <c r="N654" s="2" t="str">
        <f>IF(H654="","",IF(LEN(VLOOKUP($H654,injury_groups!$A:$F,3,FALSE))=0,"",VLOOKUP($H654,injury_groups!$A:$F,3,FALSE)))</f>
        <v/>
      </c>
      <c r="O654" s="2">
        <f>IF(H654="",0,VLOOKUP($H654,injury_groups!$A:$F,4,FALSE))</f>
        <v>1</v>
      </c>
      <c r="P654" s="2">
        <f>IF(H654="",0,VLOOKUP($H654,injury_groups!$A:$F,5,FALSE))</f>
        <v>0</v>
      </c>
      <c r="Q654" s="4" t="str">
        <f>IF(H654="","",IF(LEN(VLOOKUP($H654,injury_groups!$A:$F,6,FALSE))=0,"",VLOOKUP($H654,injury_groups!$A:$F,6,FALSE)))</f>
        <v/>
      </c>
    </row>
    <row r="655" spans="1:17" x14ac:dyDescent="0.2">
      <c r="A655" s="1">
        <v>274495</v>
      </c>
      <c r="B655">
        <v>15115</v>
      </c>
      <c r="C655" t="s">
        <v>1705</v>
      </c>
      <c r="D655">
        <v>2021</v>
      </c>
      <c r="E655">
        <v>1</v>
      </c>
      <c r="F655">
        <v>16</v>
      </c>
      <c r="G655">
        <v>8</v>
      </c>
      <c r="H655" t="s">
        <v>1727</v>
      </c>
      <c r="I655" t="s">
        <v>1841</v>
      </c>
      <c r="J655" t="s">
        <v>1848</v>
      </c>
      <c r="K655" t="b">
        <v>1</v>
      </c>
      <c r="L655">
        <v>6</v>
      </c>
      <c r="M655" s="2" t="str">
        <f>IF(H655="","",IF(LEN(VLOOKUP($H655,injury_groups!$A:$F,2,FALSE))=0,"",VLOOKUP($H655,injury_groups!$A:$F,2,FALSE)))</f>
        <v>leg</v>
      </c>
      <c r="N655" s="2" t="str">
        <f>IF(H655="","",IF(LEN(VLOOKUP($H655,injury_groups!$A:$F,3,FALSE))=0,"",VLOOKUP($H655,injury_groups!$A:$F,3,FALSE)))</f>
        <v/>
      </c>
      <c r="O655" s="2">
        <f>IF(H655="",0,VLOOKUP($H655,injury_groups!$A:$F,4,FALSE))</f>
        <v>1</v>
      </c>
      <c r="P655" s="2">
        <f>IF(H655="",0,VLOOKUP($H655,injury_groups!$A:$F,5,FALSE))</f>
        <v>0</v>
      </c>
      <c r="Q655" s="4" t="str">
        <f>IF(H655="","",IF(LEN(VLOOKUP($H655,injury_groups!$A:$F,6,FALSE))=0,"",VLOOKUP($H655,injury_groups!$A:$F,6,FALSE)))</f>
        <v/>
      </c>
    </row>
    <row r="656" spans="1:17" x14ac:dyDescent="0.2">
      <c r="A656" s="1">
        <v>276131</v>
      </c>
      <c r="B656">
        <v>15115</v>
      </c>
      <c r="C656" t="s">
        <v>1705</v>
      </c>
      <c r="D656">
        <v>2021</v>
      </c>
      <c r="E656">
        <v>2</v>
      </c>
      <c r="F656">
        <v>16</v>
      </c>
      <c r="G656">
        <v>3</v>
      </c>
      <c r="H656" t="s">
        <v>1727</v>
      </c>
      <c r="I656" t="s">
        <v>1841</v>
      </c>
      <c r="J656" t="s">
        <v>1858</v>
      </c>
      <c r="K656" t="b">
        <v>1</v>
      </c>
      <c r="L656">
        <v>7</v>
      </c>
      <c r="M656" s="2" t="str">
        <f>IF(H656="","",IF(LEN(VLOOKUP($H656,injury_groups!$A:$F,2,FALSE))=0,"",VLOOKUP($H656,injury_groups!$A:$F,2,FALSE)))</f>
        <v>leg</v>
      </c>
      <c r="N656" s="2" t="str">
        <f>IF(H656="","",IF(LEN(VLOOKUP($H656,injury_groups!$A:$F,3,FALSE))=0,"",VLOOKUP($H656,injury_groups!$A:$F,3,FALSE)))</f>
        <v/>
      </c>
      <c r="O656" s="2">
        <f>IF(H656="",0,VLOOKUP($H656,injury_groups!$A:$F,4,FALSE))</f>
        <v>1</v>
      </c>
      <c r="P656" s="2">
        <f>IF(H656="",0,VLOOKUP($H656,injury_groups!$A:$F,5,FALSE))</f>
        <v>0</v>
      </c>
      <c r="Q656" s="4" t="str">
        <f>IF(H656="","",IF(LEN(VLOOKUP($H656,injury_groups!$A:$F,6,FALSE))=0,"",VLOOKUP($H656,injury_groups!$A:$F,6,FALSE)))</f>
        <v/>
      </c>
    </row>
    <row r="657" spans="1:17" x14ac:dyDescent="0.2">
      <c r="A657" s="1">
        <v>276780</v>
      </c>
      <c r="B657">
        <v>15115</v>
      </c>
      <c r="C657" t="s">
        <v>1705</v>
      </c>
      <c r="D657">
        <v>2021</v>
      </c>
      <c r="E657">
        <v>3</v>
      </c>
      <c r="F657">
        <v>16</v>
      </c>
      <c r="G657">
        <v>29</v>
      </c>
      <c r="H657" t="s">
        <v>1727</v>
      </c>
      <c r="I657" t="s">
        <v>1841</v>
      </c>
      <c r="J657" t="s">
        <v>1867</v>
      </c>
      <c r="K657" t="b">
        <v>1</v>
      </c>
      <c r="L657">
        <v>8</v>
      </c>
      <c r="M657" s="2" t="str">
        <f>IF(H657="","",IF(LEN(VLOOKUP($H657,injury_groups!$A:$F,2,FALSE))=0,"",VLOOKUP($H657,injury_groups!$A:$F,2,FALSE)))</f>
        <v>leg</v>
      </c>
      <c r="N657" s="2" t="str">
        <f>IF(H657="","",IF(LEN(VLOOKUP($H657,injury_groups!$A:$F,3,FALSE))=0,"",VLOOKUP($H657,injury_groups!$A:$F,3,FALSE)))</f>
        <v/>
      </c>
      <c r="O657" s="2">
        <f>IF(H657="",0,VLOOKUP($H657,injury_groups!$A:$F,4,FALSE))</f>
        <v>1</v>
      </c>
      <c r="P657" s="2">
        <f>IF(H657="",0,VLOOKUP($H657,injury_groups!$A:$F,5,FALSE))</f>
        <v>0</v>
      </c>
      <c r="Q657" s="4" t="str">
        <f>IF(H657="","",IF(LEN(VLOOKUP($H657,injury_groups!$A:$F,6,FALSE))=0,"",VLOOKUP($H657,injury_groups!$A:$F,6,FALSE)))</f>
        <v/>
      </c>
    </row>
    <row r="658" spans="1:17" x14ac:dyDescent="0.2">
      <c r="A658" s="1">
        <v>277425</v>
      </c>
      <c r="B658">
        <v>15115</v>
      </c>
      <c r="C658" t="s">
        <v>1705</v>
      </c>
      <c r="D658">
        <v>2021</v>
      </c>
      <c r="E658">
        <v>4</v>
      </c>
      <c r="F658">
        <v>16</v>
      </c>
      <c r="G658">
        <v>26</v>
      </c>
      <c r="H658" t="s">
        <v>1727</v>
      </c>
      <c r="I658" t="s">
        <v>1841</v>
      </c>
      <c r="J658" t="s">
        <v>1874</v>
      </c>
      <c r="K658" t="b">
        <v>1</v>
      </c>
      <c r="L658">
        <v>9</v>
      </c>
      <c r="M658" s="2" t="str">
        <f>IF(H658="","",IF(LEN(VLOOKUP($H658,injury_groups!$A:$F,2,FALSE))=0,"",VLOOKUP($H658,injury_groups!$A:$F,2,FALSE)))</f>
        <v>leg</v>
      </c>
      <c r="N658" s="2" t="str">
        <f>IF(H658="","",IF(LEN(VLOOKUP($H658,injury_groups!$A:$F,3,FALSE))=0,"",VLOOKUP($H658,injury_groups!$A:$F,3,FALSE)))</f>
        <v/>
      </c>
      <c r="O658" s="2">
        <f>IF(H658="",0,VLOOKUP($H658,injury_groups!$A:$F,4,FALSE))</f>
        <v>1</v>
      </c>
      <c r="P658" s="2">
        <f>IF(H658="",0,VLOOKUP($H658,injury_groups!$A:$F,5,FALSE))</f>
        <v>0</v>
      </c>
      <c r="Q658" s="4" t="str">
        <f>IF(H658="","",IF(LEN(VLOOKUP($H658,injury_groups!$A:$F,6,FALSE))=0,"",VLOOKUP($H658,injury_groups!$A:$F,6,FALSE)))</f>
        <v/>
      </c>
    </row>
    <row r="659" spans="1:17" x14ac:dyDescent="0.2">
      <c r="A659" s="1">
        <v>278077</v>
      </c>
      <c r="B659">
        <v>15115</v>
      </c>
      <c r="C659" t="s">
        <v>1705</v>
      </c>
      <c r="D659">
        <v>2021</v>
      </c>
      <c r="E659">
        <v>5</v>
      </c>
      <c r="F659">
        <v>16</v>
      </c>
      <c r="G659">
        <v>4</v>
      </c>
      <c r="H659" t="s">
        <v>1727</v>
      </c>
      <c r="I659" t="s">
        <v>1841</v>
      </c>
      <c r="J659" t="s">
        <v>1883</v>
      </c>
      <c r="K659" t="b">
        <v>1</v>
      </c>
      <c r="L659">
        <v>10</v>
      </c>
      <c r="M659" s="2" t="str">
        <f>IF(H659="","",IF(LEN(VLOOKUP($H659,injury_groups!$A:$F,2,FALSE))=0,"",VLOOKUP($H659,injury_groups!$A:$F,2,FALSE)))</f>
        <v>leg</v>
      </c>
      <c r="N659" s="2" t="str">
        <f>IF(H659="","",IF(LEN(VLOOKUP($H659,injury_groups!$A:$F,3,FALSE))=0,"",VLOOKUP($H659,injury_groups!$A:$F,3,FALSE)))</f>
        <v/>
      </c>
      <c r="O659" s="2">
        <f>IF(H659="",0,VLOOKUP($H659,injury_groups!$A:$F,4,FALSE))</f>
        <v>1</v>
      </c>
      <c r="P659" s="2">
        <f>IF(H659="",0,VLOOKUP($H659,injury_groups!$A:$F,5,FALSE))</f>
        <v>0</v>
      </c>
      <c r="Q659" s="4" t="str">
        <f>IF(H659="","",IF(LEN(VLOOKUP($H659,injury_groups!$A:$F,6,FALSE))=0,"",VLOOKUP($H659,injury_groups!$A:$F,6,FALSE)))</f>
        <v/>
      </c>
    </row>
    <row r="660" spans="1:17" x14ac:dyDescent="0.2">
      <c r="A660" s="1">
        <v>278787</v>
      </c>
      <c r="B660">
        <v>15115</v>
      </c>
      <c r="C660" t="s">
        <v>1705</v>
      </c>
      <c r="D660">
        <v>2021</v>
      </c>
      <c r="E660">
        <v>6</v>
      </c>
      <c r="F660">
        <v>16</v>
      </c>
      <c r="G660">
        <v>35</v>
      </c>
      <c r="H660" t="s">
        <v>1727</v>
      </c>
      <c r="I660" t="s">
        <v>1841</v>
      </c>
      <c r="J660" t="s">
        <v>1889</v>
      </c>
      <c r="K660" t="b">
        <v>1</v>
      </c>
      <c r="L660">
        <v>11</v>
      </c>
      <c r="M660" s="2" t="str">
        <f>IF(H660="","",IF(LEN(VLOOKUP($H660,injury_groups!$A:$F,2,FALSE))=0,"",VLOOKUP($H660,injury_groups!$A:$F,2,FALSE)))</f>
        <v>leg</v>
      </c>
      <c r="N660" s="2" t="str">
        <f>IF(H660="","",IF(LEN(VLOOKUP($H660,injury_groups!$A:$F,3,FALSE))=0,"",VLOOKUP($H660,injury_groups!$A:$F,3,FALSE)))</f>
        <v/>
      </c>
      <c r="O660" s="2">
        <f>IF(H660="",0,VLOOKUP($H660,injury_groups!$A:$F,4,FALSE))</f>
        <v>1</v>
      </c>
      <c r="P660" s="2">
        <f>IF(H660="",0,VLOOKUP($H660,injury_groups!$A:$F,5,FALSE))</f>
        <v>0</v>
      </c>
      <c r="Q660" s="4" t="str">
        <f>IF(H660="","",IF(LEN(VLOOKUP($H660,injury_groups!$A:$F,6,FALSE))=0,"",VLOOKUP($H660,injury_groups!$A:$F,6,FALSE)))</f>
        <v/>
      </c>
    </row>
    <row r="661" spans="1:17" x14ac:dyDescent="0.2">
      <c r="A661" s="1">
        <v>279509</v>
      </c>
      <c r="B661">
        <v>15115</v>
      </c>
      <c r="C661" t="s">
        <v>1705</v>
      </c>
      <c r="D661">
        <v>2021</v>
      </c>
      <c r="E661">
        <v>7</v>
      </c>
      <c r="F661">
        <v>16</v>
      </c>
      <c r="G661">
        <v>34</v>
      </c>
      <c r="H661" t="s">
        <v>1727</v>
      </c>
      <c r="I661" t="s">
        <v>1841</v>
      </c>
      <c r="J661" t="s">
        <v>1898</v>
      </c>
      <c r="K661" t="b">
        <v>1</v>
      </c>
      <c r="L661">
        <v>12</v>
      </c>
      <c r="M661" s="2" t="str">
        <f>IF(H661="","",IF(LEN(VLOOKUP($H661,injury_groups!$A:$F,2,FALSE))=0,"",VLOOKUP($H661,injury_groups!$A:$F,2,FALSE)))</f>
        <v>leg</v>
      </c>
      <c r="N661" s="2" t="str">
        <f>IF(H661="","",IF(LEN(VLOOKUP($H661,injury_groups!$A:$F,3,FALSE))=0,"",VLOOKUP($H661,injury_groups!$A:$F,3,FALSE)))</f>
        <v/>
      </c>
      <c r="O661" s="2">
        <f>IF(H661="",0,VLOOKUP($H661,injury_groups!$A:$F,4,FALSE))</f>
        <v>1</v>
      </c>
      <c r="P661" s="2">
        <f>IF(H661="",0,VLOOKUP($H661,injury_groups!$A:$F,5,FALSE))</f>
        <v>0</v>
      </c>
      <c r="Q661" s="4" t="str">
        <f>IF(H661="","",IF(LEN(VLOOKUP($H661,injury_groups!$A:$F,6,FALSE))=0,"",VLOOKUP($H661,injury_groups!$A:$F,6,FALSE)))</f>
        <v/>
      </c>
    </row>
    <row r="662" spans="1:17" x14ac:dyDescent="0.2">
      <c r="A662" s="1">
        <v>280190</v>
      </c>
      <c r="B662">
        <v>15115</v>
      </c>
      <c r="C662" t="s">
        <v>1705</v>
      </c>
      <c r="D662">
        <v>2021</v>
      </c>
      <c r="E662">
        <v>8</v>
      </c>
      <c r="F662">
        <v>16</v>
      </c>
      <c r="G662">
        <v>23</v>
      </c>
      <c r="H662" t="s">
        <v>1727</v>
      </c>
      <c r="I662" t="s">
        <v>1841</v>
      </c>
      <c r="J662" t="s">
        <v>1911</v>
      </c>
      <c r="K662" t="b">
        <v>1</v>
      </c>
      <c r="L662">
        <v>13</v>
      </c>
      <c r="M662" s="2" t="str">
        <f>IF(H662="","",IF(LEN(VLOOKUP($H662,injury_groups!$A:$F,2,FALSE))=0,"",VLOOKUP($H662,injury_groups!$A:$F,2,FALSE)))</f>
        <v>leg</v>
      </c>
      <c r="N662" s="2" t="str">
        <f>IF(H662="","",IF(LEN(VLOOKUP($H662,injury_groups!$A:$F,3,FALSE))=0,"",VLOOKUP($H662,injury_groups!$A:$F,3,FALSE)))</f>
        <v/>
      </c>
      <c r="O662" s="2">
        <f>IF(H662="",0,VLOOKUP($H662,injury_groups!$A:$F,4,FALSE))</f>
        <v>1</v>
      </c>
      <c r="P662" s="2">
        <f>IF(H662="",0,VLOOKUP($H662,injury_groups!$A:$F,5,FALSE))</f>
        <v>0</v>
      </c>
      <c r="Q662" s="4" t="str">
        <f>IF(H662="","",IF(LEN(VLOOKUP($H662,injury_groups!$A:$F,6,FALSE))=0,"",VLOOKUP($H662,injury_groups!$A:$F,6,FALSE)))</f>
        <v/>
      </c>
    </row>
    <row r="663" spans="1:17" x14ac:dyDescent="0.2">
      <c r="A663" s="1">
        <v>280899</v>
      </c>
      <c r="B663">
        <v>15115</v>
      </c>
      <c r="C663" t="s">
        <v>1705</v>
      </c>
      <c r="D663">
        <v>2021</v>
      </c>
      <c r="E663">
        <v>9</v>
      </c>
      <c r="F663">
        <v>16</v>
      </c>
      <c r="G663">
        <v>12</v>
      </c>
      <c r="H663" t="s">
        <v>1727</v>
      </c>
      <c r="I663" t="s">
        <v>1841</v>
      </c>
      <c r="J663" t="s">
        <v>1912</v>
      </c>
      <c r="K663" t="b">
        <v>1</v>
      </c>
      <c r="L663">
        <v>14</v>
      </c>
      <c r="M663" s="2" t="str">
        <f>IF(H663="","",IF(LEN(VLOOKUP($H663,injury_groups!$A:$F,2,FALSE))=0,"",VLOOKUP($H663,injury_groups!$A:$F,2,FALSE)))</f>
        <v>leg</v>
      </c>
      <c r="N663" s="2" t="str">
        <f>IF(H663="","",IF(LEN(VLOOKUP($H663,injury_groups!$A:$F,3,FALSE))=0,"",VLOOKUP($H663,injury_groups!$A:$F,3,FALSE)))</f>
        <v/>
      </c>
      <c r="O663" s="2">
        <f>IF(H663="",0,VLOOKUP($H663,injury_groups!$A:$F,4,FALSE))</f>
        <v>1</v>
      </c>
      <c r="P663" s="2">
        <f>IF(H663="",0,VLOOKUP($H663,injury_groups!$A:$F,5,FALSE))</f>
        <v>0</v>
      </c>
      <c r="Q663" s="4" t="str">
        <f>IF(H663="","",IF(LEN(VLOOKUP($H663,injury_groups!$A:$F,6,FALSE))=0,"",VLOOKUP($H663,injury_groups!$A:$F,6,FALSE)))</f>
        <v/>
      </c>
    </row>
    <row r="664" spans="1:17" x14ac:dyDescent="0.2">
      <c r="A664" s="1">
        <v>281590</v>
      </c>
      <c r="B664">
        <v>15115</v>
      </c>
      <c r="C664" t="s">
        <v>1705</v>
      </c>
      <c r="D664">
        <v>2021</v>
      </c>
      <c r="E664">
        <v>10</v>
      </c>
      <c r="F664">
        <v>16</v>
      </c>
      <c r="G664">
        <v>25</v>
      </c>
      <c r="H664" t="s">
        <v>1727</v>
      </c>
      <c r="I664" t="s">
        <v>1841</v>
      </c>
      <c r="J664" t="s">
        <v>1926</v>
      </c>
      <c r="K664" t="b">
        <v>1</v>
      </c>
      <c r="L664">
        <v>15</v>
      </c>
      <c r="M664" s="2" t="str">
        <f>IF(H664="","",IF(LEN(VLOOKUP($H664,injury_groups!$A:$F,2,FALSE))=0,"",VLOOKUP($H664,injury_groups!$A:$F,2,FALSE)))</f>
        <v>leg</v>
      </c>
      <c r="N664" s="2" t="str">
        <f>IF(H664="","",IF(LEN(VLOOKUP($H664,injury_groups!$A:$F,3,FALSE))=0,"",VLOOKUP($H664,injury_groups!$A:$F,3,FALSE)))</f>
        <v/>
      </c>
      <c r="O664" s="2">
        <f>IF(H664="",0,VLOOKUP($H664,injury_groups!$A:$F,4,FALSE))</f>
        <v>1</v>
      </c>
      <c r="P664" s="2">
        <f>IF(H664="",0,VLOOKUP($H664,injury_groups!$A:$F,5,FALSE))</f>
        <v>0</v>
      </c>
      <c r="Q664" s="4" t="str">
        <f>IF(H664="","",IF(LEN(VLOOKUP($H664,injury_groups!$A:$F,6,FALSE))=0,"",VLOOKUP($H664,injury_groups!$A:$F,6,FALSE)))</f>
        <v/>
      </c>
    </row>
    <row r="665" spans="1:17" x14ac:dyDescent="0.2">
      <c r="A665" s="1">
        <v>282325</v>
      </c>
      <c r="B665">
        <v>15115</v>
      </c>
      <c r="C665" t="s">
        <v>1705</v>
      </c>
      <c r="D665">
        <v>2021</v>
      </c>
      <c r="E665">
        <v>11</v>
      </c>
      <c r="F665">
        <v>16</v>
      </c>
      <c r="G665">
        <v>9</v>
      </c>
      <c r="H665" t="s">
        <v>1727</v>
      </c>
      <c r="I665" t="s">
        <v>1841</v>
      </c>
      <c r="J665" t="s">
        <v>1928</v>
      </c>
      <c r="K665" t="b">
        <v>1</v>
      </c>
      <c r="L665">
        <v>16</v>
      </c>
      <c r="M665" s="2" t="str">
        <f>IF(H665="","",IF(LEN(VLOOKUP($H665,injury_groups!$A:$F,2,FALSE))=0,"",VLOOKUP($H665,injury_groups!$A:$F,2,FALSE)))</f>
        <v>leg</v>
      </c>
      <c r="N665" s="2" t="str">
        <f>IF(H665="","",IF(LEN(VLOOKUP($H665,injury_groups!$A:$F,3,FALSE))=0,"",VLOOKUP($H665,injury_groups!$A:$F,3,FALSE)))</f>
        <v/>
      </c>
      <c r="O665" s="2">
        <f>IF(H665="",0,VLOOKUP($H665,injury_groups!$A:$F,4,FALSE))</f>
        <v>1</v>
      </c>
      <c r="P665" s="2">
        <f>IF(H665="",0,VLOOKUP($H665,injury_groups!$A:$F,5,FALSE))</f>
        <v>0</v>
      </c>
      <c r="Q665" s="4" t="str">
        <f>IF(H665="","",IF(LEN(VLOOKUP($H665,injury_groups!$A:$F,6,FALSE))=0,"",VLOOKUP($H665,injury_groups!$A:$F,6,FALSE)))</f>
        <v/>
      </c>
    </row>
    <row r="666" spans="1:17" x14ac:dyDescent="0.2">
      <c r="A666" s="1">
        <v>283089</v>
      </c>
      <c r="B666">
        <v>15115</v>
      </c>
      <c r="C666" t="s">
        <v>1705</v>
      </c>
      <c r="D666">
        <v>2021</v>
      </c>
      <c r="E666">
        <v>12</v>
      </c>
      <c r="F666">
        <v>16</v>
      </c>
      <c r="H666" t="s">
        <v>1727</v>
      </c>
      <c r="I666" t="s">
        <v>1841</v>
      </c>
      <c r="J666" t="s">
        <v>1936</v>
      </c>
      <c r="K666" t="b">
        <v>1</v>
      </c>
      <c r="L666">
        <v>17</v>
      </c>
      <c r="M666" s="2" t="str">
        <f>IF(H666="","",IF(LEN(VLOOKUP($H666,injury_groups!$A:$F,2,FALSE))=0,"",VLOOKUP($H666,injury_groups!$A:$F,2,FALSE)))</f>
        <v>leg</v>
      </c>
      <c r="N666" s="2" t="str">
        <f>IF(H666="","",IF(LEN(VLOOKUP($H666,injury_groups!$A:$F,3,FALSE))=0,"",VLOOKUP($H666,injury_groups!$A:$F,3,FALSE)))</f>
        <v/>
      </c>
      <c r="O666" s="2">
        <f>IF(H666="",0,VLOOKUP($H666,injury_groups!$A:$F,4,FALSE))</f>
        <v>1</v>
      </c>
      <c r="P666" s="2">
        <f>IF(H666="",0,VLOOKUP($H666,injury_groups!$A:$F,5,FALSE))</f>
        <v>0</v>
      </c>
      <c r="Q666" s="4" t="str">
        <f>IF(H666="","",IF(LEN(VLOOKUP($H666,injury_groups!$A:$F,6,FALSE))=0,"",VLOOKUP($H666,injury_groups!$A:$F,6,FALSE)))</f>
        <v/>
      </c>
    </row>
    <row r="667" spans="1:17" x14ac:dyDescent="0.2">
      <c r="A667" s="1">
        <v>274493</v>
      </c>
      <c r="B667">
        <v>15115</v>
      </c>
      <c r="C667" t="s">
        <v>1706</v>
      </c>
      <c r="D667">
        <v>2021</v>
      </c>
      <c r="E667">
        <v>0</v>
      </c>
      <c r="F667">
        <v>16</v>
      </c>
      <c r="H667" t="s">
        <v>1727</v>
      </c>
      <c r="I667" t="s">
        <v>1841</v>
      </c>
      <c r="J667" t="s">
        <v>1998</v>
      </c>
      <c r="K667" t="b">
        <v>1</v>
      </c>
      <c r="L667">
        <v>0</v>
      </c>
      <c r="M667" s="2" t="str">
        <f>IF(H667="","",IF(LEN(VLOOKUP($H667,injury_groups!$A:$F,2,FALSE))=0,"",VLOOKUP($H667,injury_groups!$A:$F,2,FALSE)))</f>
        <v>leg</v>
      </c>
      <c r="N667" s="2" t="str">
        <f>IF(H667="","",IF(LEN(VLOOKUP($H667,injury_groups!$A:$F,3,FALSE))=0,"",VLOOKUP($H667,injury_groups!$A:$F,3,FALSE)))</f>
        <v/>
      </c>
      <c r="O667" s="2">
        <f>IF(H667="",0,VLOOKUP($H667,injury_groups!$A:$F,4,FALSE))</f>
        <v>1</v>
      </c>
      <c r="P667" s="2">
        <f>IF(H667="",0,VLOOKUP($H667,injury_groups!$A:$F,5,FALSE))</f>
        <v>0</v>
      </c>
      <c r="Q667" s="4" t="str">
        <f>IF(H667="","",IF(LEN(VLOOKUP($H667,injury_groups!$A:$F,6,FALSE))=0,"",VLOOKUP($H667,injury_groups!$A:$F,6,FALSE)))</f>
        <v/>
      </c>
    </row>
    <row r="668" spans="1:17" x14ac:dyDescent="0.2">
      <c r="A668" s="1">
        <v>274661</v>
      </c>
      <c r="B668">
        <v>15115</v>
      </c>
      <c r="C668" t="s">
        <v>1706</v>
      </c>
      <c r="D668">
        <v>2021</v>
      </c>
      <c r="E668">
        <v>1</v>
      </c>
      <c r="F668">
        <v>16</v>
      </c>
      <c r="G668">
        <v>31</v>
      </c>
      <c r="H668" t="s">
        <v>1727</v>
      </c>
      <c r="I668" t="s">
        <v>1841</v>
      </c>
      <c r="J668" t="s">
        <v>2015</v>
      </c>
      <c r="K668" t="b">
        <v>1</v>
      </c>
      <c r="L668">
        <v>1</v>
      </c>
      <c r="M668" s="2" t="str">
        <f>IF(H668="","",IF(LEN(VLOOKUP($H668,injury_groups!$A:$F,2,FALSE))=0,"",VLOOKUP($H668,injury_groups!$A:$F,2,FALSE)))</f>
        <v>leg</v>
      </c>
      <c r="N668" s="2" t="str">
        <f>IF(H668="","",IF(LEN(VLOOKUP($H668,injury_groups!$A:$F,3,FALSE))=0,"",VLOOKUP($H668,injury_groups!$A:$F,3,FALSE)))</f>
        <v/>
      </c>
      <c r="O668" s="2">
        <f>IF(H668="",0,VLOOKUP($H668,injury_groups!$A:$F,4,FALSE))</f>
        <v>1</v>
      </c>
      <c r="P668" s="2">
        <f>IF(H668="",0,VLOOKUP($H668,injury_groups!$A:$F,5,FALSE))</f>
        <v>0</v>
      </c>
      <c r="Q668" s="4" t="str">
        <f>IF(H668="","",IF(LEN(VLOOKUP($H668,injury_groups!$A:$F,6,FALSE))=0,"",VLOOKUP($H668,injury_groups!$A:$F,6,FALSE)))</f>
        <v/>
      </c>
    </row>
    <row r="669" spans="1:17" x14ac:dyDescent="0.2">
      <c r="A669" s="1">
        <v>274919</v>
      </c>
      <c r="B669">
        <v>15115</v>
      </c>
      <c r="C669" t="s">
        <v>1706</v>
      </c>
      <c r="D669">
        <v>2021</v>
      </c>
      <c r="E669">
        <v>2</v>
      </c>
      <c r="F669">
        <v>16</v>
      </c>
      <c r="G669">
        <v>1</v>
      </c>
      <c r="H669" t="s">
        <v>1727</v>
      </c>
      <c r="I669" t="s">
        <v>1841</v>
      </c>
      <c r="J669" t="s">
        <v>2024</v>
      </c>
      <c r="K669" t="b">
        <v>1</v>
      </c>
      <c r="L669">
        <v>2</v>
      </c>
      <c r="M669" s="2" t="str">
        <f>IF(H669="","",IF(LEN(VLOOKUP($H669,injury_groups!$A:$F,2,FALSE))=0,"",VLOOKUP($H669,injury_groups!$A:$F,2,FALSE)))</f>
        <v>leg</v>
      </c>
      <c r="N669" s="2" t="str">
        <f>IF(H669="","",IF(LEN(VLOOKUP($H669,injury_groups!$A:$F,3,FALSE))=0,"",VLOOKUP($H669,injury_groups!$A:$F,3,FALSE)))</f>
        <v/>
      </c>
      <c r="O669" s="2">
        <f>IF(H669="",0,VLOOKUP($H669,injury_groups!$A:$F,4,FALSE))</f>
        <v>1</v>
      </c>
      <c r="P669" s="2">
        <f>IF(H669="",0,VLOOKUP($H669,injury_groups!$A:$F,5,FALSE))</f>
        <v>0</v>
      </c>
      <c r="Q669" s="4" t="str">
        <f>IF(H669="","",IF(LEN(VLOOKUP($H669,injury_groups!$A:$F,6,FALSE))=0,"",VLOOKUP($H669,injury_groups!$A:$F,6,FALSE)))</f>
        <v/>
      </c>
    </row>
    <row r="670" spans="1:17" x14ac:dyDescent="0.2">
      <c r="A670" s="1">
        <v>275237</v>
      </c>
      <c r="B670">
        <v>15115</v>
      </c>
      <c r="C670" t="s">
        <v>1706</v>
      </c>
      <c r="D670">
        <v>2021</v>
      </c>
      <c r="E670">
        <v>3</v>
      </c>
      <c r="F670">
        <v>16</v>
      </c>
      <c r="G670">
        <v>20</v>
      </c>
      <c r="H670" t="s">
        <v>1727</v>
      </c>
      <c r="I670" t="s">
        <v>1841</v>
      </c>
      <c r="J670" t="s">
        <v>2056</v>
      </c>
      <c r="K670" t="b">
        <v>1</v>
      </c>
      <c r="L670">
        <v>3</v>
      </c>
      <c r="M670" s="2" t="str">
        <f>IF(H670="","",IF(LEN(VLOOKUP($H670,injury_groups!$A:$F,2,FALSE))=0,"",VLOOKUP($H670,injury_groups!$A:$F,2,FALSE)))</f>
        <v>leg</v>
      </c>
      <c r="N670" s="2" t="str">
        <f>IF(H670="","",IF(LEN(VLOOKUP($H670,injury_groups!$A:$F,3,FALSE))=0,"",VLOOKUP($H670,injury_groups!$A:$F,3,FALSE)))</f>
        <v/>
      </c>
      <c r="O670" s="2">
        <f>IF(H670="",0,VLOOKUP($H670,injury_groups!$A:$F,4,FALSE))</f>
        <v>1</v>
      </c>
      <c r="P670" s="2">
        <f>IF(H670="",0,VLOOKUP($H670,injury_groups!$A:$F,5,FALSE))</f>
        <v>0</v>
      </c>
      <c r="Q670" s="4" t="str">
        <f>IF(H670="","",IF(LEN(VLOOKUP($H670,injury_groups!$A:$F,6,FALSE))=0,"",VLOOKUP($H670,injury_groups!$A:$F,6,FALSE)))</f>
        <v/>
      </c>
    </row>
    <row r="671" spans="1:17" x14ac:dyDescent="0.2">
      <c r="A671" s="1">
        <v>286872</v>
      </c>
      <c r="B671">
        <v>15116</v>
      </c>
      <c r="C671" t="s">
        <v>1705</v>
      </c>
      <c r="D671">
        <v>2021</v>
      </c>
      <c r="E671">
        <v>16</v>
      </c>
      <c r="F671">
        <v>22</v>
      </c>
      <c r="G671">
        <v>19</v>
      </c>
      <c r="H671" t="s">
        <v>1710</v>
      </c>
      <c r="I671" t="s">
        <v>1841</v>
      </c>
      <c r="J671" t="s">
        <v>1987</v>
      </c>
      <c r="K671" t="b">
        <v>1</v>
      </c>
      <c r="L671">
        <v>21</v>
      </c>
      <c r="M671" s="2" t="str">
        <f>IF(H671="","",IF(LEN(VLOOKUP($H671,injury_groups!$A:$F,2,FALSE))=0,"",VLOOKUP($H671,injury_groups!$A:$F,2,FALSE)))</f>
        <v/>
      </c>
      <c r="N671" s="2" t="str">
        <f>IF(H671="","",IF(LEN(VLOOKUP($H671,injury_groups!$A:$F,3,FALSE))=0,"",VLOOKUP($H671,injury_groups!$A:$F,3,FALSE)))</f>
        <v/>
      </c>
      <c r="O671" s="2">
        <f>IF(H671="",0,VLOOKUP($H671,injury_groups!$A:$F,4,FALSE))</f>
        <v>0</v>
      </c>
      <c r="P671" s="2">
        <f>IF(H671="",0,VLOOKUP($H671,injury_groups!$A:$F,5,FALSE))</f>
        <v>1</v>
      </c>
      <c r="Q671" s="4" t="str">
        <f>IF(H671="","",IF(LEN(VLOOKUP($H671,injury_groups!$A:$F,6,FALSE))=0,"",VLOOKUP($H671,injury_groups!$A:$F,6,FALSE)))</f>
        <v/>
      </c>
    </row>
    <row r="672" spans="1:17" x14ac:dyDescent="0.2">
      <c r="A672" s="1">
        <v>274494</v>
      </c>
      <c r="B672">
        <v>15131</v>
      </c>
      <c r="C672" t="s">
        <v>1705</v>
      </c>
      <c r="D672">
        <v>2021</v>
      </c>
      <c r="E672">
        <v>1</v>
      </c>
      <c r="F672">
        <v>12</v>
      </c>
      <c r="G672">
        <v>22</v>
      </c>
      <c r="H672" t="s">
        <v>1721</v>
      </c>
      <c r="I672" t="s">
        <v>1841</v>
      </c>
      <c r="J672" t="s">
        <v>1848</v>
      </c>
      <c r="K672" t="b">
        <v>1</v>
      </c>
      <c r="L672">
        <v>6</v>
      </c>
      <c r="M672" s="2" t="str">
        <f>IF(H672="","",IF(LEN(VLOOKUP($H672,injury_groups!$A:$F,2,FALSE))=0,"",VLOOKUP($H672,injury_groups!$A:$F,2,FALSE)))</f>
        <v>knee</v>
      </c>
      <c r="N672" s="2" t="str">
        <f>IF(H672="","",IF(LEN(VLOOKUP($H672,injury_groups!$A:$F,3,FALSE))=0,"",VLOOKUP($H672,injury_groups!$A:$F,3,FALSE)))</f>
        <v/>
      </c>
      <c r="O672" s="2">
        <f>IF(H672="",0,VLOOKUP($H672,injury_groups!$A:$F,4,FALSE))</f>
        <v>1</v>
      </c>
      <c r="P672" s="2">
        <f>IF(H672="",0,VLOOKUP($H672,injury_groups!$A:$F,5,FALSE))</f>
        <v>0</v>
      </c>
      <c r="Q672" s="4" t="str">
        <f>IF(H672="","",IF(LEN(VLOOKUP($H672,injury_groups!$A:$F,6,FALSE))=0,"",VLOOKUP($H672,injury_groups!$A:$F,6,FALSE)))</f>
        <v/>
      </c>
    </row>
    <row r="673" spans="1:17" x14ac:dyDescent="0.2">
      <c r="A673" s="1">
        <v>276098</v>
      </c>
      <c r="B673">
        <v>15131</v>
      </c>
      <c r="C673" t="s">
        <v>1705</v>
      </c>
      <c r="D673">
        <v>2021</v>
      </c>
      <c r="E673">
        <v>2</v>
      </c>
      <c r="F673">
        <v>12</v>
      </c>
      <c r="G673">
        <v>11</v>
      </c>
      <c r="H673" t="s">
        <v>1721</v>
      </c>
      <c r="I673" t="s">
        <v>1841</v>
      </c>
      <c r="J673" t="s">
        <v>1863</v>
      </c>
      <c r="K673" t="b">
        <v>1</v>
      </c>
      <c r="L673">
        <v>7</v>
      </c>
      <c r="M673" s="2" t="str">
        <f>IF(H673="","",IF(LEN(VLOOKUP($H673,injury_groups!$A:$F,2,FALSE))=0,"",VLOOKUP($H673,injury_groups!$A:$F,2,FALSE)))</f>
        <v>knee</v>
      </c>
      <c r="N673" s="2" t="str">
        <f>IF(H673="","",IF(LEN(VLOOKUP($H673,injury_groups!$A:$F,3,FALSE))=0,"",VLOOKUP($H673,injury_groups!$A:$F,3,FALSE)))</f>
        <v/>
      </c>
      <c r="O673" s="2">
        <f>IF(H673="",0,VLOOKUP($H673,injury_groups!$A:$F,4,FALSE))</f>
        <v>1</v>
      </c>
      <c r="P673" s="2">
        <f>IF(H673="",0,VLOOKUP($H673,injury_groups!$A:$F,5,FALSE))</f>
        <v>0</v>
      </c>
      <c r="Q673" s="4" t="str">
        <f>IF(H673="","",IF(LEN(VLOOKUP($H673,injury_groups!$A:$F,6,FALSE))=0,"",VLOOKUP($H673,injury_groups!$A:$F,6,FALSE)))</f>
        <v/>
      </c>
    </row>
    <row r="674" spans="1:17" x14ac:dyDescent="0.2">
      <c r="A674" s="1">
        <v>276731</v>
      </c>
      <c r="B674">
        <v>15131</v>
      </c>
      <c r="C674" t="s">
        <v>1705</v>
      </c>
      <c r="D674">
        <v>2021</v>
      </c>
      <c r="E674">
        <v>3</v>
      </c>
      <c r="F674">
        <v>12</v>
      </c>
      <c r="G674">
        <v>31</v>
      </c>
      <c r="H674" t="s">
        <v>1721</v>
      </c>
      <c r="I674" t="s">
        <v>1841</v>
      </c>
      <c r="J674" t="s">
        <v>1871</v>
      </c>
      <c r="K674" t="b">
        <v>1</v>
      </c>
      <c r="L674">
        <v>8</v>
      </c>
      <c r="M674" s="2" t="str">
        <f>IF(H674="","",IF(LEN(VLOOKUP($H674,injury_groups!$A:$F,2,FALSE))=0,"",VLOOKUP($H674,injury_groups!$A:$F,2,FALSE)))</f>
        <v>knee</v>
      </c>
      <c r="N674" s="2" t="str">
        <f>IF(H674="","",IF(LEN(VLOOKUP($H674,injury_groups!$A:$F,3,FALSE))=0,"",VLOOKUP($H674,injury_groups!$A:$F,3,FALSE)))</f>
        <v/>
      </c>
      <c r="O674" s="2">
        <f>IF(H674="",0,VLOOKUP($H674,injury_groups!$A:$F,4,FALSE))</f>
        <v>1</v>
      </c>
      <c r="P674" s="2">
        <f>IF(H674="",0,VLOOKUP($H674,injury_groups!$A:$F,5,FALSE))</f>
        <v>0</v>
      </c>
      <c r="Q674" s="4" t="str">
        <f>IF(H674="","",IF(LEN(VLOOKUP($H674,injury_groups!$A:$F,6,FALSE))=0,"",VLOOKUP($H674,injury_groups!$A:$F,6,FALSE)))</f>
        <v/>
      </c>
    </row>
    <row r="675" spans="1:17" x14ac:dyDescent="0.2">
      <c r="A675" s="1">
        <v>277381</v>
      </c>
      <c r="B675">
        <v>15131</v>
      </c>
      <c r="C675" t="s">
        <v>1705</v>
      </c>
      <c r="D675">
        <v>2021</v>
      </c>
      <c r="E675">
        <v>4</v>
      </c>
      <c r="F675">
        <v>12</v>
      </c>
      <c r="G675">
        <v>28</v>
      </c>
      <c r="H675" t="s">
        <v>1721</v>
      </c>
      <c r="I675" t="s">
        <v>1841</v>
      </c>
      <c r="J675" t="s">
        <v>1875</v>
      </c>
      <c r="K675" t="b">
        <v>1</v>
      </c>
      <c r="L675">
        <v>9</v>
      </c>
      <c r="M675" s="2" t="str">
        <f>IF(H675="","",IF(LEN(VLOOKUP($H675,injury_groups!$A:$F,2,FALSE))=0,"",VLOOKUP($H675,injury_groups!$A:$F,2,FALSE)))</f>
        <v>knee</v>
      </c>
      <c r="N675" s="2" t="str">
        <f>IF(H675="","",IF(LEN(VLOOKUP($H675,injury_groups!$A:$F,3,FALSE))=0,"",VLOOKUP($H675,injury_groups!$A:$F,3,FALSE)))</f>
        <v/>
      </c>
      <c r="O675" s="2">
        <f>IF(H675="",0,VLOOKUP($H675,injury_groups!$A:$F,4,FALSE))</f>
        <v>1</v>
      </c>
      <c r="P675" s="2">
        <f>IF(H675="",0,VLOOKUP($H675,injury_groups!$A:$F,5,FALSE))</f>
        <v>0</v>
      </c>
      <c r="Q675" s="4" t="str">
        <f>IF(H675="","",IF(LEN(VLOOKUP($H675,injury_groups!$A:$F,6,FALSE))=0,"",VLOOKUP($H675,injury_groups!$A:$F,6,FALSE)))</f>
        <v/>
      </c>
    </row>
    <row r="676" spans="1:17" x14ac:dyDescent="0.2">
      <c r="A676" s="1">
        <v>278029</v>
      </c>
      <c r="B676">
        <v>15131</v>
      </c>
      <c r="C676" t="s">
        <v>1705</v>
      </c>
      <c r="D676">
        <v>2021</v>
      </c>
      <c r="E676">
        <v>5</v>
      </c>
      <c r="F676">
        <v>12</v>
      </c>
      <c r="G676">
        <v>7</v>
      </c>
      <c r="H676" t="s">
        <v>1721</v>
      </c>
      <c r="I676" t="s">
        <v>1841</v>
      </c>
      <c r="J676" t="s">
        <v>1884</v>
      </c>
      <c r="K676" t="b">
        <v>1</v>
      </c>
      <c r="L676">
        <v>10</v>
      </c>
      <c r="M676" s="2" t="str">
        <f>IF(H676="","",IF(LEN(VLOOKUP($H676,injury_groups!$A:$F,2,FALSE))=0,"",VLOOKUP($H676,injury_groups!$A:$F,2,FALSE)))</f>
        <v>knee</v>
      </c>
      <c r="N676" s="2" t="str">
        <f>IF(H676="","",IF(LEN(VLOOKUP($H676,injury_groups!$A:$F,3,FALSE))=0,"",VLOOKUP($H676,injury_groups!$A:$F,3,FALSE)))</f>
        <v/>
      </c>
      <c r="O676" s="2">
        <f>IF(H676="",0,VLOOKUP($H676,injury_groups!$A:$F,4,FALSE))</f>
        <v>1</v>
      </c>
      <c r="P676" s="2">
        <f>IF(H676="",0,VLOOKUP($H676,injury_groups!$A:$F,5,FALSE))</f>
        <v>0</v>
      </c>
      <c r="Q676" s="4" t="str">
        <f>IF(H676="","",IF(LEN(VLOOKUP($H676,injury_groups!$A:$F,6,FALSE))=0,"",VLOOKUP($H676,injury_groups!$A:$F,6,FALSE)))</f>
        <v/>
      </c>
    </row>
    <row r="677" spans="1:17" x14ac:dyDescent="0.2">
      <c r="A677" s="1">
        <v>278732</v>
      </c>
      <c r="B677">
        <v>15131</v>
      </c>
      <c r="C677" t="s">
        <v>1705</v>
      </c>
      <c r="D677">
        <v>2021</v>
      </c>
      <c r="E677">
        <v>6</v>
      </c>
      <c r="F677">
        <v>12</v>
      </c>
      <c r="G677">
        <v>6</v>
      </c>
      <c r="H677" t="s">
        <v>1721</v>
      </c>
      <c r="I677" t="s">
        <v>1841</v>
      </c>
      <c r="J677" t="s">
        <v>1889</v>
      </c>
      <c r="K677" t="b">
        <v>1</v>
      </c>
      <c r="L677">
        <v>11</v>
      </c>
      <c r="M677" s="2" t="str">
        <f>IF(H677="","",IF(LEN(VLOOKUP($H677,injury_groups!$A:$F,2,FALSE))=0,"",VLOOKUP($H677,injury_groups!$A:$F,2,FALSE)))</f>
        <v>knee</v>
      </c>
      <c r="N677" s="2" t="str">
        <f>IF(H677="","",IF(LEN(VLOOKUP($H677,injury_groups!$A:$F,3,FALSE))=0,"",VLOOKUP($H677,injury_groups!$A:$F,3,FALSE)))</f>
        <v/>
      </c>
      <c r="O677" s="2">
        <f>IF(H677="",0,VLOOKUP($H677,injury_groups!$A:$F,4,FALSE))</f>
        <v>1</v>
      </c>
      <c r="P677" s="2">
        <f>IF(H677="",0,VLOOKUP($H677,injury_groups!$A:$F,5,FALSE))</f>
        <v>0</v>
      </c>
      <c r="Q677" s="4" t="str">
        <f>IF(H677="","",IF(LEN(VLOOKUP($H677,injury_groups!$A:$F,6,FALSE))=0,"",VLOOKUP($H677,injury_groups!$A:$F,6,FALSE)))</f>
        <v/>
      </c>
    </row>
    <row r="678" spans="1:17" x14ac:dyDescent="0.2">
      <c r="A678" s="1">
        <v>279453</v>
      </c>
      <c r="B678">
        <v>15131</v>
      </c>
      <c r="C678" t="s">
        <v>1705</v>
      </c>
      <c r="D678">
        <v>2021</v>
      </c>
      <c r="E678">
        <v>7</v>
      </c>
      <c r="F678">
        <v>12</v>
      </c>
      <c r="G678">
        <v>35</v>
      </c>
      <c r="H678" t="s">
        <v>1721</v>
      </c>
      <c r="I678" t="s">
        <v>1843</v>
      </c>
      <c r="J678" t="s">
        <v>1898</v>
      </c>
      <c r="K678" t="b">
        <v>0</v>
      </c>
      <c r="L678">
        <v>12</v>
      </c>
      <c r="M678" s="2" t="str">
        <f>IF(H678="","",IF(LEN(VLOOKUP($H678,injury_groups!$A:$F,2,FALSE))=0,"",VLOOKUP($H678,injury_groups!$A:$F,2,FALSE)))</f>
        <v>knee</v>
      </c>
      <c r="N678" s="2" t="str">
        <f>IF(H678="","",IF(LEN(VLOOKUP($H678,injury_groups!$A:$F,3,FALSE))=0,"",VLOOKUP($H678,injury_groups!$A:$F,3,FALSE)))</f>
        <v/>
      </c>
      <c r="O678" s="2">
        <f>IF(H678="",0,VLOOKUP($H678,injury_groups!$A:$F,4,FALSE))</f>
        <v>1</v>
      </c>
      <c r="P678" s="2">
        <f>IF(H678="",0,VLOOKUP($H678,injury_groups!$A:$F,5,FALSE))</f>
        <v>0</v>
      </c>
      <c r="Q678" s="4" t="str">
        <f>IF(H678="","",IF(LEN(VLOOKUP($H678,injury_groups!$A:$F,6,FALSE))=0,"",VLOOKUP($H678,injury_groups!$A:$F,6,FALSE)))</f>
        <v/>
      </c>
    </row>
    <row r="679" spans="1:17" x14ac:dyDescent="0.2">
      <c r="A679" s="1">
        <v>280132</v>
      </c>
      <c r="B679">
        <v>15131</v>
      </c>
      <c r="C679" t="s">
        <v>1705</v>
      </c>
      <c r="D679">
        <v>2021</v>
      </c>
      <c r="E679">
        <v>8</v>
      </c>
      <c r="F679">
        <v>12</v>
      </c>
      <c r="G679">
        <v>1</v>
      </c>
      <c r="H679" t="s">
        <v>1721</v>
      </c>
      <c r="I679" t="s">
        <v>1843</v>
      </c>
      <c r="J679" t="s">
        <v>1904</v>
      </c>
      <c r="K679" t="b">
        <v>0</v>
      </c>
      <c r="L679">
        <v>13</v>
      </c>
      <c r="M679" s="2" t="str">
        <f>IF(H679="","",IF(LEN(VLOOKUP($H679,injury_groups!$A:$F,2,FALSE))=0,"",VLOOKUP($H679,injury_groups!$A:$F,2,FALSE)))</f>
        <v>knee</v>
      </c>
      <c r="N679" s="2" t="str">
        <f>IF(H679="","",IF(LEN(VLOOKUP($H679,injury_groups!$A:$F,3,FALSE))=0,"",VLOOKUP($H679,injury_groups!$A:$F,3,FALSE)))</f>
        <v/>
      </c>
      <c r="O679" s="2">
        <f>IF(H679="",0,VLOOKUP($H679,injury_groups!$A:$F,4,FALSE))</f>
        <v>1</v>
      </c>
      <c r="P679" s="2">
        <f>IF(H679="",0,VLOOKUP($H679,injury_groups!$A:$F,5,FALSE))</f>
        <v>0</v>
      </c>
      <c r="Q679" s="4" t="str">
        <f>IF(H679="","",IF(LEN(VLOOKUP($H679,injury_groups!$A:$F,6,FALSE))=0,"",VLOOKUP($H679,injury_groups!$A:$F,6,FALSE)))</f>
        <v/>
      </c>
    </row>
    <row r="680" spans="1:17" x14ac:dyDescent="0.2">
      <c r="A680" s="1">
        <v>280851</v>
      </c>
      <c r="B680">
        <v>15131</v>
      </c>
      <c r="C680" t="s">
        <v>1705</v>
      </c>
      <c r="D680">
        <v>2021</v>
      </c>
      <c r="E680">
        <v>9</v>
      </c>
      <c r="F680">
        <v>12</v>
      </c>
      <c r="G680">
        <v>16</v>
      </c>
      <c r="H680" t="s">
        <v>1721</v>
      </c>
      <c r="I680" t="s">
        <v>1843</v>
      </c>
      <c r="J680" t="s">
        <v>1912</v>
      </c>
      <c r="K680" t="b">
        <v>0</v>
      </c>
      <c r="L680">
        <v>14</v>
      </c>
      <c r="M680" s="2" t="str">
        <f>IF(H680="","",IF(LEN(VLOOKUP($H680,injury_groups!$A:$F,2,FALSE))=0,"",VLOOKUP($H680,injury_groups!$A:$F,2,FALSE)))</f>
        <v>knee</v>
      </c>
      <c r="N680" s="2" t="str">
        <f>IF(H680="","",IF(LEN(VLOOKUP($H680,injury_groups!$A:$F,3,FALSE))=0,"",VLOOKUP($H680,injury_groups!$A:$F,3,FALSE)))</f>
        <v/>
      </c>
      <c r="O680" s="2">
        <f>IF(H680="",0,VLOOKUP($H680,injury_groups!$A:$F,4,FALSE))</f>
        <v>1</v>
      </c>
      <c r="P680" s="2">
        <f>IF(H680="",0,VLOOKUP($H680,injury_groups!$A:$F,5,FALSE))</f>
        <v>0</v>
      </c>
      <c r="Q680" s="4" t="str">
        <f>IF(H680="","",IF(LEN(VLOOKUP($H680,injury_groups!$A:$F,6,FALSE))=0,"",VLOOKUP($H680,injury_groups!$A:$F,6,FALSE)))</f>
        <v/>
      </c>
    </row>
    <row r="681" spans="1:17" x14ac:dyDescent="0.2">
      <c r="A681" s="1">
        <v>281967</v>
      </c>
      <c r="B681">
        <v>15131</v>
      </c>
      <c r="C681" t="s">
        <v>1705</v>
      </c>
      <c r="D681">
        <v>2021</v>
      </c>
      <c r="E681">
        <v>10</v>
      </c>
      <c r="F681">
        <v>12</v>
      </c>
      <c r="G681">
        <v>30</v>
      </c>
      <c r="H681" t="s">
        <v>1709</v>
      </c>
      <c r="I681" t="s">
        <v>1841</v>
      </c>
      <c r="J681" t="s">
        <v>1925</v>
      </c>
      <c r="K681" t="b">
        <v>1</v>
      </c>
      <c r="L681">
        <v>15</v>
      </c>
      <c r="M681" s="2" t="str">
        <f>IF(H681="","",IF(LEN(VLOOKUP($H681,injury_groups!$A:$F,2,FALSE))=0,"",VLOOKUP($H681,injury_groups!$A:$F,2,FALSE)))</f>
        <v>knee</v>
      </c>
      <c r="N681" s="2" t="str">
        <f>IF(H681="","",IF(LEN(VLOOKUP($H681,injury_groups!$A:$F,3,FALSE))=0,"",VLOOKUP($H681,injury_groups!$A:$F,3,FALSE)))</f>
        <v/>
      </c>
      <c r="O681" s="2">
        <f>IF(H681="",0,VLOOKUP($H681,injury_groups!$A:$F,4,FALSE))</f>
        <v>1</v>
      </c>
      <c r="P681" s="2">
        <f>IF(H681="",0,VLOOKUP($H681,injury_groups!$A:$F,5,FALSE))</f>
        <v>0</v>
      </c>
      <c r="Q681" s="4" t="str">
        <f>IF(H681="","",IF(LEN(VLOOKUP($H681,injury_groups!$A:$F,6,FALSE))=0,"",VLOOKUP($H681,injury_groups!$A:$F,6,FALSE)))</f>
        <v/>
      </c>
    </row>
    <row r="682" spans="1:17" x14ac:dyDescent="0.2">
      <c r="A682" s="1">
        <v>282278</v>
      </c>
      <c r="B682">
        <v>15131</v>
      </c>
      <c r="C682" t="s">
        <v>1705</v>
      </c>
      <c r="D682">
        <v>2021</v>
      </c>
      <c r="E682">
        <v>11</v>
      </c>
      <c r="F682">
        <v>12</v>
      </c>
      <c r="G682">
        <v>20</v>
      </c>
      <c r="H682" t="s">
        <v>1709</v>
      </c>
      <c r="I682" t="s">
        <v>1841</v>
      </c>
      <c r="J682" t="s">
        <v>1930</v>
      </c>
      <c r="K682" t="b">
        <v>1</v>
      </c>
      <c r="L682">
        <v>16</v>
      </c>
      <c r="M682" s="2" t="str">
        <f>IF(H682="","",IF(LEN(VLOOKUP($H682,injury_groups!$A:$F,2,FALSE))=0,"",VLOOKUP($H682,injury_groups!$A:$F,2,FALSE)))</f>
        <v>knee</v>
      </c>
      <c r="N682" s="2" t="str">
        <f>IF(H682="","",IF(LEN(VLOOKUP($H682,injury_groups!$A:$F,3,FALSE))=0,"",VLOOKUP($H682,injury_groups!$A:$F,3,FALSE)))</f>
        <v/>
      </c>
      <c r="O682" s="2">
        <f>IF(H682="",0,VLOOKUP($H682,injury_groups!$A:$F,4,FALSE))</f>
        <v>1</v>
      </c>
      <c r="P682" s="2">
        <f>IF(H682="",0,VLOOKUP($H682,injury_groups!$A:$F,5,FALSE))</f>
        <v>0</v>
      </c>
      <c r="Q682" s="4" t="str">
        <f>IF(H682="","",IF(LEN(VLOOKUP($H682,injury_groups!$A:$F,6,FALSE))=0,"",VLOOKUP($H682,injury_groups!$A:$F,6,FALSE)))</f>
        <v/>
      </c>
    </row>
    <row r="683" spans="1:17" x14ac:dyDescent="0.2">
      <c r="A683" s="1">
        <v>283036</v>
      </c>
      <c r="B683">
        <v>15131</v>
      </c>
      <c r="C683" t="s">
        <v>1705</v>
      </c>
      <c r="D683">
        <v>2021</v>
      </c>
      <c r="E683">
        <v>12</v>
      </c>
      <c r="F683">
        <v>12</v>
      </c>
      <c r="G683">
        <v>32</v>
      </c>
      <c r="H683" t="s">
        <v>1709</v>
      </c>
      <c r="I683" t="s">
        <v>1841</v>
      </c>
      <c r="J683" t="s">
        <v>1945</v>
      </c>
      <c r="K683" t="b">
        <v>1</v>
      </c>
      <c r="L683">
        <v>17</v>
      </c>
      <c r="M683" s="2" t="str">
        <f>IF(H683="","",IF(LEN(VLOOKUP($H683,injury_groups!$A:$F,2,FALSE))=0,"",VLOOKUP($H683,injury_groups!$A:$F,2,FALSE)))</f>
        <v>knee</v>
      </c>
      <c r="N683" s="2" t="str">
        <f>IF(H683="","",IF(LEN(VLOOKUP($H683,injury_groups!$A:$F,3,FALSE))=0,"",VLOOKUP($H683,injury_groups!$A:$F,3,FALSE)))</f>
        <v/>
      </c>
      <c r="O683" s="2">
        <f>IF(H683="",0,VLOOKUP($H683,injury_groups!$A:$F,4,FALSE))</f>
        <v>1</v>
      </c>
      <c r="P683" s="2">
        <f>IF(H683="",0,VLOOKUP($H683,injury_groups!$A:$F,5,FALSE))</f>
        <v>0</v>
      </c>
      <c r="Q683" s="4" t="str">
        <f>IF(H683="","",IF(LEN(VLOOKUP($H683,injury_groups!$A:$F,6,FALSE))=0,"",VLOOKUP($H683,injury_groups!$A:$F,6,FALSE)))</f>
        <v/>
      </c>
    </row>
    <row r="684" spans="1:17" x14ac:dyDescent="0.2">
      <c r="A684" s="1">
        <v>283756</v>
      </c>
      <c r="B684">
        <v>15131</v>
      </c>
      <c r="C684" t="s">
        <v>1705</v>
      </c>
      <c r="D684">
        <v>2021</v>
      </c>
      <c r="E684">
        <v>13</v>
      </c>
      <c r="F684">
        <v>12</v>
      </c>
      <c r="H684" t="s">
        <v>1709</v>
      </c>
      <c r="I684" t="s">
        <v>1843</v>
      </c>
      <c r="J684" t="s">
        <v>1950</v>
      </c>
      <c r="K684" t="b">
        <v>0</v>
      </c>
      <c r="L684">
        <v>18</v>
      </c>
      <c r="M684" s="2" t="str">
        <f>IF(H684="","",IF(LEN(VLOOKUP($H684,injury_groups!$A:$F,2,FALSE))=0,"",VLOOKUP($H684,injury_groups!$A:$F,2,FALSE)))</f>
        <v>knee</v>
      </c>
      <c r="N684" s="2" t="str">
        <f>IF(H684="","",IF(LEN(VLOOKUP($H684,injury_groups!$A:$F,3,FALSE))=0,"",VLOOKUP($H684,injury_groups!$A:$F,3,FALSE)))</f>
        <v/>
      </c>
      <c r="O684" s="2">
        <f>IF(H684="",0,VLOOKUP($H684,injury_groups!$A:$F,4,FALSE))</f>
        <v>1</v>
      </c>
      <c r="P684" s="2">
        <f>IF(H684="",0,VLOOKUP($H684,injury_groups!$A:$F,5,FALSE))</f>
        <v>0</v>
      </c>
      <c r="Q684" s="4" t="str">
        <f>IF(H684="","",IF(LEN(VLOOKUP($H684,injury_groups!$A:$F,6,FALSE))=0,"",VLOOKUP($H684,injury_groups!$A:$F,6,FALSE)))</f>
        <v/>
      </c>
    </row>
    <row r="685" spans="1:17" x14ac:dyDescent="0.2">
      <c r="A685" s="1">
        <v>284513</v>
      </c>
      <c r="B685">
        <v>15131</v>
      </c>
      <c r="C685" t="s">
        <v>1705</v>
      </c>
      <c r="D685">
        <v>2021</v>
      </c>
      <c r="E685">
        <v>14</v>
      </c>
      <c r="F685">
        <v>12</v>
      </c>
      <c r="G685">
        <v>6</v>
      </c>
      <c r="H685" t="s">
        <v>1709</v>
      </c>
      <c r="I685" t="s">
        <v>1841</v>
      </c>
      <c r="J685" t="s">
        <v>1960</v>
      </c>
      <c r="K685" t="b">
        <v>1</v>
      </c>
      <c r="L685">
        <v>19</v>
      </c>
      <c r="M685" s="2" t="str">
        <f>IF(H685="","",IF(LEN(VLOOKUP($H685,injury_groups!$A:$F,2,FALSE))=0,"",VLOOKUP($H685,injury_groups!$A:$F,2,FALSE)))</f>
        <v>knee</v>
      </c>
      <c r="N685" s="2" t="str">
        <f>IF(H685="","",IF(LEN(VLOOKUP($H685,injury_groups!$A:$F,3,FALSE))=0,"",VLOOKUP($H685,injury_groups!$A:$F,3,FALSE)))</f>
        <v/>
      </c>
      <c r="O685" s="2">
        <f>IF(H685="",0,VLOOKUP($H685,injury_groups!$A:$F,4,FALSE))</f>
        <v>1</v>
      </c>
      <c r="P685" s="2">
        <f>IF(H685="",0,VLOOKUP($H685,injury_groups!$A:$F,5,FALSE))</f>
        <v>0</v>
      </c>
      <c r="Q685" s="4" t="str">
        <f>IF(H685="","",IF(LEN(VLOOKUP($H685,injury_groups!$A:$F,6,FALSE))=0,"",VLOOKUP($H685,injury_groups!$A:$F,6,FALSE)))</f>
        <v/>
      </c>
    </row>
    <row r="686" spans="1:17" x14ac:dyDescent="0.2">
      <c r="A686" s="1">
        <v>285175</v>
      </c>
      <c r="B686">
        <v>15131</v>
      </c>
      <c r="C686" t="s">
        <v>1705</v>
      </c>
      <c r="D686">
        <v>2021</v>
      </c>
      <c r="E686">
        <v>15</v>
      </c>
      <c r="F686">
        <v>12</v>
      </c>
      <c r="G686">
        <v>3</v>
      </c>
      <c r="H686" t="s">
        <v>1709</v>
      </c>
      <c r="I686" t="s">
        <v>1841</v>
      </c>
      <c r="J686" t="s">
        <v>1967</v>
      </c>
      <c r="K686" t="b">
        <v>1</v>
      </c>
      <c r="L686">
        <v>20</v>
      </c>
      <c r="M686" s="2" t="str">
        <f>IF(H686="","",IF(LEN(VLOOKUP($H686,injury_groups!$A:$F,2,FALSE))=0,"",VLOOKUP($H686,injury_groups!$A:$F,2,FALSE)))</f>
        <v>knee</v>
      </c>
      <c r="N686" s="2" t="str">
        <f>IF(H686="","",IF(LEN(VLOOKUP($H686,injury_groups!$A:$F,3,FALSE))=0,"",VLOOKUP($H686,injury_groups!$A:$F,3,FALSE)))</f>
        <v/>
      </c>
      <c r="O686" s="2">
        <f>IF(H686="",0,VLOOKUP($H686,injury_groups!$A:$F,4,FALSE))</f>
        <v>1</v>
      </c>
      <c r="P686" s="2">
        <f>IF(H686="",0,VLOOKUP($H686,injury_groups!$A:$F,5,FALSE))</f>
        <v>0</v>
      </c>
      <c r="Q686" s="4" t="str">
        <f>IF(H686="","",IF(LEN(VLOOKUP($H686,injury_groups!$A:$F,6,FALSE))=0,"",VLOOKUP($H686,injury_groups!$A:$F,6,FALSE)))</f>
        <v/>
      </c>
    </row>
    <row r="687" spans="1:17" x14ac:dyDescent="0.2">
      <c r="A687" s="1">
        <v>287801</v>
      </c>
      <c r="B687">
        <v>15131</v>
      </c>
      <c r="C687" t="s">
        <v>1705</v>
      </c>
      <c r="D687">
        <v>2021</v>
      </c>
      <c r="E687">
        <v>17</v>
      </c>
      <c r="F687">
        <v>12</v>
      </c>
      <c r="G687">
        <v>20</v>
      </c>
      <c r="H687" t="s">
        <v>1709</v>
      </c>
      <c r="I687" t="s">
        <v>1841</v>
      </c>
      <c r="J687" t="s">
        <v>1997</v>
      </c>
      <c r="K687" t="b">
        <v>1</v>
      </c>
      <c r="L687">
        <v>22</v>
      </c>
      <c r="M687" s="2" t="str">
        <f>IF(H687="","",IF(LEN(VLOOKUP($H687,injury_groups!$A:$F,2,FALSE))=0,"",VLOOKUP($H687,injury_groups!$A:$F,2,FALSE)))</f>
        <v>knee</v>
      </c>
      <c r="N687" s="2" t="str">
        <f>IF(H687="","",IF(LEN(VLOOKUP($H687,injury_groups!$A:$F,3,FALSE))=0,"",VLOOKUP($H687,injury_groups!$A:$F,3,FALSE)))</f>
        <v/>
      </c>
      <c r="O687" s="2">
        <f>IF(H687="",0,VLOOKUP($H687,injury_groups!$A:$F,4,FALSE))</f>
        <v>1</v>
      </c>
      <c r="P687" s="2">
        <f>IF(H687="",0,VLOOKUP($H687,injury_groups!$A:$F,5,FALSE))</f>
        <v>0</v>
      </c>
      <c r="Q687" s="4" t="str">
        <f>IF(H687="","",IF(LEN(VLOOKUP($H687,injury_groups!$A:$F,6,FALSE))=0,"",VLOOKUP($H687,injury_groups!$A:$F,6,FALSE)))</f>
        <v/>
      </c>
    </row>
    <row r="688" spans="1:17" x14ac:dyDescent="0.2">
      <c r="A688" s="1">
        <v>274492</v>
      </c>
      <c r="B688">
        <v>15131</v>
      </c>
      <c r="C688" t="s">
        <v>1706</v>
      </c>
      <c r="D688">
        <v>2021</v>
      </c>
      <c r="E688">
        <v>0</v>
      </c>
      <c r="F688">
        <v>12</v>
      </c>
      <c r="H688" t="s">
        <v>1721</v>
      </c>
      <c r="I688" t="s">
        <v>1841</v>
      </c>
      <c r="J688" t="s">
        <v>1998</v>
      </c>
      <c r="K688" t="b">
        <v>1</v>
      </c>
      <c r="L688">
        <v>0</v>
      </c>
      <c r="M688" s="2" t="str">
        <f>IF(H688="","",IF(LEN(VLOOKUP($H688,injury_groups!$A:$F,2,FALSE))=0,"",VLOOKUP($H688,injury_groups!$A:$F,2,FALSE)))</f>
        <v>knee</v>
      </c>
      <c r="N688" s="2" t="str">
        <f>IF(H688="","",IF(LEN(VLOOKUP($H688,injury_groups!$A:$F,3,FALSE))=0,"",VLOOKUP($H688,injury_groups!$A:$F,3,FALSE)))</f>
        <v/>
      </c>
      <c r="O688" s="2">
        <f>IF(H688="",0,VLOOKUP($H688,injury_groups!$A:$F,4,FALSE))</f>
        <v>1</v>
      </c>
      <c r="P688" s="2">
        <f>IF(H688="",0,VLOOKUP($H688,injury_groups!$A:$F,5,FALSE))</f>
        <v>0</v>
      </c>
      <c r="Q688" s="4" t="str">
        <f>IF(H688="","",IF(LEN(VLOOKUP($H688,injury_groups!$A:$F,6,FALSE))=0,"",VLOOKUP($H688,injury_groups!$A:$F,6,FALSE)))</f>
        <v/>
      </c>
    </row>
    <row r="689" spans="1:17" x14ac:dyDescent="0.2">
      <c r="A689" s="1">
        <v>274635</v>
      </c>
      <c r="B689">
        <v>15131</v>
      </c>
      <c r="C689" t="s">
        <v>1706</v>
      </c>
      <c r="D689">
        <v>2021</v>
      </c>
      <c r="E689">
        <v>1</v>
      </c>
      <c r="F689">
        <v>12</v>
      </c>
      <c r="G689">
        <v>13</v>
      </c>
      <c r="H689" t="s">
        <v>1721</v>
      </c>
      <c r="I689" t="s">
        <v>1841</v>
      </c>
      <c r="J689" t="s">
        <v>2013</v>
      </c>
      <c r="K689" t="b">
        <v>1</v>
      </c>
      <c r="L689">
        <v>1</v>
      </c>
      <c r="M689" s="2" t="str">
        <f>IF(H689="","",IF(LEN(VLOOKUP($H689,injury_groups!$A:$F,2,FALSE))=0,"",VLOOKUP($H689,injury_groups!$A:$F,2,FALSE)))</f>
        <v>knee</v>
      </c>
      <c r="N689" s="2" t="str">
        <f>IF(H689="","",IF(LEN(VLOOKUP($H689,injury_groups!$A:$F,3,FALSE))=0,"",VLOOKUP($H689,injury_groups!$A:$F,3,FALSE)))</f>
        <v/>
      </c>
      <c r="O689" s="2">
        <f>IF(H689="",0,VLOOKUP($H689,injury_groups!$A:$F,4,FALSE))</f>
        <v>1</v>
      </c>
      <c r="P689" s="2">
        <f>IF(H689="",0,VLOOKUP($H689,injury_groups!$A:$F,5,FALSE))</f>
        <v>0</v>
      </c>
      <c r="Q689" s="4" t="str">
        <f>IF(H689="","",IF(LEN(VLOOKUP($H689,injury_groups!$A:$F,6,FALSE))=0,"",VLOOKUP($H689,injury_groups!$A:$F,6,FALSE)))</f>
        <v/>
      </c>
    </row>
    <row r="690" spans="1:17" x14ac:dyDescent="0.2">
      <c r="A690" s="1">
        <v>274900</v>
      </c>
      <c r="B690">
        <v>15131</v>
      </c>
      <c r="C690" t="s">
        <v>1706</v>
      </c>
      <c r="D690">
        <v>2021</v>
      </c>
      <c r="E690">
        <v>2</v>
      </c>
      <c r="F690">
        <v>12</v>
      </c>
      <c r="G690">
        <v>24</v>
      </c>
      <c r="H690" t="s">
        <v>1721</v>
      </c>
      <c r="I690" t="s">
        <v>1841</v>
      </c>
      <c r="J690" t="s">
        <v>2032</v>
      </c>
      <c r="K690" t="b">
        <v>1</v>
      </c>
      <c r="L690">
        <v>2</v>
      </c>
      <c r="M690" s="2" t="str">
        <f>IF(H690="","",IF(LEN(VLOOKUP($H690,injury_groups!$A:$F,2,FALSE))=0,"",VLOOKUP($H690,injury_groups!$A:$F,2,FALSE)))</f>
        <v>knee</v>
      </c>
      <c r="N690" s="2" t="str">
        <f>IF(H690="","",IF(LEN(VLOOKUP($H690,injury_groups!$A:$F,3,FALSE))=0,"",VLOOKUP($H690,injury_groups!$A:$F,3,FALSE)))</f>
        <v/>
      </c>
      <c r="O690" s="2">
        <f>IF(H690="",0,VLOOKUP($H690,injury_groups!$A:$F,4,FALSE))</f>
        <v>1</v>
      </c>
      <c r="P690" s="2">
        <f>IF(H690="",0,VLOOKUP($H690,injury_groups!$A:$F,5,FALSE))</f>
        <v>0</v>
      </c>
      <c r="Q690" s="4" t="str">
        <f>IF(H690="","",IF(LEN(VLOOKUP($H690,injury_groups!$A:$F,6,FALSE))=0,"",VLOOKUP($H690,injury_groups!$A:$F,6,FALSE)))</f>
        <v/>
      </c>
    </row>
    <row r="691" spans="1:17" x14ac:dyDescent="0.2">
      <c r="A691" s="1">
        <v>275218</v>
      </c>
      <c r="B691">
        <v>15131</v>
      </c>
      <c r="C691" t="s">
        <v>1706</v>
      </c>
      <c r="D691">
        <v>2021</v>
      </c>
      <c r="E691">
        <v>3</v>
      </c>
      <c r="F691">
        <v>12</v>
      </c>
      <c r="G691">
        <v>4</v>
      </c>
      <c r="H691" t="s">
        <v>1721</v>
      </c>
      <c r="I691" t="s">
        <v>1841</v>
      </c>
      <c r="J691" t="s">
        <v>2047</v>
      </c>
      <c r="K691" t="b">
        <v>1</v>
      </c>
      <c r="L691">
        <v>3</v>
      </c>
      <c r="M691" s="2" t="str">
        <f>IF(H691="","",IF(LEN(VLOOKUP($H691,injury_groups!$A:$F,2,FALSE))=0,"",VLOOKUP($H691,injury_groups!$A:$F,2,FALSE)))</f>
        <v>knee</v>
      </c>
      <c r="N691" s="2" t="str">
        <f>IF(H691="","",IF(LEN(VLOOKUP($H691,injury_groups!$A:$F,3,FALSE))=0,"",VLOOKUP($H691,injury_groups!$A:$F,3,FALSE)))</f>
        <v/>
      </c>
      <c r="O691" s="2">
        <f>IF(H691="",0,VLOOKUP($H691,injury_groups!$A:$F,4,FALSE))</f>
        <v>1</v>
      </c>
      <c r="P691" s="2">
        <f>IF(H691="",0,VLOOKUP($H691,injury_groups!$A:$F,5,FALSE))</f>
        <v>0</v>
      </c>
      <c r="Q691" s="4" t="str">
        <f>IF(H691="","",IF(LEN(VLOOKUP($H691,injury_groups!$A:$F,6,FALSE))=0,"",VLOOKUP($H691,injury_groups!$A:$F,6,FALSE)))</f>
        <v/>
      </c>
    </row>
    <row r="692" spans="1:17" x14ac:dyDescent="0.2">
      <c r="A692" s="1">
        <v>286112</v>
      </c>
      <c r="B692">
        <v>15140</v>
      </c>
      <c r="C692" t="s">
        <v>1705</v>
      </c>
      <c r="D692">
        <v>2021</v>
      </c>
      <c r="E692">
        <v>16</v>
      </c>
      <c r="F692">
        <v>8</v>
      </c>
      <c r="G692">
        <v>12</v>
      </c>
      <c r="H692" t="s">
        <v>1710</v>
      </c>
      <c r="I692" t="s">
        <v>1841</v>
      </c>
      <c r="J692" t="s">
        <v>1981</v>
      </c>
      <c r="K692" t="b">
        <v>1</v>
      </c>
      <c r="L692">
        <v>21</v>
      </c>
      <c r="M692" s="2" t="str">
        <f>IF(H692="","",IF(LEN(VLOOKUP($H692,injury_groups!$A:$F,2,FALSE))=0,"",VLOOKUP($H692,injury_groups!$A:$F,2,FALSE)))</f>
        <v/>
      </c>
      <c r="N692" s="2" t="str">
        <f>IF(H692="","",IF(LEN(VLOOKUP($H692,injury_groups!$A:$F,3,FALSE))=0,"",VLOOKUP($H692,injury_groups!$A:$F,3,FALSE)))</f>
        <v/>
      </c>
      <c r="O692" s="2">
        <f>IF(H692="",0,VLOOKUP($H692,injury_groups!$A:$F,4,FALSE))</f>
        <v>0</v>
      </c>
      <c r="P692" s="2">
        <f>IF(H692="",0,VLOOKUP($H692,injury_groups!$A:$F,5,FALSE))</f>
        <v>1</v>
      </c>
      <c r="Q692" s="4" t="str">
        <f>IF(H692="","",IF(LEN(VLOOKUP($H692,injury_groups!$A:$F,6,FALSE))=0,"",VLOOKUP($H692,injury_groups!$A:$F,6,FALSE)))</f>
        <v/>
      </c>
    </row>
    <row r="693" spans="1:17" x14ac:dyDescent="0.2">
      <c r="A693" s="1">
        <v>282111</v>
      </c>
      <c r="B693">
        <v>15150</v>
      </c>
      <c r="C693" t="s">
        <v>1705</v>
      </c>
      <c r="D693">
        <v>2021</v>
      </c>
      <c r="E693">
        <v>11</v>
      </c>
      <c r="F693">
        <v>2</v>
      </c>
      <c r="G693">
        <v>21</v>
      </c>
      <c r="H693" t="s">
        <v>1715</v>
      </c>
      <c r="I693" t="s">
        <v>1841</v>
      </c>
      <c r="J693" t="s">
        <v>1929</v>
      </c>
      <c r="K693" t="b">
        <v>1</v>
      </c>
      <c r="L693">
        <v>16</v>
      </c>
      <c r="M693" s="2" t="str">
        <f>IF(H693="","",IF(LEN(VLOOKUP($H693,injury_groups!$A:$F,2,FALSE))=0,"",VLOOKUP($H693,injury_groups!$A:$F,2,FALSE)))</f>
        <v xml:space="preserve">ankle </v>
      </c>
      <c r="N693" s="2" t="str">
        <f>IF(H693="","",IF(LEN(VLOOKUP($H693,injury_groups!$A:$F,3,FALSE))=0,"",VLOOKUP($H693,injury_groups!$A:$F,3,FALSE)))</f>
        <v/>
      </c>
      <c r="O693" s="2">
        <f>IF(H693="",0,VLOOKUP($H693,injury_groups!$A:$F,4,FALSE))</f>
        <v>1</v>
      </c>
      <c r="P693" s="2">
        <f>IF(H693="",0,VLOOKUP($H693,injury_groups!$A:$F,5,FALSE))</f>
        <v>0</v>
      </c>
      <c r="Q693" s="4" t="str">
        <f>IF(H693="","",IF(LEN(VLOOKUP($H693,injury_groups!$A:$F,6,FALSE))=0,"",VLOOKUP($H693,injury_groups!$A:$F,6,FALSE)))</f>
        <v/>
      </c>
    </row>
    <row r="694" spans="1:17" x14ac:dyDescent="0.2">
      <c r="A694" s="1">
        <v>275739</v>
      </c>
      <c r="B694">
        <v>15151</v>
      </c>
      <c r="C694" t="s">
        <v>1705</v>
      </c>
      <c r="D694">
        <v>2021</v>
      </c>
      <c r="E694">
        <v>1</v>
      </c>
      <c r="F694">
        <v>14</v>
      </c>
      <c r="G694">
        <v>30</v>
      </c>
      <c r="H694" t="s">
        <v>1724</v>
      </c>
      <c r="I694" t="s">
        <v>1841</v>
      </c>
      <c r="J694" t="s">
        <v>1845</v>
      </c>
      <c r="K694" t="b">
        <v>1</v>
      </c>
      <c r="L694">
        <v>6</v>
      </c>
      <c r="M694" s="2" t="str">
        <f>IF(H694="","",IF(LEN(VLOOKUP($H694,injury_groups!$A:$F,2,FALSE))=0,"",VLOOKUP($H694,injury_groups!$A:$F,2,FALSE)))</f>
        <v>calf</v>
      </c>
      <c r="N694" s="2" t="str">
        <f>IF(H694="","",IF(LEN(VLOOKUP($H694,injury_groups!$A:$F,3,FALSE))=0,"",VLOOKUP($H694,injury_groups!$A:$F,3,FALSE)))</f>
        <v/>
      </c>
      <c r="O694" s="2">
        <f>IF(H694="",0,VLOOKUP($H694,injury_groups!$A:$F,4,FALSE))</f>
        <v>1</v>
      </c>
      <c r="P694" s="2">
        <f>IF(H694="",0,VLOOKUP($H694,injury_groups!$A:$F,5,FALSE))</f>
        <v>0</v>
      </c>
      <c r="Q694" s="4" t="str">
        <f>IF(H694="","",IF(LEN(VLOOKUP($H694,injury_groups!$A:$F,6,FALSE))=0,"",VLOOKUP($H694,injury_groups!$A:$F,6,FALSE)))</f>
        <v/>
      </c>
    </row>
    <row r="695" spans="1:17" x14ac:dyDescent="0.2">
      <c r="A695" s="1">
        <v>276114</v>
      </c>
      <c r="B695">
        <v>15151</v>
      </c>
      <c r="C695" t="s">
        <v>1705</v>
      </c>
      <c r="D695">
        <v>2021</v>
      </c>
      <c r="E695">
        <v>2</v>
      </c>
      <c r="F695">
        <v>14</v>
      </c>
      <c r="G695">
        <v>32</v>
      </c>
      <c r="H695" t="s">
        <v>1724</v>
      </c>
      <c r="I695" t="s">
        <v>1841</v>
      </c>
      <c r="J695" t="s">
        <v>1859</v>
      </c>
      <c r="K695" t="b">
        <v>1</v>
      </c>
      <c r="L695">
        <v>7</v>
      </c>
      <c r="M695" s="2" t="str">
        <f>IF(H695="","",IF(LEN(VLOOKUP($H695,injury_groups!$A:$F,2,FALSE))=0,"",VLOOKUP($H695,injury_groups!$A:$F,2,FALSE)))</f>
        <v>calf</v>
      </c>
      <c r="N695" s="2" t="str">
        <f>IF(H695="","",IF(LEN(VLOOKUP($H695,injury_groups!$A:$F,3,FALSE))=0,"",VLOOKUP($H695,injury_groups!$A:$F,3,FALSE)))</f>
        <v/>
      </c>
      <c r="O695" s="2">
        <f>IF(H695="",0,VLOOKUP($H695,injury_groups!$A:$F,4,FALSE))</f>
        <v>1</v>
      </c>
      <c r="P695" s="2">
        <f>IF(H695="",0,VLOOKUP($H695,injury_groups!$A:$F,5,FALSE))</f>
        <v>0</v>
      </c>
      <c r="Q695" s="4" t="str">
        <f>IF(H695="","",IF(LEN(VLOOKUP($H695,injury_groups!$A:$F,6,FALSE))=0,"",VLOOKUP($H695,injury_groups!$A:$F,6,FALSE)))</f>
        <v/>
      </c>
    </row>
    <row r="696" spans="1:17" x14ac:dyDescent="0.2">
      <c r="A696" s="1">
        <v>281844</v>
      </c>
      <c r="B696">
        <v>15151</v>
      </c>
      <c r="C696" t="s">
        <v>1705</v>
      </c>
      <c r="D696">
        <v>2021</v>
      </c>
      <c r="E696">
        <v>10</v>
      </c>
      <c r="F696">
        <v>14</v>
      </c>
      <c r="G696">
        <v>15</v>
      </c>
      <c r="H696" t="s">
        <v>1724</v>
      </c>
      <c r="I696" t="s">
        <v>1841</v>
      </c>
      <c r="J696" t="s">
        <v>1920</v>
      </c>
      <c r="K696" t="b">
        <v>1</v>
      </c>
      <c r="L696">
        <v>15</v>
      </c>
      <c r="M696" s="2" t="str">
        <f>IF(H696="","",IF(LEN(VLOOKUP($H696,injury_groups!$A:$F,2,FALSE))=0,"",VLOOKUP($H696,injury_groups!$A:$F,2,FALSE)))</f>
        <v>calf</v>
      </c>
      <c r="N696" s="2" t="str">
        <f>IF(H696="","",IF(LEN(VLOOKUP($H696,injury_groups!$A:$F,3,FALSE))=0,"",VLOOKUP($H696,injury_groups!$A:$F,3,FALSE)))</f>
        <v/>
      </c>
      <c r="O696" s="2">
        <f>IF(H696="",0,VLOOKUP($H696,injury_groups!$A:$F,4,FALSE))</f>
        <v>1</v>
      </c>
      <c r="P696" s="2">
        <f>IF(H696="",0,VLOOKUP($H696,injury_groups!$A:$F,5,FALSE))</f>
        <v>0</v>
      </c>
      <c r="Q696" s="4" t="str">
        <f>IF(H696="","",IF(LEN(VLOOKUP($H696,injury_groups!$A:$F,6,FALSE))=0,"",VLOOKUP($H696,injury_groups!$A:$F,6,FALSE)))</f>
        <v/>
      </c>
    </row>
    <row r="697" spans="1:17" x14ac:dyDescent="0.2">
      <c r="A697" s="1">
        <v>274336</v>
      </c>
      <c r="B697">
        <v>15151</v>
      </c>
      <c r="C697" t="s">
        <v>1706</v>
      </c>
      <c r="D697">
        <v>2021</v>
      </c>
      <c r="E697">
        <v>0</v>
      </c>
      <c r="F697">
        <v>14</v>
      </c>
      <c r="H697" t="s">
        <v>1710</v>
      </c>
      <c r="I697" t="s">
        <v>1841</v>
      </c>
      <c r="J697" t="s">
        <v>1998</v>
      </c>
      <c r="K697" t="b">
        <v>1</v>
      </c>
      <c r="L697">
        <v>0</v>
      </c>
      <c r="M697" s="2" t="str">
        <f>IF(H697="","",IF(LEN(VLOOKUP($H697,injury_groups!$A:$F,2,FALSE))=0,"",VLOOKUP($H697,injury_groups!$A:$F,2,FALSE)))</f>
        <v/>
      </c>
      <c r="N697" s="2" t="str">
        <f>IF(H697="","",IF(LEN(VLOOKUP($H697,injury_groups!$A:$F,3,FALSE))=0,"",VLOOKUP($H697,injury_groups!$A:$F,3,FALSE)))</f>
        <v/>
      </c>
      <c r="O697" s="2">
        <f>IF(H697="",0,VLOOKUP($H697,injury_groups!$A:$F,4,FALSE))</f>
        <v>0</v>
      </c>
      <c r="P697" s="2">
        <f>IF(H697="",0,VLOOKUP($H697,injury_groups!$A:$F,5,FALSE))</f>
        <v>1</v>
      </c>
      <c r="Q697" s="4" t="str">
        <f>IF(H697="","",IF(LEN(VLOOKUP($H697,injury_groups!$A:$F,6,FALSE))=0,"",VLOOKUP($H697,injury_groups!$A:$F,6,FALSE)))</f>
        <v/>
      </c>
    </row>
    <row r="698" spans="1:17" x14ac:dyDescent="0.2">
      <c r="A698" s="1">
        <v>285807</v>
      </c>
      <c r="B698">
        <v>15177</v>
      </c>
      <c r="C698" t="s">
        <v>1705</v>
      </c>
      <c r="D698">
        <v>2021</v>
      </c>
      <c r="E698">
        <v>15</v>
      </c>
      <c r="F698">
        <v>1</v>
      </c>
      <c r="G698">
        <v>11</v>
      </c>
      <c r="H698" t="s">
        <v>1730</v>
      </c>
      <c r="I698" t="s">
        <v>1841</v>
      </c>
      <c r="J698" t="s">
        <v>1965</v>
      </c>
      <c r="K698" t="b">
        <v>1</v>
      </c>
      <c r="L698">
        <v>20</v>
      </c>
      <c r="M698" s="2" t="str">
        <f>IF(H698="","",IF(LEN(VLOOKUP($H698,injury_groups!$A:$F,2,FALSE))=0,"",VLOOKUP($H698,injury_groups!$A:$F,2,FALSE)))</f>
        <v>chest</v>
      </c>
      <c r="N698" s="2" t="str">
        <f>IF(H698="","",IF(LEN(VLOOKUP($H698,injury_groups!$A:$F,3,FALSE))=0,"",VLOOKUP($H698,injury_groups!$A:$F,3,FALSE)))</f>
        <v/>
      </c>
      <c r="O698" s="2">
        <f>IF(H698="",0,VLOOKUP($H698,injury_groups!$A:$F,4,FALSE))</f>
        <v>1</v>
      </c>
      <c r="P698" s="2">
        <f>IF(H698="",0,VLOOKUP($H698,injury_groups!$A:$F,5,FALSE))</f>
        <v>0</v>
      </c>
      <c r="Q698" s="4" t="str">
        <f>IF(H698="","",IF(LEN(VLOOKUP($H698,injury_groups!$A:$F,6,FALSE))=0,"",VLOOKUP($H698,injury_groups!$A:$F,6,FALSE)))</f>
        <v/>
      </c>
    </row>
    <row r="699" spans="1:17" x14ac:dyDescent="0.2">
      <c r="A699" s="1">
        <v>286113</v>
      </c>
      <c r="B699">
        <v>15177</v>
      </c>
      <c r="C699" t="s">
        <v>1705</v>
      </c>
      <c r="D699">
        <v>2021</v>
      </c>
      <c r="E699">
        <v>16</v>
      </c>
      <c r="F699">
        <v>1</v>
      </c>
      <c r="G699">
        <v>14</v>
      </c>
      <c r="H699" t="s">
        <v>1730</v>
      </c>
      <c r="I699" t="s">
        <v>1841</v>
      </c>
      <c r="J699" t="s">
        <v>1977</v>
      </c>
      <c r="K699" t="b">
        <v>1</v>
      </c>
      <c r="L699">
        <v>21</v>
      </c>
      <c r="M699" s="2" t="str">
        <f>IF(H699="","",IF(LEN(VLOOKUP($H699,injury_groups!$A:$F,2,FALSE))=0,"",VLOOKUP($H699,injury_groups!$A:$F,2,FALSE)))</f>
        <v>chest</v>
      </c>
      <c r="N699" s="2" t="str">
        <f>IF(H699="","",IF(LEN(VLOOKUP($H699,injury_groups!$A:$F,3,FALSE))=0,"",VLOOKUP($H699,injury_groups!$A:$F,3,FALSE)))</f>
        <v/>
      </c>
      <c r="O699" s="2">
        <f>IF(H699="",0,VLOOKUP($H699,injury_groups!$A:$F,4,FALSE))</f>
        <v>1</v>
      </c>
      <c r="P699" s="2">
        <f>IF(H699="",0,VLOOKUP($H699,injury_groups!$A:$F,5,FALSE))</f>
        <v>0</v>
      </c>
      <c r="Q699" s="4" t="str">
        <f>IF(H699="","",IF(LEN(VLOOKUP($H699,injury_groups!$A:$F,6,FALSE))=0,"",VLOOKUP($H699,injury_groups!$A:$F,6,FALSE)))</f>
        <v/>
      </c>
    </row>
    <row r="700" spans="1:17" x14ac:dyDescent="0.2">
      <c r="A700" s="1">
        <v>287082</v>
      </c>
      <c r="B700">
        <v>15177</v>
      </c>
      <c r="C700" t="s">
        <v>1705</v>
      </c>
      <c r="D700">
        <v>2021</v>
      </c>
      <c r="E700">
        <v>17</v>
      </c>
      <c r="F700">
        <v>1</v>
      </c>
      <c r="G700">
        <v>9</v>
      </c>
      <c r="H700" t="s">
        <v>1730</v>
      </c>
      <c r="I700" t="s">
        <v>1841</v>
      </c>
      <c r="J700" t="s">
        <v>1990</v>
      </c>
      <c r="K700" t="b">
        <v>1</v>
      </c>
      <c r="L700">
        <v>22</v>
      </c>
      <c r="M700" s="2" t="str">
        <f>IF(H700="","",IF(LEN(VLOOKUP($H700,injury_groups!$A:$F,2,FALSE))=0,"",VLOOKUP($H700,injury_groups!$A:$F,2,FALSE)))</f>
        <v>chest</v>
      </c>
      <c r="N700" s="2" t="str">
        <f>IF(H700="","",IF(LEN(VLOOKUP($H700,injury_groups!$A:$F,3,FALSE))=0,"",VLOOKUP($H700,injury_groups!$A:$F,3,FALSE)))</f>
        <v/>
      </c>
      <c r="O700" s="2">
        <f>IF(H700="",0,VLOOKUP($H700,injury_groups!$A:$F,4,FALSE))</f>
        <v>1</v>
      </c>
      <c r="P700" s="2">
        <f>IF(H700="",0,VLOOKUP($H700,injury_groups!$A:$F,5,FALSE))</f>
        <v>0</v>
      </c>
      <c r="Q700" s="4" t="str">
        <f>IF(H700="","",IF(LEN(VLOOKUP($H700,injury_groups!$A:$F,6,FALSE))=0,"",VLOOKUP($H700,injury_groups!$A:$F,6,FALSE)))</f>
        <v/>
      </c>
    </row>
    <row r="701" spans="1:17" x14ac:dyDescent="0.2">
      <c r="A701" s="1">
        <v>275427</v>
      </c>
      <c r="B701">
        <v>15177</v>
      </c>
      <c r="C701" t="s">
        <v>1706</v>
      </c>
      <c r="D701">
        <v>2021</v>
      </c>
      <c r="E701">
        <v>3</v>
      </c>
      <c r="F701">
        <v>1</v>
      </c>
      <c r="H701" t="s">
        <v>1710</v>
      </c>
      <c r="I701" t="s">
        <v>1841</v>
      </c>
      <c r="J701" t="s">
        <v>2043</v>
      </c>
      <c r="K701" t="b">
        <v>1</v>
      </c>
      <c r="L701">
        <v>3</v>
      </c>
      <c r="M701" s="2" t="str">
        <f>IF(H701="","",IF(LEN(VLOOKUP($H701,injury_groups!$A:$F,2,FALSE))=0,"",VLOOKUP($H701,injury_groups!$A:$F,2,FALSE)))</f>
        <v/>
      </c>
      <c r="N701" s="2" t="str">
        <f>IF(H701="","",IF(LEN(VLOOKUP($H701,injury_groups!$A:$F,3,FALSE))=0,"",VLOOKUP($H701,injury_groups!$A:$F,3,FALSE)))</f>
        <v/>
      </c>
      <c r="O701" s="2">
        <f>IF(H701="",0,VLOOKUP($H701,injury_groups!$A:$F,4,FALSE))</f>
        <v>0</v>
      </c>
      <c r="P701" s="2">
        <f>IF(H701="",0,VLOOKUP($H701,injury_groups!$A:$F,5,FALSE))</f>
        <v>1</v>
      </c>
      <c r="Q701" s="4" t="str">
        <f>IF(H701="","",IF(LEN(VLOOKUP($H701,injury_groups!$A:$F,6,FALSE))=0,"",VLOOKUP($H701,injury_groups!$A:$F,6,FALSE)))</f>
        <v/>
      </c>
    </row>
    <row r="702" spans="1:17" x14ac:dyDescent="0.2">
      <c r="A702" s="1">
        <v>289154</v>
      </c>
      <c r="B702">
        <v>15177</v>
      </c>
      <c r="C702" t="s">
        <v>1707</v>
      </c>
      <c r="D702">
        <v>2021</v>
      </c>
      <c r="E702">
        <v>1</v>
      </c>
      <c r="F702">
        <v>1</v>
      </c>
      <c r="G702">
        <v>32</v>
      </c>
      <c r="H702" t="s">
        <v>1730</v>
      </c>
      <c r="I702" t="s">
        <v>1841</v>
      </c>
      <c r="J702" t="s">
        <v>2060</v>
      </c>
      <c r="K702" t="b">
        <v>1</v>
      </c>
      <c r="L702">
        <v>23</v>
      </c>
      <c r="M702" s="2" t="str">
        <f>IF(H702="","",IF(LEN(VLOOKUP($H702,injury_groups!$A:$F,2,FALSE))=0,"",VLOOKUP($H702,injury_groups!$A:$F,2,FALSE)))</f>
        <v>chest</v>
      </c>
      <c r="N702" s="2" t="str">
        <f>IF(H702="","",IF(LEN(VLOOKUP($H702,injury_groups!$A:$F,3,FALSE))=0,"",VLOOKUP($H702,injury_groups!$A:$F,3,FALSE)))</f>
        <v/>
      </c>
      <c r="O702" s="2">
        <f>IF(H702="",0,VLOOKUP($H702,injury_groups!$A:$F,4,FALSE))</f>
        <v>1</v>
      </c>
      <c r="P702" s="2">
        <f>IF(H702="",0,VLOOKUP($H702,injury_groups!$A:$F,5,FALSE))</f>
        <v>0</v>
      </c>
      <c r="Q702" s="4" t="str">
        <f>IF(H702="","",IF(LEN(VLOOKUP($H702,injury_groups!$A:$F,6,FALSE))=0,"",VLOOKUP($H702,injury_groups!$A:$F,6,FALSE)))</f>
        <v/>
      </c>
    </row>
    <row r="703" spans="1:17" x14ac:dyDescent="0.2">
      <c r="A703" s="1">
        <v>284321</v>
      </c>
      <c r="B703">
        <v>15186</v>
      </c>
      <c r="C703" t="s">
        <v>1705</v>
      </c>
      <c r="D703">
        <v>2021</v>
      </c>
      <c r="E703">
        <v>13</v>
      </c>
      <c r="F703">
        <v>4</v>
      </c>
      <c r="G703">
        <v>21</v>
      </c>
      <c r="H703" t="s">
        <v>1710</v>
      </c>
      <c r="I703" t="s">
        <v>1841</v>
      </c>
      <c r="J703" t="s">
        <v>1949</v>
      </c>
      <c r="K703" t="b">
        <v>1</v>
      </c>
      <c r="L703">
        <v>18</v>
      </c>
      <c r="M703" s="2" t="str">
        <f>IF(H703="","",IF(LEN(VLOOKUP($H703,injury_groups!$A:$F,2,FALSE))=0,"",VLOOKUP($H703,injury_groups!$A:$F,2,FALSE)))</f>
        <v/>
      </c>
      <c r="N703" s="2" t="str">
        <f>IF(H703="","",IF(LEN(VLOOKUP($H703,injury_groups!$A:$F,3,FALSE))=0,"",VLOOKUP($H703,injury_groups!$A:$F,3,FALSE)))</f>
        <v/>
      </c>
      <c r="O703" s="2">
        <f>IF(H703="",0,VLOOKUP($H703,injury_groups!$A:$F,4,FALSE))</f>
        <v>0</v>
      </c>
      <c r="P703" s="2">
        <f>IF(H703="",0,VLOOKUP($H703,injury_groups!$A:$F,5,FALSE))</f>
        <v>1</v>
      </c>
      <c r="Q703" s="4" t="str">
        <f>IF(H703="","",IF(LEN(VLOOKUP($H703,injury_groups!$A:$F,6,FALSE))=0,"",VLOOKUP($H703,injury_groups!$A:$F,6,FALSE)))</f>
        <v/>
      </c>
    </row>
    <row r="704" spans="1:17" x14ac:dyDescent="0.2">
      <c r="A704" s="1">
        <v>284381</v>
      </c>
      <c r="B704">
        <v>15186</v>
      </c>
      <c r="C704" t="s">
        <v>1705</v>
      </c>
      <c r="D704">
        <v>2021</v>
      </c>
      <c r="E704">
        <v>14</v>
      </c>
      <c r="F704">
        <v>4</v>
      </c>
      <c r="G704">
        <v>33</v>
      </c>
      <c r="H704" t="s">
        <v>1710</v>
      </c>
      <c r="I704" t="s">
        <v>1841</v>
      </c>
      <c r="J704" t="s">
        <v>1959</v>
      </c>
      <c r="K704" t="b">
        <v>1</v>
      </c>
      <c r="L704">
        <v>19</v>
      </c>
      <c r="M704" s="2" t="str">
        <f>IF(H704="","",IF(LEN(VLOOKUP($H704,injury_groups!$A:$F,2,FALSE))=0,"",VLOOKUP($H704,injury_groups!$A:$F,2,FALSE)))</f>
        <v/>
      </c>
      <c r="N704" s="2" t="str">
        <f>IF(H704="","",IF(LEN(VLOOKUP($H704,injury_groups!$A:$F,3,FALSE))=0,"",VLOOKUP($H704,injury_groups!$A:$F,3,FALSE)))</f>
        <v/>
      </c>
      <c r="O704" s="2">
        <f>IF(H704="",0,VLOOKUP($H704,injury_groups!$A:$F,4,FALSE))</f>
        <v>0</v>
      </c>
      <c r="P704" s="2">
        <f>IF(H704="",0,VLOOKUP($H704,injury_groups!$A:$F,5,FALSE))</f>
        <v>1</v>
      </c>
      <c r="Q704" s="4" t="str">
        <f>IF(H704="","",IF(LEN(VLOOKUP($H704,injury_groups!$A:$F,6,FALSE))=0,"",VLOOKUP($H704,injury_groups!$A:$F,6,FALSE)))</f>
        <v/>
      </c>
    </row>
    <row r="705" spans="1:17" x14ac:dyDescent="0.2">
      <c r="A705" s="1">
        <v>275334</v>
      </c>
      <c r="B705">
        <v>15186</v>
      </c>
      <c r="C705" t="s">
        <v>1706</v>
      </c>
      <c r="D705">
        <v>2021</v>
      </c>
      <c r="E705">
        <v>3</v>
      </c>
      <c r="F705">
        <v>4</v>
      </c>
      <c r="G705">
        <v>12</v>
      </c>
      <c r="H705" t="s">
        <v>1732</v>
      </c>
      <c r="I705" t="s">
        <v>1841</v>
      </c>
      <c r="J705" t="s">
        <v>2047</v>
      </c>
      <c r="K705" t="b">
        <v>1</v>
      </c>
      <c r="L705">
        <v>3</v>
      </c>
      <c r="M705" s="2" t="str">
        <f>IF(H705="","",IF(LEN(VLOOKUP($H705,injury_groups!$A:$F,2,FALSE))=0,"",VLOOKUP($H705,injury_groups!$A:$F,2,FALSE)))</f>
        <v>illness</v>
      </c>
      <c r="N705" s="2" t="str">
        <f>IF(H705="","",IF(LEN(VLOOKUP($H705,injury_groups!$A:$F,3,FALSE))=0,"",VLOOKUP($H705,injury_groups!$A:$F,3,FALSE)))</f>
        <v/>
      </c>
      <c r="O705" s="2">
        <f>IF(H705="",0,VLOOKUP($H705,injury_groups!$A:$F,4,FALSE))</f>
        <v>1</v>
      </c>
      <c r="P705" s="2">
        <f>IF(H705="",0,VLOOKUP($H705,injury_groups!$A:$F,5,FALSE))</f>
        <v>0</v>
      </c>
      <c r="Q705" s="4" t="str">
        <f>IF(H705="","",IF(LEN(VLOOKUP($H705,injury_groups!$A:$F,6,FALSE))=0,"",VLOOKUP($H705,injury_groups!$A:$F,6,FALSE)))</f>
        <v/>
      </c>
    </row>
    <row r="706" spans="1:17" x14ac:dyDescent="0.2">
      <c r="A706" s="1">
        <v>275546</v>
      </c>
      <c r="B706">
        <v>15188</v>
      </c>
      <c r="C706" t="s">
        <v>1705</v>
      </c>
      <c r="D706">
        <v>2021</v>
      </c>
      <c r="E706">
        <v>1</v>
      </c>
      <c r="F706">
        <v>4</v>
      </c>
      <c r="G706">
        <v>28</v>
      </c>
      <c r="H706" t="s">
        <v>1724</v>
      </c>
      <c r="I706" t="s">
        <v>1841</v>
      </c>
      <c r="J706" t="s">
        <v>1845</v>
      </c>
      <c r="K706" t="b">
        <v>1</v>
      </c>
      <c r="L706">
        <v>6</v>
      </c>
      <c r="M706" s="2" t="str">
        <f>IF(H706="","",IF(LEN(VLOOKUP($H706,injury_groups!$A:$F,2,FALSE))=0,"",VLOOKUP($H706,injury_groups!$A:$F,2,FALSE)))</f>
        <v>calf</v>
      </c>
      <c r="N706" s="2" t="str">
        <f>IF(H706="","",IF(LEN(VLOOKUP($H706,injury_groups!$A:$F,3,FALSE))=0,"",VLOOKUP($H706,injury_groups!$A:$F,3,FALSE)))</f>
        <v/>
      </c>
      <c r="O706" s="2">
        <f>IF(H706="",0,VLOOKUP($H706,injury_groups!$A:$F,4,FALSE))</f>
        <v>1</v>
      </c>
      <c r="P706" s="2">
        <f>IF(H706="",0,VLOOKUP($H706,injury_groups!$A:$F,5,FALSE))</f>
        <v>0</v>
      </c>
      <c r="Q706" s="4" t="str">
        <f>IF(H706="","",IF(LEN(VLOOKUP($H706,injury_groups!$A:$F,6,FALSE))=0,"",VLOOKUP($H706,injury_groups!$A:$F,6,FALSE)))</f>
        <v/>
      </c>
    </row>
    <row r="707" spans="1:17" x14ac:dyDescent="0.2">
      <c r="A707" s="1">
        <v>282002</v>
      </c>
      <c r="B707">
        <v>15188</v>
      </c>
      <c r="C707" t="s">
        <v>1705</v>
      </c>
      <c r="D707">
        <v>2021</v>
      </c>
      <c r="E707">
        <v>10</v>
      </c>
      <c r="F707">
        <v>4</v>
      </c>
      <c r="G707">
        <v>24</v>
      </c>
      <c r="H707" t="s">
        <v>1710</v>
      </c>
      <c r="I707" t="s">
        <v>1841</v>
      </c>
      <c r="J707" t="s">
        <v>1920</v>
      </c>
      <c r="K707" t="b">
        <v>1</v>
      </c>
      <c r="L707">
        <v>15</v>
      </c>
      <c r="M707" s="2" t="str">
        <f>IF(H707="","",IF(LEN(VLOOKUP($H707,injury_groups!$A:$F,2,FALSE))=0,"",VLOOKUP($H707,injury_groups!$A:$F,2,FALSE)))</f>
        <v/>
      </c>
      <c r="N707" s="2" t="str">
        <f>IF(H707="","",IF(LEN(VLOOKUP($H707,injury_groups!$A:$F,3,FALSE))=0,"",VLOOKUP($H707,injury_groups!$A:$F,3,FALSE)))</f>
        <v/>
      </c>
      <c r="O707" s="2">
        <f>IF(H707="",0,VLOOKUP($H707,injury_groups!$A:$F,4,FALSE))</f>
        <v>0</v>
      </c>
      <c r="P707" s="2">
        <f>IF(H707="",0,VLOOKUP($H707,injury_groups!$A:$F,5,FALSE))</f>
        <v>1</v>
      </c>
      <c r="Q707" s="4" t="str">
        <f>IF(H707="","",IF(LEN(VLOOKUP($H707,injury_groups!$A:$F,6,FALSE))=0,"",VLOOKUP($H707,injury_groups!$A:$F,6,FALSE)))</f>
        <v/>
      </c>
    </row>
    <row r="708" spans="1:17" x14ac:dyDescent="0.2">
      <c r="A708" s="1">
        <v>282144</v>
      </c>
      <c r="B708">
        <v>15188</v>
      </c>
      <c r="C708" t="s">
        <v>1705</v>
      </c>
      <c r="D708">
        <v>2021</v>
      </c>
      <c r="E708">
        <v>11</v>
      </c>
      <c r="F708">
        <v>4</v>
      </c>
      <c r="G708">
        <v>14</v>
      </c>
      <c r="H708" t="s">
        <v>1710</v>
      </c>
      <c r="I708" t="s">
        <v>1841</v>
      </c>
      <c r="J708" t="s">
        <v>1930</v>
      </c>
      <c r="K708" t="b">
        <v>1</v>
      </c>
      <c r="L708">
        <v>16</v>
      </c>
      <c r="M708" s="2" t="str">
        <f>IF(H708="","",IF(LEN(VLOOKUP($H708,injury_groups!$A:$F,2,FALSE))=0,"",VLOOKUP($H708,injury_groups!$A:$F,2,FALSE)))</f>
        <v/>
      </c>
      <c r="N708" s="2" t="str">
        <f>IF(H708="","",IF(LEN(VLOOKUP($H708,injury_groups!$A:$F,3,FALSE))=0,"",VLOOKUP($H708,injury_groups!$A:$F,3,FALSE)))</f>
        <v/>
      </c>
      <c r="O708" s="2">
        <f>IF(H708="",0,VLOOKUP($H708,injury_groups!$A:$F,4,FALSE))</f>
        <v>0</v>
      </c>
      <c r="P708" s="2">
        <f>IF(H708="",0,VLOOKUP($H708,injury_groups!$A:$F,5,FALSE))</f>
        <v>1</v>
      </c>
      <c r="Q708" s="4" t="str">
        <f>IF(H708="","",IF(LEN(VLOOKUP($H708,injury_groups!$A:$F,6,FALSE))=0,"",VLOOKUP($H708,injury_groups!$A:$F,6,FALSE)))</f>
        <v/>
      </c>
    </row>
    <row r="709" spans="1:17" x14ac:dyDescent="0.2">
      <c r="A709" s="1">
        <v>282906</v>
      </c>
      <c r="B709">
        <v>15188</v>
      </c>
      <c r="C709" t="s">
        <v>1705</v>
      </c>
      <c r="D709">
        <v>2021</v>
      </c>
      <c r="E709">
        <v>12</v>
      </c>
      <c r="F709">
        <v>4</v>
      </c>
      <c r="G709">
        <v>22</v>
      </c>
      <c r="H709" t="s">
        <v>1710</v>
      </c>
      <c r="I709" t="s">
        <v>1841</v>
      </c>
      <c r="J709" t="s">
        <v>1939</v>
      </c>
      <c r="K709" t="b">
        <v>1</v>
      </c>
      <c r="L709">
        <v>17</v>
      </c>
      <c r="M709" s="2" t="str">
        <f>IF(H709="","",IF(LEN(VLOOKUP($H709,injury_groups!$A:$F,2,FALSE))=0,"",VLOOKUP($H709,injury_groups!$A:$F,2,FALSE)))</f>
        <v/>
      </c>
      <c r="N709" s="2" t="str">
        <f>IF(H709="","",IF(LEN(VLOOKUP($H709,injury_groups!$A:$F,3,FALSE))=0,"",VLOOKUP($H709,injury_groups!$A:$F,3,FALSE)))</f>
        <v/>
      </c>
      <c r="O709" s="2">
        <f>IF(H709="",0,VLOOKUP($H709,injury_groups!$A:$F,4,FALSE))</f>
        <v>0</v>
      </c>
      <c r="P709" s="2">
        <f>IF(H709="",0,VLOOKUP($H709,injury_groups!$A:$F,5,FALSE))</f>
        <v>1</v>
      </c>
      <c r="Q709" s="4" t="str">
        <f>IF(H709="","",IF(LEN(VLOOKUP($H709,injury_groups!$A:$F,6,FALSE))=0,"",VLOOKUP($H709,injury_groups!$A:$F,6,FALSE)))</f>
        <v/>
      </c>
    </row>
    <row r="710" spans="1:17" x14ac:dyDescent="0.2">
      <c r="A710" s="1">
        <v>284883</v>
      </c>
      <c r="B710">
        <v>15188</v>
      </c>
      <c r="C710" t="s">
        <v>1705</v>
      </c>
      <c r="D710">
        <v>2021</v>
      </c>
      <c r="E710">
        <v>14</v>
      </c>
      <c r="F710">
        <v>4</v>
      </c>
      <c r="G710">
        <v>33</v>
      </c>
      <c r="H710" t="s">
        <v>1738</v>
      </c>
      <c r="I710" t="s">
        <v>1841</v>
      </c>
      <c r="J710" t="s">
        <v>1959</v>
      </c>
      <c r="K710" t="b">
        <v>1</v>
      </c>
      <c r="L710">
        <v>19</v>
      </c>
      <c r="M710" s="2" t="str">
        <f>IF(H710="","",IF(LEN(VLOOKUP($H710,injury_groups!$A:$F,2,FALSE))=0,"",VLOOKUP($H710,injury_groups!$A:$F,2,FALSE)))</f>
        <v>foot</v>
      </c>
      <c r="N710" s="2" t="str">
        <f>IF(H710="","",IF(LEN(VLOOKUP($H710,injury_groups!$A:$F,3,FALSE))=0,"",VLOOKUP($H710,injury_groups!$A:$F,3,FALSE)))</f>
        <v/>
      </c>
      <c r="O710" s="2">
        <f>IF(H710="",0,VLOOKUP($H710,injury_groups!$A:$F,4,FALSE))</f>
        <v>1</v>
      </c>
      <c r="P710" s="2">
        <f>IF(H710="",0,VLOOKUP($H710,injury_groups!$A:$F,5,FALSE))</f>
        <v>0</v>
      </c>
      <c r="Q710" s="4" t="str">
        <f>IF(H710="","",IF(LEN(VLOOKUP($H710,injury_groups!$A:$F,6,FALSE))=0,"",VLOOKUP($H710,injury_groups!$A:$F,6,FALSE)))</f>
        <v/>
      </c>
    </row>
    <row r="711" spans="1:17" x14ac:dyDescent="0.2">
      <c r="A711" s="1">
        <v>290141</v>
      </c>
      <c r="B711">
        <v>15190</v>
      </c>
      <c r="C711" t="s">
        <v>1707</v>
      </c>
      <c r="D711">
        <v>2021</v>
      </c>
      <c r="E711">
        <v>2</v>
      </c>
      <c r="F711">
        <v>33</v>
      </c>
      <c r="G711">
        <v>32</v>
      </c>
      <c r="H711" t="s">
        <v>1719</v>
      </c>
      <c r="I711" t="s">
        <v>1841</v>
      </c>
      <c r="J711" t="s">
        <v>2071</v>
      </c>
      <c r="K711" t="b">
        <v>1</v>
      </c>
      <c r="L711">
        <v>24</v>
      </c>
      <c r="M711" s="2" t="str">
        <f>IF(H711="","",IF(LEN(VLOOKUP($H711,injury_groups!$A:$F,2,FALSE))=0,"",VLOOKUP($H711,injury_groups!$A:$F,2,FALSE)))</f>
        <v/>
      </c>
      <c r="N711" s="2" t="str">
        <f>IF(H711="","",IF(LEN(VLOOKUP($H711,injury_groups!$A:$F,3,FALSE))=0,"",VLOOKUP($H711,injury_groups!$A:$F,3,FALSE)))</f>
        <v/>
      </c>
      <c r="O711" s="2">
        <f>IF(H711="",0,VLOOKUP($H711,injury_groups!$A:$F,4,FALSE))</f>
        <v>0</v>
      </c>
      <c r="P711" s="2">
        <f>IF(H711="",0,VLOOKUP($H711,injury_groups!$A:$F,5,FALSE))</f>
        <v>0</v>
      </c>
      <c r="Q711" s="4" t="str">
        <f>IF(H711="","",IF(LEN(VLOOKUP($H711,injury_groups!$A:$F,6,FALSE))=0,"",VLOOKUP($H711,injury_groups!$A:$F,6,FALSE)))</f>
        <v/>
      </c>
    </row>
    <row r="712" spans="1:17" x14ac:dyDescent="0.2">
      <c r="A712" s="1">
        <v>277487</v>
      </c>
      <c r="B712">
        <v>15193</v>
      </c>
      <c r="C712" t="s">
        <v>1705</v>
      </c>
      <c r="D712">
        <v>2021</v>
      </c>
      <c r="E712">
        <v>4</v>
      </c>
      <c r="F712">
        <v>22</v>
      </c>
      <c r="G712">
        <v>23</v>
      </c>
      <c r="H712" t="s">
        <v>1737</v>
      </c>
      <c r="I712" t="s">
        <v>1841</v>
      </c>
      <c r="J712" t="s">
        <v>1874</v>
      </c>
      <c r="K712" t="b">
        <v>1</v>
      </c>
      <c r="L712">
        <v>9</v>
      </c>
      <c r="M712" s="2" t="str">
        <f>IF(H712="","",IF(LEN(VLOOKUP($H712,injury_groups!$A:$F,2,FALSE))=0,"",VLOOKUP($H712,injury_groups!$A:$F,2,FALSE)))</f>
        <v>arm</v>
      </c>
      <c r="N712" s="2" t="str">
        <f>IF(H712="","",IF(LEN(VLOOKUP($H712,injury_groups!$A:$F,3,FALSE))=0,"",VLOOKUP($H712,injury_groups!$A:$F,3,FALSE)))</f>
        <v/>
      </c>
      <c r="O712" s="2">
        <f>IF(H712="",0,VLOOKUP($H712,injury_groups!$A:$F,4,FALSE))</f>
        <v>1</v>
      </c>
      <c r="P712" s="2">
        <f>IF(H712="",0,VLOOKUP($H712,injury_groups!$A:$F,5,FALSE))</f>
        <v>0</v>
      </c>
      <c r="Q712" s="4" t="str">
        <f>IF(H712="","",IF(LEN(VLOOKUP($H712,injury_groups!$A:$F,6,FALSE))=0,"",VLOOKUP($H712,injury_groups!$A:$F,6,FALSE)))</f>
        <v/>
      </c>
    </row>
    <row r="713" spans="1:17" x14ac:dyDescent="0.2">
      <c r="A713" s="1">
        <v>278154</v>
      </c>
      <c r="B713">
        <v>15193</v>
      </c>
      <c r="C713" t="s">
        <v>1705</v>
      </c>
      <c r="D713">
        <v>2021</v>
      </c>
      <c r="E713">
        <v>5</v>
      </c>
      <c r="F713">
        <v>22</v>
      </c>
      <c r="G713">
        <v>35</v>
      </c>
      <c r="H713" t="s">
        <v>1737</v>
      </c>
      <c r="I713" t="s">
        <v>1841</v>
      </c>
      <c r="J713" t="s">
        <v>1884</v>
      </c>
      <c r="K713" t="b">
        <v>1</v>
      </c>
      <c r="L713">
        <v>10</v>
      </c>
      <c r="M713" s="2" t="str">
        <f>IF(H713="","",IF(LEN(VLOOKUP($H713,injury_groups!$A:$F,2,FALSE))=0,"",VLOOKUP($H713,injury_groups!$A:$F,2,FALSE)))</f>
        <v>arm</v>
      </c>
      <c r="N713" s="2" t="str">
        <f>IF(H713="","",IF(LEN(VLOOKUP($H713,injury_groups!$A:$F,3,FALSE))=0,"",VLOOKUP($H713,injury_groups!$A:$F,3,FALSE)))</f>
        <v/>
      </c>
      <c r="O713" s="2">
        <f>IF(H713="",0,VLOOKUP($H713,injury_groups!$A:$F,4,FALSE))</f>
        <v>1</v>
      </c>
      <c r="P713" s="2">
        <f>IF(H713="",0,VLOOKUP($H713,injury_groups!$A:$F,5,FALSE))</f>
        <v>0</v>
      </c>
      <c r="Q713" s="4" t="str">
        <f>IF(H713="","",IF(LEN(VLOOKUP($H713,injury_groups!$A:$F,6,FALSE))=0,"",VLOOKUP($H713,injury_groups!$A:$F,6,FALSE)))</f>
        <v/>
      </c>
    </row>
    <row r="714" spans="1:17" x14ac:dyDescent="0.2">
      <c r="A714" s="1">
        <v>278855</v>
      </c>
      <c r="B714">
        <v>15193</v>
      </c>
      <c r="C714" t="s">
        <v>1705</v>
      </c>
      <c r="D714">
        <v>2021</v>
      </c>
      <c r="E714">
        <v>6</v>
      </c>
      <c r="F714">
        <v>22</v>
      </c>
      <c r="H714" t="s">
        <v>1737</v>
      </c>
      <c r="I714" t="s">
        <v>1843</v>
      </c>
      <c r="J714" t="s">
        <v>1888</v>
      </c>
      <c r="K714" t="b">
        <v>0</v>
      </c>
      <c r="L714">
        <v>11</v>
      </c>
      <c r="M714" s="2" t="str">
        <f>IF(H714="","",IF(LEN(VLOOKUP($H714,injury_groups!$A:$F,2,FALSE))=0,"",VLOOKUP($H714,injury_groups!$A:$F,2,FALSE)))</f>
        <v>arm</v>
      </c>
      <c r="N714" s="2" t="str">
        <f>IF(H714="","",IF(LEN(VLOOKUP($H714,injury_groups!$A:$F,3,FALSE))=0,"",VLOOKUP($H714,injury_groups!$A:$F,3,FALSE)))</f>
        <v/>
      </c>
      <c r="O714" s="2">
        <f>IF(H714="",0,VLOOKUP($H714,injury_groups!$A:$F,4,FALSE))</f>
        <v>1</v>
      </c>
      <c r="P714" s="2">
        <f>IF(H714="",0,VLOOKUP($H714,injury_groups!$A:$F,5,FALSE))</f>
        <v>0</v>
      </c>
      <c r="Q714" s="4" t="str">
        <f>IF(H714="","",IF(LEN(VLOOKUP($H714,injury_groups!$A:$F,6,FALSE))=0,"",VLOOKUP($H714,injury_groups!$A:$F,6,FALSE)))</f>
        <v/>
      </c>
    </row>
    <row r="715" spans="1:17" x14ac:dyDescent="0.2">
      <c r="A715" s="1">
        <v>281909</v>
      </c>
      <c r="B715">
        <v>15193</v>
      </c>
      <c r="C715" t="s">
        <v>1705</v>
      </c>
      <c r="D715">
        <v>2021</v>
      </c>
      <c r="E715">
        <v>10</v>
      </c>
      <c r="F715">
        <v>22</v>
      </c>
      <c r="G715">
        <v>34</v>
      </c>
      <c r="H715" t="s">
        <v>1802</v>
      </c>
      <c r="I715" t="s">
        <v>1841</v>
      </c>
      <c r="J715" t="s">
        <v>1920</v>
      </c>
      <c r="K715" t="b">
        <v>1</v>
      </c>
      <c r="L715">
        <v>15</v>
      </c>
      <c r="M715" s="2" t="str">
        <f>IF(H715="","",IF(LEN(VLOOKUP($H715,injury_groups!$A:$F,2,FALSE))=0,"",VLOOKUP($H715,injury_groups!$A:$F,2,FALSE)))</f>
        <v>knee</v>
      </c>
      <c r="N715" s="2" t="str">
        <f>IF(H715="","",IF(LEN(VLOOKUP($H715,injury_groups!$A:$F,3,FALSE))=0,"",VLOOKUP($H715,injury_groups!$A:$F,3,FALSE)))</f>
        <v>shoulder</v>
      </c>
      <c r="O715" s="2">
        <f>IF(H715="",0,VLOOKUP($H715,injury_groups!$A:$F,4,FALSE))</f>
        <v>1</v>
      </c>
      <c r="P715" s="2">
        <f>IF(H715="",0,VLOOKUP($H715,injury_groups!$A:$F,5,FALSE))</f>
        <v>0</v>
      </c>
      <c r="Q715" s="4" t="str">
        <f>IF(H715="","",IF(LEN(VLOOKUP($H715,injury_groups!$A:$F,6,FALSE))=0,"",VLOOKUP($H715,injury_groups!$A:$F,6,FALSE)))</f>
        <v/>
      </c>
    </row>
    <row r="716" spans="1:17" x14ac:dyDescent="0.2">
      <c r="A716" s="1">
        <v>282436</v>
      </c>
      <c r="B716">
        <v>15193</v>
      </c>
      <c r="C716" t="s">
        <v>1705</v>
      </c>
      <c r="D716">
        <v>2021</v>
      </c>
      <c r="E716">
        <v>11</v>
      </c>
      <c r="F716">
        <v>22</v>
      </c>
      <c r="G716">
        <v>26</v>
      </c>
      <c r="H716" t="s">
        <v>1802</v>
      </c>
      <c r="I716" t="s">
        <v>1841</v>
      </c>
      <c r="J716" t="s">
        <v>1930</v>
      </c>
      <c r="K716" t="b">
        <v>1</v>
      </c>
      <c r="L716">
        <v>16</v>
      </c>
      <c r="M716" s="2" t="str">
        <f>IF(H716="","",IF(LEN(VLOOKUP($H716,injury_groups!$A:$F,2,FALSE))=0,"",VLOOKUP($H716,injury_groups!$A:$F,2,FALSE)))</f>
        <v>knee</v>
      </c>
      <c r="N716" s="2" t="str">
        <f>IF(H716="","",IF(LEN(VLOOKUP($H716,injury_groups!$A:$F,3,FALSE))=0,"",VLOOKUP($H716,injury_groups!$A:$F,3,FALSE)))</f>
        <v>shoulder</v>
      </c>
      <c r="O716" s="2">
        <f>IF(H716="",0,VLOOKUP($H716,injury_groups!$A:$F,4,FALSE))</f>
        <v>1</v>
      </c>
      <c r="P716" s="2">
        <f>IF(H716="",0,VLOOKUP($H716,injury_groups!$A:$F,5,FALSE))</f>
        <v>0</v>
      </c>
      <c r="Q716" s="4" t="str">
        <f>IF(H716="","",IF(LEN(VLOOKUP($H716,injury_groups!$A:$F,6,FALSE))=0,"",VLOOKUP($H716,injury_groups!$A:$F,6,FALSE)))</f>
        <v/>
      </c>
    </row>
    <row r="717" spans="1:17" x14ac:dyDescent="0.2">
      <c r="A717" s="1">
        <v>283898</v>
      </c>
      <c r="B717">
        <v>15193</v>
      </c>
      <c r="C717" t="s">
        <v>1705</v>
      </c>
      <c r="D717">
        <v>2021</v>
      </c>
      <c r="E717">
        <v>13</v>
      </c>
      <c r="F717">
        <v>22</v>
      </c>
      <c r="G717">
        <v>9</v>
      </c>
      <c r="H717" t="s">
        <v>1709</v>
      </c>
      <c r="I717" t="s">
        <v>1841</v>
      </c>
      <c r="J717" t="s">
        <v>1952</v>
      </c>
      <c r="K717" t="b">
        <v>1</v>
      </c>
      <c r="L717">
        <v>18</v>
      </c>
      <c r="M717" s="2" t="str">
        <f>IF(H717="","",IF(LEN(VLOOKUP($H717,injury_groups!$A:$F,2,FALSE))=0,"",VLOOKUP($H717,injury_groups!$A:$F,2,FALSE)))</f>
        <v>knee</v>
      </c>
      <c r="N717" s="2" t="str">
        <f>IF(H717="","",IF(LEN(VLOOKUP($H717,injury_groups!$A:$F,3,FALSE))=0,"",VLOOKUP($H717,injury_groups!$A:$F,3,FALSE)))</f>
        <v/>
      </c>
      <c r="O717" s="2">
        <f>IF(H717="",0,VLOOKUP($H717,injury_groups!$A:$F,4,FALSE))</f>
        <v>1</v>
      </c>
      <c r="P717" s="2">
        <f>IF(H717="",0,VLOOKUP($H717,injury_groups!$A:$F,5,FALSE))</f>
        <v>0</v>
      </c>
      <c r="Q717" s="4" t="str">
        <f>IF(H717="","",IF(LEN(VLOOKUP($H717,injury_groups!$A:$F,6,FALSE))=0,"",VLOOKUP($H717,injury_groups!$A:$F,6,FALSE)))</f>
        <v/>
      </c>
    </row>
    <row r="718" spans="1:17" x14ac:dyDescent="0.2">
      <c r="A718" s="1">
        <v>285792</v>
      </c>
      <c r="B718">
        <v>15193</v>
      </c>
      <c r="C718" t="s">
        <v>1705</v>
      </c>
      <c r="D718">
        <v>2021</v>
      </c>
      <c r="E718">
        <v>15</v>
      </c>
      <c r="F718">
        <v>22</v>
      </c>
      <c r="G718">
        <v>33</v>
      </c>
      <c r="H718" t="s">
        <v>1709</v>
      </c>
      <c r="I718" t="s">
        <v>1841</v>
      </c>
      <c r="J718" t="s">
        <v>1976</v>
      </c>
      <c r="K718" t="b">
        <v>1</v>
      </c>
      <c r="L718">
        <v>20</v>
      </c>
      <c r="M718" s="2" t="str">
        <f>IF(H718="","",IF(LEN(VLOOKUP($H718,injury_groups!$A:$F,2,FALSE))=0,"",VLOOKUP($H718,injury_groups!$A:$F,2,FALSE)))</f>
        <v>knee</v>
      </c>
      <c r="N718" s="2" t="str">
        <f>IF(H718="","",IF(LEN(VLOOKUP($H718,injury_groups!$A:$F,3,FALSE))=0,"",VLOOKUP($H718,injury_groups!$A:$F,3,FALSE)))</f>
        <v/>
      </c>
      <c r="O718" s="2">
        <f>IF(H718="",0,VLOOKUP($H718,injury_groups!$A:$F,4,FALSE))</f>
        <v>1</v>
      </c>
      <c r="P718" s="2">
        <f>IF(H718="",0,VLOOKUP($H718,injury_groups!$A:$F,5,FALSE))</f>
        <v>0</v>
      </c>
      <c r="Q718" s="4" t="str">
        <f>IF(H718="","",IF(LEN(VLOOKUP($H718,injury_groups!$A:$F,6,FALSE))=0,"",VLOOKUP($H718,injury_groups!$A:$F,6,FALSE)))</f>
        <v/>
      </c>
    </row>
    <row r="719" spans="1:17" x14ac:dyDescent="0.2">
      <c r="A719" s="1">
        <v>286114</v>
      </c>
      <c r="B719">
        <v>15193</v>
      </c>
      <c r="C719" t="s">
        <v>1705</v>
      </c>
      <c r="D719">
        <v>2021</v>
      </c>
      <c r="E719">
        <v>16</v>
      </c>
      <c r="F719">
        <v>22</v>
      </c>
      <c r="G719">
        <v>19</v>
      </c>
      <c r="H719" t="s">
        <v>1709</v>
      </c>
      <c r="I719" t="s">
        <v>1841</v>
      </c>
      <c r="J719" t="s">
        <v>1987</v>
      </c>
      <c r="K719" t="b">
        <v>1</v>
      </c>
      <c r="L719">
        <v>21</v>
      </c>
      <c r="M719" s="2" t="str">
        <f>IF(H719="","",IF(LEN(VLOOKUP($H719,injury_groups!$A:$F,2,FALSE))=0,"",VLOOKUP($H719,injury_groups!$A:$F,2,FALSE)))</f>
        <v>knee</v>
      </c>
      <c r="N719" s="2" t="str">
        <f>IF(H719="","",IF(LEN(VLOOKUP($H719,injury_groups!$A:$F,3,FALSE))=0,"",VLOOKUP($H719,injury_groups!$A:$F,3,FALSE)))</f>
        <v/>
      </c>
      <c r="O719" s="2">
        <f>IF(H719="",0,VLOOKUP($H719,injury_groups!$A:$F,4,FALSE))</f>
        <v>1</v>
      </c>
      <c r="P719" s="2">
        <f>IF(H719="",0,VLOOKUP($H719,injury_groups!$A:$F,5,FALSE))</f>
        <v>0</v>
      </c>
      <c r="Q719" s="4" t="str">
        <f>IF(H719="","",IF(LEN(VLOOKUP($H719,injury_groups!$A:$F,6,FALSE))=0,"",VLOOKUP($H719,injury_groups!$A:$F,6,FALSE)))</f>
        <v/>
      </c>
    </row>
    <row r="720" spans="1:17" x14ac:dyDescent="0.2">
      <c r="A720" s="1">
        <v>287083</v>
      </c>
      <c r="B720">
        <v>15193</v>
      </c>
      <c r="C720" t="s">
        <v>1705</v>
      </c>
      <c r="D720">
        <v>2021</v>
      </c>
      <c r="E720">
        <v>17</v>
      </c>
      <c r="F720">
        <v>22</v>
      </c>
      <c r="G720">
        <v>5</v>
      </c>
      <c r="H720" t="s">
        <v>1709</v>
      </c>
      <c r="I720" t="s">
        <v>1841</v>
      </c>
      <c r="J720" t="s">
        <v>1990</v>
      </c>
      <c r="K720" t="b">
        <v>1</v>
      </c>
      <c r="L720">
        <v>22</v>
      </c>
      <c r="M720" s="2" t="str">
        <f>IF(H720="","",IF(LEN(VLOOKUP($H720,injury_groups!$A:$F,2,FALSE))=0,"",VLOOKUP($H720,injury_groups!$A:$F,2,FALSE)))</f>
        <v>knee</v>
      </c>
      <c r="N720" s="2" t="str">
        <f>IF(H720="","",IF(LEN(VLOOKUP($H720,injury_groups!$A:$F,3,FALSE))=0,"",VLOOKUP($H720,injury_groups!$A:$F,3,FALSE)))</f>
        <v/>
      </c>
      <c r="O720" s="2">
        <f>IF(H720="",0,VLOOKUP($H720,injury_groups!$A:$F,4,FALSE))</f>
        <v>1</v>
      </c>
      <c r="P720" s="2">
        <f>IF(H720="",0,VLOOKUP($H720,injury_groups!$A:$F,5,FALSE))</f>
        <v>0</v>
      </c>
      <c r="Q720" s="4" t="str">
        <f>IF(H720="","",IF(LEN(VLOOKUP($H720,injury_groups!$A:$F,6,FALSE))=0,"",VLOOKUP($H720,injury_groups!$A:$F,6,FALSE)))</f>
        <v/>
      </c>
    </row>
    <row r="721" spans="1:17" x14ac:dyDescent="0.2">
      <c r="A721" s="1">
        <v>279798</v>
      </c>
      <c r="B721">
        <v>15194</v>
      </c>
      <c r="C721" t="s">
        <v>1705</v>
      </c>
      <c r="D721">
        <v>2021</v>
      </c>
      <c r="E721">
        <v>7</v>
      </c>
      <c r="F721">
        <v>19</v>
      </c>
      <c r="G721">
        <v>2</v>
      </c>
      <c r="H721" t="s">
        <v>1709</v>
      </c>
      <c r="I721" t="s">
        <v>1841</v>
      </c>
      <c r="J721" t="s">
        <v>1898</v>
      </c>
      <c r="K721" t="b">
        <v>1</v>
      </c>
      <c r="L721">
        <v>12</v>
      </c>
      <c r="M721" s="2" t="str">
        <f>IF(H721="","",IF(LEN(VLOOKUP($H721,injury_groups!$A:$F,2,FALSE))=0,"",VLOOKUP($H721,injury_groups!$A:$F,2,FALSE)))</f>
        <v>knee</v>
      </c>
      <c r="N721" s="2" t="str">
        <f>IF(H721="","",IF(LEN(VLOOKUP($H721,injury_groups!$A:$F,3,FALSE))=0,"",VLOOKUP($H721,injury_groups!$A:$F,3,FALSE)))</f>
        <v/>
      </c>
      <c r="O721" s="2">
        <f>IF(H721="",0,VLOOKUP($H721,injury_groups!$A:$F,4,FALSE))</f>
        <v>1</v>
      </c>
      <c r="P721" s="2">
        <f>IF(H721="",0,VLOOKUP($H721,injury_groups!$A:$F,5,FALSE))</f>
        <v>0</v>
      </c>
      <c r="Q721" s="4" t="str">
        <f>IF(H721="","",IF(LEN(VLOOKUP($H721,injury_groups!$A:$F,6,FALSE))=0,"",VLOOKUP($H721,injury_groups!$A:$F,6,FALSE)))</f>
        <v/>
      </c>
    </row>
    <row r="722" spans="1:17" x14ac:dyDescent="0.2">
      <c r="A722" s="1">
        <v>287023</v>
      </c>
      <c r="B722">
        <v>15194</v>
      </c>
      <c r="C722" t="s">
        <v>1705</v>
      </c>
      <c r="D722">
        <v>2021</v>
      </c>
      <c r="E722">
        <v>16</v>
      </c>
      <c r="F722">
        <v>19</v>
      </c>
      <c r="G722">
        <v>22</v>
      </c>
      <c r="H722" t="s">
        <v>1719</v>
      </c>
      <c r="I722" t="s">
        <v>1841</v>
      </c>
      <c r="J722" t="s">
        <v>1987</v>
      </c>
      <c r="K722" t="b">
        <v>1</v>
      </c>
      <c r="L722">
        <v>21</v>
      </c>
      <c r="M722" s="2" t="str">
        <f>IF(H722="","",IF(LEN(VLOOKUP($H722,injury_groups!$A:$F,2,FALSE))=0,"",VLOOKUP($H722,injury_groups!$A:$F,2,FALSE)))</f>
        <v/>
      </c>
      <c r="N722" s="2" t="str">
        <f>IF(H722="","",IF(LEN(VLOOKUP($H722,injury_groups!$A:$F,3,FALSE))=0,"",VLOOKUP($H722,injury_groups!$A:$F,3,FALSE)))</f>
        <v/>
      </c>
      <c r="O722" s="2">
        <f>IF(H722="",0,VLOOKUP($H722,injury_groups!$A:$F,4,FALSE))</f>
        <v>0</v>
      </c>
      <c r="P722" s="2">
        <f>IF(H722="",0,VLOOKUP($H722,injury_groups!$A:$F,5,FALSE))</f>
        <v>0</v>
      </c>
      <c r="Q722" s="4" t="str">
        <f>IF(H722="","",IF(LEN(VLOOKUP($H722,injury_groups!$A:$F,6,FALSE))=0,"",VLOOKUP($H722,injury_groups!$A:$F,6,FALSE)))</f>
        <v/>
      </c>
    </row>
    <row r="723" spans="1:17" x14ac:dyDescent="0.2">
      <c r="A723" s="1">
        <v>281387</v>
      </c>
      <c r="B723">
        <v>15203</v>
      </c>
      <c r="C723" t="s">
        <v>1705</v>
      </c>
      <c r="D723">
        <v>2021</v>
      </c>
      <c r="E723">
        <v>10</v>
      </c>
      <c r="F723">
        <v>2</v>
      </c>
      <c r="G723">
        <v>9</v>
      </c>
      <c r="H723" t="s">
        <v>1709</v>
      </c>
      <c r="I723" t="s">
        <v>1841</v>
      </c>
      <c r="J723" t="s">
        <v>1920</v>
      </c>
      <c r="K723" t="b">
        <v>1</v>
      </c>
      <c r="L723">
        <v>15</v>
      </c>
      <c r="M723" s="2" t="str">
        <f>IF(H723="","",IF(LEN(VLOOKUP($H723,injury_groups!$A:$F,2,FALSE))=0,"",VLOOKUP($H723,injury_groups!$A:$F,2,FALSE)))</f>
        <v>knee</v>
      </c>
      <c r="N723" s="2" t="str">
        <f>IF(H723="","",IF(LEN(VLOOKUP($H723,injury_groups!$A:$F,3,FALSE))=0,"",VLOOKUP($H723,injury_groups!$A:$F,3,FALSE)))</f>
        <v/>
      </c>
      <c r="O723" s="2">
        <f>IF(H723="",0,VLOOKUP($H723,injury_groups!$A:$F,4,FALSE))</f>
        <v>1</v>
      </c>
      <c r="P723" s="2">
        <f>IF(H723="",0,VLOOKUP($H723,injury_groups!$A:$F,5,FALSE))</f>
        <v>0</v>
      </c>
      <c r="Q723" s="4" t="str">
        <f>IF(H723="","",IF(LEN(VLOOKUP($H723,injury_groups!$A:$F,6,FALSE))=0,"",VLOOKUP($H723,injury_groups!$A:$F,6,FALSE)))</f>
        <v/>
      </c>
    </row>
    <row r="724" spans="1:17" x14ac:dyDescent="0.2">
      <c r="A724" s="1">
        <v>282112</v>
      </c>
      <c r="B724">
        <v>15203</v>
      </c>
      <c r="C724" t="s">
        <v>1705</v>
      </c>
      <c r="D724">
        <v>2021</v>
      </c>
      <c r="E724">
        <v>11</v>
      </c>
      <c r="F724">
        <v>2</v>
      </c>
      <c r="G724">
        <v>21</v>
      </c>
      <c r="H724" t="s">
        <v>1709</v>
      </c>
      <c r="I724" t="s">
        <v>1841</v>
      </c>
      <c r="J724" t="s">
        <v>1929</v>
      </c>
      <c r="K724" t="b">
        <v>1</v>
      </c>
      <c r="L724">
        <v>16</v>
      </c>
      <c r="M724" s="2" t="str">
        <f>IF(H724="","",IF(LEN(VLOOKUP($H724,injury_groups!$A:$F,2,FALSE))=0,"",VLOOKUP($H724,injury_groups!$A:$F,2,FALSE)))</f>
        <v>knee</v>
      </c>
      <c r="N724" s="2" t="str">
        <f>IF(H724="","",IF(LEN(VLOOKUP($H724,injury_groups!$A:$F,3,FALSE))=0,"",VLOOKUP($H724,injury_groups!$A:$F,3,FALSE)))</f>
        <v/>
      </c>
      <c r="O724" s="2">
        <f>IF(H724="",0,VLOOKUP($H724,injury_groups!$A:$F,4,FALSE))</f>
        <v>1</v>
      </c>
      <c r="P724" s="2">
        <f>IF(H724="",0,VLOOKUP($H724,injury_groups!$A:$F,5,FALSE))</f>
        <v>0</v>
      </c>
      <c r="Q724" s="4" t="str">
        <f>IF(H724="","",IF(LEN(VLOOKUP($H724,injury_groups!$A:$F,6,FALSE))=0,"",VLOOKUP($H724,injury_groups!$A:$F,6,FALSE)))</f>
        <v/>
      </c>
    </row>
    <row r="725" spans="1:17" x14ac:dyDescent="0.2">
      <c r="A725" s="1">
        <v>282867</v>
      </c>
      <c r="B725">
        <v>15203</v>
      </c>
      <c r="C725" t="s">
        <v>1705</v>
      </c>
      <c r="D725">
        <v>2021</v>
      </c>
      <c r="E725">
        <v>12</v>
      </c>
      <c r="F725">
        <v>2</v>
      </c>
      <c r="G725">
        <v>15</v>
      </c>
      <c r="H725" t="s">
        <v>1709</v>
      </c>
      <c r="I725" t="s">
        <v>1841</v>
      </c>
      <c r="J725" t="s">
        <v>1937</v>
      </c>
      <c r="K725" t="b">
        <v>1</v>
      </c>
      <c r="L725">
        <v>17</v>
      </c>
      <c r="M725" s="2" t="str">
        <f>IF(H725="","",IF(LEN(VLOOKUP($H725,injury_groups!$A:$F,2,FALSE))=0,"",VLOOKUP($H725,injury_groups!$A:$F,2,FALSE)))</f>
        <v>knee</v>
      </c>
      <c r="N725" s="2" t="str">
        <f>IF(H725="","",IF(LEN(VLOOKUP($H725,injury_groups!$A:$F,3,FALSE))=0,"",VLOOKUP($H725,injury_groups!$A:$F,3,FALSE)))</f>
        <v/>
      </c>
      <c r="O725" s="2">
        <f>IF(H725="",0,VLOOKUP($H725,injury_groups!$A:$F,4,FALSE))</f>
        <v>1</v>
      </c>
      <c r="P725" s="2">
        <f>IF(H725="",0,VLOOKUP($H725,injury_groups!$A:$F,5,FALSE))</f>
        <v>0</v>
      </c>
      <c r="Q725" s="4" t="str">
        <f>IF(H725="","",IF(LEN(VLOOKUP($H725,injury_groups!$A:$F,6,FALSE))=0,"",VLOOKUP($H725,injury_groups!$A:$F,6,FALSE)))</f>
        <v/>
      </c>
    </row>
    <row r="726" spans="1:17" x14ac:dyDescent="0.2">
      <c r="A726" s="1">
        <v>282113</v>
      </c>
      <c r="B726">
        <v>15206</v>
      </c>
      <c r="C726" t="s">
        <v>1705</v>
      </c>
      <c r="D726">
        <v>2021</v>
      </c>
      <c r="E726">
        <v>11</v>
      </c>
      <c r="F726">
        <v>2</v>
      </c>
      <c r="G726">
        <v>21</v>
      </c>
      <c r="H726" t="s">
        <v>1736</v>
      </c>
      <c r="I726" t="s">
        <v>1841</v>
      </c>
      <c r="J726" t="s">
        <v>1929</v>
      </c>
      <c r="K726" t="b">
        <v>1</v>
      </c>
      <c r="L726">
        <v>16</v>
      </c>
      <c r="M726" s="2" t="str">
        <f>IF(H726="","",IF(LEN(VLOOKUP($H726,injury_groups!$A:$F,2,FALSE))=0,"",VLOOKUP($H726,injury_groups!$A:$F,2,FALSE)))</f>
        <v>groin</v>
      </c>
      <c r="N726" s="2" t="str">
        <f>IF(H726="","",IF(LEN(VLOOKUP($H726,injury_groups!$A:$F,3,FALSE))=0,"",VLOOKUP($H726,injury_groups!$A:$F,3,FALSE)))</f>
        <v/>
      </c>
      <c r="O726" s="2">
        <f>IF(H726="",0,VLOOKUP($H726,injury_groups!$A:$F,4,FALSE))</f>
        <v>1</v>
      </c>
      <c r="P726" s="2">
        <f>IF(H726="",0,VLOOKUP($H726,injury_groups!$A:$F,5,FALSE))</f>
        <v>0</v>
      </c>
      <c r="Q726" s="4" t="str">
        <f>IF(H726="","",IF(LEN(VLOOKUP($H726,injury_groups!$A:$F,6,FALSE))=0,"",VLOOKUP($H726,injury_groups!$A:$F,6,FALSE)))</f>
        <v/>
      </c>
    </row>
    <row r="727" spans="1:17" x14ac:dyDescent="0.2">
      <c r="A727" s="1">
        <v>282868</v>
      </c>
      <c r="B727">
        <v>15206</v>
      </c>
      <c r="C727" t="s">
        <v>1705</v>
      </c>
      <c r="D727">
        <v>2021</v>
      </c>
      <c r="E727">
        <v>12</v>
      </c>
      <c r="F727">
        <v>2</v>
      </c>
      <c r="G727">
        <v>15</v>
      </c>
      <c r="H727" t="s">
        <v>1736</v>
      </c>
      <c r="I727" t="s">
        <v>1841</v>
      </c>
      <c r="J727" t="s">
        <v>1937</v>
      </c>
      <c r="K727" t="b">
        <v>1</v>
      </c>
      <c r="L727">
        <v>17</v>
      </c>
      <c r="M727" s="2" t="str">
        <f>IF(H727="","",IF(LEN(VLOOKUP($H727,injury_groups!$A:$F,2,FALSE))=0,"",VLOOKUP($H727,injury_groups!$A:$F,2,FALSE)))</f>
        <v>groin</v>
      </c>
      <c r="N727" s="2" t="str">
        <f>IF(H727="","",IF(LEN(VLOOKUP($H727,injury_groups!$A:$F,3,FALSE))=0,"",VLOOKUP($H727,injury_groups!$A:$F,3,FALSE)))</f>
        <v/>
      </c>
      <c r="O727" s="2">
        <f>IF(H727="",0,VLOOKUP($H727,injury_groups!$A:$F,4,FALSE))</f>
        <v>1</v>
      </c>
      <c r="P727" s="2">
        <f>IF(H727="",0,VLOOKUP($H727,injury_groups!$A:$F,5,FALSE))</f>
        <v>0</v>
      </c>
      <c r="Q727" s="4" t="str">
        <f>IF(H727="","",IF(LEN(VLOOKUP($H727,injury_groups!$A:$F,6,FALSE))=0,"",VLOOKUP($H727,injury_groups!$A:$F,6,FALSE)))</f>
        <v/>
      </c>
    </row>
    <row r="728" spans="1:17" x14ac:dyDescent="0.2">
      <c r="A728" s="1">
        <v>283601</v>
      </c>
      <c r="B728">
        <v>15206</v>
      </c>
      <c r="C728" t="s">
        <v>1705</v>
      </c>
      <c r="D728">
        <v>2021</v>
      </c>
      <c r="E728">
        <v>13</v>
      </c>
      <c r="F728">
        <v>2</v>
      </c>
      <c r="G728">
        <v>33</v>
      </c>
      <c r="H728" t="s">
        <v>1736</v>
      </c>
      <c r="I728" t="s">
        <v>1841</v>
      </c>
      <c r="J728" t="s">
        <v>1947</v>
      </c>
      <c r="K728" t="b">
        <v>1</v>
      </c>
      <c r="L728">
        <v>18</v>
      </c>
      <c r="M728" s="2" t="str">
        <f>IF(H728="","",IF(LEN(VLOOKUP($H728,injury_groups!$A:$F,2,FALSE))=0,"",VLOOKUP($H728,injury_groups!$A:$F,2,FALSE)))</f>
        <v>groin</v>
      </c>
      <c r="N728" s="2" t="str">
        <f>IF(H728="","",IF(LEN(VLOOKUP($H728,injury_groups!$A:$F,3,FALSE))=0,"",VLOOKUP($H728,injury_groups!$A:$F,3,FALSE)))</f>
        <v/>
      </c>
      <c r="O728" s="2">
        <f>IF(H728="",0,VLOOKUP($H728,injury_groups!$A:$F,4,FALSE))</f>
        <v>1</v>
      </c>
      <c r="P728" s="2">
        <f>IF(H728="",0,VLOOKUP($H728,injury_groups!$A:$F,5,FALSE))</f>
        <v>0</v>
      </c>
      <c r="Q728" s="4" t="str">
        <f>IF(H728="","",IF(LEN(VLOOKUP($H728,injury_groups!$A:$F,6,FALSE))=0,"",VLOOKUP($H728,injury_groups!$A:$F,6,FALSE)))</f>
        <v/>
      </c>
    </row>
    <row r="729" spans="1:17" x14ac:dyDescent="0.2">
      <c r="A729" s="1">
        <v>284347</v>
      </c>
      <c r="B729">
        <v>15206</v>
      </c>
      <c r="C729" t="s">
        <v>1705</v>
      </c>
      <c r="D729">
        <v>2021</v>
      </c>
      <c r="E729">
        <v>14</v>
      </c>
      <c r="F729">
        <v>2</v>
      </c>
      <c r="G729">
        <v>5</v>
      </c>
      <c r="H729" t="s">
        <v>1736</v>
      </c>
      <c r="I729" t="s">
        <v>1841</v>
      </c>
      <c r="J729" t="s">
        <v>1958</v>
      </c>
      <c r="K729" t="b">
        <v>1</v>
      </c>
      <c r="L729">
        <v>19</v>
      </c>
      <c r="M729" s="2" t="str">
        <f>IF(H729="","",IF(LEN(VLOOKUP($H729,injury_groups!$A:$F,2,FALSE))=0,"",VLOOKUP($H729,injury_groups!$A:$F,2,FALSE)))</f>
        <v>groin</v>
      </c>
      <c r="N729" s="2" t="str">
        <f>IF(H729="","",IF(LEN(VLOOKUP($H729,injury_groups!$A:$F,3,FALSE))=0,"",VLOOKUP($H729,injury_groups!$A:$F,3,FALSE)))</f>
        <v/>
      </c>
      <c r="O729" s="2">
        <f>IF(H729="",0,VLOOKUP($H729,injury_groups!$A:$F,4,FALSE))</f>
        <v>1</v>
      </c>
      <c r="P729" s="2">
        <f>IF(H729="",0,VLOOKUP($H729,injury_groups!$A:$F,5,FALSE))</f>
        <v>0</v>
      </c>
      <c r="Q729" s="4" t="str">
        <f>IF(H729="","",IF(LEN(VLOOKUP($H729,injury_groups!$A:$F,6,FALSE))=0,"",VLOOKUP($H729,injury_groups!$A:$F,6,FALSE)))</f>
        <v/>
      </c>
    </row>
    <row r="730" spans="1:17" x14ac:dyDescent="0.2">
      <c r="A730" s="1">
        <v>285178</v>
      </c>
      <c r="B730">
        <v>15206</v>
      </c>
      <c r="C730" t="s">
        <v>1705</v>
      </c>
      <c r="D730">
        <v>2021</v>
      </c>
      <c r="E730">
        <v>15</v>
      </c>
      <c r="F730">
        <v>2</v>
      </c>
      <c r="G730">
        <v>31</v>
      </c>
      <c r="H730" t="s">
        <v>1736</v>
      </c>
      <c r="I730" t="s">
        <v>1843</v>
      </c>
      <c r="J730" t="s">
        <v>1966</v>
      </c>
      <c r="K730" t="b">
        <v>0</v>
      </c>
      <c r="L730">
        <v>20</v>
      </c>
      <c r="M730" s="2" t="str">
        <f>IF(H730="","",IF(LEN(VLOOKUP($H730,injury_groups!$A:$F,2,FALSE))=0,"",VLOOKUP($H730,injury_groups!$A:$F,2,FALSE)))</f>
        <v>groin</v>
      </c>
      <c r="N730" s="2" t="str">
        <f>IF(H730="","",IF(LEN(VLOOKUP($H730,injury_groups!$A:$F,3,FALSE))=0,"",VLOOKUP($H730,injury_groups!$A:$F,3,FALSE)))</f>
        <v/>
      </c>
      <c r="O730" s="2">
        <f>IF(H730="",0,VLOOKUP($H730,injury_groups!$A:$F,4,FALSE))</f>
        <v>1</v>
      </c>
      <c r="P730" s="2">
        <f>IF(H730="",0,VLOOKUP($H730,injury_groups!$A:$F,5,FALSE))</f>
        <v>0</v>
      </c>
      <c r="Q730" s="4" t="str">
        <f>IF(H730="","",IF(LEN(VLOOKUP($H730,injury_groups!$A:$F,6,FALSE))=0,"",VLOOKUP($H730,injury_groups!$A:$F,6,FALSE)))</f>
        <v/>
      </c>
    </row>
    <row r="731" spans="1:17" x14ac:dyDescent="0.2">
      <c r="A731" s="1">
        <v>275524</v>
      </c>
      <c r="B731">
        <v>15215</v>
      </c>
      <c r="C731" t="s">
        <v>1705</v>
      </c>
      <c r="D731">
        <v>2021</v>
      </c>
      <c r="E731">
        <v>1</v>
      </c>
      <c r="F731">
        <v>15</v>
      </c>
      <c r="G731">
        <v>13</v>
      </c>
      <c r="H731" t="s">
        <v>1745</v>
      </c>
      <c r="I731" t="s">
        <v>1841</v>
      </c>
      <c r="J731" t="s">
        <v>1845</v>
      </c>
      <c r="K731" t="b">
        <v>1</v>
      </c>
      <c r="L731">
        <v>6</v>
      </c>
      <c r="M731" s="2" t="str">
        <f>IF(H731="","",IF(LEN(VLOOKUP($H731,injury_groups!$A:$F,2,FALSE))=0,"",VLOOKUP($H731,injury_groups!$A:$F,2,FALSE)))</f>
        <v>quad</v>
      </c>
      <c r="N731" s="2" t="str">
        <f>IF(H731="","",IF(LEN(VLOOKUP($H731,injury_groups!$A:$F,3,FALSE))=0,"",VLOOKUP($H731,injury_groups!$A:$F,3,FALSE)))</f>
        <v/>
      </c>
      <c r="O731" s="2">
        <f>IF(H731="",0,VLOOKUP($H731,injury_groups!$A:$F,4,FALSE))</f>
        <v>1</v>
      </c>
      <c r="P731" s="2">
        <f>IF(H731="",0,VLOOKUP($H731,injury_groups!$A:$F,5,FALSE))</f>
        <v>0</v>
      </c>
      <c r="Q731" s="4" t="str">
        <f>IF(H731="","",IF(LEN(VLOOKUP($H731,injury_groups!$A:$F,6,FALSE))=0,"",VLOOKUP($H731,injury_groups!$A:$F,6,FALSE)))</f>
        <v/>
      </c>
    </row>
    <row r="732" spans="1:17" x14ac:dyDescent="0.2">
      <c r="A732" s="1">
        <v>276125</v>
      </c>
      <c r="B732">
        <v>15215</v>
      </c>
      <c r="C732" t="s">
        <v>1705</v>
      </c>
      <c r="D732">
        <v>2021</v>
      </c>
      <c r="E732">
        <v>2</v>
      </c>
      <c r="F732">
        <v>15</v>
      </c>
      <c r="G732">
        <v>10</v>
      </c>
      <c r="H732" t="s">
        <v>1745</v>
      </c>
      <c r="I732" t="s">
        <v>1841</v>
      </c>
      <c r="J732" t="s">
        <v>1859</v>
      </c>
      <c r="K732" t="b">
        <v>1</v>
      </c>
      <c r="L732">
        <v>7</v>
      </c>
      <c r="M732" s="2" t="str">
        <f>IF(H732="","",IF(LEN(VLOOKUP($H732,injury_groups!$A:$F,2,FALSE))=0,"",VLOOKUP($H732,injury_groups!$A:$F,2,FALSE)))</f>
        <v>quad</v>
      </c>
      <c r="N732" s="2" t="str">
        <f>IF(H732="","",IF(LEN(VLOOKUP($H732,injury_groups!$A:$F,3,FALSE))=0,"",VLOOKUP($H732,injury_groups!$A:$F,3,FALSE)))</f>
        <v/>
      </c>
      <c r="O732" s="2">
        <f>IF(H732="",0,VLOOKUP($H732,injury_groups!$A:$F,4,FALSE))</f>
        <v>1</v>
      </c>
      <c r="P732" s="2">
        <f>IF(H732="",0,VLOOKUP($H732,injury_groups!$A:$F,5,FALSE))</f>
        <v>0</v>
      </c>
      <c r="Q732" s="4" t="str">
        <f>IF(H732="","",IF(LEN(VLOOKUP($H732,injury_groups!$A:$F,6,FALSE))=0,"",VLOOKUP($H732,injury_groups!$A:$F,6,FALSE)))</f>
        <v/>
      </c>
    </row>
    <row r="733" spans="1:17" x14ac:dyDescent="0.2">
      <c r="A733" s="1">
        <v>276769</v>
      </c>
      <c r="B733">
        <v>15215</v>
      </c>
      <c r="C733" t="s">
        <v>1705</v>
      </c>
      <c r="D733">
        <v>2021</v>
      </c>
      <c r="E733">
        <v>3</v>
      </c>
      <c r="F733">
        <v>15</v>
      </c>
      <c r="G733">
        <v>1</v>
      </c>
      <c r="H733" t="s">
        <v>1745</v>
      </c>
      <c r="I733" t="s">
        <v>1841</v>
      </c>
      <c r="J733" t="s">
        <v>1867</v>
      </c>
      <c r="K733" t="b">
        <v>1</v>
      </c>
      <c r="L733">
        <v>8</v>
      </c>
      <c r="M733" s="2" t="str">
        <f>IF(H733="","",IF(LEN(VLOOKUP($H733,injury_groups!$A:$F,2,FALSE))=0,"",VLOOKUP($H733,injury_groups!$A:$F,2,FALSE)))</f>
        <v>quad</v>
      </c>
      <c r="N733" s="2" t="str">
        <f>IF(H733="","",IF(LEN(VLOOKUP($H733,injury_groups!$A:$F,3,FALSE))=0,"",VLOOKUP($H733,injury_groups!$A:$F,3,FALSE)))</f>
        <v/>
      </c>
      <c r="O733" s="2">
        <f>IF(H733="",0,VLOOKUP($H733,injury_groups!$A:$F,4,FALSE))</f>
        <v>1</v>
      </c>
      <c r="P733" s="2">
        <f>IF(H733="",0,VLOOKUP($H733,injury_groups!$A:$F,5,FALSE))</f>
        <v>0</v>
      </c>
      <c r="Q733" s="4" t="str">
        <f>IF(H733="","",IF(LEN(VLOOKUP($H733,injury_groups!$A:$F,6,FALSE))=0,"",VLOOKUP($H733,injury_groups!$A:$F,6,FALSE)))</f>
        <v/>
      </c>
    </row>
    <row r="734" spans="1:17" x14ac:dyDescent="0.2">
      <c r="A734" s="1">
        <v>281242</v>
      </c>
      <c r="B734">
        <v>15220</v>
      </c>
      <c r="C734" t="s">
        <v>1705</v>
      </c>
      <c r="D734">
        <v>2021</v>
      </c>
      <c r="E734">
        <v>9</v>
      </c>
      <c r="F734">
        <v>6</v>
      </c>
      <c r="G734">
        <v>28</v>
      </c>
      <c r="H734" t="s">
        <v>1715</v>
      </c>
      <c r="I734" t="s">
        <v>1841</v>
      </c>
      <c r="J734" t="s">
        <v>1914</v>
      </c>
      <c r="K734" t="b">
        <v>1</v>
      </c>
      <c r="L734">
        <v>14</v>
      </c>
      <c r="M734" s="2" t="str">
        <f>IF(H734="","",IF(LEN(VLOOKUP($H734,injury_groups!$A:$F,2,FALSE))=0,"",VLOOKUP($H734,injury_groups!$A:$F,2,FALSE)))</f>
        <v xml:space="preserve">ankle </v>
      </c>
      <c r="N734" s="2" t="str">
        <f>IF(H734="","",IF(LEN(VLOOKUP($H734,injury_groups!$A:$F,3,FALSE))=0,"",VLOOKUP($H734,injury_groups!$A:$F,3,FALSE)))</f>
        <v/>
      </c>
      <c r="O734" s="2">
        <f>IF(H734="",0,VLOOKUP($H734,injury_groups!$A:$F,4,FALSE))</f>
        <v>1</v>
      </c>
      <c r="P734" s="2">
        <f>IF(H734="",0,VLOOKUP($H734,injury_groups!$A:$F,5,FALSE))</f>
        <v>0</v>
      </c>
      <c r="Q734" s="4" t="str">
        <f>IF(H734="","",IF(LEN(VLOOKUP($H734,injury_groups!$A:$F,6,FALSE))=0,"",VLOOKUP($H734,injury_groups!$A:$F,6,FALSE)))</f>
        <v/>
      </c>
    </row>
    <row r="735" spans="1:17" x14ac:dyDescent="0.2">
      <c r="A735" s="1">
        <v>281449</v>
      </c>
      <c r="B735">
        <v>15220</v>
      </c>
      <c r="C735" t="s">
        <v>1705</v>
      </c>
      <c r="D735">
        <v>2021</v>
      </c>
      <c r="E735">
        <v>10</v>
      </c>
      <c r="F735">
        <v>6</v>
      </c>
      <c r="H735" t="s">
        <v>1715</v>
      </c>
      <c r="I735" t="s">
        <v>1843</v>
      </c>
      <c r="J735" t="s">
        <v>1922</v>
      </c>
      <c r="K735" t="b">
        <v>0</v>
      </c>
      <c r="L735">
        <v>15</v>
      </c>
      <c r="M735" s="2" t="str">
        <f>IF(H735="","",IF(LEN(VLOOKUP($H735,injury_groups!$A:$F,2,FALSE))=0,"",VLOOKUP($H735,injury_groups!$A:$F,2,FALSE)))</f>
        <v xml:space="preserve">ankle </v>
      </c>
      <c r="N735" s="2" t="str">
        <f>IF(H735="","",IF(LEN(VLOOKUP($H735,injury_groups!$A:$F,3,FALSE))=0,"",VLOOKUP($H735,injury_groups!$A:$F,3,FALSE)))</f>
        <v/>
      </c>
      <c r="O735" s="2">
        <f>IF(H735="",0,VLOOKUP($H735,injury_groups!$A:$F,4,FALSE))</f>
        <v>1</v>
      </c>
      <c r="P735" s="2">
        <f>IF(H735="",0,VLOOKUP($H735,injury_groups!$A:$F,5,FALSE))</f>
        <v>0</v>
      </c>
      <c r="Q735" s="4" t="str">
        <f>IF(H735="","",IF(LEN(VLOOKUP($H735,injury_groups!$A:$F,6,FALSE))=0,"",VLOOKUP($H735,injury_groups!$A:$F,6,FALSE)))</f>
        <v/>
      </c>
    </row>
    <row r="736" spans="1:17" x14ac:dyDescent="0.2">
      <c r="A736" s="1">
        <v>275963</v>
      </c>
      <c r="B736">
        <v>15226</v>
      </c>
      <c r="C736" t="s">
        <v>1705</v>
      </c>
      <c r="D736">
        <v>2021</v>
      </c>
      <c r="E736">
        <v>1</v>
      </c>
      <c r="F736">
        <v>16</v>
      </c>
      <c r="G736">
        <v>8</v>
      </c>
      <c r="H736" t="s">
        <v>1719</v>
      </c>
      <c r="I736" t="s">
        <v>1841</v>
      </c>
      <c r="J736" t="s">
        <v>1851</v>
      </c>
      <c r="K736" t="b">
        <v>1</v>
      </c>
      <c r="L736">
        <v>6</v>
      </c>
      <c r="M736" s="2" t="str">
        <f>IF(H736="","",IF(LEN(VLOOKUP($H736,injury_groups!$A:$F,2,FALSE))=0,"",VLOOKUP($H736,injury_groups!$A:$F,2,FALSE)))</f>
        <v/>
      </c>
      <c r="N736" s="2" t="str">
        <f>IF(H736="","",IF(LEN(VLOOKUP($H736,injury_groups!$A:$F,3,FALSE))=0,"",VLOOKUP($H736,injury_groups!$A:$F,3,FALSE)))</f>
        <v/>
      </c>
      <c r="O736" s="2">
        <f>IF(H736="",0,VLOOKUP($H736,injury_groups!$A:$F,4,FALSE))</f>
        <v>0</v>
      </c>
      <c r="P736" s="2">
        <f>IF(H736="",0,VLOOKUP($H736,injury_groups!$A:$F,5,FALSE))</f>
        <v>0</v>
      </c>
      <c r="Q736" s="4" t="str">
        <f>IF(H736="","",IF(LEN(VLOOKUP($H736,injury_groups!$A:$F,6,FALSE))=0,"",VLOOKUP($H736,injury_groups!$A:$F,6,FALSE)))</f>
        <v/>
      </c>
    </row>
    <row r="737" spans="1:17" x14ac:dyDescent="0.2">
      <c r="A737" s="1">
        <v>290241</v>
      </c>
      <c r="B737">
        <v>15226</v>
      </c>
      <c r="C737" t="s">
        <v>1707</v>
      </c>
      <c r="D737">
        <v>2021</v>
      </c>
      <c r="E737">
        <v>3</v>
      </c>
      <c r="F737">
        <v>16</v>
      </c>
      <c r="G737">
        <v>7</v>
      </c>
      <c r="H737" t="s">
        <v>1733</v>
      </c>
      <c r="I737" t="s">
        <v>1842</v>
      </c>
      <c r="J737" t="s">
        <v>2064</v>
      </c>
      <c r="K737" t="b">
        <v>0</v>
      </c>
      <c r="L737">
        <v>25</v>
      </c>
      <c r="M737" s="2" t="str">
        <f>IF(H737="","",IF(LEN(VLOOKUP($H737,injury_groups!$A:$F,2,FALSE))=0,"",VLOOKUP($H737,injury_groups!$A:$F,2,FALSE)))</f>
        <v>head</v>
      </c>
      <c r="N737" s="2" t="str">
        <f>IF(H737="","",IF(LEN(VLOOKUP($H737,injury_groups!$A:$F,3,FALSE))=0,"",VLOOKUP($H737,injury_groups!$A:$F,3,FALSE)))</f>
        <v/>
      </c>
      <c r="O737" s="2">
        <f>IF(H737="",0,VLOOKUP($H737,injury_groups!$A:$F,4,FALSE))</f>
        <v>1</v>
      </c>
      <c r="P737" s="2">
        <f>IF(H737="",0,VLOOKUP($H737,injury_groups!$A:$F,5,FALSE))</f>
        <v>0</v>
      </c>
      <c r="Q737" s="4" t="str">
        <f>IF(H737="","",IF(LEN(VLOOKUP($H737,injury_groups!$A:$F,6,FALSE))=0,"",VLOOKUP($H737,injury_groups!$A:$F,6,FALSE)))</f>
        <v/>
      </c>
    </row>
    <row r="738" spans="1:17" x14ac:dyDescent="0.2">
      <c r="A738" s="1">
        <v>275438</v>
      </c>
      <c r="B738">
        <v>15231</v>
      </c>
      <c r="C738" t="s">
        <v>1705</v>
      </c>
      <c r="D738">
        <v>2021</v>
      </c>
      <c r="E738">
        <v>1</v>
      </c>
      <c r="F738">
        <v>33</v>
      </c>
      <c r="G738">
        <v>9</v>
      </c>
      <c r="H738" t="s">
        <v>1708</v>
      </c>
      <c r="I738" t="s">
        <v>1841</v>
      </c>
      <c r="J738" t="s">
        <v>1850</v>
      </c>
      <c r="K738" t="b">
        <v>1</v>
      </c>
      <c r="L738">
        <v>6</v>
      </c>
      <c r="M738" s="2" t="str">
        <f>IF(H738="","",IF(LEN(VLOOKUP($H738,injury_groups!$A:$F,2,FALSE))=0,"",VLOOKUP($H738,injury_groups!$A:$F,2,FALSE)))</f>
        <v/>
      </c>
      <c r="N738" s="2" t="str">
        <f>IF(H738="","",IF(LEN(VLOOKUP($H738,injury_groups!$A:$F,3,FALSE))=0,"",VLOOKUP($H738,injury_groups!$A:$F,3,FALSE)))</f>
        <v/>
      </c>
      <c r="O738" s="2">
        <f>IF(H738="",0,VLOOKUP($H738,injury_groups!$A:$F,4,FALSE))</f>
        <v>0</v>
      </c>
      <c r="P738" s="2">
        <f>IF(H738="",0,VLOOKUP($H738,injury_groups!$A:$F,5,FALSE))</f>
        <v>0</v>
      </c>
      <c r="Q738" s="4" t="str">
        <f>IF(H738="","",IF(LEN(VLOOKUP($H738,injury_groups!$A:$F,6,FALSE))=0,"",VLOOKUP($H738,injury_groups!$A:$F,6,FALSE)))</f>
        <v/>
      </c>
    </row>
    <row r="739" spans="1:17" x14ac:dyDescent="0.2">
      <c r="A739" s="1">
        <v>275437</v>
      </c>
      <c r="B739">
        <v>15231</v>
      </c>
      <c r="C739" t="s">
        <v>1706</v>
      </c>
      <c r="D739">
        <v>2021</v>
      </c>
      <c r="E739">
        <v>3</v>
      </c>
      <c r="F739">
        <v>33</v>
      </c>
      <c r="G739">
        <v>13</v>
      </c>
      <c r="H739" t="s">
        <v>1710</v>
      </c>
      <c r="I739" t="s">
        <v>1841</v>
      </c>
      <c r="J739" t="s">
        <v>2055</v>
      </c>
      <c r="K739" t="b">
        <v>1</v>
      </c>
      <c r="L739">
        <v>3</v>
      </c>
      <c r="M739" s="2" t="str">
        <f>IF(H739="","",IF(LEN(VLOOKUP($H739,injury_groups!$A:$F,2,FALSE))=0,"",VLOOKUP($H739,injury_groups!$A:$F,2,FALSE)))</f>
        <v/>
      </c>
      <c r="N739" s="2" t="str">
        <f>IF(H739="","",IF(LEN(VLOOKUP($H739,injury_groups!$A:$F,3,FALSE))=0,"",VLOOKUP($H739,injury_groups!$A:$F,3,FALSE)))</f>
        <v/>
      </c>
      <c r="O739" s="2">
        <f>IF(H739="",0,VLOOKUP($H739,injury_groups!$A:$F,4,FALSE))</f>
        <v>0</v>
      </c>
      <c r="P739" s="2">
        <f>IF(H739="",0,VLOOKUP($H739,injury_groups!$A:$F,5,FALSE))</f>
        <v>1</v>
      </c>
      <c r="Q739" s="4" t="str">
        <f>IF(H739="","",IF(LEN(VLOOKUP($H739,injury_groups!$A:$F,6,FALSE))=0,"",VLOOKUP($H739,injury_groups!$A:$F,6,FALSE)))</f>
        <v/>
      </c>
    </row>
    <row r="740" spans="1:17" x14ac:dyDescent="0.2">
      <c r="A740" s="1">
        <v>281183</v>
      </c>
      <c r="B740">
        <v>15305</v>
      </c>
      <c r="C740" t="s">
        <v>1705</v>
      </c>
      <c r="D740">
        <v>2021</v>
      </c>
      <c r="E740">
        <v>9</v>
      </c>
      <c r="F740">
        <v>1</v>
      </c>
      <c r="G740">
        <v>31</v>
      </c>
      <c r="H740" t="s">
        <v>1710</v>
      </c>
      <c r="I740" t="s">
        <v>1841</v>
      </c>
      <c r="J740" t="s">
        <v>1912</v>
      </c>
      <c r="K740" t="b">
        <v>1</v>
      </c>
      <c r="L740">
        <v>14</v>
      </c>
      <c r="M740" s="2" t="str">
        <f>IF(H740="","",IF(LEN(VLOOKUP($H740,injury_groups!$A:$F,2,FALSE))=0,"",VLOOKUP($H740,injury_groups!$A:$F,2,FALSE)))</f>
        <v/>
      </c>
      <c r="N740" s="2" t="str">
        <f>IF(H740="","",IF(LEN(VLOOKUP($H740,injury_groups!$A:$F,3,FALSE))=0,"",VLOOKUP($H740,injury_groups!$A:$F,3,FALSE)))</f>
        <v/>
      </c>
      <c r="O740" s="2">
        <f>IF(H740="",0,VLOOKUP($H740,injury_groups!$A:$F,4,FALSE))</f>
        <v>0</v>
      </c>
      <c r="P740" s="2">
        <f>IF(H740="",0,VLOOKUP($H740,injury_groups!$A:$F,5,FALSE))</f>
        <v>1</v>
      </c>
      <c r="Q740" s="4" t="str">
        <f>IF(H740="","",IF(LEN(VLOOKUP($H740,injury_groups!$A:$F,6,FALSE))=0,"",VLOOKUP($H740,injury_groups!$A:$F,6,FALSE)))</f>
        <v/>
      </c>
    </row>
    <row r="741" spans="1:17" x14ac:dyDescent="0.2">
      <c r="A741" s="1">
        <v>286029</v>
      </c>
      <c r="B741">
        <v>15327</v>
      </c>
      <c r="C741" t="s">
        <v>1705</v>
      </c>
      <c r="D741">
        <v>2021</v>
      </c>
      <c r="E741">
        <v>15</v>
      </c>
      <c r="F741">
        <v>25</v>
      </c>
      <c r="G741">
        <v>8</v>
      </c>
      <c r="H741" t="s">
        <v>1762</v>
      </c>
      <c r="I741" t="s">
        <v>1841</v>
      </c>
      <c r="J741" t="s">
        <v>1970</v>
      </c>
      <c r="K741" t="b">
        <v>1</v>
      </c>
      <c r="L741">
        <v>20</v>
      </c>
      <c r="M741" s="2" t="str">
        <f>IF(H741="","",IF(LEN(VLOOKUP($H741,injury_groups!$A:$F,2,FALSE))=0,"",VLOOKUP($H741,injury_groups!$A:$F,2,FALSE)))</f>
        <v/>
      </c>
      <c r="N741" s="2" t="str">
        <f>IF(H741="","",IF(LEN(VLOOKUP($H741,injury_groups!$A:$F,3,FALSE))=0,"",VLOOKUP($H741,injury_groups!$A:$F,3,FALSE)))</f>
        <v/>
      </c>
      <c r="O741" s="2">
        <f>IF(H741="",0,VLOOKUP($H741,injury_groups!$A:$F,4,FALSE))</f>
        <v>0</v>
      </c>
      <c r="P741" s="2">
        <f>IF(H741="",0,VLOOKUP($H741,injury_groups!$A:$F,5,FALSE))</f>
        <v>0</v>
      </c>
      <c r="Q741" s="4" t="str">
        <f>IF(H741="","",IF(LEN(VLOOKUP($H741,injury_groups!$A:$F,6,FALSE))=0,"",VLOOKUP($H741,injury_groups!$A:$F,6,FALSE)))</f>
        <v/>
      </c>
    </row>
    <row r="742" spans="1:17" x14ac:dyDescent="0.2">
      <c r="A742" s="1">
        <v>281430</v>
      </c>
      <c r="B742">
        <v>15359</v>
      </c>
      <c r="C742" t="s">
        <v>1705</v>
      </c>
      <c r="D742">
        <v>2021</v>
      </c>
      <c r="E742">
        <v>10</v>
      </c>
      <c r="F742">
        <v>5</v>
      </c>
      <c r="G742">
        <v>1</v>
      </c>
      <c r="H742" t="s">
        <v>1712</v>
      </c>
      <c r="I742" t="s">
        <v>1841</v>
      </c>
      <c r="J742" t="s">
        <v>1919</v>
      </c>
      <c r="K742" t="b">
        <v>1</v>
      </c>
      <c r="L742">
        <v>15</v>
      </c>
      <c r="M742" s="2" t="str">
        <f>IF(H742="","",IF(LEN(VLOOKUP($H742,injury_groups!$A:$F,2,FALSE))=0,"",VLOOKUP($H742,injury_groups!$A:$F,2,FALSE)))</f>
        <v>hand</v>
      </c>
      <c r="N742" s="2" t="str">
        <f>IF(H742="","",IF(LEN(VLOOKUP($H742,injury_groups!$A:$F,3,FALSE))=0,"",VLOOKUP($H742,injury_groups!$A:$F,3,FALSE)))</f>
        <v/>
      </c>
      <c r="O742" s="2">
        <f>IF(H742="",0,VLOOKUP($H742,injury_groups!$A:$F,4,FALSE))</f>
        <v>1</v>
      </c>
      <c r="P742" s="2">
        <f>IF(H742="",0,VLOOKUP($H742,injury_groups!$A:$F,5,FALSE))</f>
        <v>0</v>
      </c>
      <c r="Q742" s="4" t="str">
        <f>IF(H742="","",IF(LEN(VLOOKUP($H742,injury_groups!$A:$F,6,FALSE))=0,"",VLOOKUP($H742,injury_groups!$A:$F,6,FALSE)))</f>
        <v/>
      </c>
    </row>
    <row r="743" spans="1:17" x14ac:dyDescent="0.2">
      <c r="A743" s="1">
        <v>286935</v>
      </c>
      <c r="B743">
        <v>15359</v>
      </c>
      <c r="C743" t="s">
        <v>1705</v>
      </c>
      <c r="D743">
        <v>2021</v>
      </c>
      <c r="E743">
        <v>16</v>
      </c>
      <c r="F743">
        <v>5</v>
      </c>
      <c r="G743">
        <v>33</v>
      </c>
      <c r="H743" t="s">
        <v>1710</v>
      </c>
      <c r="I743" t="s">
        <v>1841</v>
      </c>
      <c r="J743" t="s">
        <v>1978</v>
      </c>
      <c r="K743" t="b">
        <v>1</v>
      </c>
      <c r="L743">
        <v>21</v>
      </c>
      <c r="M743" s="2" t="str">
        <f>IF(H743="","",IF(LEN(VLOOKUP($H743,injury_groups!$A:$F,2,FALSE))=0,"",VLOOKUP($H743,injury_groups!$A:$F,2,FALSE)))</f>
        <v/>
      </c>
      <c r="N743" s="2" t="str">
        <f>IF(H743="","",IF(LEN(VLOOKUP($H743,injury_groups!$A:$F,3,FALSE))=0,"",VLOOKUP($H743,injury_groups!$A:$F,3,FALSE)))</f>
        <v/>
      </c>
      <c r="O743" s="2">
        <f>IF(H743="",0,VLOOKUP($H743,injury_groups!$A:$F,4,FALSE))</f>
        <v>0</v>
      </c>
      <c r="P743" s="2">
        <f>IF(H743="",0,VLOOKUP($H743,injury_groups!$A:$F,5,FALSE))</f>
        <v>1</v>
      </c>
      <c r="Q743" s="4" t="str">
        <f>IF(H743="","",IF(LEN(VLOOKUP($H743,injury_groups!$A:$F,6,FALSE))=0,"",VLOOKUP($H743,injury_groups!$A:$F,6,FALSE)))</f>
        <v/>
      </c>
    </row>
    <row r="744" spans="1:17" x14ac:dyDescent="0.2">
      <c r="A744" s="1">
        <v>280090</v>
      </c>
      <c r="B744">
        <v>15375</v>
      </c>
      <c r="C744" t="s">
        <v>1705</v>
      </c>
      <c r="D744">
        <v>2021</v>
      </c>
      <c r="E744">
        <v>8</v>
      </c>
      <c r="F744">
        <v>10</v>
      </c>
      <c r="G744">
        <v>35</v>
      </c>
      <c r="H744" t="s">
        <v>1764</v>
      </c>
      <c r="I744" t="s">
        <v>1841</v>
      </c>
      <c r="J744" t="s">
        <v>1909</v>
      </c>
      <c r="K744" t="b">
        <v>1</v>
      </c>
      <c r="L744">
        <v>13</v>
      </c>
      <c r="M744" s="2" t="str">
        <f>IF(H744="","",IF(LEN(VLOOKUP($H744,injury_groups!$A:$F,2,FALSE))=0,"",VLOOKUP($H744,injury_groups!$A:$F,2,FALSE)))</f>
        <v>hand</v>
      </c>
      <c r="N744" s="2" t="str">
        <f>IF(H744="","",IF(LEN(VLOOKUP($H744,injury_groups!$A:$F,3,FALSE))=0,"",VLOOKUP($H744,injury_groups!$A:$F,3,FALSE)))</f>
        <v/>
      </c>
      <c r="O744" s="2">
        <f>IF(H744="",0,VLOOKUP($H744,injury_groups!$A:$F,4,FALSE))</f>
        <v>1</v>
      </c>
      <c r="P744" s="2">
        <f>IF(H744="",0,VLOOKUP($H744,injury_groups!$A:$F,5,FALSE))</f>
        <v>0</v>
      </c>
      <c r="Q744" s="4" t="str">
        <f>IF(H744="","",IF(LEN(VLOOKUP($H744,injury_groups!$A:$F,6,FALSE))=0,"",VLOOKUP($H744,injury_groups!$A:$F,6,FALSE)))</f>
        <v/>
      </c>
    </row>
    <row r="745" spans="1:17" x14ac:dyDescent="0.2">
      <c r="A745" s="1">
        <v>280813</v>
      </c>
      <c r="B745">
        <v>15375</v>
      </c>
      <c r="C745" t="s">
        <v>1705</v>
      </c>
      <c r="D745">
        <v>2021</v>
      </c>
      <c r="E745">
        <v>9</v>
      </c>
      <c r="F745">
        <v>10</v>
      </c>
      <c r="G745">
        <v>9</v>
      </c>
      <c r="H745" t="s">
        <v>1764</v>
      </c>
      <c r="I745" t="s">
        <v>1841</v>
      </c>
      <c r="J745" t="s">
        <v>1913</v>
      </c>
      <c r="K745" t="b">
        <v>1</v>
      </c>
      <c r="L745">
        <v>14</v>
      </c>
      <c r="M745" s="2" t="str">
        <f>IF(H745="","",IF(LEN(VLOOKUP($H745,injury_groups!$A:$F,2,FALSE))=0,"",VLOOKUP($H745,injury_groups!$A:$F,2,FALSE)))</f>
        <v>hand</v>
      </c>
      <c r="N745" s="2" t="str">
        <f>IF(H745="","",IF(LEN(VLOOKUP($H745,injury_groups!$A:$F,3,FALSE))=0,"",VLOOKUP($H745,injury_groups!$A:$F,3,FALSE)))</f>
        <v/>
      </c>
      <c r="O745" s="2">
        <f>IF(H745="",0,VLOOKUP($H745,injury_groups!$A:$F,4,FALSE))</f>
        <v>1</v>
      </c>
      <c r="P745" s="2">
        <f>IF(H745="",0,VLOOKUP($H745,injury_groups!$A:$F,5,FALSE))</f>
        <v>0</v>
      </c>
      <c r="Q745" s="4" t="str">
        <f>IF(H745="","",IF(LEN(VLOOKUP($H745,injury_groups!$A:$F,6,FALSE))=0,"",VLOOKUP($H745,injury_groups!$A:$F,6,FALSE)))</f>
        <v/>
      </c>
    </row>
    <row r="746" spans="1:17" x14ac:dyDescent="0.2">
      <c r="A746" s="1">
        <v>287088</v>
      </c>
      <c r="B746">
        <v>15375</v>
      </c>
      <c r="C746" t="s">
        <v>1705</v>
      </c>
      <c r="D746">
        <v>2021</v>
      </c>
      <c r="E746">
        <v>17</v>
      </c>
      <c r="F746">
        <v>10</v>
      </c>
      <c r="G746">
        <v>29</v>
      </c>
      <c r="H746" t="s">
        <v>1710</v>
      </c>
      <c r="I746" t="s">
        <v>1841</v>
      </c>
      <c r="J746" t="s">
        <v>1995</v>
      </c>
      <c r="K746" t="b">
        <v>1</v>
      </c>
      <c r="L746">
        <v>22</v>
      </c>
      <c r="M746" s="2" t="str">
        <f>IF(H746="","",IF(LEN(VLOOKUP($H746,injury_groups!$A:$F,2,FALSE))=0,"",VLOOKUP($H746,injury_groups!$A:$F,2,FALSE)))</f>
        <v/>
      </c>
      <c r="N746" s="2" t="str">
        <f>IF(H746="","",IF(LEN(VLOOKUP($H746,injury_groups!$A:$F,3,FALSE))=0,"",VLOOKUP($H746,injury_groups!$A:$F,3,FALSE)))</f>
        <v/>
      </c>
      <c r="O746" s="2">
        <f>IF(H746="",0,VLOOKUP($H746,injury_groups!$A:$F,4,FALSE))</f>
        <v>0</v>
      </c>
      <c r="P746" s="2">
        <f>IF(H746="",0,VLOOKUP($H746,injury_groups!$A:$F,5,FALSE))</f>
        <v>1</v>
      </c>
      <c r="Q746" s="4" t="str">
        <f>IF(H746="","",IF(LEN(VLOOKUP($H746,injury_groups!$A:$F,6,FALSE))=0,"",VLOOKUP($H746,injury_groups!$A:$F,6,FALSE)))</f>
        <v/>
      </c>
    </row>
    <row r="747" spans="1:17" x14ac:dyDescent="0.2">
      <c r="A747" s="1">
        <v>274559</v>
      </c>
      <c r="B747">
        <v>15378</v>
      </c>
      <c r="C747" t="s">
        <v>1705</v>
      </c>
      <c r="D747">
        <v>2021</v>
      </c>
      <c r="E747">
        <v>1</v>
      </c>
      <c r="F747">
        <v>23</v>
      </c>
      <c r="G747">
        <v>10</v>
      </c>
      <c r="H747" t="s">
        <v>1714</v>
      </c>
      <c r="I747" t="s">
        <v>1841</v>
      </c>
      <c r="J747" t="s">
        <v>1848</v>
      </c>
      <c r="K747" t="b">
        <v>1</v>
      </c>
      <c r="L747">
        <v>6</v>
      </c>
      <c r="M747" s="2" t="str">
        <f>IF(H747="","",IF(LEN(VLOOKUP($H747,injury_groups!$A:$F,2,FALSE))=0,"",VLOOKUP($H747,injury_groups!$A:$F,2,FALSE)))</f>
        <v>achilles</v>
      </c>
      <c r="N747" s="2" t="str">
        <f>IF(H747="","",IF(LEN(VLOOKUP($H747,injury_groups!$A:$F,3,FALSE))=0,"",VLOOKUP($H747,injury_groups!$A:$F,3,FALSE)))</f>
        <v/>
      </c>
      <c r="O747" s="2">
        <f>IF(H747="",0,VLOOKUP($H747,injury_groups!$A:$F,4,FALSE))</f>
        <v>1</v>
      </c>
      <c r="P747" s="2">
        <f>IF(H747="",0,VLOOKUP($H747,injury_groups!$A:$F,5,FALSE))</f>
        <v>0</v>
      </c>
      <c r="Q747" s="4" t="str">
        <f>IF(H747="","",IF(LEN(VLOOKUP($H747,injury_groups!$A:$F,6,FALSE))=0,"",VLOOKUP($H747,injury_groups!$A:$F,6,FALSE)))</f>
        <v/>
      </c>
    </row>
    <row r="748" spans="1:17" x14ac:dyDescent="0.2">
      <c r="A748" s="1">
        <v>276204</v>
      </c>
      <c r="B748">
        <v>15378</v>
      </c>
      <c r="C748" t="s">
        <v>1705</v>
      </c>
      <c r="D748">
        <v>2021</v>
      </c>
      <c r="E748">
        <v>2</v>
      </c>
      <c r="F748">
        <v>23</v>
      </c>
      <c r="G748">
        <v>35</v>
      </c>
      <c r="H748" t="s">
        <v>1714</v>
      </c>
      <c r="I748" t="s">
        <v>1841</v>
      </c>
      <c r="J748" t="s">
        <v>1864</v>
      </c>
      <c r="K748" t="b">
        <v>1</v>
      </c>
      <c r="L748">
        <v>7</v>
      </c>
      <c r="M748" s="2" t="str">
        <f>IF(H748="","",IF(LEN(VLOOKUP($H748,injury_groups!$A:$F,2,FALSE))=0,"",VLOOKUP($H748,injury_groups!$A:$F,2,FALSE)))</f>
        <v>achilles</v>
      </c>
      <c r="N748" s="2" t="str">
        <f>IF(H748="","",IF(LEN(VLOOKUP($H748,injury_groups!$A:$F,3,FALSE))=0,"",VLOOKUP($H748,injury_groups!$A:$F,3,FALSE)))</f>
        <v/>
      </c>
      <c r="O748" s="2">
        <f>IF(H748="",0,VLOOKUP($H748,injury_groups!$A:$F,4,FALSE))</f>
        <v>1</v>
      </c>
      <c r="P748" s="2">
        <f>IF(H748="",0,VLOOKUP($H748,injury_groups!$A:$F,5,FALSE))</f>
        <v>0</v>
      </c>
      <c r="Q748" s="4" t="str">
        <f>IF(H748="","",IF(LEN(VLOOKUP($H748,injury_groups!$A:$F,6,FALSE))=0,"",VLOOKUP($H748,injury_groups!$A:$F,6,FALSE)))</f>
        <v/>
      </c>
    </row>
    <row r="749" spans="1:17" x14ac:dyDescent="0.2">
      <c r="A749" s="1">
        <v>276860</v>
      </c>
      <c r="B749">
        <v>15378</v>
      </c>
      <c r="C749" t="s">
        <v>1705</v>
      </c>
      <c r="D749">
        <v>2021</v>
      </c>
      <c r="E749">
        <v>3</v>
      </c>
      <c r="F749">
        <v>23</v>
      </c>
      <c r="G749">
        <v>2</v>
      </c>
      <c r="H749" t="s">
        <v>1714</v>
      </c>
      <c r="I749" t="s">
        <v>1841</v>
      </c>
      <c r="J749" t="s">
        <v>1867</v>
      </c>
      <c r="K749" t="b">
        <v>1</v>
      </c>
      <c r="L749">
        <v>8</v>
      </c>
      <c r="M749" s="2" t="str">
        <f>IF(H749="","",IF(LEN(VLOOKUP($H749,injury_groups!$A:$F,2,FALSE))=0,"",VLOOKUP($H749,injury_groups!$A:$F,2,FALSE)))</f>
        <v>achilles</v>
      </c>
      <c r="N749" s="2" t="str">
        <f>IF(H749="","",IF(LEN(VLOOKUP($H749,injury_groups!$A:$F,3,FALSE))=0,"",VLOOKUP($H749,injury_groups!$A:$F,3,FALSE)))</f>
        <v/>
      </c>
      <c r="O749" s="2">
        <f>IF(H749="",0,VLOOKUP($H749,injury_groups!$A:$F,4,FALSE))</f>
        <v>1</v>
      </c>
      <c r="P749" s="2">
        <f>IF(H749="",0,VLOOKUP($H749,injury_groups!$A:$F,5,FALSE))</f>
        <v>0</v>
      </c>
      <c r="Q749" s="4" t="str">
        <f>IF(H749="","",IF(LEN(VLOOKUP($H749,injury_groups!$A:$F,6,FALSE))=0,"",VLOOKUP($H749,injury_groups!$A:$F,6,FALSE)))</f>
        <v/>
      </c>
    </row>
    <row r="750" spans="1:17" x14ac:dyDescent="0.2">
      <c r="A750" s="1">
        <v>277503</v>
      </c>
      <c r="B750">
        <v>15378</v>
      </c>
      <c r="C750" t="s">
        <v>1705</v>
      </c>
      <c r="D750">
        <v>2021</v>
      </c>
      <c r="E750">
        <v>4</v>
      </c>
      <c r="F750">
        <v>23</v>
      </c>
      <c r="G750">
        <v>22</v>
      </c>
      <c r="H750" t="s">
        <v>1714</v>
      </c>
      <c r="I750" t="s">
        <v>1841</v>
      </c>
      <c r="J750" t="s">
        <v>1874</v>
      </c>
      <c r="K750" t="b">
        <v>1</v>
      </c>
      <c r="L750">
        <v>9</v>
      </c>
      <c r="M750" s="2" t="str">
        <f>IF(H750="","",IF(LEN(VLOOKUP($H750,injury_groups!$A:$F,2,FALSE))=0,"",VLOOKUP($H750,injury_groups!$A:$F,2,FALSE)))</f>
        <v>achilles</v>
      </c>
      <c r="N750" s="2" t="str">
        <f>IF(H750="","",IF(LEN(VLOOKUP($H750,injury_groups!$A:$F,3,FALSE))=0,"",VLOOKUP($H750,injury_groups!$A:$F,3,FALSE)))</f>
        <v/>
      </c>
      <c r="O750" s="2">
        <f>IF(H750="",0,VLOOKUP($H750,injury_groups!$A:$F,4,FALSE))</f>
        <v>1</v>
      </c>
      <c r="P750" s="2">
        <f>IF(H750="",0,VLOOKUP($H750,injury_groups!$A:$F,5,FALSE))</f>
        <v>0</v>
      </c>
      <c r="Q750" s="4" t="str">
        <f>IF(H750="","",IF(LEN(VLOOKUP($H750,injury_groups!$A:$F,6,FALSE))=0,"",VLOOKUP($H750,injury_groups!$A:$F,6,FALSE)))</f>
        <v/>
      </c>
    </row>
    <row r="751" spans="1:17" x14ac:dyDescent="0.2">
      <c r="A751" s="1">
        <v>278170</v>
      </c>
      <c r="B751">
        <v>15378</v>
      </c>
      <c r="C751" t="s">
        <v>1705</v>
      </c>
      <c r="D751">
        <v>2021</v>
      </c>
      <c r="E751">
        <v>5</v>
      </c>
      <c r="F751">
        <v>23</v>
      </c>
      <c r="G751">
        <v>9</v>
      </c>
      <c r="H751" t="s">
        <v>1714</v>
      </c>
      <c r="I751" t="s">
        <v>1841</v>
      </c>
      <c r="J751" t="s">
        <v>1880</v>
      </c>
      <c r="K751" t="b">
        <v>1</v>
      </c>
      <c r="L751">
        <v>10</v>
      </c>
      <c r="M751" s="2" t="str">
        <f>IF(H751="","",IF(LEN(VLOOKUP($H751,injury_groups!$A:$F,2,FALSE))=0,"",VLOOKUP($H751,injury_groups!$A:$F,2,FALSE)))</f>
        <v>achilles</v>
      </c>
      <c r="N751" s="2" t="str">
        <f>IF(H751="","",IF(LEN(VLOOKUP($H751,injury_groups!$A:$F,3,FALSE))=0,"",VLOOKUP($H751,injury_groups!$A:$F,3,FALSE)))</f>
        <v/>
      </c>
      <c r="O751" s="2">
        <f>IF(H751="",0,VLOOKUP($H751,injury_groups!$A:$F,4,FALSE))</f>
        <v>1</v>
      </c>
      <c r="P751" s="2">
        <f>IF(H751="",0,VLOOKUP($H751,injury_groups!$A:$F,5,FALSE))</f>
        <v>0</v>
      </c>
      <c r="Q751" s="4" t="str">
        <f>IF(H751="","",IF(LEN(VLOOKUP($H751,injury_groups!$A:$F,6,FALSE))=0,"",VLOOKUP($H751,injury_groups!$A:$F,6,FALSE)))</f>
        <v/>
      </c>
    </row>
    <row r="752" spans="1:17" x14ac:dyDescent="0.2">
      <c r="A752" s="1">
        <v>278873</v>
      </c>
      <c r="B752">
        <v>15378</v>
      </c>
      <c r="C752" t="s">
        <v>1705</v>
      </c>
      <c r="D752">
        <v>2021</v>
      </c>
      <c r="E752">
        <v>6</v>
      </c>
      <c r="F752">
        <v>23</v>
      </c>
      <c r="G752">
        <v>32</v>
      </c>
      <c r="H752" t="s">
        <v>1714</v>
      </c>
      <c r="I752" t="s">
        <v>1841</v>
      </c>
      <c r="J752" t="s">
        <v>1889</v>
      </c>
      <c r="K752" t="b">
        <v>1</v>
      </c>
      <c r="L752">
        <v>11</v>
      </c>
      <c r="M752" s="2" t="str">
        <f>IF(H752="","",IF(LEN(VLOOKUP($H752,injury_groups!$A:$F,2,FALSE))=0,"",VLOOKUP($H752,injury_groups!$A:$F,2,FALSE)))</f>
        <v>achilles</v>
      </c>
      <c r="N752" s="2" t="str">
        <f>IF(H752="","",IF(LEN(VLOOKUP($H752,injury_groups!$A:$F,3,FALSE))=0,"",VLOOKUP($H752,injury_groups!$A:$F,3,FALSE)))</f>
        <v/>
      </c>
      <c r="O752" s="2">
        <f>IF(H752="",0,VLOOKUP($H752,injury_groups!$A:$F,4,FALSE))</f>
        <v>1</v>
      </c>
      <c r="P752" s="2">
        <f>IF(H752="",0,VLOOKUP($H752,injury_groups!$A:$F,5,FALSE))</f>
        <v>0</v>
      </c>
      <c r="Q752" s="4" t="str">
        <f>IF(H752="","",IF(LEN(VLOOKUP($H752,injury_groups!$A:$F,6,FALSE))=0,"",VLOOKUP($H752,injury_groups!$A:$F,6,FALSE)))</f>
        <v/>
      </c>
    </row>
    <row r="753" spans="1:17" x14ac:dyDescent="0.2">
      <c r="A753" s="1">
        <v>279599</v>
      </c>
      <c r="B753">
        <v>15378</v>
      </c>
      <c r="C753" t="s">
        <v>1705</v>
      </c>
      <c r="D753">
        <v>2021</v>
      </c>
      <c r="E753">
        <v>7</v>
      </c>
      <c r="F753">
        <v>23</v>
      </c>
      <c r="G753">
        <v>5</v>
      </c>
      <c r="H753" t="s">
        <v>1714</v>
      </c>
      <c r="I753" t="s">
        <v>1841</v>
      </c>
      <c r="J753" t="s">
        <v>1898</v>
      </c>
      <c r="K753" t="b">
        <v>1</v>
      </c>
      <c r="L753">
        <v>12</v>
      </c>
      <c r="M753" s="2" t="str">
        <f>IF(H753="","",IF(LEN(VLOOKUP($H753,injury_groups!$A:$F,2,FALSE))=0,"",VLOOKUP($H753,injury_groups!$A:$F,2,FALSE)))</f>
        <v>achilles</v>
      </c>
      <c r="N753" s="2" t="str">
        <f>IF(H753="","",IF(LEN(VLOOKUP($H753,injury_groups!$A:$F,3,FALSE))=0,"",VLOOKUP($H753,injury_groups!$A:$F,3,FALSE)))</f>
        <v/>
      </c>
      <c r="O753" s="2">
        <f>IF(H753="",0,VLOOKUP($H753,injury_groups!$A:$F,4,FALSE))</f>
        <v>1</v>
      </c>
      <c r="P753" s="2">
        <f>IF(H753="",0,VLOOKUP($H753,injury_groups!$A:$F,5,FALSE))</f>
        <v>0</v>
      </c>
      <c r="Q753" s="4" t="str">
        <f>IF(H753="","",IF(LEN(VLOOKUP($H753,injury_groups!$A:$F,6,FALSE))=0,"",VLOOKUP($H753,injury_groups!$A:$F,6,FALSE)))</f>
        <v/>
      </c>
    </row>
    <row r="754" spans="1:17" x14ac:dyDescent="0.2">
      <c r="A754" s="1">
        <v>280288</v>
      </c>
      <c r="B754">
        <v>15378</v>
      </c>
      <c r="C754" t="s">
        <v>1705</v>
      </c>
      <c r="D754">
        <v>2021</v>
      </c>
      <c r="E754">
        <v>8</v>
      </c>
      <c r="F754">
        <v>23</v>
      </c>
      <c r="G754">
        <v>16</v>
      </c>
      <c r="H754" t="s">
        <v>1714</v>
      </c>
      <c r="I754" t="s">
        <v>1841</v>
      </c>
      <c r="J754" t="s">
        <v>1911</v>
      </c>
      <c r="K754" t="b">
        <v>1</v>
      </c>
      <c r="L754">
        <v>13</v>
      </c>
      <c r="M754" s="2" t="str">
        <f>IF(H754="","",IF(LEN(VLOOKUP($H754,injury_groups!$A:$F,2,FALSE))=0,"",VLOOKUP($H754,injury_groups!$A:$F,2,FALSE)))</f>
        <v>achilles</v>
      </c>
      <c r="N754" s="2" t="str">
        <f>IF(H754="","",IF(LEN(VLOOKUP($H754,injury_groups!$A:$F,3,FALSE))=0,"",VLOOKUP($H754,injury_groups!$A:$F,3,FALSE)))</f>
        <v/>
      </c>
      <c r="O754" s="2">
        <f>IF(H754="",0,VLOOKUP($H754,injury_groups!$A:$F,4,FALSE))</f>
        <v>1</v>
      </c>
      <c r="P754" s="2">
        <f>IF(H754="",0,VLOOKUP($H754,injury_groups!$A:$F,5,FALSE))</f>
        <v>0</v>
      </c>
      <c r="Q754" s="4" t="str">
        <f>IF(H754="","",IF(LEN(VLOOKUP($H754,injury_groups!$A:$F,6,FALSE))=0,"",VLOOKUP($H754,injury_groups!$A:$F,6,FALSE)))</f>
        <v/>
      </c>
    </row>
    <row r="755" spans="1:17" x14ac:dyDescent="0.2">
      <c r="A755" s="1">
        <v>280991</v>
      </c>
      <c r="B755">
        <v>15378</v>
      </c>
      <c r="C755" t="s">
        <v>1705</v>
      </c>
      <c r="D755">
        <v>2021</v>
      </c>
      <c r="E755">
        <v>9</v>
      </c>
      <c r="F755">
        <v>23</v>
      </c>
      <c r="G755">
        <v>25</v>
      </c>
      <c r="H755" t="s">
        <v>1714</v>
      </c>
      <c r="I755" t="s">
        <v>1841</v>
      </c>
      <c r="J755" t="s">
        <v>1913</v>
      </c>
      <c r="K755" t="b">
        <v>1</v>
      </c>
      <c r="L755">
        <v>14</v>
      </c>
      <c r="M755" s="2" t="str">
        <f>IF(H755="","",IF(LEN(VLOOKUP($H755,injury_groups!$A:$F,2,FALSE))=0,"",VLOOKUP($H755,injury_groups!$A:$F,2,FALSE)))</f>
        <v>achilles</v>
      </c>
      <c r="N755" s="2" t="str">
        <f>IF(H755="","",IF(LEN(VLOOKUP($H755,injury_groups!$A:$F,3,FALSE))=0,"",VLOOKUP($H755,injury_groups!$A:$F,3,FALSE)))</f>
        <v/>
      </c>
      <c r="O755" s="2">
        <f>IF(H755="",0,VLOOKUP($H755,injury_groups!$A:$F,4,FALSE))</f>
        <v>1</v>
      </c>
      <c r="P755" s="2">
        <f>IF(H755="",0,VLOOKUP($H755,injury_groups!$A:$F,5,FALSE))</f>
        <v>0</v>
      </c>
      <c r="Q755" s="4" t="str">
        <f>IF(H755="","",IF(LEN(VLOOKUP($H755,injury_groups!$A:$F,6,FALSE))=0,"",VLOOKUP($H755,injury_groups!$A:$F,6,FALSE)))</f>
        <v/>
      </c>
    </row>
    <row r="756" spans="1:17" x14ac:dyDescent="0.2">
      <c r="A756" s="1">
        <v>281690</v>
      </c>
      <c r="B756">
        <v>15378</v>
      </c>
      <c r="C756" t="s">
        <v>1705</v>
      </c>
      <c r="D756">
        <v>2021</v>
      </c>
      <c r="E756">
        <v>10</v>
      </c>
      <c r="F756">
        <v>23</v>
      </c>
      <c r="H756" t="s">
        <v>1714</v>
      </c>
      <c r="I756" t="s">
        <v>1841</v>
      </c>
      <c r="J756" t="s">
        <v>1922</v>
      </c>
      <c r="K756" t="b">
        <v>1</v>
      </c>
      <c r="L756">
        <v>15</v>
      </c>
      <c r="M756" s="2" t="str">
        <f>IF(H756="","",IF(LEN(VLOOKUP($H756,injury_groups!$A:$F,2,FALSE))=0,"",VLOOKUP($H756,injury_groups!$A:$F,2,FALSE)))</f>
        <v>achilles</v>
      </c>
      <c r="N756" s="2" t="str">
        <f>IF(H756="","",IF(LEN(VLOOKUP($H756,injury_groups!$A:$F,3,FALSE))=0,"",VLOOKUP($H756,injury_groups!$A:$F,3,FALSE)))</f>
        <v/>
      </c>
      <c r="O756" s="2">
        <f>IF(H756="",0,VLOOKUP($H756,injury_groups!$A:$F,4,FALSE))</f>
        <v>1</v>
      </c>
      <c r="P756" s="2">
        <f>IF(H756="",0,VLOOKUP($H756,injury_groups!$A:$F,5,FALSE))</f>
        <v>0</v>
      </c>
      <c r="Q756" s="4" t="str">
        <f>IF(H756="","",IF(LEN(VLOOKUP($H756,injury_groups!$A:$F,6,FALSE))=0,"",VLOOKUP($H756,injury_groups!$A:$F,6,FALSE)))</f>
        <v/>
      </c>
    </row>
    <row r="757" spans="1:17" x14ac:dyDescent="0.2">
      <c r="A757" s="1">
        <v>282450</v>
      </c>
      <c r="B757">
        <v>15378</v>
      </c>
      <c r="C757" t="s">
        <v>1705</v>
      </c>
      <c r="D757">
        <v>2021</v>
      </c>
      <c r="E757">
        <v>11</v>
      </c>
      <c r="F757">
        <v>23</v>
      </c>
      <c r="G757">
        <v>33</v>
      </c>
      <c r="H757" t="s">
        <v>1714</v>
      </c>
      <c r="I757" t="s">
        <v>1841</v>
      </c>
      <c r="J757" t="s">
        <v>1935</v>
      </c>
      <c r="K757" t="b">
        <v>1</v>
      </c>
      <c r="L757">
        <v>16</v>
      </c>
      <c r="M757" s="2" t="str">
        <f>IF(H757="","",IF(LEN(VLOOKUP($H757,injury_groups!$A:$F,2,FALSE))=0,"",VLOOKUP($H757,injury_groups!$A:$F,2,FALSE)))</f>
        <v>achilles</v>
      </c>
      <c r="N757" s="2" t="str">
        <f>IF(H757="","",IF(LEN(VLOOKUP($H757,injury_groups!$A:$F,3,FALSE))=0,"",VLOOKUP($H757,injury_groups!$A:$F,3,FALSE)))</f>
        <v/>
      </c>
      <c r="O757" s="2">
        <f>IF(H757="",0,VLOOKUP($H757,injury_groups!$A:$F,4,FALSE))</f>
        <v>1</v>
      </c>
      <c r="P757" s="2">
        <f>IF(H757="",0,VLOOKUP($H757,injury_groups!$A:$F,5,FALSE))</f>
        <v>0</v>
      </c>
      <c r="Q757" s="4" t="str">
        <f>IF(H757="","",IF(LEN(VLOOKUP($H757,injury_groups!$A:$F,6,FALSE))=0,"",VLOOKUP($H757,injury_groups!$A:$F,6,FALSE)))</f>
        <v/>
      </c>
    </row>
    <row r="758" spans="1:17" x14ac:dyDescent="0.2">
      <c r="A758" s="1">
        <v>283194</v>
      </c>
      <c r="B758">
        <v>15378</v>
      </c>
      <c r="C758" t="s">
        <v>1705</v>
      </c>
      <c r="D758">
        <v>2021</v>
      </c>
      <c r="E758">
        <v>12</v>
      </c>
      <c r="F758">
        <v>23</v>
      </c>
      <c r="G758">
        <v>26</v>
      </c>
      <c r="H758" t="s">
        <v>1714</v>
      </c>
      <c r="I758" t="s">
        <v>1841</v>
      </c>
      <c r="J758" t="s">
        <v>1937</v>
      </c>
      <c r="K758" t="b">
        <v>1</v>
      </c>
      <c r="L758">
        <v>17</v>
      </c>
      <c r="M758" s="2" t="str">
        <f>IF(H758="","",IF(LEN(VLOOKUP($H758,injury_groups!$A:$F,2,FALSE))=0,"",VLOOKUP($H758,injury_groups!$A:$F,2,FALSE)))</f>
        <v>achilles</v>
      </c>
      <c r="N758" s="2" t="str">
        <f>IF(H758="","",IF(LEN(VLOOKUP($H758,injury_groups!$A:$F,3,FALSE))=0,"",VLOOKUP($H758,injury_groups!$A:$F,3,FALSE)))</f>
        <v/>
      </c>
      <c r="O758" s="2">
        <f>IF(H758="",0,VLOOKUP($H758,injury_groups!$A:$F,4,FALSE))</f>
        <v>1</v>
      </c>
      <c r="P758" s="2">
        <f>IF(H758="",0,VLOOKUP($H758,injury_groups!$A:$F,5,FALSE))</f>
        <v>0</v>
      </c>
      <c r="Q758" s="4" t="str">
        <f>IF(H758="","",IF(LEN(VLOOKUP($H758,injury_groups!$A:$F,6,FALSE))=0,"",VLOOKUP($H758,injury_groups!$A:$F,6,FALSE)))</f>
        <v/>
      </c>
    </row>
    <row r="759" spans="1:17" x14ac:dyDescent="0.2">
      <c r="A759" s="1">
        <v>283919</v>
      </c>
      <c r="B759">
        <v>15378</v>
      </c>
      <c r="C759" t="s">
        <v>1705</v>
      </c>
      <c r="D759">
        <v>2021</v>
      </c>
      <c r="E759">
        <v>13</v>
      </c>
      <c r="F759">
        <v>23</v>
      </c>
      <c r="G759">
        <v>19</v>
      </c>
      <c r="H759" t="s">
        <v>1714</v>
      </c>
      <c r="I759" t="s">
        <v>1841</v>
      </c>
      <c r="J759" t="s">
        <v>1947</v>
      </c>
      <c r="K759" t="b">
        <v>1</v>
      </c>
      <c r="L759">
        <v>18</v>
      </c>
      <c r="M759" s="2" t="str">
        <f>IF(H759="","",IF(LEN(VLOOKUP($H759,injury_groups!$A:$F,2,FALSE))=0,"",VLOOKUP($H759,injury_groups!$A:$F,2,FALSE)))</f>
        <v>achilles</v>
      </c>
      <c r="N759" s="2" t="str">
        <f>IF(H759="","",IF(LEN(VLOOKUP($H759,injury_groups!$A:$F,3,FALSE))=0,"",VLOOKUP($H759,injury_groups!$A:$F,3,FALSE)))</f>
        <v/>
      </c>
      <c r="O759" s="2">
        <f>IF(H759="",0,VLOOKUP($H759,injury_groups!$A:$F,4,FALSE))</f>
        <v>1</v>
      </c>
      <c r="P759" s="2">
        <f>IF(H759="",0,VLOOKUP($H759,injury_groups!$A:$F,5,FALSE))</f>
        <v>0</v>
      </c>
      <c r="Q759" s="4" t="str">
        <f>IF(H759="","",IF(LEN(VLOOKUP($H759,injury_groups!$A:$F,6,FALSE))=0,"",VLOOKUP($H759,injury_groups!$A:$F,6,FALSE)))</f>
        <v/>
      </c>
    </row>
    <row r="760" spans="1:17" x14ac:dyDescent="0.2">
      <c r="A760" s="1">
        <v>284694</v>
      </c>
      <c r="B760">
        <v>15378</v>
      </c>
      <c r="C760" t="s">
        <v>1705</v>
      </c>
      <c r="D760">
        <v>2021</v>
      </c>
      <c r="E760">
        <v>14</v>
      </c>
      <c r="F760">
        <v>23</v>
      </c>
      <c r="G760">
        <v>29</v>
      </c>
      <c r="H760" t="s">
        <v>1714</v>
      </c>
      <c r="I760" t="s">
        <v>1841</v>
      </c>
      <c r="J760" t="s">
        <v>1961</v>
      </c>
      <c r="K760" t="b">
        <v>1</v>
      </c>
      <c r="L760">
        <v>19</v>
      </c>
      <c r="M760" s="2" t="str">
        <f>IF(H760="","",IF(LEN(VLOOKUP($H760,injury_groups!$A:$F,2,FALSE))=0,"",VLOOKUP($H760,injury_groups!$A:$F,2,FALSE)))</f>
        <v>achilles</v>
      </c>
      <c r="N760" s="2" t="str">
        <f>IF(H760="","",IF(LEN(VLOOKUP($H760,injury_groups!$A:$F,3,FALSE))=0,"",VLOOKUP($H760,injury_groups!$A:$F,3,FALSE)))</f>
        <v/>
      </c>
      <c r="O760" s="2">
        <f>IF(H760="",0,VLOOKUP($H760,injury_groups!$A:$F,4,FALSE))</f>
        <v>1</v>
      </c>
      <c r="P760" s="2">
        <f>IF(H760="",0,VLOOKUP($H760,injury_groups!$A:$F,5,FALSE))</f>
        <v>0</v>
      </c>
      <c r="Q760" s="4" t="str">
        <f>IF(H760="","",IF(LEN(VLOOKUP($H760,injury_groups!$A:$F,6,FALSE))=0,"",VLOOKUP($H760,injury_groups!$A:$F,6,FALSE)))</f>
        <v/>
      </c>
    </row>
    <row r="761" spans="1:17" x14ac:dyDescent="0.2">
      <c r="A761" s="1">
        <v>285180</v>
      </c>
      <c r="B761">
        <v>15378</v>
      </c>
      <c r="C761" t="s">
        <v>1705</v>
      </c>
      <c r="D761">
        <v>2021</v>
      </c>
      <c r="E761">
        <v>15</v>
      </c>
      <c r="F761">
        <v>23</v>
      </c>
      <c r="G761">
        <v>9</v>
      </c>
      <c r="H761" t="s">
        <v>1714</v>
      </c>
      <c r="I761" t="s">
        <v>1841</v>
      </c>
      <c r="J761" t="s">
        <v>1964</v>
      </c>
      <c r="K761" t="b">
        <v>1</v>
      </c>
      <c r="L761">
        <v>20</v>
      </c>
      <c r="M761" s="2" t="str">
        <f>IF(H761="","",IF(LEN(VLOOKUP($H761,injury_groups!$A:$F,2,FALSE))=0,"",VLOOKUP($H761,injury_groups!$A:$F,2,FALSE)))</f>
        <v>achilles</v>
      </c>
      <c r="N761" s="2" t="str">
        <f>IF(H761="","",IF(LEN(VLOOKUP($H761,injury_groups!$A:$F,3,FALSE))=0,"",VLOOKUP($H761,injury_groups!$A:$F,3,FALSE)))</f>
        <v/>
      </c>
      <c r="O761" s="2">
        <f>IF(H761="",0,VLOOKUP($H761,injury_groups!$A:$F,4,FALSE))</f>
        <v>1</v>
      </c>
      <c r="P761" s="2">
        <f>IF(H761="",0,VLOOKUP($H761,injury_groups!$A:$F,5,FALSE))</f>
        <v>0</v>
      </c>
      <c r="Q761" s="4" t="str">
        <f>IF(H761="","",IF(LEN(VLOOKUP($H761,injury_groups!$A:$F,6,FALSE))=0,"",VLOOKUP($H761,injury_groups!$A:$F,6,FALSE)))</f>
        <v/>
      </c>
    </row>
    <row r="762" spans="1:17" x14ac:dyDescent="0.2">
      <c r="A762" s="1">
        <v>286117</v>
      </c>
      <c r="B762">
        <v>15378</v>
      </c>
      <c r="C762" t="s">
        <v>1705</v>
      </c>
      <c r="D762">
        <v>2021</v>
      </c>
      <c r="E762">
        <v>16</v>
      </c>
      <c r="F762">
        <v>23</v>
      </c>
      <c r="G762">
        <v>26</v>
      </c>
      <c r="H762" t="s">
        <v>1714</v>
      </c>
      <c r="I762" t="s">
        <v>1841</v>
      </c>
      <c r="J762" t="s">
        <v>1979</v>
      </c>
      <c r="K762" t="b">
        <v>1</v>
      </c>
      <c r="L762">
        <v>21</v>
      </c>
      <c r="M762" s="2" t="str">
        <f>IF(H762="","",IF(LEN(VLOOKUP($H762,injury_groups!$A:$F,2,FALSE))=0,"",VLOOKUP($H762,injury_groups!$A:$F,2,FALSE)))</f>
        <v>achilles</v>
      </c>
      <c r="N762" s="2" t="str">
        <f>IF(H762="","",IF(LEN(VLOOKUP($H762,injury_groups!$A:$F,3,FALSE))=0,"",VLOOKUP($H762,injury_groups!$A:$F,3,FALSE)))</f>
        <v/>
      </c>
      <c r="O762" s="2">
        <f>IF(H762="",0,VLOOKUP($H762,injury_groups!$A:$F,4,FALSE))</f>
        <v>1</v>
      </c>
      <c r="P762" s="2">
        <f>IF(H762="",0,VLOOKUP($H762,injury_groups!$A:$F,5,FALSE))</f>
        <v>0</v>
      </c>
      <c r="Q762" s="4" t="str">
        <f>IF(H762="","",IF(LEN(VLOOKUP($H762,injury_groups!$A:$F,6,FALSE))=0,"",VLOOKUP($H762,injury_groups!$A:$F,6,FALSE)))</f>
        <v/>
      </c>
    </row>
    <row r="763" spans="1:17" x14ac:dyDescent="0.2">
      <c r="A763" s="1">
        <v>287089</v>
      </c>
      <c r="B763">
        <v>15378</v>
      </c>
      <c r="C763" t="s">
        <v>1705</v>
      </c>
      <c r="D763">
        <v>2021</v>
      </c>
      <c r="E763">
        <v>17</v>
      </c>
      <c r="F763">
        <v>23</v>
      </c>
      <c r="G763">
        <v>6</v>
      </c>
      <c r="H763" t="s">
        <v>1714</v>
      </c>
      <c r="I763" t="s">
        <v>1841</v>
      </c>
      <c r="J763" t="s">
        <v>1992</v>
      </c>
      <c r="K763" t="b">
        <v>1</v>
      </c>
      <c r="L763">
        <v>22</v>
      </c>
      <c r="M763" s="2" t="str">
        <f>IF(H763="","",IF(LEN(VLOOKUP($H763,injury_groups!$A:$F,2,FALSE))=0,"",VLOOKUP($H763,injury_groups!$A:$F,2,FALSE)))</f>
        <v>achilles</v>
      </c>
      <c r="N763" s="2" t="str">
        <f>IF(H763="","",IF(LEN(VLOOKUP($H763,injury_groups!$A:$F,3,FALSE))=0,"",VLOOKUP($H763,injury_groups!$A:$F,3,FALSE)))</f>
        <v/>
      </c>
      <c r="O763" s="2">
        <f>IF(H763="",0,VLOOKUP($H763,injury_groups!$A:$F,4,FALSE))</f>
        <v>1</v>
      </c>
      <c r="P763" s="2">
        <f>IF(H763="",0,VLOOKUP($H763,injury_groups!$A:$F,5,FALSE))</f>
        <v>0</v>
      </c>
      <c r="Q763" s="4" t="str">
        <f>IF(H763="","",IF(LEN(VLOOKUP($H763,injury_groups!$A:$F,6,FALSE))=0,"",VLOOKUP($H763,injury_groups!$A:$F,6,FALSE)))</f>
        <v/>
      </c>
    </row>
    <row r="764" spans="1:17" x14ac:dyDescent="0.2">
      <c r="A764" s="1">
        <v>274558</v>
      </c>
      <c r="B764">
        <v>15378</v>
      </c>
      <c r="C764" t="s">
        <v>1706</v>
      </c>
      <c r="D764">
        <v>2021</v>
      </c>
      <c r="E764">
        <v>0</v>
      </c>
      <c r="F764">
        <v>23</v>
      </c>
      <c r="H764" t="s">
        <v>1714</v>
      </c>
      <c r="I764" t="s">
        <v>1841</v>
      </c>
      <c r="J764" t="s">
        <v>1998</v>
      </c>
      <c r="K764" t="b">
        <v>1</v>
      </c>
      <c r="L764">
        <v>0</v>
      </c>
      <c r="M764" s="2" t="str">
        <f>IF(H764="","",IF(LEN(VLOOKUP($H764,injury_groups!$A:$F,2,FALSE))=0,"",VLOOKUP($H764,injury_groups!$A:$F,2,FALSE)))</f>
        <v>achilles</v>
      </c>
      <c r="N764" s="2" t="str">
        <f>IF(H764="","",IF(LEN(VLOOKUP($H764,injury_groups!$A:$F,3,FALSE))=0,"",VLOOKUP($H764,injury_groups!$A:$F,3,FALSE)))</f>
        <v/>
      </c>
      <c r="O764" s="2">
        <f>IF(H764="",0,VLOOKUP($H764,injury_groups!$A:$F,4,FALSE))</f>
        <v>1</v>
      </c>
      <c r="P764" s="2">
        <f>IF(H764="",0,VLOOKUP($H764,injury_groups!$A:$F,5,FALSE))</f>
        <v>0</v>
      </c>
      <c r="Q764" s="4" t="str">
        <f>IF(H764="","",IF(LEN(VLOOKUP($H764,injury_groups!$A:$F,6,FALSE))=0,"",VLOOKUP($H764,injury_groups!$A:$F,6,FALSE)))</f>
        <v/>
      </c>
    </row>
    <row r="765" spans="1:17" x14ac:dyDescent="0.2">
      <c r="A765" s="1">
        <v>274696</v>
      </c>
      <c r="B765">
        <v>15378</v>
      </c>
      <c r="C765" t="s">
        <v>1706</v>
      </c>
      <c r="D765">
        <v>2021</v>
      </c>
      <c r="E765">
        <v>1</v>
      </c>
      <c r="F765">
        <v>23</v>
      </c>
      <c r="G765">
        <v>24</v>
      </c>
      <c r="H765" t="s">
        <v>1714</v>
      </c>
      <c r="I765" t="s">
        <v>1841</v>
      </c>
      <c r="J765" t="s">
        <v>2011</v>
      </c>
      <c r="K765" t="b">
        <v>1</v>
      </c>
      <c r="L765">
        <v>1</v>
      </c>
      <c r="M765" s="2" t="str">
        <f>IF(H765="","",IF(LEN(VLOOKUP($H765,injury_groups!$A:$F,2,FALSE))=0,"",VLOOKUP($H765,injury_groups!$A:$F,2,FALSE)))</f>
        <v>achilles</v>
      </c>
      <c r="N765" s="2" t="str">
        <f>IF(H765="","",IF(LEN(VLOOKUP($H765,injury_groups!$A:$F,3,FALSE))=0,"",VLOOKUP($H765,injury_groups!$A:$F,3,FALSE)))</f>
        <v/>
      </c>
      <c r="O765" s="2">
        <f>IF(H765="",0,VLOOKUP($H765,injury_groups!$A:$F,4,FALSE))</f>
        <v>1</v>
      </c>
      <c r="P765" s="2">
        <f>IF(H765="",0,VLOOKUP($H765,injury_groups!$A:$F,5,FALSE))</f>
        <v>0</v>
      </c>
      <c r="Q765" s="4" t="str">
        <f>IF(H765="","",IF(LEN(VLOOKUP($H765,injury_groups!$A:$F,6,FALSE))=0,"",VLOOKUP($H765,injury_groups!$A:$F,6,FALSE)))</f>
        <v/>
      </c>
    </row>
    <row r="766" spans="1:17" x14ac:dyDescent="0.2">
      <c r="A766" s="1">
        <v>274948</v>
      </c>
      <c r="B766">
        <v>15378</v>
      </c>
      <c r="C766" t="s">
        <v>1706</v>
      </c>
      <c r="D766">
        <v>2021</v>
      </c>
      <c r="E766">
        <v>2</v>
      </c>
      <c r="F766">
        <v>23</v>
      </c>
      <c r="G766">
        <v>8</v>
      </c>
      <c r="H766" t="s">
        <v>1714</v>
      </c>
      <c r="I766" t="s">
        <v>1841</v>
      </c>
      <c r="J766" t="s">
        <v>2027</v>
      </c>
      <c r="K766" t="b">
        <v>1</v>
      </c>
      <c r="L766">
        <v>2</v>
      </c>
      <c r="M766" s="2" t="str">
        <f>IF(H766="","",IF(LEN(VLOOKUP($H766,injury_groups!$A:$F,2,FALSE))=0,"",VLOOKUP($H766,injury_groups!$A:$F,2,FALSE)))</f>
        <v>achilles</v>
      </c>
      <c r="N766" s="2" t="str">
        <f>IF(H766="","",IF(LEN(VLOOKUP($H766,injury_groups!$A:$F,3,FALSE))=0,"",VLOOKUP($H766,injury_groups!$A:$F,3,FALSE)))</f>
        <v/>
      </c>
      <c r="O766" s="2">
        <f>IF(H766="",0,VLOOKUP($H766,injury_groups!$A:$F,4,FALSE))</f>
        <v>1</v>
      </c>
      <c r="P766" s="2">
        <f>IF(H766="",0,VLOOKUP($H766,injury_groups!$A:$F,5,FALSE))</f>
        <v>0</v>
      </c>
      <c r="Q766" s="4" t="str">
        <f>IF(H766="","",IF(LEN(VLOOKUP($H766,injury_groups!$A:$F,6,FALSE))=0,"",VLOOKUP($H766,injury_groups!$A:$F,6,FALSE)))</f>
        <v/>
      </c>
    </row>
    <row r="767" spans="1:17" x14ac:dyDescent="0.2">
      <c r="A767" s="1">
        <v>275278</v>
      </c>
      <c r="B767">
        <v>15378</v>
      </c>
      <c r="C767" t="s">
        <v>1706</v>
      </c>
      <c r="D767">
        <v>2021</v>
      </c>
      <c r="E767">
        <v>3</v>
      </c>
      <c r="F767">
        <v>23</v>
      </c>
      <c r="G767">
        <v>21</v>
      </c>
      <c r="H767" t="s">
        <v>1714</v>
      </c>
      <c r="I767" t="s">
        <v>1841</v>
      </c>
      <c r="J767" t="s">
        <v>2058</v>
      </c>
      <c r="K767" t="b">
        <v>1</v>
      </c>
      <c r="L767">
        <v>3</v>
      </c>
      <c r="M767" s="2" t="str">
        <f>IF(H767="","",IF(LEN(VLOOKUP($H767,injury_groups!$A:$F,2,FALSE))=0,"",VLOOKUP($H767,injury_groups!$A:$F,2,FALSE)))</f>
        <v>achilles</v>
      </c>
      <c r="N767" s="2" t="str">
        <f>IF(H767="","",IF(LEN(VLOOKUP($H767,injury_groups!$A:$F,3,FALSE))=0,"",VLOOKUP($H767,injury_groups!$A:$F,3,FALSE)))</f>
        <v/>
      </c>
      <c r="O767" s="2">
        <f>IF(H767="",0,VLOOKUP($H767,injury_groups!$A:$F,4,FALSE))</f>
        <v>1</v>
      </c>
      <c r="P767" s="2">
        <f>IF(H767="",0,VLOOKUP($H767,injury_groups!$A:$F,5,FALSE))</f>
        <v>0</v>
      </c>
      <c r="Q767" s="4" t="str">
        <f>IF(H767="","",IF(LEN(VLOOKUP($H767,injury_groups!$A:$F,6,FALSE))=0,"",VLOOKUP($H767,injury_groups!$A:$F,6,FALSE)))</f>
        <v/>
      </c>
    </row>
    <row r="768" spans="1:17" x14ac:dyDescent="0.2">
      <c r="A768" s="1">
        <v>281134</v>
      </c>
      <c r="B768">
        <v>15450</v>
      </c>
      <c r="C768" t="s">
        <v>1705</v>
      </c>
      <c r="D768">
        <v>2021</v>
      </c>
      <c r="E768">
        <v>9</v>
      </c>
      <c r="F768">
        <v>24</v>
      </c>
      <c r="G768">
        <v>14</v>
      </c>
      <c r="H768" t="s">
        <v>1708</v>
      </c>
      <c r="I768" t="s">
        <v>1841</v>
      </c>
      <c r="J768" t="s">
        <v>1916</v>
      </c>
      <c r="K768" t="b">
        <v>1</v>
      </c>
      <c r="L768">
        <v>14</v>
      </c>
      <c r="M768" s="2" t="str">
        <f>IF(H768="","",IF(LEN(VLOOKUP($H768,injury_groups!$A:$F,2,FALSE))=0,"",VLOOKUP($H768,injury_groups!$A:$F,2,FALSE)))</f>
        <v/>
      </c>
      <c r="N768" s="2" t="str">
        <f>IF(H768="","",IF(LEN(VLOOKUP($H768,injury_groups!$A:$F,3,FALSE))=0,"",VLOOKUP($H768,injury_groups!$A:$F,3,FALSE)))</f>
        <v/>
      </c>
      <c r="O768" s="2">
        <f>IF(H768="",0,VLOOKUP($H768,injury_groups!$A:$F,4,FALSE))</f>
        <v>0</v>
      </c>
      <c r="P768" s="2">
        <f>IF(H768="",0,VLOOKUP($H768,injury_groups!$A:$F,5,FALSE))</f>
        <v>0</v>
      </c>
      <c r="Q768" s="4" t="str">
        <f>IF(H768="","",IF(LEN(VLOOKUP($H768,injury_groups!$A:$F,6,FALSE))=0,"",VLOOKUP($H768,injury_groups!$A:$F,6,FALSE)))</f>
        <v/>
      </c>
    </row>
    <row r="769" spans="1:17" x14ac:dyDescent="0.2">
      <c r="A769" s="1">
        <v>281713</v>
      </c>
      <c r="B769">
        <v>15450</v>
      </c>
      <c r="C769" t="s">
        <v>1705</v>
      </c>
      <c r="D769">
        <v>2021</v>
      </c>
      <c r="E769">
        <v>10</v>
      </c>
      <c r="F769">
        <v>24</v>
      </c>
      <c r="G769">
        <v>4</v>
      </c>
      <c r="H769" t="s">
        <v>1708</v>
      </c>
      <c r="I769" t="s">
        <v>1841</v>
      </c>
      <c r="J769" t="s">
        <v>1920</v>
      </c>
      <c r="K769" t="b">
        <v>1</v>
      </c>
      <c r="L769">
        <v>15</v>
      </c>
      <c r="M769" s="2" t="str">
        <f>IF(H769="","",IF(LEN(VLOOKUP($H769,injury_groups!$A:$F,2,FALSE))=0,"",VLOOKUP($H769,injury_groups!$A:$F,2,FALSE)))</f>
        <v/>
      </c>
      <c r="N769" s="2" t="str">
        <f>IF(H769="","",IF(LEN(VLOOKUP($H769,injury_groups!$A:$F,3,FALSE))=0,"",VLOOKUP($H769,injury_groups!$A:$F,3,FALSE)))</f>
        <v/>
      </c>
      <c r="O769" s="2">
        <f>IF(H769="",0,VLOOKUP($H769,injury_groups!$A:$F,4,FALSE))</f>
        <v>0</v>
      </c>
      <c r="P769" s="2">
        <f>IF(H769="",0,VLOOKUP($H769,injury_groups!$A:$F,5,FALSE))</f>
        <v>0</v>
      </c>
      <c r="Q769" s="4" t="str">
        <f>IF(H769="","",IF(LEN(VLOOKUP($H769,injury_groups!$A:$F,6,FALSE))=0,"",VLOOKUP($H769,injury_groups!$A:$F,6,FALSE)))</f>
        <v/>
      </c>
    </row>
    <row r="770" spans="1:17" x14ac:dyDescent="0.2">
      <c r="A770" s="1">
        <v>282472</v>
      </c>
      <c r="B770">
        <v>15450</v>
      </c>
      <c r="C770" t="s">
        <v>1705</v>
      </c>
      <c r="D770">
        <v>2021</v>
      </c>
      <c r="E770">
        <v>11</v>
      </c>
      <c r="F770">
        <v>24</v>
      </c>
      <c r="G770">
        <v>19</v>
      </c>
      <c r="H770" t="s">
        <v>1708</v>
      </c>
      <c r="I770" t="s">
        <v>1841</v>
      </c>
      <c r="J770" t="s">
        <v>1930</v>
      </c>
      <c r="K770" t="b">
        <v>1</v>
      </c>
      <c r="L770">
        <v>16</v>
      </c>
      <c r="M770" s="2" t="str">
        <f>IF(H770="","",IF(LEN(VLOOKUP($H770,injury_groups!$A:$F,2,FALSE))=0,"",VLOOKUP($H770,injury_groups!$A:$F,2,FALSE)))</f>
        <v/>
      </c>
      <c r="N770" s="2" t="str">
        <f>IF(H770="","",IF(LEN(VLOOKUP($H770,injury_groups!$A:$F,3,FALSE))=0,"",VLOOKUP($H770,injury_groups!$A:$F,3,FALSE)))</f>
        <v/>
      </c>
      <c r="O770" s="2">
        <f>IF(H770="",0,VLOOKUP($H770,injury_groups!$A:$F,4,FALSE))</f>
        <v>0</v>
      </c>
      <c r="P770" s="2">
        <f>IF(H770="",0,VLOOKUP($H770,injury_groups!$A:$F,5,FALSE))</f>
        <v>0</v>
      </c>
      <c r="Q770" s="4" t="str">
        <f>IF(H770="","",IF(LEN(VLOOKUP($H770,injury_groups!$A:$F,6,FALSE))=0,"",VLOOKUP($H770,injury_groups!$A:$F,6,FALSE)))</f>
        <v/>
      </c>
    </row>
    <row r="771" spans="1:17" x14ac:dyDescent="0.2">
      <c r="A771" s="1">
        <v>282841</v>
      </c>
      <c r="B771">
        <v>15454</v>
      </c>
      <c r="C771" t="s">
        <v>1705</v>
      </c>
      <c r="D771">
        <v>2021</v>
      </c>
      <c r="E771">
        <v>11</v>
      </c>
      <c r="F771">
        <v>33</v>
      </c>
      <c r="G771">
        <v>23</v>
      </c>
      <c r="H771" t="s">
        <v>1719</v>
      </c>
      <c r="I771" t="s">
        <v>1841</v>
      </c>
      <c r="J771" t="s">
        <v>1935</v>
      </c>
      <c r="K771" t="b">
        <v>1</v>
      </c>
      <c r="L771">
        <v>16</v>
      </c>
      <c r="M771" s="2" t="str">
        <f>IF(H771="","",IF(LEN(VLOOKUP($H771,injury_groups!$A:$F,2,FALSE))=0,"",VLOOKUP($H771,injury_groups!$A:$F,2,FALSE)))</f>
        <v/>
      </c>
      <c r="N771" s="2" t="str">
        <f>IF(H771="","",IF(LEN(VLOOKUP($H771,injury_groups!$A:$F,3,FALSE))=0,"",VLOOKUP($H771,injury_groups!$A:$F,3,FALSE)))</f>
        <v/>
      </c>
      <c r="O771" s="2">
        <f>IF(H771="",0,VLOOKUP($H771,injury_groups!$A:$F,4,FALSE))</f>
        <v>0</v>
      </c>
      <c r="P771" s="2">
        <f>IF(H771="",0,VLOOKUP($H771,injury_groups!$A:$F,5,FALSE))</f>
        <v>0</v>
      </c>
      <c r="Q771" s="4" t="str">
        <f>IF(H771="","",IF(LEN(VLOOKUP($H771,injury_groups!$A:$F,6,FALSE))=0,"",VLOOKUP($H771,injury_groups!$A:$F,6,FALSE)))</f>
        <v/>
      </c>
    </row>
    <row r="772" spans="1:17" x14ac:dyDescent="0.2">
      <c r="A772" s="1">
        <v>274231</v>
      </c>
      <c r="B772">
        <v>15478</v>
      </c>
      <c r="C772" t="s">
        <v>1705</v>
      </c>
      <c r="D772">
        <v>2021</v>
      </c>
      <c r="E772">
        <v>1</v>
      </c>
      <c r="F772">
        <v>5</v>
      </c>
      <c r="G772">
        <v>24</v>
      </c>
      <c r="H772" t="s">
        <v>1725</v>
      </c>
      <c r="I772" t="s">
        <v>1841</v>
      </c>
      <c r="J772" t="s">
        <v>1845</v>
      </c>
      <c r="K772" t="b">
        <v>1</v>
      </c>
      <c r="L772">
        <v>6</v>
      </c>
      <c r="M772" s="2" t="str">
        <f>IF(H772="","",IF(LEN(VLOOKUP($H772,injury_groups!$A:$F,2,FALSE))=0,"",VLOOKUP($H772,injury_groups!$A:$F,2,FALSE)))</f>
        <v/>
      </c>
      <c r="N772" s="2" t="str">
        <f>IF(H772="","",IF(LEN(VLOOKUP($H772,injury_groups!$A:$F,3,FALSE))=0,"",VLOOKUP($H772,injury_groups!$A:$F,3,FALSE)))</f>
        <v/>
      </c>
      <c r="O772" s="2">
        <f>IF(H772="",0,VLOOKUP($H772,injury_groups!$A:$F,4,FALSE))</f>
        <v>0</v>
      </c>
      <c r="P772" s="2">
        <f>IF(H772="",0,VLOOKUP($H772,injury_groups!$A:$F,5,FALSE))</f>
        <v>0</v>
      </c>
      <c r="Q772" s="4" t="str">
        <f>IF(H772="","",IF(LEN(VLOOKUP($H772,injury_groups!$A:$F,6,FALSE))=0,"",VLOOKUP($H772,injury_groups!$A:$F,6,FALSE)))</f>
        <v/>
      </c>
    </row>
    <row r="773" spans="1:17" x14ac:dyDescent="0.2">
      <c r="A773" s="1">
        <v>276028</v>
      </c>
      <c r="B773">
        <v>15478</v>
      </c>
      <c r="C773" t="s">
        <v>1705</v>
      </c>
      <c r="D773">
        <v>2021</v>
      </c>
      <c r="E773">
        <v>2</v>
      </c>
      <c r="F773">
        <v>5</v>
      </c>
      <c r="G773">
        <v>22</v>
      </c>
      <c r="H773" t="s">
        <v>1725</v>
      </c>
      <c r="I773" t="s">
        <v>1841</v>
      </c>
      <c r="J773" t="s">
        <v>1859</v>
      </c>
      <c r="K773" t="b">
        <v>1</v>
      </c>
      <c r="L773">
        <v>7</v>
      </c>
      <c r="M773" s="2" t="str">
        <f>IF(H773="","",IF(LEN(VLOOKUP($H773,injury_groups!$A:$F,2,FALSE))=0,"",VLOOKUP($H773,injury_groups!$A:$F,2,FALSE)))</f>
        <v/>
      </c>
      <c r="N773" s="2" t="str">
        <f>IF(H773="","",IF(LEN(VLOOKUP($H773,injury_groups!$A:$F,3,FALSE))=0,"",VLOOKUP($H773,injury_groups!$A:$F,3,FALSE)))</f>
        <v/>
      </c>
      <c r="O773" s="2">
        <f>IF(H773="",0,VLOOKUP($H773,injury_groups!$A:$F,4,FALSE))</f>
        <v>0</v>
      </c>
      <c r="P773" s="2">
        <f>IF(H773="",0,VLOOKUP($H773,injury_groups!$A:$F,5,FALSE))</f>
        <v>0</v>
      </c>
      <c r="Q773" s="4" t="str">
        <f>IF(H773="","",IF(LEN(VLOOKUP($H773,injury_groups!$A:$F,6,FALSE))=0,"",VLOOKUP($H773,injury_groups!$A:$F,6,FALSE)))</f>
        <v/>
      </c>
    </row>
    <row r="774" spans="1:17" x14ac:dyDescent="0.2">
      <c r="A774" s="1">
        <v>286118</v>
      </c>
      <c r="B774">
        <v>15478</v>
      </c>
      <c r="C774" t="s">
        <v>1705</v>
      </c>
      <c r="D774">
        <v>2021</v>
      </c>
      <c r="E774">
        <v>16</v>
      </c>
      <c r="F774">
        <v>5</v>
      </c>
      <c r="G774">
        <v>33</v>
      </c>
      <c r="H774" t="s">
        <v>1735</v>
      </c>
      <c r="I774" t="s">
        <v>1841</v>
      </c>
      <c r="J774" t="s">
        <v>1979</v>
      </c>
      <c r="K774" t="b">
        <v>1</v>
      </c>
      <c r="L774">
        <v>21</v>
      </c>
      <c r="M774" s="2" t="str">
        <f>IF(H774="","",IF(LEN(VLOOKUP($H774,injury_groups!$A:$F,2,FALSE))=0,"",VLOOKUP($H774,injury_groups!$A:$F,2,FALSE)))</f>
        <v>foot</v>
      </c>
      <c r="N774" s="2" t="str">
        <f>IF(H774="","",IF(LEN(VLOOKUP($H774,injury_groups!$A:$F,3,FALSE))=0,"",VLOOKUP($H774,injury_groups!$A:$F,3,FALSE)))</f>
        <v/>
      </c>
      <c r="O774" s="2">
        <f>IF(H774="",0,VLOOKUP($H774,injury_groups!$A:$F,4,FALSE))</f>
        <v>1</v>
      </c>
      <c r="P774" s="2">
        <f>IF(H774="",0,VLOOKUP($H774,injury_groups!$A:$F,5,FALSE))</f>
        <v>0</v>
      </c>
      <c r="Q774" s="4" t="str">
        <f>IF(H774="","",IF(LEN(VLOOKUP($H774,injury_groups!$A:$F,6,FALSE))=0,"",VLOOKUP($H774,injury_groups!$A:$F,6,FALSE)))</f>
        <v/>
      </c>
    </row>
    <row r="775" spans="1:17" x14ac:dyDescent="0.2">
      <c r="A775" s="1">
        <v>287091</v>
      </c>
      <c r="B775">
        <v>15478</v>
      </c>
      <c r="C775" t="s">
        <v>1705</v>
      </c>
      <c r="D775">
        <v>2021</v>
      </c>
      <c r="E775">
        <v>17</v>
      </c>
      <c r="F775">
        <v>5</v>
      </c>
      <c r="G775">
        <v>22</v>
      </c>
      <c r="H775" t="s">
        <v>1735</v>
      </c>
      <c r="I775" t="s">
        <v>1841</v>
      </c>
      <c r="J775" t="s">
        <v>1990</v>
      </c>
      <c r="K775" t="b">
        <v>1</v>
      </c>
      <c r="L775">
        <v>22</v>
      </c>
      <c r="M775" s="2" t="str">
        <f>IF(H775="","",IF(LEN(VLOOKUP($H775,injury_groups!$A:$F,2,FALSE))=0,"",VLOOKUP($H775,injury_groups!$A:$F,2,FALSE)))</f>
        <v>foot</v>
      </c>
      <c r="N775" s="2" t="str">
        <f>IF(H775="","",IF(LEN(VLOOKUP($H775,injury_groups!$A:$F,3,FALSE))=0,"",VLOOKUP($H775,injury_groups!$A:$F,3,FALSE)))</f>
        <v/>
      </c>
      <c r="O775" s="2">
        <f>IF(H775="",0,VLOOKUP($H775,injury_groups!$A:$F,4,FALSE))</f>
        <v>1</v>
      </c>
      <c r="P775" s="2">
        <f>IF(H775="",0,VLOOKUP($H775,injury_groups!$A:$F,5,FALSE))</f>
        <v>0</v>
      </c>
      <c r="Q775" s="4" t="str">
        <f>IF(H775="","",IF(LEN(VLOOKUP($H775,injury_groups!$A:$F,6,FALSE))=0,"",VLOOKUP($H775,injury_groups!$A:$F,6,FALSE)))</f>
        <v/>
      </c>
    </row>
    <row r="776" spans="1:17" x14ac:dyDescent="0.2">
      <c r="A776" s="1">
        <v>274125</v>
      </c>
      <c r="B776">
        <v>15478</v>
      </c>
      <c r="C776" t="s">
        <v>1706</v>
      </c>
      <c r="D776">
        <v>2021</v>
      </c>
      <c r="E776">
        <v>0</v>
      </c>
      <c r="F776">
        <v>5</v>
      </c>
      <c r="H776" t="s">
        <v>1725</v>
      </c>
      <c r="I776" t="s">
        <v>1841</v>
      </c>
      <c r="J776" t="s">
        <v>1999</v>
      </c>
      <c r="K776" t="b">
        <v>1</v>
      </c>
      <c r="L776">
        <v>0</v>
      </c>
      <c r="M776" s="2" t="str">
        <f>IF(H776="","",IF(LEN(VLOOKUP($H776,injury_groups!$A:$F,2,FALSE))=0,"",VLOOKUP($H776,injury_groups!$A:$F,2,FALSE)))</f>
        <v/>
      </c>
      <c r="N776" s="2" t="str">
        <f>IF(H776="","",IF(LEN(VLOOKUP($H776,injury_groups!$A:$F,3,FALSE))=0,"",VLOOKUP($H776,injury_groups!$A:$F,3,FALSE)))</f>
        <v/>
      </c>
      <c r="O776" s="2">
        <f>IF(H776="",0,VLOOKUP($H776,injury_groups!$A:$F,4,FALSE))</f>
        <v>0</v>
      </c>
      <c r="P776" s="2">
        <f>IF(H776="",0,VLOOKUP($H776,injury_groups!$A:$F,5,FALSE))</f>
        <v>0</v>
      </c>
      <c r="Q776" s="4" t="str">
        <f>IF(H776="","",IF(LEN(VLOOKUP($H776,injury_groups!$A:$F,6,FALSE))=0,"",VLOOKUP($H776,injury_groups!$A:$F,6,FALSE)))</f>
        <v/>
      </c>
    </row>
    <row r="777" spans="1:17" x14ac:dyDescent="0.2">
      <c r="A777" s="1">
        <v>274601</v>
      </c>
      <c r="B777">
        <v>15478</v>
      </c>
      <c r="C777" t="s">
        <v>1706</v>
      </c>
      <c r="D777">
        <v>2021</v>
      </c>
      <c r="E777">
        <v>1</v>
      </c>
      <c r="F777">
        <v>5</v>
      </c>
      <c r="G777">
        <v>14</v>
      </c>
      <c r="H777" t="s">
        <v>1725</v>
      </c>
      <c r="I777" t="s">
        <v>1841</v>
      </c>
      <c r="J777" t="s">
        <v>2009</v>
      </c>
      <c r="K777" t="b">
        <v>1</v>
      </c>
      <c r="L777">
        <v>1</v>
      </c>
      <c r="M777" s="2" t="str">
        <f>IF(H777="","",IF(LEN(VLOOKUP($H777,injury_groups!$A:$F,2,FALSE))=0,"",VLOOKUP($H777,injury_groups!$A:$F,2,FALSE)))</f>
        <v/>
      </c>
      <c r="N777" s="2" t="str">
        <f>IF(H777="","",IF(LEN(VLOOKUP($H777,injury_groups!$A:$F,3,FALSE))=0,"",VLOOKUP($H777,injury_groups!$A:$F,3,FALSE)))</f>
        <v/>
      </c>
      <c r="O777" s="2">
        <f>IF(H777="",0,VLOOKUP($H777,injury_groups!$A:$F,4,FALSE))</f>
        <v>0</v>
      </c>
      <c r="P777" s="2">
        <f>IF(H777="",0,VLOOKUP($H777,injury_groups!$A:$F,5,FALSE))</f>
        <v>0</v>
      </c>
      <c r="Q777" s="4" t="str">
        <f>IF(H777="","",IF(LEN(VLOOKUP($H777,injury_groups!$A:$F,6,FALSE))=0,"",VLOOKUP($H777,injury_groups!$A:$F,6,FALSE)))</f>
        <v/>
      </c>
    </row>
    <row r="778" spans="1:17" x14ac:dyDescent="0.2">
      <c r="A778" s="1">
        <v>274873</v>
      </c>
      <c r="B778">
        <v>15478</v>
      </c>
      <c r="C778" t="s">
        <v>1706</v>
      </c>
      <c r="D778">
        <v>2021</v>
      </c>
      <c r="E778">
        <v>2</v>
      </c>
      <c r="F778">
        <v>5</v>
      </c>
      <c r="G778">
        <v>3</v>
      </c>
      <c r="H778" t="s">
        <v>1725</v>
      </c>
      <c r="I778" t="s">
        <v>1841</v>
      </c>
      <c r="J778" t="s">
        <v>2025</v>
      </c>
      <c r="K778" t="b">
        <v>1</v>
      </c>
      <c r="L778">
        <v>2</v>
      </c>
      <c r="M778" s="2" t="str">
        <f>IF(H778="","",IF(LEN(VLOOKUP($H778,injury_groups!$A:$F,2,FALSE))=0,"",VLOOKUP($H778,injury_groups!$A:$F,2,FALSE)))</f>
        <v/>
      </c>
      <c r="N778" s="2" t="str">
        <f>IF(H778="","",IF(LEN(VLOOKUP($H778,injury_groups!$A:$F,3,FALSE))=0,"",VLOOKUP($H778,injury_groups!$A:$F,3,FALSE)))</f>
        <v/>
      </c>
      <c r="O778" s="2">
        <f>IF(H778="",0,VLOOKUP($H778,injury_groups!$A:$F,4,FALSE))</f>
        <v>0</v>
      </c>
      <c r="P778" s="2">
        <f>IF(H778="",0,VLOOKUP($H778,injury_groups!$A:$F,5,FALSE))</f>
        <v>0</v>
      </c>
      <c r="Q778" s="4" t="str">
        <f>IF(H778="","",IF(LEN(VLOOKUP($H778,injury_groups!$A:$F,6,FALSE))=0,"",VLOOKUP($H778,injury_groups!$A:$F,6,FALSE)))</f>
        <v/>
      </c>
    </row>
    <row r="779" spans="1:17" x14ac:dyDescent="0.2">
      <c r="A779" s="1">
        <v>275180</v>
      </c>
      <c r="B779">
        <v>15478</v>
      </c>
      <c r="C779" t="s">
        <v>1706</v>
      </c>
      <c r="D779">
        <v>2021</v>
      </c>
      <c r="E779">
        <v>3</v>
      </c>
      <c r="F779">
        <v>5</v>
      </c>
      <c r="G779">
        <v>28</v>
      </c>
      <c r="H779" t="s">
        <v>1725</v>
      </c>
      <c r="I779" t="s">
        <v>1841</v>
      </c>
      <c r="J779" t="s">
        <v>2048</v>
      </c>
      <c r="K779" t="b">
        <v>1</v>
      </c>
      <c r="L779">
        <v>3</v>
      </c>
      <c r="M779" s="2" t="str">
        <f>IF(H779="","",IF(LEN(VLOOKUP($H779,injury_groups!$A:$F,2,FALSE))=0,"",VLOOKUP($H779,injury_groups!$A:$F,2,FALSE)))</f>
        <v/>
      </c>
      <c r="N779" s="2" t="str">
        <f>IF(H779="","",IF(LEN(VLOOKUP($H779,injury_groups!$A:$F,3,FALSE))=0,"",VLOOKUP($H779,injury_groups!$A:$F,3,FALSE)))</f>
        <v/>
      </c>
      <c r="O779" s="2">
        <f>IF(H779="",0,VLOOKUP($H779,injury_groups!$A:$F,4,FALSE))</f>
        <v>0</v>
      </c>
      <c r="P779" s="2">
        <f>IF(H779="",0,VLOOKUP($H779,injury_groups!$A:$F,5,FALSE))</f>
        <v>0</v>
      </c>
      <c r="Q779" s="4" t="str">
        <f>IF(H779="","",IF(LEN(VLOOKUP($H779,injury_groups!$A:$F,6,FALSE))=0,"",VLOOKUP($H779,injury_groups!$A:$F,6,FALSE)))</f>
        <v/>
      </c>
    </row>
    <row r="780" spans="1:17" x14ac:dyDescent="0.2">
      <c r="A780" s="1">
        <v>274807</v>
      </c>
      <c r="B780">
        <v>15516</v>
      </c>
      <c r="C780" t="s">
        <v>1706</v>
      </c>
      <c r="D780">
        <v>2021</v>
      </c>
      <c r="E780">
        <v>1</v>
      </c>
      <c r="F780">
        <v>31</v>
      </c>
      <c r="G780">
        <v>16</v>
      </c>
      <c r="H780" t="s">
        <v>1708</v>
      </c>
      <c r="I780" t="s">
        <v>1841</v>
      </c>
      <c r="J780" t="s">
        <v>2015</v>
      </c>
      <c r="K780" t="b">
        <v>1</v>
      </c>
      <c r="L780">
        <v>1</v>
      </c>
      <c r="M780" s="2" t="str">
        <f>IF(H780="","",IF(LEN(VLOOKUP($H780,injury_groups!$A:$F,2,FALSE))=0,"",VLOOKUP($H780,injury_groups!$A:$F,2,FALSE)))</f>
        <v/>
      </c>
      <c r="N780" s="2" t="str">
        <f>IF(H780="","",IF(LEN(VLOOKUP($H780,injury_groups!$A:$F,3,FALSE))=0,"",VLOOKUP($H780,injury_groups!$A:$F,3,FALSE)))</f>
        <v/>
      </c>
      <c r="O780" s="2">
        <f>IF(H780="",0,VLOOKUP($H780,injury_groups!$A:$F,4,FALSE))</f>
        <v>0</v>
      </c>
      <c r="P780" s="2">
        <f>IF(H780="",0,VLOOKUP($H780,injury_groups!$A:$F,5,FALSE))</f>
        <v>0</v>
      </c>
      <c r="Q780" s="4" t="str">
        <f>IF(H780="","",IF(LEN(VLOOKUP($H780,injury_groups!$A:$F,6,FALSE))=0,"",VLOOKUP($H780,injury_groups!$A:$F,6,FALSE)))</f>
        <v/>
      </c>
    </row>
    <row r="781" spans="1:17" x14ac:dyDescent="0.2">
      <c r="A781" s="1">
        <v>274967</v>
      </c>
      <c r="B781">
        <v>15516</v>
      </c>
      <c r="C781" t="s">
        <v>1706</v>
      </c>
      <c r="D781">
        <v>2021</v>
      </c>
      <c r="E781">
        <v>2</v>
      </c>
      <c r="F781">
        <v>31</v>
      </c>
      <c r="G781">
        <v>29</v>
      </c>
      <c r="H781" t="s">
        <v>1708</v>
      </c>
      <c r="I781" t="s">
        <v>1841</v>
      </c>
      <c r="J781" t="s">
        <v>2037</v>
      </c>
      <c r="K781" t="b">
        <v>1</v>
      </c>
      <c r="L781">
        <v>2</v>
      </c>
      <c r="M781" s="2" t="str">
        <f>IF(H781="","",IF(LEN(VLOOKUP($H781,injury_groups!$A:$F,2,FALSE))=0,"",VLOOKUP($H781,injury_groups!$A:$F,2,FALSE)))</f>
        <v/>
      </c>
      <c r="N781" s="2" t="str">
        <f>IF(H781="","",IF(LEN(VLOOKUP($H781,injury_groups!$A:$F,3,FALSE))=0,"",VLOOKUP($H781,injury_groups!$A:$F,3,FALSE)))</f>
        <v/>
      </c>
      <c r="O781" s="2">
        <f>IF(H781="",0,VLOOKUP($H781,injury_groups!$A:$F,4,FALSE))</f>
        <v>0</v>
      </c>
      <c r="P781" s="2">
        <f>IF(H781="",0,VLOOKUP($H781,injury_groups!$A:$F,5,FALSE))</f>
        <v>0</v>
      </c>
      <c r="Q781" s="4" t="str">
        <f>IF(H781="","",IF(LEN(VLOOKUP($H781,injury_groups!$A:$F,6,FALSE))=0,"",VLOOKUP($H781,injury_groups!$A:$F,6,FALSE)))</f>
        <v/>
      </c>
    </row>
    <row r="782" spans="1:17" x14ac:dyDescent="0.2">
      <c r="A782" s="1">
        <v>284631</v>
      </c>
      <c r="B782">
        <v>15534</v>
      </c>
      <c r="C782" t="s">
        <v>1705</v>
      </c>
      <c r="D782">
        <v>2021</v>
      </c>
      <c r="E782">
        <v>14</v>
      </c>
      <c r="F782">
        <v>20</v>
      </c>
      <c r="G782">
        <v>28</v>
      </c>
      <c r="H782" t="s">
        <v>1715</v>
      </c>
      <c r="I782" t="s">
        <v>1841</v>
      </c>
      <c r="J782" t="s">
        <v>1963</v>
      </c>
      <c r="K782" t="b">
        <v>1</v>
      </c>
      <c r="L782">
        <v>19</v>
      </c>
      <c r="M782" s="2" t="str">
        <f>IF(H782="","",IF(LEN(VLOOKUP($H782,injury_groups!$A:$F,2,FALSE))=0,"",VLOOKUP($H782,injury_groups!$A:$F,2,FALSE)))</f>
        <v xml:space="preserve">ankle </v>
      </c>
      <c r="N782" s="2" t="str">
        <f>IF(H782="","",IF(LEN(VLOOKUP($H782,injury_groups!$A:$F,3,FALSE))=0,"",VLOOKUP($H782,injury_groups!$A:$F,3,FALSE)))</f>
        <v/>
      </c>
      <c r="O782" s="2">
        <f>IF(H782="",0,VLOOKUP($H782,injury_groups!$A:$F,4,FALSE))</f>
        <v>1</v>
      </c>
      <c r="P782" s="2">
        <f>IF(H782="",0,VLOOKUP($H782,injury_groups!$A:$F,5,FALSE))</f>
        <v>0</v>
      </c>
      <c r="Q782" s="4" t="str">
        <f>IF(H782="","",IF(LEN(VLOOKUP($H782,injury_groups!$A:$F,6,FALSE))=0,"",VLOOKUP($H782,injury_groups!$A:$F,6,FALSE)))</f>
        <v/>
      </c>
    </row>
    <row r="783" spans="1:17" x14ac:dyDescent="0.2">
      <c r="A783" s="1">
        <v>285182</v>
      </c>
      <c r="B783">
        <v>15534</v>
      </c>
      <c r="C783" t="s">
        <v>1705</v>
      </c>
      <c r="D783">
        <v>2021</v>
      </c>
      <c r="E783">
        <v>15</v>
      </c>
      <c r="F783">
        <v>20</v>
      </c>
      <c r="G783">
        <v>6</v>
      </c>
      <c r="H783" t="s">
        <v>1715</v>
      </c>
      <c r="I783" t="s">
        <v>1841</v>
      </c>
      <c r="J783" t="s">
        <v>1968</v>
      </c>
      <c r="K783" t="b">
        <v>1</v>
      </c>
      <c r="L783">
        <v>20</v>
      </c>
      <c r="M783" s="2" t="str">
        <f>IF(H783="","",IF(LEN(VLOOKUP($H783,injury_groups!$A:$F,2,FALSE))=0,"",VLOOKUP($H783,injury_groups!$A:$F,2,FALSE)))</f>
        <v xml:space="preserve">ankle </v>
      </c>
      <c r="N783" s="2" t="str">
        <f>IF(H783="","",IF(LEN(VLOOKUP($H783,injury_groups!$A:$F,3,FALSE))=0,"",VLOOKUP($H783,injury_groups!$A:$F,3,FALSE)))</f>
        <v/>
      </c>
      <c r="O783" s="2">
        <f>IF(H783="",0,VLOOKUP($H783,injury_groups!$A:$F,4,FALSE))</f>
        <v>1</v>
      </c>
      <c r="P783" s="2">
        <f>IF(H783="",0,VLOOKUP($H783,injury_groups!$A:$F,5,FALSE))</f>
        <v>0</v>
      </c>
      <c r="Q783" s="4" t="str">
        <f>IF(H783="","",IF(LEN(VLOOKUP($H783,injury_groups!$A:$F,6,FALSE))=0,"",VLOOKUP($H783,injury_groups!$A:$F,6,FALSE)))</f>
        <v/>
      </c>
    </row>
    <row r="784" spans="1:17" x14ac:dyDescent="0.2">
      <c r="A784" s="1">
        <v>287093</v>
      </c>
      <c r="B784">
        <v>15534</v>
      </c>
      <c r="C784" t="s">
        <v>1705</v>
      </c>
      <c r="D784">
        <v>2021</v>
      </c>
      <c r="E784">
        <v>17</v>
      </c>
      <c r="F784">
        <v>20</v>
      </c>
      <c r="G784">
        <v>12</v>
      </c>
      <c r="H784" t="s">
        <v>1715</v>
      </c>
      <c r="I784" t="s">
        <v>1841</v>
      </c>
      <c r="J784" t="s">
        <v>1997</v>
      </c>
      <c r="K784" t="b">
        <v>1</v>
      </c>
      <c r="L784">
        <v>22</v>
      </c>
      <c r="M784" s="2" t="str">
        <f>IF(H784="","",IF(LEN(VLOOKUP($H784,injury_groups!$A:$F,2,FALSE))=0,"",VLOOKUP($H784,injury_groups!$A:$F,2,FALSE)))</f>
        <v xml:space="preserve">ankle </v>
      </c>
      <c r="N784" s="2" t="str">
        <f>IF(H784="","",IF(LEN(VLOOKUP($H784,injury_groups!$A:$F,3,FALSE))=0,"",VLOOKUP($H784,injury_groups!$A:$F,3,FALSE)))</f>
        <v/>
      </c>
      <c r="O784" s="2">
        <f>IF(H784="",0,VLOOKUP($H784,injury_groups!$A:$F,4,FALSE))</f>
        <v>1</v>
      </c>
      <c r="P784" s="2">
        <f>IF(H784="",0,VLOOKUP($H784,injury_groups!$A:$F,5,FALSE))</f>
        <v>0</v>
      </c>
      <c r="Q784" s="4" t="str">
        <f>IF(H784="","",IF(LEN(VLOOKUP($H784,injury_groups!$A:$F,6,FALSE))=0,"",VLOOKUP($H784,injury_groups!$A:$F,6,FALSE)))</f>
        <v/>
      </c>
    </row>
    <row r="785" spans="1:17" x14ac:dyDescent="0.2">
      <c r="A785" s="1">
        <v>286873</v>
      </c>
      <c r="B785">
        <v>15576</v>
      </c>
      <c r="C785" t="s">
        <v>1705</v>
      </c>
      <c r="D785">
        <v>2021</v>
      </c>
      <c r="E785">
        <v>16</v>
      </c>
      <c r="F785">
        <v>22</v>
      </c>
      <c r="G785">
        <v>19</v>
      </c>
      <c r="H785" t="s">
        <v>1710</v>
      </c>
      <c r="I785" t="s">
        <v>1841</v>
      </c>
      <c r="J785" t="s">
        <v>1987</v>
      </c>
      <c r="K785" t="b">
        <v>1</v>
      </c>
      <c r="L785">
        <v>21</v>
      </c>
      <c r="M785" s="2" t="str">
        <f>IF(H785="","",IF(LEN(VLOOKUP($H785,injury_groups!$A:$F,2,FALSE))=0,"",VLOOKUP($H785,injury_groups!$A:$F,2,FALSE)))</f>
        <v/>
      </c>
      <c r="N785" s="2" t="str">
        <f>IF(H785="","",IF(LEN(VLOOKUP($H785,injury_groups!$A:$F,3,FALSE))=0,"",VLOOKUP($H785,injury_groups!$A:$F,3,FALSE)))</f>
        <v/>
      </c>
      <c r="O785" s="2">
        <f>IF(H785="",0,VLOOKUP($H785,injury_groups!$A:$F,4,FALSE))</f>
        <v>0</v>
      </c>
      <c r="P785" s="2">
        <f>IF(H785="",0,VLOOKUP($H785,injury_groups!$A:$F,5,FALSE))</f>
        <v>1</v>
      </c>
      <c r="Q785" s="4" t="str">
        <f>IF(H785="","",IF(LEN(VLOOKUP($H785,injury_groups!$A:$F,6,FALSE))=0,"",VLOOKUP($H785,injury_groups!$A:$F,6,FALSE)))</f>
        <v/>
      </c>
    </row>
    <row r="786" spans="1:17" x14ac:dyDescent="0.2">
      <c r="A786" s="1">
        <v>285957</v>
      </c>
      <c r="B786">
        <v>15583</v>
      </c>
      <c r="C786" t="s">
        <v>1705</v>
      </c>
      <c r="D786">
        <v>2021</v>
      </c>
      <c r="E786">
        <v>15</v>
      </c>
      <c r="F786">
        <v>13</v>
      </c>
      <c r="G786">
        <v>15</v>
      </c>
      <c r="H786" t="s">
        <v>1710</v>
      </c>
      <c r="I786" t="s">
        <v>1841</v>
      </c>
      <c r="J786" t="s">
        <v>1965</v>
      </c>
      <c r="K786" t="b">
        <v>1</v>
      </c>
      <c r="L786">
        <v>20</v>
      </c>
      <c r="M786" s="2" t="str">
        <f>IF(H786="","",IF(LEN(VLOOKUP($H786,injury_groups!$A:$F,2,FALSE))=0,"",VLOOKUP($H786,injury_groups!$A:$F,2,FALSE)))</f>
        <v/>
      </c>
      <c r="N786" s="2" t="str">
        <f>IF(H786="","",IF(LEN(VLOOKUP($H786,injury_groups!$A:$F,3,FALSE))=0,"",VLOOKUP($H786,injury_groups!$A:$F,3,FALSE)))</f>
        <v/>
      </c>
      <c r="O786" s="2">
        <f>IF(H786="",0,VLOOKUP($H786,injury_groups!$A:$F,4,FALSE))</f>
        <v>0</v>
      </c>
      <c r="P786" s="2">
        <f>IF(H786="",0,VLOOKUP($H786,injury_groups!$A:$F,5,FALSE))</f>
        <v>1</v>
      </c>
      <c r="Q786" s="4" t="str">
        <f>IF(H786="","",IF(LEN(VLOOKUP($H786,injury_groups!$A:$F,6,FALSE))=0,"",VLOOKUP($H786,injury_groups!$A:$F,6,FALSE)))</f>
        <v/>
      </c>
    </row>
    <row r="787" spans="1:17" x14ac:dyDescent="0.2">
      <c r="A787" s="1">
        <v>286120</v>
      </c>
      <c r="B787">
        <v>15583</v>
      </c>
      <c r="C787" t="s">
        <v>1705</v>
      </c>
      <c r="D787">
        <v>2021</v>
      </c>
      <c r="E787">
        <v>16</v>
      </c>
      <c r="F787">
        <v>13</v>
      </c>
      <c r="G787">
        <v>29</v>
      </c>
      <c r="H787" t="s">
        <v>1710</v>
      </c>
      <c r="I787" t="s">
        <v>1841</v>
      </c>
      <c r="J787" t="s">
        <v>1979</v>
      </c>
      <c r="K787" t="b">
        <v>1</v>
      </c>
      <c r="L787">
        <v>21</v>
      </c>
      <c r="M787" s="2" t="str">
        <f>IF(H787="","",IF(LEN(VLOOKUP($H787,injury_groups!$A:$F,2,FALSE))=0,"",VLOOKUP($H787,injury_groups!$A:$F,2,FALSE)))</f>
        <v/>
      </c>
      <c r="N787" s="2" t="str">
        <f>IF(H787="","",IF(LEN(VLOOKUP($H787,injury_groups!$A:$F,3,FALSE))=0,"",VLOOKUP($H787,injury_groups!$A:$F,3,FALSE)))</f>
        <v/>
      </c>
      <c r="O787" s="2">
        <f>IF(H787="",0,VLOOKUP($H787,injury_groups!$A:$F,4,FALSE))</f>
        <v>0</v>
      </c>
      <c r="P787" s="2">
        <f>IF(H787="",0,VLOOKUP($H787,injury_groups!$A:$F,5,FALSE))</f>
        <v>1</v>
      </c>
      <c r="Q787" s="4" t="str">
        <f>IF(H787="","",IF(LEN(VLOOKUP($H787,injury_groups!$A:$F,6,FALSE))=0,"",VLOOKUP($H787,injury_groups!$A:$F,6,FALSE)))</f>
        <v/>
      </c>
    </row>
    <row r="788" spans="1:17" x14ac:dyDescent="0.2">
      <c r="A788" s="1">
        <v>274158</v>
      </c>
      <c r="B788">
        <v>15583</v>
      </c>
      <c r="C788" t="s">
        <v>1706</v>
      </c>
      <c r="D788">
        <v>2021</v>
      </c>
      <c r="E788">
        <v>0</v>
      </c>
      <c r="F788">
        <v>13</v>
      </c>
      <c r="H788" t="s">
        <v>1709</v>
      </c>
      <c r="I788" t="s">
        <v>1841</v>
      </c>
      <c r="J788" t="s">
        <v>1998</v>
      </c>
      <c r="K788" t="b">
        <v>1</v>
      </c>
      <c r="L788">
        <v>0</v>
      </c>
      <c r="M788" s="2" t="str">
        <f>IF(H788="","",IF(LEN(VLOOKUP($H788,injury_groups!$A:$F,2,FALSE))=0,"",VLOOKUP($H788,injury_groups!$A:$F,2,FALSE)))</f>
        <v>knee</v>
      </c>
      <c r="N788" s="2" t="str">
        <f>IF(H788="","",IF(LEN(VLOOKUP($H788,injury_groups!$A:$F,3,FALSE))=0,"",VLOOKUP($H788,injury_groups!$A:$F,3,FALSE)))</f>
        <v/>
      </c>
      <c r="O788" s="2">
        <f>IF(H788="",0,VLOOKUP($H788,injury_groups!$A:$F,4,FALSE))</f>
        <v>1</v>
      </c>
      <c r="P788" s="2">
        <f>IF(H788="",0,VLOOKUP($H788,injury_groups!$A:$F,5,FALSE))</f>
        <v>0</v>
      </c>
      <c r="Q788" s="4" t="str">
        <f>IF(H788="","",IF(LEN(VLOOKUP($H788,injury_groups!$A:$F,6,FALSE))=0,"",VLOOKUP($H788,injury_groups!$A:$F,6,FALSE)))</f>
        <v/>
      </c>
    </row>
    <row r="789" spans="1:17" x14ac:dyDescent="0.2">
      <c r="A789" s="1">
        <v>274643</v>
      </c>
      <c r="B789">
        <v>15583</v>
      </c>
      <c r="C789" t="s">
        <v>1706</v>
      </c>
      <c r="D789">
        <v>2021</v>
      </c>
      <c r="E789">
        <v>1</v>
      </c>
      <c r="F789">
        <v>13</v>
      </c>
      <c r="G789">
        <v>12</v>
      </c>
      <c r="H789" t="s">
        <v>1709</v>
      </c>
      <c r="I789" t="s">
        <v>1841</v>
      </c>
      <c r="J789" t="s">
        <v>2013</v>
      </c>
      <c r="K789" t="b">
        <v>1</v>
      </c>
      <c r="L789">
        <v>1</v>
      </c>
      <c r="M789" s="2" t="str">
        <f>IF(H789="","",IF(LEN(VLOOKUP($H789,injury_groups!$A:$F,2,FALSE))=0,"",VLOOKUP($H789,injury_groups!$A:$F,2,FALSE)))</f>
        <v>knee</v>
      </c>
      <c r="N789" s="2" t="str">
        <f>IF(H789="","",IF(LEN(VLOOKUP($H789,injury_groups!$A:$F,3,FALSE))=0,"",VLOOKUP($H789,injury_groups!$A:$F,3,FALSE)))</f>
        <v/>
      </c>
      <c r="O789" s="2">
        <f>IF(H789="",0,VLOOKUP($H789,injury_groups!$A:$F,4,FALSE))</f>
        <v>1</v>
      </c>
      <c r="P789" s="2">
        <f>IF(H789="",0,VLOOKUP($H789,injury_groups!$A:$F,5,FALSE))</f>
        <v>0</v>
      </c>
      <c r="Q789" s="4" t="str">
        <f>IF(H789="","",IF(LEN(VLOOKUP($H789,injury_groups!$A:$F,6,FALSE))=0,"",VLOOKUP($H789,injury_groups!$A:$F,6,FALSE)))</f>
        <v/>
      </c>
    </row>
    <row r="790" spans="1:17" x14ac:dyDescent="0.2">
      <c r="A790" s="1">
        <v>274906</v>
      </c>
      <c r="B790">
        <v>15583</v>
      </c>
      <c r="C790" t="s">
        <v>1706</v>
      </c>
      <c r="D790">
        <v>2021</v>
      </c>
      <c r="E790">
        <v>2</v>
      </c>
      <c r="F790">
        <v>13</v>
      </c>
      <c r="G790">
        <v>9</v>
      </c>
      <c r="H790" t="s">
        <v>1709</v>
      </c>
      <c r="I790" t="s">
        <v>1841</v>
      </c>
      <c r="J790" t="s">
        <v>2028</v>
      </c>
      <c r="K790" t="b">
        <v>1</v>
      </c>
      <c r="L790">
        <v>2</v>
      </c>
      <c r="M790" s="2" t="str">
        <f>IF(H790="","",IF(LEN(VLOOKUP($H790,injury_groups!$A:$F,2,FALSE))=0,"",VLOOKUP($H790,injury_groups!$A:$F,2,FALSE)))</f>
        <v>knee</v>
      </c>
      <c r="N790" s="2" t="str">
        <f>IF(H790="","",IF(LEN(VLOOKUP($H790,injury_groups!$A:$F,3,FALSE))=0,"",VLOOKUP($H790,injury_groups!$A:$F,3,FALSE)))</f>
        <v/>
      </c>
      <c r="O790" s="2">
        <f>IF(H790="",0,VLOOKUP($H790,injury_groups!$A:$F,4,FALSE))</f>
        <v>1</v>
      </c>
      <c r="P790" s="2">
        <f>IF(H790="",0,VLOOKUP($H790,injury_groups!$A:$F,5,FALSE))</f>
        <v>0</v>
      </c>
      <c r="Q790" s="4" t="str">
        <f>IF(H790="","",IF(LEN(VLOOKUP($H790,injury_groups!$A:$F,6,FALSE))=0,"",VLOOKUP($H790,injury_groups!$A:$F,6,FALSE)))</f>
        <v/>
      </c>
    </row>
    <row r="791" spans="1:17" x14ac:dyDescent="0.2">
      <c r="A791" s="1">
        <v>275222</v>
      </c>
      <c r="B791">
        <v>15583</v>
      </c>
      <c r="C791" t="s">
        <v>1706</v>
      </c>
      <c r="D791">
        <v>2021</v>
      </c>
      <c r="E791">
        <v>3</v>
      </c>
      <c r="F791">
        <v>13</v>
      </c>
      <c r="G791">
        <v>33</v>
      </c>
      <c r="H791" t="s">
        <v>1709</v>
      </c>
      <c r="I791" t="s">
        <v>1841</v>
      </c>
      <c r="J791" t="s">
        <v>2055</v>
      </c>
      <c r="K791" t="b">
        <v>1</v>
      </c>
      <c r="L791">
        <v>3</v>
      </c>
      <c r="M791" s="2" t="str">
        <f>IF(H791="","",IF(LEN(VLOOKUP($H791,injury_groups!$A:$F,2,FALSE))=0,"",VLOOKUP($H791,injury_groups!$A:$F,2,FALSE)))</f>
        <v>knee</v>
      </c>
      <c r="N791" s="2" t="str">
        <f>IF(H791="","",IF(LEN(VLOOKUP($H791,injury_groups!$A:$F,3,FALSE))=0,"",VLOOKUP($H791,injury_groups!$A:$F,3,FALSE)))</f>
        <v/>
      </c>
      <c r="O791" s="2">
        <f>IF(H791="",0,VLOOKUP($H791,injury_groups!$A:$F,4,FALSE))</f>
        <v>1</v>
      </c>
      <c r="P791" s="2">
        <f>IF(H791="",0,VLOOKUP($H791,injury_groups!$A:$F,5,FALSE))</f>
        <v>0</v>
      </c>
      <c r="Q791" s="4" t="str">
        <f>IF(H791="","",IF(LEN(VLOOKUP($H791,injury_groups!$A:$F,6,FALSE))=0,"",VLOOKUP($H791,injury_groups!$A:$F,6,FALSE)))</f>
        <v/>
      </c>
    </row>
    <row r="792" spans="1:17" x14ac:dyDescent="0.2">
      <c r="A792" s="1">
        <v>278304</v>
      </c>
      <c r="B792">
        <v>15640</v>
      </c>
      <c r="C792" t="s">
        <v>1705</v>
      </c>
      <c r="D792">
        <v>2021</v>
      </c>
      <c r="E792">
        <v>5</v>
      </c>
      <c r="F792">
        <v>25</v>
      </c>
      <c r="G792">
        <v>6</v>
      </c>
      <c r="H792" t="s">
        <v>1730</v>
      </c>
      <c r="I792" t="s">
        <v>1841</v>
      </c>
      <c r="J792" t="s">
        <v>1885</v>
      </c>
      <c r="K792" t="b">
        <v>1</v>
      </c>
      <c r="L792">
        <v>10</v>
      </c>
      <c r="M792" s="2" t="str">
        <f>IF(H792="","",IF(LEN(VLOOKUP($H792,injury_groups!$A:$F,2,FALSE))=0,"",VLOOKUP($H792,injury_groups!$A:$F,2,FALSE)))</f>
        <v>chest</v>
      </c>
      <c r="N792" s="2" t="str">
        <f>IF(H792="","",IF(LEN(VLOOKUP($H792,injury_groups!$A:$F,3,FALSE))=0,"",VLOOKUP($H792,injury_groups!$A:$F,3,FALSE)))</f>
        <v/>
      </c>
      <c r="O792" s="2">
        <f>IF(H792="",0,VLOOKUP($H792,injury_groups!$A:$F,4,FALSE))</f>
        <v>1</v>
      </c>
      <c r="P792" s="2">
        <f>IF(H792="",0,VLOOKUP($H792,injury_groups!$A:$F,5,FALSE))</f>
        <v>0</v>
      </c>
      <c r="Q792" s="4" t="str">
        <f>IF(H792="","",IF(LEN(VLOOKUP($H792,injury_groups!$A:$F,6,FALSE))=0,"",VLOOKUP($H792,injury_groups!$A:$F,6,FALSE)))</f>
        <v/>
      </c>
    </row>
    <row r="793" spans="1:17" x14ac:dyDescent="0.2">
      <c r="A793" s="1">
        <v>278807</v>
      </c>
      <c r="B793">
        <v>15640</v>
      </c>
      <c r="C793" t="s">
        <v>1705</v>
      </c>
      <c r="D793">
        <v>2021</v>
      </c>
      <c r="E793">
        <v>6</v>
      </c>
      <c r="F793">
        <v>25</v>
      </c>
      <c r="G793">
        <v>10</v>
      </c>
      <c r="H793" t="s">
        <v>1730</v>
      </c>
      <c r="I793" t="s">
        <v>1841</v>
      </c>
      <c r="J793" t="s">
        <v>1892</v>
      </c>
      <c r="K793" t="b">
        <v>1</v>
      </c>
      <c r="L793">
        <v>11</v>
      </c>
      <c r="M793" s="2" t="str">
        <f>IF(H793="","",IF(LEN(VLOOKUP($H793,injury_groups!$A:$F,2,FALSE))=0,"",VLOOKUP($H793,injury_groups!$A:$F,2,FALSE)))</f>
        <v>chest</v>
      </c>
      <c r="N793" s="2" t="str">
        <f>IF(H793="","",IF(LEN(VLOOKUP($H793,injury_groups!$A:$F,3,FALSE))=0,"",VLOOKUP($H793,injury_groups!$A:$F,3,FALSE)))</f>
        <v/>
      </c>
      <c r="O793" s="2">
        <f>IF(H793="",0,VLOOKUP($H793,injury_groups!$A:$F,4,FALSE))</f>
        <v>1</v>
      </c>
      <c r="P793" s="2">
        <f>IF(H793="",0,VLOOKUP($H793,injury_groups!$A:$F,5,FALSE))</f>
        <v>0</v>
      </c>
      <c r="Q793" s="4" t="str">
        <f>IF(H793="","",IF(LEN(VLOOKUP($H793,injury_groups!$A:$F,6,FALSE))=0,"",VLOOKUP($H793,injury_groups!$A:$F,6,FALSE)))</f>
        <v/>
      </c>
    </row>
    <row r="794" spans="1:17" x14ac:dyDescent="0.2">
      <c r="A794" s="1">
        <v>279534</v>
      </c>
      <c r="B794">
        <v>15640</v>
      </c>
      <c r="C794" t="s">
        <v>1705</v>
      </c>
      <c r="D794">
        <v>2021</v>
      </c>
      <c r="E794">
        <v>7</v>
      </c>
      <c r="F794">
        <v>25</v>
      </c>
      <c r="G794">
        <v>26</v>
      </c>
      <c r="H794" t="s">
        <v>1730</v>
      </c>
      <c r="I794" t="s">
        <v>1841</v>
      </c>
      <c r="J794" t="s">
        <v>1901</v>
      </c>
      <c r="K794" t="b">
        <v>1</v>
      </c>
      <c r="L794">
        <v>12</v>
      </c>
      <c r="M794" s="2" t="str">
        <f>IF(H794="","",IF(LEN(VLOOKUP($H794,injury_groups!$A:$F,2,FALSE))=0,"",VLOOKUP($H794,injury_groups!$A:$F,2,FALSE)))</f>
        <v>chest</v>
      </c>
      <c r="N794" s="2" t="str">
        <f>IF(H794="","",IF(LEN(VLOOKUP($H794,injury_groups!$A:$F,3,FALSE))=0,"",VLOOKUP($H794,injury_groups!$A:$F,3,FALSE)))</f>
        <v/>
      </c>
      <c r="O794" s="2">
        <f>IF(H794="",0,VLOOKUP($H794,injury_groups!$A:$F,4,FALSE))</f>
        <v>1</v>
      </c>
      <c r="P794" s="2">
        <f>IF(H794="",0,VLOOKUP($H794,injury_groups!$A:$F,5,FALSE))</f>
        <v>0</v>
      </c>
      <c r="Q794" s="4" t="str">
        <f>IF(H794="","",IF(LEN(VLOOKUP($H794,injury_groups!$A:$F,6,FALSE))=0,"",VLOOKUP($H794,injury_groups!$A:$F,6,FALSE)))</f>
        <v/>
      </c>
    </row>
    <row r="795" spans="1:17" x14ac:dyDescent="0.2">
      <c r="A795" s="1">
        <v>280216</v>
      </c>
      <c r="B795">
        <v>15640</v>
      </c>
      <c r="C795" t="s">
        <v>1705</v>
      </c>
      <c r="D795">
        <v>2021</v>
      </c>
      <c r="E795">
        <v>8</v>
      </c>
      <c r="F795">
        <v>25</v>
      </c>
      <c r="H795" t="s">
        <v>1730</v>
      </c>
      <c r="I795" t="s">
        <v>1841</v>
      </c>
      <c r="J795" t="s">
        <v>1906</v>
      </c>
      <c r="K795" t="b">
        <v>1</v>
      </c>
      <c r="L795">
        <v>13</v>
      </c>
      <c r="M795" s="2" t="str">
        <f>IF(H795="","",IF(LEN(VLOOKUP($H795,injury_groups!$A:$F,2,FALSE))=0,"",VLOOKUP($H795,injury_groups!$A:$F,2,FALSE)))</f>
        <v>chest</v>
      </c>
      <c r="N795" s="2" t="str">
        <f>IF(H795="","",IF(LEN(VLOOKUP($H795,injury_groups!$A:$F,3,FALSE))=0,"",VLOOKUP($H795,injury_groups!$A:$F,3,FALSE)))</f>
        <v/>
      </c>
      <c r="O795" s="2">
        <f>IF(H795="",0,VLOOKUP($H795,injury_groups!$A:$F,4,FALSE))</f>
        <v>1</v>
      </c>
      <c r="P795" s="2">
        <f>IF(H795="",0,VLOOKUP($H795,injury_groups!$A:$F,5,FALSE))</f>
        <v>0</v>
      </c>
      <c r="Q795" s="4" t="str">
        <f>IF(H795="","",IF(LEN(VLOOKUP($H795,injury_groups!$A:$F,6,FALSE))=0,"",VLOOKUP($H795,injury_groups!$A:$F,6,FALSE)))</f>
        <v/>
      </c>
    </row>
    <row r="796" spans="1:17" x14ac:dyDescent="0.2">
      <c r="A796" s="1">
        <v>280929</v>
      </c>
      <c r="B796">
        <v>15640</v>
      </c>
      <c r="C796" t="s">
        <v>1705</v>
      </c>
      <c r="D796">
        <v>2021</v>
      </c>
      <c r="E796">
        <v>9</v>
      </c>
      <c r="F796">
        <v>25</v>
      </c>
      <c r="G796">
        <v>23</v>
      </c>
      <c r="H796" t="s">
        <v>1730</v>
      </c>
      <c r="I796" t="s">
        <v>1841</v>
      </c>
      <c r="J796" t="s">
        <v>1913</v>
      </c>
      <c r="K796" t="b">
        <v>1</v>
      </c>
      <c r="L796">
        <v>14</v>
      </c>
      <c r="M796" s="2" t="str">
        <f>IF(H796="","",IF(LEN(VLOOKUP($H796,injury_groups!$A:$F,2,FALSE))=0,"",VLOOKUP($H796,injury_groups!$A:$F,2,FALSE)))</f>
        <v>chest</v>
      </c>
      <c r="N796" s="2" t="str">
        <f>IF(H796="","",IF(LEN(VLOOKUP($H796,injury_groups!$A:$F,3,FALSE))=0,"",VLOOKUP($H796,injury_groups!$A:$F,3,FALSE)))</f>
        <v/>
      </c>
      <c r="O796" s="2">
        <f>IF(H796="",0,VLOOKUP($H796,injury_groups!$A:$F,4,FALSE))</f>
        <v>1</v>
      </c>
      <c r="P796" s="2">
        <f>IF(H796="",0,VLOOKUP($H796,injury_groups!$A:$F,5,FALSE))</f>
        <v>0</v>
      </c>
      <c r="Q796" s="4" t="str">
        <f>IF(H796="","",IF(LEN(VLOOKUP($H796,injury_groups!$A:$F,6,FALSE))=0,"",VLOOKUP($H796,injury_groups!$A:$F,6,FALSE)))</f>
        <v/>
      </c>
    </row>
    <row r="797" spans="1:17" x14ac:dyDescent="0.2">
      <c r="A797" s="1">
        <v>281617</v>
      </c>
      <c r="B797">
        <v>15640</v>
      </c>
      <c r="C797" t="s">
        <v>1705</v>
      </c>
      <c r="D797">
        <v>2021</v>
      </c>
      <c r="E797">
        <v>10</v>
      </c>
      <c r="F797">
        <v>25</v>
      </c>
      <c r="G797">
        <v>16</v>
      </c>
      <c r="H797" t="s">
        <v>1730</v>
      </c>
      <c r="I797" t="s">
        <v>1841</v>
      </c>
      <c r="J797" t="s">
        <v>1926</v>
      </c>
      <c r="K797" t="b">
        <v>1</v>
      </c>
      <c r="L797">
        <v>15</v>
      </c>
      <c r="M797" s="2" t="str">
        <f>IF(H797="","",IF(LEN(VLOOKUP($H797,injury_groups!$A:$F,2,FALSE))=0,"",VLOOKUP($H797,injury_groups!$A:$F,2,FALSE)))</f>
        <v>chest</v>
      </c>
      <c r="N797" s="2" t="str">
        <f>IF(H797="","",IF(LEN(VLOOKUP($H797,injury_groups!$A:$F,3,FALSE))=0,"",VLOOKUP($H797,injury_groups!$A:$F,3,FALSE)))</f>
        <v/>
      </c>
      <c r="O797" s="2">
        <f>IF(H797="",0,VLOOKUP($H797,injury_groups!$A:$F,4,FALSE))</f>
        <v>1</v>
      </c>
      <c r="P797" s="2">
        <f>IF(H797="",0,VLOOKUP($H797,injury_groups!$A:$F,5,FALSE))</f>
        <v>0</v>
      </c>
      <c r="Q797" s="4" t="str">
        <f>IF(H797="","",IF(LEN(VLOOKUP($H797,injury_groups!$A:$F,6,FALSE))=0,"",VLOOKUP($H797,injury_groups!$A:$F,6,FALSE)))</f>
        <v/>
      </c>
    </row>
    <row r="798" spans="1:17" x14ac:dyDescent="0.2">
      <c r="A798" s="1">
        <v>282364</v>
      </c>
      <c r="B798">
        <v>15640</v>
      </c>
      <c r="C798" t="s">
        <v>1705</v>
      </c>
      <c r="D798">
        <v>2021</v>
      </c>
      <c r="E798">
        <v>11</v>
      </c>
      <c r="F798">
        <v>25</v>
      </c>
      <c r="G798">
        <v>7</v>
      </c>
      <c r="H798" t="s">
        <v>1730</v>
      </c>
      <c r="I798" t="s">
        <v>1841</v>
      </c>
      <c r="J798" t="s">
        <v>1932</v>
      </c>
      <c r="K798" t="b">
        <v>1</v>
      </c>
      <c r="L798">
        <v>16</v>
      </c>
      <c r="M798" s="2" t="str">
        <f>IF(H798="","",IF(LEN(VLOOKUP($H798,injury_groups!$A:$F,2,FALSE))=0,"",VLOOKUP($H798,injury_groups!$A:$F,2,FALSE)))</f>
        <v>chest</v>
      </c>
      <c r="N798" s="2" t="str">
        <f>IF(H798="","",IF(LEN(VLOOKUP($H798,injury_groups!$A:$F,3,FALSE))=0,"",VLOOKUP($H798,injury_groups!$A:$F,3,FALSE)))</f>
        <v/>
      </c>
      <c r="O798" s="2">
        <f>IF(H798="",0,VLOOKUP($H798,injury_groups!$A:$F,4,FALSE))</f>
        <v>1</v>
      </c>
      <c r="P798" s="2">
        <f>IF(H798="",0,VLOOKUP($H798,injury_groups!$A:$F,5,FALSE))</f>
        <v>0</v>
      </c>
      <c r="Q798" s="4" t="str">
        <f>IF(H798="","",IF(LEN(VLOOKUP($H798,injury_groups!$A:$F,6,FALSE))=0,"",VLOOKUP($H798,injury_groups!$A:$F,6,FALSE)))</f>
        <v/>
      </c>
    </row>
    <row r="799" spans="1:17" x14ac:dyDescent="0.2">
      <c r="A799" s="1">
        <v>283119</v>
      </c>
      <c r="B799">
        <v>15640</v>
      </c>
      <c r="C799" t="s">
        <v>1705</v>
      </c>
      <c r="D799">
        <v>2021</v>
      </c>
      <c r="E799">
        <v>12</v>
      </c>
      <c r="F799">
        <v>25</v>
      </c>
      <c r="G799">
        <v>9</v>
      </c>
      <c r="H799" t="s">
        <v>1730</v>
      </c>
      <c r="I799" t="s">
        <v>1841</v>
      </c>
      <c r="J799" t="s">
        <v>1941</v>
      </c>
      <c r="K799" t="b">
        <v>1</v>
      </c>
      <c r="L799">
        <v>17</v>
      </c>
      <c r="M799" s="2" t="str">
        <f>IF(H799="","",IF(LEN(VLOOKUP($H799,injury_groups!$A:$F,2,FALSE))=0,"",VLOOKUP($H799,injury_groups!$A:$F,2,FALSE)))</f>
        <v>chest</v>
      </c>
      <c r="N799" s="2" t="str">
        <f>IF(H799="","",IF(LEN(VLOOKUP($H799,injury_groups!$A:$F,3,FALSE))=0,"",VLOOKUP($H799,injury_groups!$A:$F,3,FALSE)))</f>
        <v/>
      </c>
      <c r="O799" s="2">
        <f>IF(H799="",0,VLOOKUP($H799,injury_groups!$A:$F,4,FALSE))</f>
        <v>1</v>
      </c>
      <c r="P799" s="2">
        <f>IF(H799="",0,VLOOKUP($H799,injury_groups!$A:$F,5,FALSE))</f>
        <v>0</v>
      </c>
      <c r="Q799" s="4" t="str">
        <f>IF(H799="","",IF(LEN(VLOOKUP($H799,injury_groups!$A:$F,6,FALSE))=0,"",VLOOKUP($H799,injury_groups!$A:$F,6,FALSE)))</f>
        <v/>
      </c>
    </row>
    <row r="800" spans="1:17" x14ac:dyDescent="0.2">
      <c r="A800" s="1">
        <v>283834</v>
      </c>
      <c r="B800">
        <v>15640</v>
      </c>
      <c r="C800" t="s">
        <v>1705</v>
      </c>
      <c r="D800">
        <v>2021</v>
      </c>
      <c r="E800">
        <v>13</v>
      </c>
      <c r="F800">
        <v>25</v>
      </c>
      <c r="G800">
        <v>35</v>
      </c>
      <c r="H800" t="s">
        <v>1730</v>
      </c>
      <c r="I800" t="s">
        <v>1841</v>
      </c>
      <c r="J800" t="s">
        <v>1955</v>
      </c>
      <c r="K800" t="b">
        <v>1</v>
      </c>
      <c r="L800">
        <v>18</v>
      </c>
      <c r="M800" s="2" t="str">
        <f>IF(H800="","",IF(LEN(VLOOKUP($H800,injury_groups!$A:$F,2,FALSE))=0,"",VLOOKUP($H800,injury_groups!$A:$F,2,FALSE)))</f>
        <v>chest</v>
      </c>
      <c r="N800" s="2" t="str">
        <f>IF(H800="","",IF(LEN(VLOOKUP($H800,injury_groups!$A:$F,3,FALSE))=0,"",VLOOKUP($H800,injury_groups!$A:$F,3,FALSE)))</f>
        <v/>
      </c>
      <c r="O800" s="2">
        <f>IF(H800="",0,VLOOKUP($H800,injury_groups!$A:$F,4,FALSE))</f>
        <v>1</v>
      </c>
      <c r="P800" s="2">
        <f>IF(H800="",0,VLOOKUP($H800,injury_groups!$A:$F,5,FALSE))</f>
        <v>0</v>
      </c>
      <c r="Q800" s="4" t="str">
        <f>IF(H800="","",IF(LEN(VLOOKUP($H800,injury_groups!$A:$F,6,FALSE))=0,"",VLOOKUP($H800,injury_groups!$A:$F,6,FALSE)))</f>
        <v/>
      </c>
    </row>
    <row r="801" spans="1:17" x14ac:dyDescent="0.2">
      <c r="A801" s="1">
        <v>284596</v>
      </c>
      <c r="B801">
        <v>15640</v>
      </c>
      <c r="C801" t="s">
        <v>1705</v>
      </c>
      <c r="D801">
        <v>2021</v>
      </c>
      <c r="E801">
        <v>14</v>
      </c>
      <c r="F801">
        <v>25</v>
      </c>
      <c r="G801">
        <v>16</v>
      </c>
      <c r="H801" t="s">
        <v>1730</v>
      </c>
      <c r="I801" t="s">
        <v>1841</v>
      </c>
      <c r="J801" t="s">
        <v>1958</v>
      </c>
      <c r="K801" t="b">
        <v>1</v>
      </c>
      <c r="L801">
        <v>19</v>
      </c>
      <c r="M801" s="2" t="str">
        <f>IF(H801="","",IF(LEN(VLOOKUP($H801,injury_groups!$A:$F,2,FALSE))=0,"",VLOOKUP($H801,injury_groups!$A:$F,2,FALSE)))</f>
        <v>chest</v>
      </c>
      <c r="N801" s="2" t="str">
        <f>IF(H801="","",IF(LEN(VLOOKUP($H801,injury_groups!$A:$F,3,FALSE))=0,"",VLOOKUP($H801,injury_groups!$A:$F,3,FALSE)))</f>
        <v/>
      </c>
      <c r="O801" s="2">
        <f>IF(H801="",0,VLOOKUP($H801,injury_groups!$A:$F,4,FALSE))</f>
        <v>1</v>
      </c>
      <c r="P801" s="2">
        <f>IF(H801="",0,VLOOKUP($H801,injury_groups!$A:$F,5,FALSE))</f>
        <v>0</v>
      </c>
      <c r="Q801" s="4" t="str">
        <f>IF(H801="","",IF(LEN(VLOOKUP($H801,injury_groups!$A:$F,6,FALSE))=0,"",VLOOKUP($H801,injury_groups!$A:$F,6,FALSE)))</f>
        <v/>
      </c>
    </row>
    <row r="802" spans="1:17" x14ac:dyDescent="0.2">
      <c r="A802" s="1">
        <v>285183</v>
      </c>
      <c r="B802">
        <v>15640</v>
      </c>
      <c r="C802" t="s">
        <v>1705</v>
      </c>
      <c r="D802">
        <v>2021</v>
      </c>
      <c r="E802">
        <v>15</v>
      </c>
      <c r="F802">
        <v>25</v>
      </c>
      <c r="G802">
        <v>8</v>
      </c>
      <c r="H802" t="s">
        <v>1730</v>
      </c>
      <c r="I802" t="s">
        <v>1841</v>
      </c>
      <c r="J802" t="s">
        <v>1970</v>
      </c>
      <c r="K802" t="b">
        <v>1</v>
      </c>
      <c r="L802">
        <v>20</v>
      </c>
      <c r="M802" s="2" t="str">
        <f>IF(H802="","",IF(LEN(VLOOKUP($H802,injury_groups!$A:$F,2,FALSE))=0,"",VLOOKUP($H802,injury_groups!$A:$F,2,FALSE)))</f>
        <v>chest</v>
      </c>
      <c r="N802" s="2" t="str">
        <f>IF(H802="","",IF(LEN(VLOOKUP($H802,injury_groups!$A:$F,3,FALSE))=0,"",VLOOKUP($H802,injury_groups!$A:$F,3,FALSE)))</f>
        <v/>
      </c>
      <c r="O802" s="2">
        <f>IF(H802="",0,VLOOKUP($H802,injury_groups!$A:$F,4,FALSE))</f>
        <v>1</v>
      </c>
      <c r="P802" s="2">
        <f>IF(H802="",0,VLOOKUP($H802,injury_groups!$A:$F,5,FALSE))</f>
        <v>0</v>
      </c>
      <c r="Q802" s="4" t="str">
        <f>IF(H802="","",IF(LEN(VLOOKUP($H802,injury_groups!$A:$F,6,FALSE))=0,"",VLOOKUP($H802,injury_groups!$A:$F,6,FALSE)))</f>
        <v/>
      </c>
    </row>
    <row r="803" spans="1:17" x14ac:dyDescent="0.2">
      <c r="A803" s="1">
        <v>286121</v>
      </c>
      <c r="B803">
        <v>15640</v>
      </c>
      <c r="C803" t="s">
        <v>1705</v>
      </c>
      <c r="D803">
        <v>2021</v>
      </c>
      <c r="E803">
        <v>16</v>
      </c>
      <c r="F803">
        <v>25</v>
      </c>
      <c r="G803">
        <v>10</v>
      </c>
      <c r="H803" t="s">
        <v>1730</v>
      </c>
      <c r="I803" t="s">
        <v>1841</v>
      </c>
      <c r="J803" t="s">
        <v>1984</v>
      </c>
      <c r="K803" t="b">
        <v>1</v>
      </c>
      <c r="L803">
        <v>21</v>
      </c>
      <c r="M803" s="2" t="str">
        <f>IF(H803="","",IF(LEN(VLOOKUP($H803,injury_groups!$A:$F,2,FALSE))=0,"",VLOOKUP($H803,injury_groups!$A:$F,2,FALSE)))</f>
        <v>chest</v>
      </c>
      <c r="N803" s="2" t="str">
        <f>IF(H803="","",IF(LEN(VLOOKUP($H803,injury_groups!$A:$F,3,FALSE))=0,"",VLOOKUP($H803,injury_groups!$A:$F,3,FALSE)))</f>
        <v/>
      </c>
      <c r="O803" s="2">
        <f>IF(H803="",0,VLOOKUP($H803,injury_groups!$A:$F,4,FALSE))</f>
        <v>1</v>
      </c>
      <c r="P803" s="2">
        <f>IF(H803="",0,VLOOKUP($H803,injury_groups!$A:$F,5,FALSE))</f>
        <v>0</v>
      </c>
      <c r="Q803" s="4" t="str">
        <f>IF(H803="","",IF(LEN(VLOOKUP($H803,injury_groups!$A:$F,6,FALSE))=0,"",VLOOKUP($H803,injury_groups!$A:$F,6,FALSE)))</f>
        <v/>
      </c>
    </row>
    <row r="804" spans="1:17" x14ac:dyDescent="0.2">
      <c r="A804" s="1">
        <v>287097</v>
      </c>
      <c r="B804">
        <v>15640</v>
      </c>
      <c r="C804" t="s">
        <v>1705</v>
      </c>
      <c r="D804">
        <v>2021</v>
      </c>
      <c r="E804">
        <v>17</v>
      </c>
      <c r="F804">
        <v>25</v>
      </c>
      <c r="G804">
        <v>14</v>
      </c>
      <c r="H804" t="s">
        <v>1730</v>
      </c>
      <c r="I804" t="s">
        <v>1841</v>
      </c>
      <c r="J804" t="s">
        <v>1992</v>
      </c>
      <c r="K804" t="b">
        <v>1</v>
      </c>
      <c r="L804">
        <v>22</v>
      </c>
      <c r="M804" s="2" t="str">
        <f>IF(H804="","",IF(LEN(VLOOKUP($H804,injury_groups!$A:$F,2,FALSE))=0,"",VLOOKUP($H804,injury_groups!$A:$F,2,FALSE)))</f>
        <v>chest</v>
      </c>
      <c r="N804" s="2" t="str">
        <f>IF(H804="","",IF(LEN(VLOOKUP($H804,injury_groups!$A:$F,3,FALSE))=0,"",VLOOKUP($H804,injury_groups!$A:$F,3,FALSE)))</f>
        <v/>
      </c>
      <c r="O804" s="2">
        <f>IF(H804="",0,VLOOKUP($H804,injury_groups!$A:$F,4,FALSE))</f>
        <v>1</v>
      </c>
      <c r="P804" s="2">
        <f>IF(H804="",0,VLOOKUP($H804,injury_groups!$A:$F,5,FALSE))</f>
        <v>0</v>
      </c>
      <c r="Q804" s="4" t="str">
        <f>IF(H804="","",IF(LEN(VLOOKUP($H804,injury_groups!$A:$F,6,FALSE))=0,"",VLOOKUP($H804,injury_groups!$A:$F,6,FALSE)))</f>
        <v/>
      </c>
    </row>
    <row r="805" spans="1:17" x14ac:dyDescent="0.2">
      <c r="A805" s="1">
        <v>280584</v>
      </c>
      <c r="B805">
        <v>15647</v>
      </c>
      <c r="C805" t="s">
        <v>1705</v>
      </c>
      <c r="D805">
        <v>2021</v>
      </c>
      <c r="E805">
        <v>8</v>
      </c>
      <c r="F805">
        <v>16</v>
      </c>
      <c r="G805">
        <v>23</v>
      </c>
      <c r="H805" t="s">
        <v>1709</v>
      </c>
      <c r="I805" t="s">
        <v>1841</v>
      </c>
      <c r="J805" t="s">
        <v>1911</v>
      </c>
      <c r="K805" t="b">
        <v>1</v>
      </c>
      <c r="L805">
        <v>13</v>
      </c>
      <c r="M805" s="2" t="str">
        <f>IF(H805="","",IF(LEN(VLOOKUP($H805,injury_groups!$A:$F,2,FALSE))=0,"",VLOOKUP($H805,injury_groups!$A:$F,2,FALSE)))</f>
        <v>knee</v>
      </c>
      <c r="N805" s="2" t="str">
        <f>IF(H805="","",IF(LEN(VLOOKUP($H805,injury_groups!$A:$F,3,FALSE))=0,"",VLOOKUP($H805,injury_groups!$A:$F,3,FALSE)))</f>
        <v/>
      </c>
      <c r="O805" s="2">
        <f>IF(H805="",0,VLOOKUP($H805,injury_groups!$A:$F,4,FALSE))</f>
        <v>1</v>
      </c>
      <c r="P805" s="2">
        <f>IF(H805="",0,VLOOKUP($H805,injury_groups!$A:$F,5,FALSE))</f>
        <v>0</v>
      </c>
      <c r="Q805" s="4" t="str">
        <f>IF(H805="","",IF(LEN(VLOOKUP($H805,injury_groups!$A:$F,6,FALSE))=0,"",VLOOKUP($H805,injury_groups!$A:$F,6,FALSE)))</f>
        <v/>
      </c>
    </row>
    <row r="806" spans="1:17" x14ac:dyDescent="0.2">
      <c r="A806" s="1">
        <v>280900</v>
      </c>
      <c r="B806">
        <v>15647</v>
      </c>
      <c r="C806" t="s">
        <v>1705</v>
      </c>
      <c r="D806">
        <v>2021</v>
      </c>
      <c r="E806">
        <v>9</v>
      </c>
      <c r="F806">
        <v>16</v>
      </c>
      <c r="G806">
        <v>12</v>
      </c>
      <c r="H806" t="s">
        <v>1709</v>
      </c>
      <c r="I806" t="s">
        <v>1841</v>
      </c>
      <c r="J806" t="s">
        <v>1912</v>
      </c>
      <c r="K806" t="b">
        <v>1</v>
      </c>
      <c r="L806">
        <v>14</v>
      </c>
      <c r="M806" s="2" t="str">
        <f>IF(H806="","",IF(LEN(VLOOKUP($H806,injury_groups!$A:$F,2,FALSE))=0,"",VLOOKUP($H806,injury_groups!$A:$F,2,FALSE)))</f>
        <v>knee</v>
      </c>
      <c r="N806" s="2" t="str">
        <f>IF(H806="","",IF(LEN(VLOOKUP($H806,injury_groups!$A:$F,3,FALSE))=0,"",VLOOKUP($H806,injury_groups!$A:$F,3,FALSE)))</f>
        <v/>
      </c>
      <c r="O806" s="2">
        <f>IF(H806="",0,VLOOKUP($H806,injury_groups!$A:$F,4,FALSE))</f>
        <v>1</v>
      </c>
      <c r="P806" s="2">
        <f>IF(H806="",0,VLOOKUP($H806,injury_groups!$A:$F,5,FALSE))</f>
        <v>0</v>
      </c>
      <c r="Q806" s="4" t="str">
        <f>IF(H806="","",IF(LEN(VLOOKUP($H806,injury_groups!$A:$F,6,FALSE))=0,"",VLOOKUP($H806,injury_groups!$A:$F,6,FALSE)))</f>
        <v/>
      </c>
    </row>
    <row r="807" spans="1:17" x14ac:dyDescent="0.2">
      <c r="A807" s="1">
        <v>281591</v>
      </c>
      <c r="B807">
        <v>15647</v>
      </c>
      <c r="C807" t="s">
        <v>1705</v>
      </c>
      <c r="D807">
        <v>2021</v>
      </c>
      <c r="E807">
        <v>10</v>
      </c>
      <c r="F807">
        <v>16</v>
      </c>
      <c r="G807">
        <v>25</v>
      </c>
      <c r="H807" t="s">
        <v>1709</v>
      </c>
      <c r="I807" t="s">
        <v>1841</v>
      </c>
      <c r="J807" t="s">
        <v>1926</v>
      </c>
      <c r="K807" t="b">
        <v>1</v>
      </c>
      <c r="L807">
        <v>15</v>
      </c>
      <c r="M807" s="2" t="str">
        <f>IF(H807="","",IF(LEN(VLOOKUP($H807,injury_groups!$A:$F,2,FALSE))=0,"",VLOOKUP($H807,injury_groups!$A:$F,2,FALSE)))</f>
        <v>knee</v>
      </c>
      <c r="N807" s="2" t="str">
        <f>IF(H807="","",IF(LEN(VLOOKUP($H807,injury_groups!$A:$F,3,FALSE))=0,"",VLOOKUP($H807,injury_groups!$A:$F,3,FALSE)))</f>
        <v/>
      </c>
      <c r="O807" s="2">
        <f>IF(H807="",0,VLOOKUP($H807,injury_groups!$A:$F,4,FALSE))</f>
        <v>1</v>
      </c>
      <c r="P807" s="2">
        <f>IF(H807="",0,VLOOKUP($H807,injury_groups!$A:$F,5,FALSE))</f>
        <v>0</v>
      </c>
      <c r="Q807" s="4" t="str">
        <f>IF(H807="","",IF(LEN(VLOOKUP($H807,injury_groups!$A:$F,6,FALSE))=0,"",VLOOKUP($H807,injury_groups!$A:$F,6,FALSE)))</f>
        <v/>
      </c>
    </row>
    <row r="808" spans="1:17" x14ac:dyDescent="0.2">
      <c r="A808" s="1">
        <v>282326</v>
      </c>
      <c r="B808">
        <v>15647</v>
      </c>
      <c r="C808" t="s">
        <v>1705</v>
      </c>
      <c r="D808">
        <v>2021</v>
      </c>
      <c r="E808">
        <v>11</v>
      </c>
      <c r="F808">
        <v>16</v>
      </c>
      <c r="G808">
        <v>9</v>
      </c>
      <c r="H808" t="s">
        <v>1709</v>
      </c>
      <c r="I808" t="s">
        <v>1841</v>
      </c>
      <c r="J808" t="s">
        <v>1928</v>
      </c>
      <c r="K808" t="b">
        <v>1</v>
      </c>
      <c r="L808">
        <v>16</v>
      </c>
      <c r="M808" s="2" t="str">
        <f>IF(H808="","",IF(LEN(VLOOKUP($H808,injury_groups!$A:$F,2,FALSE))=0,"",VLOOKUP($H808,injury_groups!$A:$F,2,FALSE)))</f>
        <v>knee</v>
      </c>
      <c r="N808" s="2" t="str">
        <f>IF(H808="","",IF(LEN(VLOOKUP($H808,injury_groups!$A:$F,3,FALSE))=0,"",VLOOKUP($H808,injury_groups!$A:$F,3,FALSE)))</f>
        <v/>
      </c>
      <c r="O808" s="2">
        <f>IF(H808="",0,VLOOKUP($H808,injury_groups!$A:$F,4,FALSE))</f>
        <v>1</v>
      </c>
      <c r="P808" s="2">
        <f>IF(H808="",0,VLOOKUP($H808,injury_groups!$A:$F,5,FALSE))</f>
        <v>0</v>
      </c>
      <c r="Q808" s="4" t="str">
        <f>IF(H808="","",IF(LEN(VLOOKUP($H808,injury_groups!$A:$F,6,FALSE))=0,"",VLOOKUP($H808,injury_groups!$A:$F,6,FALSE)))</f>
        <v/>
      </c>
    </row>
    <row r="809" spans="1:17" x14ac:dyDescent="0.2">
      <c r="A809" s="1">
        <v>283090</v>
      </c>
      <c r="B809">
        <v>15647</v>
      </c>
      <c r="C809" t="s">
        <v>1705</v>
      </c>
      <c r="D809">
        <v>2021</v>
      </c>
      <c r="E809">
        <v>12</v>
      </c>
      <c r="F809">
        <v>16</v>
      </c>
      <c r="H809" t="s">
        <v>1709</v>
      </c>
      <c r="I809" t="s">
        <v>1841</v>
      </c>
      <c r="J809" t="s">
        <v>1936</v>
      </c>
      <c r="K809" t="b">
        <v>1</v>
      </c>
      <c r="L809">
        <v>17</v>
      </c>
      <c r="M809" s="2" t="str">
        <f>IF(H809="","",IF(LEN(VLOOKUP($H809,injury_groups!$A:$F,2,FALSE))=0,"",VLOOKUP($H809,injury_groups!$A:$F,2,FALSE)))</f>
        <v>knee</v>
      </c>
      <c r="N809" s="2" t="str">
        <f>IF(H809="","",IF(LEN(VLOOKUP($H809,injury_groups!$A:$F,3,FALSE))=0,"",VLOOKUP($H809,injury_groups!$A:$F,3,FALSE)))</f>
        <v/>
      </c>
      <c r="O809" s="2">
        <f>IF(H809="",0,VLOOKUP($H809,injury_groups!$A:$F,4,FALSE))</f>
        <v>1</v>
      </c>
      <c r="P809" s="2">
        <f>IF(H809="",0,VLOOKUP($H809,injury_groups!$A:$F,5,FALSE))</f>
        <v>0</v>
      </c>
      <c r="Q809" s="4" t="str">
        <f>IF(H809="","",IF(LEN(VLOOKUP($H809,injury_groups!$A:$F,6,FALSE))=0,"",VLOOKUP($H809,injury_groups!$A:$F,6,FALSE)))</f>
        <v/>
      </c>
    </row>
    <row r="810" spans="1:17" x14ac:dyDescent="0.2">
      <c r="A810" s="1">
        <v>283805</v>
      </c>
      <c r="B810">
        <v>15647</v>
      </c>
      <c r="C810" t="s">
        <v>1705</v>
      </c>
      <c r="D810">
        <v>2021</v>
      </c>
      <c r="E810">
        <v>13</v>
      </c>
      <c r="F810">
        <v>16</v>
      </c>
      <c r="G810">
        <v>10</v>
      </c>
      <c r="H810" t="s">
        <v>1709</v>
      </c>
      <c r="I810" t="s">
        <v>1841</v>
      </c>
      <c r="J810" t="s">
        <v>1953</v>
      </c>
      <c r="K810" t="b">
        <v>1</v>
      </c>
      <c r="L810">
        <v>18</v>
      </c>
      <c r="M810" s="2" t="str">
        <f>IF(H810="","",IF(LEN(VLOOKUP($H810,injury_groups!$A:$F,2,FALSE))=0,"",VLOOKUP($H810,injury_groups!$A:$F,2,FALSE)))</f>
        <v>knee</v>
      </c>
      <c r="N810" s="2" t="str">
        <f>IF(H810="","",IF(LEN(VLOOKUP($H810,injury_groups!$A:$F,3,FALSE))=0,"",VLOOKUP($H810,injury_groups!$A:$F,3,FALSE)))</f>
        <v/>
      </c>
      <c r="O810" s="2">
        <f>IF(H810="",0,VLOOKUP($H810,injury_groups!$A:$F,4,FALSE))</f>
        <v>1</v>
      </c>
      <c r="P810" s="2">
        <f>IF(H810="",0,VLOOKUP($H810,injury_groups!$A:$F,5,FALSE))</f>
        <v>0</v>
      </c>
      <c r="Q810" s="4" t="str">
        <f>IF(H810="","",IF(LEN(VLOOKUP($H810,injury_groups!$A:$F,6,FALSE))=0,"",VLOOKUP($H810,injury_groups!$A:$F,6,FALSE)))</f>
        <v/>
      </c>
    </row>
    <row r="811" spans="1:17" x14ac:dyDescent="0.2">
      <c r="A811" s="1">
        <v>284563</v>
      </c>
      <c r="B811">
        <v>15647</v>
      </c>
      <c r="C811" t="s">
        <v>1705</v>
      </c>
      <c r="D811">
        <v>2021</v>
      </c>
      <c r="E811">
        <v>14</v>
      </c>
      <c r="F811">
        <v>16</v>
      </c>
      <c r="G811">
        <v>25</v>
      </c>
      <c r="H811" t="s">
        <v>1709</v>
      </c>
      <c r="I811" t="s">
        <v>1841</v>
      </c>
      <c r="J811" t="s">
        <v>1958</v>
      </c>
      <c r="K811" t="b">
        <v>1</v>
      </c>
      <c r="L811">
        <v>19</v>
      </c>
      <c r="M811" s="2" t="str">
        <f>IF(H811="","",IF(LEN(VLOOKUP($H811,injury_groups!$A:$F,2,FALSE))=0,"",VLOOKUP($H811,injury_groups!$A:$F,2,FALSE)))</f>
        <v>knee</v>
      </c>
      <c r="N811" s="2" t="str">
        <f>IF(H811="","",IF(LEN(VLOOKUP($H811,injury_groups!$A:$F,3,FALSE))=0,"",VLOOKUP($H811,injury_groups!$A:$F,3,FALSE)))</f>
        <v/>
      </c>
      <c r="O811" s="2">
        <f>IF(H811="",0,VLOOKUP($H811,injury_groups!$A:$F,4,FALSE))</f>
        <v>1</v>
      </c>
      <c r="P811" s="2">
        <f>IF(H811="",0,VLOOKUP($H811,injury_groups!$A:$F,5,FALSE))</f>
        <v>0</v>
      </c>
      <c r="Q811" s="4" t="str">
        <f>IF(H811="","",IF(LEN(VLOOKUP($H811,injury_groups!$A:$F,6,FALSE))=0,"",VLOOKUP($H811,injury_groups!$A:$F,6,FALSE)))</f>
        <v/>
      </c>
    </row>
    <row r="812" spans="1:17" x14ac:dyDescent="0.2">
      <c r="A812" s="1">
        <v>285184</v>
      </c>
      <c r="B812">
        <v>15647</v>
      </c>
      <c r="C812" t="s">
        <v>1705</v>
      </c>
      <c r="D812">
        <v>2021</v>
      </c>
      <c r="E812">
        <v>15</v>
      </c>
      <c r="F812">
        <v>16</v>
      </c>
      <c r="G812">
        <v>29</v>
      </c>
      <c r="H812" t="s">
        <v>1709</v>
      </c>
      <c r="I812" t="s">
        <v>1841</v>
      </c>
      <c r="J812" t="s">
        <v>1974</v>
      </c>
      <c r="K812" t="b">
        <v>1</v>
      </c>
      <c r="L812">
        <v>20</v>
      </c>
      <c r="M812" s="2" t="str">
        <f>IF(H812="","",IF(LEN(VLOOKUP($H812,injury_groups!$A:$F,2,FALSE))=0,"",VLOOKUP($H812,injury_groups!$A:$F,2,FALSE)))</f>
        <v>knee</v>
      </c>
      <c r="N812" s="2" t="str">
        <f>IF(H812="","",IF(LEN(VLOOKUP($H812,injury_groups!$A:$F,3,FALSE))=0,"",VLOOKUP($H812,injury_groups!$A:$F,3,FALSE)))</f>
        <v/>
      </c>
      <c r="O812" s="2">
        <f>IF(H812="",0,VLOOKUP($H812,injury_groups!$A:$F,4,FALSE))</f>
        <v>1</v>
      </c>
      <c r="P812" s="2">
        <f>IF(H812="",0,VLOOKUP($H812,injury_groups!$A:$F,5,FALSE))</f>
        <v>0</v>
      </c>
      <c r="Q812" s="4" t="str">
        <f>IF(H812="","",IF(LEN(VLOOKUP($H812,injury_groups!$A:$F,6,FALSE))=0,"",VLOOKUP($H812,injury_groups!$A:$F,6,FALSE)))</f>
        <v/>
      </c>
    </row>
    <row r="813" spans="1:17" x14ac:dyDescent="0.2">
      <c r="A813" s="1">
        <v>286122</v>
      </c>
      <c r="B813">
        <v>15647</v>
      </c>
      <c r="C813" t="s">
        <v>1705</v>
      </c>
      <c r="D813">
        <v>2021</v>
      </c>
      <c r="E813">
        <v>16</v>
      </c>
      <c r="F813">
        <v>16</v>
      </c>
      <c r="G813">
        <v>28</v>
      </c>
      <c r="H813" t="s">
        <v>1709</v>
      </c>
      <c r="I813" t="s">
        <v>1841</v>
      </c>
      <c r="J813" t="s">
        <v>1984</v>
      </c>
      <c r="K813" t="b">
        <v>1</v>
      </c>
      <c r="L813">
        <v>21</v>
      </c>
      <c r="M813" s="2" t="str">
        <f>IF(H813="","",IF(LEN(VLOOKUP($H813,injury_groups!$A:$F,2,FALSE))=0,"",VLOOKUP($H813,injury_groups!$A:$F,2,FALSE)))</f>
        <v>knee</v>
      </c>
      <c r="N813" s="2" t="str">
        <f>IF(H813="","",IF(LEN(VLOOKUP($H813,injury_groups!$A:$F,3,FALSE))=0,"",VLOOKUP($H813,injury_groups!$A:$F,3,FALSE)))</f>
        <v/>
      </c>
      <c r="O813" s="2">
        <f>IF(H813="",0,VLOOKUP($H813,injury_groups!$A:$F,4,FALSE))</f>
        <v>1</v>
      </c>
      <c r="P813" s="2">
        <f>IF(H813="",0,VLOOKUP($H813,injury_groups!$A:$F,5,FALSE))</f>
        <v>0</v>
      </c>
      <c r="Q813" s="4" t="str">
        <f>IF(H813="","",IF(LEN(VLOOKUP($H813,injury_groups!$A:$F,6,FALSE))=0,"",VLOOKUP($H813,injury_groups!$A:$F,6,FALSE)))</f>
        <v/>
      </c>
    </row>
    <row r="814" spans="1:17" x14ac:dyDescent="0.2">
      <c r="A814" s="1">
        <v>287098</v>
      </c>
      <c r="B814">
        <v>15647</v>
      </c>
      <c r="C814" t="s">
        <v>1705</v>
      </c>
      <c r="D814">
        <v>2021</v>
      </c>
      <c r="E814">
        <v>17</v>
      </c>
      <c r="F814">
        <v>16</v>
      </c>
      <c r="G814">
        <v>7</v>
      </c>
      <c r="H814" t="s">
        <v>1709</v>
      </c>
      <c r="I814" t="s">
        <v>1841</v>
      </c>
      <c r="J814" t="s">
        <v>1992</v>
      </c>
      <c r="K814" t="b">
        <v>1</v>
      </c>
      <c r="L814">
        <v>22</v>
      </c>
      <c r="M814" s="2" t="str">
        <f>IF(H814="","",IF(LEN(VLOOKUP($H814,injury_groups!$A:$F,2,FALSE))=0,"",VLOOKUP($H814,injury_groups!$A:$F,2,FALSE)))</f>
        <v>knee</v>
      </c>
      <c r="N814" s="2" t="str">
        <f>IF(H814="","",IF(LEN(VLOOKUP($H814,injury_groups!$A:$F,3,FALSE))=0,"",VLOOKUP($H814,injury_groups!$A:$F,3,FALSE)))</f>
        <v/>
      </c>
      <c r="O814" s="2">
        <f>IF(H814="",0,VLOOKUP($H814,injury_groups!$A:$F,4,FALSE))</f>
        <v>1</v>
      </c>
      <c r="P814" s="2">
        <f>IF(H814="",0,VLOOKUP($H814,injury_groups!$A:$F,5,FALSE))</f>
        <v>0</v>
      </c>
      <c r="Q814" s="4" t="str">
        <f>IF(H814="","",IF(LEN(VLOOKUP($H814,injury_groups!$A:$F,6,FALSE))=0,"",VLOOKUP($H814,injury_groups!$A:$F,6,FALSE)))</f>
        <v/>
      </c>
    </row>
    <row r="815" spans="1:17" x14ac:dyDescent="0.2">
      <c r="A815" s="1">
        <v>289164</v>
      </c>
      <c r="B815">
        <v>15647</v>
      </c>
      <c r="C815" t="s">
        <v>1707</v>
      </c>
      <c r="D815">
        <v>2021</v>
      </c>
      <c r="E815">
        <v>1</v>
      </c>
      <c r="F815">
        <v>16</v>
      </c>
      <c r="G815">
        <v>28</v>
      </c>
      <c r="H815" t="s">
        <v>1709</v>
      </c>
      <c r="I815" t="s">
        <v>1841</v>
      </c>
      <c r="J815" t="s">
        <v>2065</v>
      </c>
      <c r="K815" t="b">
        <v>1</v>
      </c>
      <c r="L815">
        <v>23</v>
      </c>
      <c r="M815" s="2" t="str">
        <f>IF(H815="","",IF(LEN(VLOOKUP($H815,injury_groups!$A:$F,2,FALSE))=0,"",VLOOKUP($H815,injury_groups!$A:$F,2,FALSE)))</f>
        <v>knee</v>
      </c>
      <c r="N815" s="2" t="str">
        <f>IF(H815="","",IF(LEN(VLOOKUP($H815,injury_groups!$A:$F,3,FALSE))=0,"",VLOOKUP($H815,injury_groups!$A:$F,3,FALSE)))</f>
        <v/>
      </c>
      <c r="O815" s="2">
        <f>IF(H815="",0,VLOOKUP($H815,injury_groups!$A:$F,4,FALSE))</f>
        <v>1</v>
      </c>
      <c r="P815" s="2">
        <f>IF(H815="",0,VLOOKUP($H815,injury_groups!$A:$F,5,FALSE))</f>
        <v>0</v>
      </c>
      <c r="Q815" s="4" t="str">
        <f>IF(H815="","",IF(LEN(VLOOKUP($H815,injury_groups!$A:$F,6,FALSE))=0,"",VLOOKUP($H815,injury_groups!$A:$F,6,FALSE)))</f>
        <v/>
      </c>
    </row>
    <row r="816" spans="1:17" x14ac:dyDescent="0.2">
      <c r="A816" s="1">
        <v>289974</v>
      </c>
      <c r="B816">
        <v>15647</v>
      </c>
      <c r="C816" t="s">
        <v>1707</v>
      </c>
      <c r="D816">
        <v>2021</v>
      </c>
      <c r="E816">
        <v>2</v>
      </c>
      <c r="F816">
        <v>16</v>
      </c>
      <c r="G816">
        <v>4</v>
      </c>
      <c r="H816" t="s">
        <v>1709</v>
      </c>
      <c r="I816" t="s">
        <v>1841</v>
      </c>
      <c r="J816" t="s">
        <v>2069</v>
      </c>
      <c r="K816" t="b">
        <v>1</v>
      </c>
      <c r="L816">
        <v>24</v>
      </c>
      <c r="M816" s="2" t="str">
        <f>IF(H816="","",IF(LEN(VLOOKUP($H816,injury_groups!$A:$F,2,FALSE))=0,"",VLOOKUP($H816,injury_groups!$A:$F,2,FALSE)))</f>
        <v>knee</v>
      </c>
      <c r="N816" s="2" t="str">
        <f>IF(H816="","",IF(LEN(VLOOKUP($H816,injury_groups!$A:$F,3,FALSE))=0,"",VLOOKUP($H816,injury_groups!$A:$F,3,FALSE)))</f>
        <v/>
      </c>
      <c r="O816" s="2">
        <f>IF(H816="",0,VLOOKUP($H816,injury_groups!$A:$F,4,FALSE))</f>
        <v>1</v>
      </c>
      <c r="P816" s="2">
        <f>IF(H816="",0,VLOOKUP($H816,injury_groups!$A:$F,5,FALSE))</f>
        <v>0</v>
      </c>
      <c r="Q816" s="4" t="str">
        <f>IF(H816="","",IF(LEN(VLOOKUP($H816,injury_groups!$A:$F,6,FALSE))=0,"",VLOOKUP($H816,injury_groups!$A:$F,6,FALSE)))</f>
        <v/>
      </c>
    </row>
    <row r="817" spans="1:17" x14ac:dyDescent="0.2">
      <c r="A817" s="1">
        <v>290169</v>
      </c>
      <c r="B817">
        <v>15647</v>
      </c>
      <c r="C817" t="s">
        <v>1707</v>
      </c>
      <c r="D817">
        <v>2021</v>
      </c>
      <c r="E817">
        <v>3</v>
      </c>
      <c r="F817">
        <v>16</v>
      </c>
      <c r="G817">
        <v>7</v>
      </c>
      <c r="H817" t="s">
        <v>1709</v>
      </c>
      <c r="I817" t="s">
        <v>1841</v>
      </c>
      <c r="J817" t="s">
        <v>2064</v>
      </c>
      <c r="K817" t="b">
        <v>1</v>
      </c>
      <c r="L817">
        <v>25</v>
      </c>
      <c r="M817" s="2" t="str">
        <f>IF(H817="","",IF(LEN(VLOOKUP($H817,injury_groups!$A:$F,2,FALSE))=0,"",VLOOKUP($H817,injury_groups!$A:$F,2,FALSE)))</f>
        <v>knee</v>
      </c>
      <c r="N817" s="2" t="str">
        <f>IF(H817="","",IF(LEN(VLOOKUP($H817,injury_groups!$A:$F,3,FALSE))=0,"",VLOOKUP($H817,injury_groups!$A:$F,3,FALSE)))</f>
        <v/>
      </c>
      <c r="O817" s="2">
        <f>IF(H817="",0,VLOOKUP($H817,injury_groups!$A:$F,4,FALSE))</f>
        <v>1</v>
      </c>
      <c r="P817" s="2">
        <f>IF(H817="",0,VLOOKUP($H817,injury_groups!$A:$F,5,FALSE))</f>
        <v>0</v>
      </c>
      <c r="Q817" s="4" t="str">
        <f>IF(H817="","",IF(LEN(VLOOKUP($H817,injury_groups!$A:$F,6,FALSE))=0,"",VLOOKUP($H817,injury_groups!$A:$F,6,FALSE)))</f>
        <v/>
      </c>
    </row>
    <row r="818" spans="1:17" x14ac:dyDescent="0.2">
      <c r="A818" s="1">
        <v>285880</v>
      </c>
      <c r="B818">
        <v>15694</v>
      </c>
      <c r="C818" t="s">
        <v>1705</v>
      </c>
      <c r="D818">
        <v>2021</v>
      </c>
      <c r="E818">
        <v>15</v>
      </c>
      <c r="F818">
        <v>8</v>
      </c>
      <c r="G818">
        <v>25</v>
      </c>
      <c r="H818" t="s">
        <v>1710</v>
      </c>
      <c r="I818" t="s">
        <v>1841</v>
      </c>
      <c r="J818" t="s">
        <v>1970</v>
      </c>
      <c r="K818" t="b">
        <v>1</v>
      </c>
      <c r="L818">
        <v>20</v>
      </c>
      <c r="M818" s="2" t="str">
        <f>IF(H818="","",IF(LEN(VLOOKUP($H818,injury_groups!$A:$F,2,FALSE))=0,"",VLOOKUP($H818,injury_groups!$A:$F,2,FALSE)))</f>
        <v/>
      </c>
      <c r="N818" s="2" t="str">
        <f>IF(H818="","",IF(LEN(VLOOKUP($H818,injury_groups!$A:$F,3,FALSE))=0,"",VLOOKUP($H818,injury_groups!$A:$F,3,FALSE)))</f>
        <v/>
      </c>
      <c r="O818" s="2">
        <f>IF(H818="",0,VLOOKUP($H818,injury_groups!$A:$F,4,FALSE))</f>
        <v>0</v>
      </c>
      <c r="P818" s="2">
        <f>IF(H818="",0,VLOOKUP($H818,injury_groups!$A:$F,5,FALSE))</f>
        <v>1</v>
      </c>
      <c r="Q818" s="4" t="str">
        <f>IF(H818="","",IF(LEN(VLOOKUP($H818,injury_groups!$A:$F,6,FALSE))=0,"",VLOOKUP($H818,injury_groups!$A:$F,6,FALSE)))</f>
        <v/>
      </c>
    </row>
    <row r="819" spans="1:17" x14ac:dyDescent="0.2">
      <c r="A819" s="1">
        <v>274548</v>
      </c>
      <c r="B819">
        <v>15734</v>
      </c>
      <c r="C819" t="s">
        <v>1706</v>
      </c>
      <c r="D819">
        <v>2021</v>
      </c>
      <c r="E819">
        <v>0</v>
      </c>
      <c r="F819">
        <v>6</v>
      </c>
      <c r="H819" t="s">
        <v>1710</v>
      </c>
      <c r="I819" t="s">
        <v>1841</v>
      </c>
      <c r="J819" t="s">
        <v>1998</v>
      </c>
      <c r="K819" t="b">
        <v>1</v>
      </c>
      <c r="L819">
        <v>0</v>
      </c>
      <c r="M819" s="2" t="str">
        <f>IF(H819="","",IF(LEN(VLOOKUP($H819,injury_groups!$A:$F,2,FALSE))=0,"",VLOOKUP($H819,injury_groups!$A:$F,2,FALSE)))</f>
        <v/>
      </c>
      <c r="N819" s="2" t="str">
        <f>IF(H819="","",IF(LEN(VLOOKUP($H819,injury_groups!$A:$F,3,FALSE))=0,"",VLOOKUP($H819,injury_groups!$A:$F,3,FALSE)))</f>
        <v/>
      </c>
      <c r="O819" s="2">
        <f>IF(H819="",0,VLOOKUP($H819,injury_groups!$A:$F,4,FALSE))</f>
        <v>0</v>
      </c>
      <c r="P819" s="2">
        <f>IF(H819="",0,VLOOKUP($H819,injury_groups!$A:$F,5,FALSE))</f>
        <v>1</v>
      </c>
      <c r="Q819" s="4" t="str">
        <f>IF(H819="","",IF(LEN(VLOOKUP($H819,injury_groups!$A:$F,6,FALSE))=0,"",VLOOKUP($H819,injury_groups!$A:$F,6,FALSE)))</f>
        <v/>
      </c>
    </row>
    <row r="820" spans="1:17" x14ac:dyDescent="0.2">
      <c r="A820" s="1">
        <v>277087</v>
      </c>
      <c r="B820">
        <v>15814</v>
      </c>
      <c r="C820" t="s">
        <v>1705</v>
      </c>
      <c r="D820">
        <v>2021</v>
      </c>
      <c r="E820">
        <v>3</v>
      </c>
      <c r="F820">
        <v>30</v>
      </c>
      <c r="G820">
        <v>20</v>
      </c>
      <c r="H820" t="s">
        <v>1711</v>
      </c>
      <c r="I820" t="s">
        <v>1841</v>
      </c>
      <c r="J820" t="s">
        <v>1872</v>
      </c>
      <c r="K820" t="b">
        <v>1</v>
      </c>
      <c r="L820">
        <v>8</v>
      </c>
      <c r="M820" s="2" t="str">
        <f>IF(H820="","",IF(LEN(VLOOKUP($H820,injury_groups!$A:$F,2,FALSE))=0,"",VLOOKUP($H820,injury_groups!$A:$F,2,FALSE)))</f>
        <v>neck</v>
      </c>
      <c r="N820" s="2" t="str">
        <f>IF(H820="","",IF(LEN(VLOOKUP($H820,injury_groups!$A:$F,3,FALSE))=0,"",VLOOKUP($H820,injury_groups!$A:$F,3,FALSE)))</f>
        <v/>
      </c>
      <c r="O820" s="2">
        <f>IF(H820="",0,VLOOKUP($H820,injury_groups!$A:$F,4,FALSE))</f>
        <v>1</v>
      </c>
      <c r="P820" s="2">
        <f>IF(H820="",0,VLOOKUP($H820,injury_groups!$A:$F,5,FALSE))</f>
        <v>0</v>
      </c>
      <c r="Q820" s="4" t="str">
        <f>IF(H820="","",IF(LEN(VLOOKUP($H820,injury_groups!$A:$F,6,FALSE))=0,"",VLOOKUP($H820,injury_groups!$A:$F,6,FALSE)))</f>
        <v/>
      </c>
    </row>
    <row r="821" spans="1:17" x14ac:dyDescent="0.2">
      <c r="A821" s="1">
        <v>277565</v>
      </c>
      <c r="B821">
        <v>15814</v>
      </c>
      <c r="C821" t="s">
        <v>1705</v>
      </c>
      <c r="D821">
        <v>2021</v>
      </c>
      <c r="E821">
        <v>4</v>
      </c>
      <c r="F821">
        <v>30</v>
      </c>
      <c r="G821">
        <v>31</v>
      </c>
      <c r="H821" t="s">
        <v>1711</v>
      </c>
      <c r="I821" t="s">
        <v>1841</v>
      </c>
      <c r="J821" t="s">
        <v>1873</v>
      </c>
      <c r="K821" t="b">
        <v>1</v>
      </c>
      <c r="L821">
        <v>9</v>
      </c>
      <c r="M821" s="2" t="str">
        <f>IF(H821="","",IF(LEN(VLOOKUP($H821,injury_groups!$A:$F,2,FALSE))=0,"",VLOOKUP($H821,injury_groups!$A:$F,2,FALSE)))</f>
        <v>neck</v>
      </c>
      <c r="N821" s="2" t="str">
        <f>IF(H821="","",IF(LEN(VLOOKUP($H821,injury_groups!$A:$F,3,FALSE))=0,"",VLOOKUP($H821,injury_groups!$A:$F,3,FALSE)))</f>
        <v/>
      </c>
      <c r="O821" s="2">
        <f>IF(H821="",0,VLOOKUP($H821,injury_groups!$A:$F,4,FALSE))</f>
        <v>1</v>
      </c>
      <c r="P821" s="2">
        <f>IF(H821="",0,VLOOKUP($H821,injury_groups!$A:$F,5,FALSE))</f>
        <v>0</v>
      </c>
      <c r="Q821" s="4" t="str">
        <f>IF(H821="","",IF(LEN(VLOOKUP($H821,injury_groups!$A:$F,6,FALSE))=0,"",VLOOKUP($H821,injury_groups!$A:$F,6,FALSE)))</f>
        <v/>
      </c>
    </row>
    <row r="822" spans="1:17" x14ac:dyDescent="0.2">
      <c r="A822" s="1">
        <v>283471</v>
      </c>
      <c r="B822">
        <v>15814</v>
      </c>
      <c r="C822" t="s">
        <v>1705</v>
      </c>
      <c r="D822">
        <v>2021</v>
      </c>
      <c r="E822">
        <v>12</v>
      </c>
      <c r="F822">
        <v>30</v>
      </c>
      <c r="G822">
        <v>35</v>
      </c>
      <c r="H822" t="s">
        <v>1709</v>
      </c>
      <c r="I822" t="s">
        <v>1842</v>
      </c>
      <c r="J822" t="s">
        <v>1946</v>
      </c>
      <c r="K822" t="b">
        <v>0</v>
      </c>
      <c r="L822">
        <v>17</v>
      </c>
      <c r="M822" s="2" t="str">
        <f>IF(H822="","",IF(LEN(VLOOKUP($H822,injury_groups!$A:$F,2,FALSE))=0,"",VLOOKUP($H822,injury_groups!$A:$F,2,FALSE)))</f>
        <v>knee</v>
      </c>
      <c r="N822" s="2" t="str">
        <f>IF(H822="","",IF(LEN(VLOOKUP($H822,injury_groups!$A:$F,3,FALSE))=0,"",VLOOKUP($H822,injury_groups!$A:$F,3,FALSE)))</f>
        <v/>
      </c>
      <c r="O822" s="2">
        <f>IF(H822="",0,VLOOKUP($H822,injury_groups!$A:$F,4,FALSE))</f>
        <v>1</v>
      </c>
      <c r="P822" s="2">
        <f>IF(H822="",0,VLOOKUP($H822,injury_groups!$A:$F,5,FALSE))</f>
        <v>0</v>
      </c>
      <c r="Q822" s="4" t="str">
        <f>IF(H822="","",IF(LEN(VLOOKUP($H822,injury_groups!$A:$F,6,FALSE))=0,"",VLOOKUP($H822,injury_groups!$A:$F,6,FALSE)))</f>
        <v/>
      </c>
    </row>
    <row r="823" spans="1:17" x14ac:dyDescent="0.2">
      <c r="A823" s="1">
        <v>274435</v>
      </c>
      <c r="B823">
        <v>15917</v>
      </c>
      <c r="C823" t="s">
        <v>1706</v>
      </c>
      <c r="D823">
        <v>2021</v>
      </c>
      <c r="E823">
        <v>0</v>
      </c>
      <c r="F823">
        <v>16</v>
      </c>
      <c r="H823" t="s">
        <v>1710</v>
      </c>
      <c r="I823" t="s">
        <v>1841</v>
      </c>
      <c r="J823" t="s">
        <v>1998</v>
      </c>
      <c r="K823" t="b">
        <v>1</v>
      </c>
      <c r="L823">
        <v>0</v>
      </c>
      <c r="M823" s="2" t="str">
        <f>IF(H823="","",IF(LEN(VLOOKUP($H823,injury_groups!$A:$F,2,FALSE))=0,"",VLOOKUP($H823,injury_groups!$A:$F,2,FALSE)))</f>
        <v/>
      </c>
      <c r="N823" s="2" t="str">
        <f>IF(H823="","",IF(LEN(VLOOKUP($H823,injury_groups!$A:$F,3,FALSE))=0,"",VLOOKUP($H823,injury_groups!$A:$F,3,FALSE)))</f>
        <v/>
      </c>
      <c r="O823" s="2">
        <f>IF(H823="",0,VLOOKUP($H823,injury_groups!$A:$F,4,FALSE))</f>
        <v>0</v>
      </c>
      <c r="P823" s="2">
        <f>IF(H823="",0,VLOOKUP($H823,injury_groups!$A:$F,5,FALSE))</f>
        <v>1</v>
      </c>
      <c r="Q823" s="4" t="str">
        <f>IF(H823="","",IF(LEN(VLOOKUP($H823,injury_groups!$A:$F,6,FALSE))=0,"",VLOOKUP($H823,injury_groups!$A:$F,6,FALSE)))</f>
        <v/>
      </c>
    </row>
    <row r="824" spans="1:17" x14ac:dyDescent="0.2">
      <c r="A824" s="1">
        <v>275485</v>
      </c>
      <c r="B824">
        <v>15961</v>
      </c>
      <c r="C824" t="s">
        <v>1705</v>
      </c>
      <c r="D824">
        <v>2021</v>
      </c>
      <c r="E824">
        <v>1</v>
      </c>
      <c r="F824">
        <v>2</v>
      </c>
      <c r="G824">
        <v>26</v>
      </c>
      <c r="H824" t="s">
        <v>1712</v>
      </c>
      <c r="I824" t="s">
        <v>1841</v>
      </c>
      <c r="J824" t="s">
        <v>1845</v>
      </c>
      <c r="K824" t="b">
        <v>1</v>
      </c>
      <c r="L824">
        <v>6</v>
      </c>
      <c r="M824" s="2" t="str">
        <f>IF(H824="","",IF(LEN(VLOOKUP($H824,injury_groups!$A:$F,2,FALSE))=0,"",VLOOKUP($H824,injury_groups!$A:$F,2,FALSE)))</f>
        <v>hand</v>
      </c>
      <c r="N824" s="2" t="str">
        <f>IF(H824="","",IF(LEN(VLOOKUP($H824,injury_groups!$A:$F,3,FALSE))=0,"",VLOOKUP($H824,injury_groups!$A:$F,3,FALSE)))</f>
        <v/>
      </c>
      <c r="O824" s="2">
        <f>IF(H824="",0,VLOOKUP($H824,injury_groups!$A:$F,4,FALSE))</f>
        <v>1</v>
      </c>
      <c r="P824" s="2">
        <f>IF(H824="",0,VLOOKUP($H824,injury_groups!$A:$F,5,FALSE))</f>
        <v>0</v>
      </c>
      <c r="Q824" s="4" t="str">
        <f>IF(H824="","",IF(LEN(VLOOKUP($H824,injury_groups!$A:$F,6,FALSE))=0,"",VLOOKUP($H824,injury_groups!$A:$F,6,FALSE)))</f>
        <v/>
      </c>
    </row>
    <row r="825" spans="1:17" x14ac:dyDescent="0.2">
      <c r="A825" s="1">
        <v>276001</v>
      </c>
      <c r="B825">
        <v>15961</v>
      </c>
      <c r="C825" t="s">
        <v>1705</v>
      </c>
      <c r="D825">
        <v>2021</v>
      </c>
      <c r="E825">
        <v>2</v>
      </c>
      <c r="F825">
        <v>2</v>
      </c>
      <c r="G825">
        <v>33</v>
      </c>
      <c r="H825" t="s">
        <v>1712</v>
      </c>
      <c r="I825" t="s">
        <v>1841</v>
      </c>
      <c r="J825" t="s">
        <v>1857</v>
      </c>
      <c r="K825" t="b">
        <v>1</v>
      </c>
      <c r="L825">
        <v>7</v>
      </c>
      <c r="M825" s="2" t="str">
        <f>IF(H825="","",IF(LEN(VLOOKUP($H825,injury_groups!$A:$F,2,FALSE))=0,"",VLOOKUP($H825,injury_groups!$A:$F,2,FALSE)))</f>
        <v>hand</v>
      </c>
      <c r="N825" s="2" t="str">
        <f>IF(H825="","",IF(LEN(VLOOKUP($H825,injury_groups!$A:$F,3,FALSE))=0,"",VLOOKUP($H825,injury_groups!$A:$F,3,FALSE)))</f>
        <v/>
      </c>
      <c r="O825" s="2">
        <f>IF(H825="",0,VLOOKUP($H825,injury_groups!$A:$F,4,FALSE))</f>
        <v>1</v>
      </c>
      <c r="P825" s="2">
        <f>IF(H825="",0,VLOOKUP($H825,injury_groups!$A:$F,5,FALSE))</f>
        <v>0</v>
      </c>
      <c r="Q825" s="4" t="str">
        <f>IF(H825="","",IF(LEN(VLOOKUP($H825,injury_groups!$A:$F,6,FALSE))=0,"",VLOOKUP($H825,injury_groups!$A:$F,6,FALSE)))</f>
        <v/>
      </c>
    </row>
    <row r="826" spans="1:17" x14ac:dyDescent="0.2">
      <c r="A826" s="1">
        <v>276604</v>
      </c>
      <c r="B826">
        <v>15961</v>
      </c>
      <c r="C826" t="s">
        <v>1705</v>
      </c>
      <c r="D826">
        <v>2021</v>
      </c>
      <c r="E826">
        <v>3</v>
      </c>
      <c r="F826">
        <v>2</v>
      </c>
      <c r="G826">
        <v>23</v>
      </c>
      <c r="H826" t="s">
        <v>1712</v>
      </c>
      <c r="I826" t="s">
        <v>1841</v>
      </c>
      <c r="J826" t="s">
        <v>1867</v>
      </c>
      <c r="K826" t="b">
        <v>1</v>
      </c>
      <c r="L826">
        <v>8</v>
      </c>
      <c r="M826" s="2" t="str">
        <f>IF(H826="","",IF(LEN(VLOOKUP($H826,injury_groups!$A:$F,2,FALSE))=0,"",VLOOKUP($H826,injury_groups!$A:$F,2,FALSE)))</f>
        <v>hand</v>
      </c>
      <c r="N826" s="2" t="str">
        <f>IF(H826="","",IF(LEN(VLOOKUP($H826,injury_groups!$A:$F,3,FALSE))=0,"",VLOOKUP($H826,injury_groups!$A:$F,3,FALSE)))</f>
        <v/>
      </c>
      <c r="O826" s="2">
        <f>IF(H826="",0,VLOOKUP($H826,injury_groups!$A:$F,4,FALSE))</f>
        <v>1</v>
      </c>
      <c r="P826" s="2">
        <f>IF(H826="",0,VLOOKUP($H826,injury_groups!$A:$F,5,FALSE))</f>
        <v>0</v>
      </c>
      <c r="Q826" s="4" t="str">
        <f>IF(H826="","",IF(LEN(VLOOKUP($H826,injury_groups!$A:$F,6,FALSE))=0,"",VLOOKUP($H826,injury_groups!$A:$F,6,FALSE)))</f>
        <v/>
      </c>
    </row>
    <row r="827" spans="1:17" x14ac:dyDescent="0.2">
      <c r="A827" s="1">
        <v>277241</v>
      </c>
      <c r="B827">
        <v>15961</v>
      </c>
      <c r="C827" t="s">
        <v>1705</v>
      </c>
      <c r="D827">
        <v>2021</v>
      </c>
      <c r="E827">
        <v>4</v>
      </c>
      <c r="F827">
        <v>2</v>
      </c>
      <c r="G827">
        <v>35</v>
      </c>
      <c r="H827" t="s">
        <v>1712</v>
      </c>
      <c r="I827" t="s">
        <v>1843</v>
      </c>
      <c r="J827" t="s">
        <v>1874</v>
      </c>
      <c r="K827" t="b">
        <v>0</v>
      </c>
      <c r="L827">
        <v>9</v>
      </c>
      <c r="M827" s="2" t="str">
        <f>IF(H827="","",IF(LEN(VLOOKUP($H827,injury_groups!$A:$F,2,FALSE))=0,"",VLOOKUP($H827,injury_groups!$A:$F,2,FALSE)))</f>
        <v>hand</v>
      </c>
      <c r="N827" s="2" t="str">
        <f>IF(H827="","",IF(LEN(VLOOKUP($H827,injury_groups!$A:$F,3,FALSE))=0,"",VLOOKUP($H827,injury_groups!$A:$F,3,FALSE)))</f>
        <v/>
      </c>
      <c r="O827" s="2">
        <f>IF(H827="",0,VLOOKUP($H827,injury_groups!$A:$F,4,FALSE))</f>
        <v>1</v>
      </c>
      <c r="P827" s="2">
        <f>IF(H827="",0,VLOOKUP($H827,injury_groups!$A:$F,5,FALSE))</f>
        <v>0</v>
      </c>
      <c r="Q827" s="4" t="str">
        <f>IF(H827="","",IF(LEN(VLOOKUP($H827,injury_groups!$A:$F,6,FALSE))=0,"",VLOOKUP($H827,injury_groups!$A:$F,6,FALSE)))</f>
        <v/>
      </c>
    </row>
    <row r="828" spans="1:17" x14ac:dyDescent="0.2">
      <c r="A828" s="1">
        <v>277883</v>
      </c>
      <c r="B828">
        <v>15961</v>
      </c>
      <c r="C828" t="s">
        <v>1705</v>
      </c>
      <c r="D828">
        <v>2021</v>
      </c>
      <c r="E828">
        <v>5</v>
      </c>
      <c r="F828">
        <v>2</v>
      </c>
      <c r="G828">
        <v>24</v>
      </c>
      <c r="H828" t="s">
        <v>1712</v>
      </c>
      <c r="I828" t="s">
        <v>1843</v>
      </c>
      <c r="J828" t="s">
        <v>1881</v>
      </c>
      <c r="K828" t="b">
        <v>0</v>
      </c>
      <c r="L828">
        <v>10</v>
      </c>
      <c r="M828" s="2" t="str">
        <f>IF(H828="","",IF(LEN(VLOOKUP($H828,injury_groups!$A:$F,2,FALSE))=0,"",VLOOKUP($H828,injury_groups!$A:$F,2,FALSE)))</f>
        <v>hand</v>
      </c>
      <c r="N828" s="2" t="str">
        <f>IF(H828="","",IF(LEN(VLOOKUP($H828,injury_groups!$A:$F,3,FALSE))=0,"",VLOOKUP($H828,injury_groups!$A:$F,3,FALSE)))</f>
        <v/>
      </c>
      <c r="O828" s="2">
        <f>IF(H828="",0,VLOOKUP($H828,injury_groups!$A:$F,4,FALSE))</f>
        <v>1</v>
      </c>
      <c r="P828" s="2">
        <f>IF(H828="",0,VLOOKUP($H828,injury_groups!$A:$F,5,FALSE))</f>
        <v>0</v>
      </c>
      <c r="Q828" s="4" t="str">
        <f>IF(H828="","",IF(LEN(VLOOKUP($H828,injury_groups!$A:$F,6,FALSE))=0,"",VLOOKUP($H828,injury_groups!$A:$F,6,FALSE)))</f>
        <v/>
      </c>
    </row>
    <row r="829" spans="1:17" x14ac:dyDescent="0.2">
      <c r="A829" s="1">
        <v>282586</v>
      </c>
      <c r="B829">
        <v>15961</v>
      </c>
      <c r="C829" t="s">
        <v>1705</v>
      </c>
      <c r="D829">
        <v>2021</v>
      </c>
      <c r="E829">
        <v>11</v>
      </c>
      <c r="F829">
        <v>2</v>
      </c>
      <c r="G829">
        <v>21</v>
      </c>
      <c r="H829" t="s">
        <v>1710</v>
      </c>
      <c r="I829" t="s">
        <v>1841</v>
      </c>
      <c r="J829" t="s">
        <v>1929</v>
      </c>
      <c r="K829" t="b">
        <v>1</v>
      </c>
      <c r="L829">
        <v>16</v>
      </c>
      <c r="M829" s="2" t="str">
        <f>IF(H829="","",IF(LEN(VLOOKUP($H829,injury_groups!$A:$F,2,FALSE))=0,"",VLOOKUP($H829,injury_groups!$A:$F,2,FALSE)))</f>
        <v/>
      </c>
      <c r="N829" s="2" t="str">
        <f>IF(H829="","",IF(LEN(VLOOKUP($H829,injury_groups!$A:$F,3,FALSE))=0,"",VLOOKUP($H829,injury_groups!$A:$F,3,FALSE)))</f>
        <v/>
      </c>
      <c r="O829" s="2">
        <f>IF(H829="",0,VLOOKUP($H829,injury_groups!$A:$F,4,FALSE))</f>
        <v>0</v>
      </c>
      <c r="P829" s="2">
        <f>IF(H829="",0,VLOOKUP($H829,injury_groups!$A:$F,5,FALSE))</f>
        <v>1</v>
      </c>
      <c r="Q829" s="4" t="str">
        <f>IF(H829="","",IF(LEN(VLOOKUP($H829,injury_groups!$A:$F,6,FALSE))=0,"",VLOOKUP($H829,injury_groups!$A:$F,6,FALSE)))</f>
        <v/>
      </c>
    </row>
    <row r="830" spans="1:17" x14ac:dyDescent="0.2">
      <c r="A830" s="1">
        <v>282869</v>
      </c>
      <c r="B830">
        <v>15961</v>
      </c>
      <c r="C830" t="s">
        <v>1705</v>
      </c>
      <c r="D830">
        <v>2021</v>
      </c>
      <c r="E830">
        <v>12</v>
      </c>
      <c r="F830">
        <v>2</v>
      </c>
      <c r="G830">
        <v>15</v>
      </c>
      <c r="H830" t="s">
        <v>1710</v>
      </c>
      <c r="I830" t="s">
        <v>1841</v>
      </c>
      <c r="J830" t="s">
        <v>1937</v>
      </c>
      <c r="K830" t="b">
        <v>1</v>
      </c>
      <c r="L830">
        <v>17</v>
      </c>
      <c r="M830" s="2" t="str">
        <f>IF(H830="","",IF(LEN(VLOOKUP($H830,injury_groups!$A:$F,2,FALSE))=0,"",VLOOKUP($H830,injury_groups!$A:$F,2,FALSE)))</f>
        <v/>
      </c>
      <c r="N830" s="2" t="str">
        <f>IF(H830="","",IF(LEN(VLOOKUP($H830,injury_groups!$A:$F,3,FALSE))=0,"",VLOOKUP($H830,injury_groups!$A:$F,3,FALSE)))</f>
        <v/>
      </c>
      <c r="O830" s="2">
        <f>IF(H830="",0,VLOOKUP($H830,injury_groups!$A:$F,4,FALSE))</f>
        <v>0</v>
      </c>
      <c r="P830" s="2">
        <f>IF(H830="",0,VLOOKUP($H830,injury_groups!$A:$F,5,FALSE))</f>
        <v>1</v>
      </c>
      <c r="Q830" s="4" t="str">
        <f>IF(H830="","",IF(LEN(VLOOKUP($H830,injury_groups!$A:$F,6,FALSE))=0,"",VLOOKUP($H830,injury_groups!$A:$F,6,FALSE)))</f>
        <v/>
      </c>
    </row>
    <row r="831" spans="1:17" x14ac:dyDescent="0.2">
      <c r="A831" s="1">
        <v>277709</v>
      </c>
      <c r="B831">
        <v>15980</v>
      </c>
      <c r="C831" t="s">
        <v>1705</v>
      </c>
      <c r="D831">
        <v>2021</v>
      </c>
      <c r="E831">
        <v>4</v>
      </c>
      <c r="F831">
        <v>3</v>
      </c>
      <c r="G831">
        <v>10</v>
      </c>
      <c r="H831" t="s">
        <v>1709</v>
      </c>
      <c r="I831" t="s">
        <v>1842</v>
      </c>
      <c r="J831" t="s">
        <v>1875</v>
      </c>
      <c r="K831" t="b">
        <v>0</v>
      </c>
      <c r="L831">
        <v>9</v>
      </c>
      <c r="M831" s="2" t="str">
        <f>IF(H831="","",IF(LEN(VLOOKUP($H831,injury_groups!$A:$F,2,FALSE))=0,"",VLOOKUP($H831,injury_groups!$A:$F,2,FALSE)))</f>
        <v>knee</v>
      </c>
      <c r="N831" s="2" t="str">
        <f>IF(H831="","",IF(LEN(VLOOKUP($H831,injury_groups!$A:$F,3,FALSE))=0,"",VLOOKUP($H831,injury_groups!$A:$F,3,FALSE)))</f>
        <v/>
      </c>
      <c r="O831" s="2">
        <f>IF(H831="",0,VLOOKUP($H831,injury_groups!$A:$F,4,FALSE))</f>
        <v>1</v>
      </c>
      <c r="P831" s="2">
        <f>IF(H831="",0,VLOOKUP($H831,injury_groups!$A:$F,5,FALSE))</f>
        <v>0</v>
      </c>
      <c r="Q831" s="4" t="str">
        <f>IF(H831="","",IF(LEN(VLOOKUP($H831,injury_groups!$A:$F,6,FALSE))=0,"",VLOOKUP($H831,injury_groups!$A:$F,6,FALSE)))</f>
        <v/>
      </c>
    </row>
    <row r="832" spans="1:17" x14ac:dyDescent="0.2">
      <c r="A832" s="1">
        <v>277899</v>
      </c>
      <c r="B832">
        <v>15980</v>
      </c>
      <c r="C832" t="s">
        <v>1705</v>
      </c>
      <c r="D832">
        <v>2021</v>
      </c>
      <c r="E832">
        <v>5</v>
      </c>
      <c r="F832">
        <v>3</v>
      </c>
      <c r="G832">
        <v>14</v>
      </c>
      <c r="H832" t="s">
        <v>1709</v>
      </c>
      <c r="I832" t="s">
        <v>1842</v>
      </c>
      <c r="J832" t="s">
        <v>1882</v>
      </c>
      <c r="K832" t="b">
        <v>0</v>
      </c>
      <c r="L832">
        <v>10</v>
      </c>
      <c r="M832" s="2" t="str">
        <f>IF(H832="","",IF(LEN(VLOOKUP($H832,injury_groups!$A:$F,2,FALSE))=0,"",VLOOKUP($H832,injury_groups!$A:$F,2,FALSE)))</f>
        <v>knee</v>
      </c>
      <c r="N832" s="2" t="str">
        <f>IF(H832="","",IF(LEN(VLOOKUP($H832,injury_groups!$A:$F,3,FALSE))=0,"",VLOOKUP($H832,injury_groups!$A:$F,3,FALSE)))</f>
        <v/>
      </c>
      <c r="O832" s="2">
        <f>IF(H832="",0,VLOOKUP($H832,injury_groups!$A:$F,4,FALSE))</f>
        <v>1</v>
      </c>
      <c r="P832" s="2">
        <f>IF(H832="",0,VLOOKUP($H832,injury_groups!$A:$F,5,FALSE))</f>
        <v>0</v>
      </c>
      <c r="Q832" s="4" t="str">
        <f>IF(H832="","",IF(LEN(VLOOKUP($H832,injury_groups!$A:$F,6,FALSE))=0,"",VLOOKUP($H832,injury_groups!$A:$F,6,FALSE)))</f>
        <v/>
      </c>
    </row>
    <row r="833" spans="1:17" x14ac:dyDescent="0.2">
      <c r="A833" s="1">
        <v>279091</v>
      </c>
      <c r="B833">
        <v>16003</v>
      </c>
      <c r="C833" t="s">
        <v>1705</v>
      </c>
      <c r="D833">
        <v>2021</v>
      </c>
      <c r="E833">
        <v>6</v>
      </c>
      <c r="F833">
        <v>3</v>
      </c>
      <c r="G833">
        <v>29</v>
      </c>
      <c r="H833" t="s">
        <v>1744</v>
      </c>
      <c r="I833" t="s">
        <v>1841</v>
      </c>
      <c r="J833" t="s">
        <v>1889</v>
      </c>
      <c r="K833" t="b">
        <v>1</v>
      </c>
      <c r="L833">
        <v>11</v>
      </c>
      <c r="M833" s="2" t="str">
        <f>IF(H833="","",IF(LEN(VLOOKUP($H833,injury_groups!$A:$F,2,FALSE))=0,"",VLOOKUP($H833,injury_groups!$A:$F,2,FALSE)))</f>
        <v>thigh</v>
      </c>
      <c r="N833" s="2" t="str">
        <f>IF(H833="","",IF(LEN(VLOOKUP($H833,injury_groups!$A:$F,3,FALSE))=0,"",VLOOKUP($H833,injury_groups!$A:$F,3,FALSE)))</f>
        <v/>
      </c>
      <c r="O833" s="2">
        <f>IF(H833="",0,VLOOKUP($H833,injury_groups!$A:$F,4,FALSE))</f>
        <v>1</v>
      </c>
      <c r="P833" s="2">
        <f>IF(H833="",0,VLOOKUP($H833,injury_groups!$A:$F,5,FALSE))</f>
        <v>0</v>
      </c>
      <c r="Q833" s="4" t="str">
        <f>IF(H833="","",IF(LEN(VLOOKUP($H833,injury_groups!$A:$F,6,FALSE))=0,"",VLOOKUP($H833,injury_groups!$A:$F,6,FALSE)))</f>
        <v/>
      </c>
    </row>
    <row r="834" spans="1:17" x14ac:dyDescent="0.2">
      <c r="A834" s="1">
        <v>279307</v>
      </c>
      <c r="B834">
        <v>16003</v>
      </c>
      <c r="C834" t="s">
        <v>1705</v>
      </c>
      <c r="D834">
        <v>2021</v>
      </c>
      <c r="E834">
        <v>7</v>
      </c>
      <c r="F834">
        <v>3</v>
      </c>
      <c r="G834">
        <v>7</v>
      </c>
      <c r="H834" t="s">
        <v>1744</v>
      </c>
      <c r="I834" t="s">
        <v>1841</v>
      </c>
      <c r="J834" t="s">
        <v>1897</v>
      </c>
      <c r="K834" t="b">
        <v>1</v>
      </c>
      <c r="L834">
        <v>12</v>
      </c>
      <c r="M834" s="2" t="str">
        <f>IF(H834="","",IF(LEN(VLOOKUP($H834,injury_groups!$A:$F,2,FALSE))=0,"",VLOOKUP($H834,injury_groups!$A:$F,2,FALSE)))</f>
        <v>thigh</v>
      </c>
      <c r="N834" s="2" t="str">
        <f>IF(H834="","",IF(LEN(VLOOKUP($H834,injury_groups!$A:$F,3,FALSE))=0,"",VLOOKUP($H834,injury_groups!$A:$F,3,FALSE)))</f>
        <v/>
      </c>
      <c r="O834" s="2">
        <f>IF(H834="",0,VLOOKUP($H834,injury_groups!$A:$F,4,FALSE))</f>
        <v>1</v>
      </c>
      <c r="P834" s="2">
        <f>IF(H834="",0,VLOOKUP($H834,injury_groups!$A:$F,5,FALSE))</f>
        <v>0</v>
      </c>
      <c r="Q834" s="4" t="str">
        <f>IF(H834="","",IF(LEN(VLOOKUP($H834,injury_groups!$A:$F,6,FALSE))=0,"",VLOOKUP($H834,injury_groups!$A:$F,6,FALSE)))</f>
        <v/>
      </c>
    </row>
    <row r="835" spans="1:17" x14ac:dyDescent="0.2">
      <c r="A835" s="1">
        <v>279993</v>
      </c>
      <c r="B835">
        <v>16003</v>
      </c>
      <c r="C835" t="s">
        <v>1705</v>
      </c>
      <c r="D835">
        <v>2021</v>
      </c>
      <c r="E835">
        <v>8</v>
      </c>
      <c r="F835">
        <v>3</v>
      </c>
      <c r="H835" t="s">
        <v>1744</v>
      </c>
      <c r="I835" t="s">
        <v>1843</v>
      </c>
      <c r="J835" t="s">
        <v>1906</v>
      </c>
      <c r="K835" t="b">
        <v>0</v>
      </c>
      <c r="L835">
        <v>13</v>
      </c>
      <c r="M835" s="2" t="str">
        <f>IF(H835="","",IF(LEN(VLOOKUP($H835,injury_groups!$A:$F,2,FALSE))=0,"",VLOOKUP($H835,injury_groups!$A:$F,2,FALSE)))</f>
        <v>thigh</v>
      </c>
      <c r="N835" s="2" t="str">
        <f>IF(H835="","",IF(LEN(VLOOKUP($H835,injury_groups!$A:$F,3,FALSE))=0,"",VLOOKUP($H835,injury_groups!$A:$F,3,FALSE)))</f>
        <v/>
      </c>
      <c r="O835" s="2">
        <f>IF(H835="",0,VLOOKUP($H835,injury_groups!$A:$F,4,FALSE))</f>
        <v>1</v>
      </c>
      <c r="P835" s="2">
        <f>IF(H835="",0,VLOOKUP($H835,injury_groups!$A:$F,5,FALSE))</f>
        <v>0</v>
      </c>
      <c r="Q835" s="4" t="str">
        <f>IF(H835="","",IF(LEN(VLOOKUP($H835,injury_groups!$A:$F,6,FALSE))=0,"",VLOOKUP($H835,injury_groups!$A:$F,6,FALSE)))</f>
        <v/>
      </c>
    </row>
    <row r="836" spans="1:17" x14ac:dyDescent="0.2">
      <c r="A836" s="1">
        <v>280717</v>
      </c>
      <c r="B836">
        <v>16003</v>
      </c>
      <c r="C836" t="s">
        <v>1705</v>
      </c>
      <c r="D836">
        <v>2021</v>
      </c>
      <c r="E836">
        <v>9</v>
      </c>
      <c r="F836">
        <v>3</v>
      </c>
      <c r="G836">
        <v>20</v>
      </c>
      <c r="H836" t="s">
        <v>1744</v>
      </c>
      <c r="I836" t="s">
        <v>1841</v>
      </c>
      <c r="J836" t="s">
        <v>1913</v>
      </c>
      <c r="K836" t="b">
        <v>1</v>
      </c>
      <c r="L836">
        <v>14</v>
      </c>
      <c r="M836" s="2" t="str">
        <f>IF(H836="","",IF(LEN(VLOOKUP($H836,injury_groups!$A:$F,2,FALSE))=0,"",VLOOKUP($H836,injury_groups!$A:$F,2,FALSE)))</f>
        <v>thigh</v>
      </c>
      <c r="N836" s="2" t="str">
        <f>IF(H836="","",IF(LEN(VLOOKUP($H836,injury_groups!$A:$F,3,FALSE))=0,"",VLOOKUP($H836,injury_groups!$A:$F,3,FALSE)))</f>
        <v/>
      </c>
      <c r="O836" s="2">
        <f>IF(H836="",0,VLOOKUP($H836,injury_groups!$A:$F,4,FALSE))</f>
        <v>1</v>
      </c>
      <c r="P836" s="2">
        <f>IF(H836="",0,VLOOKUP($H836,injury_groups!$A:$F,5,FALSE))</f>
        <v>0</v>
      </c>
      <c r="Q836" s="4" t="str">
        <f>IF(H836="","",IF(LEN(VLOOKUP($H836,injury_groups!$A:$F,6,FALSE))=0,"",VLOOKUP($H836,injury_groups!$A:$F,6,FALSE)))</f>
        <v/>
      </c>
    </row>
    <row r="837" spans="1:17" x14ac:dyDescent="0.2">
      <c r="A837" s="1">
        <v>285959</v>
      </c>
      <c r="B837">
        <v>16003</v>
      </c>
      <c r="C837" t="s">
        <v>1705</v>
      </c>
      <c r="D837">
        <v>2021</v>
      </c>
      <c r="E837">
        <v>15</v>
      </c>
      <c r="F837">
        <v>3</v>
      </c>
      <c r="G837">
        <v>12</v>
      </c>
      <c r="H837" t="s">
        <v>1710</v>
      </c>
      <c r="I837" t="s">
        <v>1841</v>
      </c>
      <c r="J837" t="s">
        <v>1967</v>
      </c>
      <c r="K837" t="b">
        <v>1</v>
      </c>
      <c r="L837">
        <v>20</v>
      </c>
      <c r="M837" s="2" t="str">
        <f>IF(H837="","",IF(LEN(VLOOKUP($H837,injury_groups!$A:$F,2,FALSE))=0,"",VLOOKUP($H837,injury_groups!$A:$F,2,FALSE)))</f>
        <v/>
      </c>
      <c r="N837" s="2" t="str">
        <f>IF(H837="","",IF(LEN(VLOOKUP($H837,injury_groups!$A:$F,3,FALSE))=0,"",VLOOKUP($H837,injury_groups!$A:$F,3,FALSE)))</f>
        <v/>
      </c>
      <c r="O837" s="2">
        <f>IF(H837="",0,VLOOKUP($H837,injury_groups!$A:$F,4,FALSE))</f>
        <v>0</v>
      </c>
      <c r="P837" s="2">
        <f>IF(H837="",0,VLOOKUP($H837,injury_groups!$A:$F,5,FALSE))</f>
        <v>1</v>
      </c>
      <c r="Q837" s="4" t="str">
        <f>IF(H837="","",IF(LEN(VLOOKUP($H837,injury_groups!$A:$F,6,FALSE))=0,"",VLOOKUP($H837,injury_groups!$A:$F,6,FALSE)))</f>
        <v/>
      </c>
    </row>
    <row r="838" spans="1:17" x14ac:dyDescent="0.2">
      <c r="A838" s="1">
        <v>274222</v>
      </c>
      <c r="B838">
        <v>16015</v>
      </c>
      <c r="C838" t="s">
        <v>1705</v>
      </c>
      <c r="D838">
        <v>2021</v>
      </c>
      <c r="E838">
        <v>1</v>
      </c>
      <c r="F838">
        <v>3</v>
      </c>
      <c r="G838">
        <v>25</v>
      </c>
      <c r="H838" t="s">
        <v>1714</v>
      </c>
      <c r="I838" t="s">
        <v>1841</v>
      </c>
      <c r="J838" t="s">
        <v>1846</v>
      </c>
      <c r="K838" t="b">
        <v>1</v>
      </c>
      <c r="L838">
        <v>6</v>
      </c>
      <c r="M838" s="2" t="str">
        <f>IF(H838="","",IF(LEN(VLOOKUP($H838,injury_groups!$A:$F,2,FALSE))=0,"",VLOOKUP($H838,injury_groups!$A:$F,2,FALSE)))</f>
        <v>achilles</v>
      </c>
      <c r="N838" s="2" t="str">
        <f>IF(H838="","",IF(LEN(VLOOKUP($H838,injury_groups!$A:$F,3,FALSE))=0,"",VLOOKUP($H838,injury_groups!$A:$F,3,FALSE)))</f>
        <v/>
      </c>
      <c r="O838" s="2">
        <f>IF(H838="",0,VLOOKUP($H838,injury_groups!$A:$F,4,FALSE))</f>
        <v>1</v>
      </c>
      <c r="P838" s="2">
        <f>IF(H838="",0,VLOOKUP($H838,injury_groups!$A:$F,5,FALSE))</f>
        <v>0</v>
      </c>
      <c r="Q838" s="4" t="str">
        <f>IF(H838="","",IF(LEN(VLOOKUP($H838,injury_groups!$A:$F,6,FALSE))=0,"",VLOOKUP($H838,injury_groups!$A:$F,6,FALSE)))</f>
        <v/>
      </c>
    </row>
    <row r="839" spans="1:17" x14ac:dyDescent="0.2">
      <c r="A839" s="1">
        <v>276011</v>
      </c>
      <c r="B839">
        <v>16015</v>
      </c>
      <c r="C839" t="s">
        <v>1705</v>
      </c>
      <c r="D839">
        <v>2021</v>
      </c>
      <c r="E839">
        <v>2</v>
      </c>
      <c r="F839">
        <v>3</v>
      </c>
      <c r="G839">
        <v>16</v>
      </c>
      <c r="H839" t="s">
        <v>1714</v>
      </c>
      <c r="I839" t="s">
        <v>1841</v>
      </c>
      <c r="J839" t="s">
        <v>1858</v>
      </c>
      <c r="K839" t="b">
        <v>1</v>
      </c>
      <c r="L839">
        <v>7</v>
      </c>
      <c r="M839" s="2" t="str">
        <f>IF(H839="","",IF(LEN(VLOOKUP($H839,injury_groups!$A:$F,2,FALSE))=0,"",VLOOKUP($H839,injury_groups!$A:$F,2,FALSE)))</f>
        <v>achilles</v>
      </c>
      <c r="N839" s="2" t="str">
        <f>IF(H839="","",IF(LEN(VLOOKUP($H839,injury_groups!$A:$F,3,FALSE))=0,"",VLOOKUP($H839,injury_groups!$A:$F,3,FALSE)))</f>
        <v/>
      </c>
      <c r="O839" s="2">
        <f>IF(H839="",0,VLOOKUP($H839,injury_groups!$A:$F,4,FALSE))</f>
        <v>1</v>
      </c>
      <c r="P839" s="2">
        <f>IF(H839="",0,VLOOKUP($H839,injury_groups!$A:$F,5,FALSE))</f>
        <v>0</v>
      </c>
      <c r="Q839" s="4" t="str">
        <f>IF(H839="","",IF(LEN(VLOOKUP($H839,injury_groups!$A:$F,6,FALSE))=0,"",VLOOKUP($H839,injury_groups!$A:$F,6,FALSE)))</f>
        <v/>
      </c>
    </row>
    <row r="840" spans="1:17" x14ac:dyDescent="0.2">
      <c r="A840" s="1">
        <v>276618</v>
      </c>
      <c r="B840">
        <v>16015</v>
      </c>
      <c r="C840" t="s">
        <v>1705</v>
      </c>
      <c r="D840">
        <v>2021</v>
      </c>
      <c r="E840">
        <v>3</v>
      </c>
      <c r="F840">
        <v>3</v>
      </c>
      <c r="G840">
        <v>11</v>
      </c>
      <c r="H840" t="s">
        <v>1714</v>
      </c>
      <c r="I840" t="s">
        <v>1841</v>
      </c>
      <c r="J840" t="s">
        <v>1867</v>
      </c>
      <c r="K840" t="b">
        <v>1</v>
      </c>
      <c r="L840">
        <v>8</v>
      </c>
      <c r="M840" s="2" t="str">
        <f>IF(H840="","",IF(LEN(VLOOKUP($H840,injury_groups!$A:$F,2,FALSE))=0,"",VLOOKUP($H840,injury_groups!$A:$F,2,FALSE)))</f>
        <v>achilles</v>
      </c>
      <c r="N840" s="2" t="str">
        <f>IF(H840="","",IF(LEN(VLOOKUP($H840,injury_groups!$A:$F,3,FALSE))=0,"",VLOOKUP($H840,injury_groups!$A:$F,3,FALSE)))</f>
        <v/>
      </c>
      <c r="O840" s="2">
        <f>IF(H840="",0,VLOOKUP($H840,injury_groups!$A:$F,4,FALSE))</f>
        <v>1</v>
      </c>
      <c r="P840" s="2">
        <f>IF(H840="",0,VLOOKUP($H840,injury_groups!$A:$F,5,FALSE))</f>
        <v>0</v>
      </c>
      <c r="Q840" s="4" t="str">
        <f>IF(H840="","",IF(LEN(VLOOKUP($H840,injury_groups!$A:$F,6,FALSE))=0,"",VLOOKUP($H840,injury_groups!$A:$F,6,FALSE)))</f>
        <v/>
      </c>
    </row>
    <row r="841" spans="1:17" x14ac:dyDescent="0.2">
      <c r="A841" s="1">
        <v>277258</v>
      </c>
      <c r="B841">
        <v>16015</v>
      </c>
      <c r="C841" t="s">
        <v>1705</v>
      </c>
      <c r="D841">
        <v>2021</v>
      </c>
      <c r="E841">
        <v>4</v>
      </c>
      <c r="F841">
        <v>3</v>
      </c>
      <c r="G841">
        <v>10</v>
      </c>
      <c r="H841" t="s">
        <v>1714</v>
      </c>
      <c r="I841" t="s">
        <v>1841</v>
      </c>
      <c r="J841" t="s">
        <v>1875</v>
      </c>
      <c r="K841" t="b">
        <v>1</v>
      </c>
      <c r="L841">
        <v>9</v>
      </c>
      <c r="M841" s="2" t="str">
        <f>IF(H841="","",IF(LEN(VLOOKUP($H841,injury_groups!$A:$F,2,FALSE))=0,"",VLOOKUP($H841,injury_groups!$A:$F,2,FALSE)))</f>
        <v>achilles</v>
      </c>
      <c r="N841" s="2" t="str">
        <f>IF(H841="","",IF(LEN(VLOOKUP($H841,injury_groups!$A:$F,3,FALSE))=0,"",VLOOKUP($H841,injury_groups!$A:$F,3,FALSE)))</f>
        <v/>
      </c>
      <c r="O841" s="2">
        <f>IF(H841="",0,VLOOKUP($H841,injury_groups!$A:$F,4,FALSE))</f>
        <v>1</v>
      </c>
      <c r="P841" s="2">
        <f>IF(H841="",0,VLOOKUP($H841,injury_groups!$A:$F,5,FALSE))</f>
        <v>0</v>
      </c>
      <c r="Q841" s="4" t="str">
        <f>IF(H841="","",IF(LEN(VLOOKUP($H841,injury_groups!$A:$F,6,FALSE))=0,"",VLOOKUP($H841,injury_groups!$A:$F,6,FALSE)))</f>
        <v/>
      </c>
    </row>
    <row r="842" spans="1:17" x14ac:dyDescent="0.2">
      <c r="A842" s="1">
        <v>277900</v>
      </c>
      <c r="B842">
        <v>16015</v>
      </c>
      <c r="C842" t="s">
        <v>1705</v>
      </c>
      <c r="D842">
        <v>2021</v>
      </c>
      <c r="E842">
        <v>5</v>
      </c>
      <c r="F842">
        <v>3</v>
      </c>
      <c r="G842">
        <v>14</v>
      </c>
      <c r="H842" t="s">
        <v>1714</v>
      </c>
      <c r="I842" t="s">
        <v>1841</v>
      </c>
      <c r="J842" t="s">
        <v>1882</v>
      </c>
      <c r="K842" t="b">
        <v>1</v>
      </c>
      <c r="L842">
        <v>10</v>
      </c>
      <c r="M842" s="2" t="str">
        <f>IF(H842="","",IF(LEN(VLOOKUP($H842,injury_groups!$A:$F,2,FALSE))=0,"",VLOOKUP($H842,injury_groups!$A:$F,2,FALSE)))</f>
        <v>achilles</v>
      </c>
      <c r="N842" s="2" t="str">
        <f>IF(H842="","",IF(LEN(VLOOKUP($H842,injury_groups!$A:$F,3,FALSE))=0,"",VLOOKUP($H842,injury_groups!$A:$F,3,FALSE)))</f>
        <v/>
      </c>
      <c r="O842" s="2">
        <f>IF(H842="",0,VLOOKUP($H842,injury_groups!$A:$F,4,FALSE))</f>
        <v>1</v>
      </c>
      <c r="P842" s="2">
        <f>IF(H842="",0,VLOOKUP($H842,injury_groups!$A:$F,5,FALSE))</f>
        <v>0</v>
      </c>
      <c r="Q842" s="4" t="str">
        <f>IF(H842="","",IF(LEN(VLOOKUP($H842,injury_groups!$A:$F,6,FALSE))=0,"",VLOOKUP($H842,injury_groups!$A:$F,6,FALSE)))</f>
        <v/>
      </c>
    </row>
    <row r="843" spans="1:17" x14ac:dyDescent="0.2">
      <c r="A843" s="1">
        <v>278609</v>
      </c>
      <c r="B843">
        <v>16015</v>
      </c>
      <c r="C843" t="s">
        <v>1705</v>
      </c>
      <c r="D843">
        <v>2021</v>
      </c>
      <c r="E843">
        <v>6</v>
      </c>
      <c r="F843">
        <v>3</v>
      </c>
      <c r="G843">
        <v>29</v>
      </c>
      <c r="H843" t="s">
        <v>1714</v>
      </c>
      <c r="I843" t="s">
        <v>1841</v>
      </c>
      <c r="J843" t="s">
        <v>1889</v>
      </c>
      <c r="K843" t="b">
        <v>1</v>
      </c>
      <c r="L843">
        <v>11</v>
      </c>
      <c r="M843" s="2" t="str">
        <f>IF(H843="","",IF(LEN(VLOOKUP($H843,injury_groups!$A:$F,2,FALSE))=0,"",VLOOKUP($H843,injury_groups!$A:$F,2,FALSE)))</f>
        <v>achilles</v>
      </c>
      <c r="N843" s="2" t="str">
        <f>IF(H843="","",IF(LEN(VLOOKUP($H843,injury_groups!$A:$F,3,FALSE))=0,"",VLOOKUP($H843,injury_groups!$A:$F,3,FALSE)))</f>
        <v/>
      </c>
      <c r="O843" s="2">
        <f>IF(H843="",0,VLOOKUP($H843,injury_groups!$A:$F,4,FALSE))</f>
        <v>1</v>
      </c>
      <c r="P843" s="2">
        <f>IF(H843="",0,VLOOKUP($H843,injury_groups!$A:$F,5,FALSE))</f>
        <v>0</v>
      </c>
      <c r="Q843" s="4" t="str">
        <f>IF(H843="","",IF(LEN(VLOOKUP($H843,injury_groups!$A:$F,6,FALSE))=0,"",VLOOKUP($H843,injury_groups!$A:$F,6,FALSE)))</f>
        <v/>
      </c>
    </row>
    <row r="844" spans="1:17" x14ac:dyDescent="0.2">
      <c r="A844" s="1">
        <v>279308</v>
      </c>
      <c r="B844">
        <v>16015</v>
      </c>
      <c r="C844" t="s">
        <v>1705</v>
      </c>
      <c r="D844">
        <v>2021</v>
      </c>
      <c r="E844">
        <v>7</v>
      </c>
      <c r="F844">
        <v>3</v>
      </c>
      <c r="G844">
        <v>7</v>
      </c>
      <c r="H844" t="s">
        <v>1714</v>
      </c>
      <c r="I844" t="s">
        <v>1841</v>
      </c>
      <c r="J844" t="s">
        <v>1897</v>
      </c>
      <c r="K844" t="b">
        <v>1</v>
      </c>
      <c r="L844">
        <v>12</v>
      </c>
      <c r="M844" s="2" t="str">
        <f>IF(H844="","",IF(LEN(VLOOKUP($H844,injury_groups!$A:$F,2,FALSE))=0,"",VLOOKUP($H844,injury_groups!$A:$F,2,FALSE)))</f>
        <v>achilles</v>
      </c>
      <c r="N844" s="2" t="str">
        <f>IF(H844="","",IF(LEN(VLOOKUP($H844,injury_groups!$A:$F,3,FALSE))=0,"",VLOOKUP($H844,injury_groups!$A:$F,3,FALSE)))</f>
        <v/>
      </c>
      <c r="O844" s="2">
        <f>IF(H844="",0,VLOOKUP($H844,injury_groups!$A:$F,4,FALSE))</f>
        <v>1</v>
      </c>
      <c r="P844" s="2">
        <f>IF(H844="",0,VLOOKUP($H844,injury_groups!$A:$F,5,FALSE))</f>
        <v>0</v>
      </c>
      <c r="Q844" s="4" t="str">
        <f>IF(H844="","",IF(LEN(VLOOKUP($H844,injury_groups!$A:$F,6,FALSE))=0,"",VLOOKUP($H844,injury_groups!$A:$F,6,FALSE)))</f>
        <v/>
      </c>
    </row>
    <row r="845" spans="1:17" x14ac:dyDescent="0.2">
      <c r="A845" s="1">
        <v>279994</v>
      </c>
      <c r="B845">
        <v>16015</v>
      </c>
      <c r="C845" t="s">
        <v>1705</v>
      </c>
      <c r="D845">
        <v>2021</v>
      </c>
      <c r="E845">
        <v>8</v>
      </c>
      <c r="F845">
        <v>3</v>
      </c>
      <c r="H845" t="s">
        <v>1714</v>
      </c>
      <c r="I845" t="s">
        <v>1841</v>
      </c>
      <c r="J845" t="s">
        <v>1906</v>
      </c>
      <c r="K845" t="b">
        <v>1</v>
      </c>
      <c r="L845">
        <v>13</v>
      </c>
      <c r="M845" s="2" t="str">
        <f>IF(H845="","",IF(LEN(VLOOKUP($H845,injury_groups!$A:$F,2,FALSE))=0,"",VLOOKUP($H845,injury_groups!$A:$F,2,FALSE)))</f>
        <v>achilles</v>
      </c>
      <c r="N845" s="2" t="str">
        <f>IF(H845="","",IF(LEN(VLOOKUP($H845,injury_groups!$A:$F,3,FALSE))=0,"",VLOOKUP($H845,injury_groups!$A:$F,3,FALSE)))</f>
        <v/>
      </c>
      <c r="O845" s="2">
        <f>IF(H845="",0,VLOOKUP($H845,injury_groups!$A:$F,4,FALSE))</f>
        <v>1</v>
      </c>
      <c r="P845" s="2">
        <f>IF(H845="",0,VLOOKUP($H845,injury_groups!$A:$F,5,FALSE))</f>
        <v>0</v>
      </c>
      <c r="Q845" s="4" t="str">
        <f>IF(H845="","",IF(LEN(VLOOKUP($H845,injury_groups!$A:$F,6,FALSE))=0,"",VLOOKUP($H845,injury_groups!$A:$F,6,FALSE)))</f>
        <v/>
      </c>
    </row>
    <row r="846" spans="1:17" x14ac:dyDescent="0.2">
      <c r="A846" s="1">
        <v>280718</v>
      </c>
      <c r="B846">
        <v>16015</v>
      </c>
      <c r="C846" t="s">
        <v>1705</v>
      </c>
      <c r="D846">
        <v>2021</v>
      </c>
      <c r="E846">
        <v>9</v>
      </c>
      <c r="F846">
        <v>3</v>
      </c>
      <c r="G846">
        <v>20</v>
      </c>
      <c r="H846" t="s">
        <v>1714</v>
      </c>
      <c r="I846" t="s">
        <v>1841</v>
      </c>
      <c r="J846" t="s">
        <v>1913</v>
      </c>
      <c r="K846" t="b">
        <v>1</v>
      </c>
      <c r="L846">
        <v>14</v>
      </c>
      <c r="M846" s="2" t="str">
        <f>IF(H846="","",IF(LEN(VLOOKUP($H846,injury_groups!$A:$F,2,FALSE))=0,"",VLOOKUP($H846,injury_groups!$A:$F,2,FALSE)))</f>
        <v>achilles</v>
      </c>
      <c r="N846" s="2" t="str">
        <f>IF(H846="","",IF(LEN(VLOOKUP($H846,injury_groups!$A:$F,3,FALSE))=0,"",VLOOKUP($H846,injury_groups!$A:$F,3,FALSE)))</f>
        <v/>
      </c>
      <c r="O846" s="2">
        <f>IF(H846="",0,VLOOKUP($H846,injury_groups!$A:$F,4,FALSE))</f>
        <v>1</v>
      </c>
      <c r="P846" s="2">
        <f>IF(H846="",0,VLOOKUP($H846,injury_groups!$A:$F,5,FALSE))</f>
        <v>0</v>
      </c>
      <c r="Q846" s="4" t="str">
        <f>IF(H846="","",IF(LEN(VLOOKUP($H846,injury_groups!$A:$F,6,FALSE))=0,"",VLOOKUP($H846,injury_groups!$A:$F,6,FALSE)))</f>
        <v/>
      </c>
    </row>
    <row r="847" spans="1:17" x14ac:dyDescent="0.2">
      <c r="A847" s="1">
        <v>281400</v>
      </c>
      <c r="B847">
        <v>16015</v>
      </c>
      <c r="C847" t="s">
        <v>1705</v>
      </c>
      <c r="D847">
        <v>2021</v>
      </c>
      <c r="E847">
        <v>10</v>
      </c>
      <c r="F847">
        <v>3</v>
      </c>
      <c r="G847">
        <v>19</v>
      </c>
      <c r="H847" t="s">
        <v>1714</v>
      </c>
      <c r="I847" t="s">
        <v>1841</v>
      </c>
      <c r="J847" t="s">
        <v>1921</v>
      </c>
      <c r="K847" t="b">
        <v>1</v>
      </c>
      <c r="L847">
        <v>15</v>
      </c>
      <c r="M847" s="2" t="str">
        <f>IF(H847="","",IF(LEN(VLOOKUP($H847,injury_groups!$A:$F,2,FALSE))=0,"",VLOOKUP($H847,injury_groups!$A:$F,2,FALSE)))</f>
        <v>achilles</v>
      </c>
      <c r="N847" s="2" t="str">
        <f>IF(H847="","",IF(LEN(VLOOKUP($H847,injury_groups!$A:$F,3,FALSE))=0,"",VLOOKUP($H847,injury_groups!$A:$F,3,FALSE)))</f>
        <v/>
      </c>
      <c r="O847" s="2">
        <f>IF(H847="",0,VLOOKUP($H847,injury_groups!$A:$F,4,FALSE))</f>
        <v>1</v>
      </c>
      <c r="P847" s="2">
        <f>IF(H847="",0,VLOOKUP($H847,injury_groups!$A:$F,5,FALSE))</f>
        <v>0</v>
      </c>
      <c r="Q847" s="4" t="str">
        <f>IF(H847="","",IF(LEN(VLOOKUP($H847,injury_groups!$A:$F,6,FALSE))=0,"",VLOOKUP($H847,injury_groups!$A:$F,6,FALSE)))</f>
        <v/>
      </c>
    </row>
    <row r="848" spans="1:17" x14ac:dyDescent="0.2">
      <c r="A848" s="1">
        <v>282127</v>
      </c>
      <c r="B848">
        <v>16015</v>
      </c>
      <c r="C848" t="s">
        <v>1705</v>
      </c>
      <c r="D848">
        <v>2021</v>
      </c>
      <c r="E848">
        <v>11</v>
      </c>
      <c r="F848">
        <v>3</v>
      </c>
      <c r="G848">
        <v>6</v>
      </c>
      <c r="H848" t="s">
        <v>1714</v>
      </c>
      <c r="I848" t="s">
        <v>1841</v>
      </c>
      <c r="J848" t="s">
        <v>1930</v>
      </c>
      <c r="K848" t="b">
        <v>1</v>
      </c>
      <c r="L848">
        <v>16</v>
      </c>
      <c r="M848" s="2" t="str">
        <f>IF(H848="","",IF(LEN(VLOOKUP($H848,injury_groups!$A:$F,2,FALSE))=0,"",VLOOKUP($H848,injury_groups!$A:$F,2,FALSE)))</f>
        <v>achilles</v>
      </c>
      <c r="N848" s="2" t="str">
        <f>IF(H848="","",IF(LEN(VLOOKUP($H848,injury_groups!$A:$F,3,FALSE))=0,"",VLOOKUP($H848,injury_groups!$A:$F,3,FALSE)))</f>
        <v/>
      </c>
      <c r="O848" s="2">
        <f>IF(H848="",0,VLOOKUP($H848,injury_groups!$A:$F,4,FALSE))</f>
        <v>1</v>
      </c>
      <c r="P848" s="2">
        <f>IF(H848="",0,VLOOKUP($H848,injury_groups!$A:$F,5,FALSE))</f>
        <v>0</v>
      </c>
      <c r="Q848" s="4" t="str">
        <f>IF(H848="","",IF(LEN(VLOOKUP($H848,injury_groups!$A:$F,6,FALSE))=0,"",VLOOKUP($H848,injury_groups!$A:$F,6,FALSE)))</f>
        <v/>
      </c>
    </row>
    <row r="849" spans="1:17" x14ac:dyDescent="0.2">
      <c r="A849" s="1">
        <v>282885</v>
      </c>
      <c r="B849">
        <v>16015</v>
      </c>
      <c r="C849" t="s">
        <v>1705</v>
      </c>
      <c r="D849">
        <v>2021</v>
      </c>
      <c r="E849">
        <v>12</v>
      </c>
      <c r="F849">
        <v>3</v>
      </c>
      <c r="G849">
        <v>8</v>
      </c>
      <c r="H849" t="s">
        <v>1714</v>
      </c>
      <c r="I849" t="s">
        <v>1841</v>
      </c>
      <c r="J849" t="s">
        <v>1938</v>
      </c>
      <c r="K849" t="b">
        <v>1</v>
      </c>
      <c r="L849">
        <v>17</v>
      </c>
      <c r="M849" s="2" t="str">
        <f>IF(H849="","",IF(LEN(VLOOKUP($H849,injury_groups!$A:$F,2,FALSE))=0,"",VLOOKUP($H849,injury_groups!$A:$F,2,FALSE)))</f>
        <v>achilles</v>
      </c>
      <c r="N849" s="2" t="str">
        <f>IF(H849="","",IF(LEN(VLOOKUP($H849,injury_groups!$A:$F,3,FALSE))=0,"",VLOOKUP($H849,injury_groups!$A:$F,3,FALSE)))</f>
        <v/>
      </c>
      <c r="O849" s="2">
        <f>IF(H849="",0,VLOOKUP($H849,injury_groups!$A:$F,4,FALSE))</f>
        <v>1</v>
      </c>
      <c r="P849" s="2">
        <f>IF(H849="",0,VLOOKUP($H849,injury_groups!$A:$F,5,FALSE))</f>
        <v>0</v>
      </c>
      <c r="Q849" s="4" t="str">
        <f>IF(H849="","",IF(LEN(VLOOKUP($H849,injury_groups!$A:$F,6,FALSE))=0,"",VLOOKUP($H849,injury_groups!$A:$F,6,FALSE)))</f>
        <v/>
      </c>
    </row>
    <row r="850" spans="1:17" x14ac:dyDescent="0.2">
      <c r="A850" s="1">
        <v>283617</v>
      </c>
      <c r="B850">
        <v>16015</v>
      </c>
      <c r="C850" t="s">
        <v>1705</v>
      </c>
      <c r="D850">
        <v>2021</v>
      </c>
      <c r="E850">
        <v>13</v>
      </c>
      <c r="F850">
        <v>3</v>
      </c>
      <c r="G850">
        <v>28</v>
      </c>
      <c r="H850" t="s">
        <v>1714</v>
      </c>
      <c r="I850" t="s">
        <v>1841</v>
      </c>
      <c r="J850" t="s">
        <v>1948</v>
      </c>
      <c r="K850" t="b">
        <v>1</v>
      </c>
      <c r="L850">
        <v>18</v>
      </c>
      <c r="M850" s="2" t="str">
        <f>IF(H850="","",IF(LEN(VLOOKUP($H850,injury_groups!$A:$F,2,FALSE))=0,"",VLOOKUP($H850,injury_groups!$A:$F,2,FALSE)))</f>
        <v>achilles</v>
      </c>
      <c r="N850" s="2" t="str">
        <f>IF(H850="","",IF(LEN(VLOOKUP($H850,injury_groups!$A:$F,3,FALSE))=0,"",VLOOKUP($H850,injury_groups!$A:$F,3,FALSE)))</f>
        <v/>
      </c>
      <c r="O850" s="2">
        <f>IF(H850="",0,VLOOKUP($H850,injury_groups!$A:$F,4,FALSE))</f>
        <v>1</v>
      </c>
      <c r="P850" s="2">
        <f>IF(H850="",0,VLOOKUP($H850,injury_groups!$A:$F,5,FALSE))</f>
        <v>0</v>
      </c>
      <c r="Q850" s="4" t="str">
        <f>IF(H850="","",IF(LEN(VLOOKUP($H850,injury_groups!$A:$F,6,FALSE))=0,"",VLOOKUP($H850,injury_groups!$A:$F,6,FALSE)))</f>
        <v/>
      </c>
    </row>
    <row r="851" spans="1:17" x14ac:dyDescent="0.2">
      <c r="A851" s="1">
        <v>284361</v>
      </c>
      <c r="B851">
        <v>16015</v>
      </c>
      <c r="C851" t="s">
        <v>1705</v>
      </c>
      <c r="D851">
        <v>2021</v>
      </c>
      <c r="E851">
        <v>14</v>
      </c>
      <c r="F851">
        <v>3</v>
      </c>
      <c r="G851">
        <v>8</v>
      </c>
      <c r="H851" t="s">
        <v>1714</v>
      </c>
      <c r="I851" t="s">
        <v>1843</v>
      </c>
      <c r="J851" t="s">
        <v>1958</v>
      </c>
      <c r="K851" t="b">
        <v>0</v>
      </c>
      <c r="L851">
        <v>19</v>
      </c>
      <c r="M851" s="2" t="str">
        <f>IF(H851="","",IF(LEN(VLOOKUP($H851,injury_groups!$A:$F,2,FALSE))=0,"",VLOOKUP($H851,injury_groups!$A:$F,2,FALSE)))</f>
        <v>achilles</v>
      </c>
      <c r="N851" s="2" t="str">
        <f>IF(H851="","",IF(LEN(VLOOKUP($H851,injury_groups!$A:$F,3,FALSE))=0,"",VLOOKUP($H851,injury_groups!$A:$F,3,FALSE)))</f>
        <v/>
      </c>
      <c r="O851" s="2">
        <f>IF(H851="",0,VLOOKUP($H851,injury_groups!$A:$F,4,FALSE))</f>
        <v>1</v>
      </c>
      <c r="P851" s="2">
        <f>IF(H851="",0,VLOOKUP($H851,injury_groups!$A:$F,5,FALSE))</f>
        <v>0</v>
      </c>
      <c r="Q851" s="4" t="str">
        <f>IF(H851="","",IF(LEN(VLOOKUP($H851,injury_groups!$A:$F,6,FALSE))=0,"",VLOOKUP($H851,injury_groups!$A:$F,6,FALSE)))</f>
        <v/>
      </c>
    </row>
    <row r="852" spans="1:17" x14ac:dyDescent="0.2">
      <c r="A852" s="1">
        <v>285185</v>
      </c>
      <c r="B852">
        <v>16015</v>
      </c>
      <c r="C852" t="s">
        <v>1705</v>
      </c>
      <c r="D852">
        <v>2021</v>
      </c>
      <c r="E852">
        <v>15</v>
      </c>
      <c r="F852">
        <v>3</v>
      </c>
      <c r="G852">
        <v>12</v>
      </c>
      <c r="H852" t="s">
        <v>1714</v>
      </c>
      <c r="I852" t="s">
        <v>1843</v>
      </c>
      <c r="J852" t="s">
        <v>1967</v>
      </c>
      <c r="K852" t="b">
        <v>0</v>
      </c>
      <c r="L852">
        <v>20</v>
      </c>
      <c r="M852" s="2" t="str">
        <f>IF(H852="","",IF(LEN(VLOOKUP($H852,injury_groups!$A:$F,2,FALSE))=0,"",VLOOKUP($H852,injury_groups!$A:$F,2,FALSE)))</f>
        <v>achilles</v>
      </c>
      <c r="N852" s="2" t="str">
        <f>IF(H852="","",IF(LEN(VLOOKUP($H852,injury_groups!$A:$F,3,FALSE))=0,"",VLOOKUP($H852,injury_groups!$A:$F,3,FALSE)))</f>
        <v/>
      </c>
      <c r="O852" s="2">
        <f>IF(H852="",0,VLOOKUP($H852,injury_groups!$A:$F,4,FALSE))</f>
        <v>1</v>
      </c>
      <c r="P852" s="2">
        <f>IF(H852="",0,VLOOKUP($H852,injury_groups!$A:$F,5,FALSE))</f>
        <v>0</v>
      </c>
      <c r="Q852" s="4" t="str">
        <f>IF(H852="","",IF(LEN(VLOOKUP($H852,injury_groups!$A:$F,6,FALSE))=0,"",VLOOKUP($H852,injury_groups!$A:$F,6,FALSE)))</f>
        <v/>
      </c>
    </row>
    <row r="853" spans="1:17" x14ac:dyDescent="0.2">
      <c r="A853" s="1">
        <v>286125</v>
      </c>
      <c r="B853">
        <v>16015</v>
      </c>
      <c r="C853" t="s">
        <v>1705</v>
      </c>
      <c r="D853">
        <v>2021</v>
      </c>
      <c r="E853">
        <v>16</v>
      </c>
      <c r="F853">
        <v>3</v>
      </c>
      <c r="G853">
        <v>7</v>
      </c>
      <c r="H853" t="s">
        <v>1714</v>
      </c>
      <c r="I853" t="s">
        <v>1843</v>
      </c>
      <c r="J853" t="s">
        <v>1979</v>
      </c>
      <c r="K853" t="b">
        <v>0</v>
      </c>
      <c r="L853">
        <v>21</v>
      </c>
      <c r="M853" s="2" t="str">
        <f>IF(H853="","",IF(LEN(VLOOKUP($H853,injury_groups!$A:$F,2,FALSE))=0,"",VLOOKUP($H853,injury_groups!$A:$F,2,FALSE)))</f>
        <v>achilles</v>
      </c>
      <c r="N853" s="2" t="str">
        <f>IF(H853="","",IF(LEN(VLOOKUP($H853,injury_groups!$A:$F,3,FALSE))=0,"",VLOOKUP($H853,injury_groups!$A:$F,3,FALSE)))</f>
        <v/>
      </c>
      <c r="O853" s="2">
        <f>IF(H853="",0,VLOOKUP($H853,injury_groups!$A:$F,4,FALSE))</f>
        <v>1</v>
      </c>
      <c r="P853" s="2">
        <f>IF(H853="",0,VLOOKUP($H853,injury_groups!$A:$F,5,FALSE))</f>
        <v>0</v>
      </c>
      <c r="Q853" s="4" t="str">
        <f>IF(H853="","",IF(LEN(VLOOKUP($H853,injury_groups!$A:$F,6,FALSE))=0,"",VLOOKUP($H853,injury_groups!$A:$F,6,FALSE)))</f>
        <v/>
      </c>
    </row>
    <row r="854" spans="1:17" x14ac:dyDescent="0.2">
      <c r="A854" s="1">
        <v>287099</v>
      </c>
      <c r="B854">
        <v>16015</v>
      </c>
      <c r="C854" t="s">
        <v>1705</v>
      </c>
      <c r="D854">
        <v>2021</v>
      </c>
      <c r="E854">
        <v>17</v>
      </c>
      <c r="F854">
        <v>3</v>
      </c>
      <c r="G854">
        <v>32</v>
      </c>
      <c r="H854" t="s">
        <v>1714</v>
      </c>
      <c r="I854" t="s">
        <v>1841</v>
      </c>
      <c r="J854" t="s">
        <v>1992</v>
      </c>
      <c r="K854" t="b">
        <v>1</v>
      </c>
      <c r="L854">
        <v>22</v>
      </c>
      <c r="M854" s="2" t="str">
        <f>IF(H854="","",IF(LEN(VLOOKUP($H854,injury_groups!$A:$F,2,FALSE))=0,"",VLOOKUP($H854,injury_groups!$A:$F,2,FALSE)))</f>
        <v>achilles</v>
      </c>
      <c r="N854" s="2" t="str">
        <f>IF(H854="","",IF(LEN(VLOOKUP($H854,injury_groups!$A:$F,3,FALSE))=0,"",VLOOKUP($H854,injury_groups!$A:$F,3,FALSE)))</f>
        <v/>
      </c>
      <c r="O854" s="2">
        <f>IF(H854="",0,VLOOKUP($H854,injury_groups!$A:$F,4,FALSE))</f>
        <v>1</v>
      </c>
      <c r="P854" s="2">
        <f>IF(H854="",0,VLOOKUP($H854,injury_groups!$A:$F,5,FALSE))</f>
        <v>0</v>
      </c>
      <c r="Q854" s="4" t="str">
        <f>IF(H854="","",IF(LEN(VLOOKUP($H854,injury_groups!$A:$F,6,FALSE))=0,"",VLOOKUP($H854,injury_groups!$A:$F,6,FALSE)))</f>
        <v/>
      </c>
    </row>
    <row r="855" spans="1:17" x14ac:dyDescent="0.2">
      <c r="A855" s="1">
        <v>274116</v>
      </c>
      <c r="B855">
        <v>16015</v>
      </c>
      <c r="C855" t="s">
        <v>1706</v>
      </c>
      <c r="D855">
        <v>2021</v>
      </c>
      <c r="E855">
        <v>0</v>
      </c>
      <c r="F855">
        <v>3</v>
      </c>
      <c r="H855" t="s">
        <v>1714</v>
      </c>
      <c r="I855" t="s">
        <v>1841</v>
      </c>
      <c r="J855" t="s">
        <v>1999</v>
      </c>
      <c r="K855" t="b">
        <v>1</v>
      </c>
      <c r="L855">
        <v>0</v>
      </c>
      <c r="M855" s="2" t="str">
        <f>IF(H855="","",IF(LEN(VLOOKUP($H855,injury_groups!$A:$F,2,FALSE))=0,"",VLOOKUP($H855,injury_groups!$A:$F,2,FALSE)))</f>
        <v>achilles</v>
      </c>
      <c r="N855" s="2" t="str">
        <f>IF(H855="","",IF(LEN(VLOOKUP($H855,injury_groups!$A:$F,3,FALSE))=0,"",VLOOKUP($H855,injury_groups!$A:$F,3,FALSE)))</f>
        <v/>
      </c>
      <c r="O855" s="2">
        <f>IF(H855="",0,VLOOKUP($H855,injury_groups!$A:$F,4,FALSE))</f>
        <v>1</v>
      </c>
      <c r="P855" s="2">
        <f>IF(H855="",0,VLOOKUP($H855,injury_groups!$A:$F,5,FALSE))</f>
        <v>0</v>
      </c>
      <c r="Q855" s="4" t="str">
        <f>IF(H855="","",IF(LEN(VLOOKUP($H855,injury_groups!$A:$F,6,FALSE))=0,"",VLOOKUP($H855,injury_groups!$A:$F,6,FALSE)))</f>
        <v/>
      </c>
    </row>
    <row r="856" spans="1:17" x14ac:dyDescent="0.2">
      <c r="A856" s="1">
        <v>274589</v>
      </c>
      <c r="B856">
        <v>16015</v>
      </c>
      <c r="C856" t="s">
        <v>1706</v>
      </c>
      <c r="D856">
        <v>2021</v>
      </c>
      <c r="E856">
        <v>1</v>
      </c>
      <c r="F856">
        <v>3</v>
      </c>
      <c r="G856">
        <v>22</v>
      </c>
      <c r="H856" t="s">
        <v>1714</v>
      </c>
      <c r="I856" t="s">
        <v>1841</v>
      </c>
      <c r="J856" t="s">
        <v>2008</v>
      </c>
      <c r="K856" t="b">
        <v>1</v>
      </c>
      <c r="L856">
        <v>1</v>
      </c>
      <c r="M856" s="2" t="str">
        <f>IF(H856="","",IF(LEN(VLOOKUP($H856,injury_groups!$A:$F,2,FALSE))=0,"",VLOOKUP($H856,injury_groups!$A:$F,2,FALSE)))</f>
        <v>achilles</v>
      </c>
      <c r="N856" s="2" t="str">
        <f>IF(H856="","",IF(LEN(VLOOKUP($H856,injury_groups!$A:$F,3,FALSE))=0,"",VLOOKUP($H856,injury_groups!$A:$F,3,FALSE)))</f>
        <v/>
      </c>
      <c r="O856" s="2">
        <f>IF(H856="",0,VLOOKUP($H856,injury_groups!$A:$F,4,FALSE))</f>
        <v>1</v>
      </c>
      <c r="P856" s="2">
        <f>IF(H856="",0,VLOOKUP($H856,injury_groups!$A:$F,5,FALSE))</f>
        <v>0</v>
      </c>
      <c r="Q856" s="4" t="str">
        <f>IF(H856="","",IF(LEN(VLOOKUP($H856,injury_groups!$A:$F,6,FALSE))=0,"",VLOOKUP($H856,injury_groups!$A:$F,6,FALSE)))</f>
        <v/>
      </c>
    </row>
    <row r="857" spans="1:17" x14ac:dyDescent="0.2">
      <c r="A857" s="1">
        <v>274865</v>
      </c>
      <c r="B857">
        <v>16015</v>
      </c>
      <c r="C857" t="s">
        <v>1706</v>
      </c>
      <c r="D857">
        <v>2021</v>
      </c>
      <c r="E857">
        <v>2</v>
      </c>
      <c r="F857">
        <v>3</v>
      </c>
      <c r="G857">
        <v>5</v>
      </c>
      <c r="H857" t="s">
        <v>1714</v>
      </c>
      <c r="I857" t="s">
        <v>1841</v>
      </c>
      <c r="J857" t="s">
        <v>2025</v>
      </c>
      <c r="K857" t="b">
        <v>1</v>
      </c>
      <c r="L857">
        <v>2</v>
      </c>
      <c r="M857" s="2" t="str">
        <f>IF(H857="","",IF(LEN(VLOOKUP($H857,injury_groups!$A:$F,2,FALSE))=0,"",VLOOKUP($H857,injury_groups!$A:$F,2,FALSE)))</f>
        <v>achilles</v>
      </c>
      <c r="N857" s="2" t="str">
        <f>IF(H857="","",IF(LEN(VLOOKUP($H857,injury_groups!$A:$F,3,FALSE))=0,"",VLOOKUP($H857,injury_groups!$A:$F,3,FALSE)))</f>
        <v/>
      </c>
      <c r="O857" s="2">
        <f>IF(H857="",0,VLOOKUP($H857,injury_groups!$A:$F,4,FALSE))</f>
        <v>1</v>
      </c>
      <c r="P857" s="2">
        <f>IF(H857="",0,VLOOKUP($H857,injury_groups!$A:$F,5,FALSE))</f>
        <v>0</v>
      </c>
      <c r="Q857" s="4" t="str">
        <f>IF(H857="","",IF(LEN(VLOOKUP($H857,injury_groups!$A:$F,6,FALSE))=0,"",VLOOKUP($H857,injury_groups!$A:$F,6,FALSE)))</f>
        <v/>
      </c>
    </row>
    <row r="858" spans="1:17" x14ac:dyDescent="0.2">
      <c r="A858" s="1">
        <v>275171</v>
      </c>
      <c r="B858">
        <v>16015</v>
      </c>
      <c r="C858" t="s">
        <v>1706</v>
      </c>
      <c r="D858">
        <v>2021</v>
      </c>
      <c r="E858">
        <v>3</v>
      </c>
      <c r="F858">
        <v>3</v>
      </c>
      <c r="G858">
        <v>35</v>
      </c>
      <c r="H858" t="s">
        <v>1714</v>
      </c>
      <c r="I858" t="s">
        <v>1841</v>
      </c>
      <c r="J858" t="s">
        <v>2046</v>
      </c>
      <c r="K858" t="b">
        <v>1</v>
      </c>
      <c r="L858">
        <v>3</v>
      </c>
      <c r="M858" s="2" t="str">
        <f>IF(H858="","",IF(LEN(VLOOKUP($H858,injury_groups!$A:$F,2,FALSE))=0,"",VLOOKUP($H858,injury_groups!$A:$F,2,FALSE)))</f>
        <v>achilles</v>
      </c>
      <c r="N858" s="2" t="str">
        <f>IF(H858="","",IF(LEN(VLOOKUP($H858,injury_groups!$A:$F,3,FALSE))=0,"",VLOOKUP($H858,injury_groups!$A:$F,3,FALSE)))</f>
        <v/>
      </c>
      <c r="O858" s="2">
        <f>IF(H858="",0,VLOOKUP($H858,injury_groups!$A:$F,4,FALSE))</f>
        <v>1</v>
      </c>
      <c r="P858" s="2">
        <f>IF(H858="",0,VLOOKUP($H858,injury_groups!$A:$F,5,FALSE))</f>
        <v>0</v>
      </c>
      <c r="Q858" s="4" t="str">
        <f>IF(H858="","",IF(LEN(VLOOKUP($H858,injury_groups!$A:$F,6,FALSE))=0,"",VLOOKUP($H858,injury_groups!$A:$F,6,FALSE)))</f>
        <v/>
      </c>
    </row>
    <row r="859" spans="1:17" x14ac:dyDescent="0.2">
      <c r="A859" s="1">
        <v>276666</v>
      </c>
      <c r="B859">
        <v>16020</v>
      </c>
      <c r="C859" t="s">
        <v>1705</v>
      </c>
      <c r="D859">
        <v>2021</v>
      </c>
      <c r="E859">
        <v>3</v>
      </c>
      <c r="F859">
        <v>8</v>
      </c>
      <c r="G859">
        <v>6</v>
      </c>
      <c r="H859" t="s">
        <v>1717</v>
      </c>
      <c r="I859" t="s">
        <v>1841</v>
      </c>
      <c r="J859" t="s">
        <v>1867</v>
      </c>
      <c r="K859" t="b">
        <v>1</v>
      </c>
      <c r="L859">
        <v>8</v>
      </c>
      <c r="M859" s="2" t="str">
        <f>IF(H859="","",IF(LEN(VLOOKUP($H859,injury_groups!$A:$F,2,FALSE))=0,"",VLOOKUP($H859,injury_groups!$A:$F,2,FALSE)))</f>
        <v>knee</v>
      </c>
      <c r="N859" s="2" t="str">
        <f>IF(H859="","",IF(LEN(VLOOKUP($H859,injury_groups!$A:$F,3,FALSE))=0,"",VLOOKUP($H859,injury_groups!$A:$F,3,FALSE)))</f>
        <v/>
      </c>
      <c r="O859" s="2">
        <f>IF(H859="",0,VLOOKUP($H859,injury_groups!$A:$F,4,FALSE))</f>
        <v>1</v>
      </c>
      <c r="P859" s="2">
        <f>IF(H859="",0,VLOOKUP($H859,injury_groups!$A:$F,5,FALSE))</f>
        <v>0</v>
      </c>
      <c r="Q859" s="4" t="str">
        <f>IF(H859="","",IF(LEN(VLOOKUP($H859,injury_groups!$A:$F,6,FALSE))=0,"",VLOOKUP($H859,injury_groups!$A:$F,6,FALSE)))</f>
        <v/>
      </c>
    </row>
    <row r="860" spans="1:17" x14ac:dyDescent="0.2">
      <c r="A860" s="1">
        <v>277314</v>
      </c>
      <c r="B860">
        <v>16020</v>
      </c>
      <c r="C860" t="s">
        <v>1705</v>
      </c>
      <c r="D860">
        <v>2021</v>
      </c>
      <c r="E860">
        <v>4</v>
      </c>
      <c r="F860">
        <v>8</v>
      </c>
      <c r="G860">
        <v>20</v>
      </c>
      <c r="H860" t="s">
        <v>1717</v>
      </c>
      <c r="I860" t="s">
        <v>1841</v>
      </c>
      <c r="J860" t="s">
        <v>1874</v>
      </c>
      <c r="K860" t="b">
        <v>1</v>
      </c>
      <c r="L860">
        <v>9</v>
      </c>
      <c r="M860" s="2" t="str">
        <f>IF(H860="","",IF(LEN(VLOOKUP($H860,injury_groups!$A:$F,2,FALSE))=0,"",VLOOKUP($H860,injury_groups!$A:$F,2,FALSE)))</f>
        <v>knee</v>
      </c>
      <c r="N860" s="2" t="str">
        <f>IF(H860="","",IF(LEN(VLOOKUP($H860,injury_groups!$A:$F,3,FALSE))=0,"",VLOOKUP($H860,injury_groups!$A:$F,3,FALSE)))</f>
        <v/>
      </c>
      <c r="O860" s="2">
        <f>IF(H860="",0,VLOOKUP($H860,injury_groups!$A:$F,4,FALSE))</f>
        <v>1</v>
      </c>
      <c r="P860" s="2">
        <f>IF(H860="",0,VLOOKUP($H860,injury_groups!$A:$F,5,FALSE))</f>
        <v>0</v>
      </c>
      <c r="Q860" s="4" t="str">
        <f>IF(H860="","",IF(LEN(VLOOKUP($H860,injury_groups!$A:$F,6,FALSE))=0,"",VLOOKUP($H860,injury_groups!$A:$F,6,FALSE)))</f>
        <v/>
      </c>
    </row>
    <row r="861" spans="1:17" x14ac:dyDescent="0.2">
      <c r="A861" s="1">
        <v>277954</v>
      </c>
      <c r="B861">
        <v>16020</v>
      </c>
      <c r="C861" t="s">
        <v>1705</v>
      </c>
      <c r="D861">
        <v>2021</v>
      </c>
      <c r="E861">
        <v>5</v>
      </c>
      <c r="F861">
        <v>8</v>
      </c>
      <c r="G861">
        <v>29</v>
      </c>
      <c r="H861" t="s">
        <v>1717</v>
      </c>
      <c r="I861" t="s">
        <v>1841</v>
      </c>
      <c r="J861" t="s">
        <v>1885</v>
      </c>
      <c r="K861" t="b">
        <v>1</v>
      </c>
      <c r="L861">
        <v>10</v>
      </c>
      <c r="M861" s="2" t="str">
        <f>IF(H861="","",IF(LEN(VLOOKUP($H861,injury_groups!$A:$F,2,FALSE))=0,"",VLOOKUP($H861,injury_groups!$A:$F,2,FALSE)))</f>
        <v>knee</v>
      </c>
      <c r="N861" s="2" t="str">
        <f>IF(H861="","",IF(LEN(VLOOKUP($H861,injury_groups!$A:$F,3,FALSE))=0,"",VLOOKUP($H861,injury_groups!$A:$F,3,FALSE)))</f>
        <v/>
      </c>
      <c r="O861" s="2">
        <f>IF(H861="",0,VLOOKUP($H861,injury_groups!$A:$F,4,FALSE))</f>
        <v>1</v>
      </c>
      <c r="P861" s="2">
        <f>IF(H861="",0,VLOOKUP($H861,injury_groups!$A:$F,5,FALSE))</f>
        <v>0</v>
      </c>
      <c r="Q861" s="4" t="str">
        <f>IF(H861="","",IF(LEN(VLOOKUP($H861,injury_groups!$A:$F,6,FALSE))=0,"",VLOOKUP($H861,injury_groups!$A:$F,6,FALSE)))</f>
        <v/>
      </c>
    </row>
    <row r="862" spans="1:17" x14ac:dyDescent="0.2">
      <c r="A862" s="1">
        <v>278663</v>
      </c>
      <c r="B862">
        <v>16020</v>
      </c>
      <c r="C862" t="s">
        <v>1705</v>
      </c>
      <c r="D862">
        <v>2021</v>
      </c>
      <c r="E862">
        <v>6</v>
      </c>
      <c r="F862">
        <v>8</v>
      </c>
      <c r="G862">
        <v>1</v>
      </c>
      <c r="H862" t="s">
        <v>1717</v>
      </c>
      <c r="I862" t="s">
        <v>1841</v>
      </c>
      <c r="J862" t="s">
        <v>1887</v>
      </c>
      <c r="K862" t="b">
        <v>1</v>
      </c>
      <c r="L862">
        <v>11</v>
      </c>
      <c r="M862" s="2" t="str">
        <f>IF(H862="","",IF(LEN(VLOOKUP($H862,injury_groups!$A:$F,2,FALSE))=0,"",VLOOKUP($H862,injury_groups!$A:$F,2,FALSE)))</f>
        <v>knee</v>
      </c>
      <c r="N862" s="2" t="str">
        <f>IF(H862="","",IF(LEN(VLOOKUP($H862,injury_groups!$A:$F,3,FALSE))=0,"",VLOOKUP($H862,injury_groups!$A:$F,3,FALSE)))</f>
        <v/>
      </c>
      <c r="O862" s="2">
        <f>IF(H862="",0,VLOOKUP($H862,injury_groups!$A:$F,4,FALSE))</f>
        <v>1</v>
      </c>
      <c r="P862" s="2">
        <f>IF(H862="",0,VLOOKUP($H862,injury_groups!$A:$F,5,FALSE))</f>
        <v>0</v>
      </c>
      <c r="Q862" s="4" t="str">
        <f>IF(H862="","",IF(LEN(VLOOKUP($H862,injury_groups!$A:$F,6,FALSE))=0,"",VLOOKUP($H862,injury_groups!$A:$F,6,FALSE)))</f>
        <v/>
      </c>
    </row>
    <row r="863" spans="1:17" x14ac:dyDescent="0.2">
      <c r="A863" s="1">
        <v>285680</v>
      </c>
      <c r="B863">
        <v>16020</v>
      </c>
      <c r="C863" t="s">
        <v>1705</v>
      </c>
      <c r="D863">
        <v>2021</v>
      </c>
      <c r="E863">
        <v>15</v>
      </c>
      <c r="F863">
        <v>8</v>
      </c>
      <c r="G863">
        <v>25</v>
      </c>
      <c r="H863" t="s">
        <v>1710</v>
      </c>
      <c r="I863" t="s">
        <v>1841</v>
      </c>
      <c r="J863" t="s">
        <v>1970</v>
      </c>
      <c r="K863" t="b">
        <v>1</v>
      </c>
      <c r="L863">
        <v>20</v>
      </c>
      <c r="M863" s="2" t="str">
        <f>IF(H863="","",IF(LEN(VLOOKUP($H863,injury_groups!$A:$F,2,FALSE))=0,"",VLOOKUP($H863,injury_groups!$A:$F,2,FALSE)))</f>
        <v/>
      </c>
      <c r="N863" s="2" t="str">
        <f>IF(H863="","",IF(LEN(VLOOKUP($H863,injury_groups!$A:$F,3,FALSE))=0,"",VLOOKUP($H863,injury_groups!$A:$F,3,FALSE)))</f>
        <v/>
      </c>
      <c r="O863" s="2">
        <f>IF(H863="",0,VLOOKUP($H863,injury_groups!$A:$F,4,FALSE))</f>
        <v>0</v>
      </c>
      <c r="P863" s="2">
        <f>IF(H863="",0,VLOOKUP($H863,injury_groups!$A:$F,5,FALSE))</f>
        <v>1</v>
      </c>
      <c r="Q863" s="4" t="str">
        <f>IF(H863="","",IF(LEN(VLOOKUP($H863,injury_groups!$A:$F,6,FALSE))=0,"",VLOOKUP($H863,injury_groups!$A:$F,6,FALSE)))</f>
        <v/>
      </c>
    </row>
    <row r="864" spans="1:17" x14ac:dyDescent="0.2">
      <c r="A864" s="1">
        <v>283445</v>
      </c>
      <c r="B864">
        <v>16021</v>
      </c>
      <c r="C864" t="s">
        <v>1705</v>
      </c>
      <c r="D864">
        <v>2021</v>
      </c>
      <c r="E864">
        <v>12</v>
      </c>
      <c r="F864">
        <v>35</v>
      </c>
      <c r="G864">
        <v>30</v>
      </c>
      <c r="H864" t="s">
        <v>1709</v>
      </c>
      <c r="I864" t="s">
        <v>1841</v>
      </c>
      <c r="J864" t="s">
        <v>1946</v>
      </c>
      <c r="K864" t="b">
        <v>1</v>
      </c>
      <c r="L864">
        <v>17</v>
      </c>
      <c r="M864" s="2" t="str">
        <f>IF(H864="","",IF(LEN(VLOOKUP($H864,injury_groups!$A:$F,2,FALSE))=0,"",VLOOKUP($H864,injury_groups!$A:$F,2,FALSE)))</f>
        <v>knee</v>
      </c>
      <c r="N864" s="2" t="str">
        <f>IF(H864="","",IF(LEN(VLOOKUP($H864,injury_groups!$A:$F,3,FALSE))=0,"",VLOOKUP($H864,injury_groups!$A:$F,3,FALSE)))</f>
        <v/>
      </c>
      <c r="O864" s="2">
        <f>IF(H864="",0,VLOOKUP($H864,injury_groups!$A:$F,4,FALSE))</f>
        <v>1</v>
      </c>
      <c r="P864" s="2">
        <f>IF(H864="",0,VLOOKUP($H864,injury_groups!$A:$F,5,FALSE))</f>
        <v>0</v>
      </c>
      <c r="Q864" s="4" t="str">
        <f>IF(H864="","",IF(LEN(VLOOKUP($H864,injury_groups!$A:$F,6,FALSE))=0,"",VLOOKUP($H864,injury_groups!$A:$F,6,FALSE)))</f>
        <v/>
      </c>
    </row>
    <row r="865" spans="1:17" x14ac:dyDescent="0.2">
      <c r="A865" s="1">
        <v>285186</v>
      </c>
      <c r="B865">
        <v>16021</v>
      </c>
      <c r="C865" t="s">
        <v>1705</v>
      </c>
      <c r="D865">
        <v>2021</v>
      </c>
      <c r="E865">
        <v>15</v>
      </c>
      <c r="F865">
        <v>35</v>
      </c>
      <c r="G865">
        <v>26</v>
      </c>
      <c r="H865" t="s">
        <v>1710</v>
      </c>
      <c r="I865" t="s">
        <v>1841</v>
      </c>
      <c r="J865" t="s">
        <v>1975</v>
      </c>
      <c r="K865" t="b">
        <v>1</v>
      </c>
      <c r="L865">
        <v>20</v>
      </c>
      <c r="M865" s="2" t="str">
        <f>IF(H865="","",IF(LEN(VLOOKUP($H865,injury_groups!$A:$F,2,FALSE))=0,"",VLOOKUP($H865,injury_groups!$A:$F,2,FALSE)))</f>
        <v/>
      </c>
      <c r="N865" s="2" t="str">
        <f>IF(H865="","",IF(LEN(VLOOKUP($H865,injury_groups!$A:$F,3,FALSE))=0,"",VLOOKUP($H865,injury_groups!$A:$F,3,FALSE)))</f>
        <v/>
      </c>
      <c r="O865" s="2">
        <f>IF(H865="",0,VLOOKUP($H865,injury_groups!$A:$F,4,FALSE))</f>
        <v>0</v>
      </c>
      <c r="P865" s="2">
        <f>IF(H865="",0,VLOOKUP($H865,injury_groups!$A:$F,5,FALSE))</f>
        <v>1</v>
      </c>
      <c r="Q865" s="4" t="str">
        <f>IF(H865="","",IF(LEN(VLOOKUP($H865,injury_groups!$A:$F,6,FALSE))=0,"",VLOOKUP($H865,injury_groups!$A:$F,6,FALSE)))</f>
        <v/>
      </c>
    </row>
    <row r="866" spans="1:17" x14ac:dyDescent="0.2">
      <c r="A866" s="1">
        <v>287100</v>
      </c>
      <c r="B866">
        <v>16021</v>
      </c>
      <c r="C866" t="s">
        <v>1705</v>
      </c>
      <c r="D866">
        <v>2021</v>
      </c>
      <c r="E866">
        <v>17</v>
      </c>
      <c r="F866">
        <v>35</v>
      </c>
      <c r="G866">
        <v>26</v>
      </c>
      <c r="H866" t="s">
        <v>1714</v>
      </c>
      <c r="I866" t="s">
        <v>1841</v>
      </c>
      <c r="J866" t="s">
        <v>1992</v>
      </c>
      <c r="K866" t="b">
        <v>1</v>
      </c>
      <c r="L866">
        <v>22</v>
      </c>
      <c r="M866" s="2" t="str">
        <f>IF(H866="","",IF(LEN(VLOOKUP($H866,injury_groups!$A:$F,2,FALSE))=0,"",VLOOKUP($H866,injury_groups!$A:$F,2,FALSE)))</f>
        <v>achilles</v>
      </c>
      <c r="N866" s="2" t="str">
        <f>IF(H866="","",IF(LEN(VLOOKUP($H866,injury_groups!$A:$F,3,FALSE))=0,"",VLOOKUP($H866,injury_groups!$A:$F,3,FALSE)))</f>
        <v/>
      </c>
      <c r="O866" s="2">
        <f>IF(H866="",0,VLOOKUP($H866,injury_groups!$A:$F,4,FALSE))</f>
        <v>1</v>
      </c>
      <c r="P866" s="2">
        <f>IF(H866="",0,VLOOKUP($H866,injury_groups!$A:$F,5,FALSE))</f>
        <v>0</v>
      </c>
      <c r="Q866" s="4" t="str">
        <f>IF(H866="","",IF(LEN(VLOOKUP($H866,injury_groups!$A:$F,6,FALSE))=0,"",VLOOKUP($H866,injury_groups!$A:$F,6,FALSE)))</f>
        <v/>
      </c>
    </row>
    <row r="867" spans="1:17" x14ac:dyDescent="0.2">
      <c r="A867" s="1">
        <v>285825</v>
      </c>
      <c r="B867">
        <v>16029</v>
      </c>
      <c r="C867" t="s">
        <v>1705</v>
      </c>
      <c r="D867">
        <v>2021</v>
      </c>
      <c r="E867">
        <v>15</v>
      </c>
      <c r="F867">
        <v>12</v>
      </c>
      <c r="G867">
        <v>3</v>
      </c>
      <c r="H867" t="s">
        <v>1709</v>
      </c>
      <c r="I867" t="s">
        <v>1841</v>
      </c>
      <c r="J867" t="s">
        <v>1967</v>
      </c>
      <c r="K867" t="b">
        <v>1</v>
      </c>
      <c r="L867">
        <v>20</v>
      </c>
      <c r="M867" s="2" t="str">
        <f>IF(H867="","",IF(LEN(VLOOKUP($H867,injury_groups!$A:$F,2,FALSE))=0,"",VLOOKUP($H867,injury_groups!$A:$F,2,FALSE)))</f>
        <v>knee</v>
      </c>
      <c r="N867" s="2" t="str">
        <f>IF(H867="","",IF(LEN(VLOOKUP($H867,injury_groups!$A:$F,3,FALSE))=0,"",VLOOKUP($H867,injury_groups!$A:$F,3,FALSE)))</f>
        <v/>
      </c>
      <c r="O867" s="2">
        <f>IF(H867="",0,VLOOKUP($H867,injury_groups!$A:$F,4,FALSE))</f>
        <v>1</v>
      </c>
      <c r="P867" s="2">
        <f>IF(H867="",0,VLOOKUP($H867,injury_groups!$A:$F,5,FALSE))</f>
        <v>0</v>
      </c>
      <c r="Q867" s="4" t="str">
        <f>IF(H867="","",IF(LEN(VLOOKUP($H867,injury_groups!$A:$F,6,FALSE))=0,"",VLOOKUP($H867,injury_groups!$A:$F,6,FALSE)))</f>
        <v/>
      </c>
    </row>
    <row r="868" spans="1:17" x14ac:dyDescent="0.2">
      <c r="A868" s="1">
        <v>287802</v>
      </c>
      <c r="B868">
        <v>16029</v>
      </c>
      <c r="C868" t="s">
        <v>1705</v>
      </c>
      <c r="D868">
        <v>2021</v>
      </c>
      <c r="E868">
        <v>17</v>
      </c>
      <c r="F868">
        <v>12</v>
      </c>
      <c r="G868">
        <v>20</v>
      </c>
      <c r="H868" t="s">
        <v>1709</v>
      </c>
      <c r="I868" t="s">
        <v>1841</v>
      </c>
      <c r="J868" t="s">
        <v>1997</v>
      </c>
      <c r="K868" t="b">
        <v>1</v>
      </c>
      <c r="L868">
        <v>22</v>
      </c>
      <c r="M868" s="2" t="str">
        <f>IF(H868="","",IF(LEN(VLOOKUP($H868,injury_groups!$A:$F,2,FALSE))=0,"",VLOOKUP($H868,injury_groups!$A:$F,2,FALSE)))</f>
        <v>knee</v>
      </c>
      <c r="N868" s="2" t="str">
        <f>IF(H868="","",IF(LEN(VLOOKUP($H868,injury_groups!$A:$F,3,FALSE))=0,"",VLOOKUP($H868,injury_groups!$A:$F,3,FALSE)))</f>
        <v/>
      </c>
      <c r="O868" s="2">
        <f>IF(H868="",0,VLOOKUP($H868,injury_groups!$A:$F,4,FALSE))</f>
        <v>1</v>
      </c>
      <c r="P868" s="2">
        <f>IF(H868="",0,VLOOKUP($H868,injury_groups!$A:$F,5,FALSE))</f>
        <v>0</v>
      </c>
      <c r="Q868" s="4" t="str">
        <f>IF(H868="","",IF(LEN(VLOOKUP($H868,injury_groups!$A:$F,6,FALSE))=0,"",VLOOKUP($H868,injury_groups!$A:$F,6,FALSE)))</f>
        <v/>
      </c>
    </row>
    <row r="869" spans="1:17" x14ac:dyDescent="0.2">
      <c r="A869" s="1">
        <v>279077</v>
      </c>
      <c r="B869">
        <v>16031</v>
      </c>
      <c r="C869" t="s">
        <v>1705</v>
      </c>
      <c r="D869">
        <v>2021</v>
      </c>
      <c r="E869">
        <v>6</v>
      </c>
      <c r="F869">
        <v>6</v>
      </c>
      <c r="G869">
        <v>12</v>
      </c>
      <c r="H869" t="s">
        <v>1710</v>
      </c>
      <c r="I869" t="s">
        <v>1841</v>
      </c>
      <c r="J869" t="s">
        <v>1889</v>
      </c>
      <c r="K869" t="b">
        <v>1</v>
      </c>
      <c r="L869">
        <v>11</v>
      </c>
      <c r="M869" s="2" t="str">
        <f>IF(H869="","",IF(LEN(VLOOKUP($H869,injury_groups!$A:$F,2,FALSE))=0,"",VLOOKUP($H869,injury_groups!$A:$F,2,FALSE)))</f>
        <v/>
      </c>
      <c r="N869" s="2" t="str">
        <f>IF(H869="","",IF(LEN(VLOOKUP($H869,injury_groups!$A:$F,3,FALSE))=0,"",VLOOKUP($H869,injury_groups!$A:$F,3,FALSE)))</f>
        <v/>
      </c>
      <c r="O869" s="2">
        <f>IF(H869="",0,VLOOKUP($H869,injury_groups!$A:$F,4,FALSE))</f>
        <v>0</v>
      </c>
      <c r="P869" s="2">
        <f>IF(H869="",0,VLOOKUP($H869,injury_groups!$A:$F,5,FALSE))</f>
        <v>1</v>
      </c>
      <c r="Q869" s="4" t="str">
        <f>IF(H869="","",IF(LEN(VLOOKUP($H869,injury_groups!$A:$F,6,FALSE))=0,"",VLOOKUP($H869,injury_groups!$A:$F,6,FALSE)))</f>
        <v/>
      </c>
    </row>
    <row r="870" spans="1:17" x14ac:dyDescent="0.2">
      <c r="A870" s="1">
        <v>280756</v>
      </c>
      <c r="B870">
        <v>16031</v>
      </c>
      <c r="C870" t="s">
        <v>1705</v>
      </c>
      <c r="D870">
        <v>2021</v>
      </c>
      <c r="E870">
        <v>9</v>
      </c>
      <c r="F870">
        <v>6</v>
      </c>
      <c r="G870">
        <v>28</v>
      </c>
      <c r="H870" t="s">
        <v>1709</v>
      </c>
      <c r="I870" t="s">
        <v>1841</v>
      </c>
      <c r="J870" t="s">
        <v>1914</v>
      </c>
      <c r="K870" t="b">
        <v>1</v>
      </c>
      <c r="L870">
        <v>14</v>
      </c>
      <c r="M870" s="2" t="str">
        <f>IF(H870="","",IF(LEN(VLOOKUP($H870,injury_groups!$A:$F,2,FALSE))=0,"",VLOOKUP($H870,injury_groups!$A:$F,2,FALSE)))</f>
        <v>knee</v>
      </c>
      <c r="N870" s="2" t="str">
        <f>IF(H870="","",IF(LEN(VLOOKUP($H870,injury_groups!$A:$F,3,FALSE))=0,"",VLOOKUP($H870,injury_groups!$A:$F,3,FALSE)))</f>
        <v/>
      </c>
      <c r="O870" s="2">
        <f>IF(H870="",0,VLOOKUP($H870,injury_groups!$A:$F,4,FALSE))</f>
        <v>1</v>
      </c>
      <c r="P870" s="2">
        <f>IF(H870="",0,VLOOKUP($H870,injury_groups!$A:$F,5,FALSE))</f>
        <v>0</v>
      </c>
      <c r="Q870" s="4" t="str">
        <f>IF(H870="","",IF(LEN(VLOOKUP($H870,injury_groups!$A:$F,6,FALSE))=0,"",VLOOKUP($H870,injury_groups!$A:$F,6,FALSE)))</f>
        <v/>
      </c>
    </row>
    <row r="871" spans="1:17" x14ac:dyDescent="0.2">
      <c r="A871" s="1">
        <v>281450</v>
      </c>
      <c r="B871">
        <v>16031</v>
      </c>
      <c r="C871" t="s">
        <v>1705</v>
      </c>
      <c r="D871">
        <v>2021</v>
      </c>
      <c r="E871">
        <v>10</v>
      </c>
      <c r="F871">
        <v>6</v>
      </c>
      <c r="H871" t="s">
        <v>1709</v>
      </c>
      <c r="I871" t="s">
        <v>1843</v>
      </c>
      <c r="J871" t="s">
        <v>1922</v>
      </c>
      <c r="K871" t="b">
        <v>0</v>
      </c>
      <c r="L871">
        <v>15</v>
      </c>
      <c r="M871" s="2" t="str">
        <f>IF(H871="","",IF(LEN(VLOOKUP($H871,injury_groups!$A:$F,2,FALSE))=0,"",VLOOKUP($H871,injury_groups!$A:$F,2,FALSE)))</f>
        <v>knee</v>
      </c>
      <c r="N871" s="2" t="str">
        <f>IF(H871="","",IF(LEN(VLOOKUP($H871,injury_groups!$A:$F,3,FALSE))=0,"",VLOOKUP($H871,injury_groups!$A:$F,3,FALSE)))</f>
        <v/>
      </c>
      <c r="O871" s="2">
        <f>IF(H871="",0,VLOOKUP($H871,injury_groups!$A:$F,4,FALSE))</f>
        <v>1</v>
      </c>
      <c r="P871" s="2">
        <f>IF(H871="",0,VLOOKUP($H871,injury_groups!$A:$F,5,FALSE))</f>
        <v>0</v>
      </c>
      <c r="Q871" s="4" t="str">
        <f>IF(H871="","",IF(LEN(VLOOKUP($H871,injury_groups!$A:$F,6,FALSE))=0,"",VLOOKUP($H871,injury_groups!$A:$F,6,FALSE)))</f>
        <v/>
      </c>
    </row>
    <row r="872" spans="1:17" x14ac:dyDescent="0.2">
      <c r="A872" s="1">
        <v>282758</v>
      </c>
      <c r="B872">
        <v>16031</v>
      </c>
      <c r="C872" t="s">
        <v>1705</v>
      </c>
      <c r="D872">
        <v>2021</v>
      </c>
      <c r="E872">
        <v>11</v>
      </c>
      <c r="F872">
        <v>6</v>
      </c>
      <c r="G872">
        <v>3</v>
      </c>
      <c r="H872" t="s">
        <v>1724</v>
      </c>
      <c r="I872" t="s">
        <v>1841</v>
      </c>
      <c r="J872" t="s">
        <v>1931</v>
      </c>
      <c r="K872" t="b">
        <v>1</v>
      </c>
      <c r="L872">
        <v>16</v>
      </c>
      <c r="M872" s="2" t="str">
        <f>IF(H872="","",IF(LEN(VLOOKUP($H872,injury_groups!$A:$F,2,FALSE))=0,"",VLOOKUP($H872,injury_groups!$A:$F,2,FALSE)))</f>
        <v>calf</v>
      </c>
      <c r="N872" s="2" t="str">
        <f>IF(H872="","",IF(LEN(VLOOKUP($H872,injury_groups!$A:$F,3,FALSE))=0,"",VLOOKUP($H872,injury_groups!$A:$F,3,FALSE)))</f>
        <v/>
      </c>
      <c r="O872" s="2">
        <f>IF(H872="",0,VLOOKUP($H872,injury_groups!$A:$F,4,FALSE))</f>
        <v>1</v>
      </c>
      <c r="P872" s="2">
        <f>IF(H872="",0,VLOOKUP($H872,injury_groups!$A:$F,5,FALSE))</f>
        <v>0</v>
      </c>
      <c r="Q872" s="4" t="str">
        <f>IF(H872="","",IF(LEN(VLOOKUP($H872,injury_groups!$A:$F,6,FALSE))=0,"",VLOOKUP($H872,injury_groups!$A:$F,6,FALSE)))</f>
        <v/>
      </c>
    </row>
    <row r="873" spans="1:17" x14ac:dyDescent="0.2">
      <c r="A873" s="1">
        <v>282929</v>
      </c>
      <c r="B873">
        <v>16031</v>
      </c>
      <c r="C873" t="s">
        <v>1705</v>
      </c>
      <c r="D873">
        <v>2021</v>
      </c>
      <c r="E873">
        <v>12</v>
      </c>
      <c r="F873">
        <v>6</v>
      </c>
      <c r="G873">
        <v>11</v>
      </c>
      <c r="H873" t="s">
        <v>1724</v>
      </c>
      <c r="I873" t="s">
        <v>1841</v>
      </c>
      <c r="J873" t="s">
        <v>1940</v>
      </c>
      <c r="K873" t="b">
        <v>1</v>
      </c>
      <c r="L873">
        <v>17</v>
      </c>
      <c r="M873" s="2" t="str">
        <f>IF(H873="","",IF(LEN(VLOOKUP($H873,injury_groups!$A:$F,2,FALSE))=0,"",VLOOKUP($H873,injury_groups!$A:$F,2,FALSE)))</f>
        <v>calf</v>
      </c>
      <c r="N873" s="2" t="str">
        <f>IF(H873="","",IF(LEN(VLOOKUP($H873,injury_groups!$A:$F,3,FALSE))=0,"",VLOOKUP($H873,injury_groups!$A:$F,3,FALSE)))</f>
        <v/>
      </c>
      <c r="O873" s="2">
        <f>IF(H873="",0,VLOOKUP($H873,injury_groups!$A:$F,4,FALSE))</f>
        <v>1</v>
      </c>
      <c r="P873" s="2">
        <f>IF(H873="",0,VLOOKUP($H873,injury_groups!$A:$F,5,FALSE))</f>
        <v>0</v>
      </c>
      <c r="Q873" s="4" t="str">
        <f>IF(H873="","",IF(LEN(VLOOKUP($H873,injury_groups!$A:$F,6,FALSE))=0,"",VLOOKUP($H873,injury_groups!$A:$F,6,FALSE)))</f>
        <v/>
      </c>
    </row>
    <row r="874" spans="1:17" x14ac:dyDescent="0.2">
      <c r="A874" s="1">
        <v>283660</v>
      </c>
      <c r="B874">
        <v>16031</v>
      </c>
      <c r="C874" t="s">
        <v>1705</v>
      </c>
      <c r="D874">
        <v>2021</v>
      </c>
      <c r="E874">
        <v>13</v>
      </c>
      <c r="F874">
        <v>6</v>
      </c>
      <c r="G874">
        <v>1</v>
      </c>
      <c r="H874" t="s">
        <v>1724</v>
      </c>
      <c r="I874" t="s">
        <v>1841</v>
      </c>
      <c r="J874" t="s">
        <v>1947</v>
      </c>
      <c r="K874" t="b">
        <v>1</v>
      </c>
      <c r="L874">
        <v>18</v>
      </c>
      <c r="M874" s="2" t="str">
        <f>IF(H874="","",IF(LEN(VLOOKUP($H874,injury_groups!$A:$F,2,FALSE))=0,"",VLOOKUP($H874,injury_groups!$A:$F,2,FALSE)))</f>
        <v>calf</v>
      </c>
      <c r="N874" s="2" t="str">
        <f>IF(H874="","",IF(LEN(VLOOKUP($H874,injury_groups!$A:$F,3,FALSE))=0,"",VLOOKUP($H874,injury_groups!$A:$F,3,FALSE)))</f>
        <v/>
      </c>
      <c r="O874" s="2">
        <f>IF(H874="",0,VLOOKUP($H874,injury_groups!$A:$F,4,FALSE))</f>
        <v>1</v>
      </c>
      <c r="P874" s="2">
        <f>IF(H874="",0,VLOOKUP($H874,injury_groups!$A:$F,5,FALSE))</f>
        <v>0</v>
      </c>
      <c r="Q874" s="4" t="str">
        <f>IF(H874="","",IF(LEN(VLOOKUP($H874,injury_groups!$A:$F,6,FALSE))=0,"",VLOOKUP($H874,injury_groups!$A:$F,6,FALSE)))</f>
        <v/>
      </c>
    </row>
    <row r="875" spans="1:17" x14ac:dyDescent="0.2">
      <c r="A875" s="1">
        <v>278247</v>
      </c>
      <c r="B875">
        <v>16041</v>
      </c>
      <c r="C875" t="s">
        <v>1705</v>
      </c>
      <c r="D875">
        <v>2021</v>
      </c>
      <c r="E875">
        <v>5</v>
      </c>
      <c r="F875">
        <v>31</v>
      </c>
      <c r="G875">
        <v>1</v>
      </c>
      <c r="H875" t="s">
        <v>1724</v>
      </c>
      <c r="I875" t="s">
        <v>1841</v>
      </c>
      <c r="J875" t="s">
        <v>1880</v>
      </c>
      <c r="K875" t="b">
        <v>1</v>
      </c>
      <c r="L875">
        <v>10</v>
      </c>
      <c r="M875" s="2" t="str">
        <f>IF(H875="","",IF(LEN(VLOOKUP($H875,injury_groups!$A:$F,2,FALSE))=0,"",VLOOKUP($H875,injury_groups!$A:$F,2,FALSE)))</f>
        <v>calf</v>
      </c>
      <c r="N875" s="2" t="str">
        <f>IF(H875="","",IF(LEN(VLOOKUP($H875,injury_groups!$A:$F,3,FALSE))=0,"",VLOOKUP($H875,injury_groups!$A:$F,3,FALSE)))</f>
        <v/>
      </c>
      <c r="O875" s="2">
        <f>IF(H875="",0,VLOOKUP($H875,injury_groups!$A:$F,4,FALSE))</f>
        <v>1</v>
      </c>
      <c r="P875" s="2">
        <f>IF(H875="",0,VLOOKUP($H875,injury_groups!$A:$F,5,FALSE))</f>
        <v>0</v>
      </c>
      <c r="Q875" s="4" t="str">
        <f>IF(H875="","",IF(LEN(VLOOKUP($H875,injury_groups!$A:$F,6,FALSE))=0,"",VLOOKUP($H875,injury_groups!$A:$F,6,FALSE)))</f>
        <v/>
      </c>
    </row>
    <row r="876" spans="1:17" x14ac:dyDescent="0.2">
      <c r="A876" s="1">
        <v>278946</v>
      </c>
      <c r="B876">
        <v>16041</v>
      </c>
      <c r="C876" t="s">
        <v>1705</v>
      </c>
      <c r="D876">
        <v>2021</v>
      </c>
      <c r="E876">
        <v>6</v>
      </c>
      <c r="F876">
        <v>31</v>
      </c>
      <c r="H876" t="s">
        <v>1724</v>
      </c>
      <c r="I876" t="s">
        <v>1843</v>
      </c>
      <c r="J876" t="s">
        <v>1888</v>
      </c>
      <c r="K876" t="b">
        <v>0</v>
      </c>
      <c r="L876">
        <v>11</v>
      </c>
      <c r="M876" s="2" t="str">
        <f>IF(H876="","",IF(LEN(VLOOKUP($H876,injury_groups!$A:$F,2,FALSE))=0,"",VLOOKUP($H876,injury_groups!$A:$F,2,FALSE)))</f>
        <v>calf</v>
      </c>
      <c r="N876" s="2" t="str">
        <f>IF(H876="","",IF(LEN(VLOOKUP($H876,injury_groups!$A:$F,3,FALSE))=0,"",VLOOKUP($H876,injury_groups!$A:$F,3,FALSE)))</f>
        <v/>
      </c>
      <c r="O876" s="2">
        <f>IF(H876="",0,VLOOKUP($H876,injury_groups!$A:$F,4,FALSE))</f>
        <v>1</v>
      </c>
      <c r="P876" s="2">
        <f>IF(H876="",0,VLOOKUP($H876,injury_groups!$A:$F,5,FALSE))</f>
        <v>0</v>
      </c>
      <c r="Q876" s="4" t="str">
        <f>IF(H876="","",IF(LEN(VLOOKUP($H876,injury_groups!$A:$F,6,FALSE))=0,"",VLOOKUP($H876,injury_groups!$A:$F,6,FALSE)))</f>
        <v/>
      </c>
    </row>
    <row r="877" spans="1:17" x14ac:dyDescent="0.2">
      <c r="A877" s="1">
        <v>287101</v>
      </c>
      <c r="B877">
        <v>16041</v>
      </c>
      <c r="C877" t="s">
        <v>1705</v>
      </c>
      <c r="D877">
        <v>2021</v>
      </c>
      <c r="E877">
        <v>17</v>
      </c>
      <c r="F877">
        <v>31</v>
      </c>
      <c r="G877">
        <v>13</v>
      </c>
      <c r="H877" t="s">
        <v>1764</v>
      </c>
      <c r="I877" t="s">
        <v>1841</v>
      </c>
      <c r="J877" t="s">
        <v>1995</v>
      </c>
      <c r="K877" t="b">
        <v>1</v>
      </c>
      <c r="L877">
        <v>22</v>
      </c>
      <c r="M877" s="2" t="str">
        <f>IF(H877="","",IF(LEN(VLOOKUP($H877,injury_groups!$A:$F,2,FALSE))=0,"",VLOOKUP($H877,injury_groups!$A:$F,2,FALSE)))</f>
        <v>hand</v>
      </c>
      <c r="N877" s="2" t="str">
        <f>IF(H877="","",IF(LEN(VLOOKUP($H877,injury_groups!$A:$F,3,FALSE))=0,"",VLOOKUP($H877,injury_groups!$A:$F,3,FALSE)))</f>
        <v/>
      </c>
      <c r="O877" s="2">
        <f>IF(H877="",0,VLOOKUP($H877,injury_groups!$A:$F,4,FALSE))</f>
        <v>1</v>
      </c>
      <c r="P877" s="2">
        <f>IF(H877="",0,VLOOKUP($H877,injury_groups!$A:$F,5,FALSE))</f>
        <v>0</v>
      </c>
      <c r="Q877" s="4" t="str">
        <f>IF(H877="","",IF(LEN(VLOOKUP($H877,injury_groups!$A:$F,6,FALSE))=0,"",VLOOKUP($H877,injury_groups!$A:$F,6,FALSE)))</f>
        <v/>
      </c>
    </row>
    <row r="878" spans="1:17" x14ac:dyDescent="0.2">
      <c r="A878" s="1">
        <v>277472</v>
      </c>
      <c r="B878">
        <v>16056</v>
      </c>
      <c r="C878" t="s">
        <v>1705</v>
      </c>
      <c r="D878">
        <v>2021</v>
      </c>
      <c r="E878">
        <v>4</v>
      </c>
      <c r="F878">
        <v>21</v>
      </c>
      <c r="G878">
        <v>33</v>
      </c>
      <c r="H878" t="s">
        <v>1726</v>
      </c>
      <c r="I878" t="s">
        <v>1841</v>
      </c>
      <c r="J878" t="s">
        <v>1879</v>
      </c>
      <c r="K878" t="b">
        <v>1</v>
      </c>
      <c r="L878">
        <v>9</v>
      </c>
      <c r="M878" s="2" t="str">
        <f>IF(H878="","",IF(LEN(VLOOKUP($H878,injury_groups!$A:$F,2,FALSE))=0,"",VLOOKUP($H878,injury_groups!$A:$F,2,FALSE)))</f>
        <v>hip</v>
      </c>
      <c r="N878" s="2" t="str">
        <f>IF(H878="","",IF(LEN(VLOOKUP($H878,injury_groups!$A:$F,3,FALSE))=0,"",VLOOKUP($H878,injury_groups!$A:$F,3,FALSE)))</f>
        <v/>
      </c>
      <c r="O878" s="2">
        <f>IF(H878="",0,VLOOKUP($H878,injury_groups!$A:$F,4,FALSE))</f>
        <v>1</v>
      </c>
      <c r="P878" s="2">
        <f>IF(H878="",0,VLOOKUP($H878,injury_groups!$A:$F,5,FALSE))</f>
        <v>0</v>
      </c>
      <c r="Q878" s="4" t="str">
        <f>IF(H878="","",IF(LEN(VLOOKUP($H878,injury_groups!$A:$F,6,FALSE))=0,"",VLOOKUP($H878,injury_groups!$A:$F,6,FALSE)))</f>
        <v/>
      </c>
    </row>
    <row r="879" spans="1:17" x14ac:dyDescent="0.2">
      <c r="A879" s="1">
        <v>278139</v>
      </c>
      <c r="B879">
        <v>16056</v>
      </c>
      <c r="C879" t="s">
        <v>1705</v>
      </c>
      <c r="D879">
        <v>2021</v>
      </c>
      <c r="E879">
        <v>5</v>
      </c>
      <c r="F879">
        <v>21</v>
      </c>
      <c r="G879">
        <v>13</v>
      </c>
      <c r="H879" t="s">
        <v>1726</v>
      </c>
      <c r="I879" t="s">
        <v>1841</v>
      </c>
      <c r="J879" t="s">
        <v>1884</v>
      </c>
      <c r="K879" t="b">
        <v>1</v>
      </c>
      <c r="L879">
        <v>10</v>
      </c>
      <c r="M879" s="2" t="str">
        <f>IF(H879="","",IF(LEN(VLOOKUP($H879,injury_groups!$A:$F,2,FALSE))=0,"",VLOOKUP($H879,injury_groups!$A:$F,2,FALSE)))</f>
        <v>hip</v>
      </c>
      <c r="N879" s="2" t="str">
        <f>IF(H879="","",IF(LEN(VLOOKUP($H879,injury_groups!$A:$F,3,FALSE))=0,"",VLOOKUP($H879,injury_groups!$A:$F,3,FALSE)))</f>
        <v/>
      </c>
      <c r="O879" s="2">
        <f>IF(H879="",0,VLOOKUP($H879,injury_groups!$A:$F,4,FALSE))</f>
        <v>1</v>
      </c>
      <c r="P879" s="2">
        <f>IF(H879="",0,VLOOKUP($H879,injury_groups!$A:$F,5,FALSE))</f>
        <v>0</v>
      </c>
      <c r="Q879" s="4" t="str">
        <f>IF(H879="","",IF(LEN(VLOOKUP($H879,injury_groups!$A:$F,6,FALSE))=0,"",VLOOKUP($H879,injury_groups!$A:$F,6,FALSE)))</f>
        <v/>
      </c>
    </row>
    <row r="880" spans="1:17" x14ac:dyDescent="0.2">
      <c r="A880" s="1">
        <v>278834</v>
      </c>
      <c r="B880">
        <v>16056</v>
      </c>
      <c r="C880" t="s">
        <v>1705</v>
      </c>
      <c r="D880">
        <v>2021</v>
      </c>
      <c r="E880">
        <v>6</v>
      </c>
      <c r="F880">
        <v>21</v>
      </c>
      <c r="G880">
        <v>9</v>
      </c>
      <c r="H880" t="s">
        <v>1726</v>
      </c>
      <c r="I880" t="s">
        <v>1841</v>
      </c>
      <c r="J880" t="s">
        <v>1892</v>
      </c>
      <c r="K880" t="b">
        <v>1</v>
      </c>
      <c r="L880">
        <v>11</v>
      </c>
      <c r="M880" s="2" t="str">
        <f>IF(H880="","",IF(LEN(VLOOKUP($H880,injury_groups!$A:$F,2,FALSE))=0,"",VLOOKUP($H880,injury_groups!$A:$F,2,FALSE)))</f>
        <v>hip</v>
      </c>
      <c r="N880" s="2" t="str">
        <f>IF(H880="","",IF(LEN(VLOOKUP($H880,injury_groups!$A:$F,3,FALSE))=0,"",VLOOKUP($H880,injury_groups!$A:$F,3,FALSE)))</f>
        <v/>
      </c>
      <c r="O880" s="2">
        <f>IF(H880="",0,VLOOKUP($H880,injury_groups!$A:$F,4,FALSE))</f>
        <v>1</v>
      </c>
      <c r="P880" s="2">
        <f>IF(H880="",0,VLOOKUP($H880,injury_groups!$A:$F,5,FALSE))</f>
        <v>0</v>
      </c>
      <c r="Q880" s="4" t="str">
        <f>IF(H880="","",IF(LEN(VLOOKUP($H880,injury_groups!$A:$F,6,FALSE))=0,"",VLOOKUP($H880,injury_groups!$A:$F,6,FALSE)))</f>
        <v/>
      </c>
    </row>
    <row r="881" spans="1:17" x14ac:dyDescent="0.2">
      <c r="A881" s="1">
        <v>279562</v>
      </c>
      <c r="B881">
        <v>16056</v>
      </c>
      <c r="C881" t="s">
        <v>1705</v>
      </c>
      <c r="D881">
        <v>2021</v>
      </c>
      <c r="E881">
        <v>7</v>
      </c>
      <c r="F881">
        <v>21</v>
      </c>
      <c r="G881">
        <v>24</v>
      </c>
      <c r="H881" t="s">
        <v>1726</v>
      </c>
      <c r="I881" t="s">
        <v>1841</v>
      </c>
      <c r="J881" t="s">
        <v>1898</v>
      </c>
      <c r="K881" t="b">
        <v>1</v>
      </c>
      <c r="L881">
        <v>12</v>
      </c>
      <c r="M881" s="2" t="str">
        <f>IF(H881="","",IF(LEN(VLOOKUP($H881,injury_groups!$A:$F,2,FALSE))=0,"",VLOOKUP($H881,injury_groups!$A:$F,2,FALSE)))</f>
        <v>hip</v>
      </c>
      <c r="N881" s="2" t="str">
        <f>IF(H881="","",IF(LEN(VLOOKUP($H881,injury_groups!$A:$F,3,FALSE))=0,"",VLOOKUP($H881,injury_groups!$A:$F,3,FALSE)))</f>
        <v/>
      </c>
      <c r="O881" s="2">
        <f>IF(H881="",0,VLOOKUP($H881,injury_groups!$A:$F,4,FALSE))</f>
        <v>1</v>
      </c>
      <c r="P881" s="2">
        <f>IF(H881="",0,VLOOKUP($H881,injury_groups!$A:$F,5,FALSE))</f>
        <v>0</v>
      </c>
      <c r="Q881" s="4" t="str">
        <f>IF(H881="","",IF(LEN(VLOOKUP($H881,injury_groups!$A:$F,6,FALSE))=0,"",VLOOKUP($H881,injury_groups!$A:$F,6,FALSE)))</f>
        <v/>
      </c>
    </row>
    <row r="882" spans="1:17" x14ac:dyDescent="0.2">
      <c r="A882" s="1">
        <v>280250</v>
      </c>
      <c r="B882">
        <v>16056</v>
      </c>
      <c r="C882" t="s">
        <v>1705</v>
      </c>
      <c r="D882">
        <v>2021</v>
      </c>
      <c r="E882">
        <v>8</v>
      </c>
      <c r="F882">
        <v>21</v>
      </c>
      <c r="G882">
        <v>29</v>
      </c>
      <c r="H882" t="s">
        <v>1726</v>
      </c>
      <c r="I882" t="s">
        <v>1841</v>
      </c>
      <c r="J882" t="s">
        <v>1910</v>
      </c>
      <c r="K882" t="b">
        <v>1</v>
      </c>
      <c r="L882">
        <v>13</v>
      </c>
      <c r="M882" s="2" t="str">
        <f>IF(H882="","",IF(LEN(VLOOKUP($H882,injury_groups!$A:$F,2,FALSE))=0,"",VLOOKUP($H882,injury_groups!$A:$F,2,FALSE)))</f>
        <v>hip</v>
      </c>
      <c r="N882" s="2" t="str">
        <f>IF(H882="","",IF(LEN(VLOOKUP($H882,injury_groups!$A:$F,3,FALSE))=0,"",VLOOKUP($H882,injury_groups!$A:$F,3,FALSE)))</f>
        <v/>
      </c>
      <c r="O882" s="2">
        <f>IF(H882="",0,VLOOKUP($H882,injury_groups!$A:$F,4,FALSE))</f>
        <v>1</v>
      </c>
      <c r="P882" s="2">
        <f>IF(H882="",0,VLOOKUP($H882,injury_groups!$A:$F,5,FALSE))</f>
        <v>0</v>
      </c>
      <c r="Q882" s="4" t="str">
        <f>IF(H882="","",IF(LEN(VLOOKUP($H882,injury_groups!$A:$F,6,FALSE))=0,"",VLOOKUP($H882,injury_groups!$A:$F,6,FALSE)))</f>
        <v/>
      </c>
    </row>
    <row r="883" spans="1:17" x14ac:dyDescent="0.2">
      <c r="A883" s="1">
        <v>280956</v>
      </c>
      <c r="B883">
        <v>16056</v>
      </c>
      <c r="C883" t="s">
        <v>1705</v>
      </c>
      <c r="D883">
        <v>2021</v>
      </c>
      <c r="E883">
        <v>9</v>
      </c>
      <c r="F883">
        <v>21</v>
      </c>
      <c r="G883">
        <v>5</v>
      </c>
      <c r="H883" t="s">
        <v>1726</v>
      </c>
      <c r="I883" t="s">
        <v>1841</v>
      </c>
      <c r="J883" t="s">
        <v>1913</v>
      </c>
      <c r="K883" t="b">
        <v>1</v>
      </c>
      <c r="L883">
        <v>14</v>
      </c>
      <c r="M883" s="2" t="str">
        <f>IF(H883="","",IF(LEN(VLOOKUP($H883,injury_groups!$A:$F,2,FALSE))=0,"",VLOOKUP($H883,injury_groups!$A:$F,2,FALSE)))</f>
        <v>hip</v>
      </c>
      <c r="N883" s="2" t="str">
        <f>IF(H883="","",IF(LEN(VLOOKUP($H883,injury_groups!$A:$F,3,FALSE))=0,"",VLOOKUP($H883,injury_groups!$A:$F,3,FALSE)))</f>
        <v/>
      </c>
      <c r="O883" s="2">
        <f>IF(H883="",0,VLOOKUP($H883,injury_groups!$A:$F,4,FALSE))</f>
        <v>1</v>
      </c>
      <c r="P883" s="2">
        <f>IF(H883="",0,VLOOKUP($H883,injury_groups!$A:$F,5,FALSE))</f>
        <v>0</v>
      </c>
      <c r="Q883" s="4" t="str">
        <f>IF(H883="","",IF(LEN(VLOOKUP($H883,injury_groups!$A:$F,6,FALSE))=0,"",VLOOKUP($H883,injury_groups!$A:$F,6,FALSE)))</f>
        <v/>
      </c>
    </row>
    <row r="884" spans="1:17" x14ac:dyDescent="0.2">
      <c r="A884" s="1">
        <v>281652</v>
      </c>
      <c r="B884">
        <v>16056</v>
      </c>
      <c r="C884" t="s">
        <v>1705</v>
      </c>
      <c r="D884">
        <v>2021</v>
      </c>
      <c r="E884">
        <v>10</v>
      </c>
      <c r="F884">
        <v>21</v>
      </c>
      <c r="G884">
        <v>8</v>
      </c>
      <c r="H884" t="s">
        <v>1726</v>
      </c>
      <c r="I884" t="s">
        <v>1841</v>
      </c>
      <c r="J884" t="s">
        <v>1920</v>
      </c>
      <c r="K884" t="b">
        <v>1</v>
      </c>
      <c r="L884">
        <v>15</v>
      </c>
      <c r="M884" s="2" t="str">
        <f>IF(H884="","",IF(LEN(VLOOKUP($H884,injury_groups!$A:$F,2,FALSE))=0,"",VLOOKUP($H884,injury_groups!$A:$F,2,FALSE)))</f>
        <v>hip</v>
      </c>
      <c r="N884" s="2" t="str">
        <f>IF(H884="","",IF(LEN(VLOOKUP($H884,injury_groups!$A:$F,3,FALSE))=0,"",VLOOKUP($H884,injury_groups!$A:$F,3,FALSE)))</f>
        <v/>
      </c>
      <c r="O884" s="2">
        <f>IF(H884="",0,VLOOKUP($H884,injury_groups!$A:$F,4,FALSE))</f>
        <v>1</v>
      </c>
      <c r="P884" s="2">
        <f>IF(H884="",0,VLOOKUP($H884,injury_groups!$A:$F,5,FALSE))</f>
        <v>0</v>
      </c>
      <c r="Q884" s="4" t="str">
        <f>IF(H884="","",IF(LEN(VLOOKUP($H884,injury_groups!$A:$F,6,FALSE))=0,"",VLOOKUP($H884,injury_groups!$A:$F,6,FALSE)))</f>
        <v/>
      </c>
    </row>
    <row r="885" spans="1:17" x14ac:dyDescent="0.2">
      <c r="A885" s="1">
        <v>282409</v>
      </c>
      <c r="B885">
        <v>16056</v>
      </c>
      <c r="C885" t="s">
        <v>1705</v>
      </c>
      <c r="D885">
        <v>2021</v>
      </c>
      <c r="E885">
        <v>11</v>
      </c>
      <c r="F885">
        <v>21</v>
      </c>
      <c r="G885">
        <v>2</v>
      </c>
      <c r="H885" t="s">
        <v>1726</v>
      </c>
      <c r="I885" t="s">
        <v>1841</v>
      </c>
      <c r="J885" t="s">
        <v>1929</v>
      </c>
      <c r="K885" t="b">
        <v>1</v>
      </c>
      <c r="L885">
        <v>16</v>
      </c>
      <c r="M885" s="2" t="str">
        <f>IF(H885="","",IF(LEN(VLOOKUP($H885,injury_groups!$A:$F,2,FALSE))=0,"",VLOOKUP($H885,injury_groups!$A:$F,2,FALSE)))</f>
        <v>hip</v>
      </c>
      <c r="N885" s="2" t="str">
        <f>IF(H885="","",IF(LEN(VLOOKUP($H885,injury_groups!$A:$F,3,FALSE))=0,"",VLOOKUP($H885,injury_groups!$A:$F,3,FALSE)))</f>
        <v/>
      </c>
      <c r="O885" s="2">
        <f>IF(H885="",0,VLOOKUP($H885,injury_groups!$A:$F,4,FALSE))</f>
        <v>1</v>
      </c>
      <c r="P885" s="2">
        <f>IF(H885="",0,VLOOKUP($H885,injury_groups!$A:$F,5,FALSE))</f>
        <v>0</v>
      </c>
      <c r="Q885" s="4" t="str">
        <f>IF(H885="","",IF(LEN(VLOOKUP($H885,injury_groups!$A:$F,6,FALSE))=0,"",VLOOKUP($H885,injury_groups!$A:$F,6,FALSE)))</f>
        <v/>
      </c>
    </row>
    <row r="886" spans="1:17" x14ac:dyDescent="0.2">
      <c r="A886" s="1">
        <v>283159</v>
      </c>
      <c r="B886">
        <v>16056</v>
      </c>
      <c r="C886" t="s">
        <v>1705</v>
      </c>
      <c r="D886">
        <v>2021</v>
      </c>
      <c r="E886">
        <v>12</v>
      </c>
      <c r="F886">
        <v>21</v>
      </c>
      <c r="G886">
        <v>34</v>
      </c>
      <c r="H886" t="s">
        <v>1726</v>
      </c>
      <c r="I886" t="s">
        <v>1841</v>
      </c>
      <c r="J886" t="s">
        <v>1937</v>
      </c>
      <c r="K886" t="b">
        <v>1</v>
      </c>
      <c r="L886">
        <v>17</v>
      </c>
      <c r="M886" s="2" t="str">
        <f>IF(H886="","",IF(LEN(VLOOKUP($H886,injury_groups!$A:$F,2,FALSE))=0,"",VLOOKUP($H886,injury_groups!$A:$F,2,FALSE)))</f>
        <v>hip</v>
      </c>
      <c r="N886" s="2" t="str">
        <f>IF(H886="","",IF(LEN(VLOOKUP($H886,injury_groups!$A:$F,3,FALSE))=0,"",VLOOKUP($H886,injury_groups!$A:$F,3,FALSE)))</f>
        <v/>
      </c>
      <c r="O886" s="2">
        <f>IF(H886="",0,VLOOKUP($H886,injury_groups!$A:$F,4,FALSE))</f>
        <v>1</v>
      </c>
      <c r="P886" s="2">
        <f>IF(H886="",0,VLOOKUP($H886,injury_groups!$A:$F,5,FALSE))</f>
        <v>0</v>
      </c>
      <c r="Q886" s="4" t="str">
        <f>IF(H886="","",IF(LEN(VLOOKUP($H886,injury_groups!$A:$F,6,FALSE))=0,"",VLOOKUP($H886,injury_groups!$A:$F,6,FALSE)))</f>
        <v/>
      </c>
    </row>
    <row r="887" spans="1:17" x14ac:dyDescent="0.2">
      <c r="A887" s="1">
        <v>283883</v>
      </c>
      <c r="B887">
        <v>16056</v>
      </c>
      <c r="C887" t="s">
        <v>1705</v>
      </c>
      <c r="D887">
        <v>2021</v>
      </c>
      <c r="E887">
        <v>13</v>
      </c>
      <c r="F887">
        <v>21</v>
      </c>
      <c r="G887">
        <v>4</v>
      </c>
      <c r="H887" t="s">
        <v>1726</v>
      </c>
      <c r="I887" t="s">
        <v>1841</v>
      </c>
      <c r="J887" t="s">
        <v>1949</v>
      </c>
      <c r="K887" t="b">
        <v>1</v>
      </c>
      <c r="L887">
        <v>18</v>
      </c>
      <c r="M887" s="2" t="str">
        <f>IF(H887="","",IF(LEN(VLOOKUP($H887,injury_groups!$A:$F,2,FALSE))=0,"",VLOOKUP($H887,injury_groups!$A:$F,2,FALSE)))</f>
        <v>hip</v>
      </c>
      <c r="N887" s="2" t="str">
        <f>IF(H887="","",IF(LEN(VLOOKUP($H887,injury_groups!$A:$F,3,FALSE))=0,"",VLOOKUP($H887,injury_groups!$A:$F,3,FALSE)))</f>
        <v/>
      </c>
      <c r="O887" s="2">
        <f>IF(H887="",0,VLOOKUP($H887,injury_groups!$A:$F,4,FALSE))</f>
        <v>1</v>
      </c>
      <c r="P887" s="2">
        <f>IF(H887="",0,VLOOKUP($H887,injury_groups!$A:$F,5,FALSE))</f>
        <v>0</v>
      </c>
      <c r="Q887" s="4" t="str">
        <f>IF(H887="","",IF(LEN(VLOOKUP($H887,injury_groups!$A:$F,6,FALSE))=0,"",VLOOKUP($H887,injury_groups!$A:$F,6,FALSE)))</f>
        <v/>
      </c>
    </row>
    <row r="888" spans="1:17" x14ac:dyDescent="0.2">
      <c r="A888" s="1">
        <v>284645</v>
      </c>
      <c r="B888">
        <v>16056</v>
      </c>
      <c r="C888" t="s">
        <v>1705</v>
      </c>
      <c r="D888">
        <v>2021</v>
      </c>
      <c r="E888">
        <v>14</v>
      </c>
      <c r="F888">
        <v>21</v>
      </c>
      <c r="H888" t="s">
        <v>1726</v>
      </c>
      <c r="I888" t="s">
        <v>1841</v>
      </c>
      <c r="J888" t="s">
        <v>1962</v>
      </c>
      <c r="K888" t="b">
        <v>1</v>
      </c>
      <c r="L888">
        <v>19</v>
      </c>
      <c r="M888" s="2" t="str">
        <f>IF(H888="","",IF(LEN(VLOOKUP($H888,injury_groups!$A:$F,2,FALSE))=0,"",VLOOKUP($H888,injury_groups!$A:$F,2,FALSE)))</f>
        <v>hip</v>
      </c>
      <c r="N888" s="2" t="str">
        <f>IF(H888="","",IF(LEN(VLOOKUP($H888,injury_groups!$A:$F,3,FALSE))=0,"",VLOOKUP($H888,injury_groups!$A:$F,3,FALSE)))</f>
        <v/>
      </c>
      <c r="O888" s="2">
        <f>IF(H888="",0,VLOOKUP($H888,injury_groups!$A:$F,4,FALSE))</f>
        <v>1</v>
      </c>
      <c r="P888" s="2">
        <f>IF(H888="",0,VLOOKUP($H888,injury_groups!$A:$F,5,FALSE))</f>
        <v>0</v>
      </c>
      <c r="Q888" s="4" t="str">
        <f>IF(H888="","",IF(LEN(VLOOKUP($H888,injury_groups!$A:$F,6,FALSE))=0,"",VLOOKUP($H888,injury_groups!$A:$F,6,FALSE)))</f>
        <v/>
      </c>
    </row>
    <row r="889" spans="1:17" x14ac:dyDescent="0.2">
      <c r="A889" s="1">
        <v>285187</v>
      </c>
      <c r="B889">
        <v>16056</v>
      </c>
      <c r="C889" t="s">
        <v>1705</v>
      </c>
      <c r="D889">
        <v>2021</v>
      </c>
      <c r="E889">
        <v>15</v>
      </c>
      <c r="F889">
        <v>21</v>
      </c>
      <c r="G889">
        <v>14</v>
      </c>
      <c r="H889" t="s">
        <v>1726</v>
      </c>
      <c r="I889" t="s">
        <v>1841</v>
      </c>
      <c r="J889" t="s">
        <v>1971</v>
      </c>
      <c r="K889" t="b">
        <v>1</v>
      </c>
      <c r="L889">
        <v>20</v>
      </c>
      <c r="M889" s="2" t="str">
        <f>IF(H889="","",IF(LEN(VLOOKUP($H889,injury_groups!$A:$F,2,FALSE))=0,"",VLOOKUP($H889,injury_groups!$A:$F,2,FALSE)))</f>
        <v>hip</v>
      </c>
      <c r="N889" s="2" t="str">
        <f>IF(H889="","",IF(LEN(VLOOKUP($H889,injury_groups!$A:$F,3,FALSE))=0,"",VLOOKUP($H889,injury_groups!$A:$F,3,FALSE)))</f>
        <v/>
      </c>
      <c r="O889" s="2">
        <f>IF(H889="",0,VLOOKUP($H889,injury_groups!$A:$F,4,FALSE))</f>
        <v>1</v>
      </c>
      <c r="P889" s="2">
        <f>IF(H889="",0,VLOOKUP($H889,injury_groups!$A:$F,5,FALSE))</f>
        <v>0</v>
      </c>
      <c r="Q889" s="4" t="str">
        <f>IF(H889="","",IF(LEN(VLOOKUP($H889,injury_groups!$A:$F,6,FALSE))=0,"",VLOOKUP($H889,injury_groups!$A:$F,6,FALSE)))</f>
        <v/>
      </c>
    </row>
    <row r="890" spans="1:17" x14ac:dyDescent="0.2">
      <c r="A890" s="1">
        <v>286129</v>
      </c>
      <c r="B890">
        <v>16056</v>
      </c>
      <c r="C890" t="s">
        <v>1705</v>
      </c>
      <c r="D890">
        <v>2021</v>
      </c>
      <c r="E890">
        <v>16</v>
      </c>
      <c r="F890">
        <v>21</v>
      </c>
      <c r="G890">
        <v>4</v>
      </c>
      <c r="H890" t="s">
        <v>1726</v>
      </c>
      <c r="I890" t="s">
        <v>1841</v>
      </c>
      <c r="J890" t="s">
        <v>1979</v>
      </c>
      <c r="K890" t="b">
        <v>1</v>
      </c>
      <c r="L890">
        <v>21</v>
      </c>
      <c r="M890" s="2" t="str">
        <f>IF(H890="","",IF(LEN(VLOOKUP($H890,injury_groups!$A:$F,2,FALSE))=0,"",VLOOKUP($H890,injury_groups!$A:$F,2,FALSE)))</f>
        <v>hip</v>
      </c>
      <c r="N890" s="2" t="str">
        <f>IF(H890="","",IF(LEN(VLOOKUP($H890,injury_groups!$A:$F,3,FALSE))=0,"",VLOOKUP($H890,injury_groups!$A:$F,3,FALSE)))</f>
        <v/>
      </c>
      <c r="O890" s="2">
        <f>IF(H890="",0,VLOOKUP($H890,injury_groups!$A:$F,4,FALSE))</f>
        <v>1</v>
      </c>
      <c r="P890" s="2">
        <f>IF(H890="",0,VLOOKUP($H890,injury_groups!$A:$F,5,FALSE))</f>
        <v>0</v>
      </c>
      <c r="Q890" s="4" t="str">
        <f>IF(H890="","",IF(LEN(VLOOKUP($H890,injury_groups!$A:$F,6,FALSE))=0,"",VLOOKUP($H890,injury_groups!$A:$F,6,FALSE)))</f>
        <v/>
      </c>
    </row>
    <row r="891" spans="1:17" x14ac:dyDescent="0.2">
      <c r="A891" s="1">
        <v>287102</v>
      </c>
      <c r="B891">
        <v>16056</v>
      </c>
      <c r="C891" t="s">
        <v>1705</v>
      </c>
      <c r="D891">
        <v>2021</v>
      </c>
      <c r="E891">
        <v>17</v>
      </c>
      <c r="F891">
        <v>21</v>
      </c>
      <c r="G891">
        <v>15</v>
      </c>
      <c r="H891" t="s">
        <v>1726</v>
      </c>
      <c r="I891" t="s">
        <v>1841</v>
      </c>
      <c r="J891" t="s">
        <v>1992</v>
      </c>
      <c r="K891" t="b">
        <v>1</v>
      </c>
      <c r="L891">
        <v>22</v>
      </c>
      <c r="M891" s="2" t="str">
        <f>IF(H891="","",IF(LEN(VLOOKUP($H891,injury_groups!$A:$F,2,FALSE))=0,"",VLOOKUP($H891,injury_groups!$A:$F,2,FALSE)))</f>
        <v>hip</v>
      </c>
      <c r="N891" s="2" t="str">
        <f>IF(H891="","",IF(LEN(VLOOKUP($H891,injury_groups!$A:$F,3,FALSE))=0,"",VLOOKUP($H891,injury_groups!$A:$F,3,FALSE)))</f>
        <v/>
      </c>
      <c r="O891" s="2">
        <f>IF(H891="",0,VLOOKUP($H891,injury_groups!$A:$F,4,FALSE))</f>
        <v>1</v>
      </c>
      <c r="P891" s="2">
        <f>IF(H891="",0,VLOOKUP($H891,injury_groups!$A:$F,5,FALSE))</f>
        <v>0</v>
      </c>
      <c r="Q891" s="4" t="str">
        <f>IF(H891="","",IF(LEN(VLOOKUP($H891,injury_groups!$A:$F,6,FALSE))=0,"",VLOOKUP($H891,injury_groups!$A:$F,6,FALSE)))</f>
        <v/>
      </c>
    </row>
    <row r="892" spans="1:17" x14ac:dyDescent="0.2">
      <c r="A892" s="1">
        <v>281259</v>
      </c>
      <c r="B892">
        <v>16061</v>
      </c>
      <c r="C892" t="s">
        <v>1705</v>
      </c>
      <c r="D892">
        <v>2021</v>
      </c>
      <c r="E892">
        <v>9</v>
      </c>
      <c r="F892">
        <v>20</v>
      </c>
      <c r="G892">
        <v>3</v>
      </c>
      <c r="H892" t="s">
        <v>1710</v>
      </c>
      <c r="I892" t="s">
        <v>1841</v>
      </c>
      <c r="J892" t="s">
        <v>1913</v>
      </c>
      <c r="K892" t="b">
        <v>1</v>
      </c>
      <c r="L892">
        <v>14</v>
      </c>
      <c r="M892" s="2" t="str">
        <f>IF(H892="","",IF(LEN(VLOOKUP($H892,injury_groups!$A:$F,2,FALSE))=0,"",VLOOKUP($H892,injury_groups!$A:$F,2,FALSE)))</f>
        <v/>
      </c>
      <c r="N892" s="2" t="str">
        <f>IF(H892="","",IF(LEN(VLOOKUP($H892,injury_groups!$A:$F,3,FALSE))=0,"",VLOOKUP($H892,injury_groups!$A:$F,3,FALSE)))</f>
        <v/>
      </c>
      <c r="O892" s="2">
        <f>IF(H892="",0,VLOOKUP($H892,injury_groups!$A:$F,4,FALSE))</f>
        <v>0</v>
      </c>
      <c r="P892" s="2">
        <f>IF(H892="",0,VLOOKUP($H892,injury_groups!$A:$F,5,FALSE))</f>
        <v>1</v>
      </c>
      <c r="Q892" s="4" t="str">
        <f>IF(H892="","",IF(LEN(VLOOKUP($H892,injury_groups!$A:$F,6,FALSE))=0,"",VLOOKUP($H892,injury_groups!$A:$F,6,FALSE)))</f>
        <v/>
      </c>
    </row>
    <row r="893" spans="1:17" x14ac:dyDescent="0.2">
      <c r="A893" s="1">
        <v>281640</v>
      </c>
      <c r="B893">
        <v>16061</v>
      </c>
      <c r="C893" t="s">
        <v>1705</v>
      </c>
      <c r="D893">
        <v>2021</v>
      </c>
      <c r="E893">
        <v>10</v>
      </c>
      <c r="F893">
        <v>20</v>
      </c>
      <c r="G893">
        <v>29</v>
      </c>
      <c r="H893" t="s">
        <v>1710</v>
      </c>
      <c r="I893" t="s">
        <v>1841</v>
      </c>
      <c r="J893" t="s">
        <v>1919</v>
      </c>
      <c r="K893" t="b">
        <v>1</v>
      </c>
      <c r="L893">
        <v>15</v>
      </c>
      <c r="M893" s="2" t="str">
        <f>IF(H893="","",IF(LEN(VLOOKUP($H893,injury_groups!$A:$F,2,FALSE))=0,"",VLOOKUP($H893,injury_groups!$A:$F,2,FALSE)))</f>
        <v/>
      </c>
      <c r="N893" s="2" t="str">
        <f>IF(H893="","",IF(LEN(VLOOKUP($H893,injury_groups!$A:$F,3,FALSE))=0,"",VLOOKUP($H893,injury_groups!$A:$F,3,FALSE)))</f>
        <v/>
      </c>
      <c r="O893" s="2">
        <f>IF(H893="",0,VLOOKUP($H893,injury_groups!$A:$F,4,FALSE))</f>
        <v>0</v>
      </c>
      <c r="P893" s="2">
        <f>IF(H893="",0,VLOOKUP($H893,injury_groups!$A:$F,5,FALSE))</f>
        <v>1</v>
      </c>
      <c r="Q893" s="4" t="str">
        <f>IF(H893="","",IF(LEN(VLOOKUP($H893,injury_groups!$A:$F,6,FALSE))=0,"",VLOOKUP($H893,injury_groups!$A:$F,6,FALSE)))</f>
        <v/>
      </c>
    </row>
    <row r="894" spans="1:17" x14ac:dyDescent="0.2">
      <c r="A894" s="1">
        <v>282391</v>
      </c>
      <c r="B894">
        <v>16061</v>
      </c>
      <c r="C894" t="s">
        <v>1705</v>
      </c>
      <c r="D894">
        <v>2021</v>
      </c>
      <c r="E894">
        <v>11</v>
      </c>
      <c r="F894">
        <v>20</v>
      </c>
      <c r="G894">
        <v>12</v>
      </c>
      <c r="H894" t="s">
        <v>1710</v>
      </c>
      <c r="I894" t="s">
        <v>1841</v>
      </c>
      <c r="J894" t="s">
        <v>1930</v>
      </c>
      <c r="K894" t="b">
        <v>1</v>
      </c>
      <c r="L894">
        <v>16</v>
      </c>
      <c r="M894" s="2" t="str">
        <f>IF(H894="","",IF(LEN(VLOOKUP($H894,injury_groups!$A:$F,2,FALSE))=0,"",VLOOKUP($H894,injury_groups!$A:$F,2,FALSE)))</f>
        <v/>
      </c>
      <c r="N894" s="2" t="str">
        <f>IF(H894="","",IF(LEN(VLOOKUP($H894,injury_groups!$A:$F,3,FALSE))=0,"",VLOOKUP($H894,injury_groups!$A:$F,3,FALSE)))</f>
        <v/>
      </c>
      <c r="O894" s="2">
        <f>IF(H894="",0,VLOOKUP($H894,injury_groups!$A:$F,4,FALSE))</f>
        <v>0</v>
      </c>
      <c r="P894" s="2">
        <f>IF(H894="",0,VLOOKUP($H894,injury_groups!$A:$F,5,FALSE))</f>
        <v>1</v>
      </c>
      <c r="Q894" s="4" t="str">
        <f>IF(H894="","",IF(LEN(VLOOKUP($H894,injury_groups!$A:$F,6,FALSE))=0,"",VLOOKUP($H894,injury_groups!$A:$F,6,FALSE)))</f>
        <v/>
      </c>
    </row>
    <row r="895" spans="1:17" x14ac:dyDescent="0.2">
      <c r="A895" s="1">
        <v>286018</v>
      </c>
      <c r="B895">
        <v>16067</v>
      </c>
      <c r="C895" t="s">
        <v>1705</v>
      </c>
      <c r="D895">
        <v>2021</v>
      </c>
      <c r="E895">
        <v>15</v>
      </c>
      <c r="F895">
        <v>30</v>
      </c>
      <c r="G895">
        <v>32</v>
      </c>
      <c r="H895" t="s">
        <v>1710</v>
      </c>
      <c r="I895" t="s">
        <v>1841</v>
      </c>
      <c r="J895" t="s">
        <v>1975</v>
      </c>
      <c r="K895" t="b">
        <v>1</v>
      </c>
      <c r="L895">
        <v>20</v>
      </c>
      <c r="M895" s="2" t="str">
        <f>IF(H895="","",IF(LEN(VLOOKUP($H895,injury_groups!$A:$F,2,FALSE))=0,"",VLOOKUP($H895,injury_groups!$A:$F,2,FALSE)))</f>
        <v/>
      </c>
      <c r="N895" s="2" t="str">
        <f>IF(H895="","",IF(LEN(VLOOKUP($H895,injury_groups!$A:$F,3,FALSE))=0,"",VLOOKUP($H895,injury_groups!$A:$F,3,FALSE)))</f>
        <v/>
      </c>
      <c r="O895" s="2">
        <f>IF(H895="",0,VLOOKUP($H895,injury_groups!$A:$F,4,FALSE))</f>
        <v>0</v>
      </c>
      <c r="P895" s="2">
        <f>IF(H895="",0,VLOOKUP($H895,injury_groups!$A:$F,5,FALSE))</f>
        <v>1</v>
      </c>
      <c r="Q895" s="4" t="str">
        <f>IF(H895="","",IF(LEN(VLOOKUP($H895,injury_groups!$A:$F,6,FALSE))=0,"",VLOOKUP($H895,injury_groups!$A:$F,6,FALSE)))</f>
        <v/>
      </c>
    </row>
    <row r="896" spans="1:17" x14ac:dyDescent="0.2">
      <c r="A896" s="1">
        <v>275108</v>
      </c>
      <c r="B896">
        <v>16071</v>
      </c>
      <c r="C896" t="s">
        <v>1706</v>
      </c>
      <c r="D896">
        <v>2021</v>
      </c>
      <c r="E896">
        <v>2</v>
      </c>
      <c r="F896">
        <v>34</v>
      </c>
      <c r="G896">
        <v>33</v>
      </c>
      <c r="H896" t="s">
        <v>1708</v>
      </c>
      <c r="I896" t="s">
        <v>1841</v>
      </c>
      <c r="J896" t="s">
        <v>2041</v>
      </c>
      <c r="K896" t="b">
        <v>1</v>
      </c>
      <c r="L896">
        <v>2</v>
      </c>
      <c r="M896" s="2" t="str">
        <f>IF(H896="","",IF(LEN(VLOOKUP($H896,injury_groups!$A:$F,2,FALSE))=0,"",VLOOKUP($H896,injury_groups!$A:$F,2,FALSE)))</f>
        <v/>
      </c>
      <c r="N896" s="2" t="str">
        <f>IF(H896="","",IF(LEN(VLOOKUP($H896,injury_groups!$A:$F,3,FALSE))=0,"",VLOOKUP($H896,injury_groups!$A:$F,3,FALSE)))</f>
        <v/>
      </c>
      <c r="O896" s="2">
        <f>IF(H896="",0,VLOOKUP($H896,injury_groups!$A:$F,4,FALSE))</f>
        <v>0</v>
      </c>
      <c r="P896" s="2">
        <f>IF(H896="",0,VLOOKUP($H896,injury_groups!$A:$F,5,FALSE))</f>
        <v>0</v>
      </c>
      <c r="Q896" s="4" t="str">
        <f>IF(H896="","",IF(LEN(VLOOKUP($H896,injury_groups!$A:$F,6,FALSE))=0,"",VLOOKUP($H896,injury_groups!$A:$F,6,FALSE)))</f>
        <v/>
      </c>
    </row>
    <row r="897" spans="1:17" x14ac:dyDescent="0.2">
      <c r="A897" s="1">
        <v>275319</v>
      </c>
      <c r="B897">
        <v>16071</v>
      </c>
      <c r="C897" t="s">
        <v>1706</v>
      </c>
      <c r="D897">
        <v>2021</v>
      </c>
      <c r="E897">
        <v>3</v>
      </c>
      <c r="F897">
        <v>34</v>
      </c>
      <c r="G897">
        <v>6</v>
      </c>
      <c r="H897" t="s">
        <v>1708</v>
      </c>
      <c r="I897" t="s">
        <v>1841</v>
      </c>
      <c r="J897" t="s">
        <v>2049</v>
      </c>
      <c r="K897" t="b">
        <v>1</v>
      </c>
      <c r="L897">
        <v>3</v>
      </c>
      <c r="M897" s="2" t="str">
        <f>IF(H897="","",IF(LEN(VLOOKUP($H897,injury_groups!$A:$F,2,FALSE))=0,"",VLOOKUP($H897,injury_groups!$A:$F,2,FALSE)))</f>
        <v/>
      </c>
      <c r="N897" s="2" t="str">
        <f>IF(H897="","",IF(LEN(VLOOKUP($H897,injury_groups!$A:$F,3,FALSE))=0,"",VLOOKUP($H897,injury_groups!$A:$F,3,FALSE)))</f>
        <v/>
      </c>
      <c r="O897" s="2">
        <f>IF(H897="",0,VLOOKUP($H897,injury_groups!$A:$F,4,FALSE))</f>
        <v>0</v>
      </c>
      <c r="P897" s="2">
        <f>IF(H897="",0,VLOOKUP($H897,injury_groups!$A:$F,5,FALSE))</f>
        <v>0</v>
      </c>
      <c r="Q897" s="4" t="str">
        <f>IF(H897="","",IF(LEN(VLOOKUP($H897,injury_groups!$A:$F,6,FALSE))=0,"",VLOOKUP($H897,injury_groups!$A:$F,6,FALSE)))</f>
        <v/>
      </c>
    </row>
    <row r="898" spans="1:17" x14ac:dyDescent="0.2">
      <c r="A898" s="1">
        <v>279469</v>
      </c>
      <c r="B898">
        <v>16078</v>
      </c>
      <c r="C898" t="s">
        <v>1705</v>
      </c>
      <c r="D898">
        <v>2021</v>
      </c>
      <c r="E898">
        <v>7</v>
      </c>
      <c r="F898">
        <v>13</v>
      </c>
      <c r="G898">
        <v>1</v>
      </c>
      <c r="H898" t="s">
        <v>1775</v>
      </c>
      <c r="I898" t="s">
        <v>1841</v>
      </c>
      <c r="J898" t="s">
        <v>1896</v>
      </c>
      <c r="K898" t="b">
        <v>1</v>
      </c>
      <c r="L898">
        <v>12</v>
      </c>
      <c r="M898" s="2" t="str">
        <f>IF(H898="","",IF(LEN(VLOOKUP($H898,injury_groups!$A:$F,2,FALSE))=0,"",VLOOKUP($H898,injury_groups!$A:$F,2,FALSE)))</f>
        <v>chest</v>
      </c>
      <c r="N898" s="2" t="str">
        <f>IF(H898="","",IF(LEN(VLOOKUP($H898,injury_groups!$A:$F,3,FALSE))=0,"",VLOOKUP($H898,injury_groups!$A:$F,3,FALSE)))</f>
        <v/>
      </c>
      <c r="O898" s="2">
        <f>IF(H898="",0,VLOOKUP($H898,injury_groups!$A:$F,4,FALSE))</f>
        <v>1</v>
      </c>
      <c r="P898" s="2">
        <f>IF(H898="",0,VLOOKUP($H898,injury_groups!$A:$F,5,FALSE))</f>
        <v>0</v>
      </c>
      <c r="Q898" s="4" t="str">
        <f>IF(H898="","",IF(LEN(VLOOKUP($H898,injury_groups!$A:$F,6,FALSE))=0,"",VLOOKUP($H898,injury_groups!$A:$F,6,FALSE)))</f>
        <v/>
      </c>
    </row>
    <row r="899" spans="1:17" x14ac:dyDescent="0.2">
      <c r="A899" s="1">
        <v>280150</v>
      </c>
      <c r="B899">
        <v>16078</v>
      </c>
      <c r="C899" t="s">
        <v>1705</v>
      </c>
      <c r="D899">
        <v>2021</v>
      </c>
      <c r="E899">
        <v>8</v>
      </c>
      <c r="F899">
        <v>13</v>
      </c>
      <c r="G899">
        <v>32</v>
      </c>
      <c r="H899" t="s">
        <v>1775</v>
      </c>
      <c r="I899" t="s">
        <v>1841</v>
      </c>
      <c r="J899" t="s">
        <v>1905</v>
      </c>
      <c r="K899" t="b">
        <v>1</v>
      </c>
      <c r="L899">
        <v>13</v>
      </c>
      <c r="M899" s="2" t="str">
        <f>IF(H899="","",IF(LEN(VLOOKUP($H899,injury_groups!$A:$F,2,FALSE))=0,"",VLOOKUP($H899,injury_groups!$A:$F,2,FALSE)))</f>
        <v>chest</v>
      </c>
      <c r="N899" s="2" t="str">
        <f>IF(H899="","",IF(LEN(VLOOKUP($H899,injury_groups!$A:$F,3,FALSE))=0,"",VLOOKUP($H899,injury_groups!$A:$F,3,FALSE)))</f>
        <v/>
      </c>
      <c r="O899" s="2">
        <f>IF(H899="",0,VLOOKUP($H899,injury_groups!$A:$F,4,FALSE))</f>
        <v>1</v>
      </c>
      <c r="P899" s="2">
        <f>IF(H899="",0,VLOOKUP($H899,injury_groups!$A:$F,5,FALSE))</f>
        <v>0</v>
      </c>
      <c r="Q899" s="4" t="str">
        <f>IF(H899="","",IF(LEN(VLOOKUP($H899,injury_groups!$A:$F,6,FALSE))=0,"",VLOOKUP($H899,injury_groups!$A:$F,6,FALSE)))</f>
        <v/>
      </c>
    </row>
    <row r="900" spans="1:17" x14ac:dyDescent="0.2">
      <c r="A900" s="1">
        <v>280866</v>
      </c>
      <c r="B900">
        <v>16078</v>
      </c>
      <c r="C900" t="s">
        <v>1705</v>
      </c>
      <c r="D900">
        <v>2021</v>
      </c>
      <c r="E900">
        <v>9</v>
      </c>
      <c r="F900">
        <v>13</v>
      </c>
      <c r="G900">
        <v>19</v>
      </c>
      <c r="H900" t="s">
        <v>1775</v>
      </c>
      <c r="I900" t="s">
        <v>1841</v>
      </c>
      <c r="J900" t="s">
        <v>1913</v>
      </c>
      <c r="K900" t="b">
        <v>1</v>
      </c>
      <c r="L900">
        <v>14</v>
      </c>
      <c r="M900" s="2" t="str">
        <f>IF(H900="","",IF(LEN(VLOOKUP($H900,injury_groups!$A:$F,2,FALSE))=0,"",VLOOKUP($H900,injury_groups!$A:$F,2,FALSE)))</f>
        <v>chest</v>
      </c>
      <c r="N900" s="2" t="str">
        <f>IF(H900="","",IF(LEN(VLOOKUP($H900,injury_groups!$A:$F,3,FALSE))=0,"",VLOOKUP($H900,injury_groups!$A:$F,3,FALSE)))</f>
        <v/>
      </c>
      <c r="O900" s="2">
        <f>IF(H900="",0,VLOOKUP($H900,injury_groups!$A:$F,4,FALSE))</f>
        <v>1</v>
      </c>
      <c r="P900" s="2">
        <f>IF(H900="",0,VLOOKUP($H900,injury_groups!$A:$F,5,FALSE))</f>
        <v>0</v>
      </c>
      <c r="Q900" s="4" t="str">
        <f>IF(H900="","",IF(LEN(VLOOKUP($H900,injury_groups!$A:$F,6,FALSE))=0,"",VLOOKUP($H900,injury_groups!$A:$F,6,FALSE)))</f>
        <v/>
      </c>
    </row>
    <row r="901" spans="1:17" x14ac:dyDescent="0.2">
      <c r="A901" s="1">
        <v>281555</v>
      </c>
      <c r="B901">
        <v>16078</v>
      </c>
      <c r="C901" t="s">
        <v>1705</v>
      </c>
      <c r="D901">
        <v>2021</v>
      </c>
      <c r="E901">
        <v>10</v>
      </c>
      <c r="F901">
        <v>13</v>
      </c>
      <c r="H901" t="s">
        <v>1775</v>
      </c>
      <c r="I901" t="s">
        <v>1843</v>
      </c>
      <c r="J901" t="s">
        <v>1922</v>
      </c>
      <c r="K901" t="b">
        <v>0</v>
      </c>
      <c r="L901">
        <v>15</v>
      </c>
      <c r="M901" s="2" t="str">
        <f>IF(H901="","",IF(LEN(VLOOKUP($H901,injury_groups!$A:$F,2,FALSE))=0,"",VLOOKUP($H901,injury_groups!$A:$F,2,FALSE)))</f>
        <v>chest</v>
      </c>
      <c r="N901" s="2" t="str">
        <f>IF(H901="","",IF(LEN(VLOOKUP($H901,injury_groups!$A:$F,3,FALSE))=0,"",VLOOKUP($H901,injury_groups!$A:$F,3,FALSE)))</f>
        <v/>
      </c>
      <c r="O901" s="2">
        <f>IF(H901="",0,VLOOKUP($H901,injury_groups!$A:$F,4,FALSE))</f>
        <v>1</v>
      </c>
      <c r="P901" s="2">
        <f>IF(H901="",0,VLOOKUP($H901,injury_groups!$A:$F,5,FALSE))</f>
        <v>0</v>
      </c>
      <c r="Q901" s="4" t="str">
        <f>IF(H901="","",IF(LEN(VLOOKUP($H901,injury_groups!$A:$F,6,FALSE))=0,"",VLOOKUP($H901,injury_groups!$A:$F,6,FALSE)))</f>
        <v/>
      </c>
    </row>
    <row r="902" spans="1:17" x14ac:dyDescent="0.2">
      <c r="A902" s="1">
        <v>283769</v>
      </c>
      <c r="B902">
        <v>16078</v>
      </c>
      <c r="C902" t="s">
        <v>1705</v>
      </c>
      <c r="D902">
        <v>2021</v>
      </c>
      <c r="E902">
        <v>13</v>
      </c>
      <c r="F902">
        <v>13</v>
      </c>
      <c r="G902">
        <v>14</v>
      </c>
      <c r="H902" t="s">
        <v>1720</v>
      </c>
      <c r="I902" t="s">
        <v>1841</v>
      </c>
      <c r="J902" t="s">
        <v>1947</v>
      </c>
      <c r="K902" t="b">
        <v>1</v>
      </c>
      <c r="L902">
        <v>18</v>
      </c>
      <c r="M902" s="2" t="str">
        <f>IF(H902="","",IF(LEN(VLOOKUP($H902,injury_groups!$A:$F,2,FALSE))=0,"",VLOOKUP($H902,injury_groups!$A:$F,2,FALSE)))</f>
        <v>hamstring</v>
      </c>
      <c r="N902" s="2" t="str">
        <f>IF(H902="","",IF(LEN(VLOOKUP($H902,injury_groups!$A:$F,3,FALSE))=0,"",VLOOKUP($H902,injury_groups!$A:$F,3,FALSE)))</f>
        <v/>
      </c>
      <c r="O902" s="2">
        <f>IF(H902="",0,VLOOKUP($H902,injury_groups!$A:$F,4,FALSE))</f>
        <v>1</v>
      </c>
      <c r="P902" s="2">
        <f>IF(H902="",0,VLOOKUP($H902,injury_groups!$A:$F,5,FALSE))</f>
        <v>0</v>
      </c>
      <c r="Q902" s="4" t="str">
        <f>IF(H902="","",IF(LEN(VLOOKUP($H902,injury_groups!$A:$F,6,FALSE))=0,"",VLOOKUP($H902,injury_groups!$A:$F,6,FALSE)))</f>
        <v/>
      </c>
    </row>
    <row r="903" spans="1:17" x14ac:dyDescent="0.2">
      <c r="A903" s="1">
        <v>284529</v>
      </c>
      <c r="B903">
        <v>16078</v>
      </c>
      <c r="C903" t="s">
        <v>1705</v>
      </c>
      <c r="D903">
        <v>2021</v>
      </c>
      <c r="E903">
        <v>14</v>
      </c>
      <c r="F903">
        <v>13</v>
      </c>
      <c r="G903">
        <v>30</v>
      </c>
      <c r="H903" t="s">
        <v>1720</v>
      </c>
      <c r="I903" t="s">
        <v>1841</v>
      </c>
      <c r="J903" t="s">
        <v>1958</v>
      </c>
      <c r="K903" t="b">
        <v>1</v>
      </c>
      <c r="L903">
        <v>19</v>
      </c>
      <c r="M903" s="2" t="str">
        <f>IF(H903="","",IF(LEN(VLOOKUP($H903,injury_groups!$A:$F,2,FALSE))=0,"",VLOOKUP($H903,injury_groups!$A:$F,2,FALSE)))</f>
        <v>hamstring</v>
      </c>
      <c r="N903" s="2" t="str">
        <f>IF(H903="","",IF(LEN(VLOOKUP($H903,injury_groups!$A:$F,3,FALSE))=0,"",VLOOKUP($H903,injury_groups!$A:$F,3,FALSE)))</f>
        <v/>
      </c>
      <c r="O903" s="2">
        <f>IF(H903="",0,VLOOKUP($H903,injury_groups!$A:$F,4,FALSE))</f>
        <v>1</v>
      </c>
      <c r="P903" s="2">
        <f>IF(H903="",0,VLOOKUP($H903,injury_groups!$A:$F,5,FALSE))</f>
        <v>0</v>
      </c>
      <c r="Q903" s="4" t="str">
        <f>IF(H903="","",IF(LEN(VLOOKUP($H903,injury_groups!$A:$F,6,FALSE))=0,"",VLOOKUP($H903,injury_groups!$A:$F,6,FALSE)))</f>
        <v/>
      </c>
    </row>
    <row r="904" spans="1:17" x14ac:dyDescent="0.2">
      <c r="A904" s="1">
        <v>285188</v>
      </c>
      <c r="B904">
        <v>16078</v>
      </c>
      <c r="C904" t="s">
        <v>1705</v>
      </c>
      <c r="D904">
        <v>2021</v>
      </c>
      <c r="E904">
        <v>15</v>
      </c>
      <c r="F904">
        <v>13</v>
      </c>
      <c r="G904">
        <v>15</v>
      </c>
      <c r="H904" t="s">
        <v>1710</v>
      </c>
      <c r="I904" t="s">
        <v>1841</v>
      </c>
      <c r="J904" t="s">
        <v>1964</v>
      </c>
      <c r="K904" t="b">
        <v>1</v>
      </c>
      <c r="L904">
        <v>20</v>
      </c>
      <c r="M904" s="2" t="str">
        <f>IF(H904="","",IF(LEN(VLOOKUP($H904,injury_groups!$A:$F,2,FALSE))=0,"",VLOOKUP($H904,injury_groups!$A:$F,2,FALSE)))</f>
        <v/>
      </c>
      <c r="N904" s="2" t="str">
        <f>IF(H904="","",IF(LEN(VLOOKUP($H904,injury_groups!$A:$F,3,FALSE))=0,"",VLOOKUP($H904,injury_groups!$A:$F,3,FALSE)))</f>
        <v/>
      </c>
      <c r="O904" s="2">
        <f>IF(H904="",0,VLOOKUP($H904,injury_groups!$A:$F,4,FALSE))</f>
        <v>0</v>
      </c>
      <c r="P904" s="2">
        <f>IF(H904="",0,VLOOKUP($H904,injury_groups!$A:$F,5,FALSE))</f>
        <v>1</v>
      </c>
      <c r="Q904" s="4" t="str">
        <f>IF(H904="","",IF(LEN(VLOOKUP($H904,injury_groups!$A:$F,6,FALSE))=0,"",VLOOKUP($H904,injury_groups!$A:$F,6,FALSE)))</f>
        <v/>
      </c>
    </row>
    <row r="905" spans="1:17" x14ac:dyDescent="0.2">
      <c r="A905" s="1">
        <v>279807</v>
      </c>
      <c r="B905">
        <v>16093</v>
      </c>
      <c r="C905" t="s">
        <v>1705</v>
      </c>
      <c r="D905">
        <v>2021</v>
      </c>
      <c r="E905">
        <v>7</v>
      </c>
      <c r="F905">
        <v>24</v>
      </c>
      <c r="G905">
        <v>21</v>
      </c>
      <c r="H905" t="s">
        <v>1720</v>
      </c>
      <c r="I905" t="s">
        <v>1841</v>
      </c>
      <c r="J905" t="s">
        <v>1898</v>
      </c>
      <c r="K905" t="b">
        <v>1</v>
      </c>
      <c r="L905">
        <v>12</v>
      </c>
      <c r="M905" s="2" t="str">
        <f>IF(H905="","",IF(LEN(VLOOKUP($H905,injury_groups!$A:$F,2,FALSE))=0,"",VLOOKUP($H905,injury_groups!$A:$F,2,FALSE)))</f>
        <v>hamstring</v>
      </c>
      <c r="N905" s="2" t="str">
        <f>IF(H905="","",IF(LEN(VLOOKUP($H905,injury_groups!$A:$F,3,FALSE))=0,"",VLOOKUP($H905,injury_groups!$A:$F,3,FALSE)))</f>
        <v/>
      </c>
      <c r="O905" s="2">
        <f>IF(H905="",0,VLOOKUP($H905,injury_groups!$A:$F,4,FALSE))</f>
        <v>1</v>
      </c>
      <c r="P905" s="2">
        <f>IF(H905="",0,VLOOKUP($H905,injury_groups!$A:$F,5,FALSE))</f>
        <v>0</v>
      </c>
      <c r="Q905" s="4" t="str">
        <f>IF(H905="","",IF(LEN(VLOOKUP($H905,injury_groups!$A:$F,6,FALSE))=0,"",VLOOKUP($H905,injury_groups!$A:$F,6,FALSE)))</f>
        <v/>
      </c>
    </row>
    <row r="906" spans="1:17" x14ac:dyDescent="0.2">
      <c r="A906" s="1">
        <v>280428</v>
      </c>
      <c r="B906">
        <v>16100</v>
      </c>
      <c r="C906" t="s">
        <v>1705</v>
      </c>
      <c r="D906">
        <v>2021</v>
      </c>
      <c r="E906">
        <v>8</v>
      </c>
      <c r="F906">
        <v>9</v>
      </c>
      <c r="G906">
        <v>20</v>
      </c>
      <c r="H906" t="s">
        <v>1754</v>
      </c>
      <c r="I906" t="s">
        <v>1841</v>
      </c>
      <c r="J906" t="s">
        <v>1908</v>
      </c>
      <c r="K906" t="b">
        <v>1</v>
      </c>
      <c r="L906">
        <v>13</v>
      </c>
      <c r="M906" s="2" t="str">
        <f>IF(H906="","",IF(LEN(VLOOKUP($H906,injury_groups!$A:$F,2,FALSE))=0,"",VLOOKUP($H906,injury_groups!$A:$F,2,FALSE)))</f>
        <v>arm</v>
      </c>
      <c r="N906" s="2" t="str">
        <f>IF(H906="","",IF(LEN(VLOOKUP($H906,injury_groups!$A:$F,3,FALSE))=0,"",VLOOKUP($H906,injury_groups!$A:$F,3,FALSE)))</f>
        <v/>
      </c>
      <c r="O906" s="2">
        <f>IF(H906="",0,VLOOKUP($H906,injury_groups!$A:$F,4,FALSE))</f>
        <v>1</v>
      </c>
      <c r="P906" s="2">
        <f>IF(H906="",0,VLOOKUP($H906,injury_groups!$A:$F,5,FALSE))</f>
        <v>0</v>
      </c>
      <c r="Q906" s="4" t="str">
        <f>IF(H906="","",IF(LEN(VLOOKUP($H906,injury_groups!$A:$F,6,FALSE))=0,"",VLOOKUP($H906,injury_groups!$A:$F,6,FALSE)))</f>
        <v/>
      </c>
    </row>
    <row r="907" spans="1:17" x14ac:dyDescent="0.2">
      <c r="A907" s="1">
        <v>280795</v>
      </c>
      <c r="B907">
        <v>16100</v>
      </c>
      <c r="C907" t="s">
        <v>1705</v>
      </c>
      <c r="D907">
        <v>2021</v>
      </c>
      <c r="E907">
        <v>9</v>
      </c>
      <c r="F907">
        <v>9</v>
      </c>
      <c r="G907">
        <v>10</v>
      </c>
      <c r="H907" t="s">
        <v>1754</v>
      </c>
      <c r="I907" t="s">
        <v>1841</v>
      </c>
      <c r="J907" t="s">
        <v>1913</v>
      </c>
      <c r="K907" t="b">
        <v>1</v>
      </c>
      <c r="L907">
        <v>14</v>
      </c>
      <c r="M907" s="2" t="str">
        <f>IF(H907="","",IF(LEN(VLOOKUP($H907,injury_groups!$A:$F,2,FALSE))=0,"",VLOOKUP($H907,injury_groups!$A:$F,2,FALSE)))</f>
        <v>arm</v>
      </c>
      <c r="N907" s="2" t="str">
        <f>IF(H907="","",IF(LEN(VLOOKUP($H907,injury_groups!$A:$F,3,FALSE))=0,"",VLOOKUP($H907,injury_groups!$A:$F,3,FALSE)))</f>
        <v/>
      </c>
      <c r="O907" s="2">
        <f>IF(H907="",0,VLOOKUP($H907,injury_groups!$A:$F,4,FALSE))</f>
        <v>1</v>
      </c>
      <c r="P907" s="2">
        <f>IF(H907="",0,VLOOKUP($H907,injury_groups!$A:$F,5,FALSE))</f>
        <v>0</v>
      </c>
      <c r="Q907" s="4" t="str">
        <f>IF(H907="","",IF(LEN(VLOOKUP($H907,injury_groups!$A:$F,6,FALSE))=0,"",VLOOKUP($H907,injury_groups!$A:$F,6,FALSE)))</f>
        <v/>
      </c>
    </row>
    <row r="908" spans="1:17" x14ac:dyDescent="0.2">
      <c r="A908" s="1">
        <v>281486</v>
      </c>
      <c r="B908">
        <v>16100</v>
      </c>
      <c r="C908" t="s">
        <v>1705</v>
      </c>
      <c r="D908">
        <v>2021</v>
      </c>
      <c r="E908">
        <v>10</v>
      </c>
      <c r="F908">
        <v>9</v>
      </c>
      <c r="G908">
        <v>2</v>
      </c>
      <c r="H908" t="s">
        <v>1754</v>
      </c>
      <c r="I908" t="s">
        <v>1841</v>
      </c>
      <c r="J908" t="s">
        <v>1920</v>
      </c>
      <c r="K908" t="b">
        <v>1</v>
      </c>
      <c r="L908">
        <v>15</v>
      </c>
      <c r="M908" s="2" t="str">
        <f>IF(H908="","",IF(LEN(VLOOKUP($H908,injury_groups!$A:$F,2,FALSE))=0,"",VLOOKUP($H908,injury_groups!$A:$F,2,FALSE)))</f>
        <v>arm</v>
      </c>
      <c r="N908" s="2" t="str">
        <f>IF(H908="","",IF(LEN(VLOOKUP($H908,injury_groups!$A:$F,3,FALSE))=0,"",VLOOKUP($H908,injury_groups!$A:$F,3,FALSE)))</f>
        <v/>
      </c>
      <c r="O908" s="2">
        <f>IF(H908="",0,VLOOKUP($H908,injury_groups!$A:$F,4,FALSE))</f>
        <v>1</v>
      </c>
      <c r="P908" s="2">
        <f>IF(H908="",0,VLOOKUP($H908,injury_groups!$A:$F,5,FALSE))</f>
        <v>0</v>
      </c>
      <c r="Q908" s="4" t="str">
        <f>IF(H908="","",IF(LEN(VLOOKUP($H908,injury_groups!$A:$F,6,FALSE))=0,"",VLOOKUP($H908,injury_groups!$A:$F,6,FALSE)))</f>
        <v/>
      </c>
    </row>
    <row r="909" spans="1:17" x14ac:dyDescent="0.2">
      <c r="A909" s="1">
        <v>282213</v>
      </c>
      <c r="B909">
        <v>16100</v>
      </c>
      <c r="C909" t="s">
        <v>1705</v>
      </c>
      <c r="D909">
        <v>2021</v>
      </c>
      <c r="E909">
        <v>11</v>
      </c>
      <c r="F909">
        <v>9</v>
      </c>
      <c r="G909">
        <v>16</v>
      </c>
      <c r="H909" t="s">
        <v>1754</v>
      </c>
      <c r="I909" t="s">
        <v>1841</v>
      </c>
      <c r="J909" t="s">
        <v>1928</v>
      </c>
      <c r="K909" t="b">
        <v>1</v>
      </c>
      <c r="L909">
        <v>16</v>
      </c>
      <c r="M909" s="2" t="str">
        <f>IF(H909="","",IF(LEN(VLOOKUP($H909,injury_groups!$A:$F,2,FALSE))=0,"",VLOOKUP($H909,injury_groups!$A:$F,2,FALSE)))</f>
        <v>arm</v>
      </c>
      <c r="N909" s="2" t="str">
        <f>IF(H909="","",IF(LEN(VLOOKUP($H909,injury_groups!$A:$F,3,FALSE))=0,"",VLOOKUP($H909,injury_groups!$A:$F,3,FALSE)))</f>
        <v/>
      </c>
      <c r="O909" s="2">
        <f>IF(H909="",0,VLOOKUP($H909,injury_groups!$A:$F,4,FALSE))</f>
        <v>1</v>
      </c>
      <c r="P909" s="2">
        <f>IF(H909="",0,VLOOKUP($H909,injury_groups!$A:$F,5,FALSE))</f>
        <v>0</v>
      </c>
      <c r="Q909" s="4" t="str">
        <f>IF(H909="","",IF(LEN(VLOOKUP($H909,injury_groups!$A:$F,6,FALSE))=0,"",VLOOKUP($H909,injury_groups!$A:$F,6,FALSE)))</f>
        <v/>
      </c>
    </row>
    <row r="910" spans="1:17" x14ac:dyDescent="0.2">
      <c r="A910" s="1">
        <v>282969</v>
      </c>
      <c r="B910">
        <v>16100</v>
      </c>
      <c r="C910" t="s">
        <v>1705</v>
      </c>
      <c r="D910">
        <v>2021</v>
      </c>
      <c r="E910">
        <v>12</v>
      </c>
      <c r="F910">
        <v>9</v>
      </c>
      <c r="G910">
        <v>25</v>
      </c>
      <c r="H910" t="s">
        <v>1754</v>
      </c>
      <c r="I910" t="s">
        <v>1841</v>
      </c>
      <c r="J910" t="s">
        <v>1941</v>
      </c>
      <c r="K910" t="b">
        <v>1</v>
      </c>
      <c r="L910">
        <v>17</v>
      </c>
      <c r="M910" s="2" t="str">
        <f>IF(H910="","",IF(LEN(VLOOKUP($H910,injury_groups!$A:$F,2,FALSE))=0,"",VLOOKUP($H910,injury_groups!$A:$F,2,FALSE)))</f>
        <v>arm</v>
      </c>
      <c r="N910" s="2" t="str">
        <f>IF(H910="","",IF(LEN(VLOOKUP($H910,injury_groups!$A:$F,3,FALSE))=0,"",VLOOKUP($H910,injury_groups!$A:$F,3,FALSE)))</f>
        <v/>
      </c>
      <c r="O910" s="2">
        <f>IF(H910="",0,VLOOKUP($H910,injury_groups!$A:$F,4,FALSE))</f>
        <v>1</v>
      </c>
      <c r="P910" s="2">
        <f>IF(H910="",0,VLOOKUP($H910,injury_groups!$A:$F,5,FALSE))</f>
        <v>0</v>
      </c>
      <c r="Q910" s="4" t="str">
        <f>IF(H910="","",IF(LEN(VLOOKUP($H910,injury_groups!$A:$F,6,FALSE))=0,"",VLOOKUP($H910,injury_groups!$A:$F,6,FALSE)))</f>
        <v/>
      </c>
    </row>
    <row r="911" spans="1:17" x14ac:dyDescent="0.2">
      <c r="A911" s="1">
        <v>283694</v>
      </c>
      <c r="B911">
        <v>16100</v>
      </c>
      <c r="C911" t="s">
        <v>1705</v>
      </c>
      <c r="D911">
        <v>2021</v>
      </c>
      <c r="E911">
        <v>13</v>
      </c>
      <c r="F911">
        <v>9</v>
      </c>
      <c r="G911">
        <v>22</v>
      </c>
      <c r="H911" t="s">
        <v>1754</v>
      </c>
      <c r="I911" t="s">
        <v>1841</v>
      </c>
      <c r="J911" t="s">
        <v>1952</v>
      </c>
      <c r="K911" t="b">
        <v>1</v>
      </c>
      <c r="L911">
        <v>18</v>
      </c>
      <c r="M911" s="2" t="str">
        <f>IF(H911="","",IF(LEN(VLOOKUP($H911,injury_groups!$A:$F,2,FALSE))=0,"",VLOOKUP($H911,injury_groups!$A:$F,2,FALSE)))</f>
        <v>arm</v>
      </c>
      <c r="N911" s="2" t="str">
        <f>IF(H911="","",IF(LEN(VLOOKUP($H911,injury_groups!$A:$F,3,FALSE))=0,"",VLOOKUP($H911,injury_groups!$A:$F,3,FALSE)))</f>
        <v/>
      </c>
      <c r="O911" s="2">
        <f>IF(H911="",0,VLOOKUP($H911,injury_groups!$A:$F,4,FALSE))</f>
        <v>1</v>
      </c>
      <c r="P911" s="2">
        <f>IF(H911="",0,VLOOKUP($H911,injury_groups!$A:$F,5,FALSE))</f>
        <v>0</v>
      </c>
      <c r="Q911" s="4" t="str">
        <f>IF(H911="","",IF(LEN(VLOOKUP($H911,injury_groups!$A:$F,6,FALSE))=0,"",VLOOKUP($H911,injury_groups!$A:$F,6,FALSE)))</f>
        <v/>
      </c>
    </row>
    <row r="912" spans="1:17" x14ac:dyDescent="0.2">
      <c r="A912" s="1">
        <v>284455</v>
      </c>
      <c r="B912">
        <v>16100</v>
      </c>
      <c r="C912" t="s">
        <v>1705</v>
      </c>
      <c r="D912">
        <v>2021</v>
      </c>
      <c r="E912">
        <v>14</v>
      </c>
      <c r="F912">
        <v>9</v>
      </c>
      <c r="G912">
        <v>35</v>
      </c>
      <c r="H912" t="s">
        <v>1754</v>
      </c>
      <c r="I912" t="s">
        <v>1841</v>
      </c>
      <c r="J912" t="s">
        <v>1958</v>
      </c>
      <c r="K912" t="b">
        <v>1</v>
      </c>
      <c r="L912">
        <v>19</v>
      </c>
      <c r="M912" s="2" t="str">
        <f>IF(H912="","",IF(LEN(VLOOKUP($H912,injury_groups!$A:$F,2,FALSE))=0,"",VLOOKUP($H912,injury_groups!$A:$F,2,FALSE)))</f>
        <v>arm</v>
      </c>
      <c r="N912" s="2" t="str">
        <f>IF(H912="","",IF(LEN(VLOOKUP($H912,injury_groups!$A:$F,3,FALSE))=0,"",VLOOKUP($H912,injury_groups!$A:$F,3,FALSE)))</f>
        <v/>
      </c>
      <c r="O912" s="2">
        <f>IF(H912="",0,VLOOKUP($H912,injury_groups!$A:$F,4,FALSE))</f>
        <v>1</v>
      </c>
      <c r="P912" s="2">
        <f>IF(H912="",0,VLOOKUP($H912,injury_groups!$A:$F,5,FALSE))</f>
        <v>0</v>
      </c>
      <c r="Q912" s="4" t="str">
        <f>IF(H912="","",IF(LEN(VLOOKUP($H912,injury_groups!$A:$F,6,FALSE))=0,"",VLOOKUP($H912,injury_groups!$A:$F,6,FALSE)))</f>
        <v/>
      </c>
    </row>
    <row r="913" spans="1:17" x14ac:dyDescent="0.2">
      <c r="A913" s="1">
        <v>285189</v>
      </c>
      <c r="B913">
        <v>16100</v>
      </c>
      <c r="C913" t="s">
        <v>1705</v>
      </c>
      <c r="D913">
        <v>2021</v>
      </c>
      <c r="E913">
        <v>15</v>
      </c>
      <c r="F913">
        <v>9</v>
      </c>
      <c r="G913">
        <v>23</v>
      </c>
      <c r="H913" t="s">
        <v>1754</v>
      </c>
      <c r="I913" t="s">
        <v>1841</v>
      </c>
      <c r="J913" t="s">
        <v>1964</v>
      </c>
      <c r="K913" t="b">
        <v>1</v>
      </c>
      <c r="L913">
        <v>20</v>
      </c>
      <c r="M913" s="2" t="str">
        <f>IF(H913="","",IF(LEN(VLOOKUP($H913,injury_groups!$A:$F,2,FALSE))=0,"",VLOOKUP($H913,injury_groups!$A:$F,2,FALSE)))</f>
        <v>arm</v>
      </c>
      <c r="N913" s="2" t="str">
        <f>IF(H913="","",IF(LEN(VLOOKUP($H913,injury_groups!$A:$F,3,FALSE))=0,"",VLOOKUP($H913,injury_groups!$A:$F,3,FALSE)))</f>
        <v/>
      </c>
      <c r="O913" s="2">
        <f>IF(H913="",0,VLOOKUP($H913,injury_groups!$A:$F,4,FALSE))</f>
        <v>1</v>
      </c>
      <c r="P913" s="2">
        <f>IF(H913="",0,VLOOKUP($H913,injury_groups!$A:$F,5,FALSE))</f>
        <v>0</v>
      </c>
      <c r="Q913" s="4" t="str">
        <f>IF(H913="","",IF(LEN(VLOOKUP($H913,injury_groups!$A:$F,6,FALSE))=0,"",VLOOKUP($H913,injury_groups!$A:$F,6,FALSE)))</f>
        <v/>
      </c>
    </row>
    <row r="914" spans="1:17" x14ac:dyDescent="0.2">
      <c r="A914" s="1">
        <v>286132</v>
      </c>
      <c r="B914">
        <v>16100</v>
      </c>
      <c r="C914" t="s">
        <v>1705</v>
      </c>
      <c r="D914">
        <v>2021</v>
      </c>
      <c r="E914">
        <v>16</v>
      </c>
      <c r="F914">
        <v>9</v>
      </c>
      <c r="G914">
        <v>35</v>
      </c>
      <c r="H914" t="s">
        <v>1754</v>
      </c>
      <c r="I914" t="s">
        <v>1841</v>
      </c>
      <c r="J914" t="s">
        <v>1982</v>
      </c>
      <c r="K914" t="b">
        <v>1</v>
      </c>
      <c r="L914">
        <v>21</v>
      </c>
      <c r="M914" s="2" t="str">
        <f>IF(H914="","",IF(LEN(VLOOKUP($H914,injury_groups!$A:$F,2,FALSE))=0,"",VLOOKUP($H914,injury_groups!$A:$F,2,FALSE)))</f>
        <v>arm</v>
      </c>
      <c r="N914" s="2" t="str">
        <f>IF(H914="","",IF(LEN(VLOOKUP($H914,injury_groups!$A:$F,3,FALSE))=0,"",VLOOKUP($H914,injury_groups!$A:$F,3,FALSE)))</f>
        <v/>
      </c>
      <c r="O914" s="2">
        <f>IF(H914="",0,VLOOKUP($H914,injury_groups!$A:$F,4,FALSE))</f>
        <v>1</v>
      </c>
      <c r="P914" s="2">
        <f>IF(H914="",0,VLOOKUP($H914,injury_groups!$A:$F,5,FALSE))</f>
        <v>0</v>
      </c>
      <c r="Q914" s="4" t="str">
        <f>IF(H914="","",IF(LEN(VLOOKUP($H914,injury_groups!$A:$F,6,FALSE))=0,"",VLOOKUP($H914,injury_groups!$A:$F,6,FALSE)))</f>
        <v/>
      </c>
    </row>
    <row r="915" spans="1:17" x14ac:dyDescent="0.2">
      <c r="A915" s="1">
        <v>287103</v>
      </c>
      <c r="B915">
        <v>16100</v>
      </c>
      <c r="C915" t="s">
        <v>1705</v>
      </c>
      <c r="D915">
        <v>2021</v>
      </c>
      <c r="E915">
        <v>17</v>
      </c>
      <c r="F915">
        <v>9</v>
      </c>
      <c r="G915">
        <v>1</v>
      </c>
      <c r="H915" t="s">
        <v>1754</v>
      </c>
      <c r="I915" t="s">
        <v>1841</v>
      </c>
      <c r="J915" t="s">
        <v>1990</v>
      </c>
      <c r="K915" t="b">
        <v>1</v>
      </c>
      <c r="L915">
        <v>22</v>
      </c>
      <c r="M915" s="2" t="str">
        <f>IF(H915="","",IF(LEN(VLOOKUP($H915,injury_groups!$A:$F,2,FALSE))=0,"",VLOOKUP($H915,injury_groups!$A:$F,2,FALSE)))</f>
        <v>arm</v>
      </c>
      <c r="N915" s="2" t="str">
        <f>IF(H915="","",IF(LEN(VLOOKUP($H915,injury_groups!$A:$F,3,FALSE))=0,"",VLOOKUP($H915,injury_groups!$A:$F,3,FALSE)))</f>
        <v/>
      </c>
      <c r="O915" s="2">
        <f>IF(H915="",0,VLOOKUP($H915,injury_groups!$A:$F,4,FALSE))</f>
        <v>1</v>
      </c>
      <c r="P915" s="2">
        <f>IF(H915="",0,VLOOKUP($H915,injury_groups!$A:$F,5,FALSE))</f>
        <v>0</v>
      </c>
      <c r="Q915" s="4" t="str">
        <f>IF(H915="","",IF(LEN(VLOOKUP($H915,injury_groups!$A:$F,6,FALSE))=0,"",VLOOKUP($H915,injury_groups!$A:$F,6,FALSE)))</f>
        <v/>
      </c>
    </row>
    <row r="916" spans="1:17" x14ac:dyDescent="0.2">
      <c r="A916" s="1">
        <v>283672</v>
      </c>
      <c r="B916">
        <v>16113</v>
      </c>
      <c r="C916" t="s">
        <v>1705</v>
      </c>
      <c r="D916">
        <v>2021</v>
      </c>
      <c r="E916">
        <v>13</v>
      </c>
      <c r="F916">
        <v>7</v>
      </c>
      <c r="G916">
        <v>29</v>
      </c>
      <c r="H916" t="s">
        <v>1715</v>
      </c>
      <c r="I916" t="s">
        <v>1841</v>
      </c>
      <c r="J916" t="s">
        <v>1947</v>
      </c>
      <c r="K916" t="b">
        <v>1</v>
      </c>
      <c r="L916">
        <v>18</v>
      </c>
      <c r="M916" s="2" t="str">
        <f>IF(H916="","",IF(LEN(VLOOKUP($H916,injury_groups!$A:$F,2,FALSE))=0,"",VLOOKUP($H916,injury_groups!$A:$F,2,FALSE)))</f>
        <v xml:space="preserve">ankle </v>
      </c>
      <c r="N916" s="2" t="str">
        <f>IF(H916="","",IF(LEN(VLOOKUP($H916,injury_groups!$A:$F,3,FALSE))=0,"",VLOOKUP($H916,injury_groups!$A:$F,3,FALSE)))</f>
        <v/>
      </c>
      <c r="O916" s="2">
        <f>IF(H916="",0,VLOOKUP($H916,injury_groups!$A:$F,4,FALSE))</f>
        <v>1</v>
      </c>
      <c r="P916" s="2">
        <f>IF(H916="",0,VLOOKUP($H916,injury_groups!$A:$F,5,FALSE))</f>
        <v>0</v>
      </c>
      <c r="Q916" s="4" t="str">
        <f>IF(H916="","",IF(LEN(VLOOKUP($H916,injury_groups!$A:$F,6,FALSE))=0,"",VLOOKUP($H916,injury_groups!$A:$F,6,FALSE)))</f>
        <v/>
      </c>
    </row>
    <row r="917" spans="1:17" x14ac:dyDescent="0.2">
      <c r="A917" s="1">
        <v>275145</v>
      </c>
      <c r="B917">
        <v>16116</v>
      </c>
      <c r="C917" t="s">
        <v>1705</v>
      </c>
      <c r="D917">
        <v>2021</v>
      </c>
      <c r="E917">
        <v>1</v>
      </c>
      <c r="F917">
        <v>2</v>
      </c>
      <c r="G917">
        <v>26</v>
      </c>
      <c r="H917" t="s">
        <v>1713</v>
      </c>
      <c r="I917" t="s">
        <v>1841</v>
      </c>
      <c r="J917" t="s">
        <v>1845</v>
      </c>
      <c r="K917" t="b">
        <v>1</v>
      </c>
      <c r="L917">
        <v>6</v>
      </c>
      <c r="M917" s="2" t="str">
        <f>IF(H917="","",IF(LEN(VLOOKUP($H917,injury_groups!$A:$F,2,FALSE))=0,"",VLOOKUP($H917,injury_groups!$A:$F,2,FALSE)))</f>
        <v>knee</v>
      </c>
      <c r="N917" s="2" t="str">
        <f>IF(H917="","",IF(LEN(VLOOKUP($H917,injury_groups!$A:$F,3,FALSE))=0,"",VLOOKUP($H917,injury_groups!$A:$F,3,FALSE)))</f>
        <v/>
      </c>
      <c r="O917" s="2">
        <f>IF(H917="",0,VLOOKUP($H917,injury_groups!$A:$F,4,FALSE))</f>
        <v>1</v>
      </c>
      <c r="P917" s="2">
        <f>IF(H917="",0,VLOOKUP($H917,injury_groups!$A:$F,5,FALSE))</f>
        <v>0</v>
      </c>
      <c r="Q917" s="4" t="str">
        <f>IF(H917="","",IF(LEN(VLOOKUP($H917,injury_groups!$A:$F,6,FALSE))=0,"",VLOOKUP($H917,injury_groups!$A:$F,6,FALSE)))</f>
        <v/>
      </c>
    </row>
    <row r="918" spans="1:17" x14ac:dyDescent="0.2">
      <c r="A918" s="1">
        <v>276002</v>
      </c>
      <c r="B918">
        <v>16116</v>
      </c>
      <c r="C918" t="s">
        <v>1705</v>
      </c>
      <c r="D918">
        <v>2021</v>
      </c>
      <c r="E918">
        <v>2</v>
      </c>
      <c r="F918">
        <v>2</v>
      </c>
      <c r="G918">
        <v>33</v>
      </c>
      <c r="H918" t="s">
        <v>1713</v>
      </c>
      <c r="I918" t="s">
        <v>1841</v>
      </c>
      <c r="J918" t="s">
        <v>1857</v>
      </c>
      <c r="K918" t="b">
        <v>1</v>
      </c>
      <c r="L918">
        <v>7</v>
      </c>
      <c r="M918" s="2" t="str">
        <f>IF(H918="","",IF(LEN(VLOOKUP($H918,injury_groups!$A:$F,2,FALSE))=0,"",VLOOKUP($H918,injury_groups!$A:$F,2,FALSE)))</f>
        <v>knee</v>
      </c>
      <c r="N918" s="2" t="str">
        <f>IF(H918="","",IF(LEN(VLOOKUP($H918,injury_groups!$A:$F,3,FALSE))=0,"",VLOOKUP($H918,injury_groups!$A:$F,3,FALSE)))</f>
        <v/>
      </c>
      <c r="O918" s="2">
        <f>IF(H918="",0,VLOOKUP($H918,injury_groups!$A:$F,4,FALSE))</f>
        <v>1</v>
      </c>
      <c r="P918" s="2">
        <f>IF(H918="",0,VLOOKUP($H918,injury_groups!$A:$F,5,FALSE))</f>
        <v>0</v>
      </c>
      <c r="Q918" s="4" t="str">
        <f>IF(H918="","",IF(LEN(VLOOKUP($H918,injury_groups!$A:$F,6,FALSE))=0,"",VLOOKUP($H918,injury_groups!$A:$F,6,FALSE)))</f>
        <v/>
      </c>
    </row>
    <row r="919" spans="1:17" x14ac:dyDescent="0.2">
      <c r="A919" s="1">
        <v>276605</v>
      </c>
      <c r="B919">
        <v>16116</v>
      </c>
      <c r="C919" t="s">
        <v>1705</v>
      </c>
      <c r="D919">
        <v>2021</v>
      </c>
      <c r="E919">
        <v>3</v>
      </c>
      <c r="F919">
        <v>2</v>
      </c>
      <c r="G919">
        <v>23</v>
      </c>
      <c r="H919" t="s">
        <v>1713</v>
      </c>
      <c r="I919" t="s">
        <v>1841</v>
      </c>
      <c r="J919" t="s">
        <v>1867</v>
      </c>
      <c r="K919" t="b">
        <v>1</v>
      </c>
      <c r="L919">
        <v>8</v>
      </c>
      <c r="M919" s="2" t="str">
        <f>IF(H919="","",IF(LEN(VLOOKUP($H919,injury_groups!$A:$F,2,FALSE))=0,"",VLOOKUP($H919,injury_groups!$A:$F,2,FALSE)))</f>
        <v>knee</v>
      </c>
      <c r="N919" s="2" t="str">
        <f>IF(H919="","",IF(LEN(VLOOKUP($H919,injury_groups!$A:$F,3,FALSE))=0,"",VLOOKUP($H919,injury_groups!$A:$F,3,FALSE)))</f>
        <v/>
      </c>
      <c r="O919" s="2">
        <f>IF(H919="",0,VLOOKUP($H919,injury_groups!$A:$F,4,FALSE))</f>
        <v>1</v>
      </c>
      <c r="P919" s="2">
        <f>IF(H919="",0,VLOOKUP($H919,injury_groups!$A:$F,5,FALSE))</f>
        <v>0</v>
      </c>
      <c r="Q919" s="4" t="str">
        <f>IF(H919="","",IF(LEN(VLOOKUP($H919,injury_groups!$A:$F,6,FALSE))=0,"",VLOOKUP($H919,injury_groups!$A:$F,6,FALSE)))</f>
        <v/>
      </c>
    </row>
    <row r="920" spans="1:17" x14ac:dyDescent="0.2">
      <c r="A920" s="1">
        <v>277242</v>
      </c>
      <c r="B920">
        <v>16116</v>
      </c>
      <c r="C920" t="s">
        <v>1705</v>
      </c>
      <c r="D920">
        <v>2021</v>
      </c>
      <c r="E920">
        <v>4</v>
      </c>
      <c r="F920">
        <v>2</v>
      </c>
      <c r="G920">
        <v>35</v>
      </c>
      <c r="H920" t="s">
        <v>1713</v>
      </c>
      <c r="I920" t="s">
        <v>1841</v>
      </c>
      <c r="J920" t="s">
        <v>1874</v>
      </c>
      <c r="K920" t="b">
        <v>1</v>
      </c>
      <c r="L920">
        <v>9</v>
      </c>
      <c r="M920" s="2" t="str">
        <f>IF(H920="","",IF(LEN(VLOOKUP($H920,injury_groups!$A:$F,2,FALSE))=0,"",VLOOKUP($H920,injury_groups!$A:$F,2,FALSE)))</f>
        <v>knee</v>
      </c>
      <c r="N920" s="2" t="str">
        <f>IF(H920="","",IF(LEN(VLOOKUP($H920,injury_groups!$A:$F,3,FALSE))=0,"",VLOOKUP($H920,injury_groups!$A:$F,3,FALSE)))</f>
        <v/>
      </c>
      <c r="O920" s="2">
        <f>IF(H920="",0,VLOOKUP($H920,injury_groups!$A:$F,4,FALSE))</f>
        <v>1</v>
      </c>
      <c r="P920" s="2">
        <f>IF(H920="",0,VLOOKUP($H920,injury_groups!$A:$F,5,FALSE))</f>
        <v>0</v>
      </c>
      <c r="Q920" s="4" t="str">
        <f>IF(H920="","",IF(LEN(VLOOKUP($H920,injury_groups!$A:$F,6,FALSE))=0,"",VLOOKUP($H920,injury_groups!$A:$F,6,FALSE)))</f>
        <v/>
      </c>
    </row>
    <row r="921" spans="1:17" x14ac:dyDescent="0.2">
      <c r="A921" s="1">
        <v>277884</v>
      </c>
      <c r="B921">
        <v>16116</v>
      </c>
      <c r="C921" t="s">
        <v>1705</v>
      </c>
      <c r="D921">
        <v>2021</v>
      </c>
      <c r="E921">
        <v>5</v>
      </c>
      <c r="F921">
        <v>2</v>
      </c>
      <c r="G921">
        <v>24</v>
      </c>
      <c r="H921" t="s">
        <v>1713</v>
      </c>
      <c r="I921" t="s">
        <v>1841</v>
      </c>
      <c r="J921" t="s">
        <v>1881</v>
      </c>
      <c r="K921" t="b">
        <v>1</v>
      </c>
      <c r="L921">
        <v>10</v>
      </c>
      <c r="M921" s="2" t="str">
        <f>IF(H921="","",IF(LEN(VLOOKUP($H921,injury_groups!$A:$F,2,FALSE))=0,"",VLOOKUP($H921,injury_groups!$A:$F,2,FALSE)))</f>
        <v>knee</v>
      </c>
      <c r="N921" s="2" t="str">
        <f>IF(H921="","",IF(LEN(VLOOKUP($H921,injury_groups!$A:$F,3,FALSE))=0,"",VLOOKUP($H921,injury_groups!$A:$F,3,FALSE)))</f>
        <v/>
      </c>
      <c r="O921" s="2">
        <f>IF(H921="",0,VLOOKUP($H921,injury_groups!$A:$F,4,FALSE))</f>
        <v>1</v>
      </c>
      <c r="P921" s="2">
        <f>IF(H921="",0,VLOOKUP($H921,injury_groups!$A:$F,5,FALSE))</f>
        <v>0</v>
      </c>
      <c r="Q921" s="4" t="str">
        <f>IF(H921="","",IF(LEN(VLOOKUP($H921,injury_groups!$A:$F,6,FALSE))=0,"",VLOOKUP($H921,injury_groups!$A:$F,6,FALSE)))</f>
        <v/>
      </c>
    </row>
    <row r="922" spans="1:17" x14ac:dyDescent="0.2">
      <c r="A922" s="1">
        <v>278591</v>
      </c>
      <c r="B922">
        <v>16116</v>
      </c>
      <c r="C922" t="s">
        <v>1705</v>
      </c>
      <c r="D922">
        <v>2021</v>
      </c>
      <c r="E922">
        <v>6</v>
      </c>
      <c r="F922">
        <v>2</v>
      </c>
      <c r="H922" t="s">
        <v>1713</v>
      </c>
      <c r="I922" t="s">
        <v>1841</v>
      </c>
      <c r="J922" t="s">
        <v>1888</v>
      </c>
      <c r="K922" t="b">
        <v>1</v>
      </c>
      <c r="L922">
        <v>11</v>
      </c>
      <c r="M922" s="2" t="str">
        <f>IF(H922="","",IF(LEN(VLOOKUP($H922,injury_groups!$A:$F,2,FALSE))=0,"",VLOOKUP($H922,injury_groups!$A:$F,2,FALSE)))</f>
        <v>knee</v>
      </c>
      <c r="N922" s="2" t="str">
        <f>IF(H922="","",IF(LEN(VLOOKUP($H922,injury_groups!$A:$F,3,FALSE))=0,"",VLOOKUP($H922,injury_groups!$A:$F,3,FALSE)))</f>
        <v/>
      </c>
      <c r="O922" s="2">
        <f>IF(H922="",0,VLOOKUP($H922,injury_groups!$A:$F,4,FALSE))</f>
        <v>1</v>
      </c>
      <c r="P922" s="2">
        <f>IF(H922="",0,VLOOKUP($H922,injury_groups!$A:$F,5,FALSE))</f>
        <v>0</v>
      </c>
      <c r="Q922" s="4" t="str">
        <f>IF(H922="","",IF(LEN(VLOOKUP($H922,injury_groups!$A:$F,6,FALSE))=0,"",VLOOKUP($H922,injury_groups!$A:$F,6,FALSE)))</f>
        <v/>
      </c>
    </row>
    <row r="923" spans="1:17" x14ac:dyDescent="0.2">
      <c r="A923" s="1">
        <v>279290</v>
      </c>
      <c r="B923">
        <v>16116</v>
      </c>
      <c r="C923" t="s">
        <v>1705</v>
      </c>
      <c r="D923">
        <v>2021</v>
      </c>
      <c r="E923">
        <v>7</v>
      </c>
      <c r="F923">
        <v>2</v>
      </c>
      <c r="G923">
        <v>19</v>
      </c>
      <c r="H923" t="s">
        <v>1713</v>
      </c>
      <c r="I923" t="s">
        <v>1841</v>
      </c>
      <c r="J923" t="s">
        <v>1897</v>
      </c>
      <c r="K923" t="b">
        <v>1</v>
      </c>
      <c r="L923">
        <v>12</v>
      </c>
      <c r="M923" s="2" t="str">
        <f>IF(H923="","",IF(LEN(VLOOKUP($H923,injury_groups!$A:$F,2,FALSE))=0,"",VLOOKUP($H923,injury_groups!$A:$F,2,FALSE)))</f>
        <v>knee</v>
      </c>
      <c r="N923" s="2" t="str">
        <f>IF(H923="","",IF(LEN(VLOOKUP($H923,injury_groups!$A:$F,3,FALSE))=0,"",VLOOKUP($H923,injury_groups!$A:$F,3,FALSE)))</f>
        <v/>
      </c>
      <c r="O923" s="2">
        <f>IF(H923="",0,VLOOKUP($H923,injury_groups!$A:$F,4,FALSE))</f>
        <v>1</v>
      </c>
      <c r="P923" s="2">
        <f>IF(H923="",0,VLOOKUP($H923,injury_groups!$A:$F,5,FALSE))</f>
        <v>0</v>
      </c>
      <c r="Q923" s="4" t="str">
        <f>IF(H923="","",IF(LEN(VLOOKUP($H923,injury_groups!$A:$F,6,FALSE))=0,"",VLOOKUP($H923,injury_groups!$A:$F,6,FALSE)))</f>
        <v/>
      </c>
    </row>
    <row r="924" spans="1:17" x14ac:dyDescent="0.2">
      <c r="A924" s="1">
        <v>279978</v>
      </c>
      <c r="B924">
        <v>16116</v>
      </c>
      <c r="C924" t="s">
        <v>1705</v>
      </c>
      <c r="D924">
        <v>2021</v>
      </c>
      <c r="E924">
        <v>8</v>
      </c>
      <c r="F924">
        <v>2</v>
      </c>
      <c r="G924">
        <v>5</v>
      </c>
      <c r="H924" t="s">
        <v>1713</v>
      </c>
      <c r="I924" t="s">
        <v>1841</v>
      </c>
      <c r="J924" t="s">
        <v>1905</v>
      </c>
      <c r="K924" t="b">
        <v>1</v>
      </c>
      <c r="L924">
        <v>13</v>
      </c>
      <c r="M924" s="2" t="str">
        <f>IF(H924="","",IF(LEN(VLOOKUP($H924,injury_groups!$A:$F,2,FALSE))=0,"",VLOOKUP($H924,injury_groups!$A:$F,2,FALSE)))</f>
        <v>knee</v>
      </c>
      <c r="N924" s="2" t="str">
        <f>IF(H924="","",IF(LEN(VLOOKUP($H924,injury_groups!$A:$F,3,FALSE))=0,"",VLOOKUP($H924,injury_groups!$A:$F,3,FALSE)))</f>
        <v/>
      </c>
      <c r="O924" s="2">
        <f>IF(H924="",0,VLOOKUP($H924,injury_groups!$A:$F,4,FALSE))</f>
        <v>1</v>
      </c>
      <c r="P924" s="2">
        <f>IF(H924="",0,VLOOKUP($H924,injury_groups!$A:$F,5,FALSE))</f>
        <v>0</v>
      </c>
      <c r="Q924" s="4" t="str">
        <f>IF(H924="","",IF(LEN(VLOOKUP($H924,injury_groups!$A:$F,6,FALSE))=0,"",VLOOKUP($H924,injury_groups!$A:$F,6,FALSE)))</f>
        <v/>
      </c>
    </row>
    <row r="925" spans="1:17" x14ac:dyDescent="0.2">
      <c r="A925" s="1">
        <v>280703</v>
      </c>
      <c r="B925">
        <v>16116</v>
      </c>
      <c r="C925" t="s">
        <v>1705</v>
      </c>
      <c r="D925">
        <v>2021</v>
      </c>
      <c r="E925">
        <v>9</v>
      </c>
      <c r="F925">
        <v>2</v>
      </c>
      <c r="G925">
        <v>22</v>
      </c>
      <c r="H925" t="s">
        <v>1713</v>
      </c>
      <c r="I925" t="s">
        <v>1841</v>
      </c>
      <c r="J925" t="s">
        <v>1913</v>
      </c>
      <c r="K925" t="b">
        <v>1</v>
      </c>
      <c r="L925">
        <v>14</v>
      </c>
      <c r="M925" s="2" t="str">
        <f>IF(H925="","",IF(LEN(VLOOKUP($H925,injury_groups!$A:$F,2,FALSE))=0,"",VLOOKUP($H925,injury_groups!$A:$F,2,FALSE)))</f>
        <v>knee</v>
      </c>
      <c r="N925" s="2" t="str">
        <f>IF(H925="","",IF(LEN(VLOOKUP($H925,injury_groups!$A:$F,3,FALSE))=0,"",VLOOKUP($H925,injury_groups!$A:$F,3,FALSE)))</f>
        <v/>
      </c>
      <c r="O925" s="2">
        <f>IF(H925="",0,VLOOKUP($H925,injury_groups!$A:$F,4,FALSE))</f>
        <v>1</v>
      </c>
      <c r="P925" s="2">
        <f>IF(H925="",0,VLOOKUP($H925,injury_groups!$A:$F,5,FALSE))</f>
        <v>0</v>
      </c>
      <c r="Q925" s="4" t="str">
        <f>IF(H925="","",IF(LEN(VLOOKUP($H925,injury_groups!$A:$F,6,FALSE))=0,"",VLOOKUP($H925,injury_groups!$A:$F,6,FALSE)))</f>
        <v/>
      </c>
    </row>
    <row r="926" spans="1:17" x14ac:dyDescent="0.2">
      <c r="A926" s="1">
        <v>281388</v>
      </c>
      <c r="B926">
        <v>16116</v>
      </c>
      <c r="C926" t="s">
        <v>1705</v>
      </c>
      <c r="D926">
        <v>2021</v>
      </c>
      <c r="E926">
        <v>10</v>
      </c>
      <c r="F926">
        <v>2</v>
      </c>
      <c r="G926">
        <v>9</v>
      </c>
      <c r="H926" t="s">
        <v>1713</v>
      </c>
      <c r="I926" t="s">
        <v>1841</v>
      </c>
      <c r="J926" t="s">
        <v>1920</v>
      </c>
      <c r="K926" t="b">
        <v>1</v>
      </c>
      <c r="L926">
        <v>15</v>
      </c>
      <c r="M926" s="2" t="str">
        <f>IF(H926="","",IF(LEN(VLOOKUP($H926,injury_groups!$A:$F,2,FALSE))=0,"",VLOOKUP($H926,injury_groups!$A:$F,2,FALSE)))</f>
        <v>knee</v>
      </c>
      <c r="N926" s="2" t="str">
        <f>IF(H926="","",IF(LEN(VLOOKUP($H926,injury_groups!$A:$F,3,FALSE))=0,"",VLOOKUP($H926,injury_groups!$A:$F,3,FALSE)))</f>
        <v/>
      </c>
      <c r="O926" s="2">
        <f>IF(H926="",0,VLOOKUP($H926,injury_groups!$A:$F,4,FALSE))</f>
        <v>1</v>
      </c>
      <c r="P926" s="2">
        <f>IF(H926="",0,VLOOKUP($H926,injury_groups!$A:$F,5,FALSE))</f>
        <v>0</v>
      </c>
      <c r="Q926" s="4" t="str">
        <f>IF(H926="","",IF(LEN(VLOOKUP($H926,injury_groups!$A:$F,6,FALSE))=0,"",VLOOKUP($H926,injury_groups!$A:$F,6,FALSE)))</f>
        <v/>
      </c>
    </row>
    <row r="927" spans="1:17" x14ac:dyDescent="0.2">
      <c r="A927" s="1">
        <v>282114</v>
      </c>
      <c r="B927">
        <v>16116</v>
      </c>
      <c r="C927" t="s">
        <v>1705</v>
      </c>
      <c r="D927">
        <v>2021</v>
      </c>
      <c r="E927">
        <v>11</v>
      </c>
      <c r="F927">
        <v>2</v>
      </c>
      <c r="G927">
        <v>21</v>
      </c>
      <c r="H927" t="s">
        <v>1713</v>
      </c>
      <c r="I927" t="s">
        <v>1841</v>
      </c>
      <c r="J927" t="s">
        <v>1929</v>
      </c>
      <c r="K927" t="b">
        <v>1</v>
      </c>
      <c r="L927">
        <v>16</v>
      </c>
      <c r="M927" s="2" t="str">
        <f>IF(H927="","",IF(LEN(VLOOKUP($H927,injury_groups!$A:$F,2,FALSE))=0,"",VLOOKUP($H927,injury_groups!$A:$F,2,FALSE)))</f>
        <v>knee</v>
      </c>
      <c r="N927" s="2" t="str">
        <f>IF(H927="","",IF(LEN(VLOOKUP($H927,injury_groups!$A:$F,3,FALSE))=0,"",VLOOKUP($H927,injury_groups!$A:$F,3,FALSE)))</f>
        <v/>
      </c>
      <c r="O927" s="2">
        <f>IF(H927="",0,VLOOKUP($H927,injury_groups!$A:$F,4,FALSE))</f>
        <v>1</v>
      </c>
      <c r="P927" s="2">
        <f>IF(H927="",0,VLOOKUP($H927,injury_groups!$A:$F,5,FALSE))</f>
        <v>0</v>
      </c>
      <c r="Q927" s="4" t="str">
        <f>IF(H927="","",IF(LEN(VLOOKUP($H927,injury_groups!$A:$F,6,FALSE))=0,"",VLOOKUP($H927,injury_groups!$A:$F,6,FALSE)))</f>
        <v/>
      </c>
    </row>
    <row r="928" spans="1:17" x14ac:dyDescent="0.2">
      <c r="A928" s="1">
        <v>282870</v>
      </c>
      <c r="B928">
        <v>16116</v>
      </c>
      <c r="C928" t="s">
        <v>1705</v>
      </c>
      <c r="D928">
        <v>2021</v>
      </c>
      <c r="E928">
        <v>12</v>
      </c>
      <c r="F928">
        <v>2</v>
      </c>
      <c r="G928">
        <v>15</v>
      </c>
      <c r="H928" t="s">
        <v>1713</v>
      </c>
      <c r="I928" t="s">
        <v>1841</v>
      </c>
      <c r="J928" t="s">
        <v>1937</v>
      </c>
      <c r="K928" t="b">
        <v>1</v>
      </c>
      <c r="L928">
        <v>17</v>
      </c>
      <c r="M928" s="2" t="str">
        <f>IF(H928="","",IF(LEN(VLOOKUP($H928,injury_groups!$A:$F,2,FALSE))=0,"",VLOOKUP($H928,injury_groups!$A:$F,2,FALSE)))</f>
        <v>knee</v>
      </c>
      <c r="N928" s="2" t="str">
        <f>IF(H928="","",IF(LEN(VLOOKUP($H928,injury_groups!$A:$F,3,FALSE))=0,"",VLOOKUP($H928,injury_groups!$A:$F,3,FALSE)))</f>
        <v/>
      </c>
      <c r="O928" s="2">
        <f>IF(H928="",0,VLOOKUP($H928,injury_groups!$A:$F,4,FALSE))</f>
        <v>1</v>
      </c>
      <c r="P928" s="2">
        <f>IF(H928="",0,VLOOKUP($H928,injury_groups!$A:$F,5,FALSE))</f>
        <v>0</v>
      </c>
      <c r="Q928" s="4" t="str">
        <f>IF(H928="","",IF(LEN(VLOOKUP($H928,injury_groups!$A:$F,6,FALSE))=0,"",VLOOKUP($H928,injury_groups!$A:$F,6,FALSE)))</f>
        <v/>
      </c>
    </row>
    <row r="929" spans="1:17" x14ac:dyDescent="0.2">
      <c r="A929" s="1">
        <v>283603</v>
      </c>
      <c r="B929">
        <v>16116</v>
      </c>
      <c r="C929" t="s">
        <v>1705</v>
      </c>
      <c r="D929">
        <v>2021</v>
      </c>
      <c r="E929">
        <v>13</v>
      </c>
      <c r="F929">
        <v>2</v>
      </c>
      <c r="G929">
        <v>33</v>
      </c>
      <c r="H929" t="s">
        <v>1713</v>
      </c>
      <c r="I929" t="s">
        <v>1841</v>
      </c>
      <c r="J929" t="s">
        <v>1947</v>
      </c>
      <c r="K929" t="b">
        <v>1</v>
      </c>
      <c r="L929">
        <v>18</v>
      </c>
      <c r="M929" s="2" t="str">
        <f>IF(H929="","",IF(LEN(VLOOKUP($H929,injury_groups!$A:$F,2,FALSE))=0,"",VLOOKUP($H929,injury_groups!$A:$F,2,FALSE)))</f>
        <v>knee</v>
      </c>
      <c r="N929" s="2" t="str">
        <f>IF(H929="","",IF(LEN(VLOOKUP($H929,injury_groups!$A:$F,3,FALSE))=0,"",VLOOKUP($H929,injury_groups!$A:$F,3,FALSE)))</f>
        <v/>
      </c>
      <c r="O929" s="2">
        <f>IF(H929="",0,VLOOKUP($H929,injury_groups!$A:$F,4,FALSE))</f>
        <v>1</v>
      </c>
      <c r="P929" s="2">
        <f>IF(H929="",0,VLOOKUP($H929,injury_groups!$A:$F,5,FALSE))</f>
        <v>0</v>
      </c>
      <c r="Q929" s="4" t="str">
        <f>IF(H929="","",IF(LEN(VLOOKUP($H929,injury_groups!$A:$F,6,FALSE))=0,"",VLOOKUP($H929,injury_groups!$A:$F,6,FALSE)))</f>
        <v/>
      </c>
    </row>
    <row r="930" spans="1:17" x14ac:dyDescent="0.2">
      <c r="A930" s="1">
        <v>284348</v>
      </c>
      <c r="B930">
        <v>16116</v>
      </c>
      <c r="C930" t="s">
        <v>1705</v>
      </c>
      <c r="D930">
        <v>2021</v>
      </c>
      <c r="E930">
        <v>14</v>
      </c>
      <c r="F930">
        <v>2</v>
      </c>
      <c r="G930">
        <v>5</v>
      </c>
      <c r="H930" t="s">
        <v>1713</v>
      </c>
      <c r="I930" t="s">
        <v>1841</v>
      </c>
      <c r="J930" t="s">
        <v>1958</v>
      </c>
      <c r="K930" t="b">
        <v>1</v>
      </c>
      <c r="L930">
        <v>19</v>
      </c>
      <c r="M930" s="2" t="str">
        <f>IF(H930="","",IF(LEN(VLOOKUP($H930,injury_groups!$A:$F,2,FALSE))=0,"",VLOOKUP($H930,injury_groups!$A:$F,2,FALSE)))</f>
        <v>knee</v>
      </c>
      <c r="N930" s="2" t="str">
        <f>IF(H930="","",IF(LEN(VLOOKUP($H930,injury_groups!$A:$F,3,FALSE))=0,"",VLOOKUP($H930,injury_groups!$A:$F,3,FALSE)))</f>
        <v/>
      </c>
      <c r="O930" s="2">
        <f>IF(H930="",0,VLOOKUP($H930,injury_groups!$A:$F,4,FALSE))</f>
        <v>1</v>
      </c>
      <c r="P930" s="2">
        <f>IF(H930="",0,VLOOKUP($H930,injury_groups!$A:$F,5,FALSE))</f>
        <v>0</v>
      </c>
      <c r="Q930" s="4" t="str">
        <f>IF(H930="","",IF(LEN(VLOOKUP($H930,injury_groups!$A:$F,6,FALSE))=0,"",VLOOKUP($H930,injury_groups!$A:$F,6,FALSE)))</f>
        <v/>
      </c>
    </row>
    <row r="931" spans="1:17" x14ac:dyDescent="0.2">
      <c r="A931" s="1">
        <v>285190</v>
      </c>
      <c r="B931">
        <v>16116</v>
      </c>
      <c r="C931" t="s">
        <v>1705</v>
      </c>
      <c r="D931">
        <v>2021</v>
      </c>
      <c r="E931">
        <v>15</v>
      </c>
      <c r="F931">
        <v>2</v>
      </c>
      <c r="G931">
        <v>31</v>
      </c>
      <c r="H931" t="s">
        <v>1713</v>
      </c>
      <c r="I931" t="s">
        <v>1841</v>
      </c>
      <c r="J931" t="s">
        <v>1966</v>
      </c>
      <c r="K931" t="b">
        <v>1</v>
      </c>
      <c r="L931">
        <v>20</v>
      </c>
      <c r="M931" s="2" t="str">
        <f>IF(H931="","",IF(LEN(VLOOKUP($H931,injury_groups!$A:$F,2,FALSE))=0,"",VLOOKUP($H931,injury_groups!$A:$F,2,FALSE)))</f>
        <v>knee</v>
      </c>
      <c r="N931" s="2" t="str">
        <f>IF(H931="","",IF(LEN(VLOOKUP($H931,injury_groups!$A:$F,3,FALSE))=0,"",VLOOKUP($H931,injury_groups!$A:$F,3,FALSE)))</f>
        <v/>
      </c>
      <c r="O931" s="2">
        <f>IF(H931="",0,VLOOKUP($H931,injury_groups!$A:$F,4,FALSE))</f>
        <v>1</v>
      </c>
      <c r="P931" s="2">
        <f>IF(H931="",0,VLOOKUP($H931,injury_groups!$A:$F,5,FALSE))</f>
        <v>0</v>
      </c>
      <c r="Q931" s="4" t="str">
        <f>IF(H931="","",IF(LEN(VLOOKUP($H931,injury_groups!$A:$F,6,FALSE))=0,"",VLOOKUP($H931,injury_groups!$A:$F,6,FALSE)))</f>
        <v/>
      </c>
    </row>
    <row r="932" spans="1:17" x14ac:dyDescent="0.2">
      <c r="A932" s="1">
        <v>286133</v>
      </c>
      <c r="B932">
        <v>16116</v>
      </c>
      <c r="C932" t="s">
        <v>1705</v>
      </c>
      <c r="D932">
        <v>2021</v>
      </c>
      <c r="E932">
        <v>16</v>
      </c>
      <c r="F932">
        <v>2</v>
      </c>
      <c r="G932">
        <v>11</v>
      </c>
      <c r="H932" t="s">
        <v>1713</v>
      </c>
      <c r="I932" t="s">
        <v>1841</v>
      </c>
      <c r="J932" t="s">
        <v>1979</v>
      </c>
      <c r="K932" t="b">
        <v>1</v>
      </c>
      <c r="L932">
        <v>21</v>
      </c>
      <c r="M932" s="2" t="str">
        <f>IF(H932="","",IF(LEN(VLOOKUP($H932,injury_groups!$A:$F,2,FALSE))=0,"",VLOOKUP($H932,injury_groups!$A:$F,2,FALSE)))</f>
        <v>knee</v>
      </c>
      <c r="N932" s="2" t="str">
        <f>IF(H932="","",IF(LEN(VLOOKUP($H932,injury_groups!$A:$F,3,FALSE))=0,"",VLOOKUP($H932,injury_groups!$A:$F,3,FALSE)))</f>
        <v/>
      </c>
      <c r="O932" s="2">
        <f>IF(H932="",0,VLOOKUP($H932,injury_groups!$A:$F,4,FALSE))</f>
        <v>1</v>
      </c>
      <c r="P932" s="2">
        <f>IF(H932="",0,VLOOKUP($H932,injury_groups!$A:$F,5,FALSE))</f>
        <v>0</v>
      </c>
      <c r="Q932" s="4" t="str">
        <f>IF(H932="","",IF(LEN(VLOOKUP($H932,injury_groups!$A:$F,6,FALSE))=0,"",VLOOKUP($H932,injury_groups!$A:$F,6,FALSE)))</f>
        <v/>
      </c>
    </row>
    <row r="933" spans="1:17" x14ac:dyDescent="0.2">
      <c r="A933" s="1">
        <v>287104</v>
      </c>
      <c r="B933">
        <v>16116</v>
      </c>
      <c r="C933" t="s">
        <v>1705</v>
      </c>
      <c r="D933">
        <v>2021</v>
      </c>
      <c r="E933">
        <v>17</v>
      </c>
      <c r="F933">
        <v>2</v>
      </c>
      <c r="G933">
        <v>4</v>
      </c>
      <c r="H933" t="s">
        <v>1713</v>
      </c>
      <c r="I933" t="s">
        <v>1841</v>
      </c>
      <c r="J933" t="s">
        <v>1992</v>
      </c>
      <c r="K933" t="b">
        <v>1</v>
      </c>
      <c r="L933">
        <v>22</v>
      </c>
      <c r="M933" s="2" t="str">
        <f>IF(H933="","",IF(LEN(VLOOKUP($H933,injury_groups!$A:$F,2,FALSE))=0,"",VLOOKUP($H933,injury_groups!$A:$F,2,FALSE)))</f>
        <v>knee</v>
      </c>
      <c r="N933" s="2" t="str">
        <f>IF(H933="","",IF(LEN(VLOOKUP($H933,injury_groups!$A:$F,3,FALSE))=0,"",VLOOKUP($H933,injury_groups!$A:$F,3,FALSE)))</f>
        <v/>
      </c>
      <c r="O933" s="2">
        <f>IF(H933="",0,VLOOKUP($H933,injury_groups!$A:$F,4,FALSE))</f>
        <v>1</v>
      </c>
      <c r="P933" s="2">
        <f>IF(H933="",0,VLOOKUP($H933,injury_groups!$A:$F,5,FALSE))</f>
        <v>0</v>
      </c>
      <c r="Q933" s="4" t="str">
        <f>IF(H933="","",IF(LEN(VLOOKUP($H933,injury_groups!$A:$F,6,FALSE))=0,"",VLOOKUP($H933,injury_groups!$A:$F,6,FALSE)))</f>
        <v/>
      </c>
    </row>
    <row r="934" spans="1:17" x14ac:dyDescent="0.2">
      <c r="A934" s="1">
        <v>275164</v>
      </c>
      <c r="B934">
        <v>16116</v>
      </c>
      <c r="C934" t="s">
        <v>1706</v>
      </c>
      <c r="D934">
        <v>2021</v>
      </c>
      <c r="E934">
        <v>3</v>
      </c>
      <c r="F934">
        <v>2</v>
      </c>
      <c r="G934">
        <v>8</v>
      </c>
      <c r="H934" t="s">
        <v>1713</v>
      </c>
      <c r="I934" t="s">
        <v>1841</v>
      </c>
      <c r="J934" t="s">
        <v>2045</v>
      </c>
      <c r="K934" t="b">
        <v>1</v>
      </c>
      <c r="L934">
        <v>3</v>
      </c>
      <c r="M934" s="2" t="str">
        <f>IF(H934="","",IF(LEN(VLOOKUP($H934,injury_groups!$A:$F,2,FALSE))=0,"",VLOOKUP($H934,injury_groups!$A:$F,2,FALSE)))</f>
        <v>knee</v>
      </c>
      <c r="N934" s="2" t="str">
        <f>IF(H934="","",IF(LEN(VLOOKUP($H934,injury_groups!$A:$F,3,FALSE))=0,"",VLOOKUP($H934,injury_groups!$A:$F,3,FALSE)))</f>
        <v/>
      </c>
      <c r="O934" s="2">
        <f>IF(H934="",0,VLOOKUP($H934,injury_groups!$A:$F,4,FALSE))</f>
        <v>1</v>
      </c>
      <c r="P934" s="2">
        <f>IF(H934="",0,VLOOKUP($H934,injury_groups!$A:$F,5,FALSE))</f>
        <v>0</v>
      </c>
      <c r="Q934" s="4" t="str">
        <f>IF(H934="","",IF(LEN(VLOOKUP($H934,injury_groups!$A:$F,6,FALSE))=0,"",VLOOKUP($H934,injury_groups!$A:$F,6,FALSE)))</f>
        <v/>
      </c>
    </row>
    <row r="935" spans="1:17" x14ac:dyDescent="0.2">
      <c r="A935" s="1">
        <v>290142</v>
      </c>
      <c r="B935">
        <v>16128</v>
      </c>
      <c r="C935" t="s">
        <v>1707</v>
      </c>
      <c r="D935">
        <v>2021</v>
      </c>
      <c r="E935">
        <v>2</v>
      </c>
      <c r="F935">
        <v>33</v>
      </c>
      <c r="G935">
        <v>32</v>
      </c>
      <c r="H935" t="s">
        <v>1719</v>
      </c>
      <c r="I935" t="s">
        <v>1841</v>
      </c>
      <c r="J935" t="s">
        <v>2071</v>
      </c>
      <c r="K935" t="b">
        <v>1</v>
      </c>
      <c r="L935">
        <v>24</v>
      </c>
      <c r="M935" s="2" t="str">
        <f>IF(H935="","",IF(LEN(VLOOKUP($H935,injury_groups!$A:$F,2,FALSE))=0,"",VLOOKUP($H935,injury_groups!$A:$F,2,FALSE)))</f>
        <v/>
      </c>
      <c r="N935" s="2" t="str">
        <f>IF(H935="","",IF(LEN(VLOOKUP($H935,injury_groups!$A:$F,3,FALSE))=0,"",VLOOKUP($H935,injury_groups!$A:$F,3,FALSE)))</f>
        <v/>
      </c>
      <c r="O935" s="2">
        <f>IF(H935="",0,VLOOKUP($H935,injury_groups!$A:$F,4,FALSE))</f>
        <v>0</v>
      </c>
      <c r="P935" s="2">
        <f>IF(H935="",0,VLOOKUP($H935,injury_groups!$A:$F,5,FALSE))</f>
        <v>0</v>
      </c>
      <c r="Q935" s="4" t="str">
        <f>IF(H935="","",IF(LEN(VLOOKUP($H935,injury_groups!$A:$F,6,FALSE))=0,"",VLOOKUP($H935,injury_groups!$A:$F,6,FALSE)))</f>
        <v/>
      </c>
    </row>
    <row r="936" spans="1:17" x14ac:dyDescent="0.2">
      <c r="A936" s="1">
        <v>281159</v>
      </c>
      <c r="B936">
        <v>16133</v>
      </c>
      <c r="C936" t="s">
        <v>1705</v>
      </c>
      <c r="D936">
        <v>2021</v>
      </c>
      <c r="E936">
        <v>9</v>
      </c>
      <c r="F936">
        <v>13</v>
      </c>
      <c r="G936">
        <v>19</v>
      </c>
      <c r="H936" t="s">
        <v>1764</v>
      </c>
      <c r="I936" t="s">
        <v>1841</v>
      </c>
      <c r="J936" t="s">
        <v>1913</v>
      </c>
      <c r="K936" t="b">
        <v>1</v>
      </c>
      <c r="L936">
        <v>14</v>
      </c>
      <c r="M936" s="2" t="str">
        <f>IF(H936="","",IF(LEN(VLOOKUP($H936,injury_groups!$A:$F,2,FALSE))=0,"",VLOOKUP($H936,injury_groups!$A:$F,2,FALSE)))</f>
        <v>hand</v>
      </c>
      <c r="N936" s="2" t="str">
        <f>IF(H936="","",IF(LEN(VLOOKUP($H936,injury_groups!$A:$F,3,FALSE))=0,"",VLOOKUP($H936,injury_groups!$A:$F,3,FALSE)))</f>
        <v/>
      </c>
      <c r="O936" s="2">
        <f>IF(H936="",0,VLOOKUP($H936,injury_groups!$A:$F,4,FALSE))</f>
        <v>1</v>
      </c>
      <c r="P936" s="2">
        <f>IF(H936="",0,VLOOKUP($H936,injury_groups!$A:$F,5,FALSE))</f>
        <v>0</v>
      </c>
      <c r="Q936" s="4" t="str">
        <f>IF(H936="","",IF(LEN(VLOOKUP($H936,injury_groups!$A:$F,6,FALSE))=0,"",VLOOKUP($H936,injury_groups!$A:$F,6,FALSE)))</f>
        <v/>
      </c>
    </row>
    <row r="937" spans="1:17" x14ac:dyDescent="0.2">
      <c r="A937" s="1">
        <v>281556</v>
      </c>
      <c r="B937">
        <v>16133</v>
      </c>
      <c r="C937" t="s">
        <v>1705</v>
      </c>
      <c r="D937">
        <v>2021</v>
      </c>
      <c r="E937">
        <v>10</v>
      </c>
      <c r="F937">
        <v>13</v>
      </c>
      <c r="H937" t="s">
        <v>1764</v>
      </c>
      <c r="I937" t="s">
        <v>1841</v>
      </c>
      <c r="J937" t="s">
        <v>1922</v>
      </c>
      <c r="K937" t="b">
        <v>1</v>
      </c>
      <c r="L937">
        <v>15</v>
      </c>
      <c r="M937" s="2" t="str">
        <f>IF(H937="","",IF(LEN(VLOOKUP($H937,injury_groups!$A:$F,2,FALSE))=0,"",VLOOKUP($H937,injury_groups!$A:$F,2,FALSE)))</f>
        <v>hand</v>
      </c>
      <c r="N937" s="2" t="str">
        <f>IF(H937="","",IF(LEN(VLOOKUP($H937,injury_groups!$A:$F,3,FALSE))=0,"",VLOOKUP($H937,injury_groups!$A:$F,3,FALSE)))</f>
        <v/>
      </c>
      <c r="O937" s="2">
        <f>IF(H937="",0,VLOOKUP($H937,injury_groups!$A:$F,4,FALSE))</f>
        <v>1</v>
      </c>
      <c r="P937" s="2">
        <f>IF(H937="",0,VLOOKUP($H937,injury_groups!$A:$F,5,FALSE))</f>
        <v>0</v>
      </c>
      <c r="Q937" s="4" t="str">
        <f>IF(H937="","",IF(LEN(VLOOKUP($H937,injury_groups!$A:$F,6,FALSE))=0,"",VLOOKUP($H937,injury_groups!$A:$F,6,FALSE)))</f>
        <v/>
      </c>
    </row>
    <row r="938" spans="1:17" x14ac:dyDescent="0.2">
      <c r="A938" s="1">
        <v>282294</v>
      </c>
      <c r="B938">
        <v>16133</v>
      </c>
      <c r="C938" t="s">
        <v>1705</v>
      </c>
      <c r="D938">
        <v>2021</v>
      </c>
      <c r="E938">
        <v>11</v>
      </c>
      <c r="F938">
        <v>13</v>
      </c>
      <c r="G938">
        <v>34</v>
      </c>
      <c r="H938" t="s">
        <v>1764</v>
      </c>
      <c r="I938" t="s">
        <v>1841</v>
      </c>
      <c r="J938" t="s">
        <v>1930</v>
      </c>
      <c r="K938" t="b">
        <v>1</v>
      </c>
      <c r="L938">
        <v>16</v>
      </c>
      <c r="M938" s="2" t="str">
        <f>IF(H938="","",IF(LEN(VLOOKUP($H938,injury_groups!$A:$F,2,FALSE))=0,"",VLOOKUP($H938,injury_groups!$A:$F,2,FALSE)))</f>
        <v>hand</v>
      </c>
      <c r="N938" s="2" t="str">
        <f>IF(H938="","",IF(LEN(VLOOKUP($H938,injury_groups!$A:$F,3,FALSE))=0,"",VLOOKUP($H938,injury_groups!$A:$F,3,FALSE)))</f>
        <v/>
      </c>
      <c r="O938" s="2">
        <f>IF(H938="",0,VLOOKUP($H938,injury_groups!$A:$F,4,FALSE))</f>
        <v>1</v>
      </c>
      <c r="P938" s="2">
        <f>IF(H938="",0,VLOOKUP($H938,injury_groups!$A:$F,5,FALSE))</f>
        <v>0</v>
      </c>
      <c r="Q938" s="4" t="str">
        <f>IF(H938="","",IF(LEN(VLOOKUP($H938,injury_groups!$A:$F,6,FALSE))=0,"",VLOOKUP($H938,injury_groups!$A:$F,6,FALSE)))</f>
        <v/>
      </c>
    </row>
    <row r="939" spans="1:17" x14ac:dyDescent="0.2">
      <c r="A939" s="1">
        <v>283050</v>
      </c>
      <c r="B939">
        <v>16133</v>
      </c>
      <c r="C939" t="s">
        <v>1705</v>
      </c>
      <c r="D939">
        <v>2021</v>
      </c>
      <c r="E939">
        <v>12</v>
      </c>
      <c r="F939">
        <v>13</v>
      </c>
      <c r="G939">
        <v>24</v>
      </c>
      <c r="H939" t="s">
        <v>1764</v>
      </c>
      <c r="I939" t="s">
        <v>1841</v>
      </c>
      <c r="J939" t="s">
        <v>1937</v>
      </c>
      <c r="K939" t="b">
        <v>1</v>
      </c>
      <c r="L939">
        <v>17</v>
      </c>
      <c r="M939" s="2" t="str">
        <f>IF(H939="","",IF(LEN(VLOOKUP($H939,injury_groups!$A:$F,2,FALSE))=0,"",VLOOKUP($H939,injury_groups!$A:$F,2,FALSE)))</f>
        <v>hand</v>
      </c>
      <c r="N939" s="2" t="str">
        <f>IF(H939="","",IF(LEN(VLOOKUP($H939,injury_groups!$A:$F,3,FALSE))=0,"",VLOOKUP($H939,injury_groups!$A:$F,3,FALSE)))</f>
        <v/>
      </c>
      <c r="O939" s="2">
        <f>IF(H939="",0,VLOOKUP($H939,injury_groups!$A:$F,4,FALSE))</f>
        <v>1</v>
      </c>
      <c r="P939" s="2">
        <f>IF(H939="",0,VLOOKUP($H939,injury_groups!$A:$F,5,FALSE))</f>
        <v>0</v>
      </c>
      <c r="Q939" s="4" t="str">
        <f>IF(H939="","",IF(LEN(VLOOKUP($H939,injury_groups!$A:$F,6,FALSE))=0,"",VLOOKUP($H939,injury_groups!$A:$F,6,FALSE)))</f>
        <v/>
      </c>
    </row>
    <row r="940" spans="1:17" x14ac:dyDescent="0.2">
      <c r="A940" s="1">
        <v>285793</v>
      </c>
      <c r="B940">
        <v>16133</v>
      </c>
      <c r="C940" t="s">
        <v>1705</v>
      </c>
      <c r="D940">
        <v>2021</v>
      </c>
      <c r="E940">
        <v>15</v>
      </c>
      <c r="F940">
        <v>13</v>
      </c>
      <c r="G940">
        <v>15</v>
      </c>
      <c r="H940" t="s">
        <v>1710</v>
      </c>
      <c r="I940" t="s">
        <v>1841</v>
      </c>
      <c r="J940" t="s">
        <v>1965</v>
      </c>
      <c r="K940" t="b">
        <v>1</v>
      </c>
      <c r="L940">
        <v>20</v>
      </c>
      <c r="M940" s="2" t="str">
        <f>IF(H940="","",IF(LEN(VLOOKUP($H940,injury_groups!$A:$F,2,FALSE))=0,"",VLOOKUP($H940,injury_groups!$A:$F,2,FALSE)))</f>
        <v/>
      </c>
      <c r="N940" s="2" t="str">
        <f>IF(H940="","",IF(LEN(VLOOKUP($H940,injury_groups!$A:$F,3,FALSE))=0,"",VLOOKUP($H940,injury_groups!$A:$F,3,FALSE)))</f>
        <v/>
      </c>
      <c r="O940" s="2">
        <f>IF(H940="",0,VLOOKUP($H940,injury_groups!$A:$F,4,FALSE))</f>
        <v>0</v>
      </c>
      <c r="P940" s="2">
        <f>IF(H940="",0,VLOOKUP($H940,injury_groups!$A:$F,5,FALSE))</f>
        <v>1</v>
      </c>
      <c r="Q940" s="4" t="str">
        <f>IF(H940="","",IF(LEN(VLOOKUP($H940,injury_groups!$A:$F,6,FALSE))=0,"",VLOOKUP($H940,injury_groups!$A:$F,6,FALSE)))</f>
        <v/>
      </c>
    </row>
    <row r="941" spans="1:17" x14ac:dyDescent="0.2">
      <c r="A941" s="1">
        <v>277637</v>
      </c>
      <c r="B941">
        <v>16143</v>
      </c>
      <c r="C941" t="s">
        <v>1705</v>
      </c>
      <c r="D941">
        <v>2021</v>
      </c>
      <c r="E941">
        <v>4</v>
      </c>
      <c r="F941">
        <v>31</v>
      </c>
      <c r="G941">
        <v>30</v>
      </c>
      <c r="H941" t="s">
        <v>1724</v>
      </c>
      <c r="I941" t="s">
        <v>1841</v>
      </c>
      <c r="J941" t="s">
        <v>1873</v>
      </c>
      <c r="K941" t="b">
        <v>1</v>
      </c>
      <c r="L941">
        <v>9</v>
      </c>
      <c r="M941" s="2" t="str">
        <f>IF(H941="","",IF(LEN(VLOOKUP($H941,injury_groups!$A:$F,2,FALSE))=0,"",VLOOKUP($H941,injury_groups!$A:$F,2,FALSE)))</f>
        <v>calf</v>
      </c>
      <c r="N941" s="2" t="str">
        <f>IF(H941="","",IF(LEN(VLOOKUP($H941,injury_groups!$A:$F,3,FALSE))=0,"",VLOOKUP($H941,injury_groups!$A:$F,3,FALSE)))</f>
        <v/>
      </c>
      <c r="O941" s="2">
        <f>IF(H941="",0,VLOOKUP($H941,injury_groups!$A:$F,4,FALSE))</f>
        <v>1</v>
      </c>
      <c r="P941" s="2">
        <f>IF(H941="",0,VLOOKUP($H941,injury_groups!$A:$F,5,FALSE))</f>
        <v>0</v>
      </c>
      <c r="Q941" s="4" t="str">
        <f>IF(H941="","",IF(LEN(VLOOKUP($H941,injury_groups!$A:$F,6,FALSE))=0,"",VLOOKUP($H941,injury_groups!$A:$F,6,FALSE)))</f>
        <v/>
      </c>
    </row>
    <row r="942" spans="1:17" x14ac:dyDescent="0.2">
      <c r="A942" s="1">
        <v>278248</v>
      </c>
      <c r="B942">
        <v>16143</v>
      </c>
      <c r="C942" t="s">
        <v>1705</v>
      </c>
      <c r="D942">
        <v>2021</v>
      </c>
      <c r="E942">
        <v>5</v>
      </c>
      <c r="F942">
        <v>31</v>
      </c>
      <c r="G942">
        <v>1</v>
      </c>
      <c r="H942" t="s">
        <v>1724</v>
      </c>
      <c r="I942" t="s">
        <v>1841</v>
      </c>
      <c r="J942" t="s">
        <v>1880</v>
      </c>
      <c r="K942" t="b">
        <v>1</v>
      </c>
      <c r="L942">
        <v>10</v>
      </c>
      <c r="M942" s="2" t="str">
        <f>IF(H942="","",IF(LEN(VLOOKUP($H942,injury_groups!$A:$F,2,FALSE))=0,"",VLOOKUP($H942,injury_groups!$A:$F,2,FALSE)))</f>
        <v>calf</v>
      </c>
      <c r="N942" s="2" t="str">
        <f>IF(H942="","",IF(LEN(VLOOKUP($H942,injury_groups!$A:$F,3,FALSE))=0,"",VLOOKUP($H942,injury_groups!$A:$F,3,FALSE)))</f>
        <v/>
      </c>
      <c r="O942" s="2">
        <f>IF(H942="",0,VLOOKUP($H942,injury_groups!$A:$F,4,FALSE))</f>
        <v>1</v>
      </c>
      <c r="P942" s="2">
        <f>IF(H942="",0,VLOOKUP($H942,injury_groups!$A:$F,5,FALSE))</f>
        <v>0</v>
      </c>
      <c r="Q942" s="4" t="str">
        <f>IF(H942="","",IF(LEN(VLOOKUP($H942,injury_groups!$A:$F,6,FALSE))=0,"",VLOOKUP($H942,injury_groups!$A:$F,6,FALSE)))</f>
        <v/>
      </c>
    </row>
    <row r="943" spans="1:17" x14ac:dyDescent="0.2">
      <c r="A943" s="1">
        <v>278947</v>
      </c>
      <c r="B943">
        <v>16143</v>
      </c>
      <c r="C943" t="s">
        <v>1705</v>
      </c>
      <c r="D943">
        <v>2021</v>
      </c>
      <c r="E943">
        <v>6</v>
      </c>
      <c r="F943">
        <v>31</v>
      </c>
      <c r="H943" t="s">
        <v>1724</v>
      </c>
      <c r="I943" t="s">
        <v>1843</v>
      </c>
      <c r="J943" t="s">
        <v>1888</v>
      </c>
      <c r="K943" t="b">
        <v>0</v>
      </c>
      <c r="L943">
        <v>11</v>
      </c>
      <c r="M943" s="2" t="str">
        <f>IF(H943="","",IF(LEN(VLOOKUP($H943,injury_groups!$A:$F,2,FALSE))=0,"",VLOOKUP($H943,injury_groups!$A:$F,2,FALSE)))</f>
        <v>calf</v>
      </c>
      <c r="N943" s="2" t="str">
        <f>IF(H943="","",IF(LEN(VLOOKUP($H943,injury_groups!$A:$F,3,FALSE))=0,"",VLOOKUP($H943,injury_groups!$A:$F,3,FALSE)))</f>
        <v/>
      </c>
      <c r="O943" s="2">
        <f>IF(H943="",0,VLOOKUP($H943,injury_groups!$A:$F,4,FALSE))</f>
        <v>1</v>
      </c>
      <c r="P943" s="2">
        <f>IF(H943="",0,VLOOKUP($H943,injury_groups!$A:$F,5,FALSE))</f>
        <v>0</v>
      </c>
      <c r="Q943" s="4" t="str">
        <f>IF(H943="","",IF(LEN(VLOOKUP($H943,injury_groups!$A:$F,6,FALSE))=0,"",VLOOKUP($H943,injury_groups!$A:$F,6,FALSE)))</f>
        <v/>
      </c>
    </row>
    <row r="944" spans="1:17" x14ac:dyDescent="0.2">
      <c r="A944" s="1">
        <v>275489</v>
      </c>
      <c r="B944">
        <v>16159</v>
      </c>
      <c r="C944" t="s">
        <v>1705</v>
      </c>
      <c r="D944">
        <v>2021</v>
      </c>
      <c r="E944">
        <v>1</v>
      </c>
      <c r="F944">
        <v>28</v>
      </c>
      <c r="G944">
        <v>4</v>
      </c>
      <c r="H944" t="s">
        <v>1709</v>
      </c>
      <c r="I944" t="s">
        <v>1841</v>
      </c>
      <c r="J944" t="s">
        <v>1845</v>
      </c>
      <c r="K944" t="b">
        <v>1</v>
      </c>
      <c r="L944">
        <v>6</v>
      </c>
      <c r="M944" s="2" t="str">
        <f>IF(H944="","",IF(LEN(VLOOKUP($H944,injury_groups!$A:$F,2,FALSE))=0,"",VLOOKUP($H944,injury_groups!$A:$F,2,FALSE)))</f>
        <v>knee</v>
      </c>
      <c r="N944" s="2" t="str">
        <f>IF(H944="","",IF(LEN(VLOOKUP($H944,injury_groups!$A:$F,3,FALSE))=0,"",VLOOKUP($H944,injury_groups!$A:$F,3,FALSE)))</f>
        <v/>
      </c>
      <c r="O944" s="2">
        <f>IF(H944="",0,VLOOKUP($H944,injury_groups!$A:$F,4,FALSE))</f>
        <v>1</v>
      </c>
      <c r="P944" s="2">
        <f>IF(H944="",0,VLOOKUP($H944,injury_groups!$A:$F,5,FALSE))</f>
        <v>0</v>
      </c>
      <c r="Q944" s="4" t="str">
        <f>IF(H944="","",IF(LEN(VLOOKUP($H944,injury_groups!$A:$F,6,FALSE))=0,"",VLOOKUP($H944,injury_groups!$A:$F,6,FALSE)))</f>
        <v/>
      </c>
    </row>
    <row r="945" spans="1:17" x14ac:dyDescent="0.2">
      <c r="A945" s="1">
        <v>276244</v>
      </c>
      <c r="B945">
        <v>16159</v>
      </c>
      <c r="C945" t="s">
        <v>1705</v>
      </c>
      <c r="D945">
        <v>2021</v>
      </c>
      <c r="E945">
        <v>2</v>
      </c>
      <c r="F945">
        <v>28</v>
      </c>
      <c r="G945">
        <v>25</v>
      </c>
      <c r="H945" t="s">
        <v>1709</v>
      </c>
      <c r="I945" t="s">
        <v>1841</v>
      </c>
      <c r="J945" t="s">
        <v>1860</v>
      </c>
      <c r="K945" t="b">
        <v>1</v>
      </c>
      <c r="L945">
        <v>7</v>
      </c>
      <c r="M945" s="2" t="str">
        <f>IF(H945="","",IF(LEN(VLOOKUP($H945,injury_groups!$A:$F,2,FALSE))=0,"",VLOOKUP($H945,injury_groups!$A:$F,2,FALSE)))</f>
        <v>knee</v>
      </c>
      <c r="N945" s="2" t="str">
        <f>IF(H945="","",IF(LEN(VLOOKUP($H945,injury_groups!$A:$F,3,FALSE))=0,"",VLOOKUP($H945,injury_groups!$A:$F,3,FALSE)))</f>
        <v/>
      </c>
      <c r="O945" s="2">
        <f>IF(H945="",0,VLOOKUP($H945,injury_groups!$A:$F,4,FALSE))</f>
        <v>1</v>
      </c>
      <c r="P945" s="2">
        <f>IF(H945="",0,VLOOKUP($H945,injury_groups!$A:$F,5,FALSE))</f>
        <v>0</v>
      </c>
      <c r="Q945" s="4" t="str">
        <f>IF(H945="","",IF(LEN(VLOOKUP($H945,injury_groups!$A:$F,6,FALSE))=0,"",VLOOKUP($H945,injury_groups!$A:$F,6,FALSE)))</f>
        <v/>
      </c>
    </row>
    <row r="946" spans="1:17" x14ac:dyDescent="0.2">
      <c r="A946" s="1">
        <v>276904</v>
      </c>
      <c r="B946">
        <v>16159</v>
      </c>
      <c r="C946" t="s">
        <v>1705</v>
      </c>
      <c r="D946">
        <v>2021</v>
      </c>
      <c r="E946">
        <v>3</v>
      </c>
      <c r="F946">
        <v>28</v>
      </c>
      <c r="G946">
        <v>7</v>
      </c>
      <c r="H946" t="s">
        <v>1709</v>
      </c>
      <c r="I946" t="s">
        <v>1841</v>
      </c>
      <c r="J946" t="s">
        <v>1867</v>
      </c>
      <c r="K946" t="b">
        <v>1</v>
      </c>
      <c r="L946">
        <v>8</v>
      </c>
      <c r="M946" s="2" t="str">
        <f>IF(H946="","",IF(LEN(VLOOKUP($H946,injury_groups!$A:$F,2,FALSE))=0,"",VLOOKUP($H946,injury_groups!$A:$F,2,FALSE)))</f>
        <v>knee</v>
      </c>
      <c r="N946" s="2" t="str">
        <f>IF(H946="","",IF(LEN(VLOOKUP($H946,injury_groups!$A:$F,3,FALSE))=0,"",VLOOKUP($H946,injury_groups!$A:$F,3,FALSE)))</f>
        <v/>
      </c>
      <c r="O946" s="2">
        <f>IF(H946="",0,VLOOKUP($H946,injury_groups!$A:$F,4,FALSE))</f>
        <v>1</v>
      </c>
      <c r="P946" s="2">
        <f>IF(H946="",0,VLOOKUP($H946,injury_groups!$A:$F,5,FALSE))</f>
        <v>0</v>
      </c>
      <c r="Q946" s="4" t="str">
        <f>IF(H946="","",IF(LEN(VLOOKUP($H946,injury_groups!$A:$F,6,FALSE))=0,"",VLOOKUP($H946,injury_groups!$A:$F,6,FALSE)))</f>
        <v/>
      </c>
    </row>
    <row r="947" spans="1:17" x14ac:dyDescent="0.2">
      <c r="A947" s="1">
        <v>277553</v>
      </c>
      <c r="B947">
        <v>16159</v>
      </c>
      <c r="C947" t="s">
        <v>1705</v>
      </c>
      <c r="D947">
        <v>2021</v>
      </c>
      <c r="E947">
        <v>4</v>
      </c>
      <c r="F947">
        <v>28</v>
      </c>
      <c r="G947">
        <v>12</v>
      </c>
      <c r="H947" t="s">
        <v>1709</v>
      </c>
      <c r="I947" t="s">
        <v>1841</v>
      </c>
      <c r="J947" t="s">
        <v>1875</v>
      </c>
      <c r="K947" t="b">
        <v>1</v>
      </c>
      <c r="L947">
        <v>9</v>
      </c>
      <c r="M947" s="2" t="str">
        <f>IF(H947="","",IF(LEN(VLOOKUP($H947,injury_groups!$A:$F,2,FALSE))=0,"",VLOOKUP($H947,injury_groups!$A:$F,2,FALSE)))</f>
        <v>knee</v>
      </c>
      <c r="N947" s="2" t="str">
        <f>IF(H947="","",IF(LEN(VLOOKUP($H947,injury_groups!$A:$F,3,FALSE))=0,"",VLOOKUP($H947,injury_groups!$A:$F,3,FALSE)))</f>
        <v/>
      </c>
      <c r="O947" s="2">
        <f>IF(H947="",0,VLOOKUP($H947,injury_groups!$A:$F,4,FALSE))</f>
        <v>1</v>
      </c>
      <c r="P947" s="2">
        <f>IF(H947="",0,VLOOKUP($H947,injury_groups!$A:$F,5,FALSE))</f>
        <v>0</v>
      </c>
      <c r="Q947" s="4" t="str">
        <f>IF(H947="","",IF(LEN(VLOOKUP($H947,injury_groups!$A:$F,6,FALSE))=0,"",VLOOKUP($H947,injury_groups!$A:$F,6,FALSE)))</f>
        <v/>
      </c>
    </row>
    <row r="948" spans="1:17" x14ac:dyDescent="0.2">
      <c r="A948" s="1">
        <v>278217</v>
      </c>
      <c r="B948">
        <v>16159</v>
      </c>
      <c r="C948" t="s">
        <v>1705</v>
      </c>
      <c r="D948">
        <v>2021</v>
      </c>
      <c r="E948">
        <v>5</v>
      </c>
      <c r="F948">
        <v>28</v>
      </c>
      <c r="G948">
        <v>10</v>
      </c>
      <c r="H948" t="s">
        <v>1709</v>
      </c>
      <c r="I948" t="s">
        <v>1841</v>
      </c>
      <c r="J948" t="s">
        <v>1884</v>
      </c>
      <c r="K948" t="b">
        <v>1</v>
      </c>
      <c r="L948">
        <v>10</v>
      </c>
      <c r="M948" s="2" t="str">
        <f>IF(H948="","",IF(LEN(VLOOKUP($H948,injury_groups!$A:$F,2,FALSE))=0,"",VLOOKUP($H948,injury_groups!$A:$F,2,FALSE)))</f>
        <v>knee</v>
      </c>
      <c r="N948" s="2" t="str">
        <f>IF(H948="","",IF(LEN(VLOOKUP($H948,injury_groups!$A:$F,3,FALSE))=0,"",VLOOKUP($H948,injury_groups!$A:$F,3,FALSE)))</f>
        <v/>
      </c>
      <c r="O948" s="2">
        <f>IF(H948="",0,VLOOKUP($H948,injury_groups!$A:$F,4,FALSE))</f>
        <v>1</v>
      </c>
      <c r="P948" s="2">
        <f>IF(H948="",0,VLOOKUP($H948,injury_groups!$A:$F,5,FALSE))</f>
        <v>0</v>
      </c>
      <c r="Q948" s="4" t="str">
        <f>IF(H948="","",IF(LEN(VLOOKUP($H948,injury_groups!$A:$F,6,FALSE))=0,"",VLOOKUP($H948,injury_groups!$A:$F,6,FALSE)))</f>
        <v/>
      </c>
    </row>
    <row r="949" spans="1:17" x14ac:dyDescent="0.2">
      <c r="A949" s="1">
        <v>278925</v>
      </c>
      <c r="B949">
        <v>16159</v>
      </c>
      <c r="C949" t="s">
        <v>1705</v>
      </c>
      <c r="D949">
        <v>2021</v>
      </c>
      <c r="E949">
        <v>6</v>
      </c>
      <c r="F949">
        <v>28</v>
      </c>
      <c r="G949">
        <v>30</v>
      </c>
      <c r="H949" t="s">
        <v>1709</v>
      </c>
      <c r="I949" t="s">
        <v>1841</v>
      </c>
      <c r="J949" t="s">
        <v>1895</v>
      </c>
      <c r="K949" t="b">
        <v>1</v>
      </c>
      <c r="L949">
        <v>11</v>
      </c>
      <c r="M949" s="2" t="str">
        <f>IF(H949="","",IF(LEN(VLOOKUP($H949,injury_groups!$A:$F,2,FALSE))=0,"",VLOOKUP($H949,injury_groups!$A:$F,2,FALSE)))</f>
        <v>knee</v>
      </c>
      <c r="N949" s="2" t="str">
        <f>IF(H949="","",IF(LEN(VLOOKUP($H949,injury_groups!$A:$F,3,FALSE))=0,"",VLOOKUP($H949,injury_groups!$A:$F,3,FALSE)))</f>
        <v/>
      </c>
      <c r="O949" s="2">
        <f>IF(H949="",0,VLOOKUP($H949,injury_groups!$A:$F,4,FALSE))</f>
        <v>1</v>
      </c>
      <c r="P949" s="2">
        <f>IF(H949="",0,VLOOKUP($H949,injury_groups!$A:$F,5,FALSE))</f>
        <v>0</v>
      </c>
      <c r="Q949" s="4" t="str">
        <f>IF(H949="","",IF(LEN(VLOOKUP($H949,injury_groups!$A:$F,6,FALSE))=0,"",VLOOKUP($H949,injury_groups!$A:$F,6,FALSE)))</f>
        <v/>
      </c>
    </row>
    <row r="950" spans="1:17" x14ac:dyDescent="0.2">
      <c r="A950" s="1">
        <v>279647</v>
      </c>
      <c r="B950">
        <v>16159</v>
      </c>
      <c r="C950" t="s">
        <v>1705</v>
      </c>
      <c r="D950">
        <v>2021</v>
      </c>
      <c r="E950">
        <v>7</v>
      </c>
      <c r="F950">
        <v>28</v>
      </c>
      <c r="H950" t="s">
        <v>1709</v>
      </c>
      <c r="I950" t="s">
        <v>1841</v>
      </c>
      <c r="J950" t="s">
        <v>1899</v>
      </c>
      <c r="K950" t="b">
        <v>1</v>
      </c>
      <c r="L950">
        <v>12</v>
      </c>
      <c r="M950" s="2" t="str">
        <f>IF(H950="","",IF(LEN(VLOOKUP($H950,injury_groups!$A:$F,2,FALSE))=0,"",VLOOKUP($H950,injury_groups!$A:$F,2,FALSE)))</f>
        <v>knee</v>
      </c>
      <c r="N950" s="2" t="str">
        <f>IF(H950="","",IF(LEN(VLOOKUP($H950,injury_groups!$A:$F,3,FALSE))=0,"",VLOOKUP($H950,injury_groups!$A:$F,3,FALSE)))</f>
        <v/>
      </c>
      <c r="O950" s="2">
        <f>IF(H950="",0,VLOOKUP($H950,injury_groups!$A:$F,4,FALSE))</f>
        <v>1</v>
      </c>
      <c r="P950" s="2">
        <f>IF(H950="",0,VLOOKUP($H950,injury_groups!$A:$F,5,FALSE))</f>
        <v>0</v>
      </c>
      <c r="Q950" s="4" t="str">
        <f>IF(H950="","",IF(LEN(VLOOKUP($H950,injury_groups!$A:$F,6,FALSE))=0,"",VLOOKUP($H950,injury_groups!$A:$F,6,FALSE)))</f>
        <v/>
      </c>
    </row>
    <row r="951" spans="1:17" x14ac:dyDescent="0.2">
      <c r="A951" s="1">
        <v>280345</v>
      </c>
      <c r="B951">
        <v>16159</v>
      </c>
      <c r="C951" t="s">
        <v>1705</v>
      </c>
      <c r="D951">
        <v>2021</v>
      </c>
      <c r="E951">
        <v>8</v>
      </c>
      <c r="F951">
        <v>28</v>
      </c>
      <c r="G951">
        <v>8</v>
      </c>
      <c r="H951" t="s">
        <v>1709</v>
      </c>
      <c r="I951" t="s">
        <v>1841</v>
      </c>
      <c r="J951" t="s">
        <v>1905</v>
      </c>
      <c r="K951" t="b">
        <v>1</v>
      </c>
      <c r="L951">
        <v>13</v>
      </c>
      <c r="M951" s="2" t="str">
        <f>IF(H951="","",IF(LEN(VLOOKUP($H951,injury_groups!$A:$F,2,FALSE))=0,"",VLOOKUP($H951,injury_groups!$A:$F,2,FALSE)))</f>
        <v>knee</v>
      </c>
      <c r="N951" s="2" t="str">
        <f>IF(H951="","",IF(LEN(VLOOKUP($H951,injury_groups!$A:$F,3,FALSE))=0,"",VLOOKUP($H951,injury_groups!$A:$F,3,FALSE)))</f>
        <v/>
      </c>
      <c r="O951" s="2">
        <f>IF(H951="",0,VLOOKUP($H951,injury_groups!$A:$F,4,FALSE))</f>
        <v>1</v>
      </c>
      <c r="P951" s="2">
        <f>IF(H951="",0,VLOOKUP($H951,injury_groups!$A:$F,5,FALSE))</f>
        <v>0</v>
      </c>
      <c r="Q951" s="4" t="str">
        <f>IF(H951="","",IF(LEN(VLOOKUP($H951,injury_groups!$A:$F,6,FALSE))=0,"",VLOOKUP($H951,injury_groups!$A:$F,6,FALSE)))</f>
        <v/>
      </c>
    </row>
    <row r="952" spans="1:17" x14ac:dyDescent="0.2">
      <c r="A952" s="1">
        <v>281049</v>
      </c>
      <c r="B952">
        <v>16159</v>
      </c>
      <c r="C952" t="s">
        <v>1705</v>
      </c>
      <c r="D952">
        <v>2021</v>
      </c>
      <c r="E952">
        <v>9</v>
      </c>
      <c r="F952">
        <v>28</v>
      </c>
      <c r="G952">
        <v>6</v>
      </c>
      <c r="H952" t="s">
        <v>1709</v>
      </c>
      <c r="I952" t="s">
        <v>1841</v>
      </c>
      <c r="J952" t="s">
        <v>1914</v>
      </c>
      <c r="K952" t="b">
        <v>1</v>
      </c>
      <c r="L952">
        <v>14</v>
      </c>
      <c r="M952" s="2" t="str">
        <f>IF(H952="","",IF(LEN(VLOOKUP($H952,injury_groups!$A:$F,2,FALSE))=0,"",VLOOKUP($H952,injury_groups!$A:$F,2,FALSE)))</f>
        <v>knee</v>
      </c>
      <c r="N952" s="2" t="str">
        <f>IF(H952="","",IF(LEN(VLOOKUP($H952,injury_groups!$A:$F,3,FALSE))=0,"",VLOOKUP($H952,injury_groups!$A:$F,3,FALSE)))</f>
        <v/>
      </c>
      <c r="O952" s="2">
        <f>IF(H952="",0,VLOOKUP($H952,injury_groups!$A:$F,4,FALSE))</f>
        <v>1</v>
      </c>
      <c r="P952" s="2">
        <f>IF(H952="",0,VLOOKUP($H952,injury_groups!$A:$F,5,FALSE))</f>
        <v>0</v>
      </c>
      <c r="Q952" s="4" t="str">
        <f>IF(H952="","",IF(LEN(VLOOKUP($H952,injury_groups!$A:$F,6,FALSE))=0,"",VLOOKUP($H952,injury_groups!$A:$F,6,FALSE)))</f>
        <v/>
      </c>
    </row>
    <row r="953" spans="1:17" x14ac:dyDescent="0.2">
      <c r="A953" s="1">
        <v>281741</v>
      </c>
      <c r="B953">
        <v>16159</v>
      </c>
      <c r="C953" t="s">
        <v>1705</v>
      </c>
      <c r="D953">
        <v>2021</v>
      </c>
      <c r="E953">
        <v>10</v>
      </c>
      <c r="F953">
        <v>28</v>
      </c>
      <c r="G953">
        <v>11</v>
      </c>
      <c r="H953" t="s">
        <v>1709</v>
      </c>
      <c r="I953" t="s">
        <v>1841</v>
      </c>
      <c r="J953" t="s">
        <v>1920</v>
      </c>
      <c r="K953" t="b">
        <v>1</v>
      </c>
      <c r="L953">
        <v>15</v>
      </c>
      <c r="M953" s="2" t="str">
        <f>IF(H953="","",IF(LEN(VLOOKUP($H953,injury_groups!$A:$F,2,FALSE))=0,"",VLOOKUP($H953,injury_groups!$A:$F,2,FALSE)))</f>
        <v>knee</v>
      </c>
      <c r="N953" s="2" t="str">
        <f>IF(H953="","",IF(LEN(VLOOKUP($H953,injury_groups!$A:$F,3,FALSE))=0,"",VLOOKUP($H953,injury_groups!$A:$F,3,FALSE)))</f>
        <v/>
      </c>
      <c r="O953" s="2">
        <f>IF(H953="",0,VLOOKUP($H953,injury_groups!$A:$F,4,FALSE))</f>
        <v>1</v>
      </c>
      <c r="P953" s="2">
        <f>IF(H953="",0,VLOOKUP($H953,injury_groups!$A:$F,5,FALSE))</f>
        <v>0</v>
      </c>
      <c r="Q953" s="4" t="str">
        <f>IF(H953="","",IF(LEN(VLOOKUP($H953,injury_groups!$A:$F,6,FALSE))=0,"",VLOOKUP($H953,injury_groups!$A:$F,6,FALSE)))</f>
        <v/>
      </c>
    </row>
    <row r="954" spans="1:17" x14ac:dyDescent="0.2">
      <c r="A954" s="1">
        <v>282499</v>
      </c>
      <c r="B954">
        <v>16159</v>
      </c>
      <c r="C954" t="s">
        <v>1705</v>
      </c>
      <c r="D954">
        <v>2021</v>
      </c>
      <c r="E954">
        <v>11</v>
      </c>
      <c r="F954">
        <v>28</v>
      </c>
      <c r="G954">
        <v>29</v>
      </c>
      <c r="H954" t="s">
        <v>1709</v>
      </c>
      <c r="I954" t="s">
        <v>1841</v>
      </c>
      <c r="J954" t="s">
        <v>1934</v>
      </c>
      <c r="K954" t="b">
        <v>1</v>
      </c>
      <c r="L954">
        <v>16</v>
      </c>
      <c r="M954" s="2" t="str">
        <f>IF(H954="","",IF(LEN(VLOOKUP($H954,injury_groups!$A:$F,2,FALSE))=0,"",VLOOKUP($H954,injury_groups!$A:$F,2,FALSE)))</f>
        <v>knee</v>
      </c>
      <c r="N954" s="2" t="str">
        <f>IF(H954="","",IF(LEN(VLOOKUP($H954,injury_groups!$A:$F,3,FALSE))=0,"",VLOOKUP($H954,injury_groups!$A:$F,3,FALSE)))</f>
        <v/>
      </c>
      <c r="O954" s="2">
        <f>IF(H954="",0,VLOOKUP($H954,injury_groups!$A:$F,4,FALSE))</f>
        <v>1</v>
      </c>
      <c r="P954" s="2">
        <f>IF(H954="",0,VLOOKUP($H954,injury_groups!$A:$F,5,FALSE))</f>
        <v>0</v>
      </c>
      <c r="Q954" s="4" t="str">
        <f>IF(H954="","",IF(LEN(VLOOKUP($H954,injury_groups!$A:$F,6,FALSE))=0,"",VLOOKUP($H954,injury_groups!$A:$F,6,FALSE)))</f>
        <v/>
      </c>
    </row>
    <row r="955" spans="1:17" x14ac:dyDescent="0.2">
      <c r="A955" s="1">
        <v>283249</v>
      </c>
      <c r="B955">
        <v>16159</v>
      </c>
      <c r="C955" t="s">
        <v>1705</v>
      </c>
      <c r="D955">
        <v>2021</v>
      </c>
      <c r="E955">
        <v>12</v>
      </c>
      <c r="F955">
        <v>28</v>
      </c>
      <c r="G955">
        <v>7</v>
      </c>
      <c r="H955" t="s">
        <v>1709</v>
      </c>
      <c r="I955" t="s">
        <v>1841</v>
      </c>
      <c r="J955" t="s">
        <v>1937</v>
      </c>
      <c r="K955" t="b">
        <v>1</v>
      </c>
      <c r="L955">
        <v>17</v>
      </c>
      <c r="M955" s="2" t="str">
        <f>IF(H955="","",IF(LEN(VLOOKUP($H955,injury_groups!$A:$F,2,FALSE))=0,"",VLOOKUP($H955,injury_groups!$A:$F,2,FALSE)))</f>
        <v>knee</v>
      </c>
      <c r="N955" s="2" t="str">
        <f>IF(H955="","",IF(LEN(VLOOKUP($H955,injury_groups!$A:$F,3,FALSE))=0,"",VLOOKUP($H955,injury_groups!$A:$F,3,FALSE)))</f>
        <v/>
      </c>
      <c r="O955" s="2">
        <f>IF(H955="",0,VLOOKUP($H955,injury_groups!$A:$F,4,FALSE))</f>
        <v>1</v>
      </c>
      <c r="P955" s="2">
        <f>IF(H955="",0,VLOOKUP($H955,injury_groups!$A:$F,5,FALSE))</f>
        <v>0</v>
      </c>
      <c r="Q955" s="4" t="str">
        <f>IF(H955="","",IF(LEN(VLOOKUP($H955,injury_groups!$A:$F,6,FALSE))=0,"",VLOOKUP($H955,injury_groups!$A:$F,6,FALSE)))</f>
        <v/>
      </c>
    </row>
    <row r="956" spans="1:17" x14ac:dyDescent="0.2">
      <c r="A956" s="1">
        <v>283977</v>
      </c>
      <c r="B956">
        <v>16159</v>
      </c>
      <c r="C956" t="s">
        <v>1705</v>
      </c>
      <c r="D956">
        <v>2021</v>
      </c>
      <c r="E956">
        <v>13</v>
      </c>
      <c r="F956">
        <v>28</v>
      </c>
      <c r="G956">
        <v>3</v>
      </c>
      <c r="H956" t="s">
        <v>1709</v>
      </c>
      <c r="I956" t="s">
        <v>1841</v>
      </c>
      <c r="J956" t="s">
        <v>1948</v>
      </c>
      <c r="K956" t="b">
        <v>1</v>
      </c>
      <c r="L956">
        <v>18</v>
      </c>
      <c r="M956" s="2" t="str">
        <f>IF(H956="","",IF(LEN(VLOOKUP($H956,injury_groups!$A:$F,2,FALSE))=0,"",VLOOKUP($H956,injury_groups!$A:$F,2,FALSE)))</f>
        <v>knee</v>
      </c>
      <c r="N956" s="2" t="str">
        <f>IF(H956="","",IF(LEN(VLOOKUP($H956,injury_groups!$A:$F,3,FALSE))=0,"",VLOOKUP($H956,injury_groups!$A:$F,3,FALSE)))</f>
        <v/>
      </c>
      <c r="O956" s="2">
        <f>IF(H956="",0,VLOOKUP($H956,injury_groups!$A:$F,4,FALSE))</f>
        <v>1</v>
      </c>
      <c r="P956" s="2">
        <f>IF(H956="",0,VLOOKUP($H956,injury_groups!$A:$F,5,FALSE))</f>
        <v>0</v>
      </c>
      <c r="Q956" s="4" t="str">
        <f>IF(H956="","",IF(LEN(VLOOKUP($H956,injury_groups!$A:$F,6,FALSE))=0,"",VLOOKUP($H956,injury_groups!$A:$F,6,FALSE)))</f>
        <v/>
      </c>
    </row>
    <row r="957" spans="1:17" x14ac:dyDescent="0.2">
      <c r="A957" s="1">
        <v>284760</v>
      </c>
      <c r="B957">
        <v>16159</v>
      </c>
      <c r="C957" t="s">
        <v>1705</v>
      </c>
      <c r="D957">
        <v>2021</v>
      </c>
      <c r="E957">
        <v>14</v>
      </c>
      <c r="F957">
        <v>28</v>
      </c>
      <c r="G957">
        <v>20</v>
      </c>
      <c r="H957" t="s">
        <v>1709</v>
      </c>
      <c r="I957" t="s">
        <v>1841</v>
      </c>
      <c r="J957" t="s">
        <v>1963</v>
      </c>
      <c r="K957" t="b">
        <v>1</v>
      </c>
      <c r="L957">
        <v>19</v>
      </c>
      <c r="M957" s="2" t="str">
        <f>IF(H957="","",IF(LEN(VLOOKUP($H957,injury_groups!$A:$F,2,FALSE))=0,"",VLOOKUP($H957,injury_groups!$A:$F,2,FALSE)))</f>
        <v>knee</v>
      </c>
      <c r="N957" s="2" t="str">
        <f>IF(H957="","",IF(LEN(VLOOKUP($H957,injury_groups!$A:$F,3,FALSE))=0,"",VLOOKUP($H957,injury_groups!$A:$F,3,FALSE)))</f>
        <v/>
      </c>
      <c r="O957" s="2">
        <f>IF(H957="",0,VLOOKUP($H957,injury_groups!$A:$F,4,FALSE))</f>
        <v>1</v>
      </c>
      <c r="P957" s="2">
        <f>IF(H957="",0,VLOOKUP($H957,injury_groups!$A:$F,5,FALSE))</f>
        <v>0</v>
      </c>
      <c r="Q957" s="4" t="str">
        <f>IF(H957="","",IF(LEN(VLOOKUP($H957,injury_groups!$A:$F,6,FALSE))=0,"",VLOOKUP($H957,injury_groups!$A:$F,6,FALSE)))</f>
        <v/>
      </c>
    </row>
    <row r="958" spans="1:17" x14ac:dyDescent="0.2">
      <c r="A958" s="1">
        <v>285191</v>
      </c>
      <c r="B958">
        <v>16159</v>
      </c>
      <c r="C958" t="s">
        <v>1705</v>
      </c>
      <c r="D958">
        <v>2021</v>
      </c>
      <c r="E958">
        <v>15</v>
      </c>
      <c r="F958">
        <v>28</v>
      </c>
      <c r="G958">
        <v>34</v>
      </c>
      <c r="H958" t="s">
        <v>1709</v>
      </c>
      <c r="I958" t="s">
        <v>1841</v>
      </c>
      <c r="J958" t="s">
        <v>1964</v>
      </c>
      <c r="K958" t="b">
        <v>1</v>
      </c>
      <c r="L958">
        <v>20</v>
      </c>
      <c r="M958" s="2" t="str">
        <f>IF(H958="","",IF(LEN(VLOOKUP($H958,injury_groups!$A:$F,2,FALSE))=0,"",VLOOKUP($H958,injury_groups!$A:$F,2,FALSE)))</f>
        <v>knee</v>
      </c>
      <c r="N958" s="2" t="str">
        <f>IF(H958="","",IF(LEN(VLOOKUP($H958,injury_groups!$A:$F,3,FALSE))=0,"",VLOOKUP($H958,injury_groups!$A:$F,3,FALSE)))</f>
        <v/>
      </c>
      <c r="O958" s="2">
        <f>IF(H958="",0,VLOOKUP($H958,injury_groups!$A:$F,4,FALSE))</f>
        <v>1</v>
      </c>
      <c r="P958" s="2">
        <f>IF(H958="",0,VLOOKUP($H958,injury_groups!$A:$F,5,FALSE))</f>
        <v>0</v>
      </c>
      <c r="Q958" s="4" t="str">
        <f>IF(H958="","",IF(LEN(VLOOKUP($H958,injury_groups!$A:$F,6,FALSE))=0,"",VLOOKUP($H958,injury_groups!$A:$F,6,FALSE)))</f>
        <v/>
      </c>
    </row>
    <row r="959" spans="1:17" x14ac:dyDescent="0.2">
      <c r="A959" s="1">
        <v>286135</v>
      </c>
      <c r="B959">
        <v>16159</v>
      </c>
      <c r="C959" t="s">
        <v>1705</v>
      </c>
      <c r="D959">
        <v>2021</v>
      </c>
      <c r="E959">
        <v>16</v>
      </c>
      <c r="F959">
        <v>28</v>
      </c>
      <c r="G959">
        <v>16</v>
      </c>
      <c r="H959" t="s">
        <v>1709</v>
      </c>
      <c r="I959" t="s">
        <v>1841</v>
      </c>
      <c r="J959" t="s">
        <v>1984</v>
      </c>
      <c r="K959" t="b">
        <v>1</v>
      </c>
      <c r="L959">
        <v>21</v>
      </c>
      <c r="M959" s="2" t="str">
        <f>IF(H959="","",IF(LEN(VLOOKUP($H959,injury_groups!$A:$F,2,FALSE))=0,"",VLOOKUP($H959,injury_groups!$A:$F,2,FALSE)))</f>
        <v>knee</v>
      </c>
      <c r="N959" s="2" t="str">
        <f>IF(H959="","",IF(LEN(VLOOKUP($H959,injury_groups!$A:$F,3,FALSE))=0,"",VLOOKUP($H959,injury_groups!$A:$F,3,FALSE)))</f>
        <v/>
      </c>
      <c r="O959" s="2">
        <f>IF(H959="",0,VLOOKUP($H959,injury_groups!$A:$F,4,FALSE))</f>
        <v>1</v>
      </c>
      <c r="P959" s="2">
        <f>IF(H959="",0,VLOOKUP($H959,injury_groups!$A:$F,5,FALSE))</f>
        <v>0</v>
      </c>
      <c r="Q959" s="4" t="str">
        <f>IF(H959="","",IF(LEN(VLOOKUP($H959,injury_groups!$A:$F,6,FALSE))=0,"",VLOOKUP($H959,injury_groups!$A:$F,6,FALSE)))</f>
        <v/>
      </c>
    </row>
    <row r="960" spans="1:17" x14ac:dyDescent="0.2">
      <c r="A960" s="1">
        <v>287105</v>
      </c>
      <c r="B960">
        <v>16159</v>
      </c>
      <c r="C960" t="s">
        <v>1705</v>
      </c>
      <c r="D960">
        <v>2021</v>
      </c>
      <c r="E960">
        <v>17</v>
      </c>
      <c r="F960">
        <v>28</v>
      </c>
      <c r="G960">
        <v>8</v>
      </c>
      <c r="H960" t="s">
        <v>1709</v>
      </c>
      <c r="I960" t="s">
        <v>1841</v>
      </c>
      <c r="J960" t="s">
        <v>1993</v>
      </c>
      <c r="K960" t="b">
        <v>1</v>
      </c>
      <c r="L960">
        <v>22</v>
      </c>
      <c r="M960" s="2" t="str">
        <f>IF(H960="","",IF(LEN(VLOOKUP($H960,injury_groups!$A:$F,2,FALSE))=0,"",VLOOKUP($H960,injury_groups!$A:$F,2,FALSE)))</f>
        <v>knee</v>
      </c>
      <c r="N960" s="2" t="str">
        <f>IF(H960="","",IF(LEN(VLOOKUP($H960,injury_groups!$A:$F,3,FALSE))=0,"",VLOOKUP($H960,injury_groups!$A:$F,3,FALSE)))</f>
        <v/>
      </c>
      <c r="O960" s="2">
        <f>IF(H960="",0,VLOOKUP($H960,injury_groups!$A:$F,4,FALSE))</f>
        <v>1</v>
      </c>
      <c r="P960" s="2">
        <f>IF(H960="",0,VLOOKUP($H960,injury_groups!$A:$F,5,FALSE))</f>
        <v>0</v>
      </c>
      <c r="Q960" s="4" t="str">
        <f>IF(H960="","",IF(LEN(VLOOKUP($H960,injury_groups!$A:$F,6,FALSE))=0,"",VLOOKUP($H960,injury_groups!$A:$F,6,FALSE)))</f>
        <v/>
      </c>
    </row>
    <row r="961" spans="1:17" x14ac:dyDescent="0.2">
      <c r="A961" s="1">
        <v>279767</v>
      </c>
      <c r="B961">
        <v>16172</v>
      </c>
      <c r="C961" t="s">
        <v>1705</v>
      </c>
      <c r="D961">
        <v>2021</v>
      </c>
      <c r="E961">
        <v>7</v>
      </c>
      <c r="F961">
        <v>34</v>
      </c>
      <c r="G961">
        <v>16</v>
      </c>
      <c r="H961" t="s">
        <v>1733</v>
      </c>
      <c r="I961" t="s">
        <v>1841</v>
      </c>
      <c r="J961" t="s">
        <v>1898</v>
      </c>
      <c r="K961" t="b">
        <v>1</v>
      </c>
      <c r="L961">
        <v>12</v>
      </c>
      <c r="M961" s="2" t="str">
        <f>IF(H961="","",IF(LEN(VLOOKUP($H961,injury_groups!$A:$F,2,FALSE))=0,"",VLOOKUP($H961,injury_groups!$A:$F,2,FALSE)))</f>
        <v>head</v>
      </c>
      <c r="N961" s="2" t="str">
        <f>IF(H961="","",IF(LEN(VLOOKUP($H961,injury_groups!$A:$F,3,FALSE))=0,"",VLOOKUP($H961,injury_groups!$A:$F,3,FALSE)))</f>
        <v/>
      </c>
      <c r="O961" s="2">
        <f>IF(H961="",0,VLOOKUP($H961,injury_groups!$A:$F,4,FALSE))</f>
        <v>1</v>
      </c>
      <c r="P961" s="2">
        <f>IF(H961="",0,VLOOKUP($H961,injury_groups!$A:$F,5,FALSE))</f>
        <v>0</v>
      </c>
      <c r="Q961" s="4" t="str">
        <f>IF(H961="","",IF(LEN(VLOOKUP($H961,injury_groups!$A:$F,6,FALSE))=0,"",VLOOKUP($H961,injury_groups!$A:$F,6,FALSE)))</f>
        <v/>
      </c>
    </row>
    <row r="962" spans="1:17" x14ac:dyDescent="0.2">
      <c r="A962" s="1">
        <v>286136</v>
      </c>
      <c r="B962">
        <v>16172</v>
      </c>
      <c r="C962" t="s">
        <v>1705</v>
      </c>
      <c r="D962">
        <v>2021</v>
      </c>
      <c r="E962">
        <v>16</v>
      </c>
      <c r="F962">
        <v>34</v>
      </c>
      <c r="G962">
        <v>31</v>
      </c>
      <c r="H962" t="s">
        <v>1728</v>
      </c>
      <c r="I962" t="s">
        <v>1841</v>
      </c>
      <c r="J962" t="s">
        <v>1988</v>
      </c>
      <c r="K962" t="b">
        <v>1</v>
      </c>
      <c r="L962">
        <v>21</v>
      </c>
      <c r="M962" s="2" t="str">
        <f>IF(H962="","",IF(LEN(VLOOKUP($H962,injury_groups!$A:$F,2,FALSE))=0,"",VLOOKUP($H962,injury_groups!$A:$F,2,FALSE)))</f>
        <v>back</v>
      </c>
      <c r="N962" s="2" t="str">
        <f>IF(H962="","",IF(LEN(VLOOKUP($H962,injury_groups!$A:$F,3,FALSE))=0,"",VLOOKUP($H962,injury_groups!$A:$F,3,FALSE)))</f>
        <v/>
      </c>
      <c r="O962" s="2">
        <f>IF(H962="",0,VLOOKUP($H962,injury_groups!$A:$F,4,FALSE))</f>
        <v>1</v>
      </c>
      <c r="P962" s="2">
        <f>IF(H962="",0,VLOOKUP($H962,injury_groups!$A:$F,5,FALSE))</f>
        <v>0</v>
      </c>
      <c r="Q962" s="4" t="str">
        <f>IF(H962="","",IF(LEN(VLOOKUP($H962,injury_groups!$A:$F,6,FALSE))=0,"",VLOOKUP($H962,injury_groups!$A:$F,6,FALSE)))</f>
        <v/>
      </c>
    </row>
    <row r="963" spans="1:17" x14ac:dyDescent="0.2">
      <c r="A963" s="1">
        <v>284141</v>
      </c>
      <c r="B963">
        <v>16173</v>
      </c>
      <c r="C963" t="s">
        <v>1705</v>
      </c>
      <c r="D963">
        <v>2021</v>
      </c>
      <c r="E963">
        <v>13</v>
      </c>
      <c r="F963">
        <v>13</v>
      </c>
      <c r="G963">
        <v>14</v>
      </c>
      <c r="H963" t="s">
        <v>1733</v>
      </c>
      <c r="I963" t="s">
        <v>1841</v>
      </c>
      <c r="J963" t="s">
        <v>1947</v>
      </c>
      <c r="K963" t="b">
        <v>1</v>
      </c>
      <c r="L963">
        <v>18</v>
      </c>
      <c r="M963" s="2" t="str">
        <f>IF(H963="","",IF(LEN(VLOOKUP($H963,injury_groups!$A:$F,2,FALSE))=0,"",VLOOKUP($H963,injury_groups!$A:$F,2,FALSE)))</f>
        <v>head</v>
      </c>
      <c r="N963" s="2" t="str">
        <f>IF(H963="","",IF(LEN(VLOOKUP($H963,injury_groups!$A:$F,3,FALSE))=0,"",VLOOKUP($H963,injury_groups!$A:$F,3,FALSE)))</f>
        <v/>
      </c>
      <c r="O963" s="2">
        <f>IF(H963="",0,VLOOKUP($H963,injury_groups!$A:$F,4,FALSE))</f>
        <v>1</v>
      </c>
      <c r="P963" s="2">
        <f>IF(H963="",0,VLOOKUP($H963,injury_groups!$A:$F,5,FALSE))</f>
        <v>0</v>
      </c>
      <c r="Q963" s="4" t="str">
        <f>IF(H963="","",IF(LEN(VLOOKUP($H963,injury_groups!$A:$F,6,FALSE))=0,"",VLOOKUP($H963,injury_groups!$A:$F,6,FALSE)))</f>
        <v/>
      </c>
    </row>
    <row r="964" spans="1:17" x14ac:dyDescent="0.2">
      <c r="A964" s="1">
        <v>285931</v>
      </c>
      <c r="B964">
        <v>16173</v>
      </c>
      <c r="C964" t="s">
        <v>1705</v>
      </c>
      <c r="D964">
        <v>2021</v>
      </c>
      <c r="E964">
        <v>15</v>
      </c>
      <c r="F964">
        <v>13</v>
      </c>
      <c r="G964">
        <v>15</v>
      </c>
      <c r="H964" t="s">
        <v>1710</v>
      </c>
      <c r="I964" t="s">
        <v>1841</v>
      </c>
      <c r="J964" t="s">
        <v>1965</v>
      </c>
      <c r="K964" t="b">
        <v>1</v>
      </c>
      <c r="L964">
        <v>20</v>
      </c>
      <c r="M964" s="2" t="str">
        <f>IF(H964="","",IF(LEN(VLOOKUP($H964,injury_groups!$A:$F,2,FALSE))=0,"",VLOOKUP($H964,injury_groups!$A:$F,2,FALSE)))</f>
        <v/>
      </c>
      <c r="N964" s="2" t="str">
        <f>IF(H964="","",IF(LEN(VLOOKUP($H964,injury_groups!$A:$F,3,FALSE))=0,"",VLOOKUP($H964,injury_groups!$A:$F,3,FALSE)))</f>
        <v/>
      </c>
      <c r="O964" s="2">
        <f>IF(H964="",0,VLOOKUP($H964,injury_groups!$A:$F,4,FALSE))</f>
        <v>0</v>
      </c>
      <c r="P964" s="2">
        <f>IF(H964="",0,VLOOKUP($H964,injury_groups!$A:$F,5,FALSE))</f>
        <v>1</v>
      </c>
      <c r="Q964" s="4" t="str">
        <f>IF(H964="","",IF(LEN(VLOOKUP($H964,injury_groups!$A:$F,6,FALSE))=0,"",VLOOKUP($H964,injury_groups!$A:$F,6,FALSE)))</f>
        <v/>
      </c>
    </row>
    <row r="965" spans="1:17" x14ac:dyDescent="0.2">
      <c r="A965" s="1">
        <v>278354</v>
      </c>
      <c r="B965">
        <v>16194</v>
      </c>
      <c r="C965" t="s">
        <v>1705</v>
      </c>
      <c r="D965">
        <v>2021</v>
      </c>
      <c r="E965">
        <v>5</v>
      </c>
      <c r="F965">
        <v>8</v>
      </c>
      <c r="G965">
        <v>29</v>
      </c>
      <c r="H965" t="s">
        <v>1737</v>
      </c>
      <c r="I965" t="s">
        <v>1841</v>
      </c>
      <c r="J965" t="s">
        <v>1885</v>
      </c>
      <c r="K965" t="b">
        <v>1</v>
      </c>
      <c r="L965">
        <v>10</v>
      </c>
      <c r="M965" s="2" t="str">
        <f>IF(H965="","",IF(LEN(VLOOKUP($H965,injury_groups!$A:$F,2,FALSE))=0,"",VLOOKUP($H965,injury_groups!$A:$F,2,FALSE)))</f>
        <v>arm</v>
      </c>
      <c r="N965" s="2" t="str">
        <f>IF(H965="","",IF(LEN(VLOOKUP($H965,injury_groups!$A:$F,3,FALSE))=0,"",VLOOKUP($H965,injury_groups!$A:$F,3,FALSE)))</f>
        <v/>
      </c>
      <c r="O965" s="2">
        <f>IF(H965="",0,VLOOKUP($H965,injury_groups!$A:$F,4,FALSE))</f>
        <v>1</v>
      </c>
      <c r="P965" s="2">
        <f>IF(H965="",0,VLOOKUP($H965,injury_groups!$A:$F,5,FALSE))</f>
        <v>0</v>
      </c>
      <c r="Q965" s="4" t="str">
        <f>IF(H965="","",IF(LEN(VLOOKUP($H965,injury_groups!$A:$F,6,FALSE))=0,"",VLOOKUP($H965,injury_groups!$A:$F,6,FALSE)))</f>
        <v/>
      </c>
    </row>
    <row r="966" spans="1:17" x14ac:dyDescent="0.2">
      <c r="A966" s="1">
        <v>285918</v>
      </c>
      <c r="B966">
        <v>16194</v>
      </c>
      <c r="C966" t="s">
        <v>1705</v>
      </c>
      <c r="D966">
        <v>2021</v>
      </c>
      <c r="E966">
        <v>15</v>
      </c>
      <c r="F966">
        <v>8</v>
      </c>
      <c r="G966">
        <v>25</v>
      </c>
      <c r="H966" t="s">
        <v>1710</v>
      </c>
      <c r="I966" t="s">
        <v>1841</v>
      </c>
      <c r="J966" t="s">
        <v>1970</v>
      </c>
      <c r="K966" t="b">
        <v>1</v>
      </c>
      <c r="L966">
        <v>20</v>
      </c>
      <c r="M966" s="2" t="str">
        <f>IF(H966="","",IF(LEN(VLOOKUP($H966,injury_groups!$A:$F,2,FALSE))=0,"",VLOOKUP($H966,injury_groups!$A:$F,2,FALSE)))</f>
        <v/>
      </c>
      <c r="N966" s="2" t="str">
        <f>IF(H966="","",IF(LEN(VLOOKUP($H966,injury_groups!$A:$F,3,FALSE))=0,"",VLOOKUP($H966,injury_groups!$A:$F,3,FALSE)))</f>
        <v/>
      </c>
      <c r="O966" s="2">
        <f>IF(H966="",0,VLOOKUP($H966,injury_groups!$A:$F,4,FALSE))</f>
        <v>0</v>
      </c>
      <c r="P966" s="2">
        <f>IF(H966="",0,VLOOKUP($H966,injury_groups!$A:$F,5,FALSE))</f>
        <v>1</v>
      </c>
      <c r="Q966" s="4" t="str">
        <f>IF(H966="","",IF(LEN(VLOOKUP($H966,injury_groups!$A:$F,6,FALSE))=0,"",VLOOKUP($H966,injury_groups!$A:$F,6,FALSE)))</f>
        <v/>
      </c>
    </row>
    <row r="967" spans="1:17" x14ac:dyDescent="0.2">
      <c r="A967" s="1">
        <v>283420</v>
      </c>
      <c r="B967">
        <v>16198</v>
      </c>
      <c r="C967" t="s">
        <v>1705</v>
      </c>
      <c r="D967">
        <v>2021</v>
      </c>
      <c r="E967">
        <v>12</v>
      </c>
      <c r="F967">
        <v>29</v>
      </c>
      <c r="G967">
        <v>10</v>
      </c>
      <c r="H967" t="s">
        <v>1715</v>
      </c>
      <c r="I967" t="s">
        <v>1841</v>
      </c>
      <c r="J967" t="s">
        <v>1943</v>
      </c>
      <c r="K967" t="b">
        <v>1</v>
      </c>
      <c r="L967">
        <v>17</v>
      </c>
      <c r="M967" s="2" t="str">
        <f>IF(H967="","",IF(LEN(VLOOKUP($H967,injury_groups!$A:$F,2,FALSE))=0,"",VLOOKUP($H967,injury_groups!$A:$F,2,FALSE)))</f>
        <v xml:space="preserve">ankle </v>
      </c>
      <c r="N967" s="2" t="str">
        <f>IF(H967="","",IF(LEN(VLOOKUP($H967,injury_groups!$A:$F,3,FALSE))=0,"",VLOOKUP($H967,injury_groups!$A:$F,3,FALSE)))</f>
        <v/>
      </c>
      <c r="O967" s="2">
        <f>IF(H967="",0,VLOOKUP($H967,injury_groups!$A:$F,4,FALSE))</f>
        <v>1</v>
      </c>
      <c r="P967" s="2">
        <f>IF(H967="",0,VLOOKUP($H967,injury_groups!$A:$F,5,FALSE))</f>
        <v>0</v>
      </c>
      <c r="Q967" s="4" t="str">
        <f>IF(H967="","",IF(LEN(VLOOKUP($H967,injury_groups!$A:$F,6,FALSE))=0,"",VLOOKUP($H967,injury_groups!$A:$F,6,FALSE)))</f>
        <v/>
      </c>
    </row>
    <row r="968" spans="1:17" x14ac:dyDescent="0.2">
      <c r="A968" s="1">
        <v>276657</v>
      </c>
      <c r="B968">
        <v>16212</v>
      </c>
      <c r="C968" t="s">
        <v>1705</v>
      </c>
      <c r="D968">
        <v>2021</v>
      </c>
      <c r="E968">
        <v>3</v>
      </c>
      <c r="F968">
        <v>7</v>
      </c>
      <c r="G968">
        <v>28</v>
      </c>
      <c r="H968" t="s">
        <v>1709</v>
      </c>
      <c r="I968" t="s">
        <v>1841</v>
      </c>
      <c r="J968" t="s">
        <v>1867</v>
      </c>
      <c r="K968" t="b">
        <v>1</v>
      </c>
      <c r="L968">
        <v>8</v>
      </c>
      <c r="M968" s="2" t="str">
        <f>IF(H968="","",IF(LEN(VLOOKUP($H968,injury_groups!$A:$F,2,FALSE))=0,"",VLOOKUP($H968,injury_groups!$A:$F,2,FALSE)))</f>
        <v>knee</v>
      </c>
      <c r="N968" s="2" t="str">
        <f>IF(H968="","",IF(LEN(VLOOKUP($H968,injury_groups!$A:$F,3,FALSE))=0,"",VLOOKUP($H968,injury_groups!$A:$F,3,FALSE)))</f>
        <v/>
      </c>
      <c r="O968" s="2">
        <f>IF(H968="",0,VLOOKUP($H968,injury_groups!$A:$F,4,FALSE))</f>
        <v>1</v>
      </c>
      <c r="P968" s="2">
        <f>IF(H968="",0,VLOOKUP($H968,injury_groups!$A:$F,5,FALSE))</f>
        <v>0</v>
      </c>
      <c r="Q968" s="4" t="str">
        <f>IF(H968="","",IF(LEN(VLOOKUP($H968,injury_groups!$A:$F,6,FALSE))=0,"",VLOOKUP($H968,injury_groups!$A:$F,6,FALSE)))</f>
        <v/>
      </c>
    </row>
    <row r="969" spans="1:17" x14ac:dyDescent="0.2">
      <c r="A969" s="1">
        <v>277300</v>
      </c>
      <c r="B969">
        <v>16212</v>
      </c>
      <c r="C969" t="s">
        <v>1705</v>
      </c>
      <c r="D969">
        <v>2021</v>
      </c>
      <c r="E969">
        <v>4</v>
      </c>
      <c r="F969">
        <v>7</v>
      </c>
      <c r="G969">
        <v>15</v>
      </c>
      <c r="H969" t="s">
        <v>1709</v>
      </c>
      <c r="I969" t="s">
        <v>1841</v>
      </c>
      <c r="J969" t="s">
        <v>1876</v>
      </c>
      <c r="K969" t="b">
        <v>1</v>
      </c>
      <c r="L969">
        <v>9</v>
      </c>
      <c r="M969" s="2" t="str">
        <f>IF(H969="","",IF(LEN(VLOOKUP($H969,injury_groups!$A:$F,2,FALSE))=0,"",VLOOKUP($H969,injury_groups!$A:$F,2,FALSE)))</f>
        <v>knee</v>
      </c>
      <c r="N969" s="2" t="str">
        <f>IF(H969="","",IF(LEN(VLOOKUP($H969,injury_groups!$A:$F,3,FALSE))=0,"",VLOOKUP($H969,injury_groups!$A:$F,3,FALSE)))</f>
        <v/>
      </c>
      <c r="O969" s="2">
        <f>IF(H969="",0,VLOOKUP($H969,injury_groups!$A:$F,4,FALSE))</f>
        <v>1</v>
      </c>
      <c r="P969" s="2">
        <f>IF(H969="",0,VLOOKUP($H969,injury_groups!$A:$F,5,FALSE))</f>
        <v>0</v>
      </c>
      <c r="Q969" s="4" t="str">
        <f>IF(H969="","",IF(LEN(VLOOKUP($H969,injury_groups!$A:$F,6,FALSE))=0,"",VLOOKUP($H969,injury_groups!$A:$F,6,FALSE)))</f>
        <v/>
      </c>
    </row>
    <row r="970" spans="1:17" x14ac:dyDescent="0.2">
      <c r="A970" s="1">
        <v>277942</v>
      </c>
      <c r="B970">
        <v>16212</v>
      </c>
      <c r="C970" t="s">
        <v>1705</v>
      </c>
      <c r="D970">
        <v>2021</v>
      </c>
      <c r="E970">
        <v>5</v>
      </c>
      <c r="F970">
        <v>7</v>
      </c>
      <c r="G970">
        <v>12</v>
      </c>
      <c r="H970" t="s">
        <v>1709</v>
      </c>
      <c r="I970" t="s">
        <v>1841</v>
      </c>
      <c r="J970" t="s">
        <v>1884</v>
      </c>
      <c r="K970" t="b">
        <v>1</v>
      </c>
      <c r="L970">
        <v>10</v>
      </c>
      <c r="M970" s="2" t="str">
        <f>IF(H970="","",IF(LEN(VLOOKUP($H970,injury_groups!$A:$F,2,FALSE))=0,"",VLOOKUP($H970,injury_groups!$A:$F,2,FALSE)))</f>
        <v>knee</v>
      </c>
      <c r="N970" s="2" t="str">
        <f>IF(H970="","",IF(LEN(VLOOKUP($H970,injury_groups!$A:$F,3,FALSE))=0,"",VLOOKUP($H970,injury_groups!$A:$F,3,FALSE)))</f>
        <v/>
      </c>
      <c r="O970" s="2">
        <f>IF(H970="",0,VLOOKUP($H970,injury_groups!$A:$F,4,FALSE))</f>
        <v>1</v>
      </c>
      <c r="P970" s="2">
        <f>IF(H970="",0,VLOOKUP($H970,injury_groups!$A:$F,5,FALSE))</f>
        <v>0</v>
      </c>
      <c r="Q970" s="4" t="str">
        <f>IF(H970="","",IF(LEN(VLOOKUP($H970,injury_groups!$A:$F,6,FALSE))=0,"",VLOOKUP($H970,injury_groups!$A:$F,6,FALSE)))</f>
        <v/>
      </c>
    </row>
    <row r="971" spans="1:17" x14ac:dyDescent="0.2">
      <c r="A971" s="1">
        <v>278651</v>
      </c>
      <c r="B971">
        <v>16212</v>
      </c>
      <c r="C971" t="s">
        <v>1705</v>
      </c>
      <c r="D971">
        <v>2021</v>
      </c>
      <c r="E971">
        <v>6</v>
      </c>
      <c r="F971">
        <v>7</v>
      </c>
      <c r="G971">
        <v>11</v>
      </c>
      <c r="H971" t="s">
        <v>1709</v>
      </c>
      <c r="I971" t="s">
        <v>1841</v>
      </c>
      <c r="J971" t="s">
        <v>1889</v>
      </c>
      <c r="K971" t="b">
        <v>1</v>
      </c>
      <c r="L971">
        <v>11</v>
      </c>
      <c r="M971" s="2" t="str">
        <f>IF(H971="","",IF(LEN(VLOOKUP($H971,injury_groups!$A:$F,2,FALSE))=0,"",VLOOKUP($H971,injury_groups!$A:$F,2,FALSE)))</f>
        <v>knee</v>
      </c>
      <c r="N971" s="2" t="str">
        <f>IF(H971="","",IF(LEN(VLOOKUP($H971,injury_groups!$A:$F,3,FALSE))=0,"",VLOOKUP($H971,injury_groups!$A:$F,3,FALSE)))</f>
        <v/>
      </c>
      <c r="O971" s="2">
        <f>IF(H971="",0,VLOOKUP($H971,injury_groups!$A:$F,4,FALSE))</f>
        <v>1</v>
      </c>
      <c r="P971" s="2">
        <f>IF(H971="",0,VLOOKUP($H971,injury_groups!$A:$F,5,FALSE))</f>
        <v>0</v>
      </c>
      <c r="Q971" s="4" t="str">
        <f>IF(H971="","",IF(LEN(VLOOKUP($H971,injury_groups!$A:$F,6,FALSE))=0,"",VLOOKUP($H971,injury_groups!$A:$F,6,FALSE)))</f>
        <v/>
      </c>
    </row>
    <row r="972" spans="1:17" x14ac:dyDescent="0.2">
      <c r="A972" s="1">
        <v>279355</v>
      </c>
      <c r="B972">
        <v>16212</v>
      </c>
      <c r="C972" t="s">
        <v>1705</v>
      </c>
      <c r="D972">
        <v>2021</v>
      </c>
      <c r="E972">
        <v>7</v>
      </c>
      <c r="F972">
        <v>7</v>
      </c>
      <c r="G972">
        <v>3</v>
      </c>
      <c r="H972" t="s">
        <v>1709</v>
      </c>
      <c r="I972" t="s">
        <v>1841</v>
      </c>
      <c r="J972" t="s">
        <v>1897</v>
      </c>
      <c r="K972" t="b">
        <v>1</v>
      </c>
      <c r="L972">
        <v>12</v>
      </c>
      <c r="M972" s="2" t="str">
        <f>IF(H972="","",IF(LEN(VLOOKUP($H972,injury_groups!$A:$F,2,FALSE))=0,"",VLOOKUP($H972,injury_groups!$A:$F,2,FALSE)))</f>
        <v>knee</v>
      </c>
      <c r="N972" s="2" t="str">
        <f>IF(H972="","",IF(LEN(VLOOKUP($H972,injury_groups!$A:$F,3,FALSE))=0,"",VLOOKUP($H972,injury_groups!$A:$F,3,FALSE)))</f>
        <v/>
      </c>
      <c r="O972" s="2">
        <f>IF(H972="",0,VLOOKUP($H972,injury_groups!$A:$F,4,FALSE))</f>
        <v>1</v>
      </c>
      <c r="P972" s="2">
        <f>IF(H972="",0,VLOOKUP($H972,injury_groups!$A:$F,5,FALSE))</f>
        <v>0</v>
      </c>
      <c r="Q972" s="4" t="str">
        <f>IF(H972="","",IF(LEN(VLOOKUP($H972,injury_groups!$A:$F,6,FALSE))=0,"",VLOOKUP($H972,injury_groups!$A:$F,6,FALSE)))</f>
        <v/>
      </c>
    </row>
    <row r="973" spans="1:17" x14ac:dyDescent="0.2">
      <c r="A973" s="1">
        <v>280042</v>
      </c>
      <c r="B973">
        <v>16212</v>
      </c>
      <c r="C973" t="s">
        <v>1705</v>
      </c>
      <c r="D973">
        <v>2021</v>
      </c>
      <c r="E973">
        <v>8</v>
      </c>
      <c r="F973">
        <v>7</v>
      </c>
      <c r="G973">
        <v>24</v>
      </c>
      <c r="H973" t="s">
        <v>1709</v>
      </c>
      <c r="I973" t="s">
        <v>1841</v>
      </c>
      <c r="J973" t="s">
        <v>1905</v>
      </c>
      <c r="K973" t="b">
        <v>1</v>
      </c>
      <c r="L973">
        <v>13</v>
      </c>
      <c r="M973" s="2" t="str">
        <f>IF(H973="","",IF(LEN(VLOOKUP($H973,injury_groups!$A:$F,2,FALSE))=0,"",VLOOKUP($H973,injury_groups!$A:$F,2,FALSE)))</f>
        <v>knee</v>
      </c>
      <c r="N973" s="2" t="str">
        <f>IF(H973="","",IF(LEN(VLOOKUP($H973,injury_groups!$A:$F,3,FALSE))=0,"",VLOOKUP($H973,injury_groups!$A:$F,3,FALSE)))</f>
        <v/>
      </c>
      <c r="O973" s="2">
        <f>IF(H973="",0,VLOOKUP($H973,injury_groups!$A:$F,4,FALSE))</f>
        <v>1</v>
      </c>
      <c r="P973" s="2">
        <f>IF(H973="",0,VLOOKUP($H973,injury_groups!$A:$F,5,FALSE))</f>
        <v>0</v>
      </c>
      <c r="Q973" s="4" t="str">
        <f>IF(H973="","",IF(LEN(VLOOKUP($H973,injury_groups!$A:$F,6,FALSE))=0,"",VLOOKUP($H973,injury_groups!$A:$F,6,FALSE)))</f>
        <v/>
      </c>
    </row>
    <row r="974" spans="1:17" x14ac:dyDescent="0.2">
      <c r="A974" s="1">
        <v>280766</v>
      </c>
      <c r="B974">
        <v>16212</v>
      </c>
      <c r="C974" t="s">
        <v>1705</v>
      </c>
      <c r="D974">
        <v>2021</v>
      </c>
      <c r="E974">
        <v>9</v>
      </c>
      <c r="F974">
        <v>7</v>
      </c>
      <c r="G974">
        <v>8</v>
      </c>
      <c r="H974" t="s">
        <v>1709</v>
      </c>
      <c r="I974" t="s">
        <v>1841</v>
      </c>
      <c r="J974" t="s">
        <v>1913</v>
      </c>
      <c r="K974" t="b">
        <v>1</v>
      </c>
      <c r="L974">
        <v>14</v>
      </c>
      <c r="M974" s="2" t="str">
        <f>IF(H974="","",IF(LEN(VLOOKUP($H974,injury_groups!$A:$F,2,FALSE))=0,"",VLOOKUP($H974,injury_groups!$A:$F,2,FALSE)))</f>
        <v>knee</v>
      </c>
      <c r="N974" s="2" t="str">
        <f>IF(H974="","",IF(LEN(VLOOKUP($H974,injury_groups!$A:$F,3,FALSE))=0,"",VLOOKUP($H974,injury_groups!$A:$F,3,FALSE)))</f>
        <v/>
      </c>
      <c r="O974" s="2">
        <f>IF(H974="",0,VLOOKUP($H974,injury_groups!$A:$F,4,FALSE))</f>
        <v>1</v>
      </c>
      <c r="P974" s="2">
        <f>IF(H974="",0,VLOOKUP($H974,injury_groups!$A:$F,5,FALSE))</f>
        <v>0</v>
      </c>
      <c r="Q974" s="4" t="str">
        <f>IF(H974="","",IF(LEN(VLOOKUP($H974,injury_groups!$A:$F,6,FALSE))=0,"",VLOOKUP($H974,injury_groups!$A:$F,6,FALSE)))</f>
        <v/>
      </c>
    </row>
    <row r="975" spans="1:17" x14ac:dyDescent="0.2">
      <c r="A975" s="1">
        <v>281461</v>
      </c>
      <c r="B975">
        <v>16212</v>
      </c>
      <c r="C975" t="s">
        <v>1705</v>
      </c>
      <c r="D975">
        <v>2021</v>
      </c>
      <c r="E975">
        <v>10</v>
      </c>
      <c r="F975">
        <v>7</v>
      </c>
      <c r="H975" t="s">
        <v>1709</v>
      </c>
      <c r="I975" t="s">
        <v>1841</v>
      </c>
      <c r="J975" t="s">
        <v>1922</v>
      </c>
      <c r="K975" t="b">
        <v>1</v>
      </c>
      <c r="L975">
        <v>15</v>
      </c>
      <c r="M975" s="2" t="str">
        <f>IF(H975="","",IF(LEN(VLOOKUP($H975,injury_groups!$A:$F,2,FALSE))=0,"",VLOOKUP($H975,injury_groups!$A:$F,2,FALSE)))</f>
        <v>knee</v>
      </c>
      <c r="N975" s="2" t="str">
        <f>IF(H975="","",IF(LEN(VLOOKUP($H975,injury_groups!$A:$F,3,FALSE))=0,"",VLOOKUP($H975,injury_groups!$A:$F,3,FALSE)))</f>
        <v/>
      </c>
      <c r="O975" s="2">
        <f>IF(H975="",0,VLOOKUP($H975,injury_groups!$A:$F,4,FALSE))</f>
        <v>1</v>
      </c>
      <c r="P975" s="2">
        <f>IF(H975="",0,VLOOKUP($H975,injury_groups!$A:$F,5,FALSE))</f>
        <v>0</v>
      </c>
      <c r="Q975" s="4" t="str">
        <f>IF(H975="","",IF(LEN(VLOOKUP($H975,injury_groups!$A:$F,6,FALSE))=0,"",VLOOKUP($H975,injury_groups!$A:$F,6,FALSE)))</f>
        <v/>
      </c>
    </row>
    <row r="976" spans="1:17" x14ac:dyDescent="0.2">
      <c r="A976" s="1">
        <v>282179</v>
      </c>
      <c r="B976">
        <v>16212</v>
      </c>
      <c r="C976" t="s">
        <v>1705</v>
      </c>
      <c r="D976">
        <v>2021</v>
      </c>
      <c r="E976">
        <v>11</v>
      </c>
      <c r="F976">
        <v>7</v>
      </c>
      <c r="G976">
        <v>25</v>
      </c>
      <c r="H976" t="s">
        <v>1709</v>
      </c>
      <c r="I976" t="s">
        <v>1841</v>
      </c>
      <c r="J976" t="s">
        <v>1932</v>
      </c>
      <c r="K976" t="b">
        <v>1</v>
      </c>
      <c r="L976">
        <v>16</v>
      </c>
      <c r="M976" s="2" t="str">
        <f>IF(H976="","",IF(LEN(VLOOKUP($H976,injury_groups!$A:$F,2,FALSE))=0,"",VLOOKUP($H976,injury_groups!$A:$F,2,FALSE)))</f>
        <v>knee</v>
      </c>
      <c r="N976" s="2" t="str">
        <f>IF(H976="","",IF(LEN(VLOOKUP($H976,injury_groups!$A:$F,3,FALSE))=0,"",VLOOKUP($H976,injury_groups!$A:$F,3,FALSE)))</f>
        <v/>
      </c>
      <c r="O976" s="2">
        <f>IF(H976="",0,VLOOKUP($H976,injury_groups!$A:$F,4,FALSE))</f>
        <v>1</v>
      </c>
      <c r="P976" s="2">
        <f>IF(H976="",0,VLOOKUP($H976,injury_groups!$A:$F,5,FALSE))</f>
        <v>0</v>
      </c>
      <c r="Q976" s="4" t="str">
        <f>IF(H976="","",IF(LEN(VLOOKUP($H976,injury_groups!$A:$F,6,FALSE))=0,"",VLOOKUP($H976,injury_groups!$A:$F,6,FALSE)))</f>
        <v/>
      </c>
    </row>
    <row r="977" spans="1:17" x14ac:dyDescent="0.2">
      <c r="A977" s="1">
        <v>282940</v>
      </c>
      <c r="B977">
        <v>16212</v>
      </c>
      <c r="C977" t="s">
        <v>1705</v>
      </c>
      <c r="D977">
        <v>2021</v>
      </c>
      <c r="E977">
        <v>12</v>
      </c>
      <c r="F977">
        <v>7</v>
      </c>
      <c r="G977">
        <v>28</v>
      </c>
      <c r="H977" t="s">
        <v>1709</v>
      </c>
      <c r="I977" t="s">
        <v>1841</v>
      </c>
      <c r="J977" t="s">
        <v>1937</v>
      </c>
      <c r="K977" t="b">
        <v>1</v>
      </c>
      <c r="L977">
        <v>17</v>
      </c>
      <c r="M977" s="2" t="str">
        <f>IF(H977="","",IF(LEN(VLOOKUP($H977,injury_groups!$A:$F,2,FALSE))=0,"",VLOOKUP($H977,injury_groups!$A:$F,2,FALSE)))</f>
        <v>knee</v>
      </c>
      <c r="N977" s="2" t="str">
        <f>IF(H977="","",IF(LEN(VLOOKUP($H977,injury_groups!$A:$F,3,FALSE))=0,"",VLOOKUP($H977,injury_groups!$A:$F,3,FALSE)))</f>
        <v/>
      </c>
      <c r="O977" s="2">
        <f>IF(H977="",0,VLOOKUP($H977,injury_groups!$A:$F,4,FALSE))</f>
        <v>1</v>
      </c>
      <c r="P977" s="2">
        <f>IF(H977="",0,VLOOKUP($H977,injury_groups!$A:$F,5,FALSE))</f>
        <v>0</v>
      </c>
      <c r="Q977" s="4" t="str">
        <f>IF(H977="","",IF(LEN(VLOOKUP($H977,injury_groups!$A:$F,6,FALSE))=0,"",VLOOKUP($H977,injury_groups!$A:$F,6,FALSE)))</f>
        <v/>
      </c>
    </row>
    <row r="978" spans="1:17" x14ac:dyDescent="0.2">
      <c r="A978" s="1">
        <v>283673</v>
      </c>
      <c r="B978">
        <v>16212</v>
      </c>
      <c r="C978" t="s">
        <v>1705</v>
      </c>
      <c r="D978">
        <v>2021</v>
      </c>
      <c r="E978">
        <v>13</v>
      </c>
      <c r="F978">
        <v>7</v>
      </c>
      <c r="G978">
        <v>29</v>
      </c>
      <c r="H978" t="s">
        <v>1709</v>
      </c>
      <c r="I978" t="s">
        <v>1841</v>
      </c>
      <c r="J978" t="s">
        <v>1947</v>
      </c>
      <c r="K978" t="b">
        <v>1</v>
      </c>
      <c r="L978">
        <v>18</v>
      </c>
      <c r="M978" s="2" t="str">
        <f>IF(H978="","",IF(LEN(VLOOKUP($H978,injury_groups!$A:$F,2,FALSE))=0,"",VLOOKUP($H978,injury_groups!$A:$F,2,FALSE)))</f>
        <v>knee</v>
      </c>
      <c r="N978" s="2" t="str">
        <f>IF(H978="","",IF(LEN(VLOOKUP($H978,injury_groups!$A:$F,3,FALSE))=0,"",VLOOKUP($H978,injury_groups!$A:$F,3,FALSE)))</f>
        <v/>
      </c>
      <c r="O978" s="2">
        <f>IF(H978="",0,VLOOKUP($H978,injury_groups!$A:$F,4,FALSE))</f>
        <v>1</v>
      </c>
      <c r="P978" s="2">
        <f>IF(H978="",0,VLOOKUP($H978,injury_groups!$A:$F,5,FALSE))</f>
        <v>0</v>
      </c>
      <c r="Q978" s="4" t="str">
        <f>IF(H978="","",IF(LEN(VLOOKUP($H978,injury_groups!$A:$F,6,FALSE))=0,"",VLOOKUP($H978,injury_groups!$A:$F,6,FALSE)))</f>
        <v/>
      </c>
    </row>
    <row r="979" spans="1:17" x14ac:dyDescent="0.2">
      <c r="A979" s="1">
        <v>284425</v>
      </c>
      <c r="B979">
        <v>16212</v>
      </c>
      <c r="C979" t="s">
        <v>1705</v>
      </c>
      <c r="D979">
        <v>2021</v>
      </c>
      <c r="E979">
        <v>14</v>
      </c>
      <c r="F979">
        <v>7</v>
      </c>
      <c r="G979">
        <v>31</v>
      </c>
      <c r="H979" t="s">
        <v>1709</v>
      </c>
      <c r="I979" t="s">
        <v>1841</v>
      </c>
      <c r="J979" t="s">
        <v>1959</v>
      </c>
      <c r="K979" t="b">
        <v>1</v>
      </c>
      <c r="L979">
        <v>19</v>
      </c>
      <c r="M979" s="2" t="str">
        <f>IF(H979="","",IF(LEN(VLOOKUP($H979,injury_groups!$A:$F,2,FALSE))=0,"",VLOOKUP($H979,injury_groups!$A:$F,2,FALSE)))</f>
        <v>knee</v>
      </c>
      <c r="N979" s="2" t="str">
        <f>IF(H979="","",IF(LEN(VLOOKUP($H979,injury_groups!$A:$F,3,FALSE))=0,"",VLOOKUP($H979,injury_groups!$A:$F,3,FALSE)))</f>
        <v/>
      </c>
      <c r="O979" s="2">
        <f>IF(H979="",0,VLOOKUP($H979,injury_groups!$A:$F,4,FALSE))</f>
        <v>1</v>
      </c>
      <c r="P979" s="2">
        <f>IF(H979="",0,VLOOKUP($H979,injury_groups!$A:$F,5,FALSE))</f>
        <v>0</v>
      </c>
      <c r="Q979" s="4" t="str">
        <f>IF(H979="","",IF(LEN(VLOOKUP($H979,injury_groups!$A:$F,6,FALSE))=0,"",VLOOKUP($H979,injury_groups!$A:$F,6,FALSE)))</f>
        <v/>
      </c>
    </row>
    <row r="980" spans="1:17" x14ac:dyDescent="0.2">
      <c r="A980" s="1">
        <v>285192</v>
      </c>
      <c r="B980">
        <v>16212</v>
      </c>
      <c r="C980" t="s">
        <v>1705</v>
      </c>
      <c r="D980">
        <v>2021</v>
      </c>
      <c r="E980">
        <v>15</v>
      </c>
      <c r="F980">
        <v>7</v>
      </c>
      <c r="G980">
        <v>10</v>
      </c>
      <c r="H980" t="s">
        <v>1709</v>
      </c>
      <c r="I980" t="s">
        <v>1841</v>
      </c>
      <c r="J980" t="s">
        <v>1966</v>
      </c>
      <c r="K980" t="b">
        <v>1</v>
      </c>
      <c r="L980">
        <v>20</v>
      </c>
      <c r="M980" s="2" t="str">
        <f>IF(H980="","",IF(LEN(VLOOKUP($H980,injury_groups!$A:$F,2,FALSE))=0,"",VLOOKUP($H980,injury_groups!$A:$F,2,FALSE)))</f>
        <v>knee</v>
      </c>
      <c r="N980" s="2" t="str">
        <f>IF(H980="","",IF(LEN(VLOOKUP($H980,injury_groups!$A:$F,3,FALSE))=0,"",VLOOKUP($H980,injury_groups!$A:$F,3,FALSE)))</f>
        <v/>
      </c>
      <c r="O980" s="2">
        <f>IF(H980="",0,VLOOKUP($H980,injury_groups!$A:$F,4,FALSE))</f>
        <v>1</v>
      </c>
      <c r="P980" s="2">
        <f>IF(H980="",0,VLOOKUP($H980,injury_groups!$A:$F,5,FALSE))</f>
        <v>0</v>
      </c>
      <c r="Q980" s="4" t="str">
        <f>IF(H980="","",IF(LEN(VLOOKUP($H980,injury_groups!$A:$F,6,FALSE))=0,"",VLOOKUP($H980,injury_groups!$A:$F,6,FALSE)))</f>
        <v/>
      </c>
    </row>
    <row r="981" spans="1:17" x14ac:dyDescent="0.2">
      <c r="A981" s="1">
        <v>286139</v>
      </c>
      <c r="B981">
        <v>16212</v>
      </c>
      <c r="C981" t="s">
        <v>1705</v>
      </c>
      <c r="D981">
        <v>2021</v>
      </c>
      <c r="E981">
        <v>16</v>
      </c>
      <c r="F981">
        <v>7</v>
      </c>
      <c r="G981">
        <v>3</v>
      </c>
      <c r="H981" t="s">
        <v>1709</v>
      </c>
      <c r="I981" t="s">
        <v>1841</v>
      </c>
      <c r="J981" t="s">
        <v>1979</v>
      </c>
      <c r="K981" t="b">
        <v>1</v>
      </c>
      <c r="L981">
        <v>21</v>
      </c>
      <c r="M981" s="2" t="str">
        <f>IF(H981="","",IF(LEN(VLOOKUP($H981,injury_groups!$A:$F,2,FALSE))=0,"",VLOOKUP($H981,injury_groups!$A:$F,2,FALSE)))</f>
        <v>knee</v>
      </c>
      <c r="N981" s="2" t="str">
        <f>IF(H981="","",IF(LEN(VLOOKUP($H981,injury_groups!$A:$F,3,FALSE))=0,"",VLOOKUP($H981,injury_groups!$A:$F,3,FALSE)))</f>
        <v/>
      </c>
      <c r="O981" s="2">
        <f>IF(H981="",0,VLOOKUP($H981,injury_groups!$A:$F,4,FALSE))</f>
        <v>1</v>
      </c>
      <c r="P981" s="2">
        <f>IF(H981="",0,VLOOKUP($H981,injury_groups!$A:$F,5,FALSE))</f>
        <v>0</v>
      </c>
      <c r="Q981" s="4" t="str">
        <f>IF(H981="","",IF(LEN(VLOOKUP($H981,injury_groups!$A:$F,6,FALSE))=0,"",VLOOKUP($H981,injury_groups!$A:$F,6,FALSE)))</f>
        <v/>
      </c>
    </row>
    <row r="982" spans="1:17" x14ac:dyDescent="0.2">
      <c r="A982" s="1">
        <v>287107</v>
      </c>
      <c r="B982">
        <v>16212</v>
      </c>
      <c r="C982" t="s">
        <v>1705</v>
      </c>
      <c r="D982">
        <v>2021</v>
      </c>
      <c r="E982">
        <v>17</v>
      </c>
      <c r="F982">
        <v>7</v>
      </c>
      <c r="G982">
        <v>16</v>
      </c>
      <c r="H982" t="s">
        <v>1709</v>
      </c>
      <c r="I982" t="s">
        <v>1843</v>
      </c>
      <c r="J982" t="s">
        <v>1992</v>
      </c>
      <c r="K982" t="b">
        <v>0</v>
      </c>
      <c r="L982">
        <v>22</v>
      </c>
      <c r="M982" s="2" t="str">
        <f>IF(H982="","",IF(LEN(VLOOKUP($H982,injury_groups!$A:$F,2,FALSE))=0,"",VLOOKUP($H982,injury_groups!$A:$F,2,FALSE)))</f>
        <v>knee</v>
      </c>
      <c r="N982" s="2" t="str">
        <f>IF(H982="","",IF(LEN(VLOOKUP($H982,injury_groups!$A:$F,3,FALSE))=0,"",VLOOKUP($H982,injury_groups!$A:$F,3,FALSE)))</f>
        <v/>
      </c>
      <c r="O982" s="2">
        <f>IF(H982="",0,VLOOKUP($H982,injury_groups!$A:$F,4,FALSE))</f>
        <v>1</v>
      </c>
      <c r="P982" s="2">
        <f>IF(H982="",0,VLOOKUP($H982,injury_groups!$A:$F,5,FALSE))</f>
        <v>0</v>
      </c>
      <c r="Q982" s="4" t="str">
        <f>IF(H982="","",IF(LEN(VLOOKUP($H982,injury_groups!$A:$F,6,FALSE))=0,"",VLOOKUP($H982,injury_groups!$A:$F,6,FALSE)))</f>
        <v/>
      </c>
    </row>
    <row r="983" spans="1:17" x14ac:dyDescent="0.2">
      <c r="A983" s="1">
        <v>274193</v>
      </c>
      <c r="B983">
        <v>16221</v>
      </c>
      <c r="C983" t="s">
        <v>1706</v>
      </c>
      <c r="D983">
        <v>2021</v>
      </c>
      <c r="E983">
        <v>0</v>
      </c>
      <c r="F983">
        <v>23</v>
      </c>
      <c r="H983" t="s">
        <v>1720</v>
      </c>
      <c r="I983" t="s">
        <v>1841</v>
      </c>
      <c r="J983" t="s">
        <v>1998</v>
      </c>
      <c r="K983" t="b">
        <v>1</v>
      </c>
      <c r="L983">
        <v>0</v>
      </c>
      <c r="M983" s="2" t="str">
        <f>IF(H983="","",IF(LEN(VLOOKUP($H983,injury_groups!$A:$F,2,FALSE))=0,"",VLOOKUP($H983,injury_groups!$A:$F,2,FALSE)))</f>
        <v>hamstring</v>
      </c>
      <c r="N983" s="2" t="str">
        <f>IF(H983="","",IF(LEN(VLOOKUP($H983,injury_groups!$A:$F,3,FALSE))=0,"",VLOOKUP($H983,injury_groups!$A:$F,3,FALSE)))</f>
        <v/>
      </c>
      <c r="O983" s="2">
        <f>IF(H983="",0,VLOOKUP($H983,injury_groups!$A:$F,4,FALSE))</f>
        <v>1</v>
      </c>
      <c r="P983" s="2">
        <f>IF(H983="",0,VLOOKUP($H983,injury_groups!$A:$F,5,FALSE))</f>
        <v>0</v>
      </c>
      <c r="Q983" s="4" t="str">
        <f>IF(H983="","",IF(LEN(VLOOKUP($H983,injury_groups!$A:$F,6,FALSE))=0,"",VLOOKUP($H983,injury_groups!$A:$F,6,FALSE)))</f>
        <v/>
      </c>
    </row>
    <row r="984" spans="1:17" x14ac:dyDescent="0.2">
      <c r="A984" s="1">
        <v>284987</v>
      </c>
      <c r="B984">
        <v>16226</v>
      </c>
      <c r="C984" t="s">
        <v>1705</v>
      </c>
      <c r="D984">
        <v>2021</v>
      </c>
      <c r="E984">
        <v>14</v>
      </c>
      <c r="F984">
        <v>1</v>
      </c>
      <c r="G984">
        <v>32</v>
      </c>
      <c r="H984" t="s">
        <v>1766</v>
      </c>
      <c r="I984" t="s">
        <v>1841</v>
      </c>
      <c r="J984" t="s">
        <v>1957</v>
      </c>
      <c r="K984" t="b">
        <v>1</v>
      </c>
      <c r="L984">
        <v>19</v>
      </c>
      <c r="M984" s="2" t="str">
        <f>IF(H984="","",IF(LEN(VLOOKUP($H984,injury_groups!$A:$F,2,FALSE))=0,"",VLOOKUP($H984,injury_groups!$A:$F,2,FALSE)))</f>
        <v>core</v>
      </c>
      <c r="N984" s="2" t="str">
        <f>IF(H984="","",IF(LEN(VLOOKUP($H984,injury_groups!$A:$F,3,FALSE))=0,"",VLOOKUP($H984,injury_groups!$A:$F,3,FALSE)))</f>
        <v/>
      </c>
      <c r="O984" s="2">
        <f>IF(H984="",0,VLOOKUP($H984,injury_groups!$A:$F,4,FALSE))</f>
        <v>1</v>
      </c>
      <c r="P984" s="2">
        <f>IF(H984="",0,VLOOKUP($H984,injury_groups!$A:$F,5,FALSE))</f>
        <v>0</v>
      </c>
      <c r="Q984" s="4" t="str">
        <f>IF(H984="","",IF(LEN(VLOOKUP($H984,injury_groups!$A:$F,6,FALSE))=0,"",VLOOKUP($H984,injury_groups!$A:$F,6,FALSE)))</f>
        <v/>
      </c>
    </row>
    <row r="985" spans="1:17" x14ac:dyDescent="0.2">
      <c r="A985" s="1">
        <v>289952</v>
      </c>
      <c r="B985">
        <v>16226</v>
      </c>
      <c r="C985" t="s">
        <v>1707</v>
      </c>
      <c r="D985">
        <v>2021</v>
      </c>
      <c r="E985">
        <v>1</v>
      </c>
      <c r="F985">
        <v>1</v>
      </c>
      <c r="G985">
        <v>32</v>
      </c>
      <c r="H985" t="s">
        <v>1719</v>
      </c>
      <c r="I985" t="s">
        <v>1841</v>
      </c>
      <c r="J985" t="s">
        <v>2060</v>
      </c>
      <c r="K985" t="b">
        <v>1</v>
      </c>
      <c r="L985">
        <v>23</v>
      </c>
      <c r="M985" s="2" t="str">
        <f>IF(H985="","",IF(LEN(VLOOKUP($H985,injury_groups!$A:$F,2,FALSE))=0,"",VLOOKUP($H985,injury_groups!$A:$F,2,FALSE)))</f>
        <v/>
      </c>
      <c r="N985" s="2" t="str">
        <f>IF(H985="","",IF(LEN(VLOOKUP($H985,injury_groups!$A:$F,3,FALSE))=0,"",VLOOKUP($H985,injury_groups!$A:$F,3,FALSE)))</f>
        <v/>
      </c>
      <c r="O985" s="2">
        <f>IF(H985="",0,VLOOKUP($H985,injury_groups!$A:$F,4,FALSE))</f>
        <v>0</v>
      </c>
      <c r="P985" s="2">
        <f>IF(H985="",0,VLOOKUP($H985,injury_groups!$A:$F,5,FALSE))</f>
        <v>0</v>
      </c>
      <c r="Q985" s="4" t="str">
        <f>IF(H985="","",IF(LEN(VLOOKUP($H985,injury_groups!$A:$F,6,FALSE))=0,"",VLOOKUP($H985,injury_groups!$A:$F,6,FALSE)))</f>
        <v/>
      </c>
    </row>
    <row r="986" spans="1:17" x14ac:dyDescent="0.2">
      <c r="A986" s="1">
        <v>275023</v>
      </c>
      <c r="B986">
        <v>16253</v>
      </c>
      <c r="C986" t="s">
        <v>1705</v>
      </c>
      <c r="D986">
        <v>2021</v>
      </c>
      <c r="E986">
        <v>1</v>
      </c>
      <c r="F986">
        <v>19</v>
      </c>
      <c r="G986">
        <v>21</v>
      </c>
      <c r="H986" t="s">
        <v>1749</v>
      </c>
      <c r="I986" t="s">
        <v>1841</v>
      </c>
      <c r="J986" t="s">
        <v>1848</v>
      </c>
      <c r="K986" t="b">
        <v>1</v>
      </c>
      <c r="L986">
        <v>6</v>
      </c>
      <c r="M986" s="2" t="str">
        <f>IF(H986="","",IF(LEN(VLOOKUP($H986,injury_groups!$A:$F,2,FALSE))=0,"",VLOOKUP($H986,injury_groups!$A:$F,2,FALSE)))</f>
        <v>hand</v>
      </c>
      <c r="N986" s="2" t="str">
        <f>IF(H986="","",IF(LEN(VLOOKUP($H986,injury_groups!$A:$F,3,FALSE))=0,"",VLOOKUP($H986,injury_groups!$A:$F,3,FALSE)))</f>
        <v/>
      </c>
      <c r="O986" s="2">
        <f>IF(H986="",0,VLOOKUP($H986,injury_groups!$A:$F,4,FALSE))</f>
        <v>1</v>
      </c>
      <c r="P986" s="2">
        <f>IF(H986="",0,VLOOKUP($H986,injury_groups!$A:$F,5,FALSE))</f>
        <v>0</v>
      </c>
      <c r="Q986" s="4" t="str">
        <f>IF(H986="","",IF(LEN(VLOOKUP($H986,injury_groups!$A:$F,6,FALSE))=0,"",VLOOKUP($H986,injury_groups!$A:$F,6,FALSE)))</f>
        <v/>
      </c>
    </row>
    <row r="987" spans="1:17" x14ac:dyDescent="0.2">
      <c r="A987" s="1">
        <v>276161</v>
      </c>
      <c r="B987">
        <v>16253</v>
      </c>
      <c r="C987" t="s">
        <v>1705</v>
      </c>
      <c r="D987">
        <v>2021</v>
      </c>
      <c r="E987">
        <v>2</v>
      </c>
      <c r="F987">
        <v>19</v>
      </c>
      <c r="G987">
        <v>4</v>
      </c>
      <c r="H987" t="s">
        <v>1749</v>
      </c>
      <c r="I987" t="s">
        <v>1841</v>
      </c>
      <c r="J987" t="s">
        <v>1860</v>
      </c>
      <c r="K987" t="b">
        <v>1</v>
      </c>
      <c r="L987">
        <v>7</v>
      </c>
      <c r="M987" s="2" t="str">
        <f>IF(H987="","",IF(LEN(VLOOKUP($H987,injury_groups!$A:$F,2,FALSE))=0,"",VLOOKUP($H987,injury_groups!$A:$F,2,FALSE)))</f>
        <v>hand</v>
      </c>
      <c r="N987" s="2" t="str">
        <f>IF(H987="","",IF(LEN(VLOOKUP($H987,injury_groups!$A:$F,3,FALSE))=0,"",VLOOKUP($H987,injury_groups!$A:$F,3,FALSE)))</f>
        <v/>
      </c>
      <c r="O987" s="2">
        <f>IF(H987="",0,VLOOKUP($H987,injury_groups!$A:$F,4,FALSE))</f>
        <v>1</v>
      </c>
      <c r="P987" s="2">
        <f>IF(H987="",0,VLOOKUP($H987,injury_groups!$A:$F,5,FALSE))</f>
        <v>0</v>
      </c>
      <c r="Q987" s="4" t="str">
        <f>IF(H987="","",IF(LEN(VLOOKUP($H987,injury_groups!$A:$F,6,FALSE))=0,"",VLOOKUP($H987,injury_groups!$A:$F,6,FALSE)))</f>
        <v/>
      </c>
    </row>
    <row r="988" spans="1:17" x14ac:dyDescent="0.2">
      <c r="A988" s="1">
        <v>276807</v>
      </c>
      <c r="B988">
        <v>16253</v>
      </c>
      <c r="C988" t="s">
        <v>1705</v>
      </c>
      <c r="D988">
        <v>2021</v>
      </c>
      <c r="E988">
        <v>3</v>
      </c>
      <c r="F988">
        <v>19</v>
      </c>
      <c r="G988">
        <v>25</v>
      </c>
      <c r="H988" t="s">
        <v>1749</v>
      </c>
      <c r="I988" t="s">
        <v>1841</v>
      </c>
      <c r="J988" t="s">
        <v>1870</v>
      </c>
      <c r="K988" t="b">
        <v>1</v>
      </c>
      <c r="L988">
        <v>8</v>
      </c>
      <c r="M988" s="2" t="str">
        <f>IF(H988="","",IF(LEN(VLOOKUP($H988,injury_groups!$A:$F,2,FALSE))=0,"",VLOOKUP($H988,injury_groups!$A:$F,2,FALSE)))</f>
        <v>hand</v>
      </c>
      <c r="N988" s="2" t="str">
        <f>IF(H988="","",IF(LEN(VLOOKUP($H988,injury_groups!$A:$F,3,FALSE))=0,"",VLOOKUP($H988,injury_groups!$A:$F,3,FALSE)))</f>
        <v/>
      </c>
      <c r="O988" s="2">
        <f>IF(H988="",0,VLOOKUP($H988,injury_groups!$A:$F,4,FALSE))</f>
        <v>1</v>
      </c>
      <c r="P988" s="2">
        <f>IF(H988="",0,VLOOKUP($H988,injury_groups!$A:$F,5,FALSE))</f>
        <v>0</v>
      </c>
      <c r="Q988" s="4" t="str">
        <f>IF(H988="","",IF(LEN(VLOOKUP($H988,injury_groups!$A:$F,6,FALSE))=0,"",VLOOKUP($H988,injury_groups!$A:$F,6,FALSE)))</f>
        <v/>
      </c>
    </row>
    <row r="989" spans="1:17" x14ac:dyDescent="0.2">
      <c r="A989" s="1">
        <v>277455</v>
      </c>
      <c r="B989">
        <v>16253</v>
      </c>
      <c r="C989" t="s">
        <v>1705</v>
      </c>
      <c r="D989">
        <v>2021</v>
      </c>
      <c r="E989">
        <v>4</v>
      </c>
      <c r="F989">
        <v>19</v>
      </c>
      <c r="G989">
        <v>14</v>
      </c>
      <c r="H989" t="s">
        <v>1749</v>
      </c>
      <c r="I989" t="s">
        <v>1841</v>
      </c>
      <c r="J989" t="s">
        <v>1874</v>
      </c>
      <c r="K989" t="b">
        <v>1</v>
      </c>
      <c r="L989">
        <v>9</v>
      </c>
      <c r="M989" s="2" t="str">
        <f>IF(H989="","",IF(LEN(VLOOKUP($H989,injury_groups!$A:$F,2,FALSE))=0,"",VLOOKUP($H989,injury_groups!$A:$F,2,FALSE)))</f>
        <v>hand</v>
      </c>
      <c r="N989" s="2" t="str">
        <f>IF(H989="","",IF(LEN(VLOOKUP($H989,injury_groups!$A:$F,3,FALSE))=0,"",VLOOKUP($H989,injury_groups!$A:$F,3,FALSE)))</f>
        <v/>
      </c>
      <c r="O989" s="2">
        <f>IF(H989="",0,VLOOKUP($H989,injury_groups!$A:$F,4,FALSE))</f>
        <v>1</v>
      </c>
      <c r="P989" s="2">
        <f>IF(H989="",0,VLOOKUP($H989,injury_groups!$A:$F,5,FALSE))</f>
        <v>0</v>
      </c>
      <c r="Q989" s="4" t="str">
        <f>IF(H989="","",IF(LEN(VLOOKUP($H989,injury_groups!$A:$F,6,FALSE))=0,"",VLOOKUP($H989,injury_groups!$A:$F,6,FALSE)))</f>
        <v/>
      </c>
    </row>
    <row r="990" spans="1:17" x14ac:dyDescent="0.2">
      <c r="A990" s="1">
        <v>278117</v>
      </c>
      <c r="B990">
        <v>16253</v>
      </c>
      <c r="C990" t="s">
        <v>1705</v>
      </c>
      <c r="D990">
        <v>2021</v>
      </c>
      <c r="E990">
        <v>5</v>
      </c>
      <c r="F990">
        <v>19</v>
      </c>
      <c r="G990">
        <v>33</v>
      </c>
      <c r="H990" t="s">
        <v>1749</v>
      </c>
      <c r="I990" t="s">
        <v>1841</v>
      </c>
      <c r="J990" t="s">
        <v>1884</v>
      </c>
      <c r="K990" t="b">
        <v>1</v>
      </c>
      <c r="L990">
        <v>10</v>
      </c>
      <c r="M990" s="2" t="str">
        <f>IF(H990="","",IF(LEN(VLOOKUP($H990,injury_groups!$A:$F,2,FALSE))=0,"",VLOOKUP($H990,injury_groups!$A:$F,2,FALSE)))</f>
        <v>hand</v>
      </c>
      <c r="N990" s="2" t="str">
        <f>IF(H990="","",IF(LEN(VLOOKUP($H990,injury_groups!$A:$F,3,FALSE))=0,"",VLOOKUP($H990,injury_groups!$A:$F,3,FALSE)))</f>
        <v/>
      </c>
      <c r="O990" s="2">
        <f>IF(H990="",0,VLOOKUP($H990,injury_groups!$A:$F,4,FALSE))</f>
        <v>1</v>
      </c>
      <c r="P990" s="2">
        <f>IF(H990="",0,VLOOKUP($H990,injury_groups!$A:$F,5,FALSE))</f>
        <v>0</v>
      </c>
      <c r="Q990" s="4" t="str">
        <f>IF(H990="","",IF(LEN(VLOOKUP($H990,injury_groups!$A:$F,6,FALSE))=0,"",VLOOKUP($H990,injury_groups!$A:$F,6,FALSE)))</f>
        <v/>
      </c>
    </row>
    <row r="991" spans="1:17" x14ac:dyDescent="0.2">
      <c r="A991" s="1">
        <v>278816</v>
      </c>
      <c r="B991">
        <v>16253</v>
      </c>
      <c r="C991" t="s">
        <v>1705</v>
      </c>
      <c r="D991">
        <v>2021</v>
      </c>
      <c r="E991">
        <v>6</v>
      </c>
      <c r="F991">
        <v>19</v>
      </c>
      <c r="G991">
        <v>15</v>
      </c>
      <c r="H991" t="s">
        <v>1749</v>
      </c>
      <c r="I991" t="s">
        <v>1841</v>
      </c>
      <c r="J991" t="s">
        <v>1893</v>
      </c>
      <c r="K991" t="b">
        <v>1</v>
      </c>
      <c r="L991">
        <v>11</v>
      </c>
      <c r="M991" s="2" t="str">
        <f>IF(H991="","",IF(LEN(VLOOKUP($H991,injury_groups!$A:$F,2,FALSE))=0,"",VLOOKUP($H991,injury_groups!$A:$F,2,FALSE)))</f>
        <v>hand</v>
      </c>
      <c r="N991" s="2" t="str">
        <f>IF(H991="","",IF(LEN(VLOOKUP($H991,injury_groups!$A:$F,3,FALSE))=0,"",VLOOKUP($H991,injury_groups!$A:$F,3,FALSE)))</f>
        <v/>
      </c>
      <c r="O991" s="2">
        <f>IF(H991="",0,VLOOKUP($H991,injury_groups!$A:$F,4,FALSE))</f>
        <v>1</v>
      </c>
      <c r="P991" s="2">
        <f>IF(H991="",0,VLOOKUP($H991,injury_groups!$A:$F,5,FALSE))</f>
        <v>0</v>
      </c>
      <c r="Q991" s="4" t="str">
        <f>IF(H991="","",IF(LEN(VLOOKUP($H991,injury_groups!$A:$F,6,FALSE))=0,"",VLOOKUP($H991,injury_groups!$A:$F,6,FALSE)))</f>
        <v/>
      </c>
    </row>
    <row r="992" spans="1:17" x14ac:dyDescent="0.2">
      <c r="A992" s="1">
        <v>279543</v>
      </c>
      <c r="B992">
        <v>16253</v>
      </c>
      <c r="C992" t="s">
        <v>1705</v>
      </c>
      <c r="D992">
        <v>2021</v>
      </c>
      <c r="E992">
        <v>7</v>
      </c>
      <c r="F992">
        <v>19</v>
      </c>
      <c r="G992">
        <v>2</v>
      </c>
      <c r="H992" t="s">
        <v>1749</v>
      </c>
      <c r="I992" t="s">
        <v>1841</v>
      </c>
      <c r="J992" t="s">
        <v>1898</v>
      </c>
      <c r="K992" t="b">
        <v>1</v>
      </c>
      <c r="L992">
        <v>12</v>
      </c>
      <c r="M992" s="2" t="str">
        <f>IF(H992="","",IF(LEN(VLOOKUP($H992,injury_groups!$A:$F,2,FALSE))=0,"",VLOOKUP($H992,injury_groups!$A:$F,2,FALSE)))</f>
        <v>hand</v>
      </c>
      <c r="N992" s="2" t="str">
        <f>IF(H992="","",IF(LEN(VLOOKUP($H992,injury_groups!$A:$F,3,FALSE))=0,"",VLOOKUP($H992,injury_groups!$A:$F,3,FALSE)))</f>
        <v/>
      </c>
      <c r="O992" s="2">
        <f>IF(H992="",0,VLOOKUP($H992,injury_groups!$A:$F,4,FALSE))</f>
        <v>1</v>
      </c>
      <c r="P992" s="2">
        <f>IF(H992="",0,VLOOKUP($H992,injury_groups!$A:$F,5,FALSE))</f>
        <v>0</v>
      </c>
      <c r="Q992" s="4" t="str">
        <f>IF(H992="","",IF(LEN(VLOOKUP($H992,injury_groups!$A:$F,6,FALSE))=0,"",VLOOKUP($H992,injury_groups!$A:$F,6,FALSE)))</f>
        <v/>
      </c>
    </row>
    <row r="993" spans="1:17" x14ac:dyDescent="0.2">
      <c r="A993" s="1">
        <v>280229</v>
      </c>
      <c r="B993">
        <v>16253</v>
      </c>
      <c r="C993" t="s">
        <v>1705</v>
      </c>
      <c r="D993">
        <v>2021</v>
      </c>
      <c r="E993">
        <v>8</v>
      </c>
      <c r="F993">
        <v>19</v>
      </c>
      <c r="G993">
        <v>4</v>
      </c>
      <c r="H993" t="s">
        <v>1749</v>
      </c>
      <c r="I993" t="s">
        <v>1841</v>
      </c>
      <c r="J993" t="s">
        <v>1905</v>
      </c>
      <c r="K993" t="b">
        <v>1</v>
      </c>
      <c r="L993">
        <v>13</v>
      </c>
      <c r="M993" s="2" t="str">
        <f>IF(H993="","",IF(LEN(VLOOKUP($H993,injury_groups!$A:$F,2,FALSE))=0,"",VLOOKUP($H993,injury_groups!$A:$F,2,FALSE)))</f>
        <v>hand</v>
      </c>
      <c r="N993" s="2" t="str">
        <f>IF(H993="","",IF(LEN(VLOOKUP($H993,injury_groups!$A:$F,3,FALSE))=0,"",VLOOKUP($H993,injury_groups!$A:$F,3,FALSE)))</f>
        <v/>
      </c>
      <c r="O993" s="2">
        <f>IF(H993="",0,VLOOKUP($H993,injury_groups!$A:$F,4,FALSE))</f>
        <v>1</v>
      </c>
      <c r="P993" s="2">
        <f>IF(H993="",0,VLOOKUP($H993,injury_groups!$A:$F,5,FALSE))</f>
        <v>0</v>
      </c>
      <c r="Q993" s="4" t="str">
        <f>IF(H993="","",IF(LEN(VLOOKUP($H993,injury_groups!$A:$F,6,FALSE))=0,"",VLOOKUP($H993,injury_groups!$A:$F,6,FALSE)))</f>
        <v/>
      </c>
    </row>
    <row r="994" spans="1:17" x14ac:dyDescent="0.2">
      <c r="A994" s="1">
        <v>280939</v>
      </c>
      <c r="B994">
        <v>16253</v>
      </c>
      <c r="C994" t="s">
        <v>1705</v>
      </c>
      <c r="D994">
        <v>2021</v>
      </c>
      <c r="E994">
        <v>9</v>
      </c>
      <c r="F994">
        <v>19</v>
      </c>
      <c r="G994">
        <v>13</v>
      </c>
      <c r="H994" t="s">
        <v>1749</v>
      </c>
      <c r="I994" t="s">
        <v>1841</v>
      </c>
      <c r="J994" t="s">
        <v>1913</v>
      </c>
      <c r="K994" t="b">
        <v>1</v>
      </c>
      <c r="L994">
        <v>14</v>
      </c>
      <c r="M994" s="2" t="str">
        <f>IF(H994="","",IF(LEN(VLOOKUP($H994,injury_groups!$A:$F,2,FALSE))=0,"",VLOOKUP($H994,injury_groups!$A:$F,2,FALSE)))</f>
        <v>hand</v>
      </c>
      <c r="N994" s="2" t="str">
        <f>IF(H994="","",IF(LEN(VLOOKUP($H994,injury_groups!$A:$F,3,FALSE))=0,"",VLOOKUP($H994,injury_groups!$A:$F,3,FALSE)))</f>
        <v/>
      </c>
      <c r="O994" s="2">
        <f>IF(H994="",0,VLOOKUP($H994,injury_groups!$A:$F,4,FALSE))</f>
        <v>1</v>
      </c>
      <c r="P994" s="2">
        <f>IF(H994="",0,VLOOKUP($H994,injury_groups!$A:$F,5,FALSE))</f>
        <v>0</v>
      </c>
      <c r="Q994" s="4" t="str">
        <f>IF(H994="","",IF(LEN(VLOOKUP($H994,injury_groups!$A:$F,6,FALSE))=0,"",VLOOKUP($H994,injury_groups!$A:$F,6,FALSE)))</f>
        <v/>
      </c>
    </row>
    <row r="995" spans="1:17" x14ac:dyDescent="0.2">
      <c r="A995" s="1">
        <v>281626</v>
      </c>
      <c r="B995">
        <v>16253</v>
      </c>
      <c r="C995" t="s">
        <v>1705</v>
      </c>
      <c r="D995">
        <v>2021</v>
      </c>
      <c r="E995">
        <v>10</v>
      </c>
      <c r="F995">
        <v>19</v>
      </c>
      <c r="G995">
        <v>3</v>
      </c>
      <c r="H995" t="s">
        <v>1749</v>
      </c>
      <c r="I995" t="s">
        <v>1841</v>
      </c>
      <c r="J995" t="s">
        <v>1921</v>
      </c>
      <c r="K995" t="b">
        <v>1</v>
      </c>
      <c r="L995">
        <v>15</v>
      </c>
      <c r="M995" s="2" t="str">
        <f>IF(H995="","",IF(LEN(VLOOKUP($H995,injury_groups!$A:$F,2,FALSE))=0,"",VLOOKUP($H995,injury_groups!$A:$F,2,FALSE)))</f>
        <v>hand</v>
      </c>
      <c r="N995" s="2" t="str">
        <f>IF(H995="","",IF(LEN(VLOOKUP($H995,injury_groups!$A:$F,3,FALSE))=0,"",VLOOKUP($H995,injury_groups!$A:$F,3,FALSE)))</f>
        <v/>
      </c>
      <c r="O995" s="2">
        <f>IF(H995="",0,VLOOKUP($H995,injury_groups!$A:$F,4,FALSE))</f>
        <v>1</v>
      </c>
      <c r="P995" s="2">
        <f>IF(H995="",0,VLOOKUP($H995,injury_groups!$A:$F,5,FALSE))</f>
        <v>0</v>
      </c>
      <c r="Q995" s="4" t="str">
        <f>IF(H995="","",IF(LEN(VLOOKUP($H995,injury_groups!$A:$F,6,FALSE))=0,"",VLOOKUP($H995,injury_groups!$A:$F,6,FALSE)))</f>
        <v/>
      </c>
    </row>
    <row r="996" spans="1:17" x14ac:dyDescent="0.2">
      <c r="A996" s="1">
        <v>282378</v>
      </c>
      <c r="B996">
        <v>16253</v>
      </c>
      <c r="C996" t="s">
        <v>1705</v>
      </c>
      <c r="D996">
        <v>2021</v>
      </c>
      <c r="E996">
        <v>11</v>
      </c>
      <c r="F996">
        <v>19</v>
      </c>
      <c r="G996">
        <v>24</v>
      </c>
      <c r="H996" t="s">
        <v>1749</v>
      </c>
      <c r="I996" t="s">
        <v>1841</v>
      </c>
      <c r="J996" t="s">
        <v>1930</v>
      </c>
      <c r="K996" t="b">
        <v>1</v>
      </c>
      <c r="L996">
        <v>16</v>
      </c>
      <c r="M996" s="2" t="str">
        <f>IF(H996="","",IF(LEN(VLOOKUP($H996,injury_groups!$A:$F,2,FALSE))=0,"",VLOOKUP($H996,injury_groups!$A:$F,2,FALSE)))</f>
        <v>hand</v>
      </c>
      <c r="N996" s="2" t="str">
        <f>IF(H996="","",IF(LEN(VLOOKUP($H996,injury_groups!$A:$F,3,FALSE))=0,"",VLOOKUP($H996,injury_groups!$A:$F,3,FALSE)))</f>
        <v/>
      </c>
      <c r="O996" s="2">
        <f>IF(H996="",0,VLOOKUP($H996,injury_groups!$A:$F,4,FALSE))</f>
        <v>1</v>
      </c>
      <c r="P996" s="2">
        <f>IF(H996="",0,VLOOKUP($H996,injury_groups!$A:$F,5,FALSE))</f>
        <v>0</v>
      </c>
      <c r="Q996" s="4" t="str">
        <f>IF(H996="","",IF(LEN(VLOOKUP($H996,injury_groups!$A:$F,6,FALSE))=0,"",VLOOKUP($H996,injury_groups!$A:$F,6,FALSE)))</f>
        <v/>
      </c>
    </row>
    <row r="997" spans="1:17" x14ac:dyDescent="0.2">
      <c r="A997" s="1">
        <v>283135</v>
      </c>
      <c r="B997">
        <v>16253</v>
      </c>
      <c r="C997" t="s">
        <v>1705</v>
      </c>
      <c r="D997">
        <v>2021</v>
      </c>
      <c r="E997">
        <v>12</v>
      </c>
      <c r="F997">
        <v>19</v>
      </c>
      <c r="G997">
        <v>5</v>
      </c>
      <c r="H997" t="s">
        <v>1749</v>
      </c>
      <c r="I997" t="s">
        <v>1841</v>
      </c>
      <c r="J997" t="s">
        <v>1937</v>
      </c>
      <c r="K997" t="b">
        <v>1</v>
      </c>
      <c r="L997">
        <v>17</v>
      </c>
      <c r="M997" s="2" t="str">
        <f>IF(H997="","",IF(LEN(VLOOKUP($H997,injury_groups!$A:$F,2,FALSE))=0,"",VLOOKUP($H997,injury_groups!$A:$F,2,FALSE)))</f>
        <v>hand</v>
      </c>
      <c r="N997" s="2" t="str">
        <f>IF(H997="","",IF(LEN(VLOOKUP($H997,injury_groups!$A:$F,3,FALSE))=0,"",VLOOKUP($H997,injury_groups!$A:$F,3,FALSE)))</f>
        <v/>
      </c>
      <c r="O997" s="2">
        <f>IF(H997="",0,VLOOKUP($H997,injury_groups!$A:$F,4,FALSE))</f>
        <v>1</v>
      </c>
      <c r="P997" s="2">
        <f>IF(H997="",0,VLOOKUP($H997,injury_groups!$A:$F,5,FALSE))</f>
        <v>0</v>
      </c>
      <c r="Q997" s="4" t="str">
        <f>IF(H997="","",IF(LEN(VLOOKUP($H997,injury_groups!$A:$F,6,FALSE))=0,"",VLOOKUP($H997,injury_groups!$A:$F,6,FALSE)))</f>
        <v/>
      </c>
    </row>
    <row r="998" spans="1:17" x14ac:dyDescent="0.2">
      <c r="A998" s="1">
        <v>283852</v>
      </c>
      <c r="B998">
        <v>16253</v>
      </c>
      <c r="C998" t="s">
        <v>1705</v>
      </c>
      <c r="D998">
        <v>2021</v>
      </c>
      <c r="E998">
        <v>13</v>
      </c>
      <c r="F998">
        <v>19</v>
      </c>
      <c r="G998">
        <v>23</v>
      </c>
      <c r="H998" t="s">
        <v>1749</v>
      </c>
      <c r="I998" t="s">
        <v>1841</v>
      </c>
      <c r="J998" t="s">
        <v>1947</v>
      </c>
      <c r="K998" t="b">
        <v>1</v>
      </c>
      <c r="L998">
        <v>18</v>
      </c>
      <c r="M998" s="2" t="str">
        <f>IF(H998="","",IF(LEN(VLOOKUP($H998,injury_groups!$A:$F,2,FALSE))=0,"",VLOOKUP($H998,injury_groups!$A:$F,2,FALSE)))</f>
        <v>hand</v>
      </c>
      <c r="N998" s="2" t="str">
        <f>IF(H998="","",IF(LEN(VLOOKUP($H998,injury_groups!$A:$F,3,FALSE))=0,"",VLOOKUP($H998,injury_groups!$A:$F,3,FALSE)))</f>
        <v/>
      </c>
      <c r="O998" s="2">
        <f>IF(H998="",0,VLOOKUP($H998,injury_groups!$A:$F,4,FALSE))</f>
        <v>1</v>
      </c>
      <c r="P998" s="2">
        <f>IF(H998="",0,VLOOKUP($H998,injury_groups!$A:$F,5,FALSE))</f>
        <v>0</v>
      </c>
      <c r="Q998" s="4" t="str">
        <f>IF(H998="","",IF(LEN(VLOOKUP($H998,injury_groups!$A:$F,6,FALSE))=0,"",VLOOKUP($H998,injury_groups!$A:$F,6,FALSE)))</f>
        <v/>
      </c>
    </row>
    <row r="999" spans="1:17" x14ac:dyDescent="0.2">
      <c r="A999" s="1">
        <v>284614</v>
      </c>
      <c r="B999">
        <v>16253</v>
      </c>
      <c r="C999" t="s">
        <v>1705</v>
      </c>
      <c r="D999">
        <v>2021</v>
      </c>
      <c r="E999">
        <v>14</v>
      </c>
      <c r="F999">
        <v>19</v>
      </c>
      <c r="H999" t="s">
        <v>1749</v>
      </c>
      <c r="I999" t="s">
        <v>1841</v>
      </c>
      <c r="J999" t="s">
        <v>1962</v>
      </c>
      <c r="K999" t="b">
        <v>1</v>
      </c>
      <c r="L999">
        <v>19</v>
      </c>
      <c r="M999" s="2" t="str">
        <f>IF(H999="","",IF(LEN(VLOOKUP($H999,injury_groups!$A:$F,2,FALSE))=0,"",VLOOKUP($H999,injury_groups!$A:$F,2,FALSE)))</f>
        <v>hand</v>
      </c>
      <c r="N999" s="2" t="str">
        <f>IF(H999="","",IF(LEN(VLOOKUP($H999,injury_groups!$A:$F,3,FALSE))=0,"",VLOOKUP($H999,injury_groups!$A:$F,3,FALSE)))</f>
        <v/>
      </c>
      <c r="O999" s="2">
        <f>IF(H999="",0,VLOOKUP($H999,injury_groups!$A:$F,4,FALSE))</f>
        <v>1</v>
      </c>
      <c r="P999" s="2">
        <f>IF(H999="",0,VLOOKUP($H999,injury_groups!$A:$F,5,FALSE))</f>
        <v>0</v>
      </c>
      <c r="Q999" s="4" t="str">
        <f>IF(H999="","",IF(LEN(VLOOKUP($H999,injury_groups!$A:$F,6,FALSE))=0,"",VLOOKUP($H999,injury_groups!$A:$F,6,FALSE)))</f>
        <v/>
      </c>
    </row>
    <row r="1000" spans="1:17" x14ac:dyDescent="0.2">
      <c r="A1000" s="1">
        <v>285194</v>
      </c>
      <c r="B1000">
        <v>16253</v>
      </c>
      <c r="C1000" t="s">
        <v>1705</v>
      </c>
      <c r="D1000">
        <v>2021</v>
      </c>
      <c r="E1000">
        <v>15</v>
      </c>
      <c r="F1000">
        <v>19</v>
      </c>
      <c r="G1000">
        <v>24</v>
      </c>
      <c r="H1000" t="s">
        <v>1749</v>
      </c>
      <c r="I1000" t="s">
        <v>1841</v>
      </c>
      <c r="J1000" t="s">
        <v>1964</v>
      </c>
      <c r="K1000" t="b">
        <v>1</v>
      </c>
      <c r="L1000">
        <v>20</v>
      </c>
      <c r="M1000" s="2" t="str">
        <f>IF(H1000="","",IF(LEN(VLOOKUP($H1000,injury_groups!$A:$F,2,FALSE))=0,"",VLOOKUP($H1000,injury_groups!$A:$F,2,FALSE)))</f>
        <v>hand</v>
      </c>
      <c r="N1000" s="2" t="str">
        <f>IF(H1000="","",IF(LEN(VLOOKUP($H1000,injury_groups!$A:$F,3,FALSE))=0,"",VLOOKUP($H1000,injury_groups!$A:$F,3,FALSE)))</f>
        <v/>
      </c>
      <c r="O1000" s="2">
        <f>IF(H1000="",0,VLOOKUP($H1000,injury_groups!$A:$F,4,FALSE))</f>
        <v>1</v>
      </c>
      <c r="P1000" s="2">
        <f>IF(H1000="",0,VLOOKUP($H1000,injury_groups!$A:$F,5,FALSE))</f>
        <v>0</v>
      </c>
      <c r="Q1000" s="4" t="str">
        <f>IF(H1000="","",IF(LEN(VLOOKUP($H1000,injury_groups!$A:$F,6,FALSE))=0,"",VLOOKUP($H1000,injury_groups!$A:$F,6,FALSE)))</f>
        <v/>
      </c>
    </row>
    <row r="1001" spans="1:17" x14ac:dyDescent="0.2">
      <c r="A1001" s="1">
        <v>286141</v>
      </c>
      <c r="B1001">
        <v>16253</v>
      </c>
      <c r="C1001" t="s">
        <v>1705</v>
      </c>
      <c r="D1001">
        <v>2021</v>
      </c>
      <c r="E1001">
        <v>16</v>
      </c>
      <c r="F1001">
        <v>19</v>
      </c>
      <c r="G1001">
        <v>22</v>
      </c>
      <c r="H1001" t="s">
        <v>1749</v>
      </c>
      <c r="I1001" t="s">
        <v>1841</v>
      </c>
      <c r="J1001" t="s">
        <v>1987</v>
      </c>
      <c r="K1001" t="b">
        <v>1</v>
      </c>
      <c r="L1001">
        <v>21</v>
      </c>
      <c r="M1001" s="2" t="str">
        <f>IF(H1001="","",IF(LEN(VLOOKUP($H1001,injury_groups!$A:$F,2,FALSE))=0,"",VLOOKUP($H1001,injury_groups!$A:$F,2,FALSE)))</f>
        <v>hand</v>
      </c>
      <c r="N1001" s="2" t="str">
        <f>IF(H1001="","",IF(LEN(VLOOKUP($H1001,injury_groups!$A:$F,3,FALSE))=0,"",VLOOKUP($H1001,injury_groups!$A:$F,3,FALSE)))</f>
        <v/>
      </c>
      <c r="O1001" s="2">
        <f>IF(H1001="",0,VLOOKUP($H1001,injury_groups!$A:$F,4,FALSE))</f>
        <v>1</v>
      </c>
      <c r="P1001" s="2">
        <f>IF(H1001="",0,VLOOKUP($H1001,injury_groups!$A:$F,5,FALSE))</f>
        <v>0</v>
      </c>
      <c r="Q1001" s="4" t="str">
        <f>IF(H1001="","",IF(LEN(VLOOKUP($H1001,injury_groups!$A:$F,6,FALSE))=0,"",VLOOKUP($H1001,injury_groups!$A:$F,6,FALSE)))</f>
        <v/>
      </c>
    </row>
    <row r="1002" spans="1:17" x14ac:dyDescent="0.2">
      <c r="A1002" s="1">
        <v>287108</v>
      </c>
      <c r="B1002">
        <v>16253</v>
      </c>
      <c r="C1002" t="s">
        <v>1705</v>
      </c>
      <c r="D1002">
        <v>2021</v>
      </c>
      <c r="E1002">
        <v>17</v>
      </c>
      <c r="F1002">
        <v>19</v>
      </c>
      <c r="G1002">
        <v>34</v>
      </c>
      <c r="H1002" t="s">
        <v>1749</v>
      </c>
      <c r="I1002" t="s">
        <v>1841</v>
      </c>
      <c r="J1002" t="s">
        <v>1992</v>
      </c>
      <c r="K1002" t="b">
        <v>1</v>
      </c>
      <c r="L1002">
        <v>22</v>
      </c>
      <c r="M1002" s="2" t="str">
        <f>IF(H1002="","",IF(LEN(VLOOKUP($H1002,injury_groups!$A:$F,2,FALSE))=0,"",VLOOKUP($H1002,injury_groups!$A:$F,2,FALSE)))</f>
        <v>hand</v>
      </c>
      <c r="N1002" s="2" t="str">
        <f>IF(H1002="","",IF(LEN(VLOOKUP($H1002,injury_groups!$A:$F,3,FALSE))=0,"",VLOOKUP($H1002,injury_groups!$A:$F,3,FALSE)))</f>
        <v/>
      </c>
      <c r="O1002" s="2">
        <f>IF(H1002="",0,VLOOKUP($H1002,injury_groups!$A:$F,4,FALSE))</f>
        <v>1</v>
      </c>
      <c r="P1002" s="2">
        <f>IF(H1002="",0,VLOOKUP($H1002,injury_groups!$A:$F,5,FALSE))</f>
        <v>0</v>
      </c>
      <c r="Q1002" s="4" t="str">
        <f>IF(H1002="","",IF(LEN(VLOOKUP($H1002,injury_groups!$A:$F,6,FALSE))=0,"",VLOOKUP($H1002,injury_groups!$A:$F,6,FALSE)))</f>
        <v/>
      </c>
    </row>
    <row r="1003" spans="1:17" x14ac:dyDescent="0.2">
      <c r="A1003" s="1">
        <v>275022</v>
      </c>
      <c r="B1003">
        <v>16253</v>
      </c>
      <c r="C1003" t="s">
        <v>1706</v>
      </c>
      <c r="D1003">
        <v>2021</v>
      </c>
      <c r="E1003">
        <v>2</v>
      </c>
      <c r="F1003">
        <v>19</v>
      </c>
      <c r="G1003">
        <v>2</v>
      </c>
      <c r="H1003" t="s">
        <v>1749</v>
      </c>
      <c r="I1003" t="s">
        <v>1841</v>
      </c>
      <c r="J1003" t="s">
        <v>2025</v>
      </c>
      <c r="K1003" t="b">
        <v>1</v>
      </c>
      <c r="L1003">
        <v>2</v>
      </c>
      <c r="M1003" s="2" t="str">
        <f>IF(H1003="","",IF(LEN(VLOOKUP($H1003,injury_groups!$A:$F,2,FALSE))=0,"",VLOOKUP($H1003,injury_groups!$A:$F,2,FALSE)))</f>
        <v>hand</v>
      </c>
      <c r="N1003" s="2" t="str">
        <f>IF(H1003="","",IF(LEN(VLOOKUP($H1003,injury_groups!$A:$F,3,FALSE))=0,"",VLOOKUP($H1003,injury_groups!$A:$F,3,FALSE)))</f>
        <v/>
      </c>
      <c r="O1003" s="2">
        <f>IF(H1003="",0,VLOOKUP($H1003,injury_groups!$A:$F,4,FALSE))</f>
        <v>1</v>
      </c>
      <c r="P1003" s="2">
        <f>IF(H1003="",0,VLOOKUP($H1003,injury_groups!$A:$F,5,FALSE))</f>
        <v>0</v>
      </c>
      <c r="Q1003" s="4" t="str">
        <f>IF(H1003="","",IF(LEN(VLOOKUP($H1003,injury_groups!$A:$F,6,FALSE))=0,"",VLOOKUP($H1003,injury_groups!$A:$F,6,FALSE)))</f>
        <v/>
      </c>
    </row>
    <row r="1004" spans="1:17" x14ac:dyDescent="0.2">
      <c r="A1004" s="1">
        <v>275250</v>
      </c>
      <c r="B1004">
        <v>16253</v>
      </c>
      <c r="C1004" t="s">
        <v>1706</v>
      </c>
      <c r="D1004">
        <v>2021</v>
      </c>
      <c r="E1004">
        <v>3</v>
      </c>
      <c r="F1004">
        <v>19</v>
      </c>
      <c r="G1004">
        <v>7</v>
      </c>
      <c r="H1004" t="s">
        <v>1749</v>
      </c>
      <c r="I1004" t="s">
        <v>1841</v>
      </c>
      <c r="J1004" t="s">
        <v>2050</v>
      </c>
      <c r="K1004" t="b">
        <v>1</v>
      </c>
      <c r="L1004">
        <v>3</v>
      </c>
      <c r="M1004" s="2" t="str">
        <f>IF(H1004="","",IF(LEN(VLOOKUP($H1004,injury_groups!$A:$F,2,FALSE))=0,"",VLOOKUP($H1004,injury_groups!$A:$F,2,FALSE)))</f>
        <v>hand</v>
      </c>
      <c r="N1004" s="2" t="str">
        <f>IF(H1004="","",IF(LEN(VLOOKUP($H1004,injury_groups!$A:$F,3,FALSE))=0,"",VLOOKUP($H1004,injury_groups!$A:$F,3,FALSE)))</f>
        <v/>
      </c>
      <c r="O1004" s="2">
        <f>IF(H1004="",0,VLOOKUP($H1004,injury_groups!$A:$F,4,FALSE))</f>
        <v>1</v>
      </c>
      <c r="P1004" s="2">
        <f>IF(H1004="",0,VLOOKUP($H1004,injury_groups!$A:$F,5,FALSE))</f>
        <v>0</v>
      </c>
      <c r="Q1004" s="4" t="str">
        <f>IF(H1004="","",IF(LEN(VLOOKUP($H1004,injury_groups!$A:$F,6,FALSE))=0,"",VLOOKUP($H1004,injury_groups!$A:$F,6,FALSE)))</f>
        <v/>
      </c>
    </row>
    <row r="1005" spans="1:17" x14ac:dyDescent="0.2">
      <c r="A1005" s="1">
        <v>278774</v>
      </c>
      <c r="B1005">
        <v>16259</v>
      </c>
      <c r="C1005" t="s">
        <v>1705</v>
      </c>
      <c r="D1005">
        <v>2021</v>
      </c>
      <c r="E1005">
        <v>6</v>
      </c>
      <c r="F1005">
        <v>15</v>
      </c>
      <c r="G1005">
        <v>19</v>
      </c>
      <c r="H1005" t="s">
        <v>1709</v>
      </c>
      <c r="I1005" t="s">
        <v>1841</v>
      </c>
      <c r="J1005" t="s">
        <v>1893</v>
      </c>
      <c r="K1005" t="b">
        <v>1</v>
      </c>
      <c r="L1005">
        <v>11</v>
      </c>
      <c r="M1005" s="2" t="str">
        <f>IF(H1005="","",IF(LEN(VLOOKUP($H1005,injury_groups!$A:$F,2,FALSE))=0,"",VLOOKUP($H1005,injury_groups!$A:$F,2,FALSE)))</f>
        <v>knee</v>
      </c>
      <c r="N1005" s="2" t="str">
        <f>IF(H1005="","",IF(LEN(VLOOKUP($H1005,injury_groups!$A:$F,3,FALSE))=0,"",VLOOKUP($H1005,injury_groups!$A:$F,3,FALSE)))</f>
        <v/>
      </c>
      <c r="O1005" s="2">
        <f>IF(H1005="",0,VLOOKUP($H1005,injury_groups!$A:$F,4,FALSE))</f>
        <v>1</v>
      </c>
      <c r="P1005" s="2">
        <f>IF(H1005="",0,VLOOKUP($H1005,injury_groups!$A:$F,5,FALSE))</f>
        <v>0</v>
      </c>
      <c r="Q1005" s="4" t="str">
        <f>IF(H1005="","",IF(LEN(VLOOKUP($H1005,injury_groups!$A:$F,6,FALSE))=0,"",VLOOKUP($H1005,injury_groups!$A:$F,6,FALSE)))</f>
        <v/>
      </c>
    </row>
    <row r="1006" spans="1:17" x14ac:dyDescent="0.2">
      <c r="A1006" s="1">
        <v>279496</v>
      </c>
      <c r="B1006">
        <v>16259</v>
      </c>
      <c r="C1006" t="s">
        <v>1705</v>
      </c>
      <c r="D1006">
        <v>2021</v>
      </c>
      <c r="E1006">
        <v>7</v>
      </c>
      <c r="F1006">
        <v>15</v>
      </c>
      <c r="H1006" t="s">
        <v>1709</v>
      </c>
      <c r="I1006" t="s">
        <v>1841</v>
      </c>
      <c r="J1006" t="s">
        <v>1899</v>
      </c>
      <c r="K1006" t="b">
        <v>1</v>
      </c>
      <c r="L1006">
        <v>12</v>
      </c>
      <c r="M1006" s="2" t="str">
        <f>IF(H1006="","",IF(LEN(VLOOKUP($H1006,injury_groups!$A:$F,2,FALSE))=0,"",VLOOKUP($H1006,injury_groups!$A:$F,2,FALSE)))</f>
        <v>knee</v>
      </c>
      <c r="N1006" s="2" t="str">
        <f>IF(H1006="","",IF(LEN(VLOOKUP($H1006,injury_groups!$A:$F,3,FALSE))=0,"",VLOOKUP($H1006,injury_groups!$A:$F,3,FALSE)))</f>
        <v/>
      </c>
      <c r="O1006" s="2">
        <f>IF(H1006="",0,VLOOKUP($H1006,injury_groups!$A:$F,4,FALSE))</f>
        <v>1</v>
      </c>
      <c r="P1006" s="2">
        <f>IF(H1006="",0,VLOOKUP($H1006,injury_groups!$A:$F,5,FALSE))</f>
        <v>0</v>
      </c>
      <c r="Q1006" s="4" t="str">
        <f>IF(H1006="","",IF(LEN(VLOOKUP($H1006,injury_groups!$A:$F,6,FALSE))=0,"",VLOOKUP($H1006,injury_groups!$A:$F,6,FALSE)))</f>
        <v/>
      </c>
    </row>
    <row r="1007" spans="1:17" x14ac:dyDescent="0.2">
      <c r="A1007" s="1">
        <v>280178</v>
      </c>
      <c r="B1007">
        <v>16259</v>
      </c>
      <c r="C1007" t="s">
        <v>1705</v>
      </c>
      <c r="D1007">
        <v>2021</v>
      </c>
      <c r="E1007">
        <v>8</v>
      </c>
      <c r="F1007">
        <v>15</v>
      </c>
      <c r="G1007">
        <v>30</v>
      </c>
      <c r="H1007" t="s">
        <v>1709</v>
      </c>
      <c r="I1007" t="s">
        <v>1841</v>
      </c>
      <c r="J1007" t="s">
        <v>1910</v>
      </c>
      <c r="K1007" t="b">
        <v>1</v>
      </c>
      <c r="L1007">
        <v>13</v>
      </c>
      <c r="M1007" s="2" t="str">
        <f>IF(H1007="","",IF(LEN(VLOOKUP($H1007,injury_groups!$A:$F,2,FALSE))=0,"",VLOOKUP($H1007,injury_groups!$A:$F,2,FALSE)))</f>
        <v>knee</v>
      </c>
      <c r="N1007" s="2" t="str">
        <f>IF(H1007="","",IF(LEN(VLOOKUP($H1007,injury_groups!$A:$F,3,FALSE))=0,"",VLOOKUP($H1007,injury_groups!$A:$F,3,FALSE)))</f>
        <v/>
      </c>
      <c r="O1007" s="2">
        <f>IF(H1007="",0,VLOOKUP($H1007,injury_groups!$A:$F,4,FALSE))</f>
        <v>1</v>
      </c>
      <c r="P1007" s="2">
        <f>IF(H1007="",0,VLOOKUP($H1007,injury_groups!$A:$F,5,FALSE))</f>
        <v>0</v>
      </c>
      <c r="Q1007" s="4" t="str">
        <f>IF(H1007="","",IF(LEN(VLOOKUP($H1007,injury_groups!$A:$F,6,FALSE))=0,"",VLOOKUP($H1007,injury_groups!$A:$F,6,FALSE)))</f>
        <v/>
      </c>
    </row>
    <row r="1008" spans="1:17" x14ac:dyDescent="0.2">
      <c r="A1008" s="1">
        <v>280890</v>
      </c>
      <c r="B1008">
        <v>16259</v>
      </c>
      <c r="C1008" t="s">
        <v>1705</v>
      </c>
      <c r="D1008">
        <v>2021</v>
      </c>
      <c r="E1008">
        <v>9</v>
      </c>
      <c r="F1008">
        <v>15</v>
      </c>
      <c r="G1008">
        <v>4</v>
      </c>
      <c r="H1008" t="s">
        <v>1709</v>
      </c>
      <c r="I1008" t="s">
        <v>1841</v>
      </c>
      <c r="J1008" t="s">
        <v>1913</v>
      </c>
      <c r="K1008" t="b">
        <v>1</v>
      </c>
      <c r="L1008">
        <v>14</v>
      </c>
      <c r="M1008" s="2" t="str">
        <f>IF(H1008="","",IF(LEN(VLOOKUP($H1008,injury_groups!$A:$F,2,FALSE))=0,"",VLOOKUP($H1008,injury_groups!$A:$F,2,FALSE)))</f>
        <v>knee</v>
      </c>
      <c r="N1008" s="2" t="str">
        <f>IF(H1008="","",IF(LEN(VLOOKUP($H1008,injury_groups!$A:$F,3,FALSE))=0,"",VLOOKUP($H1008,injury_groups!$A:$F,3,FALSE)))</f>
        <v/>
      </c>
      <c r="O1008" s="2">
        <f>IF(H1008="",0,VLOOKUP($H1008,injury_groups!$A:$F,4,FALSE))</f>
        <v>1</v>
      </c>
      <c r="P1008" s="2">
        <f>IF(H1008="",0,VLOOKUP($H1008,injury_groups!$A:$F,5,FALSE))</f>
        <v>0</v>
      </c>
      <c r="Q1008" s="4" t="str">
        <f>IF(H1008="","",IF(LEN(VLOOKUP($H1008,injury_groups!$A:$F,6,FALSE))=0,"",VLOOKUP($H1008,injury_groups!$A:$F,6,FALSE)))</f>
        <v/>
      </c>
    </row>
    <row r="1009" spans="1:17" x14ac:dyDescent="0.2">
      <c r="A1009" s="1">
        <v>281578</v>
      </c>
      <c r="B1009">
        <v>16259</v>
      </c>
      <c r="C1009" t="s">
        <v>1705</v>
      </c>
      <c r="D1009">
        <v>2021</v>
      </c>
      <c r="E1009">
        <v>10</v>
      </c>
      <c r="F1009">
        <v>15</v>
      </c>
      <c r="G1009">
        <v>14</v>
      </c>
      <c r="H1009" t="s">
        <v>1709</v>
      </c>
      <c r="I1009" t="s">
        <v>1841</v>
      </c>
      <c r="J1009" t="s">
        <v>1920</v>
      </c>
      <c r="K1009" t="b">
        <v>1</v>
      </c>
      <c r="L1009">
        <v>15</v>
      </c>
      <c r="M1009" s="2" t="str">
        <f>IF(H1009="","",IF(LEN(VLOOKUP($H1009,injury_groups!$A:$F,2,FALSE))=0,"",VLOOKUP($H1009,injury_groups!$A:$F,2,FALSE)))</f>
        <v>knee</v>
      </c>
      <c r="N1009" s="2" t="str">
        <f>IF(H1009="","",IF(LEN(VLOOKUP($H1009,injury_groups!$A:$F,3,FALSE))=0,"",VLOOKUP($H1009,injury_groups!$A:$F,3,FALSE)))</f>
        <v/>
      </c>
      <c r="O1009" s="2">
        <f>IF(H1009="",0,VLOOKUP($H1009,injury_groups!$A:$F,4,FALSE))</f>
        <v>1</v>
      </c>
      <c r="P1009" s="2">
        <f>IF(H1009="",0,VLOOKUP($H1009,injury_groups!$A:$F,5,FALSE))</f>
        <v>0</v>
      </c>
      <c r="Q1009" s="4" t="str">
        <f>IF(H1009="","",IF(LEN(VLOOKUP($H1009,injury_groups!$A:$F,6,FALSE))=0,"",VLOOKUP($H1009,injury_groups!$A:$F,6,FALSE)))</f>
        <v/>
      </c>
    </row>
    <row r="1010" spans="1:17" x14ac:dyDescent="0.2">
      <c r="A1010" s="1">
        <v>282315</v>
      </c>
      <c r="B1010">
        <v>16259</v>
      </c>
      <c r="C1010" t="s">
        <v>1705</v>
      </c>
      <c r="D1010">
        <v>2021</v>
      </c>
      <c r="E1010">
        <v>11</v>
      </c>
      <c r="F1010">
        <v>15</v>
      </c>
      <c r="G1010">
        <v>31</v>
      </c>
      <c r="H1010" t="s">
        <v>1709</v>
      </c>
      <c r="I1010" t="s">
        <v>1843</v>
      </c>
      <c r="J1010" t="s">
        <v>1930</v>
      </c>
      <c r="K1010" t="b">
        <v>0</v>
      </c>
      <c r="L1010">
        <v>16</v>
      </c>
      <c r="M1010" s="2" t="str">
        <f>IF(H1010="","",IF(LEN(VLOOKUP($H1010,injury_groups!$A:$F,2,FALSE))=0,"",VLOOKUP($H1010,injury_groups!$A:$F,2,FALSE)))</f>
        <v>knee</v>
      </c>
      <c r="N1010" s="2" t="str">
        <f>IF(H1010="","",IF(LEN(VLOOKUP($H1010,injury_groups!$A:$F,3,FALSE))=0,"",VLOOKUP($H1010,injury_groups!$A:$F,3,FALSE)))</f>
        <v/>
      </c>
      <c r="O1010" s="2">
        <f>IF(H1010="",0,VLOOKUP($H1010,injury_groups!$A:$F,4,FALSE))</f>
        <v>1</v>
      </c>
      <c r="P1010" s="2">
        <f>IF(H1010="",0,VLOOKUP($H1010,injury_groups!$A:$F,5,FALSE))</f>
        <v>0</v>
      </c>
      <c r="Q1010" s="4" t="str">
        <f>IF(H1010="","",IF(LEN(VLOOKUP($H1010,injury_groups!$A:$F,6,FALSE))=0,"",VLOOKUP($H1010,injury_groups!$A:$F,6,FALSE)))</f>
        <v/>
      </c>
    </row>
    <row r="1011" spans="1:17" x14ac:dyDescent="0.2">
      <c r="A1011" s="1">
        <v>284552</v>
      </c>
      <c r="B1011">
        <v>16259</v>
      </c>
      <c r="C1011" t="s">
        <v>1705</v>
      </c>
      <c r="D1011">
        <v>2021</v>
      </c>
      <c r="E1011">
        <v>14</v>
      </c>
      <c r="F1011">
        <v>15</v>
      </c>
      <c r="G1011">
        <v>34</v>
      </c>
      <c r="H1011" t="s">
        <v>1728</v>
      </c>
      <c r="I1011" t="s">
        <v>1841</v>
      </c>
      <c r="J1011" t="s">
        <v>1958</v>
      </c>
      <c r="K1011" t="b">
        <v>1</v>
      </c>
      <c r="L1011">
        <v>19</v>
      </c>
      <c r="M1011" s="2" t="str">
        <f>IF(H1011="","",IF(LEN(VLOOKUP($H1011,injury_groups!$A:$F,2,FALSE))=0,"",VLOOKUP($H1011,injury_groups!$A:$F,2,FALSE)))</f>
        <v>back</v>
      </c>
      <c r="N1011" s="2" t="str">
        <f>IF(H1011="","",IF(LEN(VLOOKUP($H1011,injury_groups!$A:$F,3,FALSE))=0,"",VLOOKUP($H1011,injury_groups!$A:$F,3,FALSE)))</f>
        <v/>
      </c>
      <c r="O1011" s="2">
        <f>IF(H1011="",0,VLOOKUP($H1011,injury_groups!$A:$F,4,FALSE))</f>
        <v>1</v>
      </c>
      <c r="P1011" s="2">
        <f>IF(H1011="",0,VLOOKUP($H1011,injury_groups!$A:$F,5,FALSE))</f>
        <v>0</v>
      </c>
      <c r="Q1011" s="4" t="str">
        <f>IF(H1011="","",IF(LEN(VLOOKUP($H1011,injury_groups!$A:$F,6,FALSE))=0,"",VLOOKUP($H1011,injury_groups!$A:$F,6,FALSE)))</f>
        <v/>
      </c>
    </row>
    <row r="1012" spans="1:17" x14ac:dyDescent="0.2">
      <c r="A1012" s="1">
        <v>287109</v>
      </c>
      <c r="B1012">
        <v>16259</v>
      </c>
      <c r="C1012" t="s">
        <v>1705</v>
      </c>
      <c r="D1012">
        <v>2021</v>
      </c>
      <c r="E1012">
        <v>17</v>
      </c>
      <c r="F1012">
        <v>15</v>
      </c>
      <c r="G1012">
        <v>21</v>
      </c>
      <c r="H1012" t="s">
        <v>1710</v>
      </c>
      <c r="I1012" t="s">
        <v>1841</v>
      </c>
      <c r="J1012" t="s">
        <v>1992</v>
      </c>
      <c r="K1012" t="b">
        <v>1</v>
      </c>
      <c r="L1012">
        <v>22</v>
      </c>
      <c r="M1012" s="2" t="str">
        <f>IF(H1012="","",IF(LEN(VLOOKUP($H1012,injury_groups!$A:$F,2,FALSE))=0,"",VLOOKUP($H1012,injury_groups!$A:$F,2,FALSE)))</f>
        <v/>
      </c>
      <c r="N1012" s="2" t="str">
        <f>IF(H1012="","",IF(LEN(VLOOKUP($H1012,injury_groups!$A:$F,3,FALSE))=0,"",VLOOKUP($H1012,injury_groups!$A:$F,3,FALSE)))</f>
        <v/>
      </c>
      <c r="O1012" s="2">
        <f>IF(H1012="",0,VLOOKUP($H1012,injury_groups!$A:$F,4,FALSE))</f>
        <v>0</v>
      </c>
      <c r="P1012" s="2">
        <f>IF(H1012="",0,VLOOKUP($H1012,injury_groups!$A:$F,5,FALSE))</f>
        <v>1</v>
      </c>
      <c r="Q1012" s="4" t="str">
        <f>IF(H1012="","",IF(LEN(VLOOKUP($H1012,injury_groups!$A:$F,6,FALSE))=0,"",VLOOKUP($H1012,injury_groups!$A:$F,6,FALSE)))</f>
        <v/>
      </c>
    </row>
    <row r="1013" spans="1:17" x14ac:dyDescent="0.2">
      <c r="A1013" s="1">
        <v>282627</v>
      </c>
      <c r="B1013">
        <v>16263</v>
      </c>
      <c r="C1013" t="s">
        <v>1705</v>
      </c>
      <c r="D1013">
        <v>2021</v>
      </c>
      <c r="E1013">
        <v>11</v>
      </c>
      <c r="F1013">
        <v>6</v>
      </c>
      <c r="G1013">
        <v>3</v>
      </c>
      <c r="H1013" t="s">
        <v>1720</v>
      </c>
      <c r="I1013" t="s">
        <v>1841</v>
      </c>
      <c r="J1013" t="s">
        <v>1931</v>
      </c>
      <c r="K1013" t="b">
        <v>1</v>
      </c>
      <c r="L1013">
        <v>16</v>
      </c>
      <c r="M1013" s="2" t="str">
        <f>IF(H1013="","",IF(LEN(VLOOKUP($H1013,injury_groups!$A:$F,2,FALSE))=0,"",VLOOKUP($H1013,injury_groups!$A:$F,2,FALSE)))</f>
        <v>hamstring</v>
      </c>
      <c r="N1013" s="2" t="str">
        <f>IF(H1013="","",IF(LEN(VLOOKUP($H1013,injury_groups!$A:$F,3,FALSE))=0,"",VLOOKUP($H1013,injury_groups!$A:$F,3,FALSE)))</f>
        <v/>
      </c>
      <c r="O1013" s="2">
        <f>IF(H1013="",0,VLOOKUP($H1013,injury_groups!$A:$F,4,FALSE))</f>
        <v>1</v>
      </c>
      <c r="P1013" s="2">
        <f>IF(H1013="",0,VLOOKUP($H1013,injury_groups!$A:$F,5,FALSE))</f>
        <v>0</v>
      </c>
      <c r="Q1013" s="4" t="str">
        <f>IF(H1013="","",IF(LEN(VLOOKUP($H1013,injury_groups!$A:$F,6,FALSE))=0,"",VLOOKUP($H1013,injury_groups!$A:$F,6,FALSE)))</f>
        <v/>
      </c>
    </row>
    <row r="1014" spans="1:17" x14ac:dyDescent="0.2">
      <c r="A1014" s="1">
        <v>282930</v>
      </c>
      <c r="B1014">
        <v>16263</v>
      </c>
      <c r="C1014" t="s">
        <v>1705</v>
      </c>
      <c r="D1014">
        <v>2021</v>
      </c>
      <c r="E1014">
        <v>12</v>
      </c>
      <c r="F1014">
        <v>6</v>
      </c>
      <c r="G1014">
        <v>11</v>
      </c>
      <c r="H1014" t="s">
        <v>1720</v>
      </c>
      <c r="I1014" t="s">
        <v>1841</v>
      </c>
      <c r="J1014" t="s">
        <v>1940</v>
      </c>
      <c r="K1014" t="b">
        <v>1</v>
      </c>
      <c r="L1014">
        <v>17</v>
      </c>
      <c r="M1014" s="2" t="str">
        <f>IF(H1014="","",IF(LEN(VLOOKUP($H1014,injury_groups!$A:$F,2,FALSE))=0,"",VLOOKUP($H1014,injury_groups!$A:$F,2,FALSE)))</f>
        <v>hamstring</v>
      </c>
      <c r="N1014" s="2" t="str">
        <f>IF(H1014="","",IF(LEN(VLOOKUP($H1014,injury_groups!$A:$F,3,FALSE))=0,"",VLOOKUP($H1014,injury_groups!$A:$F,3,FALSE)))</f>
        <v/>
      </c>
      <c r="O1014" s="2">
        <f>IF(H1014="",0,VLOOKUP($H1014,injury_groups!$A:$F,4,FALSE))</f>
        <v>1</v>
      </c>
      <c r="P1014" s="2">
        <f>IF(H1014="",0,VLOOKUP($H1014,injury_groups!$A:$F,5,FALSE))</f>
        <v>0</v>
      </c>
      <c r="Q1014" s="4" t="str">
        <f>IF(H1014="","",IF(LEN(VLOOKUP($H1014,injury_groups!$A:$F,6,FALSE))=0,"",VLOOKUP($H1014,injury_groups!$A:$F,6,FALSE)))</f>
        <v/>
      </c>
    </row>
    <row r="1015" spans="1:17" x14ac:dyDescent="0.2">
      <c r="A1015" s="1">
        <v>283661</v>
      </c>
      <c r="B1015">
        <v>16263</v>
      </c>
      <c r="C1015" t="s">
        <v>1705</v>
      </c>
      <c r="D1015">
        <v>2021</v>
      </c>
      <c r="E1015">
        <v>13</v>
      </c>
      <c r="F1015">
        <v>6</v>
      </c>
      <c r="G1015">
        <v>1</v>
      </c>
      <c r="H1015" t="s">
        <v>1720</v>
      </c>
      <c r="I1015" t="s">
        <v>1841</v>
      </c>
      <c r="J1015" t="s">
        <v>1947</v>
      </c>
      <c r="K1015" t="b">
        <v>1</v>
      </c>
      <c r="L1015">
        <v>18</v>
      </c>
      <c r="M1015" s="2" t="str">
        <f>IF(H1015="","",IF(LEN(VLOOKUP($H1015,injury_groups!$A:$F,2,FALSE))=0,"",VLOOKUP($H1015,injury_groups!$A:$F,2,FALSE)))</f>
        <v>hamstring</v>
      </c>
      <c r="N1015" s="2" t="str">
        <f>IF(H1015="","",IF(LEN(VLOOKUP($H1015,injury_groups!$A:$F,3,FALSE))=0,"",VLOOKUP($H1015,injury_groups!$A:$F,3,FALSE)))</f>
        <v/>
      </c>
      <c r="O1015" s="2">
        <f>IF(H1015="",0,VLOOKUP($H1015,injury_groups!$A:$F,4,FALSE))</f>
        <v>1</v>
      </c>
      <c r="P1015" s="2">
        <f>IF(H1015="",0,VLOOKUP($H1015,injury_groups!$A:$F,5,FALSE))</f>
        <v>0</v>
      </c>
      <c r="Q1015" s="4" t="str">
        <f>IF(H1015="","",IF(LEN(VLOOKUP($H1015,injury_groups!$A:$F,6,FALSE))=0,"",VLOOKUP($H1015,injury_groups!$A:$F,6,FALSE)))</f>
        <v/>
      </c>
    </row>
    <row r="1016" spans="1:17" x14ac:dyDescent="0.2">
      <c r="A1016" s="1">
        <v>285865</v>
      </c>
      <c r="B1016">
        <v>16263</v>
      </c>
      <c r="C1016" t="s">
        <v>1705</v>
      </c>
      <c r="D1016">
        <v>2021</v>
      </c>
      <c r="E1016">
        <v>15</v>
      </c>
      <c r="F1016">
        <v>6</v>
      </c>
      <c r="G1016">
        <v>20</v>
      </c>
      <c r="H1016" t="s">
        <v>1710</v>
      </c>
      <c r="I1016" t="s">
        <v>1841</v>
      </c>
      <c r="J1016" t="s">
        <v>1968</v>
      </c>
      <c r="K1016" t="b">
        <v>1</v>
      </c>
      <c r="L1016">
        <v>20</v>
      </c>
      <c r="M1016" s="2" t="str">
        <f>IF(H1016="","",IF(LEN(VLOOKUP($H1016,injury_groups!$A:$F,2,FALSE))=0,"",VLOOKUP($H1016,injury_groups!$A:$F,2,FALSE)))</f>
        <v/>
      </c>
      <c r="N1016" s="2" t="str">
        <f>IF(H1016="","",IF(LEN(VLOOKUP($H1016,injury_groups!$A:$F,3,FALSE))=0,"",VLOOKUP($H1016,injury_groups!$A:$F,3,FALSE)))</f>
        <v/>
      </c>
      <c r="O1016" s="2">
        <f>IF(H1016="",0,VLOOKUP($H1016,injury_groups!$A:$F,4,FALSE))</f>
        <v>0</v>
      </c>
      <c r="P1016" s="2">
        <f>IF(H1016="",0,VLOOKUP($H1016,injury_groups!$A:$F,5,FALSE))</f>
        <v>1</v>
      </c>
      <c r="Q1016" s="4" t="str">
        <f>IF(H1016="","",IF(LEN(VLOOKUP($H1016,injury_groups!$A:$F,6,FALSE))=0,"",VLOOKUP($H1016,injury_groups!$A:$F,6,FALSE)))</f>
        <v/>
      </c>
    </row>
    <row r="1017" spans="1:17" x14ac:dyDescent="0.2">
      <c r="A1017" s="1">
        <v>287110</v>
      </c>
      <c r="B1017">
        <v>16271</v>
      </c>
      <c r="C1017" t="s">
        <v>1705</v>
      </c>
      <c r="D1017">
        <v>2021</v>
      </c>
      <c r="E1017">
        <v>17</v>
      </c>
      <c r="F1017">
        <v>33</v>
      </c>
      <c r="G1017">
        <v>24</v>
      </c>
      <c r="H1017" t="s">
        <v>1819</v>
      </c>
      <c r="I1017" t="s">
        <v>1841</v>
      </c>
      <c r="J1017" t="s">
        <v>1992</v>
      </c>
      <c r="K1017" t="b">
        <v>1</v>
      </c>
      <c r="L1017">
        <v>22</v>
      </c>
      <c r="M1017" s="2" t="str">
        <f>IF(H1017="","",IF(LEN(VLOOKUP($H1017,injury_groups!$A:$F,2,FALSE))=0,"",VLOOKUP($H1017,injury_groups!$A:$F,2,FALSE)))</f>
        <v>knee</v>
      </c>
      <c r="N1017" s="2" t="str">
        <f>IF(H1017="","",IF(LEN(VLOOKUP($H1017,injury_groups!$A:$F,3,FALSE))=0,"",VLOOKUP($H1017,injury_groups!$A:$F,3,FALSE)))</f>
        <v/>
      </c>
      <c r="O1017" s="2">
        <f>IF(H1017="",0,VLOOKUP($H1017,injury_groups!$A:$F,4,FALSE))</f>
        <v>1</v>
      </c>
      <c r="P1017" s="2">
        <f>IF(H1017="",0,VLOOKUP($H1017,injury_groups!$A:$F,5,FALSE))</f>
        <v>0</v>
      </c>
      <c r="Q1017" s="4" t="str">
        <f>IF(H1017="","",IF(LEN(VLOOKUP($H1017,injury_groups!$A:$F,6,FALSE))=0,"",VLOOKUP($H1017,injury_groups!$A:$F,6,FALSE)))</f>
        <v/>
      </c>
    </row>
    <row r="1018" spans="1:17" x14ac:dyDescent="0.2">
      <c r="A1018" s="1">
        <v>281431</v>
      </c>
      <c r="B1018">
        <v>16281</v>
      </c>
      <c r="C1018" t="s">
        <v>1705</v>
      </c>
      <c r="D1018">
        <v>2021</v>
      </c>
      <c r="E1018">
        <v>10</v>
      </c>
      <c r="F1018">
        <v>5</v>
      </c>
      <c r="G1018">
        <v>1</v>
      </c>
      <c r="H1018" t="s">
        <v>1740</v>
      </c>
      <c r="I1018" t="s">
        <v>1841</v>
      </c>
      <c r="J1018" t="s">
        <v>1919</v>
      </c>
      <c r="K1018" t="b">
        <v>1</v>
      </c>
      <c r="L1018">
        <v>15</v>
      </c>
      <c r="M1018" s="2" t="str">
        <f>IF(H1018="","",IF(LEN(VLOOKUP($H1018,injury_groups!$A:$F,2,FALSE))=0,"",VLOOKUP($H1018,injury_groups!$A:$F,2,FALSE)))</f>
        <v>knee</v>
      </c>
      <c r="N1018" s="2" t="str">
        <f>IF(H1018="","",IF(LEN(VLOOKUP($H1018,injury_groups!$A:$F,3,FALSE))=0,"",VLOOKUP($H1018,injury_groups!$A:$F,3,FALSE)))</f>
        <v/>
      </c>
      <c r="O1018" s="2">
        <f>IF(H1018="",0,VLOOKUP($H1018,injury_groups!$A:$F,4,FALSE))</f>
        <v>1</v>
      </c>
      <c r="P1018" s="2">
        <f>IF(H1018="",0,VLOOKUP($H1018,injury_groups!$A:$F,5,FALSE))</f>
        <v>0</v>
      </c>
      <c r="Q1018" s="4" t="str">
        <f>IF(H1018="","",IF(LEN(VLOOKUP($H1018,injury_groups!$A:$F,6,FALSE))=0,"",VLOOKUP($H1018,injury_groups!$A:$F,6,FALSE)))</f>
        <v/>
      </c>
    </row>
    <row r="1019" spans="1:17" x14ac:dyDescent="0.2">
      <c r="A1019" s="1">
        <v>282152</v>
      </c>
      <c r="B1019">
        <v>16281</v>
      </c>
      <c r="C1019" t="s">
        <v>1705</v>
      </c>
      <c r="D1019">
        <v>2021</v>
      </c>
      <c r="E1019">
        <v>11</v>
      </c>
      <c r="F1019">
        <v>5</v>
      </c>
      <c r="G1019">
        <v>35</v>
      </c>
      <c r="H1019" t="s">
        <v>1740</v>
      </c>
      <c r="I1019" t="s">
        <v>1841</v>
      </c>
      <c r="J1019" t="s">
        <v>1930</v>
      </c>
      <c r="K1019" t="b">
        <v>1</v>
      </c>
      <c r="L1019">
        <v>16</v>
      </c>
      <c r="M1019" s="2" t="str">
        <f>IF(H1019="","",IF(LEN(VLOOKUP($H1019,injury_groups!$A:$F,2,FALSE))=0,"",VLOOKUP($H1019,injury_groups!$A:$F,2,FALSE)))</f>
        <v>knee</v>
      </c>
      <c r="N1019" s="2" t="str">
        <f>IF(H1019="","",IF(LEN(VLOOKUP($H1019,injury_groups!$A:$F,3,FALSE))=0,"",VLOOKUP($H1019,injury_groups!$A:$F,3,FALSE)))</f>
        <v/>
      </c>
      <c r="O1019" s="2">
        <f>IF(H1019="",0,VLOOKUP($H1019,injury_groups!$A:$F,4,FALSE))</f>
        <v>1</v>
      </c>
      <c r="P1019" s="2">
        <f>IF(H1019="",0,VLOOKUP($H1019,injury_groups!$A:$F,5,FALSE))</f>
        <v>0</v>
      </c>
      <c r="Q1019" s="4" t="str">
        <f>IF(H1019="","",IF(LEN(VLOOKUP($H1019,injury_groups!$A:$F,6,FALSE))=0,"",VLOOKUP($H1019,injury_groups!$A:$F,6,FALSE)))</f>
        <v/>
      </c>
    </row>
    <row r="1020" spans="1:17" x14ac:dyDescent="0.2">
      <c r="A1020" s="1">
        <v>282913</v>
      </c>
      <c r="B1020">
        <v>16281</v>
      </c>
      <c r="C1020" t="s">
        <v>1705</v>
      </c>
      <c r="D1020">
        <v>2021</v>
      </c>
      <c r="E1020">
        <v>12</v>
      </c>
      <c r="F1020">
        <v>5</v>
      </c>
      <c r="G1020">
        <v>19</v>
      </c>
      <c r="H1020" t="s">
        <v>1740</v>
      </c>
      <c r="I1020" t="s">
        <v>1841</v>
      </c>
      <c r="J1020" t="s">
        <v>1937</v>
      </c>
      <c r="K1020" t="b">
        <v>1</v>
      </c>
      <c r="L1020">
        <v>17</v>
      </c>
      <c r="M1020" s="2" t="str">
        <f>IF(H1020="","",IF(LEN(VLOOKUP($H1020,injury_groups!$A:$F,2,FALSE))=0,"",VLOOKUP($H1020,injury_groups!$A:$F,2,FALSE)))</f>
        <v>knee</v>
      </c>
      <c r="N1020" s="2" t="str">
        <f>IF(H1020="","",IF(LEN(VLOOKUP($H1020,injury_groups!$A:$F,3,FALSE))=0,"",VLOOKUP($H1020,injury_groups!$A:$F,3,FALSE)))</f>
        <v/>
      </c>
      <c r="O1020" s="2">
        <f>IF(H1020="",0,VLOOKUP($H1020,injury_groups!$A:$F,4,FALSE))</f>
        <v>1</v>
      </c>
      <c r="P1020" s="2">
        <f>IF(H1020="",0,VLOOKUP($H1020,injury_groups!$A:$F,5,FALSE))</f>
        <v>0</v>
      </c>
      <c r="Q1020" s="4" t="str">
        <f>IF(H1020="","",IF(LEN(VLOOKUP($H1020,injury_groups!$A:$F,6,FALSE))=0,"",VLOOKUP($H1020,injury_groups!$A:$F,6,FALSE)))</f>
        <v/>
      </c>
    </row>
    <row r="1021" spans="1:17" x14ac:dyDescent="0.2">
      <c r="A1021" s="1">
        <v>283643</v>
      </c>
      <c r="B1021">
        <v>16281</v>
      </c>
      <c r="C1021" t="s">
        <v>1705</v>
      </c>
      <c r="D1021">
        <v>2021</v>
      </c>
      <c r="E1021">
        <v>13</v>
      </c>
      <c r="F1021">
        <v>5</v>
      </c>
      <c r="H1021" t="s">
        <v>1740</v>
      </c>
      <c r="I1021" t="s">
        <v>1841</v>
      </c>
      <c r="J1021" t="s">
        <v>1950</v>
      </c>
      <c r="K1021" t="b">
        <v>1</v>
      </c>
      <c r="L1021">
        <v>18</v>
      </c>
      <c r="M1021" s="2" t="str">
        <f>IF(H1021="","",IF(LEN(VLOOKUP($H1021,injury_groups!$A:$F,2,FALSE))=0,"",VLOOKUP($H1021,injury_groups!$A:$F,2,FALSE)))</f>
        <v>knee</v>
      </c>
      <c r="N1021" s="2" t="str">
        <f>IF(H1021="","",IF(LEN(VLOOKUP($H1021,injury_groups!$A:$F,3,FALSE))=0,"",VLOOKUP($H1021,injury_groups!$A:$F,3,FALSE)))</f>
        <v/>
      </c>
      <c r="O1021" s="2">
        <f>IF(H1021="",0,VLOOKUP($H1021,injury_groups!$A:$F,4,FALSE))</f>
        <v>1</v>
      </c>
      <c r="P1021" s="2">
        <f>IF(H1021="",0,VLOOKUP($H1021,injury_groups!$A:$F,5,FALSE))</f>
        <v>0</v>
      </c>
      <c r="Q1021" s="4" t="str">
        <f>IF(H1021="","",IF(LEN(VLOOKUP($H1021,injury_groups!$A:$F,6,FALSE))=0,"",VLOOKUP($H1021,injury_groups!$A:$F,6,FALSE)))</f>
        <v/>
      </c>
    </row>
    <row r="1022" spans="1:17" x14ac:dyDescent="0.2">
      <c r="A1022" s="1">
        <v>284394</v>
      </c>
      <c r="B1022">
        <v>16281</v>
      </c>
      <c r="C1022" t="s">
        <v>1705</v>
      </c>
      <c r="D1022">
        <v>2021</v>
      </c>
      <c r="E1022">
        <v>14</v>
      </c>
      <c r="F1022">
        <v>5</v>
      </c>
      <c r="G1022">
        <v>2</v>
      </c>
      <c r="H1022" t="s">
        <v>1740</v>
      </c>
      <c r="I1022" t="s">
        <v>1841</v>
      </c>
      <c r="J1022" t="s">
        <v>1958</v>
      </c>
      <c r="K1022" t="b">
        <v>1</v>
      </c>
      <c r="L1022">
        <v>19</v>
      </c>
      <c r="M1022" s="2" t="str">
        <f>IF(H1022="","",IF(LEN(VLOOKUP($H1022,injury_groups!$A:$F,2,FALSE))=0,"",VLOOKUP($H1022,injury_groups!$A:$F,2,FALSE)))</f>
        <v>knee</v>
      </c>
      <c r="N1022" s="2" t="str">
        <f>IF(H1022="","",IF(LEN(VLOOKUP($H1022,injury_groups!$A:$F,3,FALSE))=0,"",VLOOKUP($H1022,injury_groups!$A:$F,3,FALSE)))</f>
        <v/>
      </c>
      <c r="O1022" s="2">
        <f>IF(H1022="",0,VLOOKUP($H1022,injury_groups!$A:$F,4,FALSE))</f>
        <v>1</v>
      </c>
      <c r="P1022" s="2">
        <f>IF(H1022="",0,VLOOKUP($H1022,injury_groups!$A:$F,5,FALSE))</f>
        <v>0</v>
      </c>
      <c r="Q1022" s="4" t="str">
        <f>IF(H1022="","",IF(LEN(VLOOKUP($H1022,injury_groups!$A:$F,6,FALSE))=0,"",VLOOKUP($H1022,injury_groups!$A:$F,6,FALSE)))</f>
        <v/>
      </c>
    </row>
    <row r="1023" spans="1:17" x14ac:dyDescent="0.2">
      <c r="A1023" s="1">
        <v>285196</v>
      </c>
      <c r="B1023">
        <v>16281</v>
      </c>
      <c r="C1023" t="s">
        <v>1705</v>
      </c>
      <c r="D1023">
        <v>2021</v>
      </c>
      <c r="E1023">
        <v>15</v>
      </c>
      <c r="F1023">
        <v>5</v>
      </c>
      <c r="G1023">
        <v>4</v>
      </c>
      <c r="H1023" t="s">
        <v>1740</v>
      </c>
      <c r="I1023" t="s">
        <v>1841</v>
      </c>
      <c r="J1023" t="s">
        <v>1964</v>
      </c>
      <c r="K1023" t="b">
        <v>1</v>
      </c>
      <c r="L1023">
        <v>20</v>
      </c>
      <c r="M1023" s="2" t="str">
        <f>IF(H1023="","",IF(LEN(VLOOKUP($H1023,injury_groups!$A:$F,2,FALSE))=0,"",VLOOKUP($H1023,injury_groups!$A:$F,2,FALSE)))</f>
        <v>knee</v>
      </c>
      <c r="N1023" s="2" t="str">
        <f>IF(H1023="","",IF(LEN(VLOOKUP($H1023,injury_groups!$A:$F,3,FALSE))=0,"",VLOOKUP($H1023,injury_groups!$A:$F,3,FALSE)))</f>
        <v/>
      </c>
      <c r="O1023" s="2">
        <f>IF(H1023="",0,VLOOKUP($H1023,injury_groups!$A:$F,4,FALSE))</f>
        <v>1</v>
      </c>
      <c r="P1023" s="2">
        <f>IF(H1023="",0,VLOOKUP($H1023,injury_groups!$A:$F,5,FALSE))</f>
        <v>0</v>
      </c>
      <c r="Q1023" s="4" t="str">
        <f>IF(H1023="","",IF(LEN(VLOOKUP($H1023,injury_groups!$A:$F,6,FALSE))=0,"",VLOOKUP($H1023,injury_groups!$A:$F,6,FALSE)))</f>
        <v/>
      </c>
    </row>
    <row r="1024" spans="1:17" x14ac:dyDescent="0.2">
      <c r="A1024" s="1">
        <v>286143</v>
      </c>
      <c r="B1024">
        <v>16281</v>
      </c>
      <c r="C1024" t="s">
        <v>1705</v>
      </c>
      <c r="D1024">
        <v>2021</v>
      </c>
      <c r="E1024">
        <v>16</v>
      </c>
      <c r="F1024">
        <v>5</v>
      </c>
      <c r="G1024">
        <v>33</v>
      </c>
      <c r="H1024" t="s">
        <v>1740</v>
      </c>
      <c r="I1024" t="s">
        <v>1841</v>
      </c>
      <c r="J1024" t="s">
        <v>1979</v>
      </c>
      <c r="K1024" t="b">
        <v>1</v>
      </c>
      <c r="L1024">
        <v>21</v>
      </c>
      <c r="M1024" s="2" t="str">
        <f>IF(H1024="","",IF(LEN(VLOOKUP($H1024,injury_groups!$A:$F,2,FALSE))=0,"",VLOOKUP($H1024,injury_groups!$A:$F,2,FALSE)))</f>
        <v>knee</v>
      </c>
      <c r="N1024" s="2" t="str">
        <f>IF(H1024="","",IF(LEN(VLOOKUP($H1024,injury_groups!$A:$F,3,FALSE))=0,"",VLOOKUP($H1024,injury_groups!$A:$F,3,FALSE)))</f>
        <v/>
      </c>
      <c r="O1024" s="2">
        <f>IF(H1024="",0,VLOOKUP($H1024,injury_groups!$A:$F,4,FALSE))</f>
        <v>1</v>
      </c>
      <c r="P1024" s="2">
        <f>IF(H1024="",0,VLOOKUP($H1024,injury_groups!$A:$F,5,FALSE))</f>
        <v>0</v>
      </c>
      <c r="Q1024" s="4" t="str">
        <f>IF(H1024="","",IF(LEN(VLOOKUP($H1024,injury_groups!$A:$F,6,FALSE))=0,"",VLOOKUP($H1024,injury_groups!$A:$F,6,FALSE)))</f>
        <v/>
      </c>
    </row>
    <row r="1025" spans="1:17" x14ac:dyDescent="0.2">
      <c r="A1025" s="1">
        <v>287111</v>
      </c>
      <c r="B1025">
        <v>16281</v>
      </c>
      <c r="C1025" t="s">
        <v>1705</v>
      </c>
      <c r="D1025">
        <v>2021</v>
      </c>
      <c r="E1025">
        <v>17</v>
      </c>
      <c r="F1025">
        <v>5</v>
      </c>
      <c r="G1025">
        <v>22</v>
      </c>
      <c r="H1025" t="s">
        <v>1740</v>
      </c>
      <c r="I1025" t="s">
        <v>1841</v>
      </c>
      <c r="J1025" t="s">
        <v>1990</v>
      </c>
      <c r="K1025" t="b">
        <v>1</v>
      </c>
      <c r="L1025">
        <v>22</v>
      </c>
      <c r="M1025" s="2" t="str">
        <f>IF(H1025="","",IF(LEN(VLOOKUP($H1025,injury_groups!$A:$F,2,FALSE))=0,"",VLOOKUP($H1025,injury_groups!$A:$F,2,FALSE)))</f>
        <v>knee</v>
      </c>
      <c r="N1025" s="2" t="str">
        <f>IF(H1025="","",IF(LEN(VLOOKUP($H1025,injury_groups!$A:$F,3,FALSE))=0,"",VLOOKUP($H1025,injury_groups!$A:$F,3,FALSE)))</f>
        <v/>
      </c>
      <c r="O1025" s="2">
        <f>IF(H1025="",0,VLOOKUP($H1025,injury_groups!$A:$F,4,FALSE))</f>
        <v>1</v>
      </c>
      <c r="P1025" s="2">
        <f>IF(H1025="",0,VLOOKUP($H1025,injury_groups!$A:$F,5,FALSE))</f>
        <v>0</v>
      </c>
      <c r="Q1025" s="4" t="str">
        <f>IF(H1025="","",IF(LEN(VLOOKUP($H1025,injury_groups!$A:$F,6,FALSE))=0,"",VLOOKUP($H1025,injury_groups!$A:$F,6,FALSE)))</f>
        <v/>
      </c>
    </row>
    <row r="1026" spans="1:17" x14ac:dyDescent="0.2">
      <c r="A1026" s="1">
        <v>287967</v>
      </c>
      <c r="B1026">
        <v>16283</v>
      </c>
      <c r="C1026" t="s">
        <v>1705</v>
      </c>
      <c r="D1026">
        <v>2021</v>
      </c>
      <c r="E1026">
        <v>17</v>
      </c>
      <c r="F1026">
        <v>22</v>
      </c>
      <c r="G1026">
        <v>5</v>
      </c>
      <c r="H1026" t="s">
        <v>1722</v>
      </c>
      <c r="I1026" t="s">
        <v>1841</v>
      </c>
      <c r="J1026" t="s">
        <v>1990</v>
      </c>
      <c r="K1026" t="b">
        <v>1</v>
      </c>
      <c r="L1026">
        <v>22</v>
      </c>
      <c r="M1026" s="2" t="str">
        <f>IF(H1026="","",IF(LEN(VLOOKUP($H1026,injury_groups!$A:$F,2,FALSE))=0,"",VLOOKUP($H1026,injury_groups!$A:$F,2,FALSE)))</f>
        <v xml:space="preserve">shoulder </v>
      </c>
      <c r="N1026" s="2" t="str">
        <f>IF(H1026="","",IF(LEN(VLOOKUP($H1026,injury_groups!$A:$F,3,FALSE))=0,"",VLOOKUP($H1026,injury_groups!$A:$F,3,FALSE)))</f>
        <v/>
      </c>
      <c r="O1026" s="2">
        <f>IF(H1026="",0,VLOOKUP($H1026,injury_groups!$A:$F,4,FALSE))</f>
        <v>1</v>
      </c>
      <c r="P1026" s="2">
        <f>IF(H1026="",0,VLOOKUP($H1026,injury_groups!$A:$F,5,FALSE))</f>
        <v>0</v>
      </c>
      <c r="Q1026" s="4" t="str">
        <f>IF(H1026="","",IF(LEN(VLOOKUP($H1026,injury_groups!$A:$F,6,FALSE))=0,"",VLOOKUP($H1026,injury_groups!$A:$F,6,FALSE)))</f>
        <v/>
      </c>
    </row>
    <row r="1027" spans="1:17" x14ac:dyDescent="0.2">
      <c r="A1027" s="1">
        <v>274159</v>
      </c>
      <c r="B1027">
        <v>16283</v>
      </c>
      <c r="C1027" t="s">
        <v>1706</v>
      </c>
      <c r="D1027">
        <v>2021</v>
      </c>
      <c r="E1027">
        <v>0</v>
      </c>
      <c r="F1027">
        <v>13</v>
      </c>
      <c r="H1027" t="s">
        <v>1816</v>
      </c>
      <c r="I1027" t="s">
        <v>1841</v>
      </c>
      <c r="J1027" t="s">
        <v>1998</v>
      </c>
      <c r="K1027" t="b">
        <v>1</v>
      </c>
      <c r="L1027">
        <v>0</v>
      </c>
      <c r="M1027" s="2" t="str">
        <f>IF(H1027="","",IF(LEN(VLOOKUP($H1027,injury_groups!$A:$F,2,FALSE))=0,"",VLOOKUP($H1027,injury_groups!$A:$F,2,FALSE)))</f>
        <v/>
      </c>
      <c r="N1027" s="2" t="str">
        <f>IF(H1027="","",IF(LEN(VLOOKUP($H1027,injury_groups!$A:$F,3,FALSE))=0,"",VLOOKUP($H1027,injury_groups!$A:$F,3,FALSE)))</f>
        <v/>
      </c>
      <c r="O1027" s="2">
        <f>IF(H1027="",0,VLOOKUP($H1027,injury_groups!$A:$F,4,FALSE))</f>
        <v>0</v>
      </c>
      <c r="P1027" s="2">
        <f>IF(H1027="",0,VLOOKUP($H1027,injury_groups!$A:$F,5,FALSE))</f>
        <v>0</v>
      </c>
      <c r="Q1027" s="4" t="str">
        <f>IF(H1027="","",IF(LEN(VLOOKUP($H1027,injury_groups!$A:$F,6,FALSE))=0,"",VLOOKUP($H1027,injury_groups!$A:$F,6,FALSE)))</f>
        <v/>
      </c>
    </row>
    <row r="1028" spans="1:17" x14ac:dyDescent="0.2">
      <c r="A1028" s="1">
        <v>274644</v>
      </c>
      <c r="B1028">
        <v>16283</v>
      </c>
      <c r="C1028" t="s">
        <v>1706</v>
      </c>
      <c r="D1028">
        <v>2021</v>
      </c>
      <c r="E1028">
        <v>1</v>
      </c>
      <c r="F1028">
        <v>13</v>
      </c>
      <c r="G1028">
        <v>12</v>
      </c>
      <c r="H1028" t="s">
        <v>1816</v>
      </c>
      <c r="I1028" t="s">
        <v>1841</v>
      </c>
      <c r="J1028" t="s">
        <v>2013</v>
      </c>
      <c r="K1028" t="b">
        <v>1</v>
      </c>
      <c r="L1028">
        <v>1</v>
      </c>
      <c r="M1028" s="2" t="str">
        <f>IF(H1028="","",IF(LEN(VLOOKUP($H1028,injury_groups!$A:$F,2,FALSE))=0,"",VLOOKUP($H1028,injury_groups!$A:$F,2,FALSE)))</f>
        <v/>
      </c>
      <c r="N1028" s="2" t="str">
        <f>IF(H1028="","",IF(LEN(VLOOKUP($H1028,injury_groups!$A:$F,3,FALSE))=0,"",VLOOKUP($H1028,injury_groups!$A:$F,3,FALSE)))</f>
        <v/>
      </c>
      <c r="O1028" s="2">
        <f>IF(H1028="",0,VLOOKUP($H1028,injury_groups!$A:$F,4,FALSE))</f>
        <v>0</v>
      </c>
      <c r="P1028" s="2">
        <f>IF(H1028="",0,VLOOKUP($H1028,injury_groups!$A:$F,5,FALSE))</f>
        <v>0</v>
      </c>
      <c r="Q1028" s="4" t="str">
        <f>IF(H1028="","",IF(LEN(VLOOKUP($H1028,injury_groups!$A:$F,6,FALSE))=0,"",VLOOKUP($H1028,injury_groups!$A:$F,6,FALSE)))</f>
        <v/>
      </c>
    </row>
    <row r="1029" spans="1:17" x14ac:dyDescent="0.2">
      <c r="A1029" s="1">
        <v>281217</v>
      </c>
      <c r="B1029">
        <v>16293</v>
      </c>
      <c r="C1029" t="s">
        <v>1705</v>
      </c>
      <c r="D1029">
        <v>2021</v>
      </c>
      <c r="E1029">
        <v>9</v>
      </c>
      <c r="F1029">
        <v>24</v>
      </c>
      <c r="G1029">
        <v>14</v>
      </c>
      <c r="H1029" t="s">
        <v>1798</v>
      </c>
      <c r="I1029" t="s">
        <v>1841</v>
      </c>
      <c r="J1029" t="s">
        <v>1916</v>
      </c>
      <c r="K1029" t="b">
        <v>1</v>
      </c>
      <c r="L1029">
        <v>14</v>
      </c>
      <c r="M1029" s="2" t="str">
        <f>IF(H1029="","",IF(LEN(VLOOKUP($H1029,injury_groups!$A:$F,2,FALSE))=0,"",VLOOKUP($H1029,injury_groups!$A:$F,2,FALSE)))</f>
        <v/>
      </c>
      <c r="N1029" s="2" t="str">
        <f>IF(H1029="","",IF(LEN(VLOOKUP($H1029,injury_groups!$A:$F,3,FALSE))=0,"",VLOOKUP($H1029,injury_groups!$A:$F,3,FALSE)))</f>
        <v/>
      </c>
      <c r="O1029" s="2">
        <f>IF(H1029="",0,VLOOKUP($H1029,injury_groups!$A:$F,4,FALSE))</f>
        <v>0</v>
      </c>
      <c r="P1029" s="2">
        <f>IF(H1029="",0,VLOOKUP($H1029,injury_groups!$A:$F,5,FALSE))</f>
        <v>0</v>
      </c>
      <c r="Q1029" s="4" t="str">
        <f>IF(H1029="","",IF(LEN(VLOOKUP($H1029,injury_groups!$A:$F,6,FALSE))=0,"",VLOOKUP($H1029,injury_groups!$A:$F,6,FALSE)))</f>
        <v/>
      </c>
    </row>
    <row r="1030" spans="1:17" x14ac:dyDescent="0.2">
      <c r="A1030" s="1">
        <v>286755</v>
      </c>
      <c r="B1030">
        <v>16293</v>
      </c>
      <c r="C1030" t="s">
        <v>1705</v>
      </c>
      <c r="D1030">
        <v>2021</v>
      </c>
      <c r="E1030">
        <v>16</v>
      </c>
      <c r="F1030">
        <v>24</v>
      </c>
      <c r="G1030">
        <v>15</v>
      </c>
      <c r="H1030" t="s">
        <v>1710</v>
      </c>
      <c r="I1030" t="s">
        <v>1841</v>
      </c>
      <c r="J1030" t="s">
        <v>1978</v>
      </c>
      <c r="K1030" t="b">
        <v>1</v>
      </c>
      <c r="L1030">
        <v>21</v>
      </c>
      <c r="M1030" s="2" t="str">
        <f>IF(H1030="","",IF(LEN(VLOOKUP($H1030,injury_groups!$A:$F,2,FALSE))=0,"",VLOOKUP($H1030,injury_groups!$A:$F,2,FALSE)))</f>
        <v/>
      </c>
      <c r="N1030" s="2" t="str">
        <f>IF(H1030="","",IF(LEN(VLOOKUP($H1030,injury_groups!$A:$F,3,FALSE))=0,"",VLOOKUP($H1030,injury_groups!$A:$F,3,FALSE)))</f>
        <v/>
      </c>
      <c r="O1030" s="2">
        <f>IF(H1030="",0,VLOOKUP($H1030,injury_groups!$A:$F,4,FALSE))</f>
        <v>0</v>
      </c>
      <c r="P1030" s="2">
        <f>IF(H1030="",0,VLOOKUP($H1030,injury_groups!$A:$F,5,FALSE))</f>
        <v>1</v>
      </c>
      <c r="Q1030" s="4" t="str">
        <f>IF(H1030="","",IF(LEN(VLOOKUP($H1030,injury_groups!$A:$F,6,FALSE))=0,"",VLOOKUP($H1030,injury_groups!$A:$F,6,FALSE)))</f>
        <v/>
      </c>
    </row>
    <row r="1031" spans="1:17" x14ac:dyDescent="0.2">
      <c r="A1031" s="1">
        <v>280441</v>
      </c>
      <c r="B1031">
        <v>16294</v>
      </c>
      <c r="C1031" t="s">
        <v>1705</v>
      </c>
      <c r="D1031">
        <v>2021</v>
      </c>
      <c r="E1031">
        <v>8</v>
      </c>
      <c r="F1031">
        <v>31</v>
      </c>
      <c r="G1031">
        <v>6</v>
      </c>
      <c r="H1031" t="s">
        <v>1733</v>
      </c>
      <c r="I1031" t="s">
        <v>1841</v>
      </c>
      <c r="J1031" t="s">
        <v>1905</v>
      </c>
      <c r="K1031" t="b">
        <v>1</v>
      </c>
      <c r="L1031">
        <v>13</v>
      </c>
      <c r="M1031" s="2" t="str">
        <f>IF(H1031="","",IF(LEN(VLOOKUP($H1031,injury_groups!$A:$F,2,FALSE))=0,"",VLOOKUP($H1031,injury_groups!$A:$F,2,FALSE)))</f>
        <v>head</v>
      </c>
      <c r="N1031" s="2" t="str">
        <f>IF(H1031="","",IF(LEN(VLOOKUP($H1031,injury_groups!$A:$F,3,FALSE))=0,"",VLOOKUP($H1031,injury_groups!$A:$F,3,FALSE)))</f>
        <v/>
      </c>
      <c r="O1031" s="2">
        <f>IF(H1031="",0,VLOOKUP($H1031,injury_groups!$A:$F,4,FALSE))</f>
        <v>1</v>
      </c>
      <c r="P1031" s="2">
        <f>IF(H1031="",0,VLOOKUP($H1031,injury_groups!$A:$F,5,FALSE))</f>
        <v>0</v>
      </c>
      <c r="Q1031" s="4" t="str">
        <f>IF(H1031="","",IF(LEN(VLOOKUP($H1031,injury_groups!$A:$F,6,FALSE))=0,"",VLOOKUP($H1031,injury_groups!$A:$F,6,FALSE)))</f>
        <v/>
      </c>
    </row>
    <row r="1032" spans="1:17" x14ac:dyDescent="0.2">
      <c r="A1032" s="1">
        <v>281246</v>
      </c>
      <c r="B1032">
        <v>16294</v>
      </c>
      <c r="C1032" t="s">
        <v>1705</v>
      </c>
      <c r="D1032">
        <v>2021</v>
      </c>
      <c r="E1032">
        <v>9</v>
      </c>
      <c r="F1032">
        <v>31</v>
      </c>
      <c r="G1032">
        <v>1</v>
      </c>
      <c r="H1032" t="s">
        <v>1728</v>
      </c>
      <c r="I1032" t="s">
        <v>1841</v>
      </c>
      <c r="J1032" t="s">
        <v>1912</v>
      </c>
      <c r="K1032" t="b">
        <v>1</v>
      </c>
      <c r="L1032">
        <v>14</v>
      </c>
      <c r="M1032" s="2" t="str">
        <f>IF(H1032="","",IF(LEN(VLOOKUP($H1032,injury_groups!$A:$F,2,FALSE))=0,"",VLOOKUP($H1032,injury_groups!$A:$F,2,FALSE)))</f>
        <v>back</v>
      </c>
      <c r="N1032" s="2" t="str">
        <f>IF(H1032="","",IF(LEN(VLOOKUP($H1032,injury_groups!$A:$F,3,FALSE))=0,"",VLOOKUP($H1032,injury_groups!$A:$F,3,FALSE)))</f>
        <v/>
      </c>
      <c r="O1032" s="2">
        <f>IF(H1032="",0,VLOOKUP($H1032,injury_groups!$A:$F,4,FALSE))</f>
        <v>1</v>
      </c>
      <c r="P1032" s="2">
        <f>IF(H1032="",0,VLOOKUP($H1032,injury_groups!$A:$F,5,FALSE))</f>
        <v>0</v>
      </c>
      <c r="Q1032" s="4" t="str">
        <f>IF(H1032="","",IF(LEN(VLOOKUP($H1032,injury_groups!$A:$F,6,FALSE))=0,"",VLOOKUP($H1032,injury_groups!$A:$F,6,FALSE)))</f>
        <v/>
      </c>
    </row>
    <row r="1033" spans="1:17" x14ac:dyDescent="0.2">
      <c r="A1033" s="1">
        <v>281760</v>
      </c>
      <c r="B1033">
        <v>16294</v>
      </c>
      <c r="C1033" t="s">
        <v>1705</v>
      </c>
      <c r="D1033">
        <v>2021</v>
      </c>
      <c r="E1033">
        <v>10</v>
      </c>
      <c r="F1033">
        <v>31</v>
      </c>
      <c r="G1033">
        <v>32</v>
      </c>
      <c r="H1033" t="s">
        <v>1728</v>
      </c>
      <c r="I1033" t="s">
        <v>1841</v>
      </c>
      <c r="J1033" t="s">
        <v>1927</v>
      </c>
      <c r="K1033" t="b">
        <v>1</v>
      </c>
      <c r="L1033">
        <v>15</v>
      </c>
      <c r="M1033" s="2" t="str">
        <f>IF(H1033="","",IF(LEN(VLOOKUP($H1033,injury_groups!$A:$F,2,FALSE))=0,"",VLOOKUP($H1033,injury_groups!$A:$F,2,FALSE)))</f>
        <v>back</v>
      </c>
      <c r="N1033" s="2" t="str">
        <f>IF(H1033="","",IF(LEN(VLOOKUP($H1033,injury_groups!$A:$F,3,FALSE))=0,"",VLOOKUP($H1033,injury_groups!$A:$F,3,FALSE)))</f>
        <v/>
      </c>
      <c r="O1033" s="2">
        <f>IF(H1033="",0,VLOOKUP($H1033,injury_groups!$A:$F,4,FALSE))</f>
        <v>1</v>
      </c>
      <c r="P1033" s="2">
        <f>IF(H1033="",0,VLOOKUP($H1033,injury_groups!$A:$F,5,FALSE))</f>
        <v>0</v>
      </c>
      <c r="Q1033" s="4" t="str">
        <f>IF(H1033="","",IF(LEN(VLOOKUP($H1033,injury_groups!$A:$F,6,FALSE))=0,"",VLOOKUP($H1033,injury_groups!$A:$F,6,FALSE)))</f>
        <v/>
      </c>
    </row>
    <row r="1034" spans="1:17" x14ac:dyDescent="0.2">
      <c r="A1034" s="1">
        <v>282520</v>
      </c>
      <c r="B1034">
        <v>16294</v>
      </c>
      <c r="C1034" t="s">
        <v>1705</v>
      </c>
      <c r="D1034">
        <v>2021</v>
      </c>
      <c r="E1034">
        <v>11</v>
      </c>
      <c r="F1034">
        <v>31</v>
      </c>
      <c r="G1034">
        <v>15</v>
      </c>
      <c r="H1034" t="s">
        <v>1728</v>
      </c>
      <c r="I1034" t="s">
        <v>1841</v>
      </c>
      <c r="J1034" t="s">
        <v>1930</v>
      </c>
      <c r="K1034" t="b">
        <v>1</v>
      </c>
      <c r="L1034">
        <v>16</v>
      </c>
      <c r="M1034" s="2" t="str">
        <f>IF(H1034="","",IF(LEN(VLOOKUP($H1034,injury_groups!$A:$F,2,FALSE))=0,"",VLOOKUP($H1034,injury_groups!$A:$F,2,FALSE)))</f>
        <v>back</v>
      </c>
      <c r="N1034" s="2" t="str">
        <f>IF(H1034="","",IF(LEN(VLOOKUP($H1034,injury_groups!$A:$F,3,FALSE))=0,"",VLOOKUP($H1034,injury_groups!$A:$F,3,FALSE)))</f>
        <v/>
      </c>
      <c r="O1034" s="2">
        <f>IF(H1034="",0,VLOOKUP($H1034,injury_groups!$A:$F,4,FALSE))</f>
        <v>1</v>
      </c>
      <c r="P1034" s="2">
        <f>IF(H1034="",0,VLOOKUP($H1034,injury_groups!$A:$F,5,FALSE))</f>
        <v>0</v>
      </c>
      <c r="Q1034" s="4" t="str">
        <f>IF(H1034="","",IF(LEN(VLOOKUP($H1034,injury_groups!$A:$F,6,FALSE))=0,"",VLOOKUP($H1034,injury_groups!$A:$F,6,FALSE)))</f>
        <v/>
      </c>
    </row>
    <row r="1035" spans="1:17" x14ac:dyDescent="0.2">
      <c r="A1035" s="1">
        <v>283270</v>
      </c>
      <c r="B1035">
        <v>16294</v>
      </c>
      <c r="C1035" t="s">
        <v>1705</v>
      </c>
      <c r="D1035">
        <v>2021</v>
      </c>
      <c r="E1035">
        <v>12</v>
      </c>
      <c r="F1035">
        <v>31</v>
      </c>
      <c r="G1035">
        <v>20</v>
      </c>
      <c r="H1035" t="s">
        <v>1728</v>
      </c>
      <c r="I1035" t="s">
        <v>1843</v>
      </c>
      <c r="J1035" t="s">
        <v>1945</v>
      </c>
      <c r="K1035" t="b">
        <v>0</v>
      </c>
      <c r="L1035">
        <v>17</v>
      </c>
      <c r="M1035" s="2" t="str">
        <f>IF(H1035="","",IF(LEN(VLOOKUP($H1035,injury_groups!$A:$F,2,FALSE))=0,"",VLOOKUP($H1035,injury_groups!$A:$F,2,FALSE)))</f>
        <v>back</v>
      </c>
      <c r="N1035" s="2" t="str">
        <f>IF(H1035="","",IF(LEN(VLOOKUP($H1035,injury_groups!$A:$F,3,FALSE))=0,"",VLOOKUP($H1035,injury_groups!$A:$F,3,FALSE)))</f>
        <v/>
      </c>
      <c r="O1035" s="2">
        <f>IF(H1035="",0,VLOOKUP($H1035,injury_groups!$A:$F,4,FALSE))</f>
        <v>1</v>
      </c>
      <c r="P1035" s="2">
        <f>IF(H1035="",0,VLOOKUP($H1035,injury_groups!$A:$F,5,FALSE))</f>
        <v>0</v>
      </c>
      <c r="Q1035" s="4" t="str">
        <f>IF(H1035="","",IF(LEN(VLOOKUP($H1035,injury_groups!$A:$F,6,FALSE))=0,"",VLOOKUP($H1035,injury_groups!$A:$F,6,FALSE)))</f>
        <v/>
      </c>
    </row>
    <row r="1036" spans="1:17" x14ac:dyDescent="0.2">
      <c r="A1036" s="1">
        <v>284005</v>
      </c>
      <c r="B1036">
        <v>16294</v>
      </c>
      <c r="C1036" t="s">
        <v>1705</v>
      </c>
      <c r="D1036">
        <v>2021</v>
      </c>
      <c r="E1036">
        <v>13</v>
      </c>
      <c r="F1036">
        <v>31</v>
      </c>
      <c r="G1036">
        <v>30</v>
      </c>
      <c r="H1036" t="s">
        <v>1728</v>
      </c>
      <c r="I1036" t="s">
        <v>1843</v>
      </c>
      <c r="J1036" t="s">
        <v>1948</v>
      </c>
      <c r="K1036" t="b">
        <v>0</v>
      </c>
      <c r="L1036">
        <v>18</v>
      </c>
      <c r="M1036" s="2" t="str">
        <f>IF(H1036="","",IF(LEN(VLOOKUP($H1036,injury_groups!$A:$F,2,FALSE))=0,"",VLOOKUP($H1036,injury_groups!$A:$F,2,FALSE)))</f>
        <v>back</v>
      </c>
      <c r="N1036" s="2" t="str">
        <f>IF(H1036="","",IF(LEN(VLOOKUP($H1036,injury_groups!$A:$F,3,FALSE))=0,"",VLOOKUP($H1036,injury_groups!$A:$F,3,FALSE)))</f>
        <v/>
      </c>
      <c r="O1036" s="2">
        <f>IF(H1036="",0,VLOOKUP($H1036,injury_groups!$A:$F,4,FALSE))</f>
        <v>1</v>
      </c>
      <c r="P1036" s="2">
        <f>IF(H1036="",0,VLOOKUP($H1036,injury_groups!$A:$F,5,FALSE))</f>
        <v>0</v>
      </c>
      <c r="Q1036" s="4" t="str">
        <f>IF(H1036="","",IF(LEN(VLOOKUP($H1036,injury_groups!$A:$F,6,FALSE))=0,"",VLOOKUP($H1036,injury_groups!$A:$F,6,FALSE)))</f>
        <v/>
      </c>
    </row>
    <row r="1037" spans="1:17" x14ac:dyDescent="0.2">
      <c r="A1037" s="1">
        <v>284787</v>
      </c>
      <c r="B1037">
        <v>16294</v>
      </c>
      <c r="C1037" t="s">
        <v>1705</v>
      </c>
      <c r="D1037">
        <v>2021</v>
      </c>
      <c r="E1037">
        <v>14</v>
      </c>
      <c r="F1037">
        <v>31</v>
      </c>
      <c r="G1037">
        <v>7</v>
      </c>
      <c r="H1037" t="s">
        <v>1728</v>
      </c>
      <c r="I1037" t="s">
        <v>1843</v>
      </c>
      <c r="J1037" t="s">
        <v>1959</v>
      </c>
      <c r="K1037" t="b">
        <v>0</v>
      </c>
      <c r="L1037">
        <v>19</v>
      </c>
      <c r="M1037" s="2" t="str">
        <f>IF(H1037="","",IF(LEN(VLOOKUP($H1037,injury_groups!$A:$F,2,FALSE))=0,"",VLOOKUP($H1037,injury_groups!$A:$F,2,FALSE)))</f>
        <v>back</v>
      </c>
      <c r="N1037" s="2" t="str">
        <f>IF(H1037="","",IF(LEN(VLOOKUP($H1037,injury_groups!$A:$F,3,FALSE))=0,"",VLOOKUP($H1037,injury_groups!$A:$F,3,FALSE)))</f>
        <v/>
      </c>
      <c r="O1037" s="2">
        <f>IF(H1037="",0,VLOOKUP($H1037,injury_groups!$A:$F,4,FALSE))</f>
        <v>1</v>
      </c>
      <c r="P1037" s="2">
        <f>IF(H1037="",0,VLOOKUP($H1037,injury_groups!$A:$F,5,FALSE))</f>
        <v>0</v>
      </c>
      <c r="Q1037" s="4" t="str">
        <f>IF(H1037="","",IF(LEN(VLOOKUP($H1037,injury_groups!$A:$F,6,FALSE))=0,"",VLOOKUP($H1037,injury_groups!$A:$F,6,FALSE)))</f>
        <v/>
      </c>
    </row>
    <row r="1038" spans="1:17" x14ac:dyDescent="0.2">
      <c r="A1038" s="1">
        <v>285197</v>
      </c>
      <c r="B1038">
        <v>16294</v>
      </c>
      <c r="C1038" t="s">
        <v>1705</v>
      </c>
      <c r="D1038">
        <v>2021</v>
      </c>
      <c r="E1038">
        <v>15</v>
      </c>
      <c r="F1038">
        <v>31</v>
      </c>
      <c r="G1038">
        <v>2</v>
      </c>
      <c r="H1038" t="s">
        <v>1728</v>
      </c>
      <c r="I1038" t="s">
        <v>1843</v>
      </c>
      <c r="J1038" t="s">
        <v>1966</v>
      </c>
      <c r="K1038" t="b">
        <v>0</v>
      </c>
      <c r="L1038">
        <v>20</v>
      </c>
      <c r="M1038" s="2" t="str">
        <f>IF(H1038="","",IF(LEN(VLOOKUP($H1038,injury_groups!$A:$F,2,FALSE))=0,"",VLOOKUP($H1038,injury_groups!$A:$F,2,FALSE)))</f>
        <v>back</v>
      </c>
      <c r="N1038" s="2" t="str">
        <f>IF(H1038="","",IF(LEN(VLOOKUP($H1038,injury_groups!$A:$F,3,FALSE))=0,"",VLOOKUP($H1038,injury_groups!$A:$F,3,FALSE)))</f>
        <v/>
      </c>
      <c r="O1038" s="2">
        <f>IF(H1038="",0,VLOOKUP($H1038,injury_groups!$A:$F,4,FALSE))</f>
        <v>1</v>
      </c>
      <c r="P1038" s="2">
        <f>IF(H1038="",0,VLOOKUP($H1038,injury_groups!$A:$F,5,FALSE))</f>
        <v>0</v>
      </c>
      <c r="Q1038" s="4" t="str">
        <f>IF(H1038="","",IF(LEN(VLOOKUP($H1038,injury_groups!$A:$F,6,FALSE))=0,"",VLOOKUP($H1038,injury_groups!$A:$F,6,FALSE)))</f>
        <v/>
      </c>
    </row>
    <row r="1039" spans="1:17" x14ac:dyDescent="0.2">
      <c r="A1039" s="1">
        <v>286144</v>
      </c>
      <c r="B1039">
        <v>16294</v>
      </c>
      <c r="C1039" t="s">
        <v>1705</v>
      </c>
      <c r="D1039">
        <v>2021</v>
      </c>
      <c r="E1039">
        <v>16</v>
      </c>
      <c r="F1039">
        <v>31</v>
      </c>
      <c r="G1039">
        <v>34</v>
      </c>
      <c r="H1039" t="s">
        <v>1728</v>
      </c>
      <c r="I1039" t="s">
        <v>1841</v>
      </c>
      <c r="J1039" t="s">
        <v>1988</v>
      </c>
      <c r="K1039" t="b">
        <v>1</v>
      </c>
      <c r="L1039">
        <v>21</v>
      </c>
      <c r="M1039" s="2" t="str">
        <f>IF(H1039="","",IF(LEN(VLOOKUP($H1039,injury_groups!$A:$F,2,FALSE))=0,"",VLOOKUP($H1039,injury_groups!$A:$F,2,FALSE)))</f>
        <v>back</v>
      </c>
      <c r="N1039" s="2" t="str">
        <f>IF(H1039="","",IF(LEN(VLOOKUP($H1039,injury_groups!$A:$F,3,FALSE))=0,"",VLOOKUP($H1039,injury_groups!$A:$F,3,FALSE)))</f>
        <v/>
      </c>
      <c r="O1039" s="2">
        <f>IF(H1039="",0,VLOOKUP($H1039,injury_groups!$A:$F,4,FALSE))</f>
        <v>1</v>
      </c>
      <c r="P1039" s="2">
        <f>IF(H1039="",0,VLOOKUP($H1039,injury_groups!$A:$F,5,FALSE))</f>
        <v>0</v>
      </c>
      <c r="Q1039" s="4" t="str">
        <f>IF(H1039="","",IF(LEN(VLOOKUP($H1039,injury_groups!$A:$F,6,FALSE))=0,"",VLOOKUP($H1039,injury_groups!$A:$F,6,FALSE)))</f>
        <v/>
      </c>
    </row>
    <row r="1040" spans="1:17" x14ac:dyDescent="0.2">
      <c r="A1040" s="1">
        <v>287113</v>
      </c>
      <c r="B1040">
        <v>16294</v>
      </c>
      <c r="C1040" t="s">
        <v>1705</v>
      </c>
      <c r="D1040">
        <v>2021</v>
      </c>
      <c r="E1040">
        <v>17</v>
      </c>
      <c r="F1040">
        <v>31</v>
      </c>
      <c r="G1040">
        <v>13</v>
      </c>
      <c r="H1040" t="s">
        <v>1728</v>
      </c>
      <c r="I1040" t="s">
        <v>1841</v>
      </c>
      <c r="J1040" t="s">
        <v>1995</v>
      </c>
      <c r="K1040" t="b">
        <v>1</v>
      </c>
      <c r="L1040">
        <v>22</v>
      </c>
      <c r="M1040" s="2" t="str">
        <f>IF(H1040="","",IF(LEN(VLOOKUP($H1040,injury_groups!$A:$F,2,FALSE))=0,"",VLOOKUP($H1040,injury_groups!$A:$F,2,FALSE)))</f>
        <v>back</v>
      </c>
      <c r="N1040" s="2" t="str">
        <f>IF(H1040="","",IF(LEN(VLOOKUP($H1040,injury_groups!$A:$F,3,FALSE))=0,"",VLOOKUP($H1040,injury_groups!$A:$F,3,FALSE)))</f>
        <v/>
      </c>
      <c r="O1040" s="2">
        <f>IF(H1040="",0,VLOOKUP($H1040,injury_groups!$A:$F,4,FALSE))</f>
        <v>1</v>
      </c>
      <c r="P1040" s="2">
        <f>IF(H1040="",0,VLOOKUP($H1040,injury_groups!$A:$F,5,FALSE))</f>
        <v>0</v>
      </c>
      <c r="Q1040" s="4" t="str">
        <f>IF(H1040="","",IF(LEN(VLOOKUP($H1040,injury_groups!$A:$F,6,FALSE))=0,"",VLOOKUP($H1040,injury_groups!$A:$F,6,FALSE)))</f>
        <v/>
      </c>
    </row>
    <row r="1041" spans="1:17" x14ac:dyDescent="0.2">
      <c r="A1041" s="1">
        <v>289184</v>
      </c>
      <c r="B1041">
        <v>16294</v>
      </c>
      <c r="C1041" t="s">
        <v>1707</v>
      </c>
      <c r="D1041">
        <v>2021</v>
      </c>
      <c r="E1041">
        <v>1</v>
      </c>
      <c r="F1041">
        <v>31</v>
      </c>
      <c r="G1041">
        <v>9</v>
      </c>
      <c r="H1041" t="s">
        <v>1728</v>
      </c>
      <c r="I1041" t="s">
        <v>1841</v>
      </c>
      <c r="J1041" t="s">
        <v>2067</v>
      </c>
      <c r="K1041" t="b">
        <v>1</v>
      </c>
      <c r="L1041">
        <v>23</v>
      </c>
      <c r="M1041" s="2" t="str">
        <f>IF(H1041="","",IF(LEN(VLOOKUP($H1041,injury_groups!$A:$F,2,FALSE))=0,"",VLOOKUP($H1041,injury_groups!$A:$F,2,FALSE)))</f>
        <v>back</v>
      </c>
      <c r="N1041" s="2" t="str">
        <f>IF(H1041="","",IF(LEN(VLOOKUP($H1041,injury_groups!$A:$F,3,FALSE))=0,"",VLOOKUP($H1041,injury_groups!$A:$F,3,FALSE)))</f>
        <v/>
      </c>
      <c r="O1041" s="2">
        <f>IF(H1041="",0,VLOOKUP($H1041,injury_groups!$A:$F,4,FALSE))</f>
        <v>1</v>
      </c>
      <c r="P1041" s="2">
        <f>IF(H1041="",0,VLOOKUP($H1041,injury_groups!$A:$F,5,FALSE))</f>
        <v>0</v>
      </c>
      <c r="Q1041" s="4" t="str">
        <f>IF(H1041="","",IF(LEN(VLOOKUP($H1041,injury_groups!$A:$F,6,FALSE))=0,"",VLOOKUP($H1041,injury_groups!$A:$F,6,FALSE)))</f>
        <v/>
      </c>
    </row>
    <row r="1042" spans="1:17" x14ac:dyDescent="0.2">
      <c r="A1042" s="1">
        <v>289977</v>
      </c>
      <c r="B1042">
        <v>16294</v>
      </c>
      <c r="C1042" t="s">
        <v>1707</v>
      </c>
      <c r="D1042">
        <v>2021</v>
      </c>
      <c r="E1042">
        <v>2</v>
      </c>
      <c r="F1042">
        <v>31</v>
      </c>
      <c r="G1042">
        <v>12</v>
      </c>
      <c r="H1042" t="s">
        <v>1728</v>
      </c>
      <c r="I1042" t="s">
        <v>1841</v>
      </c>
      <c r="J1042" t="s">
        <v>2073</v>
      </c>
      <c r="K1042" t="b">
        <v>1</v>
      </c>
      <c r="L1042">
        <v>24</v>
      </c>
      <c r="M1042" s="2" t="str">
        <f>IF(H1042="","",IF(LEN(VLOOKUP($H1042,injury_groups!$A:$F,2,FALSE))=0,"",VLOOKUP($H1042,injury_groups!$A:$F,2,FALSE)))</f>
        <v>back</v>
      </c>
      <c r="N1042" s="2" t="str">
        <f>IF(H1042="","",IF(LEN(VLOOKUP($H1042,injury_groups!$A:$F,3,FALSE))=0,"",VLOOKUP($H1042,injury_groups!$A:$F,3,FALSE)))</f>
        <v/>
      </c>
      <c r="O1042" s="2">
        <f>IF(H1042="",0,VLOOKUP($H1042,injury_groups!$A:$F,4,FALSE))</f>
        <v>1</v>
      </c>
      <c r="P1042" s="2">
        <f>IF(H1042="",0,VLOOKUP($H1042,injury_groups!$A:$F,5,FALSE))</f>
        <v>0</v>
      </c>
      <c r="Q1042" s="4" t="str">
        <f>IF(H1042="","",IF(LEN(VLOOKUP($H1042,injury_groups!$A:$F,6,FALSE))=0,"",VLOOKUP($H1042,injury_groups!$A:$F,6,FALSE)))</f>
        <v/>
      </c>
    </row>
    <row r="1043" spans="1:17" x14ac:dyDescent="0.2">
      <c r="A1043" s="1">
        <v>290171</v>
      </c>
      <c r="B1043">
        <v>16294</v>
      </c>
      <c r="C1043" t="s">
        <v>1707</v>
      </c>
      <c r="D1043">
        <v>2021</v>
      </c>
      <c r="E1043">
        <v>3</v>
      </c>
      <c r="F1043">
        <v>31</v>
      </c>
      <c r="G1043">
        <v>32</v>
      </c>
      <c r="H1043" t="s">
        <v>1728</v>
      </c>
      <c r="I1043" t="s">
        <v>1841</v>
      </c>
      <c r="J1043" t="s">
        <v>2075</v>
      </c>
      <c r="K1043" t="b">
        <v>1</v>
      </c>
      <c r="L1043">
        <v>25</v>
      </c>
      <c r="M1043" s="2" t="str">
        <f>IF(H1043="","",IF(LEN(VLOOKUP($H1043,injury_groups!$A:$F,2,FALSE))=0,"",VLOOKUP($H1043,injury_groups!$A:$F,2,FALSE)))</f>
        <v>back</v>
      </c>
      <c r="N1043" s="2" t="str">
        <f>IF(H1043="","",IF(LEN(VLOOKUP($H1043,injury_groups!$A:$F,3,FALSE))=0,"",VLOOKUP($H1043,injury_groups!$A:$F,3,FALSE)))</f>
        <v/>
      </c>
      <c r="O1043" s="2">
        <f>IF(H1043="",0,VLOOKUP($H1043,injury_groups!$A:$F,4,FALSE))</f>
        <v>1</v>
      </c>
      <c r="P1043" s="2">
        <f>IF(H1043="",0,VLOOKUP($H1043,injury_groups!$A:$F,5,FALSE))</f>
        <v>0</v>
      </c>
      <c r="Q1043" s="4" t="str">
        <f>IF(H1043="","",IF(LEN(VLOOKUP($H1043,injury_groups!$A:$F,6,FALSE))=0,"",VLOOKUP($H1043,injury_groups!$A:$F,6,FALSE)))</f>
        <v/>
      </c>
    </row>
    <row r="1044" spans="1:17" x14ac:dyDescent="0.2">
      <c r="A1044" s="1">
        <v>287010</v>
      </c>
      <c r="B1044">
        <v>16308</v>
      </c>
      <c r="C1044" t="s">
        <v>1705</v>
      </c>
      <c r="D1044">
        <v>2021</v>
      </c>
      <c r="E1044">
        <v>16</v>
      </c>
      <c r="F1044">
        <v>19</v>
      </c>
      <c r="G1044">
        <v>22</v>
      </c>
      <c r="H1044" t="s">
        <v>1710</v>
      </c>
      <c r="I1044" t="s">
        <v>1841</v>
      </c>
      <c r="J1044" t="s">
        <v>1987</v>
      </c>
      <c r="K1044" t="b">
        <v>1</v>
      </c>
      <c r="L1044">
        <v>21</v>
      </c>
      <c r="M1044" s="2" t="str">
        <f>IF(H1044="","",IF(LEN(VLOOKUP($H1044,injury_groups!$A:$F,2,FALSE))=0,"",VLOOKUP($H1044,injury_groups!$A:$F,2,FALSE)))</f>
        <v/>
      </c>
      <c r="N1044" s="2" t="str">
        <f>IF(H1044="","",IF(LEN(VLOOKUP($H1044,injury_groups!$A:$F,3,FALSE))=0,"",VLOOKUP($H1044,injury_groups!$A:$F,3,FALSE)))</f>
        <v/>
      </c>
      <c r="O1044" s="2">
        <f>IF(H1044="",0,VLOOKUP($H1044,injury_groups!$A:$F,4,FALSE))</f>
        <v>0</v>
      </c>
      <c r="P1044" s="2">
        <f>IF(H1044="",0,VLOOKUP($H1044,injury_groups!$A:$F,5,FALSE))</f>
        <v>1</v>
      </c>
      <c r="Q1044" s="4" t="str">
        <f>IF(H1044="","",IF(LEN(VLOOKUP($H1044,injury_groups!$A:$F,6,FALSE))=0,"",VLOOKUP($H1044,injury_groups!$A:$F,6,FALSE)))</f>
        <v/>
      </c>
    </row>
    <row r="1045" spans="1:17" x14ac:dyDescent="0.2">
      <c r="A1045" s="1">
        <v>277639</v>
      </c>
      <c r="B1045">
        <v>16312</v>
      </c>
      <c r="C1045" t="s">
        <v>1705</v>
      </c>
      <c r="D1045">
        <v>2021</v>
      </c>
      <c r="E1045">
        <v>4</v>
      </c>
      <c r="F1045">
        <v>14</v>
      </c>
      <c r="G1045">
        <v>19</v>
      </c>
      <c r="H1045" t="s">
        <v>1708</v>
      </c>
      <c r="I1045" t="s">
        <v>1841</v>
      </c>
      <c r="J1045" t="s">
        <v>1874</v>
      </c>
      <c r="K1045" t="b">
        <v>1</v>
      </c>
      <c r="L1045">
        <v>9</v>
      </c>
      <c r="M1045" s="2" t="str">
        <f>IF(H1045="","",IF(LEN(VLOOKUP($H1045,injury_groups!$A:$F,2,FALSE))=0,"",VLOOKUP($H1045,injury_groups!$A:$F,2,FALSE)))</f>
        <v/>
      </c>
      <c r="N1045" s="2" t="str">
        <f>IF(H1045="","",IF(LEN(VLOOKUP($H1045,injury_groups!$A:$F,3,FALSE))=0,"",VLOOKUP($H1045,injury_groups!$A:$F,3,FALSE)))</f>
        <v/>
      </c>
      <c r="O1045" s="2">
        <f>IF(H1045="",0,VLOOKUP($H1045,injury_groups!$A:$F,4,FALSE))</f>
        <v>0</v>
      </c>
      <c r="P1045" s="2">
        <f>IF(H1045="",0,VLOOKUP($H1045,injury_groups!$A:$F,5,FALSE))</f>
        <v>0</v>
      </c>
      <c r="Q1045" s="4" t="str">
        <f>IF(H1045="","",IF(LEN(VLOOKUP($H1045,injury_groups!$A:$F,6,FALSE))=0,"",VLOOKUP($H1045,injury_groups!$A:$F,6,FALSE)))</f>
        <v/>
      </c>
    </row>
    <row r="1046" spans="1:17" x14ac:dyDescent="0.2">
      <c r="A1046" s="1">
        <v>278052</v>
      </c>
      <c r="B1046">
        <v>16312</v>
      </c>
      <c r="C1046" t="s">
        <v>1705</v>
      </c>
      <c r="D1046">
        <v>2021</v>
      </c>
      <c r="E1046">
        <v>5</v>
      </c>
      <c r="F1046">
        <v>14</v>
      </c>
      <c r="G1046">
        <v>3</v>
      </c>
      <c r="H1046" t="s">
        <v>1708</v>
      </c>
      <c r="I1046" t="s">
        <v>1841</v>
      </c>
      <c r="J1046" t="s">
        <v>1882</v>
      </c>
      <c r="K1046" t="b">
        <v>1</v>
      </c>
      <c r="L1046">
        <v>10</v>
      </c>
      <c r="M1046" s="2" t="str">
        <f>IF(H1046="","",IF(LEN(VLOOKUP($H1046,injury_groups!$A:$F,2,FALSE))=0,"",VLOOKUP($H1046,injury_groups!$A:$F,2,FALSE)))</f>
        <v/>
      </c>
      <c r="N1046" s="2" t="str">
        <f>IF(H1046="","",IF(LEN(VLOOKUP($H1046,injury_groups!$A:$F,3,FALSE))=0,"",VLOOKUP($H1046,injury_groups!$A:$F,3,FALSE)))</f>
        <v/>
      </c>
      <c r="O1046" s="2">
        <f>IF(H1046="",0,VLOOKUP($H1046,injury_groups!$A:$F,4,FALSE))</f>
        <v>0</v>
      </c>
      <c r="P1046" s="2">
        <f>IF(H1046="",0,VLOOKUP($H1046,injury_groups!$A:$F,5,FALSE))</f>
        <v>0</v>
      </c>
      <c r="Q1046" s="4" t="str">
        <f>IF(H1046="","",IF(LEN(VLOOKUP($H1046,injury_groups!$A:$F,6,FALSE))=0,"",VLOOKUP($H1046,injury_groups!$A:$F,6,FALSE)))</f>
        <v/>
      </c>
    </row>
    <row r="1047" spans="1:17" x14ac:dyDescent="0.2">
      <c r="A1047" s="1">
        <v>278754</v>
      </c>
      <c r="B1047">
        <v>16312</v>
      </c>
      <c r="C1047" t="s">
        <v>1705</v>
      </c>
      <c r="D1047">
        <v>2021</v>
      </c>
      <c r="E1047">
        <v>6</v>
      </c>
      <c r="F1047">
        <v>14</v>
      </c>
      <c r="G1047">
        <v>13</v>
      </c>
      <c r="H1047" t="s">
        <v>1708</v>
      </c>
      <c r="I1047" t="s">
        <v>1841</v>
      </c>
      <c r="J1047" t="s">
        <v>1889</v>
      </c>
      <c r="K1047" t="b">
        <v>1</v>
      </c>
      <c r="L1047">
        <v>11</v>
      </c>
      <c r="M1047" s="2" t="str">
        <f>IF(H1047="","",IF(LEN(VLOOKUP($H1047,injury_groups!$A:$F,2,FALSE))=0,"",VLOOKUP($H1047,injury_groups!$A:$F,2,FALSE)))</f>
        <v/>
      </c>
      <c r="N1047" s="2" t="str">
        <f>IF(H1047="","",IF(LEN(VLOOKUP($H1047,injury_groups!$A:$F,3,FALSE))=0,"",VLOOKUP($H1047,injury_groups!$A:$F,3,FALSE)))</f>
        <v/>
      </c>
      <c r="O1047" s="2">
        <f>IF(H1047="",0,VLOOKUP($H1047,injury_groups!$A:$F,4,FALSE))</f>
        <v>0</v>
      </c>
      <c r="P1047" s="2">
        <f>IF(H1047="",0,VLOOKUP($H1047,injury_groups!$A:$F,5,FALSE))</f>
        <v>0</v>
      </c>
      <c r="Q1047" s="4" t="str">
        <f>IF(H1047="","",IF(LEN(VLOOKUP($H1047,injury_groups!$A:$F,6,FALSE))=0,"",VLOOKUP($H1047,injury_groups!$A:$F,6,FALSE)))</f>
        <v/>
      </c>
    </row>
    <row r="1048" spans="1:17" x14ac:dyDescent="0.2">
      <c r="A1048" s="1">
        <v>279478</v>
      </c>
      <c r="B1048">
        <v>16312</v>
      </c>
      <c r="C1048" t="s">
        <v>1705</v>
      </c>
      <c r="D1048">
        <v>2021</v>
      </c>
      <c r="E1048">
        <v>7</v>
      </c>
      <c r="F1048">
        <v>14</v>
      </c>
      <c r="G1048">
        <v>31</v>
      </c>
      <c r="H1048" t="s">
        <v>1708</v>
      </c>
      <c r="I1048" t="s">
        <v>1841</v>
      </c>
      <c r="J1048" t="s">
        <v>1902</v>
      </c>
      <c r="K1048" t="b">
        <v>1</v>
      </c>
      <c r="L1048">
        <v>12</v>
      </c>
      <c r="M1048" s="2" t="str">
        <f>IF(H1048="","",IF(LEN(VLOOKUP($H1048,injury_groups!$A:$F,2,FALSE))=0,"",VLOOKUP($H1048,injury_groups!$A:$F,2,FALSE)))</f>
        <v/>
      </c>
      <c r="N1048" s="2" t="str">
        <f>IF(H1048="","",IF(LEN(VLOOKUP($H1048,injury_groups!$A:$F,3,FALSE))=0,"",VLOOKUP($H1048,injury_groups!$A:$F,3,FALSE)))</f>
        <v/>
      </c>
      <c r="O1048" s="2">
        <f>IF(H1048="",0,VLOOKUP($H1048,injury_groups!$A:$F,4,FALSE))</f>
        <v>0</v>
      </c>
      <c r="P1048" s="2">
        <f>IF(H1048="",0,VLOOKUP($H1048,injury_groups!$A:$F,5,FALSE))</f>
        <v>0</v>
      </c>
      <c r="Q1048" s="4" t="str">
        <f>IF(H1048="","",IF(LEN(VLOOKUP($H1048,injury_groups!$A:$F,6,FALSE))=0,"",VLOOKUP($H1048,injury_groups!$A:$F,6,FALSE)))</f>
        <v/>
      </c>
    </row>
    <row r="1049" spans="1:17" x14ac:dyDescent="0.2">
      <c r="A1049" s="1">
        <v>280158</v>
      </c>
      <c r="B1049">
        <v>16312</v>
      </c>
      <c r="C1049" t="s">
        <v>1705</v>
      </c>
      <c r="D1049">
        <v>2021</v>
      </c>
      <c r="E1049">
        <v>8</v>
      </c>
      <c r="F1049">
        <v>14</v>
      </c>
      <c r="G1049">
        <v>34</v>
      </c>
      <c r="H1049" t="s">
        <v>1708</v>
      </c>
      <c r="I1049" t="s">
        <v>1841</v>
      </c>
      <c r="J1049" t="s">
        <v>1905</v>
      </c>
      <c r="K1049" t="b">
        <v>1</v>
      </c>
      <c r="L1049">
        <v>13</v>
      </c>
      <c r="M1049" s="2" t="str">
        <f>IF(H1049="","",IF(LEN(VLOOKUP($H1049,injury_groups!$A:$F,2,FALSE))=0,"",VLOOKUP($H1049,injury_groups!$A:$F,2,FALSE)))</f>
        <v/>
      </c>
      <c r="N1049" s="2" t="str">
        <f>IF(H1049="","",IF(LEN(VLOOKUP($H1049,injury_groups!$A:$F,3,FALSE))=0,"",VLOOKUP($H1049,injury_groups!$A:$F,3,FALSE)))</f>
        <v/>
      </c>
      <c r="O1049" s="2">
        <f>IF(H1049="",0,VLOOKUP($H1049,injury_groups!$A:$F,4,FALSE))</f>
        <v>0</v>
      </c>
      <c r="P1049" s="2">
        <f>IF(H1049="",0,VLOOKUP($H1049,injury_groups!$A:$F,5,FALSE))</f>
        <v>0</v>
      </c>
      <c r="Q1049" s="4" t="str">
        <f>IF(H1049="","",IF(LEN(VLOOKUP($H1049,injury_groups!$A:$F,6,FALSE))=0,"",VLOOKUP($H1049,injury_groups!$A:$F,6,FALSE)))</f>
        <v/>
      </c>
    </row>
    <row r="1050" spans="1:17" x14ac:dyDescent="0.2">
      <c r="A1050" s="1">
        <v>280874</v>
      </c>
      <c r="B1050">
        <v>16312</v>
      </c>
      <c r="C1050" t="s">
        <v>1705</v>
      </c>
      <c r="D1050">
        <v>2021</v>
      </c>
      <c r="E1050">
        <v>9</v>
      </c>
      <c r="F1050">
        <v>14</v>
      </c>
      <c r="G1050">
        <v>24</v>
      </c>
      <c r="H1050" t="s">
        <v>1708</v>
      </c>
      <c r="I1050" t="s">
        <v>1841</v>
      </c>
      <c r="J1050" t="s">
        <v>1916</v>
      </c>
      <c r="K1050" t="b">
        <v>1</v>
      </c>
      <c r="L1050">
        <v>14</v>
      </c>
      <c r="M1050" s="2" t="str">
        <f>IF(H1050="","",IF(LEN(VLOOKUP($H1050,injury_groups!$A:$F,2,FALSE))=0,"",VLOOKUP($H1050,injury_groups!$A:$F,2,FALSE)))</f>
        <v/>
      </c>
      <c r="N1050" s="2" t="str">
        <f>IF(H1050="","",IF(LEN(VLOOKUP($H1050,injury_groups!$A:$F,3,FALSE))=0,"",VLOOKUP($H1050,injury_groups!$A:$F,3,FALSE)))</f>
        <v/>
      </c>
      <c r="O1050" s="2">
        <f>IF(H1050="",0,VLOOKUP($H1050,injury_groups!$A:$F,4,FALSE))</f>
        <v>0</v>
      </c>
      <c r="P1050" s="2">
        <f>IF(H1050="",0,VLOOKUP($H1050,injury_groups!$A:$F,5,FALSE))</f>
        <v>0</v>
      </c>
      <c r="Q1050" s="4" t="str">
        <f>IF(H1050="","",IF(LEN(VLOOKUP($H1050,injury_groups!$A:$F,6,FALSE))=0,"",VLOOKUP($H1050,injury_groups!$A:$F,6,FALSE)))</f>
        <v/>
      </c>
    </row>
    <row r="1051" spans="1:17" x14ac:dyDescent="0.2">
      <c r="A1051" s="1">
        <v>283479</v>
      </c>
      <c r="B1051">
        <v>16319</v>
      </c>
      <c r="C1051" t="s">
        <v>1705</v>
      </c>
      <c r="D1051">
        <v>2021</v>
      </c>
      <c r="E1051">
        <v>12</v>
      </c>
      <c r="F1051">
        <v>10</v>
      </c>
      <c r="G1051">
        <v>29</v>
      </c>
      <c r="H1051" t="s">
        <v>1715</v>
      </c>
      <c r="I1051" t="s">
        <v>1841</v>
      </c>
      <c r="J1051" t="s">
        <v>1943</v>
      </c>
      <c r="K1051" t="b">
        <v>1</v>
      </c>
      <c r="L1051">
        <v>17</v>
      </c>
      <c r="M1051" s="2" t="str">
        <f>IF(H1051="","",IF(LEN(VLOOKUP($H1051,injury_groups!$A:$F,2,FALSE))=0,"",VLOOKUP($H1051,injury_groups!$A:$F,2,FALSE)))</f>
        <v xml:space="preserve">ankle </v>
      </c>
      <c r="N1051" s="2" t="str">
        <f>IF(H1051="","",IF(LEN(VLOOKUP($H1051,injury_groups!$A:$F,3,FALSE))=0,"",VLOOKUP($H1051,injury_groups!$A:$F,3,FALSE)))</f>
        <v/>
      </c>
      <c r="O1051" s="2">
        <f>IF(H1051="",0,VLOOKUP($H1051,injury_groups!$A:$F,4,FALSE))</f>
        <v>1</v>
      </c>
      <c r="P1051" s="2">
        <f>IF(H1051="",0,VLOOKUP($H1051,injury_groups!$A:$F,5,FALSE))</f>
        <v>0</v>
      </c>
      <c r="Q1051" s="4" t="str">
        <f>IF(H1051="","",IF(LEN(VLOOKUP($H1051,injury_groups!$A:$F,6,FALSE))=0,"",VLOOKUP($H1051,injury_groups!$A:$F,6,FALSE)))</f>
        <v/>
      </c>
    </row>
    <row r="1052" spans="1:17" x14ac:dyDescent="0.2">
      <c r="A1052" s="1">
        <v>284925</v>
      </c>
      <c r="B1052">
        <v>16319</v>
      </c>
      <c r="C1052" t="s">
        <v>1705</v>
      </c>
      <c r="D1052">
        <v>2021</v>
      </c>
      <c r="E1052">
        <v>14</v>
      </c>
      <c r="F1052">
        <v>10</v>
      </c>
      <c r="G1052">
        <v>11</v>
      </c>
      <c r="H1052" t="s">
        <v>1715</v>
      </c>
      <c r="I1052" t="s">
        <v>1842</v>
      </c>
      <c r="J1052" t="s">
        <v>1961</v>
      </c>
      <c r="K1052" t="b">
        <v>0</v>
      </c>
      <c r="L1052">
        <v>19</v>
      </c>
      <c r="M1052" s="2" t="str">
        <f>IF(H1052="","",IF(LEN(VLOOKUP($H1052,injury_groups!$A:$F,2,FALSE))=0,"",VLOOKUP($H1052,injury_groups!$A:$F,2,FALSE)))</f>
        <v xml:space="preserve">ankle </v>
      </c>
      <c r="N1052" s="2" t="str">
        <f>IF(H1052="","",IF(LEN(VLOOKUP($H1052,injury_groups!$A:$F,3,FALSE))=0,"",VLOOKUP($H1052,injury_groups!$A:$F,3,FALSE)))</f>
        <v/>
      </c>
      <c r="O1052" s="2">
        <f>IF(H1052="",0,VLOOKUP($H1052,injury_groups!$A:$F,4,FALSE))</f>
        <v>1</v>
      </c>
      <c r="P1052" s="2">
        <f>IF(H1052="",0,VLOOKUP($H1052,injury_groups!$A:$F,5,FALSE))</f>
        <v>0</v>
      </c>
      <c r="Q1052" s="4" t="str">
        <f>IF(H1052="","",IF(LEN(VLOOKUP($H1052,injury_groups!$A:$F,6,FALSE))=0,"",VLOOKUP($H1052,injury_groups!$A:$F,6,FALSE)))</f>
        <v/>
      </c>
    </row>
    <row r="1053" spans="1:17" x14ac:dyDescent="0.2">
      <c r="A1053" s="1">
        <v>285842</v>
      </c>
      <c r="B1053">
        <v>16320</v>
      </c>
      <c r="C1053" t="s">
        <v>1705</v>
      </c>
      <c r="D1053">
        <v>2021</v>
      </c>
      <c r="E1053">
        <v>15</v>
      </c>
      <c r="F1053">
        <v>30</v>
      </c>
      <c r="G1053">
        <v>32</v>
      </c>
      <c r="H1053" t="s">
        <v>1709</v>
      </c>
      <c r="I1053" t="s">
        <v>1842</v>
      </c>
      <c r="J1053" t="s">
        <v>1975</v>
      </c>
      <c r="K1053" t="b">
        <v>0</v>
      </c>
      <c r="L1053">
        <v>20</v>
      </c>
      <c r="M1053" s="2" t="str">
        <f>IF(H1053="","",IF(LEN(VLOOKUP($H1053,injury_groups!$A:$F,2,FALSE))=0,"",VLOOKUP($H1053,injury_groups!$A:$F,2,FALSE)))</f>
        <v>knee</v>
      </c>
      <c r="N1053" s="2" t="str">
        <f>IF(H1053="","",IF(LEN(VLOOKUP($H1053,injury_groups!$A:$F,3,FALSE))=0,"",VLOOKUP($H1053,injury_groups!$A:$F,3,FALSE)))</f>
        <v/>
      </c>
      <c r="O1053" s="2">
        <f>IF(H1053="",0,VLOOKUP($H1053,injury_groups!$A:$F,4,FALSE))</f>
        <v>1</v>
      </c>
      <c r="P1053" s="2">
        <f>IF(H1053="",0,VLOOKUP($H1053,injury_groups!$A:$F,5,FALSE))</f>
        <v>0</v>
      </c>
      <c r="Q1053" s="4" t="str">
        <f>IF(H1053="","",IF(LEN(VLOOKUP($H1053,injury_groups!$A:$F,6,FALSE))=0,"",VLOOKUP($H1053,injury_groups!$A:$F,6,FALSE)))</f>
        <v/>
      </c>
    </row>
    <row r="1054" spans="1:17" x14ac:dyDescent="0.2">
      <c r="A1054" s="1">
        <v>280443</v>
      </c>
      <c r="B1054">
        <v>16323</v>
      </c>
      <c r="C1054" t="s">
        <v>1705</v>
      </c>
      <c r="D1054">
        <v>2021</v>
      </c>
      <c r="E1054">
        <v>8</v>
      </c>
      <c r="F1054">
        <v>6</v>
      </c>
      <c r="G1054">
        <v>31</v>
      </c>
      <c r="H1054" t="s">
        <v>1735</v>
      </c>
      <c r="I1054" t="s">
        <v>1841</v>
      </c>
      <c r="J1054" t="s">
        <v>1905</v>
      </c>
      <c r="K1054" t="b">
        <v>1</v>
      </c>
      <c r="L1054">
        <v>13</v>
      </c>
      <c r="M1054" s="2" t="str">
        <f>IF(H1054="","",IF(LEN(VLOOKUP($H1054,injury_groups!$A:$F,2,FALSE))=0,"",VLOOKUP($H1054,injury_groups!$A:$F,2,FALSE)))</f>
        <v>foot</v>
      </c>
      <c r="N1054" s="2" t="str">
        <f>IF(H1054="","",IF(LEN(VLOOKUP($H1054,injury_groups!$A:$F,3,FALSE))=0,"",VLOOKUP($H1054,injury_groups!$A:$F,3,FALSE)))</f>
        <v/>
      </c>
      <c r="O1054" s="2">
        <f>IF(H1054="",0,VLOOKUP($H1054,injury_groups!$A:$F,4,FALSE))</f>
        <v>1</v>
      </c>
      <c r="P1054" s="2">
        <f>IF(H1054="",0,VLOOKUP($H1054,injury_groups!$A:$F,5,FALSE))</f>
        <v>0</v>
      </c>
      <c r="Q1054" s="4" t="str">
        <f>IF(H1054="","",IF(LEN(VLOOKUP($H1054,injury_groups!$A:$F,6,FALSE))=0,"",VLOOKUP($H1054,injury_groups!$A:$F,6,FALSE)))</f>
        <v/>
      </c>
    </row>
    <row r="1055" spans="1:17" x14ac:dyDescent="0.2">
      <c r="A1055" s="1">
        <v>280757</v>
      </c>
      <c r="B1055">
        <v>16323</v>
      </c>
      <c r="C1055" t="s">
        <v>1705</v>
      </c>
      <c r="D1055">
        <v>2021</v>
      </c>
      <c r="E1055">
        <v>9</v>
      </c>
      <c r="F1055">
        <v>6</v>
      </c>
      <c r="G1055">
        <v>28</v>
      </c>
      <c r="H1055" t="s">
        <v>1735</v>
      </c>
      <c r="I1055" t="s">
        <v>1841</v>
      </c>
      <c r="J1055" t="s">
        <v>1914</v>
      </c>
      <c r="K1055" t="b">
        <v>1</v>
      </c>
      <c r="L1055">
        <v>14</v>
      </c>
      <c r="M1055" s="2" t="str">
        <f>IF(H1055="","",IF(LEN(VLOOKUP($H1055,injury_groups!$A:$F,2,FALSE))=0,"",VLOOKUP($H1055,injury_groups!$A:$F,2,FALSE)))</f>
        <v>foot</v>
      </c>
      <c r="N1055" s="2" t="str">
        <f>IF(H1055="","",IF(LEN(VLOOKUP($H1055,injury_groups!$A:$F,3,FALSE))=0,"",VLOOKUP($H1055,injury_groups!$A:$F,3,FALSE)))</f>
        <v/>
      </c>
      <c r="O1055" s="2">
        <f>IF(H1055="",0,VLOOKUP($H1055,injury_groups!$A:$F,4,FALSE))</f>
        <v>1</v>
      </c>
      <c r="P1055" s="2">
        <f>IF(H1055="",0,VLOOKUP($H1055,injury_groups!$A:$F,5,FALSE))</f>
        <v>0</v>
      </c>
      <c r="Q1055" s="4" t="str">
        <f>IF(H1055="","",IF(LEN(VLOOKUP($H1055,injury_groups!$A:$F,6,FALSE))=0,"",VLOOKUP($H1055,injury_groups!$A:$F,6,FALSE)))</f>
        <v/>
      </c>
    </row>
    <row r="1056" spans="1:17" x14ac:dyDescent="0.2">
      <c r="A1056" s="1">
        <v>281451</v>
      </c>
      <c r="B1056">
        <v>16323</v>
      </c>
      <c r="C1056" t="s">
        <v>1705</v>
      </c>
      <c r="D1056">
        <v>2021</v>
      </c>
      <c r="E1056">
        <v>10</v>
      </c>
      <c r="F1056">
        <v>6</v>
      </c>
      <c r="H1056" t="s">
        <v>1735</v>
      </c>
      <c r="I1056" t="s">
        <v>1843</v>
      </c>
      <c r="J1056" t="s">
        <v>1922</v>
      </c>
      <c r="K1056" t="b">
        <v>0</v>
      </c>
      <c r="L1056">
        <v>15</v>
      </c>
      <c r="M1056" s="2" t="str">
        <f>IF(H1056="","",IF(LEN(VLOOKUP($H1056,injury_groups!$A:$F,2,FALSE))=0,"",VLOOKUP($H1056,injury_groups!$A:$F,2,FALSE)))</f>
        <v>foot</v>
      </c>
      <c r="N1056" s="2" t="str">
        <f>IF(H1056="","",IF(LEN(VLOOKUP($H1056,injury_groups!$A:$F,3,FALSE))=0,"",VLOOKUP($H1056,injury_groups!$A:$F,3,FALSE)))</f>
        <v/>
      </c>
      <c r="O1056" s="2">
        <f>IF(H1056="",0,VLOOKUP($H1056,injury_groups!$A:$F,4,FALSE))</f>
        <v>1</v>
      </c>
      <c r="P1056" s="2">
        <f>IF(H1056="",0,VLOOKUP($H1056,injury_groups!$A:$F,5,FALSE))</f>
        <v>0</v>
      </c>
      <c r="Q1056" s="4" t="str">
        <f>IF(H1056="","",IF(LEN(VLOOKUP($H1056,injury_groups!$A:$F,6,FALSE))=0,"",VLOOKUP($H1056,injury_groups!$A:$F,6,FALSE)))</f>
        <v/>
      </c>
    </row>
    <row r="1057" spans="1:17" x14ac:dyDescent="0.2">
      <c r="A1057" s="1">
        <v>282172</v>
      </c>
      <c r="B1057">
        <v>16323</v>
      </c>
      <c r="C1057" t="s">
        <v>1705</v>
      </c>
      <c r="D1057">
        <v>2021</v>
      </c>
      <c r="E1057">
        <v>11</v>
      </c>
      <c r="F1057">
        <v>6</v>
      </c>
      <c r="G1057">
        <v>3</v>
      </c>
      <c r="H1057" t="s">
        <v>1735</v>
      </c>
      <c r="I1057" t="s">
        <v>1841</v>
      </c>
      <c r="J1057" t="s">
        <v>1930</v>
      </c>
      <c r="K1057" t="b">
        <v>1</v>
      </c>
      <c r="L1057">
        <v>16</v>
      </c>
      <c r="M1057" s="2" t="str">
        <f>IF(H1057="","",IF(LEN(VLOOKUP($H1057,injury_groups!$A:$F,2,FALSE))=0,"",VLOOKUP($H1057,injury_groups!$A:$F,2,FALSE)))</f>
        <v>foot</v>
      </c>
      <c r="N1057" s="2" t="str">
        <f>IF(H1057="","",IF(LEN(VLOOKUP($H1057,injury_groups!$A:$F,3,FALSE))=0,"",VLOOKUP($H1057,injury_groups!$A:$F,3,FALSE)))</f>
        <v/>
      </c>
      <c r="O1057" s="2">
        <f>IF(H1057="",0,VLOOKUP($H1057,injury_groups!$A:$F,4,FALSE))</f>
        <v>1</v>
      </c>
      <c r="P1057" s="2">
        <f>IF(H1057="",0,VLOOKUP($H1057,injury_groups!$A:$F,5,FALSE))</f>
        <v>0</v>
      </c>
      <c r="Q1057" s="4" t="str">
        <f>IF(H1057="","",IF(LEN(VLOOKUP($H1057,injury_groups!$A:$F,6,FALSE))=0,"",VLOOKUP($H1057,injury_groups!$A:$F,6,FALSE)))</f>
        <v/>
      </c>
    </row>
    <row r="1058" spans="1:17" x14ac:dyDescent="0.2">
      <c r="A1058" s="1">
        <v>282931</v>
      </c>
      <c r="B1058">
        <v>16323</v>
      </c>
      <c r="C1058" t="s">
        <v>1705</v>
      </c>
      <c r="D1058">
        <v>2021</v>
      </c>
      <c r="E1058">
        <v>12</v>
      </c>
      <c r="F1058">
        <v>6</v>
      </c>
      <c r="G1058">
        <v>11</v>
      </c>
      <c r="H1058" t="s">
        <v>1735</v>
      </c>
      <c r="I1058" t="s">
        <v>1841</v>
      </c>
      <c r="J1058" t="s">
        <v>1940</v>
      </c>
      <c r="K1058" t="b">
        <v>1</v>
      </c>
      <c r="L1058">
        <v>17</v>
      </c>
      <c r="M1058" s="2" t="str">
        <f>IF(H1058="","",IF(LEN(VLOOKUP($H1058,injury_groups!$A:$F,2,FALSE))=0,"",VLOOKUP($H1058,injury_groups!$A:$F,2,FALSE)))</f>
        <v>foot</v>
      </c>
      <c r="N1058" s="2" t="str">
        <f>IF(H1058="","",IF(LEN(VLOOKUP($H1058,injury_groups!$A:$F,3,FALSE))=0,"",VLOOKUP($H1058,injury_groups!$A:$F,3,FALSE)))</f>
        <v/>
      </c>
      <c r="O1058" s="2">
        <f>IF(H1058="",0,VLOOKUP($H1058,injury_groups!$A:$F,4,FALSE))</f>
        <v>1</v>
      </c>
      <c r="P1058" s="2">
        <f>IF(H1058="",0,VLOOKUP($H1058,injury_groups!$A:$F,5,FALSE))</f>
        <v>0</v>
      </c>
      <c r="Q1058" s="4" t="str">
        <f>IF(H1058="","",IF(LEN(VLOOKUP($H1058,injury_groups!$A:$F,6,FALSE))=0,"",VLOOKUP($H1058,injury_groups!$A:$F,6,FALSE)))</f>
        <v/>
      </c>
    </row>
    <row r="1059" spans="1:17" x14ac:dyDescent="0.2">
      <c r="A1059" s="1">
        <v>283662</v>
      </c>
      <c r="B1059">
        <v>16323</v>
      </c>
      <c r="C1059" t="s">
        <v>1705</v>
      </c>
      <c r="D1059">
        <v>2021</v>
      </c>
      <c r="E1059">
        <v>13</v>
      </c>
      <c r="F1059">
        <v>6</v>
      </c>
      <c r="G1059">
        <v>1</v>
      </c>
      <c r="H1059" t="s">
        <v>1735</v>
      </c>
      <c r="I1059" t="s">
        <v>1841</v>
      </c>
      <c r="J1059" t="s">
        <v>1947</v>
      </c>
      <c r="K1059" t="b">
        <v>1</v>
      </c>
      <c r="L1059">
        <v>18</v>
      </c>
      <c r="M1059" s="2" t="str">
        <f>IF(H1059="","",IF(LEN(VLOOKUP($H1059,injury_groups!$A:$F,2,FALSE))=0,"",VLOOKUP($H1059,injury_groups!$A:$F,2,FALSE)))</f>
        <v>foot</v>
      </c>
      <c r="N1059" s="2" t="str">
        <f>IF(H1059="","",IF(LEN(VLOOKUP($H1059,injury_groups!$A:$F,3,FALSE))=0,"",VLOOKUP($H1059,injury_groups!$A:$F,3,FALSE)))</f>
        <v/>
      </c>
      <c r="O1059" s="2">
        <f>IF(H1059="",0,VLOOKUP($H1059,injury_groups!$A:$F,4,FALSE))</f>
        <v>1</v>
      </c>
      <c r="P1059" s="2">
        <f>IF(H1059="",0,VLOOKUP($H1059,injury_groups!$A:$F,5,FALSE))</f>
        <v>0</v>
      </c>
      <c r="Q1059" s="4" t="str">
        <f>IF(H1059="","",IF(LEN(VLOOKUP($H1059,injury_groups!$A:$F,6,FALSE))=0,"",VLOOKUP($H1059,injury_groups!$A:$F,6,FALSE)))</f>
        <v/>
      </c>
    </row>
    <row r="1060" spans="1:17" x14ac:dyDescent="0.2">
      <c r="A1060" s="1">
        <v>284415</v>
      </c>
      <c r="B1060">
        <v>16323</v>
      </c>
      <c r="C1060" t="s">
        <v>1705</v>
      </c>
      <c r="D1060">
        <v>2021</v>
      </c>
      <c r="E1060">
        <v>14</v>
      </c>
      <c r="F1060">
        <v>6</v>
      </c>
      <c r="G1060">
        <v>12</v>
      </c>
      <c r="H1060" t="s">
        <v>1735</v>
      </c>
      <c r="I1060" t="s">
        <v>1841</v>
      </c>
      <c r="J1060" t="s">
        <v>1960</v>
      </c>
      <c r="K1060" t="b">
        <v>1</v>
      </c>
      <c r="L1060">
        <v>19</v>
      </c>
      <c r="M1060" s="2" t="str">
        <f>IF(H1060="","",IF(LEN(VLOOKUP($H1060,injury_groups!$A:$F,2,FALSE))=0,"",VLOOKUP($H1060,injury_groups!$A:$F,2,FALSE)))</f>
        <v>foot</v>
      </c>
      <c r="N1060" s="2" t="str">
        <f>IF(H1060="","",IF(LEN(VLOOKUP($H1060,injury_groups!$A:$F,3,FALSE))=0,"",VLOOKUP($H1060,injury_groups!$A:$F,3,FALSE)))</f>
        <v/>
      </c>
      <c r="O1060" s="2">
        <f>IF(H1060="",0,VLOOKUP($H1060,injury_groups!$A:$F,4,FALSE))</f>
        <v>1</v>
      </c>
      <c r="P1060" s="2">
        <f>IF(H1060="",0,VLOOKUP($H1060,injury_groups!$A:$F,5,FALSE))</f>
        <v>0</v>
      </c>
      <c r="Q1060" s="4" t="str">
        <f>IF(H1060="","",IF(LEN(VLOOKUP($H1060,injury_groups!$A:$F,6,FALSE))=0,"",VLOOKUP($H1060,injury_groups!$A:$F,6,FALSE)))</f>
        <v/>
      </c>
    </row>
    <row r="1061" spans="1:17" x14ac:dyDescent="0.2">
      <c r="A1061" s="1">
        <v>285199</v>
      </c>
      <c r="B1061">
        <v>16323</v>
      </c>
      <c r="C1061" t="s">
        <v>1705</v>
      </c>
      <c r="D1061">
        <v>2021</v>
      </c>
      <c r="E1061">
        <v>15</v>
      </c>
      <c r="F1061">
        <v>6</v>
      </c>
      <c r="G1061">
        <v>20</v>
      </c>
      <c r="H1061" t="s">
        <v>1735</v>
      </c>
      <c r="I1061" t="s">
        <v>1841</v>
      </c>
      <c r="J1061" t="s">
        <v>1968</v>
      </c>
      <c r="K1061" t="b">
        <v>1</v>
      </c>
      <c r="L1061">
        <v>20</v>
      </c>
      <c r="M1061" s="2" t="str">
        <f>IF(H1061="","",IF(LEN(VLOOKUP($H1061,injury_groups!$A:$F,2,FALSE))=0,"",VLOOKUP($H1061,injury_groups!$A:$F,2,FALSE)))</f>
        <v>foot</v>
      </c>
      <c r="N1061" s="2" t="str">
        <f>IF(H1061="","",IF(LEN(VLOOKUP($H1061,injury_groups!$A:$F,3,FALSE))=0,"",VLOOKUP($H1061,injury_groups!$A:$F,3,FALSE)))</f>
        <v/>
      </c>
      <c r="O1061" s="2">
        <f>IF(H1061="",0,VLOOKUP($H1061,injury_groups!$A:$F,4,FALSE))</f>
        <v>1</v>
      </c>
      <c r="P1061" s="2">
        <f>IF(H1061="",0,VLOOKUP($H1061,injury_groups!$A:$F,5,FALSE))</f>
        <v>0</v>
      </c>
      <c r="Q1061" s="4" t="str">
        <f>IF(H1061="","",IF(LEN(VLOOKUP($H1061,injury_groups!$A:$F,6,FALSE))=0,"",VLOOKUP($H1061,injury_groups!$A:$F,6,FALSE)))</f>
        <v/>
      </c>
    </row>
    <row r="1062" spans="1:17" x14ac:dyDescent="0.2">
      <c r="A1062" s="1">
        <v>286146</v>
      </c>
      <c r="B1062">
        <v>16323</v>
      </c>
      <c r="C1062" t="s">
        <v>1705</v>
      </c>
      <c r="D1062">
        <v>2021</v>
      </c>
      <c r="E1062">
        <v>16</v>
      </c>
      <c r="F1062">
        <v>6</v>
      </c>
      <c r="G1062">
        <v>30</v>
      </c>
      <c r="H1062" t="s">
        <v>1735</v>
      </c>
      <c r="I1062" t="s">
        <v>1841</v>
      </c>
      <c r="J1062" t="s">
        <v>1980</v>
      </c>
      <c r="K1062" t="b">
        <v>1</v>
      </c>
      <c r="L1062">
        <v>21</v>
      </c>
      <c r="M1062" s="2" t="str">
        <f>IF(H1062="","",IF(LEN(VLOOKUP($H1062,injury_groups!$A:$F,2,FALSE))=0,"",VLOOKUP($H1062,injury_groups!$A:$F,2,FALSE)))</f>
        <v>foot</v>
      </c>
      <c r="N1062" s="2" t="str">
        <f>IF(H1062="","",IF(LEN(VLOOKUP($H1062,injury_groups!$A:$F,3,FALSE))=0,"",VLOOKUP($H1062,injury_groups!$A:$F,3,FALSE)))</f>
        <v/>
      </c>
      <c r="O1062" s="2">
        <f>IF(H1062="",0,VLOOKUP($H1062,injury_groups!$A:$F,4,FALSE))</f>
        <v>1</v>
      </c>
      <c r="P1062" s="2">
        <f>IF(H1062="",0,VLOOKUP($H1062,injury_groups!$A:$F,5,FALSE))</f>
        <v>0</v>
      </c>
      <c r="Q1062" s="4" t="str">
        <f>IF(H1062="","",IF(LEN(VLOOKUP($H1062,injury_groups!$A:$F,6,FALSE))=0,"",VLOOKUP($H1062,injury_groups!$A:$F,6,FALSE)))</f>
        <v/>
      </c>
    </row>
    <row r="1063" spans="1:17" x14ac:dyDescent="0.2">
      <c r="A1063" s="1">
        <v>287116</v>
      </c>
      <c r="B1063">
        <v>16323</v>
      </c>
      <c r="C1063" t="s">
        <v>1705</v>
      </c>
      <c r="D1063">
        <v>2021</v>
      </c>
      <c r="E1063">
        <v>17</v>
      </c>
      <c r="F1063">
        <v>6</v>
      </c>
      <c r="G1063">
        <v>23</v>
      </c>
      <c r="H1063" t="s">
        <v>1735</v>
      </c>
      <c r="I1063" t="s">
        <v>1841</v>
      </c>
      <c r="J1063" t="s">
        <v>1992</v>
      </c>
      <c r="K1063" t="b">
        <v>1</v>
      </c>
      <c r="L1063">
        <v>22</v>
      </c>
      <c r="M1063" s="2" t="str">
        <f>IF(H1063="","",IF(LEN(VLOOKUP($H1063,injury_groups!$A:$F,2,FALSE))=0,"",VLOOKUP($H1063,injury_groups!$A:$F,2,FALSE)))</f>
        <v>foot</v>
      </c>
      <c r="N1063" s="2" t="str">
        <f>IF(H1063="","",IF(LEN(VLOOKUP($H1063,injury_groups!$A:$F,3,FALSE))=0,"",VLOOKUP($H1063,injury_groups!$A:$F,3,FALSE)))</f>
        <v/>
      </c>
      <c r="O1063" s="2">
        <f>IF(H1063="",0,VLOOKUP($H1063,injury_groups!$A:$F,4,FALSE))</f>
        <v>1</v>
      </c>
      <c r="P1063" s="2">
        <f>IF(H1063="",0,VLOOKUP($H1063,injury_groups!$A:$F,5,FALSE))</f>
        <v>0</v>
      </c>
      <c r="Q1063" s="4" t="str">
        <f>IF(H1063="","",IF(LEN(VLOOKUP($H1063,injury_groups!$A:$F,6,FALSE))=0,"",VLOOKUP($H1063,injury_groups!$A:$F,6,FALSE)))</f>
        <v/>
      </c>
    </row>
    <row r="1064" spans="1:17" x14ac:dyDescent="0.2">
      <c r="A1064" s="1">
        <v>278641</v>
      </c>
      <c r="B1064">
        <v>16334</v>
      </c>
      <c r="C1064" t="s">
        <v>1705</v>
      </c>
      <c r="D1064">
        <v>2021</v>
      </c>
      <c r="E1064">
        <v>6</v>
      </c>
      <c r="F1064">
        <v>6</v>
      </c>
      <c r="G1064">
        <v>12</v>
      </c>
      <c r="H1064" t="s">
        <v>1730</v>
      </c>
      <c r="I1064" t="s">
        <v>1841</v>
      </c>
      <c r="J1064" t="s">
        <v>1889</v>
      </c>
      <c r="K1064" t="b">
        <v>1</v>
      </c>
      <c r="L1064">
        <v>11</v>
      </c>
      <c r="M1064" s="2" t="str">
        <f>IF(H1064="","",IF(LEN(VLOOKUP($H1064,injury_groups!$A:$F,2,FALSE))=0,"",VLOOKUP($H1064,injury_groups!$A:$F,2,FALSE)))</f>
        <v>chest</v>
      </c>
      <c r="N1064" s="2" t="str">
        <f>IF(H1064="","",IF(LEN(VLOOKUP($H1064,injury_groups!$A:$F,3,FALSE))=0,"",VLOOKUP($H1064,injury_groups!$A:$F,3,FALSE)))</f>
        <v/>
      </c>
      <c r="O1064" s="2">
        <f>IF(H1064="",0,VLOOKUP($H1064,injury_groups!$A:$F,4,FALSE))</f>
        <v>1</v>
      </c>
      <c r="P1064" s="2">
        <f>IF(H1064="",0,VLOOKUP($H1064,injury_groups!$A:$F,5,FALSE))</f>
        <v>0</v>
      </c>
      <c r="Q1064" s="4" t="str">
        <f>IF(H1064="","",IF(LEN(VLOOKUP($H1064,injury_groups!$A:$F,6,FALSE))=0,"",VLOOKUP($H1064,injury_groups!$A:$F,6,FALSE)))</f>
        <v/>
      </c>
    </row>
    <row r="1065" spans="1:17" x14ac:dyDescent="0.2">
      <c r="A1065" s="1">
        <v>279345</v>
      </c>
      <c r="B1065">
        <v>16334</v>
      </c>
      <c r="C1065" t="s">
        <v>1705</v>
      </c>
      <c r="D1065">
        <v>2021</v>
      </c>
      <c r="E1065">
        <v>7</v>
      </c>
      <c r="F1065">
        <v>6</v>
      </c>
      <c r="G1065">
        <v>33</v>
      </c>
      <c r="H1065" t="s">
        <v>1730</v>
      </c>
      <c r="I1065" t="s">
        <v>1841</v>
      </c>
      <c r="J1065" t="s">
        <v>1896</v>
      </c>
      <c r="K1065" t="b">
        <v>1</v>
      </c>
      <c r="L1065">
        <v>12</v>
      </c>
      <c r="M1065" s="2" t="str">
        <f>IF(H1065="","",IF(LEN(VLOOKUP($H1065,injury_groups!$A:$F,2,FALSE))=0,"",VLOOKUP($H1065,injury_groups!$A:$F,2,FALSE)))</f>
        <v>chest</v>
      </c>
      <c r="N1065" s="2" t="str">
        <f>IF(H1065="","",IF(LEN(VLOOKUP($H1065,injury_groups!$A:$F,3,FALSE))=0,"",VLOOKUP($H1065,injury_groups!$A:$F,3,FALSE)))</f>
        <v/>
      </c>
      <c r="O1065" s="2">
        <f>IF(H1065="",0,VLOOKUP($H1065,injury_groups!$A:$F,4,FALSE))</f>
        <v>1</v>
      </c>
      <c r="P1065" s="2">
        <f>IF(H1065="",0,VLOOKUP($H1065,injury_groups!$A:$F,5,FALSE))</f>
        <v>0</v>
      </c>
      <c r="Q1065" s="4" t="str">
        <f>IF(H1065="","",IF(LEN(VLOOKUP($H1065,injury_groups!$A:$F,6,FALSE))=0,"",VLOOKUP($H1065,injury_groups!$A:$F,6,FALSE)))</f>
        <v/>
      </c>
    </row>
    <row r="1066" spans="1:17" x14ac:dyDescent="0.2">
      <c r="A1066" s="1">
        <v>280033</v>
      </c>
      <c r="B1066">
        <v>16334</v>
      </c>
      <c r="C1066" t="s">
        <v>1705</v>
      </c>
      <c r="D1066">
        <v>2021</v>
      </c>
      <c r="E1066">
        <v>8</v>
      </c>
      <c r="F1066">
        <v>6</v>
      </c>
      <c r="G1066">
        <v>31</v>
      </c>
      <c r="H1066" t="s">
        <v>1730</v>
      </c>
      <c r="I1066" t="s">
        <v>1841</v>
      </c>
      <c r="J1066" t="s">
        <v>1905</v>
      </c>
      <c r="K1066" t="b">
        <v>1</v>
      </c>
      <c r="L1066">
        <v>13</v>
      </c>
      <c r="M1066" s="2" t="str">
        <f>IF(H1066="","",IF(LEN(VLOOKUP($H1066,injury_groups!$A:$F,2,FALSE))=0,"",VLOOKUP($H1066,injury_groups!$A:$F,2,FALSE)))</f>
        <v>chest</v>
      </c>
      <c r="N1066" s="2" t="str">
        <f>IF(H1066="","",IF(LEN(VLOOKUP($H1066,injury_groups!$A:$F,3,FALSE))=0,"",VLOOKUP($H1066,injury_groups!$A:$F,3,FALSE)))</f>
        <v/>
      </c>
      <c r="O1066" s="2">
        <f>IF(H1066="",0,VLOOKUP($H1066,injury_groups!$A:$F,4,FALSE))</f>
        <v>1</v>
      </c>
      <c r="P1066" s="2">
        <f>IF(H1066="",0,VLOOKUP($H1066,injury_groups!$A:$F,5,FALSE))</f>
        <v>0</v>
      </c>
      <c r="Q1066" s="4" t="str">
        <f>IF(H1066="","",IF(LEN(VLOOKUP($H1066,injury_groups!$A:$F,6,FALSE))=0,"",VLOOKUP($H1066,injury_groups!$A:$F,6,FALSE)))</f>
        <v/>
      </c>
    </row>
    <row r="1067" spans="1:17" x14ac:dyDescent="0.2">
      <c r="A1067" s="1">
        <v>280758</v>
      </c>
      <c r="B1067">
        <v>16334</v>
      </c>
      <c r="C1067" t="s">
        <v>1705</v>
      </c>
      <c r="D1067">
        <v>2021</v>
      </c>
      <c r="E1067">
        <v>9</v>
      </c>
      <c r="F1067">
        <v>6</v>
      </c>
      <c r="G1067">
        <v>28</v>
      </c>
      <c r="H1067" t="s">
        <v>1730</v>
      </c>
      <c r="I1067" t="s">
        <v>1841</v>
      </c>
      <c r="J1067" t="s">
        <v>1914</v>
      </c>
      <c r="K1067" t="b">
        <v>1</v>
      </c>
      <c r="L1067">
        <v>14</v>
      </c>
      <c r="M1067" s="2" t="str">
        <f>IF(H1067="","",IF(LEN(VLOOKUP($H1067,injury_groups!$A:$F,2,FALSE))=0,"",VLOOKUP($H1067,injury_groups!$A:$F,2,FALSE)))</f>
        <v>chest</v>
      </c>
      <c r="N1067" s="2" t="str">
        <f>IF(H1067="","",IF(LEN(VLOOKUP($H1067,injury_groups!$A:$F,3,FALSE))=0,"",VLOOKUP($H1067,injury_groups!$A:$F,3,FALSE)))</f>
        <v/>
      </c>
      <c r="O1067" s="2">
        <f>IF(H1067="",0,VLOOKUP($H1067,injury_groups!$A:$F,4,FALSE))</f>
        <v>1</v>
      </c>
      <c r="P1067" s="2">
        <f>IF(H1067="",0,VLOOKUP($H1067,injury_groups!$A:$F,5,FALSE))</f>
        <v>0</v>
      </c>
      <c r="Q1067" s="4" t="str">
        <f>IF(H1067="","",IF(LEN(VLOOKUP($H1067,injury_groups!$A:$F,6,FALSE))=0,"",VLOOKUP($H1067,injury_groups!$A:$F,6,FALSE)))</f>
        <v/>
      </c>
    </row>
    <row r="1068" spans="1:17" x14ac:dyDescent="0.2">
      <c r="A1068" s="1">
        <v>281452</v>
      </c>
      <c r="B1068">
        <v>16334</v>
      </c>
      <c r="C1068" t="s">
        <v>1705</v>
      </c>
      <c r="D1068">
        <v>2021</v>
      </c>
      <c r="E1068">
        <v>10</v>
      </c>
      <c r="F1068">
        <v>6</v>
      </c>
      <c r="H1068" t="s">
        <v>1730</v>
      </c>
      <c r="I1068" t="s">
        <v>1841</v>
      </c>
      <c r="J1068" t="s">
        <v>1922</v>
      </c>
      <c r="K1068" t="b">
        <v>1</v>
      </c>
      <c r="L1068">
        <v>15</v>
      </c>
      <c r="M1068" s="2" t="str">
        <f>IF(H1068="","",IF(LEN(VLOOKUP($H1068,injury_groups!$A:$F,2,FALSE))=0,"",VLOOKUP($H1068,injury_groups!$A:$F,2,FALSE)))</f>
        <v>chest</v>
      </c>
      <c r="N1068" s="2" t="str">
        <f>IF(H1068="","",IF(LEN(VLOOKUP($H1068,injury_groups!$A:$F,3,FALSE))=0,"",VLOOKUP($H1068,injury_groups!$A:$F,3,FALSE)))</f>
        <v/>
      </c>
      <c r="O1068" s="2">
        <f>IF(H1068="",0,VLOOKUP($H1068,injury_groups!$A:$F,4,FALSE))</f>
        <v>1</v>
      </c>
      <c r="P1068" s="2">
        <f>IF(H1068="",0,VLOOKUP($H1068,injury_groups!$A:$F,5,FALSE))</f>
        <v>0</v>
      </c>
      <c r="Q1068" s="4" t="str">
        <f>IF(H1068="","",IF(LEN(VLOOKUP($H1068,injury_groups!$A:$F,6,FALSE))=0,"",VLOOKUP($H1068,injury_groups!$A:$F,6,FALSE)))</f>
        <v/>
      </c>
    </row>
    <row r="1069" spans="1:17" x14ac:dyDescent="0.2">
      <c r="A1069" s="1">
        <v>282173</v>
      </c>
      <c r="B1069">
        <v>16334</v>
      </c>
      <c r="C1069" t="s">
        <v>1705</v>
      </c>
      <c r="D1069">
        <v>2021</v>
      </c>
      <c r="E1069">
        <v>11</v>
      </c>
      <c r="F1069">
        <v>6</v>
      </c>
      <c r="G1069">
        <v>3</v>
      </c>
      <c r="H1069" t="s">
        <v>1730</v>
      </c>
      <c r="I1069" t="s">
        <v>1841</v>
      </c>
      <c r="J1069" t="s">
        <v>1930</v>
      </c>
      <c r="K1069" t="b">
        <v>1</v>
      </c>
      <c r="L1069">
        <v>16</v>
      </c>
      <c r="M1069" s="2" t="str">
        <f>IF(H1069="","",IF(LEN(VLOOKUP($H1069,injury_groups!$A:$F,2,FALSE))=0,"",VLOOKUP($H1069,injury_groups!$A:$F,2,FALSE)))</f>
        <v>chest</v>
      </c>
      <c r="N1069" s="2" t="str">
        <f>IF(H1069="","",IF(LEN(VLOOKUP($H1069,injury_groups!$A:$F,3,FALSE))=0,"",VLOOKUP($H1069,injury_groups!$A:$F,3,FALSE)))</f>
        <v/>
      </c>
      <c r="O1069" s="2">
        <f>IF(H1069="",0,VLOOKUP($H1069,injury_groups!$A:$F,4,FALSE))</f>
        <v>1</v>
      </c>
      <c r="P1069" s="2">
        <f>IF(H1069="",0,VLOOKUP($H1069,injury_groups!$A:$F,5,FALSE))</f>
        <v>0</v>
      </c>
      <c r="Q1069" s="4" t="str">
        <f>IF(H1069="","",IF(LEN(VLOOKUP($H1069,injury_groups!$A:$F,6,FALSE))=0,"",VLOOKUP($H1069,injury_groups!$A:$F,6,FALSE)))</f>
        <v/>
      </c>
    </row>
    <row r="1070" spans="1:17" x14ac:dyDescent="0.2">
      <c r="A1070" s="1">
        <v>282932</v>
      </c>
      <c r="B1070">
        <v>16334</v>
      </c>
      <c r="C1070" t="s">
        <v>1705</v>
      </c>
      <c r="D1070">
        <v>2021</v>
      </c>
      <c r="E1070">
        <v>12</v>
      </c>
      <c r="F1070">
        <v>6</v>
      </c>
      <c r="G1070">
        <v>11</v>
      </c>
      <c r="H1070" t="s">
        <v>1730</v>
      </c>
      <c r="I1070" t="s">
        <v>1841</v>
      </c>
      <c r="J1070" t="s">
        <v>1940</v>
      </c>
      <c r="K1070" t="b">
        <v>1</v>
      </c>
      <c r="L1070">
        <v>17</v>
      </c>
      <c r="M1070" s="2" t="str">
        <f>IF(H1070="","",IF(LEN(VLOOKUP($H1070,injury_groups!$A:$F,2,FALSE))=0,"",VLOOKUP($H1070,injury_groups!$A:$F,2,FALSE)))</f>
        <v>chest</v>
      </c>
      <c r="N1070" s="2" t="str">
        <f>IF(H1070="","",IF(LEN(VLOOKUP($H1070,injury_groups!$A:$F,3,FALSE))=0,"",VLOOKUP($H1070,injury_groups!$A:$F,3,FALSE)))</f>
        <v/>
      </c>
      <c r="O1070" s="2">
        <f>IF(H1070="",0,VLOOKUP($H1070,injury_groups!$A:$F,4,FALSE))</f>
        <v>1</v>
      </c>
      <c r="P1070" s="2">
        <f>IF(H1070="",0,VLOOKUP($H1070,injury_groups!$A:$F,5,FALSE))</f>
        <v>0</v>
      </c>
      <c r="Q1070" s="4" t="str">
        <f>IF(H1070="","",IF(LEN(VLOOKUP($H1070,injury_groups!$A:$F,6,FALSE))=0,"",VLOOKUP($H1070,injury_groups!$A:$F,6,FALSE)))</f>
        <v/>
      </c>
    </row>
    <row r="1071" spans="1:17" x14ac:dyDescent="0.2">
      <c r="A1071" s="1">
        <v>283663</v>
      </c>
      <c r="B1071">
        <v>16334</v>
      </c>
      <c r="C1071" t="s">
        <v>1705</v>
      </c>
      <c r="D1071">
        <v>2021</v>
      </c>
      <c r="E1071">
        <v>13</v>
      </c>
      <c r="F1071">
        <v>6</v>
      </c>
      <c r="G1071">
        <v>1</v>
      </c>
      <c r="H1071" t="s">
        <v>1730</v>
      </c>
      <c r="I1071" t="s">
        <v>1841</v>
      </c>
      <c r="J1071" t="s">
        <v>1947</v>
      </c>
      <c r="K1071" t="b">
        <v>1</v>
      </c>
      <c r="L1071">
        <v>18</v>
      </c>
      <c r="M1071" s="2" t="str">
        <f>IF(H1071="","",IF(LEN(VLOOKUP($H1071,injury_groups!$A:$F,2,FALSE))=0,"",VLOOKUP($H1071,injury_groups!$A:$F,2,FALSE)))</f>
        <v>chest</v>
      </c>
      <c r="N1071" s="2" t="str">
        <f>IF(H1071="","",IF(LEN(VLOOKUP($H1071,injury_groups!$A:$F,3,FALSE))=0,"",VLOOKUP($H1071,injury_groups!$A:$F,3,FALSE)))</f>
        <v/>
      </c>
      <c r="O1071" s="2">
        <f>IF(H1071="",0,VLOOKUP($H1071,injury_groups!$A:$F,4,FALSE))</f>
        <v>1</v>
      </c>
      <c r="P1071" s="2">
        <f>IF(H1071="",0,VLOOKUP($H1071,injury_groups!$A:$F,5,FALSE))</f>
        <v>0</v>
      </c>
      <c r="Q1071" s="4" t="str">
        <f>IF(H1071="","",IF(LEN(VLOOKUP($H1071,injury_groups!$A:$F,6,FALSE))=0,"",VLOOKUP($H1071,injury_groups!$A:$F,6,FALSE)))</f>
        <v/>
      </c>
    </row>
    <row r="1072" spans="1:17" x14ac:dyDescent="0.2">
      <c r="A1072" s="1">
        <v>284416</v>
      </c>
      <c r="B1072">
        <v>16334</v>
      </c>
      <c r="C1072" t="s">
        <v>1705</v>
      </c>
      <c r="D1072">
        <v>2021</v>
      </c>
      <c r="E1072">
        <v>14</v>
      </c>
      <c r="F1072">
        <v>6</v>
      </c>
      <c r="G1072">
        <v>12</v>
      </c>
      <c r="H1072" t="s">
        <v>1730</v>
      </c>
      <c r="I1072" t="s">
        <v>1841</v>
      </c>
      <c r="J1072" t="s">
        <v>1960</v>
      </c>
      <c r="K1072" t="b">
        <v>1</v>
      </c>
      <c r="L1072">
        <v>19</v>
      </c>
      <c r="M1072" s="2" t="str">
        <f>IF(H1072="","",IF(LEN(VLOOKUP($H1072,injury_groups!$A:$F,2,FALSE))=0,"",VLOOKUP($H1072,injury_groups!$A:$F,2,FALSE)))</f>
        <v>chest</v>
      </c>
      <c r="N1072" s="2" t="str">
        <f>IF(H1072="","",IF(LEN(VLOOKUP($H1072,injury_groups!$A:$F,3,FALSE))=0,"",VLOOKUP($H1072,injury_groups!$A:$F,3,FALSE)))</f>
        <v/>
      </c>
      <c r="O1072" s="2">
        <f>IF(H1072="",0,VLOOKUP($H1072,injury_groups!$A:$F,4,FALSE))</f>
        <v>1</v>
      </c>
      <c r="P1072" s="2">
        <f>IF(H1072="",0,VLOOKUP($H1072,injury_groups!$A:$F,5,FALSE))</f>
        <v>0</v>
      </c>
      <c r="Q1072" s="4" t="str">
        <f>IF(H1072="","",IF(LEN(VLOOKUP($H1072,injury_groups!$A:$F,6,FALSE))=0,"",VLOOKUP($H1072,injury_groups!$A:$F,6,FALSE)))</f>
        <v/>
      </c>
    </row>
    <row r="1073" spans="1:17" x14ac:dyDescent="0.2">
      <c r="A1073" s="1">
        <v>285200</v>
      </c>
      <c r="B1073">
        <v>16334</v>
      </c>
      <c r="C1073" t="s">
        <v>1705</v>
      </c>
      <c r="D1073">
        <v>2021</v>
      </c>
      <c r="E1073">
        <v>15</v>
      </c>
      <c r="F1073">
        <v>6</v>
      </c>
      <c r="G1073">
        <v>20</v>
      </c>
      <c r="H1073" t="s">
        <v>1730</v>
      </c>
      <c r="I1073" t="s">
        <v>1841</v>
      </c>
      <c r="J1073" t="s">
        <v>1968</v>
      </c>
      <c r="K1073" t="b">
        <v>1</v>
      </c>
      <c r="L1073">
        <v>20</v>
      </c>
      <c r="M1073" s="2" t="str">
        <f>IF(H1073="","",IF(LEN(VLOOKUP($H1073,injury_groups!$A:$F,2,FALSE))=0,"",VLOOKUP($H1073,injury_groups!$A:$F,2,FALSE)))</f>
        <v>chest</v>
      </c>
      <c r="N1073" s="2" t="str">
        <f>IF(H1073="","",IF(LEN(VLOOKUP($H1073,injury_groups!$A:$F,3,FALSE))=0,"",VLOOKUP($H1073,injury_groups!$A:$F,3,FALSE)))</f>
        <v/>
      </c>
      <c r="O1073" s="2">
        <f>IF(H1073="",0,VLOOKUP($H1073,injury_groups!$A:$F,4,FALSE))</f>
        <v>1</v>
      </c>
      <c r="P1073" s="2">
        <f>IF(H1073="",0,VLOOKUP($H1073,injury_groups!$A:$F,5,FALSE))</f>
        <v>0</v>
      </c>
      <c r="Q1073" s="4" t="str">
        <f>IF(H1073="","",IF(LEN(VLOOKUP($H1073,injury_groups!$A:$F,6,FALSE))=0,"",VLOOKUP($H1073,injury_groups!$A:$F,6,FALSE)))</f>
        <v/>
      </c>
    </row>
    <row r="1074" spans="1:17" x14ac:dyDescent="0.2">
      <c r="A1074" s="1">
        <v>286147</v>
      </c>
      <c r="B1074">
        <v>16334</v>
      </c>
      <c r="C1074" t="s">
        <v>1705</v>
      </c>
      <c r="D1074">
        <v>2021</v>
      </c>
      <c r="E1074">
        <v>16</v>
      </c>
      <c r="F1074">
        <v>6</v>
      </c>
      <c r="G1074">
        <v>30</v>
      </c>
      <c r="H1074" t="s">
        <v>1730</v>
      </c>
      <c r="I1074" t="s">
        <v>1841</v>
      </c>
      <c r="J1074" t="s">
        <v>1980</v>
      </c>
      <c r="K1074" t="b">
        <v>1</v>
      </c>
      <c r="L1074">
        <v>21</v>
      </c>
      <c r="M1074" s="2" t="str">
        <f>IF(H1074="","",IF(LEN(VLOOKUP($H1074,injury_groups!$A:$F,2,FALSE))=0,"",VLOOKUP($H1074,injury_groups!$A:$F,2,FALSE)))</f>
        <v>chest</v>
      </c>
      <c r="N1074" s="2" t="str">
        <f>IF(H1074="","",IF(LEN(VLOOKUP($H1074,injury_groups!$A:$F,3,FALSE))=0,"",VLOOKUP($H1074,injury_groups!$A:$F,3,FALSE)))</f>
        <v/>
      </c>
      <c r="O1074" s="2">
        <f>IF(H1074="",0,VLOOKUP($H1074,injury_groups!$A:$F,4,FALSE))</f>
        <v>1</v>
      </c>
      <c r="P1074" s="2">
        <f>IF(H1074="",0,VLOOKUP($H1074,injury_groups!$A:$F,5,FALSE))</f>
        <v>0</v>
      </c>
      <c r="Q1074" s="4" t="str">
        <f>IF(H1074="","",IF(LEN(VLOOKUP($H1074,injury_groups!$A:$F,6,FALSE))=0,"",VLOOKUP($H1074,injury_groups!$A:$F,6,FALSE)))</f>
        <v/>
      </c>
    </row>
    <row r="1075" spans="1:17" x14ac:dyDescent="0.2">
      <c r="A1075" s="1">
        <v>287117</v>
      </c>
      <c r="B1075">
        <v>16334</v>
      </c>
      <c r="C1075" t="s">
        <v>1705</v>
      </c>
      <c r="D1075">
        <v>2021</v>
      </c>
      <c r="E1075">
        <v>17</v>
      </c>
      <c r="F1075">
        <v>6</v>
      </c>
      <c r="G1075">
        <v>23</v>
      </c>
      <c r="H1075" t="s">
        <v>1730</v>
      </c>
      <c r="I1075" t="s">
        <v>1841</v>
      </c>
      <c r="J1075" t="s">
        <v>1992</v>
      </c>
      <c r="K1075" t="b">
        <v>1</v>
      </c>
      <c r="L1075">
        <v>22</v>
      </c>
      <c r="M1075" s="2" t="str">
        <f>IF(H1075="","",IF(LEN(VLOOKUP($H1075,injury_groups!$A:$F,2,FALSE))=0,"",VLOOKUP($H1075,injury_groups!$A:$F,2,FALSE)))</f>
        <v>chest</v>
      </c>
      <c r="N1075" s="2" t="str">
        <f>IF(H1075="","",IF(LEN(VLOOKUP($H1075,injury_groups!$A:$F,3,FALSE))=0,"",VLOOKUP($H1075,injury_groups!$A:$F,3,FALSE)))</f>
        <v/>
      </c>
      <c r="O1075" s="2">
        <f>IF(H1075="",0,VLOOKUP($H1075,injury_groups!$A:$F,4,FALSE))</f>
        <v>1</v>
      </c>
      <c r="P1075" s="2">
        <f>IF(H1075="",0,VLOOKUP($H1075,injury_groups!$A:$F,5,FALSE))</f>
        <v>0</v>
      </c>
      <c r="Q1075" s="4" t="str">
        <f>IF(H1075="","",IF(LEN(VLOOKUP($H1075,injury_groups!$A:$F,6,FALSE))=0,"",VLOOKUP($H1075,injury_groups!$A:$F,6,FALSE)))</f>
        <v/>
      </c>
    </row>
    <row r="1076" spans="1:17" x14ac:dyDescent="0.2">
      <c r="A1076" s="1">
        <v>276260</v>
      </c>
      <c r="B1076">
        <v>16353</v>
      </c>
      <c r="C1076" t="s">
        <v>1705</v>
      </c>
      <c r="D1076">
        <v>2021</v>
      </c>
      <c r="E1076">
        <v>2</v>
      </c>
      <c r="F1076">
        <v>31</v>
      </c>
      <c r="G1076">
        <v>26</v>
      </c>
      <c r="H1076" t="s">
        <v>1740</v>
      </c>
      <c r="I1076" t="s">
        <v>1841</v>
      </c>
      <c r="J1076" t="s">
        <v>1860</v>
      </c>
      <c r="K1076" t="b">
        <v>1</v>
      </c>
      <c r="L1076">
        <v>7</v>
      </c>
      <c r="M1076" s="2" t="str">
        <f>IF(H1076="","",IF(LEN(VLOOKUP($H1076,injury_groups!$A:$F,2,FALSE))=0,"",VLOOKUP($H1076,injury_groups!$A:$F,2,FALSE)))</f>
        <v>knee</v>
      </c>
      <c r="N1076" s="2" t="str">
        <f>IF(H1076="","",IF(LEN(VLOOKUP($H1076,injury_groups!$A:$F,3,FALSE))=0,"",VLOOKUP($H1076,injury_groups!$A:$F,3,FALSE)))</f>
        <v/>
      </c>
      <c r="O1076" s="2">
        <f>IF(H1076="",0,VLOOKUP($H1076,injury_groups!$A:$F,4,FALSE))</f>
        <v>1</v>
      </c>
      <c r="P1076" s="2">
        <f>IF(H1076="",0,VLOOKUP($H1076,injury_groups!$A:$F,5,FALSE))</f>
        <v>0</v>
      </c>
      <c r="Q1076" s="4" t="str">
        <f>IF(H1076="","",IF(LEN(VLOOKUP($H1076,injury_groups!$A:$F,6,FALSE))=0,"",VLOOKUP($H1076,injury_groups!$A:$F,6,FALSE)))</f>
        <v/>
      </c>
    </row>
    <row r="1077" spans="1:17" x14ac:dyDescent="0.2">
      <c r="A1077" s="1">
        <v>276924</v>
      </c>
      <c r="B1077">
        <v>16353</v>
      </c>
      <c r="C1077" t="s">
        <v>1705</v>
      </c>
      <c r="D1077">
        <v>2021</v>
      </c>
      <c r="E1077">
        <v>3</v>
      </c>
      <c r="F1077">
        <v>31</v>
      </c>
      <c r="G1077">
        <v>12</v>
      </c>
      <c r="H1077" t="s">
        <v>1740</v>
      </c>
      <c r="I1077" t="s">
        <v>1841</v>
      </c>
      <c r="J1077" t="s">
        <v>1871</v>
      </c>
      <c r="K1077" t="b">
        <v>1</v>
      </c>
      <c r="L1077">
        <v>8</v>
      </c>
      <c r="M1077" s="2" t="str">
        <f>IF(H1077="","",IF(LEN(VLOOKUP($H1077,injury_groups!$A:$F,2,FALSE))=0,"",VLOOKUP($H1077,injury_groups!$A:$F,2,FALSE)))</f>
        <v>knee</v>
      </c>
      <c r="N1077" s="2" t="str">
        <f>IF(H1077="","",IF(LEN(VLOOKUP($H1077,injury_groups!$A:$F,3,FALSE))=0,"",VLOOKUP($H1077,injury_groups!$A:$F,3,FALSE)))</f>
        <v/>
      </c>
      <c r="O1077" s="2">
        <f>IF(H1077="",0,VLOOKUP($H1077,injury_groups!$A:$F,4,FALSE))</f>
        <v>1</v>
      </c>
      <c r="P1077" s="2">
        <f>IF(H1077="",0,VLOOKUP($H1077,injury_groups!$A:$F,5,FALSE))</f>
        <v>0</v>
      </c>
      <c r="Q1077" s="4" t="str">
        <f>IF(H1077="","",IF(LEN(VLOOKUP($H1077,injury_groups!$A:$F,6,FALSE))=0,"",VLOOKUP($H1077,injury_groups!$A:$F,6,FALSE)))</f>
        <v/>
      </c>
    </row>
    <row r="1078" spans="1:17" x14ac:dyDescent="0.2">
      <c r="A1078" s="1">
        <v>277578</v>
      </c>
      <c r="B1078">
        <v>16353</v>
      </c>
      <c r="C1078" t="s">
        <v>1705</v>
      </c>
      <c r="D1078">
        <v>2021</v>
      </c>
      <c r="E1078">
        <v>4</v>
      </c>
      <c r="F1078">
        <v>31</v>
      </c>
      <c r="G1078">
        <v>30</v>
      </c>
      <c r="H1078" t="s">
        <v>1740</v>
      </c>
      <c r="I1078" t="s">
        <v>1841</v>
      </c>
      <c r="J1078" t="s">
        <v>1873</v>
      </c>
      <c r="K1078" t="b">
        <v>1</v>
      </c>
      <c r="L1078">
        <v>9</v>
      </c>
      <c r="M1078" s="2" t="str">
        <f>IF(H1078="","",IF(LEN(VLOOKUP($H1078,injury_groups!$A:$F,2,FALSE))=0,"",VLOOKUP($H1078,injury_groups!$A:$F,2,FALSE)))</f>
        <v>knee</v>
      </c>
      <c r="N1078" s="2" t="str">
        <f>IF(H1078="","",IF(LEN(VLOOKUP($H1078,injury_groups!$A:$F,3,FALSE))=0,"",VLOOKUP($H1078,injury_groups!$A:$F,3,FALSE)))</f>
        <v/>
      </c>
      <c r="O1078" s="2">
        <f>IF(H1078="",0,VLOOKUP($H1078,injury_groups!$A:$F,4,FALSE))</f>
        <v>1</v>
      </c>
      <c r="P1078" s="2">
        <f>IF(H1078="",0,VLOOKUP($H1078,injury_groups!$A:$F,5,FALSE))</f>
        <v>0</v>
      </c>
      <c r="Q1078" s="4" t="str">
        <f>IF(H1078="","",IF(LEN(VLOOKUP($H1078,injury_groups!$A:$F,6,FALSE))=0,"",VLOOKUP($H1078,injury_groups!$A:$F,6,FALSE)))</f>
        <v/>
      </c>
    </row>
    <row r="1079" spans="1:17" x14ac:dyDescent="0.2">
      <c r="A1079" s="1">
        <v>278249</v>
      </c>
      <c r="B1079">
        <v>16353</v>
      </c>
      <c r="C1079" t="s">
        <v>1705</v>
      </c>
      <c r="D1079">
        <v>2021</v>
      </c>
      <c r="E1079">
        <v>5</v>
      </c>
      <c r="F1079">
        <v>31</v>
      </c>
      <c r="G1079">
        <v>1</v>
      </c>
      <c r="H1079" t="s">
        <v>1740</v>
      </c>
      <c r="I1079" t="s">
        <v>1841</v>
      </c>
      <c r="J1079" t="s">
        <v>1880</v>
      </c>
      <c r="K1079" t="b">
        <v>1</v>
      </c>
      <c r="L1079">
        <v>10</v>
      </c>
      <c r="M1079" s="2" t="str">
        <f>IF(H1079="","",IF(LEN(VLOOKUP($H1079,injury_groups!$A:$F,2,FALSE))=0,"",VLOOKUP($H1079,injury_groups!$A:$F,2,FALSE)))</f>
        <v>knee</v>
      </c>
      <c r="N1079" s="2" t="str">
        <f>IF(H1079="","",IF(LEN(VLOOKUP($H1079,injury_groups!$A:$F,3,FALSE))=0,"",VLOOKUP($H1079,injury_groups!$A:$F,3,FALSE)))</f>
        <v/>
      </c>
      <c r="O1079" s="2">
        <f>IF(H1079="",0,VLOOKUP($H1079,injury_groups!$A:$F,4,FALSE))</f>
        <v>1</v>
      </c>
      <c r="P1079" s="2">
        <f>IF(H1079="",0,VLOOKUP($H1079,injury_groups!$A:$F,5,FALSE))</f>
        <v>0</v>
      </c>
      <c r="Q1079" s="4" t="str">
        <f>IF(H1079="","",IF(LEN(VLOOKUP($H1079,injury_groups!$A:$F,6,FALSE))=0,"",VLOOKUP($H1079,injury_groups!$A:$F,6,FALSE)))</f>
        <v/>
      </c>
    </row>
    <row r="1080" spans="1:17" x14ac:dyDescent="0.2">
      <c r="A1080" s="1">
        <v>278948</v>
      </c>
      <c r="B1080">
        <v>16353</v>
      </c>
      <c r="C1080" t="s">
        <v>1705</v>
      </c>
      <c r="D1080">
        <v>2021</v>
      </c>
      <c r="E1080">
        <v>6</v>
      </c>
      <c r="F1080">
        <v>31</v>
      </c>
      <c r="H1080" t="s">
        <v>1740</v>
      </c>
      <c r="I1080" t="s">
        <v>1841</v>
      </c>
      <c r="J1080" t="s">
        <v>1888</v>
      </c>
      <c r="K1080" t="b">
        <v>1</v>
      </c>
      <c r="L1080">
        <v>11</v>
      </c>
      <c r="M1080" s="2" t="str">
        <f>IF(H1080="","",IF(LEN(VLOOKUP($H1080,injury_groups!$A:$F,2,FALSE))=0,"",VLOOKUP($H1080,injury_groups!$A:$F,2,FALSE)))</f>
        <v>knee</v>
      </c>
      <c r="N1080" s="2" t="str">
        <f>IF(H1080="","",IF(LEN(VLOOKUP($H1080,injury_groups!$A:$F,3,FALSE))=0,"",VLOOKUP($H1080,injury_groups!$A:$F,3,FALSE)))</f>
        <v/>
      </c>
      <c r="O1080" s="2">
        <f>IF(H1080="",0,VLOOKUP($H1080,injury_groups!$A:$F,4,FALSE))</f>
        <v>1</v>
      </c>
      <c r="P1080" s="2">
        <f>IF(H1080="",0,VLOOKUP($H1080,injury_groups!$A:$F,5,FALSE))</f>
        <v>0</v>
      </c>
      <c r="Q1080" s="4" t="str">
        <f>IF(H1080="","",IF(LEN(VLOOKUP($H1080,injury_groups!$A:$F,6,FALSE))=0,"",VLOOKUP($H1080,injury_groups!$A:$F,6,FALSE)))</f>
        <v/>
      </c>
    </row>
    <row r="1081" spans="1:17" x14ac:dyDescent="0.2">
      <c r="A1081" s="1">
        <v>279667</v>
      </c>
      <c r="B1081">
        <v>16353</v>
      </c>
      <c r="C1081" t="s">
        <v>1705</v>
      </c>
      <c r="D1081">
        <v>2021</v>
      </c>
      <c r="E1081">
        <v>7</v>
      </c>
      <c r="F1081">
        <v>31</v>
      </c>
      <c r="G1081">
        <v>14</v>
      </c>
      <c r="H1081" t="s">
        <v>1740</v>
      </c>
      <c r="I1081" t="s">
        <v>1841</v>
      </c>
      <c r="J1081" t="s">
        <v>1902</v>
      </c>
      <c r="K1081" t="b">
        <v>1</v>
      </c>
      <c r="L1081">
        <v>12</v>
      </c>
      <c r="M1081" s="2" t="str">
        <f>IF(H1081="","",IF(LEN(VLOOKUP($H1081,injury_groups!$A:$F,2,FALSE))=0,"",VLOOKUP($H1081,injury_groups!$A:$F,2,FALSE)))</f>
        <v>knee</v>
      </c>
      <c r="N1081" s="2" t="str">
        <f>IF(H1081="","",IF(LEN(VLOOKUP($H1081,injury_groups!$A:$F,3,FALSE))=0,"",VLOOKUP($H1081,injury_groups!$A:$F,3,FALSE)))</f>
        <v/>
      </c>
      <c r="O1081" s="2">
        <f>IF(H1081="",0,VLOOKUP($H1081,injury_groups!$A:$F,4,FALSE))</f>
        <v>1</v>
      </c>
      <c r="P1081" s="2">
        <f>IF(H1081="",0,VLOOKUP($H1081,injury_groups!$A:$F,5,FALSE))</f>
        <v>0</v>
      </c>
      <c r="Q1081" s="4" t="str">
        <f>IF(H1081="","",IF(LEN(VLOOKUP($H1081,injury_groups!$A:$F,6,FALSE))=0,"",VLOOKUP($H1081,injury_groups!$A:$F,6,FALSE)))</f>
        <v/>
      </c>
    </row>
    <row r="1082" spans="1:17" x14ac:dyDescent="0.2">
      <c r="A1082" s="1">
        <v>280366</v>
      </c>
      <c r="B1082">
        <v>16353</v>
      </c>
      <c r="C1082" t="s">
        <v>1705</v>
      </c>
      <c r="D1082">
        <v>2021</v>
      </c>
      <c r="E1082">
        <v>8</v>
      </c>
      <c r="F1082">
        <v>31</v>
      </c>
      <c r="G1082">
        <v>6</v>
      </c>
      <c r="H1082" t="s">
        <v>1740</v>
      </c>
      <c r="I1082" t="s">
        <v>1841</v>
      </c>
      <c r="J1082" t="s">
        <v>1905</v>
      </c>
      <c r="K1082" t="b">
        <v>1</v>
      </c>
      <c r="L1082">
        <v>13</v>
      </c>
      <c r="M1082" s="2" t="str">
        <f>IF(H1082="","",IF(LEN(VLOOKUP($H1082,injury_groups!$A:$F,2,FALSE))=0,"",VLOOKUP($H1082,injury_groups!$A:$F,2,FALSE)))</f>
        <v>knee</v>
      </c>
      <c r="N1082" s="2" t="str">
        <f>IF(H1082="","",IF(LEN(VLOOKUP($H1082,injury_groups!$A:$F,3,FALSE))=0,"",VLOOKUP($H1082,injury_groups!$A:$F,3,FALSE)))</f>
        <v/>
      </c>
      <c r="O1082" s="2">
        <f>IF(H1082="",0,VLOOKUP($H1082,injury_groups!$A:$F,4,FALSE))</f>
        <v>1</v>
      </c>
      <c r="P1082" s="2">
        <f>IF(H1082="",0,VLOOKUP($H1082,injury_groups!$A:$F,5,FALSE))</f>
        <v>0</v>
      </c>
      <c r="Q1082" s="4" t="str">
        <f>IF(H1082="","",IF(LEN(VLOOKUP($H1082,injury_groups!$A:$F,6,FALSE))=0,"",VLOOKUP($H1082,injury_groups!$A:$F,6,FALSE)))</f>
        <v/>
      </c>
    </row>
    <row r="1083" spans="1:17" x14ac:dyDescent="0.2">
      <c r="A1083" s="1">
        <v>281065</v>
      </c>
      <c r="B1083">
        <v>16353</v>
      </c>
      <c r="C1083" t="s">
        <v>1705</v>
      </c>
      <c r="D1083">
        <v>2021</v>
      </c>
      <c r="E1083">
        <v>9</v>
      </c>
      <c r="F1083">
        <v>31</v>
      </c>
      <c r="G1083">
        <v>1</v>
      </c>
      <c r="H1083" t="s">
        <v>1740</v>
      </c>
      <c r="I1083" t="s">
        <v>1841</v>
      </c>
      <c r="J1083" t="s">
        <v>1912</v>
      </c>
      <c r="K1083" t="b">
        <v>1</v>
      </c>
      <c r="L1083">
        <v>14</v>
      </c>
      <c r="M1083" s="2" t="str">
        <f>IF(H1083="","",IF(LEN(VLOOKUP($H1083,injury_groups!$A:$F,2,FALSE))=0,"",VLOOKUP($H1083,injury_groups!$A:$F,2,FALSE)))</f>
        <v>knee</v>
      </c>
      <c r="N1083" s="2" t="str">
        <f>IF(H1083="","",IF(LEN(VLOOKUP($H1083,injury_groups!$A:$F,3,FALSE))=0,"",VLOOKUP($H1083,injury_groups!$A:$F,3,FALSE)))</f>
        <v/>
      </c>
      <c r="O1083" s="2">
        <f>IF(H1083="",0,VLOOKUP($H1083,injury_groups!$A:$F,4,FALSE))</f>
        <v>1</v>
      </c>
      <c r="P1083" s="2">
        <f>IF(H1083="",0,VLOOKUP($H1083,injury_groups!$A:$F,5,FALSE))</f>
        <v>0</v>
      </c>
      <c r="Q1083" s="4" t="str">
        <f>IF(H1083="","",IF(LEN(VLOOKUP($H1083,injury_groups!$A:$F,6,FALSE))=0,"",VLOOKUP($H1083,injury_groups!$A:$F,6,FALSE)))</f>
        <v/>
      </c>
    </row>
    <row r="1084" spans="1:17" x14ac:dyDescent="0.2">
      <c r="A1084" s="1">
        <v>281761</v>
      </c>
      <c r="B1084">
        <v>16353</v>
      </c>
      <c r="C1084" t="s">
        <v>1705</v>
      </c>
      <c r="D1084">
        <v>2021</v>
      </c>
      <c r="E1084">
        <v>10</v>
      </c>
      <c r="F1084">
        <v>31</v>
      </c>
      <c r="G1084">
        <v>32</v>
      </c>
      <c r="H1084" t="s">
        <v>1740</v>
      </c>
      <c r="I1084" t="s">
        <v>1841</v>
      </c>
      <c r="J1084" t="s">
        <v>1927</v>
      </c>
      <c r="K1084" t="b">
        <v>1</v>
      </c>
      <c r="L1084">
        <v>15</v>
      </c>
      <c r="M1084" s="2" t="str">
        <f>IF(H1084="","",IF(LEN(VLOOKUP($H1084,injury_groups!$A:$F,2,FALSE))=0,"",VLOOKUP($H1084,injury_groups!$A:$F,2,FALSE)))</f>
        <v>knee</v>
      </c>
      <c r="N1084" s="2" t="str">
        <f>IF(H1084="","",IF(LEN(VLOOKUP($H1084,injury_groups!$A:$F,3,FALSE))=0,"",VLOOKUP($H1084,injury_groups!$A:$F,3,FALSE)))</f>
        <v/>
      </c>
      <c r="O1084" s="2">
        <f>IF(H1084="",0,VLOOKUP($H1084,injury_groups!$A:$F,4,FALSE))</f>
        <v>1</v>
      </c>
      <c r="P1084" s="2">
        <f>IF(H1084="",0,VLOOKUP($H1084,injury_groups!$A:$F,5,FALSE))</f>
        <v>0</v>
      </c>
      <c r="Q1084" s="4" t="str">
        <f>IF(H1084="","",IF(LEN(VLOOKUP($H1084,injury_groups!$A:$F,6,FALSE))=0,"",VLOOKUP($H1084,injury_groups!$A:$F,6,FALSE)))</f>
        <v/>
      </c>
    </row>
    <row r="1085" spans="1:17" x14ac:dyDescent="0.2">
      <c r="A1085" s="1">
        <v>282521</v>
      </c>
      <c r="B1085">
        <v>16353</v>
      </c>
      <c r="C1085" t="s">
        <v>1705</v>
      </c>
      <c r="D1085">
        <v>2021</v>
      </c>
      <c r="E1085">
        <v>11</v>
      </c>
      <c r="F1085">
        <v>31</v>
      </c>
      <c r="G1085">
        <v>15</v>
      </c>
      <c r="H1085" t="s">
        <v>1740</v>
      </c>
      <c r="I1085" t="s">
        <v>1841</v>
      </c>
      <c r="J1085" t="s">
        <v>1930</v>
      </c>
      <c r="K1085" t="b">
        <v>1</v>
      </c>
      <c r="L1085">
        <v>16</v>
      </c>
      <c r="M1085" s="2" t="str">
        <f>IF(H1085="","",IF(LEN(VLOOKUP($H1085,injury_groups!$A:$F,2,FALSE))=0,"",VLOOKUP($H1085,injury_groups!$A:$F,2,FALSE)))</f>
        <v>knee</v>
      </c>
      <c r="N1085" s="2" t="str">
        <f>IF(H1085="","",IF(LEN(VLOOKUP($H1085,injury_groups!$A:$F,3,FALSE))=0,"",VLOOKUP($H1085,injury_groups!$A:$F,3,FALSE)))</f>
        <v/>
      </c>
      <c r="O1085" s="2">
        <f>IF(H1085="",0,VLOOKUP($H1085,injury_groups!$A:$F,4,FALSE))</f>
        <v>1</v>
      </c>
      <c r="P1085" s="2">
        <f>IF(H1085="",0,VLOOKUP($H1085,injury_groups!$A:$F,5,FALSE))</f>
        <v>0</v>
      </c>
      <c r="Q1085" s="4" t="str">
        <f>IF(H1085="","",IF(LEN(VLOOKUP($H1085,injury_groups!$A:$F,6,FALSE))=0,"",VLOOKUP($H1085,injury_groups!$A:$F,6,FALSE)))</f>
        <v/>
      </c>
    </row>
    <row r="1086" spans="1:17" x14ac:dyDescent="0.2">
      <c r="A1086" s="1">
        <v>283271</v>
      </c>
      <c r="B1086">
        <v>16353</v>
      </c>
      <c r="C1086" t="s">
        <v>1705</v>
      </c>
      <c r="D1086">
        <v>2021</v>
      </c>
      <c r="E1086">
        <v>12</v>
      </c>
      <c r="F1086">
        <v>31</v>
      </c>
      <c r="G1086">
        <v>20</v>
      </c>
      <c r="H1086" t="s">
        <v>1740</v>
      </c>
      <c r="I1086" t="s">
        <v>1841</v>
      </c>
      <c r="J1086" t="s">
        <v>1945</v>
      </c>
      <c r="K1086" t="b">
        <v>1</v>
      </c>
      <c r="L1086">
        <v>17</v>
      </c>
      <c r="M1086" s="2" t="str">
        <f>IF(H1086="","",IF(LEN(VLOOKUP($H1086,injury_groups!$A:$F,2,FALSE))=0,"",VLOOKUP($H1086,injury_groups!$A:$F,2,FALSE)))</f>
        <v>knee</v>
      </c>
      <c r="N1086" s="2" t="str">
        <f>IF(H1086="","",IF(LEN(VLOOKUP($H1086,injury_groups!$A:$F,3,FALSE))=0,"",VLOOKUP($H1086,injury_groups!$A:$F,3,FALSE)))</f>
        <v/>
      </c>
      <c r="O1086" s="2">
        <f>IF(H1086="",0,VLOOKUP($H1086,injury_groups!$A:$F,4,FALSE))</f>
        <v>1</v>
      </c>
      <c r="P1086" s="2">
        <f>IF(H1086="",0,VLOOKUP($H1086,injury_groups!$A:$F,5,FALSE))</f>
        <v>0</v>
      </c>
      <c r="Q1086" s="4" t="str">
        <f>IF(H1086="","",IF(LEN(VLOOKUP($H1086,injury_groups!$A:$F,6,FALSE))=0,"",VLOOKUP($H1086,injury_groups!$A:$F,6,FALSE)))</f>
        <v/>
      </c>
    </row>
    <row r="1087" spans="1:17" x14ac:dyDescent="0.2">
      <c r="A1087" s="1">
        <v>284006</v>
      </c>
      <c r="B1087">
        <v>16353</v>
      </c>
      <c r="C1087" t="s">
        <v>1705</v>
      </c>
      <c r="D1087">
        <v>2021</v>
      </c>
      <c r="E1087">
        <v>13</v>
      </c>
      <c r="F1087">
        <v>31</v>
      </c>
      <c r="G1087">
        <v>30</v>
      </c>
      <c r="H1087" t="s">
        <v>1740</v>
      </c>
      <c r="I1087" t="s">
        <v>1841</v>
      </c>
      <c r="J1087" t="s">
        <v>1948</v>
      </c>
      <c r="K1087" t="b">
        <v>1</v>
      </c>
      <c r="L1087">
        <v>18</v>
      </c>
      <c r="M1087" s="2" t="str">
        <f>IF(H1087="","",IF(LEN(VLOOKUP($H1087,injury_groups!$A:$F,2,FALSE))=0,"",VLOOKUP($H1087,injury_groups!$A:$F,2,FALSE)))</f>
        <v>knee</v>
      </c>
      <c r="N1087" s="2" t="str">
        <f>IF(H1087="","",IF(LEN(VLOOKUP($H1087,injury_groups!$A:$F,3,FALSE))=0,"",VLOOKUP($H1087,injury_groups!$A:$F,3,FALSE)))</f>
        <v/>
      </c>
      <c r="O1087" s="2">
        <f>IF(H1087="",0,VLOOKUP($H1087,injury_groups!$A:$F,4,FALSE))</f>
        <v>1</v>
      </c>
      <c r="P1087" s="2">
        <f>IF(H1087="",0,VLOOKUP($H1087,injury_groups!$A:$F,5,FALSE))</f>
        <v>0</v>
      </c>
      <c r="Q1087" s="4" t="str">
        <f>IF(H1087="","",IF(LEN(VLOOKUP($H1087,injury_groups!$A:$F,6,FALSE))=0,"",VLOOKUP($H1087,injury_groups!$A:$F,6,FALSE)))</f>
        <v/>
      </c>
    </row>
    <row r="1088" spans="1:17" x14ac:dyDescent="0.2">
      <c r="A1088" s="1">
        <v>284788</v>
      </c>
      <c r="B1088">
        <v>16353</v>
      </c>
      <c r="C1088" t="s">
        <v>1705</v>
      </c>
      <c r="D1088">
        <v>2021</v>
      </c>
      <c r="E1088">
        <v>14</v>
      </c>
      <c r="F1088">
        <v>31</v>
      </c>
      <c r="G1088">
        <v>7</v>
      </c>
      <c r="H1088" t="s">
        <v>1740</v>
      </c>
      <c r="I1088" t="s">
        <v>1841</v>
      </c>
      <c r="J1088" t="s">
        <v>1959</v>
      </c>
      <c r="K1088" t="b">
        <v>1</v>
      </c>
      <c r="L1088">
        <v>19</v>
      </c>
      <c r="M1088" s="2" t="str">
        <f>IF(H1088="","",IF(LEN(VLOOKUP($H1088,injury_groups!$A:$F,2,FALSE))=0,"",VLOOKUP($H1088,injury_groups!$A:$F,2,FALSE)))</f>
        <v>knee</v>
      </c>
      <c r="N1088" s="2" t="str">
        <f>IF(H1088="","",IF(LEN(VLOOKUP($H1088,injury_groups!$A:$F,3,FALSE))=0,"",VLOOKUP($H1088,injury_groups!$A:$F,3,FALSE)))</f>
        <v/>
      </c>
      <c r="O1088" s="2">
        <f>IF(H1088="",0,VLOOKUP($H1088,injury_groups!$A:$F,4,FALSE))</f>
        <v>1</v>
      </c>
      <c r="P1088" s="2">
        <f>IF(H1088="",0,VLOOKUP($H1088,injury_groups!$A:$F,5,FALSE))</f>
        <v>0</v>
      </c>
      <c r="Q1088" s="4" t="str">
        <f>IF(H1088="","",IF(LEN(VLOOKUP($H1088,injury_groups!$A:$F,6,FALSE))=0,"",VLOOKUP($H1088,injury_groups!$A:$F,6,FALSE)))</f>
        <v/>
      </c>
    </row>
    <row r="1089" spans="1:17" x14ac:dyDescent="0.2">
      <c r="A1089" s="1">
        <v>285201</v>
      </c>
      <c r="B1089">
        <v>16353</v>
      </c>
      <c r="C1089" t="s">
        <v>1705</v>
      </c>
      <c r="D1089">
        <v>2021</v>
      </c>
      <c r="E1089">
        <v>15</v>
      </c>
      <c r="F1089">
        <v>31</v>
      </c>
      <c r="G1089">
        <v>2</v>
      </c>
      <c r="H1089" t="s">
        <v>1740</v>
      </c>
      <c r="I1089" t="s">
        <v>1841</v>
      </c>
      <c r="J1089" t="s">
        <v>1966</v>
      </c>
      <c r="K1089" t="b">
        <v>1</v>
      </c>
      <c r="L1089">
        <v>20</v>
      </c>
      <c r="M1089" s="2" t="str">
        <f>IF(H1089="","",IF(LEN(VLOOKUP($H1089,injury_groups!$A:$F,2,FALSE))=0,"",VLOOKUP($H1089,injury_groups!$A:$F,2,FALSE)))</f>
        <v>knee</v>
      </c>
      <c r="N1089" s="2" t="str">
        <f>IF(H1089="","",IF(LEN(VLOOKUP($H1089,injury_groups!$A:$F,3,FALSE))=0,"",VLOOKUP($H1089,injury_groups!$A:$F,3,FALSE)))</f>
        <v/>
      </c>
      <c r="O1089" s="2">
        <f>IF(H1089="",0,VLOOKUP($H1089,injury_groups!$A:$F,4,FALSE))</f>
        <v>1</v>
      </c>
      <c r="P1089" s="2">
        <f>IF(H1089="",0,VLOOKUP($H1089,injury_groups!$A:$F,5,FALSE))</f>
        <v>0</v>
      </c>
      <c r="Q1089" s="4" t="str">
        <f>IF(H1089="","",IF(LEN(VLOOKUP($H1089,injury_groups!$A:$F,6,FALSE))=0,"",VLOOKUP($H1089,injury_groups!$A:$F,6,FALSE)))</f>
        <v/>
      </c>
    </row>
    <row r="1090" spans="1:17" x14ac:dyDescent="0.2">
      <c r="A1090" s="1">
        <v>286148</v>
      </c>
      <c r="B1090">
        <v>16353</v>
      </c>
      <c r="C1090" t="s">
        <v>1705</v>
      </c>
      <c r="D1090">
        <v>2021</v>
      </c>
      <c r="E1090">
        <v>16</v>
      </c>
      <c r="F1090">
        <v>31</v>
      </c>
      <c r="G1090">
        <v>34</v>
      </c>
      <c r="H1090" t="s">
        <v>1740</v>
      </c>
      <c r="I1090" t="s">
        <v>1841</v>
      </c>
      <c r="J1090" t="s">
        <v>1988</v>
      </c>
      <c r="K1090" t="b">
        <v>1</v>
      </c>
      <c r="L1090">
        <v>21</v>
      </c>
      <c r="M1090" s="2" t="str">
        <f>IF(H1090="","",IF(LEN(VLOOKUP($H1090,injury_groups!$A:$F,2,FALSE))=0,"",VLOOKUP($H1090,injury_groups!$A:$F,2,FALSE)))</f>
        <v>knee</v>
      </c>
      <c r="N1090" s="2" t="str">
        <f>IF(H1090="","",IF(LEN(VLOOKUP($H1090,injury_groups!$A:$F,3,FALSE))=0,"",VLOOKUP($H1090,injury_groups!$A:$F,3,FALSE)))</f>
        <v/>
      </c>
      <c r="O1090" s="2">
        <f>IF(H1090="",0,VLOOKUP($H1090,injury_groups!$A:$F,4,FALSE))</f>
        <v>1</v>
      </c>
      <c r="P1090" s="2">
        <f>IF(H1090="",0,VLOOKUP($H1090,injury_groups!$A:$F,5,FALSE))</f>
        <v>0</v>
      </c>
      <c r="Q1090" s="4" t="str">
        <f>IF(H1090="","",IF(LEN(VLOOKUP($H1090,injury_groups!$A:$F,6,FALSE))=0,"",VLOOKUP($H1090,injury_groups!$A:$F,6,FALSE)))</f>
        <v/>
      </c>
    </row>
    <row r="1091" spans="1:17" x14ac:dyDescent="0.2">
      <c r="A1091" s="1">
        <v>287118</v>
      </c>
      <c r="B1091">
        <v>16353</v>
      </c>
      <c r="C1091" t="s">
        <v>1705</v>
      </c>
      <c r="D1091">
        <v>2021</v>
      </c>
      <c r="E1091">
        <v>17</v>
      </c>
      <c r="F1091">
        <v>31</v>
      </c>
      <c r="G1091">
        <v>13</v>
      </c>
      <c r="H1091" t="s">
        <v>1740</v>
      </c>
      <c r="I1091" t="s">
        <v>1841</v>
      </c>
      <c r="J1091" t="s">
        <v>1995</v>
      </c>
      <c r="K1091" t="b">
        <v>1</v>
      </c>
      <c r="L1091">
        <v>22</v>
      </c>
      <c r="M1091" s="2" t="str">
        <f>IF(H1091="","",IF(LEN(VLOOKUP($H1091,injury_groups!$A:$F,2,FALSE))=0,"",VLOOKUP($H1091,injury_groups!$A:$F,2,FALSE)))</f>
        <v>knee</v>
      </c>
      <c r="N1091" s="2" t="str">
        <f>IF(H1091="","",IF(LEN(VLOOKUP($H1091,injury_groups!$A:$F,3,FALSE))=0,"",VLOOKUP($H1091,injury_groups!$A:$F,3,FALSE)))</f>
        <v/>
      </c>
      <c r="O1091" s="2">
        <f>IF(H1091="",0,VLOOKUP($H1091,injury_groups!$A:$F,4,FALSE))</f>
        <v>1</v>
      </c>
      <c r="P1091" s="2">
        <f>IF(H1091="",0,VLOOKUP($H1091,injury_groups!$A:$F,5,FALSE))</f>
        <v>0</v>
      </c>
      <c r="Q1091" s="4" t="str">
        <f>IF(H1091="","",IF(LEN(VLOOKUP($H1091,injury_groups!$A:$F,6,FALSE))=0,"",VLOOKUP($H1091,injury_groups!$A:$F,6,FALSE)))</f>
        <v/>
      </c>
    </row>
    <row r="1092" spans="1:17" x14ac:dyDescent="0.2">
      <c r="A1092" s="1">
        <v>289188</v>
      </c>
      <c r="B1092">
        <v>16353</v>
      </c>
      <c r="C1092" t="s">
        <v>1707</v>
      </c>
      <c r="D1092">
        <v>2021</v>
      </c>
      <c r="E1092">
        <v>1</v>
      </c>
      <c r="F1092">
        <v>31</v>
      </c>
      <c r="G1092">
        <v>9</v>
      </c>
      <c r="H1092" t="s">
        <v>1740</v>
      </c>
      <c r="I1092" t="s">
        <v>1841</v>
      </c>
      <c r="J1092" t="s">
        <v>2067</v>
      </c>
      <c r="K1092" t="b">
        <v>1</v>
      </c>
      <c r="L1092">
        <v>23</v>
      </c>
      <c r="M1092" s="2" t="str">
        <f>IF(H1092="","",IF(LEN(VLOOKUP($H1092,injury_groups!$A:$F,2,FALSE))=0,"",VLOOKUP($H1092,injury_groups!$A:$F,2,FALSE)))</f>
        <v>knee</v>
      </c>
      <c r="N1092" s="2" t="str">
        <f>IF(H1092="","",IF(LEN(VLOOKUP($H1092,injury_groups!$A:$F,3,FALSE))=0,"",VLOOKUP($H1092,injury_groups!$A:$F,3,FALSE)))</f>
        <v/>
      </c>
      <c r="O1092" s="2">
        <f>IF(H1092="",0,VLOOKUP($H1092,injury_groups!$A:$F,4,FALSE))</f>
        <v>1</v>
      </c>
      <c r="P1092" s="2">
        <f>IF(H1092="",0,VLOOKUP($H1092,injury_groups!$A:$F,5,FALSE))</f>
        <v>0</v>
      </c>
      <c r="Q1092" s="4" t="str">
        <f>IF(H1092="","",IF(LEN(VLOOKUP($H1092,injury_groups!$A:$F,6,FALSE))=0,"",VLOOKUP($H1092,injury_groups!$A:$F,6,FALSE)))</f>
        <v/>
      </c>
    </row>
    <row r="1093" spans="1:17" x14ac:dyDescent="0.2">
      <c r="A1093" s="1">
        <v>289978</v>
      </c>
      <c r="B1093">
        <v>16353</v>
      </c>
      <c r="C1093" t="s">
        <v>1707</v>
      </c>
      <c r="D1093">
        <v>2021</v>
      </c>
      <c r="E1093">
        <v>2</v>
      </c>
      <c r="F1093">
        <v>31</v>
      </c>
      <c r="G1093">
        <v>12</v>
      </c>
      <c r="H1093" t="s">
        <v>1740</v>
      </c>
      <c r="I1093" t="s">
        <v>1841</v>
      </c>
      <c r="J1093" t="s">
        <v>2073</v>
      </c>
      <c r="K1093" t="b">
        <v>1</v>
      </c>
      <c r="L1093">
        <v>24</v>
      </c>
      <c r="M1093" s="2" t="str">
        <f>IF(H1093="","",IF(LEN(VLOOKUP($H1093,injury_groups!$A:$F,2,FALSE))=0,"",VLOOKUP($H1093,injury_groups!$A:$F,2,FALSE)))</f>
        <v>knee</v>
      </c>
      <c r="N1093" s="2" t="str">
        <f>IF(H1093="","",IF(LEN(VLOOKUP($H1093,injury_groups!$A:$F,3,FALSE))=0,"",VLOOKUP($H1093,injury_groups!$A:$F,3,FALSE)))</f>
        <v/>
      </c>
      <c r="O1093" s="2">
        <f>IF(H1093="",0,VLOOKUP($H1093,injury_groups!$A:$F,4,FALSE))</f>
        <v>1</v>
      </c>
      <c r="P1093" s="2">
        <f>IF(H1093="",0,VLOOKUP($H1093,injury_groups!$A:$F,5,FALSE))</f>
        <v>0</v>
      </c>
      <c r="Q1093" s="4" t="str">
        <f>IF(H1093="","",IF(LEN(VLOOKUP($H1093,injury_groups!$A:$F,6,FALSE))=0,"",VLOOKUP($H1093,injury_groups!$A:$F,6,FALSE)))</f>
        <v/>
      </c>
    </row>
    <row r="1094" spans="1:17" x14ac:dyDescent="0.2">
      <c r="A1094" s="1">
        <v>290172</v>
      </c>
      <c r="B1094">
        <v>16353</v>
      </c>
      <c r="C1094" t="s">
        <v>1707</v>
      </c>
      <c r="D1094">
        <v>2021</v>
      </c>
      <c r="E1094">
        <v>3</v>
      </c>
      <c r="F1094">
        <v>31</v>
      </c>
      <c r="G1094">
        <v>32</v>
      </c>
      <c r="H1094" t="s">
        <v>1740</v>
      </c>
      <c r="I1094" t="s">
        <v>1841</v>
      </c>
      <c r="J1094" t="s">
        <v>2075</v>
      </c>
      <c r="K1094" t="b">
        <v>1</v>
      </c>
      <c r="L1094">
        <v>25</v>
      </c>
      <c r="M1094" s="2" t="str">
        <f>IF(H1094="","",IF(LEN(VLOOKUP($H1094,injury_groups!$A:$F,2,FALSE))=0,"",VLOOKUP($H1094,injury_groups!$A:$F,2,FALSE)))</f>
        <v>knee</v>
      </c>
      <c r="N1094" s="2" t="str">
        <f>IF(H1094="","",IF(LEN(VLOOKUP($H1094,injury_groups!$A:$F,3,FALSE))=0,"",VLOOKUP($H1094,injury_groups!$A:$F,3,FALSE)))</f>
        <v/>
      </c>
      <c r="O1094" s="2">
        <f>IF(H1094="",0,VLOOKUP($H1094,injury_groups!$A:$F,4,FALSE))</f>
        <v>1</v>
      </c>
      <c r="P1094" s="2">
        <f>IF(H1094="",0,VLOOKUP($H1094,injury_groups!$A:$F,5,FALSE))</f>
        <v>0</v>
      </c>
      <c r="Q1094" s="4" t="str">
        <f>IF(H1094="","",IF(LEN(VLOOKUP($H1094,injury_groups!$A:$F,6,FALSE))=0,"",VLOOKUP($H1094,injury_groups!$A:$F,6,FALSE)))</f>
        <v/>
      </c>
    </row>
    <row r="1095" spans="1:17" x14ac:dyDescent="0.2">
      <c r="A1095" s="1">
        <v>279101</v>
      </c>
      <c r="B1095">
        <v>16364</v>
      </c>
      <c r="C1095" t="s">
        <v>1705</v>
      </c>
      <c r="D1095">
        <v>2021</v>
      </c>
      <c r="E1095">
        <v>6</v>
      </c>
      <c r="F1095">
        <v>16</v>
      </c>
      <c r="G1095">
        <v>35</v>
      </c>
      <c r="H1095" t="s">
        <v>1709</v>
      </c>
      <c r="I1095" t="s">
        <v>1842</v>
      </c>
      <c r="J1095" t="s">
        <v>1889</v>
      </c>
      <c r="K1095" t="b">
        <v>0</v>
      </c>
      <c r="L1095">
        <v>11</v>
      </c>
      <c r="M1095" s="2" t="str">
        <f>IF(H1095="","",IF(LEN(VLOOKUP($H1095,injury_groups!$A:$F,2,FALSE))=0,"",VLOOKUP($H1095,injury_groups!$A:$F,2,FALSE)))</f>
        <v>knee</v>
      </c>
      <c r="N1095" s="2" t="str">
        <f>IF(H1095="","",IF(LEN(VLOOKUP($H1095,injury_groups!$A:$F,3,FALSE))=0,"",VLOOKUP($H1095,injury_groups!$A:$F,3,FALSE)))</f>
        <v/>
      </c>
      <c r="O1095" s="2">
        <f>IF(H1095="",0,VLOOKUP($H1095,injury_groups!$A:$F,4,FALSE))</f>
        <v>1</v>
      </c>
      <c r="P1095" s="2">
        <f>IF(H1095="",0,VLOOKUP($H1095,injury_groups!$A:$F,5,FALSE))</f>
        <v>0</v>
      </c>
      <c r="Q1095" s="4" t="str">
        <f>IF(H1095="","",IF(LEN(VLOOKUP($H1095,injury_groups!$A:$F,6,FALSE))=0,"",VLOOKUP($H1095,injury_groups!$A:$F,6,FALSE)))</f>
        <v/>
      </c>
    </row>
    <row r="1096" spans="1:17" x14ac:dyDescent="0.2">
      <c r="A1096" s="1">
        <v>279510</v>
      </c>
      <c r="B1096">
        <v>16364</v>
      </c>
      <c r="C1096" t="s">
        <v>1705</v>
      </c>
      <c r="D1096">
        <v>2021</v>
      </c>
      <c r="E1096">
        <v>7</v>
      </c>
      <c r="F1096">
        <v>16</v>
      </c>
      <c r="G1096">
        <v>34</v>
      </c>
      <c r="H1096" t="s">
        <v>1737</v>
      </c>
      <c r="I1096" t="s">
        <v>1841</v>
      </c>
      <c r="J1096" t="s">
        <v>1898</v>
      </c>
      <c r="K1096" t="b">
        <v>1</v>
      </c>
      <c r="L1096">
        <v>12</v>
      </c>
      <c r="M1096" s="2" t="str">
        <f>IF(H1096="","",IF(LEN(VLOOKUP($H1096,injury_groups!$A:$F,2,FALSE))=0,"",VLOOKUP($H1096,injury_groups!$A:$F,2,FALSE)))</f>
        <v>arm</v>
      </c>
      <c r="N1096" s="2" t="str">
        <f>IF(H1096="","",IF(LEN(VLOOKUP($H1096,injury_groups!$A:$F,3,FALSE))=0,"",VLOOKUP($H1096,injury_groups!$A:$F,3,FALSE)))</f>
        <v/>
      </c>
      <c r="O1096" s="2">
        <f>IF(H1096="",0,VLOOKUP($H1096,injury_groups!$A:$F,4,FALSE))</f>
        <v>1</v>
      </c>
      <c r="P1096" s="2">
        <f>IF(H1096="",0,VLOOKUP($H1096,injury_groups!$A:$F,5,FALSE))</f>
        <v>0</v>
      </c>
      <c r="Q1096" s="4" t="str">
        <f>IF(H1096="","",IF(LEN(VLOOKUP($H1096,injury_groups!$A:$F,6,FALSE))=0,"",VLOOKUP($H1096,injury_groups!$A:$F,6,FALSE)))</f>
        <v/>
      </c>
    </row>
    <row r="1097" spans="1:17" x14ac:dyDescent="0.2">
      <c r="A1097" s="1">
        <v>280191</v>
      </c>
      <c r="B1097">
        <v>16364</v>
      </c>
      <c r="C1097" t="s">
        <v>1705</v>
      </c>
      <c r="D1097">
        <v>2021</v>
      </c>
      <c r="E1097">
        <v>8</v>
      </c>
      <c r="F1097">
        <v>16</v>
      </c>
      <c r="G1097">
        <v>23</v>
      </c>
      <c r="H1097" t="s">
        <v>1792</v>
      </c>
      <c r="I1097" t="s">
        <v>1841</v>
      </c>
      <c r="J1097" t="s">
        <v>1911</v>
      </c>
      <c r="K1097" t="b">
        <v>1</v>
      </c>
      <c r="L1097">
        <v>13</v>
      </c>
      <c r="M1097" s="2" t="str">
        <f>IF(H1097="","",IF(LEN(VLOOKUP($H1097,injury_groups!$A:$F,2,FALSE))=0,"",VLOOKUP($H1097,injury_groups!$A:$F,2,FALSE)))</f>
        <v>arm</v>
      </c>
      <c r="N1097" s="2" t="str">
        <f>IF(H1097="","",IF(LEN(VLOOKUP($H1097,injury_groups!$A:$F,3,FALSE))=0,"",VLOOKUP($H1097,injury_groups!$A:$F,3,FALSE)))</f>
        <v/>
      </c>
      <c r="O1097" s="2">
        <f>IF(H1097="",0,VLOOKUP($H1097,injury_groups!$A:$F,4,FALSE))</f>
        <v>1</v>
      </c>
      <c r="P1097" s="2">
        <f>IF(H1097="",0,VLOOKUP($H1097,injury_groups!$A:$F,5,FALSE))</f>
        <v>0</v>
      </c>
      <c r="Q1097" s="4" t="str">
        <f>IF(H1097="","",IF(LEN(VLOOKUP($H1097,injury_groups!$A:$F,6,FALSE))=0,"",VLOOKUP($H1097,injury_groups!$A:$F,6,FALSE)))</f>
        <v/>
      </c>
    </row>
    <row r="1098" spans="1:17" x14ac:dyDescent="0.2">
      <c r="A1098" s="1">
        <v>276374</v>
      </c>
      <c r="B1098">
        <v>16366</v>
      </c>
      <c r="C1098" t="s">
        <v>1705</v>
      </c>
      <c r="D1098">
        <v>2021</v>
      </c>
      <c r="E1098">
        <v>2</v>
      </c>
      <c r="F1098">
        <v>9</v>
      </c>
      <c r="G1098">
        <v>29</v>
      </c>
      <c r="H1098" t="s">
        <v>1735</v>
      </c>
      <c r="I1098" t="s">
        <v>1841</v>
      </c>
      <c r="J1098" t="s">
        <v>1862</v>
      </c>
      <c r="K1098" t="b">
        <v>1</v>
      </c>
      <c r="L1098">
        <v>7</v>
      </c>
      <c r="M1098" s="2" t="str">
        <f>IF(H1098="","",IF(LEN(VLOOKUP($H1098,injury_groups!$A:$F,2,FALSE))=0,"",VLOOKUP($H1098,injury_groups!$A:$F,2,FALSE)))</f>
        <v>foot</v>
      </c>
      <c r="N1098" s="2" t="str">
        <f>IF(H1098="","",IF(LEN(VLOOKUP($H1098,injury_groups!$A:$F,3,FALSE))=0,"",VLOOKUP($H1098,injury_groups!$A:$F,3,FALSE)))</f>
        <v/>
      </c>
      <c r="O1098" s="2">
        <f>IF(H1098="",0,VLOOKUP($H1098,injury_groups!$A:$F,4,FALSE))</f>
        <v>1</v>
      </c>
      <c r="P1098" s="2">
        <f>IF(H1098="",0,VLOOKUP($H1098,injury_groups!$A:$F,5,FALSE))</f>
        <v>0</v>
      </c>
      <c r="Q1098" s="4" t="str">
        <f>IF(H1098="","",IF(LEN(VLOOKUP($H1098,injury_groups!$A:$F,6,FALSE))=0,"",VLOOKUP($H1098,injury_groups!$A:$F,6,FALSE)))</f>
        <v/>
      </c>
    </row>
    <row r="1099" spans="1:17" x14ac:dyDescent="0.2">
      <c r="A1099" s="1">
        <v>276678</v>
      </c>
      <c r="B1099">
        <v>16366</v>
      </c>
      <c r="C1099" t="s">
        <v>1705</v>
      </c>
      <c r="D1099">
        <v>2021</v>
      </c>
      <c r="E1099">
        <v>3</v>
      </c>
      <c r="F1099">
        <v>9</v>
      </c>
      <c r="G1099">
        <v>26</v>
      </c>
      <c r="H1099" t="s">
        <v>1735</v>
      </c>
      <c r="I1099" t="s">
        <v>1841</v>
      </c>
      <c r="J1099" t="s">
        <v>1869</v>
      </c>
      <c r="K1099" t="b">
        <v>1</v>
      </c>
      <c r="L1099">
        <v>8</v>
      </c>
      <c r="M1099" s="2" t="str">
        <f>IF(H1099="","",IF(LEN(VLOOKUP($H1099,injury_groups!$A:$F,2,FALSE))=0,"",VLOOKUP($H1099,injury_groups!$A:$F,2,FALSE)))</f>
        <v>foot</v>
      </c>
      <c r="N1099" s="2" t="str">
        <f>IF(H1099="","",IF(LEN(VLOOKUP($H1099,injury_groups!$A:$F,3,FALSE))=0,"",VLOOKUP($H1099,injury_groups!$A:$F,3,FALSE)))</f>
        <v/>
      </c>
      <c r="O1099" s="2">
        <f>IF(H1099="",0,VLOOKUP($H1099,injury_groups!$A:$F,4,FALSE))</f>
        <v>1</v>
      </c>
      <c r="P1099" s="2">
        <f>IF(H1099="",0,VLOOKUP($H1099,injury_groups!$A:$F,5,FALSE))</f>
        <v>0</v>
      </c>
      <c r="Q1099" s="4" t="str">
        <f>IF(H1099="","",IF(LEN(VLOOKUP($H1099,injury_groups!$A:$F,6,FALSE))=0,"",VLOOKUP($H1099,injury_groups!$A:$F,6,FALSE)))</f>
        <v/>
      </c>
    </row>
    <row r="1100" spans="1:17" x14ac:dyDescent="0.2">
      <c r="A1100" s="1">
        <v>277327</v>
      </c>
      <c r="B1100">
        <v>16366</v>
      </c>
      <c r="C1100" t="s">
        <v>1705</v>
      </c>
      <c r="D1100">
        <v>2021</v>
      </c>
      <c r="E1100">
        <v>4</v>
      </c>
      <c r="F1100">
        <v>9</v>
      </c>
      <c r="G1100">
        <v>5</v>
      </c>
      <c r="H1100" t="s">
        <v>1735</v>
      </c>
      <c r="I1100" t="s">
        <v>1841</v>
      </c>
      <c r="J1100" t="s">
        <v>1874</v>
      </c>
      <c r="K1100" t="b">
        <v>1</v>
      </c>
      <c r="L1100">
        <v>9</v>
      </c>
      <c r="M1100" s="2" t="str">
        <f>IF(H1100="","",IF(LEN(VLOOKUP($H1100,injury_groups!$A:$F,2,FALSE))=0,"",VLOOKUP($H1100,injury_groups!$A:$F,2,FALSE)))</f>
        <v>foot</v>
      </c>
      <c r="N1100" s="2" t="str">
        <f>IF(H1100="","",IF(LEN(VLOOKUP($H1100,injury_groups!$A:$F,3,FALSE))=0,"",VLOOKUP($H1100,injury_groups!$A:$F,3,FALSE)))</f>
        <v/>
      </c>
      <c r="O1100" s="2">
        <f>IF(H1100="",0,VLOOKUP($H1100,injury_groups!$A:$F,4,FALSE))</f>
        <v>1</v>
      </c>
      <c r="P1100" s="2">
        <f>IF(H1100="",0,VLOOKUP($H1100,injury_groups!$A:$F,5,FALSE))</f>
        <v>0</v>
      </c>
      <c r="Q1100" s="4" t="str">
        <f>IF(H1100="","",IF(LEN(VLOOKUP($H1100,injury_groups!$A:$F,6,FALSE))=0,"",VLOOKUP($H1100,injury_groups!$A:$F,6,FALSE)))</f>
        <v/>
      </c>
    </row>
    <row r="1101" spans="1:17" x14ac:dyDescent="0.2">
      <c r="A1101" s="1">
        <v>277969</v>
      </c>
      <c r="B1101">
        <v>16366</v>
      </c>
      <c r="C1101" t="s">
        <v>1705</v>
      </c>
      <c r="D1101">
        <v>2021</v>
      </c>
      <c r="E1101">
        <v>5</v>
      </c>
      <c r="F1101">
        <v>9</v>
      </c>
      <c r="G1101">
        <v>23</v>
      </c>
      <c r="H1101" t="s">
        <v>1735</v>
      </c>
      <c r="I1101" t="s">
        <v>1841</v>
      </c>
      <c r="J1101" t="s">
        <v>1880</v>
      </c>
      <c r="K1101" t="b">
        <v>1</v>
      </c>
      <c r="L1101">
        <v>10</v>
      </c>
      <c r="M1101" s="2" t="str">
        <f>IF(H1101="","",IF(LEN(VLOOKUP($H1101,injury_groups!$A:$F,2,FALSE))=0,"",VLOOKUP($H1101,injury_groups!$A:$F,2,FALSE)))</f>
        <v>foot</v>
      </c>
      <c r="N1101" s="2" t="str">
        <f>IF(H1101="","",IF(LEN(VLOOKUP($H1101,injury_groups!$A:$F,3,FALSE))=0,"",VLOOKUP($H1101,injury_groups!$A:$F,3,FALSE)))</f>
        <v/>
      </c>
      <c r="O1101" s="2">
        <f>IF(H1101="",0,VLOOKUP($H1101,injury_groups!$A:$F,4,FALSE))</f>
        <v>1</v>
      </c>
      <c r="P1101" s="2">
        <f>IF(H1101="",0,VLOOKUP($H1101,injury_groups!$A:$F,5,FALSE))</f>
        <v>0</v>
      </c>
      <c r="Q1101" s="4" t="str">
        <f>IF(H1101="","",IF(LEN(VLOOKUP($H1101,injury_groups!$A:$F,6,FALSE))=0,"",VLOOKUP($H1101,injury_groups!$A:$F,6,FALSE)))</f>
        <v/>
      </c>
    </row>
    <row r="1102" spans="1:17" x14ac:dyDescent="0.2">
      <c r="A1102" s="1">
        <v>278683</v>
      </c>
      <c r="B1102">
        <v>16366</v>
      </c>
      <c r="C1102" t="s">
        <v>1705</v>
      </c>
      <c r="D1102">
        <v>2021</v>
      </c>
      <c r="E1102">
        <v>6</v>
      </c>
      <c r="F1102">
        <v>9</v>
      </c>
      <c r="G1102">
        <v>21</v>
      </c>
      <c r="H1102" t="s">
        <v>1735</v>
      </c>
      <c r="I1102" t="s">
        <v>1841</v>
      </c>
      <c r="J1102" t="s">
        <v>1892</v>
      </c>
      <c r="K1102" t="b">
        <v>1</v>
      </c>
      <c r="L1102">
        <v>11</v>
      </c>
      <c r="M1102" s="2" t="str">
        <f>IF(H1102="","",IF(LEN(VLOOKUP($H1102,injury_groups!$A:$F,2,FALSE))=0,"",VLOOKUP($H1102,injury_groups!$A:$F,2,FALSE)))</f>
        <v>foot</v>
      </c>
      <c r="N1102" s="2" t="str">
        <f>IF(H1102="","",IF(LEN(VLOOKUP($H1102,injury_groups!$A:$F,3,FALSE))=0,"",VLOOKUP($H1102,injury_groups!$A:$F,3,FALSE)))</f>
        <v/>
      </c>
      <c r="O1102" s="2">
        <f>IF(H1102="",0,VLOOKUP($H1102,injury_groups!$A:$F,4,FALSE))</f>
        <v>1</v>
      </c>
      <c r="P1102" s="2">
        <f>IF(H1102="",0,VLOOKUP($H1102,injury_groups!$A:$F,5,FALSE))</f>
        <v>0</v>
      </c>
      <c r="Q1102" s="4" t="str">
        <f>IF(H1102="","",IF(LEN(VLOOKUP($H1102,injury_groups!$A:$F,6,FALSE))=0,"",VLOOKUP($H1102,injury_groups!$A:$F,6,FALSE)))</f>
        <v/>
      </c>
    </row>
    <row r="1103" spans="1:17" x14ac:dyDescent="0.2">
      <c r="A1103" s="1">
        <v>279394</v>
      </c>
      <c r="B1103">
        <v>16366</v>
      </c>
      <c r="C1103" t="s">
        <v>1705</v>
      </c>
      <c r="D1103">
        <v>2021</v>
      </c>
      <c r="E1103">
        <v>7</v>
      </c>
      <c r="F1103">
        <v>9</v>
      </c>
      <c r="H1103" t="s">
        <v>1735</v>
      </c>
      <c r="I1103" t="s">
        <v>1841</v>
      </c>
      <c r="J1103" t="s">
        <v>1899</v>
      </c>
      <c r="K1103" t="b">
        <v>1</v>
      </c>
      <c r="L1103">
        <v>12</v>
      </c>
      <c r="M1103" s="2" t="str">
        <f>IF(H1103="","",IF(LEN(VLOOKUP($H1103,injury_groups!$A:$F,2,FALSE))=0,"",VLOOKUP($H1103,injury_groups!$A:$F,2,FALSE)))</f>
        <v>foot</v>
      </c>
      <c r="N1103" s="2" t="str">
        <f>IF(H1103="","",IF(LEN(VLOOKUP($H1103,injury_groups!$A:$F,3,FALSE))=0,"",VLOOKUP($H1103,injury_groups!$A:$F,3,FALSE)))</f>
        <v/>
      </c>
      <c r="O1103" s="2">
        <f>IF(H1103="",0,VLOOKUP($H1103,injury_groups!$A:$F,4,FALSE))</f>
        <v>1</v>
      </c>
      <c r="P1103" s="2">
        <f>IF(H1103="",0,VLOOKUP($H1103,injury_groups!$A:$F,5,FALSE))</f>
        <v>0</v>
      </c>
      <c r="Q1103" s="4" t="str">
        <f>IF(H1103="","",IF(LEN(VLOOKUP($H1103,injury_groups!$A:$F,6,FALSE))=0,"",VLOOKUP($H1103,injury_groups!$A:$F,6,FALSE)))</f>
        <v/>
      </c>
    </row>
    <row r="1104" spans="1:17" x14ac:dyDescent="0.2">
      <c r="A1104" s="1">
        <v>280073</v>
      </c>
      <c r="B1104">
        <v>16366</v>
      </c>
      <c r="C1104" t="s">
        <v>1705</v>
      </c>
      <c r="D1104">
        <v>2021</v>
      </c>
      <c r="E1104">
        <v>8</v>
      </c>
      <c r="F1104">
        <v>9</v>
      </c>
      <c r="G1104">
        <v>20</v>
      </c>
      <c r="H1104" t="s">
        <v>1735</v>
      </c>
      <c r="I1104" t="s">
        <v>1841</v>
      </c>
      <c r="J1104" t="s">
        <v>1907</v>
      </c>
      <c r="K1104" t="b">
        <v>1</v>
      </c>
      <c r="L1104">
        <v>13</v>
      </c>
      <c r="M1104" s="2" t="str">
        <f>IF(H1104="","",IF(LEN(VLOOKUP($H1104,injury_groups!$A:$F,2,FALSE))=0,"",VLOOKUP($H1104,injury_groups!$A:$F,2,FALSE)))</f>
        <v>foot</v>
      </c>
      <c r="N1104" s="2" t="str">
        <f>IF(H1104="","",IF(LEN(VLOOKUP($H1104,injury_groups!$A:$F,3,FALSE))=0,"",VLOOKUP($H1104,injury_groups!$A:$F,3,FALSE)))</f>
        <v/>
      </c>
      <c r="O1104" s="2">
        <f>IF(H1104="",0,VLOOKUP($H1104,injury_groups!$A:$F,4,FALSE))</f>
        <v>1</v>
      </c>
      <c r="P1104" s="2">
        <f>IF(H1104="",0,VLOOKUP($H1104,injury_groups!$A:$F,5,FALSE))</f>
        <v>0</v>
      </c>
      <c r="Q1104" s="4" t="str">
        <f>IF(H1104="","",IF(LEN(VLOOKUP($H1104,injury_groups!$A:$F,6,FALSE))=0,"",VLOOKUP($H1104,injury_groups!$A:$F,6,FALSE)))</f>
        <v/>
      </c>
    </row>
    <row r="1105" spans="1:17" x14ac:dyDescent="0.2">
      <c r="A1105" s="1">
        <v>280796</v>
      </c>
      <c r="B1105">
        <v>16366</v>
      </c>
      <c r="C1105" t="s">
        <v>1705</v>
      </c>
      <c r="D1105">
        <v>2021</v>
      </c>
      <c r="E1105">
        <v>9</v>
      </c>
      <c r="F1105">
        <v>9</v>
      </c>
      <c r="G1105">
        <v>10</v>
      </c>
      <c r="H1105" t="s">
        <v>1735</v>
      </c>
      <c r="I1105" t="s">
        <v>1841</v>
      </c>
      <c r="J1105" t="s">
        <v>1913</v>
      </c>
      <c r="K1105" t="b">
        <v>1</v>
      </c>
      <c r="L1105">
        <v>14</v>
      </c>
      <c r="M1105" s="2" t="str">
        <f>IF(H1105="","",IF(LEN(VLOOKUP($H1105,injury_groups!$A:$F,2,FALSE))=0,"",VLOOKUP($H1105,injury_groups!$A:$F,2,FALSE)))</f>
        <v>foot</v>
      </c>
      <c r="N1105" s="2" t="str">
        <f>IF(H1105="","",IF(LEN(VLOOKUP($H1105,injury_groups!$A:$F,3,FALSE))=0,"",VLOOKUP($H1105,injury_groups!$A:$F,3,FALSE)))</f>
        <v/>
      </c>
      <c r="O1105" s="2">
        <f>IF(H1105="",0,VLOOKUP($H1105,injury_groups!$A:$F,4,FALSE))</f>
        <v>1</v>
      </c>
      <c r="P1105" s="2">
        <f>IF(H1105="",0,VLOOKUP($H1105,injury_groups!$A:$F,5,FALSE))</f>
        <v>0</v>
      </c>
      <c r="Q1105" s="4" t="str">
        <f>IF(H1105="","",IF(LEN(VLOOKUP($H1105,injury_groups!$A:$F,6,FALSE))=0,"",VLOOKUP($H1105,injury_groups!$A:$F,6,FALSE)))</f>
        <v/>
      </c>
    </row>
    <row r="1106" spans="1:17" x14ac:dyDescent="0.2">
      <c r="A1106" s="1">
        <v>281487</v>
      </c>
      <c r="B1106">
        <v>16366</v>
      </c>
      <c r="C1106" t="s">
        <v>1705</v>
      </c>
      <c r="D1106">
        <v>2021</v>
      </c>
      <c r="E1106">
        <v>10</v>
      </c>
      <c r="F1106">
        <v>9</v>
      </c>
      <c r="G1106">
        <v>2</v>
      </c>
      <c r="H1106" t="s">
        <v>1735</v>
      </c>
      <c r="I1106" t="s">
        <v>1841</v>
      </c>
      <c r="J1106" t="s">
        <v>1920</v>
      </c>
      <c r="K1106" t="b">
        <v>1</v>
      </c>
      <c r="L1106">
        <v>15</v>
      </c>
      <c r="M1106" s="2" t="str">
        <f>IF(H1106="","",IF(LEN(VLOOKUP($H1106,injury_groups!$A:$F,2,FALSE))=0,"",VLOOKUP($H1106,injury_groups!$A:$F,2,FALSE)))</f>
        <v>foot</v>
      </c>
      <c r="N1106" s="2" t="str">
        <f>IF(H1106="","",IF(LEN(VLOOKUP($H1106,injury_groups!$A:$F,3,FALSE))=0,"",VLOOKUP($H1106,injury_groups!$A:$F,3,FALSE)))</f>
        <v/>
      </c>
      <c r="O1106" s="2">
        <f>IF(H1106="",0,VLOOKUP($H1106,injury_groups!$A:$F,4,FALSE))</f>
        <v>1</v>
      </c>
      <c r="P1106" s="2">
        <f>IF(H1106="",0,VLOOKUP($H1106,injury_groups!$A:$F,5,FALSE))</f>
        <v>0</v>
      </c>
      <c r="Q1106" s="4" t="str">
        <f>IF(H1106="","",IF(LEN(VLOOKUP($H1106,injury_groups!$A:$F,6,FALSE))=0,"",VLOOKUP($H1106,injury_groups!$A:$F,6,FALSE)))</f>
        <v/>
      </c>
    </row>
    <row r="1107" spans="1:17" x14ac:dyDescent="0.2">
      <c r="A1107" s="1">
        <v>282214</v>
      </c>
      <c r="B1107">
        <v>16366</v>
      </c>
      <c r="C1107" t="s">
        <v>1705</v>
      </c>
      <c r="D1107">
        <v>2021</v>
      </c>
      <c r="E1107">
        <v>11</v>
      </c>
      <c r="F1107">
        <v>9</v>
      </c>
      <c r="G1107">
        <v>16</v>
      </c>
      <c r="H1107" t="s">
        <v>1735</v>
      </c>
      <c r="I1107" t="s">
        <v>1841</v>
      </c>
      <c r="J1107" t="s">
        <v>1928</v>
      </c>
      <c r="K1107" t="b">
        <v>1</v>
      </c>
      <c r="L1107">
        <v>16</v>
      </c>
      <c r="M1107" s="2" t="str">
        <f>IF(H1107="","",IF(LEN(VLOOKUP($H1107,injury_groups!$A:$F,2,FALSE))=0,"",VLOOKUP($H1107,injury_groups!$A:$F,2,FALSE)))</f>
        <v>foot</v>
      </c>
      <c r="N1107" s="2" t="str">
        <f>IF(H1107="","",IF(LEN(VLOOKUP($H1107,injury_groups!$A:$F,3,FALSE))=0,"",VLOOKUP($H1107,injury_groups!$A:$F,3,FALSE)))</f>
        <v/>
      </c>
      <c r="O1107" s="2">
        <f>IF(H1107="",0,VLOOKUP($H1107,injury_groups!$A:$F,4,FALSE))</f>
        <v>1</v>
      </c>
      <c r="P1107" s="2">
        <f>IF(H1107="",0,VLOOKUP($H1107,injury_groups!$A:$F,5,FALSE))</f>
        <v>0</v>
      </c>
      <c r="Q1107" s="4" t="str">
        <f>IF(H1107="","",IF(LEN(VLOOKUP($H1107,injury_groups!$A:$F,6,FALSE))=0,"",VLOOKUP($H1107,injury_groups!$A:$F,6,FALSE)))</f>
        <v/>
      </c>
    </row>
    <row r="1108" spans="1:17" x14ac:dyDescent="0.2">
      <c r="A1108" s="1">
        <v>282970</v>
      </c>
      <c r="B1108">
        <v>16366</v>
      </c>
      <c r="C1108" t="s">
        <v>1705</v>
      </c>
      <c r="D1108">
        <v>2021</v>
      </c>
      <c r="E1108">
        <v>12</v>
      </c>
      <c r="F1108">
        <v>9</v>
      </c>
      <c r="G1108">
        <v>25</v>
      </c>
      <c r="H1108" t="s">
        <v>1735</v>
      </c>
      <c r="I1108" t="s">
        <v>1843</v>
      </c>
      <c r="J1108" t="s">
        <v>1941</v>
      </c>
      <c r="K1108" t="b">
        <v>0</v>
      </c>
      <c r="L1108">
        <v>17</v>
      </c>
      <c r="M1108" s="2" t="str">
        <f>IF(H1108="","",IF(LEN(VLOOKUP($H1108,injury_groups!$A:$F,2,FALSE))=0,"",VLOOKUP($H1108,injury_groups!$A:$F,2,FALSE)))</f>
        <v>foot</v>
      </c>
      <c r="N1108" s="2" t="str">
        <f>IF(H1108="","",IF(LEN(VLOOKUP($H1108,injury_groups!$A:$F,3,FALSE))=0,"",VLOOKUP($H1108,injury_groups!$A:$F,3,FALSE)))</f>
        <v/>
      </c>
      <c r="O1108" s="2">
        <f>IF(H1108="",0,VLOOKUP($H1108,injury_groups!$A:$F,4,FALSE))</f>
        <v>1</v>
      </c>
      <c r="P1108" s="2">
        <f>IF(H1108="",0,VLOOKUP($H1108,injury_groups!$A:$F,5,FALSE))</f>
        <v>0</v>
      </c>
      <c r="Q1108" s="4" t="str">
        <f>IF(H1108="","",IF(LEN(VLOOKUP($H1108,injury_groups!$A:$F,6,FALSE))=0,"",VLOOKUP($H1108,injury_groups!$A:$F,6,FALSE)))</f>
        <v/>
      </c>
    </row>
    <row r="1109" spans="1:17" x14ac:dyDescent="0.2">
      <c r="A1109" s="1">
        <v>285826</v>
      </c>
      <c r="B1109">
        <v>16370</v>
      </c>
      <c r="C1109" t="s">
        <v>1705</v>
      </c>
      <c r="D1109">
        <v>2021</v>
      </c>
      <c r="E1109">
        <v>15</v>
      </c>
      <c r="F1109">
        <v>13</v>
      </c>
      <c r="G1109">
        <v>15</v>
      </c>
      <c r="H1109" t="s">
        <v>1710</v>
      </c>
      <c r="I1109" t="s">
        <v>1841</v>
      </c>
      <c r="J1109" t="s">
        <v>1965</v>
      </c>
      <c r="K1109" t="b">
        <v>1</v>
      </c>
      <c r="L1109">
        <v>20</v>
      </c>
      <c r="M1109" s="2" t="str">
        <f>IF(H1109="","",IF(LEN(VLOOKUP($H1109,injury_groups!$A:$F,2,FALSE))=0,"",VLOOKUP($H1109,injury_groups!$A:$F,2,FALSE)))</f>
        <v/>
      </c>
      <c r="N1109" s="2" t="str">
        <f>IF(H1109="","",IF(LEN(VLOOKUP($H1109,injury_groups!$A:$F,3,FALSE))=0,"",VLOOKUP($H1109,injury_groups!$A:$F,3,FALSE)))</f>
        <v/>
      </c>
      <c r="O1109" s="2">
        <f>IF(H1109="",0,VLOOKUP($H1109,injury_groups!$A:$F,4,FALSE))</f>
        <v>0</v>
      </c>
      <c r="P1109" s="2">
        <f>IF(H1109="",0,VLOOKUP($H1109,injury_groups!$A:$F,5,FALSE))</f>
        <v>1</v>
      </c>
      <c r="Q1109" s="4" t="str">
        <f>IF(H1109="","",IF(LEN(VLOOKUP($H1109,injury_groups!$A:$F,6,FALSE))=0,"",VLOOKUP($H1109,injury_groups!$A:$F,6,FALSE)))</f>
        <v/>
      </c>
    </row>
    <row r="1110" spans="1:17" x14ac:dyDescent="0.2">
      <c r="A1110" s="1">
        <v>275765</v>
      </c>
      <c r="B1110">
        <v>16389</v>
      </c>
      <c r="C1110" t="s">
        <v>1705</v>
      </c>
      <c r="D1110">
        <v>2021</v>
      </c>
      <c r="E1110">
        <v>1</v>
      </c>
      <c r="F1110">
        <v>8</v>
      </c>
      <c r="G1110">
        <v>16</v>
      </c>
      <c r="H1110" t="s">
        <v>1709</v>
      </c>
      <c r="I1110" t="s">
        <v>1841</v>
      </c>
      <c r="J1110" t="s">
        <v>1848</v>
      </c>
      <c r="K1110" t="b">
        <v>1</v>
      </c>
      <c r="L1110">
        <v>6</v>
      </c>
      <c r="M1110" s="2" t="str">
        <f>IF(H1110="","",IF(LEN(VLOOKUP($H1110,injury_groups!$A:$F,2,FALSE))=0,"",VLOOKUP($H1110,injury_groups!$A:$F,2,FALSE)))</f>
        <v>knee</v>
      </c>
      <c r="N1110" s="2" t="str">
        <f>IF(H1110="","",IF(LEN(VLOOKUP($H1110,injury_groups!$A:$F,3,FALSE))=0,"",VLOOKUP($H1110,injury_groups!$A:$F,3,FALSE)))</f>
        <v/>
      </c>
      <c r="O1110" s="2">
        <f>IF(H1110="",0,VLOOKUP($H1110,injury_groups!$A:$F,4,FALSE))</f>
        <v>1</v>
      </c>
      <c r="P1110" s="2">
        <f>IF(H1110="",0,VLOOKUP($H1110,injury_groups!$A:$F,5,FALSE))</f>
        <v>0</v>
      </c>
      <c r="Q1110" s="4" t="str">
        <f>IF(H1110="","",IF(LEN(VLOOKUP($H1110,injury_groups!$A:$F,6,FALSE))=0,"",VLOOKUP($H1110,injury_groups!$A:$F,6,FALSE)))</f>
        <v/>
      </c>
    </row>
    <row r="1111" spans="1:17" x14ac:dyDescent="0.2">
      <c r="A1111" s="1">
        <v>276048</v>
      </c>
      <c r="B1111">
        <v>16389</v>
      </c>
      <c r="C1111" t="s">
        <v>1705</v>
      </c>
      <c r="D1111">
        <v>2021</v>
      </c>
      <c r="E1111">
        <v>2</v>
      </c>
      <c r="F1111">
        <v>8</v>
      </c>
      <c r="G1111">
        <v>13</v>
      </c>
      <c r="H1111" t="s">
        <v>1709</v>
      </c>
      <c r="I1111" t="s">
        <v>1841</v>
      </c>
      <c r="J1111" t="s">
        <v>1859</v>
      </c>
      <c r="K1111" t="b">
        <v>1</v>
      </c>
      <c r="L1111">
        <v>7</v>
      </c>
      <c r="M1111" s="2" t="str">
        <f>IF(H1111="","",IF(LEN(VLOOKUP($H1111,injury_groups!$A:$F,2,FALSE))=0,"",VLOOKUP($H1111,injury_groups!$A:$F,2,FALSE)))</f>
        <v>knee</v>
      </c>
      <c r="N1111" s="2" t="str">
        <f>IF(H1111="","",IF(LEN(VLOOKUP($H1111,injury_groups!$A:$F,3,FALSE))=0,"",VLOOKUP($H1111,injury_groups!$A:$F,3,FALSE)))</f>
        <v/>
      </c>
      <c r="O1111" s="2">
        <f>IF(H1111="",0,VLOOKUP($H1111,injury_groups!$A:$F,4,FALSE))</f>
        <v>1</v>
      </c>
      <c r="P1111" s="2">
        <f>IF(H1111="",0,VLOOKUP($H1111,injury_groups!$A:$F,5,FALSE))</f>
        <v>0</v>
      </c>
      <c r="Q1111" s="4" t="str">
        <f>IF(H1111="","",IF(LEN(VLOOKUP($H1111,injury_groups!$A:$F,6,FALSE))=0,"",VLOOKUP($H1111,injury_groups!$A:$F,6,FALSE)))</f>
        <v/>
      </c>
    </row>
    <row r="1112" spans="1:17" x14ac:dyDescent="0.2">
      <c r="A1112" s="1">
        <v>287798</v>
      </c>
      <c r="B1112">
        <v>16397</v>
      </c>
      <c r="C1112" t="s">
        <v>1705</v>
      </c>
      <c r="D1112">
        <v>2021</v>
      </c>
      <c r="E1112">
        <v>17</v>
      </c>
      <c r="F1112">
        <v>1</v>
      </c>
      <c r="G1112">
        <v>9</v>
      </c>
      <c r="H1112" t="s">
        <v>1710</v>
      </c>
      <c r="I1112" t="s">
        <v>1841</v>
      </c>
      <c r="J1112" t="s">
        <v>1990</v>
      </c>
      <c r="K1112" t="b">
        <v>1</v>
      </c>
      <c r="L1112">
        <v>22</v>
      </c>
      <c r="M1112" s="2" t="str">
        <f>IF(H1112="","",IF(LEN(VLOOKUP($H1112,injury_groups!$A:$F,2,FALSE))=0,"",VLOOKUP($H1112,injury_groups!$A:$F,2,FALSE)))</f>
        <v/>
      </c>
      <c r="N1112" s="2" t="str">
        <f>IF(H1112="","",IF(LEN(VLOOKUP($H1112,injury_groups!$A:$F,3,FALSE))=0,"",VLOOKUP($H1112,injury_groups!$A:$F,3,FALSE)))</f>
        <v/>
      </c>
      <c r="O1112" s="2">
        <f>IF(H1112="",0,VLOOKUP($H1112,injury_groups!$A:$F,4,FALSE))</f>
        <v>0</v>
      </c>
      <c r="P1112" s="2">
        <f>IF(H1112="",0,VLOOKUP($H1112,injury_groups!$A:$F,5,FALSE))</f>
        <v>1</v>
      </c>
      <c r="Q1112" s="4" t="str">
        <f>IF(H1112="","",IF(LEN(VLOOKUP($H1112,injury_groups!$A:$F,6,FALSE))=0,"",VLOOKUP($H1112,injury_groups!$A:$F,6,FALSE)))</f>
        <v/>
      </c>
    </row>
    <row r="1113" spans="1:17" x14ac:dyDescent="0.2">
      <c r="A1113" s="1">
        <v>274546</v>
      </c>
      <c r="B1113">
        <v>16434</v>
      </c>
      <c r="C1113" t="s">
        <v>1706</v>
      </c>
      <c r="D1113">
        <v>2021</v>
      </c>
      <c r="E1113">
        <v>0</v>
      </c>
      <c r="F1113">
        <v>6</v>
      </c>
      <c r="H1113" t="s">
        <v>1710</v>
      </c>
      <c r="I1113" t="s">
        <v>1841</v>
      </c>
      <c r="J1113" t="s">
        <v>1998</v>
      </c>
      <c r="K1113" t="b">
        <v>1</v>
      </c>
      <c r="L1113">
        <v>0</v>
      </c>
      <c r="M1113" s="2" t="str">
        <f>IF(H1113="","",IF(LEN(VLOOKUP($H1113,injury_groups!$A:$F,2,FALSE))=0,"",VLOOKUP($H1113,injury_groups!$A:$F,2,FALSE)))</f>
        <v/>
      </c>
      <c r="N1113" s="2" t="str">
        <f>IF(H1113="","",IF(LEN(VLOOKUP($H1113,injury_groups!$A:$F,3,FALSE))=0,"",VLOOKUP($H1113,injury_groups!$A:$F,3,FALSE)))</f>
        <v/>
      </c>
      <c r="O1113" s="2">
        <f>IF(H1113="",0,VLOOKUP($H1113,injury_groups!$A:$F,4,FALSE))</f>
        <v>0</v>
      </c>
      <c r="P1113" s="2">
        <f>IF(H1113="",0,VLOOKUP($H1113,injury_groups!$A:$F,5,FALSE))</f>
        <v>1</v>
      </c>
      <c r="Q1113" s="4" t="str">
        <f>IF(H1113="","",IF(LEN(VLOOKUP($H1113,injury_groups!$A:$F,6,FALSE))=0,"",VLOOKUP($H1113,injury_groups!$A:$F,6,FALSE)))</f>
        <v/>
      </c>
    </row>
    <row r="1114" spans="1:17" x14ac:dyDescent="0.2">
      <c r="A1114" s="1">
        <v>280543</v>
      </c>
      <c r="B1114">
        <v>16451</v>
      </c>
      <c r="C1114" t="s">
        <v>1705</v>
      </c>
      <c r="D1114">
        <v>2021</v>
      </c>
      <c r="E1114">
        <v>8</v>
      </c>
      <c r="F1114">
        <v>28</v>
      </c>
      <c r="G1114">
        <v>8</v>
      </c>
      <c r="H1114" t="s">
        <v>1720</v>
      </c>
      <c r="I1114" t="s">
        <v>1841</v>
      </c>
      <c r="J1114" t="s">
        <v>1905</v>
      </c>
      <c r="K1114" t="b">
        <v>1</v>
      </c>
      <c r="L1114">
        <v>13</v>
      </c>
      <c r="M1114" s="2" t="str">
        <f>IF(H1114="","",IF(LEN(VLOOKUP($H1114,injury_groups!$A:$F,2,FALSE))=0,"",VLOOKUP($H1114,injury_groups!$A:$F,2,FALSE)))</f>
        <v>hamstring</v>
      </c>
      <c r="N1114" s="2" t="str">
        <f>IF(H1114="","",IF(LEN(VLOOKUP($H1114,injury_groups!$A:$F,3,FALSE))=0,"",VLOOKUP($H1114,injury_groups!$A:$F,3,FALSE)))</f>
        <v/>
      </c>
      <c r="O1114" s="2">
        <f>IF(H1114="",0,VLOOKUP($H1114,injury_groups!$A:$F,4,FALSE))</f>
        <v>1</v>
      </c>
      <c r="P1114" s="2">
        <f>IF(H1114="",0,VLOOKUP($H1114,injury_groups!$A:$F,5,FALSE))</f>
        <v>0</v>
      </c>
      <c r="Q1114" s="4" t="str">
        <f>IF(H1114="","",IF(LEN(VLOOKUP($H1114,injury_groups!$A:$F,6,FALSE))=0,"",VLOOKUP($H1114,injury_groups!$A:$F,6,FALSE)))</f>
        <v/>
      </c>
    </row>
    <row r="1115" spans="1:17" x14ac:dyDescent="0.2">
      <c r="A1115" s="1">
        <v>281051</v>
      </c>
      <c r="B1115">
        <v>16451</v>
      </c>
      <c r="C1115" t="s">
        <v>1705</v>
      </c>
      <c r="D1115">
        <v>2021</v>
      </c>
      <c r="E1115">
        <v>9</v>
      </c>
      <c r="F1115">
        <v>28</v>
      </c>
      <c r="G1115">
        <v>6</v>
      </c>
      <c r="H1115" t="s">
        <v>1720</v>
      </c>
      <c r="I1115" t="s">
        <v>1841</v>
      </c>
      <c r="J1115" t="s">
        <v>1914</v>
      </c>
      <c r="K1115" t="b">
        <v>1</v>
      </c>
      <c r="L1115">
        <v>14</v>
      </c>
      <c r="M1115" s="2" t="str">
        <f>IF(H1115="","",IF(LEN(VLOOKUP($H1115,injury_groups!$A:$F,2,FALSE))=0,"",VLOOKUP($H1115,injury_groups!$A:$F,2,FALSE)))</f>
        <v>hamstring</v>
      </c>
      <c r="N1115" s="2" t="str">
        <f>IF(H1115="","",IF(LEN(VLOOKUP($H1115,injury_groups!$A:$F,3,FALSE))=0,"",VLOOKUP($H1115,injury_groups!$A:$F,3,FALSE)))</f>
        <v/>
      </c>
      <c r="O1115" s="2">
        <f>IF(H1115="",0,VLOOKUP($H1115,injury_groups!$A:$F,4,FALSE))</f>
        <v>1</v>
      </c>
      <c r="P1115" s="2">
        <f>IF(H1115="",0,VLOOKUP($H1115,injury_groups!$A:$F,5,FALSE))</f>
        <v>0</v>
      </c>
      <c r="Q1115" s="4" t="str">
        <f>IF(H1115="","",IF(LEN(VLOOKUP($H1115,injury_groups!$A:$F,6,FALSE))=0,"",VLOOKUP($H1115,injury_groups!$A:$F,6,FALSE)))</f>
        <v/>
      </c>
    </row>
    <row r="1116" spans="1:17" x14ac:dyDescent="0.2">
      <c r="A1116" s="1">
        <v>283413</v>
      </c>
      <c r="B1116">
        <v>16451</v>
      </c>
      <c r="C1116" t="s">
        <v>1705</v>
      </c>
      <c r="D1116">
        <v>2021</v>
      </c>
      <c r="E1116">
        <v>12</v>
      </c>
      <c r="F1116">
        <v>28</v>
      </c>
      <c r="G1116">
        <v>7</v>
      </c>
      <c r="H1116" t="s">
        <v>1709</v>
      </c>
      <c r="I1116" t="s">
        <v>1841</v>
      </c>
      <c r="J1116" t="s">
        <v>1937</v>
      </c>
      <c r="K1116" t="b">
        <v>1</v>
      </c>
      <c r="L1116">
        <v>17</v>
      </c>
      <c r="M1116" s="2" t="str">
        <f>IF(H1116="","",IF(LEN(VLOOKUP($H1116,injury_groups!$A:$F,2,FALSE))=0,"",VLOOKUP($H1116,injury_groups!$A:$F,2,FALSE)))</f>
        <v>knee</v>
      </c>
      <c r="N1116" s="2" t="str">
        <f>IF(H1116="","",IF(LEN(VLOOKUP($H1116,injury_groups!$A:$F,3,FALSE))=0,"",VLOOKUP($H1116,injury_groups!$A:$F,3,FALSE)))</f>
        <v/>
      </c>
      <c r="O1116" s="2">
        <f>IF(H1116="",0,VLOOKUP($H1116,injury_groups!$A:$F,4,FALSE))</f>
        <v>1</v>
      </c>
      <c r="P1116" s="2">
        <f>IF(H1116="",0,VLOOKUP($H1116,injury_groups!$A:$F,5,FALSE))</f>
        <v>0</v>
      </c>
      <c r="Q1116" s="4" t="str">
        <f>IF(H1116="","",IF(LEN(VLOOKUP($H1116,injury_groups!$A:$F,6,FALSE))=0,"",VLOOKUP($H1116,injury_groups!$A:$F,6,FALSE)))</f>
        <v/>
      </c>
    </row>
    <row r="1117" spans="1:17" x14ac:dyDescent="0.2">
      <c r="A1117" s="1">
        <v>283978</v>
      </c>
      <c r="B1117">
        <v>16451</v>
      </c>
      <c r="C1117" t="s">
        <v>1705</v>
      </c>
      <c r="D1117">
        <v>2021</v>
      </c>
      <c r="E1117">
        <v>13</v>
      </c>
      <c r="F1117">
        <v>28</v>
      </c>
      <c r="G1117">
        <v>3</v>
      </c>
      <c r="H1117" t="s">
        <v>1709</v>
      </c>
      <c r="I1117" t="s">
        <v>1841</v>
      </c>
      <c r="J1117" t="s">
        <v>1948</v>
      </c>
      <c r="K1117" t="b">
        <v>1</v>
      </c>
      <c r="L1117">
        <v>18</v>
      </c>
      <c r="M1117" s="2" t="str">
        <f>IF(H1117="","",IF(LEN(VLOOKUP($H1117,injury_groups!$A:$F,2,FALSE))=0,"",VLOOKUP($H1117,injury_groups!$A:$F,2,FALSE)))</f>
        <v>knee</v>
      </c>
      <c r="N1117" s="2" t="str">
        <f>IF(H1117="","",IF(LEN(VLOOKUP($H1117,injury_groups!$A:$F,3,FALSE))=0,"",VLOOKUP($H1117,injury_groups!$A:$F,3,FALSE)))</f>
        <v/>
      </c>
      <c r="O1117" s="2">
        <f>IF(H1117="",0,VLOOKUP($H1117,injury_groups!$A:$F,4,FALSE))</f>
        <v>1</v>
      </c>
      <c r="P1117" s="2">
        <f>IF(H1117="",0,VLOOKUP($H1117,injury_groups!$A:$F,5,FALSE))</f>
        <v>0</v>
      </c>
      <c r="Q1117" s="4" t="str">
        <f>IF(H1117="","",IF(LEN(VLOOKUP($H1117,injury_groups!$A:$F,6,FALSE))=0,"",VLOOKUP($H1117,injury_groups!$A:$F,6,FALSE)))</f>
        <v/>
      </c>
    </row>
    <row r="1118" spans="1:17" x14ac:dyDescent="0.2">
      <c r="A1118" s="1">
        <v>284761</v>
      </c>
      <c r="B1118">
        <v>16451</v>
      </c>
      <c r="C1118" t="s">
        <v>1705</v>
      </c>
      <c r="D1118">
        <v>2021</v>
      </c>
      <c r="E1118">
        <v>14</v>
      </c>
      <c r="F1118">
        <v>28</v>
      </c>
      <c r="G1118">
        <v>20</v>
      </c>
      <c r="H1118" t="s">
        <v>1709</v>
      </c>
      <c r="I1118" t="s">
        <v>1841</v>
      </c>
      <c r="J1118" t="s">
        <v>1963</v>
      </c>
      <c r="K1118" t="b">
        <v>1</v>
      </c>
      <c r="L1118">
        <v>19</v>
      </c>
      <c r="M1118" s="2" t="str">
        <f>IF(H1118="","",IF(LEN(VLOOKUP($H1118,injury_groups!$A:$F,2,FALSE))=0,"",VLOOKUP($H1118,injury_groups!$A:$F,2,FALSE)))</f>
        <v>knee</v>
      </c>
      <c r="N1118" s="2" t="str">
        <f>IF(H1118="","",IF(LEN(VLOOKUP($H1118,injury_groups!$A:$F,3,FALSE))=0,"",VLOOKUP($H1118,injury_groups!$A:$F,3,FALSE)))</f>
        <v/>
      </c>
      <c r="O1118" s="2">
        <f>IF(H1118="",0,VLOOKUP($H1118,injury_groups!$A:$F,4,FALSE))</f>
        <v>1</v>
      </c>
      <c r="P1118" s="2">
        <f>IF(H1118="",0,VLOOKUP($H1118,injury_groups!$A:$F,5,FALSE))</f>
        <v>0</v>
      </c>
      <c r="Q1118" s="4" t="str">
        <f>IF(H1118="","",IF(LEN(VLOOKUP($H1118,injury_groups!$A:$F,6,FALSE))=0,"",VLOOKUP($H1118,injury_groups!$A:$F,6,FALSE)))</f>
        <v/>
      </c>
    </row>
    <row r="1119" spans="1:17" x14ac:dyDescent="0.2">
      <c r="A1119" s="1">
        <v>285203</v>
      </c>
      <c r="B1119">
        <v>16451</v>
      </c>
      <c r="C1119" t="s">
        <v>1705</v>
      </c>
      <c r="D1119">
        <v>2021</v>
      </c>
      <c r="E1119">
        <v>15</v>
      </c>
      <c r="F1119">
        <v>28</v>
      </c>
      <c r="G1119">
        <v>34</v>
      </c>
      <c r="H1119" t="s">
        <v>1709</v>
      </c>
      <c r="I1119" t="s">
        <v>1841</v>
      </c>
      <c r="J1119" t="s">
        <v>1964</v>
      </c>
      <c r="K1119" t="b">
        <v>1</v>
      </c>
      <c r="L1119">
        <v>20</v>
      </c>
      <c r="M1119" s="2" t="str">
        <f>IF(H1119="","",IF(LEN(VLOOKUP($H1119,injury_groups!$A:$F,2,FALSE))=0,"",VLOOKUP($H1119,injury_groups!$A:$F,2,FALSE)))</f>
        <v>knee</v>
      </c>
      <c r="N1119" s="2" t="str">
        <f>IF(H1119="","",IF(LEN(VLOOKUP($H1119,injury_groups!$A:$F,3,FALSE))=0,"",VLOOKUP($H1119,injury_groups!$A:$F,3,FALSE)))</f>
        <v/>
      </c>
      <c r="O1119" s="2">
        <f>IF(H1119="",0,VLOOKUP($H1119,injury_groups!$A:$F,4,FALSE))</f>
        <v>1</v>
      </c>
      <c r="P1119" s="2">
        <f>IF(H1119="",0,VLOOKUP($H1119,injury_groups!$A:$F,5,FALSE))</f>
        <v>0</v>
      </c>
      <c r="Q1119" s="4" t="str">
        <f>IF(H1119="","",IF(LEN(VLOOKUP($H1119,injury_groups!$A:$F,6,FALSE))=0,"",VLOOKUP($H1119,injury_groups!$A:$F,6,FALSE)))</f>
        <v/>
      </c>
    </row>
    <row r="1120" spans="1:17" x14ac:dyDescent="0.2">
      <c r="A1120" s="1">
        <v>286150</v>
      </c>
      <c r="B1120">
        <v>16451</v>
      </c>
      <c r="C1120" t="s">
        <v>1705</v>
      </c>
      <c r="D1120">
        <v>2021</v>
      </c>
      <c r="E1120">
        <v>16</v>
      </c>
      <c r="F1120">
        <v>28</v>
      </c>
      <c r="G1120">
        <v>16</v>
      </c>
      <c r="H1120" t="s">
        <v>1709</v>
      </c>
      <c r="I1120" t="s">
        <v>1841</v>
      </c>
      <c r="J1120" t="s">
        <v>1984</v>
      </c>
      <c r="K1120" t="b">
        <v>1</v>
      </c>
      <c r="L1120">
        <v>21</v>
      </c>
      <c r="M1120" s="2" t="str">
        <f>IF(H1120="","",IF(LEN(VLOOKUP($H1120,injury_groups!$A:$F,2,FALSE))=0,"",VLOOKUP($H1120,injury_groups!$A:$F,2,FALSE)))</f>
        <v>knee</v>
      </c>
      <c r="N1120" s="2" t="str">
        <f>IF(H1120="","",IF(LEN(VLOOKUP($H1120,injury_groups!$A:$F,3,FALSE))=0,"",VLOOKUP($H1120,injury_groups!$A:$F,3,FALSE)))</f>
        <v/>
      </c>
      <c r="O1120" s="2">
        <f>IF(H1120="",0,VLOOKUP($H1120,injury_groups!$A:$F,4,FALSE))</f>
        <v>1</v>
      </c>
      <c r="P1120" s="2">
        <f>IF(H1120="",0,VLOOKUP($H1120,injury_groups!$A:$F,5,FALSE))</f>
        <v>0</v>
      </c>
      <c r="Q1120" s="4" t="str">
        <f>IF(H1120="","",IF(LEN(VLOOKUP($H1120,injury_groups!$A:$F,6,FALSE))=0,"",VLOOKUP($H1120,injury_groups!$A:$F,6,FALSE)))</f>
        <v/>
      </c>
    </row>
    <row r="1121" spans="1:17" x14ac:dyDescent="0.2">
      <c r="A1121" s="1">
        <v>287120</v>
      </c>
      <c r="B1121">
        <v>16451</v>
      </c>
      <c r="C1121" t="s">
        <v>1705</v>
      </c>
      <c r="D1121">
        <v>2021</v>
      </c>
      <c r="E1121">
        <v>17</v>
      </c>
      <c r="F1121">
        <v>28</v>
      </c>
      <c r="G1121">
        <v>8</v>
      </c>
      <c r="H1121" t="s">
        <v>1709</v>
      </c>
      <c r="I1121" t="s">
        <v>1841</v>
      </c>
      <c r="J1121" t="s">
        <v>1993</v>
      </c>
      <c r="K1121" t="b">
        <v>1</v>
      </c>
      <c r="L1121">
        <v>22</v>
      </c>
      <c r="M1121" s="2" t="str">
        <f>IF(H1121="","",IF(LEN(VLOOKUP($H1121,injury_groups!$A:$F,2,FALSE))=0,"",VLOOKUP($H1121,injury_groups!$A:$F,2,FALSE)))</f>
        <v>knee</v>
      </c>
      <c r="N1121" s="2" t="str">
        <f>IF(H1121="","",IF(LEN(VLOOKUP($H1121,injury_groups!$A:$F,3,FALSE))=0,"",VLOOKUP($H1121,injury_groups!$A:$F,3,FALSE)))</f>
        <v/>
      </c>
      <c r="O1121" s="2">
        <f>IF(H1121="",0,VLOOKUP($H1121,injury_groups!$A:$F,4,FALSE))</f>
        <v>1</v>
      </c>
      <c r="P1121" s="2">
        <f>IF(H1121="",0,VLOOKUP($H1121,injury_groups!$A:$F,5,FALSE))</f>
        <v>0</v>
      </c>
      <c r="Q1121" s="4" t="str">
        <f>IF(H1121="","",IF(LEN(VLOOKUP($H1121,injury_groups!$A:$F,6,FALSE))=0,"",VLOOKUP($H1121,injury_groups!$A:$F,6,FALSE)))</f>
        <v/>
      </c>
    </row>
    <row r="1122" spans="1:17" x14ac:dyDescent="0.2">
      <c r="A1122" s="1">
        <v>274278</v>
      </c>
      <c r="B1122">
        <v>16457</v>
      </c>
      <c r="C1122" t="s">
        <v>1705</v>
      </c>
      <c r="D1122">
        <v>2021</v>
      </c>
      <c r="E1122">
        <v>1</v>
      </c>
      <c r="F1122">
        <v>25</v>
      </c>
      <c r="G1122">
        <v>3</v>
      </c>
      <c r="H1122" t="s">
        <v>1725</v>
      </c>
      <c r="I1122" t="s">
        <v>1841</v>
      </c>
      <c r="J1122" t="s">
        <v>1846</v>
      </c>
      <c r="K1122" t="b">
        <v>1</v>
      </c>
      <c r="L1122">
        <v>6</v>
      </c>
      <c r="M1122" s="2" t="str">
        <f>IF(H1122="","",IF(LEN(VLOOKUP($H1122,injury_groups!$A:$F,2,FALSE))=0,"",VLOOKUP($H1122,injury_groups!$A:$F,2,FALSE)))</f>
        <v/>
      </c>
      <c r="N1122" s="2" t="str">
        <f>IF(H1122="","",IF(LEN(VLOOKUP($H1122,injury_groups!$A:$F,3,FALSE))=0,"",VLOOKUP($H1122,injury_groups!$A:$F,3,FALSE)))</f>
        <v/>
      </c>
      <c r="O1122" s="2">
        <f>IF(H1122="",0,VLOOKUP($H1122,injury_groups!$A:$F,4,FALSE))</f>
        <v>0</v>
      </c>
      <c r="P1122" s="2">
        <f>IF(H1122="",0,VLOOKUP($H1122,injury_groups!$A:$F,5,FALSE))</f>
        <v>0</v>
      </c>
      <c r="Q1122" s="4" t="str">
        <f>IF(H1122="","",IF(LEN(VLOOKUP($H1122,injury_groups!$A:$F,6,FALSE))=0,"",VLOOKUP($H1122,injury_groups!$A:$F,6,FALSE)))</f>
        <v/>
      </c>
    </row>
    <row r="1123" spans="1:17" x14ac:dyDescent="0.2">
      <c r="A1123" s="1">
        <v>274172</v>
      </c>
      <c r="B1123">
        <v>16457</v>
      </c>
      <c r="C1123" t="s">
        <v>1706</v>
      </c>
      <c r="D1123">
        <v>2021</v>
      </c>
      <c r="E1123">
        <v>0</v>
      </c>
      <c r="F1123">
        <v>25</v>
      </c>
      <c r="H1123" t="s">
        <v>1725</v>
      </c>
      <c r="I1123" t="s">
        <v>1841</v>
      </c>
      <c r="J1123" t="s">
        <v>1998</v>
      </c>
      <c r="K1123" t="b">
        <v>1</v>
      </c>
      <c r="L1123">
        <v>0</v>
      </c>
      <c r="M1123" s="2" t="str">
        <f>IF(H1123="","",IF(LEN(VLOOKUP($H1123,injury_groups!$A:$F,2,FALSE))=0,"",VLOOKUP($H1123,injury_groups!$A:$F,2,FALSE)))</f>
        <v/>
      </c>
      <c r="N1123" s="2" t="str">
        <f>IF(H1123="","",IF(LEN(VLOOKUP($H1123,injury_groups!$A:$F,3,FALSE))=0,"",VLOOKUP($H1123,injury_groups!$A:$F,3,FALSE)))</f>
        <v/>
      </c>
      <c r="O1123" s="2">
        <f>IF(H1123="",0,VLOOKUP($H1123,injury_groups!$A:$F,4,FALSE))</f>
        <v>0</v>
      </c>
      <c r="P1123" s="2">
        <f>IF(H1123="",0,VLOOKUP($H1123,injury_groups!$A:$F,5,FALSE))</f>
        <v>0</v>
      </c>
      <c r="Q1123" s="4" t="str">
        <f>IF(H1123="","",IF(LEN(VLOOKUP($H1123,injury_groups!$A:$F,6,FALSE))=0,"",VLOOKUP($H1123,injury_groups!$A:$F,6,FALSE)))</f>
        <v/>
      </c>
    </row>
    <row r="1124" spans="1:17" x14ac:dyDescent="0.2">
      <c r="A1124" s="1">
        <v>274668</v>
      </c>
      <c r="B1124">
        <v>16457</v>
      </c>
      <c r="C1124" t="s">
        <v>1706</v>
      </c>
      <c r="D1124">
        <v>2021</v>
      </c>
      <c r="E1124">
        <v>1</v>
      </c>
      <c r="F1124">
        <v>25</v>
      </c>
      <c r="G1124">
        <v>30</v>
      </c>
      <c r="H1124" t="s">
        <v>1725</v>
      </c>
      <c r="I1124" t="s">
        <v>1841</v>
      </c>
      <c r="J1124" t="s">
        <v>2017</v>
      </c>
      <c r="K1124" t="b">
        <v>1</v>
      </c>
      <c r="L1124">
        <v>1</v>
      </c>
      <c r="M1124" s="2" t="str">
        <f>IF(H1124="","",IF(LEN(VLOOKUP($H1124,injury_groups!$A:$F,2,FALSE))=0,"",VLOOKUP($H1124,injury_groups!$A:$F,2,FALSE)))</f>
        <v/>
      </c>
      <c r="N1124" s="2" t="str">
        <f>IF(H1124="","",IF(LEN(VLOOKUP($H1124,injury_groups!$A:$F,3,FALSE))=0,"",VLOOKUP($H1124,injury_groups!$A:$F,3,FALSE)))</f>
        <v/>
      </c>
      <c r="O1124" s="2">
        <f>IF(H1124="",0,VLOOKUP($H1124,injury_groups!$A:$F,4,FALSE))</f>
        <v>0</v>
      </c>
      <c r="P1124" s="2">
        <f>IF(H1124="",0,VLOOKUP($H1124,injury_groups!$A:$F,5,FALSE))</f>
        <v>0</v>
      </c>
      <c r="Q1124" s="4" t="str">
        <f>IF(H1124="","",IF(LEN(VLOOKUP($H1124,injury_groups!$A:$F,6,FALSE))=0,"",VLOOKUP($H1124,injury_groups!$A:$F,6,FALSE)))</f>
        <v/>
      </c>
    </row>
    <row r="1125" spans="1:17" x14ac:dyDescent="0.2">
      <c r="A1125" s="1">
        <v>274924</v>
      </c>
      <c r="B1125">
        <v>16457</v>
      </c>
      <c r="C1125" t="s">
        <v>1706</v>
      </c>
      <c r="D1125">
        <v>2021</v>
      </c>
      <c r="E1125">
        <v>2</v>
      </c>
      <c r="F1125">
        <v>25</v>
      </c>
      <c r="G1125">
        <v>32</v>
      </c>
      <c r="H1125" t="s">
        <v>1725</v>
      </c>
      <c r="I1125" t="s">
        <v>1841</v>
      </c>
      <c r="J1125" t="s">
        <v>2030</v>
      </c>
      <c r="K1125" t="b">
        <v>1</v>
      </c>
      <c r="L1125">
        <v>2</v>
      </c>
      <c r="M1125" s="2" t="str">
        <f>IF(H1125="","",IF(LEN(VLOOKUP($H1125,injury_groups!$A:$F,2,FALSE))=0,"",VLOOKUP($H1125,injury_groups!$A:$F,2,FALSE)))</f>
        <v/>
      </c>
      <c r="N1125" s="2" t="str">
        <f>IF(H1125="","",IF(LEN(VLOOKUP($H1125,injury_groups!$A:$F,3,FALSE))=0,"",VLOOKUP($H1125,injury_groups!$A:$F,3,FALSE)))</f>
        <v/>
      </c>
      <c r="O1125" s="2">
        <f>IF(H1125="",0,VLOOKUP($H1125,injury_groups!$A:$F,4,FALSE))</f>
        <v>0</v>
      </c>
      <c r="P1125" s="2">
        <f>IF(H1125="",0,VLOOKUP($H1125,injury_groups!$A:$F,5,FALSE))</f>
        <v>0</v>
      </c>
      <c r="Q1125" s="4" t="str">
        <f>IF(H1125="","",IF(LEN(VLOOKUP($H1125,injury_groups!$A:$F,6,FALSE))=0,"",VLOOKUP($H1125,injury_groups!$A:$F,6,FALSE)))</f>
        <v/>
      </c>
    </row>
    <row r="1126" spans="1:17" x14ac:dyDescent="0.2">
      <c r="A1126" s="1">
        <v>275246</v>
      </c>
      <c r="B1126">
        <v>16457</v>
      </c>
      <c r="C1126" t="s">
        <v>1706</v>
      </c>
      <c r="D1126">
        <v>2021</v>
      </c>
      <c r="E1126">
        <v>3</v>
      </c>
      <c r="F1126">
        <v>25</v>
      </c>
      <c r="G1126">
        <v>31</v>
      </c>
      <c r="H1126" t="s">
        <v>1725</v>
      </c>
      <c r="I1126" t="s">
        <v>1841</v>
      </c>
      <c r="J1126" t="s">
        <v>2050</v>
      </c>
      <c r="K1126" t="b">
        <v>1</v>
      </c>
      <c r="L1126">
        <v>3</v>
      </c>
      <c r="M1126" s="2" t="str">
        <f>IF(H1126="","",IF(LEN(VLOOKUP($H1126,injury_groups!$A:$F,2,FALSE))=0,"",VLOOKUP($H1126,injury_groups!$A:$F,2,FALSE)))</f>
        <v/>
      </c>
      <c r="N1126" s="2" t="str">
        <f>IF(H1126="","",IF(LEN(VLOOKUP($H1126,injury_groups!$A:$F,3,FALSE))=0,"",VLOOKUP($H1126,injury_groups!$A:$F,3,FALSE)))</f>
        <v/>
      </c>
      <c r="O1126" s="2">
        <f>IF(H1126="",0,VLOOKUP($H1126,injury_groups!$A:$F,4,FALSE))</f>
        <v>0</v>
      </c>
      <c r="P1126" s="2">
        <f>IF(H1126="",0,VLOOKUP($H1126,injury_groups!$A:$F,5,FALSE))</f>
        <v>0</v>
      </c>
      <c r="Q1126" s="4" t="str">
        <f>IF(H1126="","",IF(LEN(VLOOKUP($H1126,injury_groups!$A:$F,6,FALSE))=0,"",VLOOKUP($H1126,injury_groups!$A:$F,6,FALSE)))</f>
        <v/>
      </c>
    </row>
    <row r="1127" spans="1:17" x14ac:dyDescent="0.2">
      <c r="A1127" s="1">
        <v>280580</v>
      </c>
      <c r="B1127">
        <v>16458</v>
      </c>
      <c r="C1127" t="s">
        <v>1705</v>
      </c>
      <c r="D1127">
        <v>2021</v>
      </c>
      <c r="E1127">
        <v>8</v>
      </c>
      <c r="F1127">
        <v>35</v>
      </c>
      <c r="G1127">
        <v>10</v>
      </c>
      <c r="H1127" t="s">
        <v>1732</v>
      </c>
      <c r="I1127" t="s">
        <v>1841</v>
      </c>
      <c r="J1127" t="s">
        <v>1909</v>
      </c>
      <c r="K1127" t="b">
        <v>1</v>
      </c>
      <c r="L1127">
        <v>13</v>
      </c>
      <c r="M1127" s="2" t="str">
        <f>IF(H1127="","",IF(LEN(VLOOKUP($H1127,injury_groups!$A:$F,2,FALSE))=0,"",VLOOKUP($H1127,injury_groups!$A:$F,2,FALSE)))</f>
        <v>illness</v>
      </c>
      <c r="N1127" s="2" t="str">
        <f>IF(H1127="","",IF(LEN(VLOOKUP($H1127,injury_groups!$A:$F,3,FALSE))=0,"",VLOOKUP($H1127,injury_groups!$A:$F,3,FALSE)))</f>
        <v/>
      </c>
      <c r="O1127" s="2">
        <f>IF(H1127="",0,VLOOKUP($H1127,injury_groups!$A:$F,4,FALSE))</f>
        <v>1</v>
      </c>
      <c r="P1127" s="2">
        <f>IF(H1127="",0,VLOOKUP($H1127,injury_groups!$A:$F,5,FALSE))</f>
        <v>0</v>
      </c>
      <c r="Q1127" s="4" t="str">
        <f>IF(H1127="","",IF(LEN(VLOOKUP($H1127,injury_groups!$A:$F,6,FALSE))=0,"",VLOOKUP($H1127,injury_groups!$A:$F,6,FALSE)))</f>
        <v/>
      </c>
    </row>
    <row r="1128" spans="1:17" x14ac:dyDescent="0.2">
      <c r="A1128" s="1">
        <v>281113</v>
      </c>
      <c r="B1128">
        <v>16458</v>
      </c>
      <c r="C1128" t="s">
        <v>1705</v>
      </c>
      <c r="D1128">
        <v>2021</v>
      </c>
      <c r="E1128">
        <v>9</v>
      </c>
      <c r="F1128">
        <v>35</v>
      </c>
      <c r="H1128" t="s">
        <v>1732</v>
      </c>
      <c r="I1128" t="s">
        <v>1843</v>
      </c>
      <c r="J1128" t="s">
        <v>1915</v>
      </c>
      <c r="K1128" t="b">
        <v>0</v>
      </c>
      <c r="L1128">
        <v>14</v>
      </c>
      <c r="M1128" s="2" t="str">
        <f>IF(H1128="","",IF(LEN(VLOOKUP($H1128,injury_groups!$A:$F,2,FALSE))=0,"",VLOOKUP($H1128,injury_groups!$A:$F,2,FALSE)))</f>
        <v>illness</v>
      </c>
      <c r="N1128" s="2" t="str">
        <f>IF(H1128="","",IF(LEN(VLOOKUP($H1128,injury_groups!$A:$F,3,FALSE))=0,"",VLOOKUP($H1128,injury_groups!$A:$F,3,FALSE)))</f>
        <v/>
      </c>
      <c r="O1128" s="2">
        <f>IF(H1128="",0,VLOOKUP($H1128,injury_groups!$A:$F,4,FALSE))</f>
        <v>1</v>
      </c>
      <c r="P1128" s="2">
        <f>IF(H1128="",0,VLOOKUP($H1128,injury_groups!$A:$F,5,FALSE))</f>
        <v>0</v>
      </c>
      <c r="Q1128" s="4" t="str">
        <f>IF(H1128="","",IF(LEN(VLOOKUP($H1128,injury_groups!$A:$F,6,FALSE))=0,"",VLOOKUP($H1128,injury_groups!$A:$F,6,FALSE)))</f>
        <v/>
      </c>
    </row>
    <row r="1129" spans="1:17" x14ac:dyDescent="0.2">
      <c r="A1129" s="1">
        <v>285744</v>
      </c>
      <c r="B1129">
        <v>16458</v>
      </c>
      <c r="C1129" t="s">
        <v>1705</v>
      </c>
      <c r="D1129">
        <v>2021</v>
      </c>
      <c r="E1129">
        <v>15</v>
      </c>
      <c r="F1129">
        <v>35</v>
      </c>
      <c r="G1129">
        <v>26</v>
      </c>
      <c r="H1129" t="s">
        <v>1710</v>
      </c>
      <c r="I1129" t="s">
        <v>1841</v>
      </c>
      <c r="J1129" t="s">
        <v>1975</v>
      </c>
      <c r="K1129" t="b">
        <v>1</v>
      </c>
      <c r="L1129">
        <v>20</v>
      </c>
      <c r="M1129" s="2" t="str">
        <f>IF(H1129="","",IF(LEN(VLOOKUP($H1129,injury_groups!$A:$F,2,FALSE))=0,"",VLOOKUP($H1129,injury_groups!$A:$F,2,FALSE)))</f>
        <v/>
      </c>
      <c r="N1129" s="2" t="str">
        <f>IF(H1129="","",IF(LEN(VLOOKUP($H1129,injury_groups!$A:$F,3,FALSE))=0,"",VLOOKUP($H1129,injury_groups!$A:$F,3,FALSE)))</f>
        <v/>
      </c>
      <c r="O1129" s="2">
        <f>IF(H1129="",0,VLOOKUP($H1129,injury_groups!$A:$F,4,FALSE))</f>
        <v>0</v>
      </c>
      <c r="P1129" s="2">
        <f>IF(H1129="",0,VLOOKUP($H1129,injury_groups!$A:$F,5,FALSE))</f>
        <v>1</v>
      </c>
      <c r="Q1129" s="4" t="str">
        <f>IF(H1129="","",IF(LEN(VLOOKUP($H1129,injury_groups!$A:$F,6,FALSE))=0,"",VLOOKUP($H1129,injury_groups!$A:$F,6,FALSE)))</f>
        <v/>
      </c>
    </row>
    <row r="1130" spans="1:17" x14ac:dyDescent="0.2">
      <c r="A1130" s="1">
        <v>276347</v>
      </c>
      <c r="B1130">
        <v>16467</v>
      </c>
      <c r="C1130" t="s">
        <v>1705</v>
      </c>
      <c r="D1130">
        <v>2021</v>
      </c>
      <c r="E1130">
        <v>2</v>
      </c>
      <c r="F1130">
        <v>21</v>
      </c>
      <c r="G1130">
        <v>24</v>
      </c>
      <c r="H1130" t="s">
        <v>1763</v>
      </c>
      <c r="I1130" t="s">
        <v>1841</v>
      </c>
      <c r="J1130" t="s">
        <v>1860</v>
      </c>
      <c r="K1130" t="b">
        <v>1</v>
      </c>
      <c r="L1130">
        <v>7</v>
      </c>
      <c r="M1130" s="2" t="str">
        <f>IF(H1130="","",IF(LEN(VLOOKUP($H1130,injury_groups!$A:$F,2,FALSE))=0,"",VLOOKUP($H1130,injury_groups!$A:$F,2,FALSE)))</f>
        <v>neck</v>
      </c>
      <c r="N1130" s="2" t="str">
        <f>IF(H1130="","",IF(LEN(VLOOKUP($H1130,injury_groups!$A:$F,3,FALSE))=0,"",VLOOKUP($H1130,injury_groups!$A:$F,3,FALSE)))</f>
        <v/>
      </c>
      <c r="O1130" s="2">
        <f>IF(H1130="",0,VLOOKUP($H1130,injury_groups!$A:$F,4,FALSE))</f>
        <v>1</v>
      </c>
      <c r="P1130" s="2">
        <f>IF(H1130="",0,VLOOKUP($H1130,injury_groups!$A:$F,5,FALSE))</f>
        <v>0</v>
      </c>
      <c r="Q1130" s="4" t="str">
        <f>IF(H1130="","",IF(LEN(VLOOKUP($H1130,injury_groups!$A:$F,6,FALSE))=0,"",VLOOKUP($H1130,injury_groups!$A:$F,6,FALSE)))</f>
        <v/>
      </c>
    </row>
    <row r="1131" spans="1:17" x14ac:dyDescent="0.2">
      <c r="A1131" s="1">
        <v>280133</v>
      </c>
      <c r="B1131">
        <v>16470</v>
      </c>
      <c r="C1131" t="s">
        <v>1705</v>
      </c>
      <c r="D1131">
        <v>2021</v>
      </c>
      <c r="E1131">
        <v>8</v>
      </c>
      <c r="F1131">
        <v>12</v>
      </c>
      <c r="G1131">
        <v>1</v>
      </c>
      <c r="H1131" t="s">
        <v>1710</v>
      </c>
      <c r="I1131" t="s">
        <v>1841</v>
      </c>
      <c r="J1131" t="s">
        <v>1904</v>
      </c>
      <c r="K1131" t="b">
        <v>1</v>
      </c>
      <c r="L1131">
        <v>13</v>
      </c>
      <c r="M1131" s="2" t="str">
        <f>IF(H1131="","",IF(LEN(VLOOKUP($H1131,injury_groups!$A:$F,2,FALSE))=0,"",VLOOKUP($H1131,injury_groups!$A:$F,2,FALSE)))</f>
        <v/>
      </c>
      <c r="N1131" s="2" t="str">
        <f>IF(H1131="","",IF(LEN(VLOOKUP($H1131,injury_groups!$A:$F,3,FALSE))=0,"",VLOOKUP($H1131,injury_groups!$A:$F,3,FALSE)))</f>
        <v/>
      </c>
      <c r="O1131" s="2">
        <f>IF(H1131="",0,VLOOKUP($H1131,injury_groups!$A:$F,4,FALSE))</f>
        <v>0</v>
      </c>
      <c r="P1131" s="2">
        <f>IF(H1131="",0,VLOOKUP($H1131,injury_groups!$A:$F,5,FALSE))</f>
        <v>1</v>
      </c>
      <c r="Q1131" s="4" t="str">
        <f>IF(H1131="","",IF(LEN(VLOOKUP($H1131,injury_groups!$A:$F,6,FALSE))=0,"",VLOOKUP($H1131,injury_groups!$A:$F,6,FALSE)))</f>
        <v/>
      </c>
    </row>
    <row r="1132" spans="1:17" x14ac:dyDescent="0.2">
      <c r="A1132" s="1">
        <v>286152</v>
      </c>
      <c r="B1132">
        <v>16481</v>
      </c>
      <c r="C1132" t="s">
        <v>1705</v>
      </c>
      <c r="D1132">
        <v>2021</v>
      </c>
      <c r="E1132">
        <v>16</v>
      </c>
      <c r="F1132">
        <v>29</v>
      </c>
      <c r="G1132">
        <v>13</v>
      </c>
      <c r="H1132" t="s">
        <v>1710</v>
      </c>
      <c r="I1132" t="s">
        <v>1841</v>
      </c>
      <c r="J1132" t="s">
        <v>1979</v>
      </c>
      <c r="K1132" t="b">
        <v>1</v>
      </c>
      <c r="L1132">
        <v>21</v>
      </c>
      <c r="M1132" s="2" t="str">
        <f>IF(H1132="","",IF(LEN(VLOOKUP($H1132,injury_groups!$A:$F,2,FALSE))=0,"",VLOOKUP($H1132,injury_groups!$A:$F,2,FALSE)))</f>
        <v/>
      </c>
      <c r="N1132" s="2" t="str">
        <f>IF(H1132="","",IF(LEN(VLOOKUP($H1132,injury_groups!$A:$F,3,FALSE))=0,"",VLOOKUP($H1132,injury_groups!$A:$F,3,FALSE)))</f>
        <v/>
      </c>
      <c r="O1132" s="2">
        <f>IF(H1132="",0,VLOOKUP($H1132,injury_groups!$A:$F,4,FALSE))</f>
        <v>0</v>
      </c>
      <c r="P1132" s="2">
        <f>IF(H1132="",0,VLOOKUP($H1132,injury_groups!$A:$F,5,FALSE))</f>
        <v>1</v>
      </c>
      <c r="Q1132" s="4" t="str">
        <f>IF(H1132="","",IF(LEN(VLOOKUP($H1132,injury_groups!$A:$F,6,FALSE))=0,"",VLOOKUP($H1132,injury_groups!$A:$F,6,FALSE)))</f>
        <v/>
      </c>
    </row>
    <row r="1133" spans="1:17" x14ac:dyDescent="0.2">
      <c r="A1133" s="1">
        <v>275359</v>
      </c>
      <c r="B1133">
        <v>16486</v>
      </c>
      <c r="C1133" t="s">
        <v>1706</v>
      </c>
      <c r="D1133">
        <v>2021</v>
      </c>
      <c r="E1133">
        <v>3</v>
      </c>
      <c r="F1133">
        <v>6</v>
      </c>
      <c r="G1133">
        <v>34</v>
      </c>
      <c r="H1133" t="s">
        <v>1736</v>
      </c>
      <c r="I1133" t="s">
        <v>1841</v>
      </c>
      <c r="J1133" t="s">
        <v>2049</v>
      </c>
      <c r="K1133" t="b">
        <v>1</v>
      </c>
      <c r="L1133">
        <v>3</v>
      </c>
      <c r="M1133" s="2" t="str">
        <f>IF(H1133="","",IF(LEN(VLOOKUP($H1133,injury_groups!$A:$F,2,FALSE))=0,"",VLOOKUP($H1133,injury_groups!$A:$F,2,FALSE)))</f>
        <v>groin</v>
      </c>
      <c r="N1133" s="2" t="str">
        <f>IF(H1133="","",IF(LEN(VLOOKUP($H1133,injury_groups!$A:$F,3,FALSE))=0,"",VLOOKUP($H1133,injury_groups!$A:$F,3,FALSE)))</f>
        <v/>
      </c>
      <c r="O1133" s="2">
        <f>IF(H1133="",0,VLOOKUP($H1133,injury_groups!$A:$F,4,FALSE))</f>
        <v>1</v>
      </c>
      <c r="P1133" s="2">
        <f>IF(H1133="",0,VLOOKUP($H1133,injury_groups!$A:$F,5,FALSE))</f>
        <v>0</v>
      </c>
      <c r="Q1133" s="4" t="str">
        <f>IF(H1133="","",IF(LEN(VLOOKUP($H1133,injury_groups!$A:$F,6,FALSE))=0,"",VLOOKUP($H1133,injury_groups!$A:$F,6,FALSE)))</f>
        <v/>
      </c>
    </row>
    <row r="1134" spans="1:17" x14ac:dyDescent="0.2">
      <c r="A1134" s="1">
        <v>275679</v>
      </c>
      <c r="B1134">
        <v>16496</v>
      </c>
      <c r="C1134" t="s">
        <v>1705</v>
      </c>
      <c r="D1134">
        <v>2021</v>
      </c>
      <c r="E1134">
        <v>1</v>
      </c>
      <c r="F1134">
        <v>20</v>
      </c>
      <c r="G1134">
        <v>7</v>
      </c>
      <c r="H1134" t="s">
        <v>1709</v>
      </c>
      <c r="I1134" t="s">
        <v>1841</v>
      </c>
      <c r="J1134" t="s">
        <v>1845</v>
      </c>
      <c r="K1134" t="b">
        <v>1</v>
      </c>
      <c r="L1134">
        <v>6</v>
      </c>
      <c r="M1134" s="2" t="str">
        <f>IF(H1134="","",IF(LEN(VLOOKUP($H1134,injury_groups!$A:$F,2,FALSE))=0,"",VLOOKUP($H1134,injury_groups!$A:$F,2,FALSE)))</f>
        <v>knee</v>
      </c>
      <c r="N1134" s="2" t="str">
        <f>IF(H1134="","",IF(LEN(VLOOKUP($H1134,injury_groups!$A:$F,3,FALSE))=0,"",VLOOKUP($H1134,injury_groups!$A:$F,3,FALSE)))</f>
        <v/>
      </c>
      <c r="O1134" s="2">
        <f>IF(H1134="",0,VLOOKUP($H1134,injury_groups!$A:$F,4,FALSE))</f>
        <v>1</v>
      </c>
      <c r="P1134" s="2">
        <f>IF(H1134="",0,VLOOKUP($H1134,injury_groups!$A:$F,5,FALSE))</f>
        <v>0</v>
      </c>
      <c r="Q1134" s="4" t="str">
        <f>IF(H1134="","",IF(LEN(VLOOKUP($H1134,injury_groups!$A:$F,6,FALSE))=0,"",VLOOKUP($H1134,injury_groups!$A:$F,6,FALSE)))</f>
        <v/>
      </c>
    </row>
    <row r="1135" spans="1:17" x14ac:dyDescent="0.2">
      <c r="A1135" s="1">
        <v>276167</v>
      </c>
      <c r="B1135">
        <v>16496</v>
      </c>
      <c r="C1135" t="s">
        <v>1705</v>
      </c>
      <c r="D1135">
        <v>2021</v>
      </c>
      <c r="E1135">
        <v>2</v>
      </c>
      <c r="F1135">
        <v>20</v>
      </c>
      <c r="G1135">
        <v>1</v>
      </c>
      <c r="H1135" t="s">
        <v>1709</v>
      </c>
      <c r="I1135" t="s">
        <v>1841</v>
      </c>
      <c r="J1135" t="s">
        <v>1857</v>
      </c>
      <c r="K1135" t="b">
        <v>1</v>
      </c>
      <c r="L1135">
        <v>7</v>
      </c>
      <c r="M1135" s="2" t="str">
        <f>IF(H1135="","",IF(LEN(VLOOKUP($H1135,injury_groups!$A:$F,2,FALSE))=0,"",VLOOKUP($H1135,injury_groups!$A:$F,2,FALSE)))</f>
        <v>knee</v>
      </c>
      <c r="N1135" s="2" t="str">
        <f>IF(H1135="","",IF(LEN(VLOOKUP($H1135,injury_groups!$A:$F,3,FALSE))=0,"",VLOOKUP($H1135,injury_groups!$A:$F,3,FALSE)))</f>
        <v/>
      </c>
      <c r="O1135" s="2">
        <f>IF(H1135="",0,VLOOKUP($H1135,injury_groups!$A:$F,4,FALSE))</f>
        <v>1</v>
      </c>
      <c r="P1135" s="2">
        <f>IF(H1135="",0,VLOOKUP($H1135,injury_groups!$A:$F,5,FALSE))</f>
        <v>0</v>
      </c>
      <c r="Q1135" s="4" t="str">
        <f>IF(H1135="","",IF(LEN(VLOOKUP($H1135,injury_groups!$A:$F,6,FALSE))=0,"",VLOOKUP($H1135,injury_groups!$A:$F,6,FALSE)))</f>
        <v/>
      </c>
    </row>
    <row r="1136" spans="1:17" x14ac:dyDescent="0.2">
      <c r="A1136" s="1">
        <v>276816</v>
      </c>
      <c r="B1136">
        <v>16496</v>
      </c>
      <c r="C1136" t="s">
        <v>1705</v>
      </c>
      <c r="D1136">
        <v>2021</v>
      </c>
      <c r="E1136">
        <v>3</v>
      </c>
      <c r="F1136">
        <v>20</v>
      </c>
      <c r="G1136">
        <v>30</v>
      </c>
      <c r="H1136" t="s">
        <v>1709</v>
      </c>
      <c r="I1136" t="s">
        <v>1841</v>
      </c>
      <c r="J1136" t="s">
        <v>1872</v>
      </c>
      <c r="K1136" t="b">
        <v>1</v>
      </c>
      <c r="L1136">
        <v>8</v>
      </c>
      <c r="M1136" s="2" t="str">
        <f>IF(H1136="","",IF(LEN(VLOOKUP($H1136,injury_groups!$A:$F,2,FALSE))=0,"",VLOOKUP($H1136,injury_groups!$A:$F,2,FALSE)))</f>
        <v>knee</v>
      </c>
      <c r="N1136" s="2" t="str">
        <f>IF(H1136="","",IF(LEN(VLOOKUP($H1136,injury_groups!$A:$F,3,FALSE))=0,"",VLOOKUP($H1136,injury_groups!$A:$F,3,FALSE)))</f>
        <v/>
      </c>
      <c r="O1136" s="2">
        <f>IF(H1136="",0,VLOOKUP($H1136,injury_groups!$A:$F,4,FALSE))</f>
        <v>1</v>
      </c>
      <c r="P1136" s="2">
        <f>IF(H1136="",0,VLOOKUP($H1136,injury_groups!$A:$F,5,FALSE))</f>
        <v>0</v>
      </c>
      <c r="Q1136" s="4" t="str">
        <f>IF(H1136="","",IF(LEN(VLOOKUP($H1136,injury_groups!$A:$F,6,FALSE))=0,"",VLOOKUP($H1136,injury_groups!$A:$F,6,FALSE)))</f>
        <v/>
      </c>
    </row>
    <row r="1137" spans="1:17" x14ac:dyDescent="0.2">
      <c r="A1137" s="1">
        <v>277460</v>
      </c>
      <c r="B1137">
        <v>16496</v>
      </c>
      <c r="C1137" t="s">
        <v>1705</v>
      </c>
      <c r="D1137">
        <v>2021</v>
      </c>
      <c r="E1137">
        <v>4</v>
      </c>
      <c r="F1137">
        <v>20</v>
      </c>
      <c r="G1137">
        <v>8</v>
      </c>
      <c r="H1137" t="s">
        <v>1709</v>
      </c>
      <c r="I1137" t="s">
        <v>1841</v>
      </c>
      <c r="J1137" t="s">
        <v>1874</v>
      </c>
      <c r="K1137" t="b">
        <v>1</v>
      </c>
      <c r="L1137">
        <v>9</v>
      </c>
      <c r="M1137" s="2" t="str">
        <f>IF(H1137="","",IF(LEN(VLOOKUP($H1137,injury_groups!$A:$F,2,FALSE))=0,"",VLOOKUP($H1137,injury_groups!$A:$F,2,FALSE)))</f>
        <v>knee</v>
      </c>
      <c r="N1137" s="2" t="str">
        <f>IF(H1137="","",IF(LEN(VLOOKUP($H1137,injury_groups!$A:$F,3,FALSE))=0,"",VLOOKUP($H1137,injury_groups!$A:$F,3,FALSE)))</f>
        <v/>
      </c>
      <c r="O1137" s="2">
        <f>IF(H1137="",0,VLOOKUP($H1137,injury_groups!$A:$F,4,FALSE))</f>
        <v>1</v>
      </c>
      <c r="P1137" s="2">
        <f>IF(H1137="",0,VLOOKUP($H1137,injury_groups!$A:$F,5,FALSE))</f>
        <v>0</v>
      </c>
      <c r="Q1137" s="4" t="str">
        <f>IF(H1137="","",IF(LEN(VLOOKUP($H1137,injury_groups!$A:$F,6,FALSE))=0,"",VLOOKUP($H1137,injury_groups!$A:$F,6,FALSE)))</f>
        <v/>
      </c>
    </row>
    <row r="1138" spans="1:17" x14ac:dyDescent="0.2">
      <c r="A1138" s="1">
        <v>281932</v>
      </c>
      <c r="B1138">
        <v>16496</v>
      </c>
      <c r="C1138" t="s">
        <v>1705</v>
      </c>
      <c r="D1138">
        <v>2021</v>
      </c>
      <c r="E1138">
        <v>10</v>
      </c>
      <c r="F1138">
        <v>20</v>
      </c>
      <c r="G1138">
        <v>29</v>
      </c>
      <c r="H1138" t="s">
        <v>1709</v>
      </c>
      <c r="I1138" t="s">
        <v>1841</v>
      </c>
      <c r="J1138" t="s">
        <v>1919</v>
      </c>
      <c r="K1138" t="b">
        <v>1</v>
      </c>
      <c r="L1138">
        <v>15</v>
      </c>
      <c r="M1138" s="2" t="str">
        <f>IF(H1138="","",IF(LEN(VLOOKUP($H1138,injury_groups!$A:$F,2,FALSE))=0,"",VLOOKUP($H1138,injury_groups!$A:$F,2,FALSE)))</f>
        <v>knee</v>
      </c>
      <c r="N1138" s="2" t="str">
        <f>IF(H1138="","",IF(LEN(VLOOKUP($H1138,injury_groups!$A:$F,3,FALSE))=0,"",VLOOKUP($H1138,injury_groups!$A:$F,3,FALSE)))</f>
        <v/>
      </c>
      <c r="O1138" s="2">
        <f>IF(H1138="",0,VLOOKUP($H1138,injury_groups!$A:$F,4,FALSE))</f>
        <v>1</v>
      </c>
      <c r="P1138" s="2">
        <f>IF(H1138="",0,VLOOKUP($H1138,injury_groups!$A:$F,5,FALSE))</f>
        <v>0</v>
      </c>
      <c r="Q1138" s="4" t="str">
        <f>IF(H1138="","",IF(LEN(VLOOKUP($H1138,injury_groups!$A:$F,6,FALSE))=0,"",VLOOKUP($H1138,injury_groups!$A:$F,6,FALSE)))</f>
        <v/>
      </c>
    </row>
    <row r="1139" spans="1:17" x14ac:dyDescent="0.2">
      <c r="A1139" s="1">
        <v>283869</v>
      </c>
      <c r="B1139">
        <v>16496</v>
      </c>
      <c r="C1139" t="s">
        <v>1705</v>
      </c>
      <c r="D1139">
        <v>2021</v>
      </c>
      <c r="E1139">
        <v>13</v>
      </c>
      <c r="F1139">
        <v>20</v>
      </c>
      <c r="G1139">
        <v>11</v>
      </c>
      <c r="H1139" t="s">
        <v>1720</v>
      </c>
      <c r="I1139" t="s">
        <v>1841</v>
      </c>
      <c r="J1139" t="s">
        <v>1947</v>
      </c>
      <c r="K1139" t="b">
        <v>1</v>
      </c>
      <c r="L1139">
        <v>18</v>
      </c>
      <c r="M1139" s="2" t="str">
        <f>IF(H1139="","",IF(LEN(VLOOKUP($H1139,injury_groups!$A:$F,2,FALSE))=0,"",VLOOKUP($H1139,injury_groups!$A:$F,2,FALSE)))</f>
        <v>hamstring</v>
      </c>
      <c r="N1139" s="2" t="str">
        <f>IF(H1139="","",IF(LEN(VLOOKUP($H1139,injury_groups!$A:$F,3,FALSE))=0,"",VLOOKUP($H1139,injury_groups!$A:$F,3,FALSE)))</f>
        <v/>
      </c>
      <c r="O1139" s="2">
        <f>IF(H1139="",0,VLOOKUP($H1139,injury_groups!$A:$F,4,FALSE))</f>
        <v>1</v>
      </c>
      <c r="P1139" s="2">
        <f>IF(H1139="",0,VLOOKUP($H1139,injury_groups!$A:$F,5,FALSE))</f>
        <v>0</v>
      </c>
      <c r="Q1139" s="4" t="str">
        <f>IF(H1139="","",IF(LEN(VLOOKUP($H1139,injury_groups!$A:$F,6,FALSE))=0,"",VLOOKUP($H1139,injury_groups!$A:$F,6,FALSE)))</f>
        <v/>
      </c>
    </row>
    <row r="1140" spans="1:17" x14ac:dyDescent="0.2">
      <c r="A1140" s="1">
        <v>283091</v>
      </c>
      <c r="B1140">
        <v>16510</v>
      </c>
      <c r="C1140" t="s">
        <v>1705</v>
      </c>
      <c r="D1140">
        <v>2021</v>
      </c>
      <c r="E1140">
        <v>12</v>
      </c>
      <c r="F1140">
        <v>16</v>
      </c>
      <c r="H1140" t="s">
        <v>1720</v>
      </c>
      <c r="I1140" t="s">
        <v>1843</v>
      </c>
      <c r="J1140" t="s">
        <v>1936</v>
      </c>
      <c r="K1140" t="b">
        <v>0</v>
      </c>
      <c r="L1140">
        <v>17</v>
      </c>
      <c r="M1140" s="2" t="str">
        <f>IF(H1140="","",IF(LEN(VLOOKUP($H1140,injury_groups!$A:$F,2,FALSE))=0,"",VLOOKUP($H1140,injury_groups!$A:$F,2,FALSE)))</f>
        <v>hamstring</v>
      </c>
      <c r="N1140" s="2" t="str">
        <f>IF(H1140="","",IF(LEN(VLOOKUP($H1140,injury_groups!$A:$F,3,FALSE))=0,"",VLOOKUP($H1140,injury_groups!$A:$F,3,FALSE)))</f>
        <v/>
      </c>
      <c r="O1140" s="2">
        <f>IF(H1140="",0,VLOOKUP($H1140,injury_groups!$A:$F,4,FALSE))</f>
        <v>1</v>
      </c>
      <c r="P1140" s="2">
        <f>IF(H1140="",0,VLOOKUP($H1140,injury_groups!$A:$F,5,FALSE))</f>
        <v>0</v>
      </c>
      <c r="Q1140" s="4" t="str">
        <f>IF(H1140="","",IF(LEN(VLOOKUP($H1140,injury_groups!$A:$F,6,FALSE))=0,"",VLOOKUP($H1140,injury_groups!$A:$F,6,FALSE)))</f>
        <v/>
      </c>
    </row>
    <row r="1141" spans="1:17" x14ac:dyDescent="0.2">
      <c r="A1141" s="1">
        <v>283806</v>
      </c>
      <c r="B1141">
        <v>16510</v>
      </c>
      <c r="C1141" t="s">
        <v>1705</v>
      </c>
      <c r="D1141">
        <v>2021</v>
      </c>
      <c r="E1141">
        <v>13</v>
      </c>
      <c r="F1141">
        <v>16</v>
      </c>
      <c r="G1141">
        <v>10</v>
      </c>
      <c r="H1141" t="s">
        <v>1720</v>
      </c>
      <c r="I1141" t="s">
        <v>1841</v>
      </c>
      <c r="J1141" t="s">
        <v>1953</v>
      </c>
      <c r="K1141" t="b">
        <v>1</v>
      </c>
      <c r="L1141">
        <v>18</v>
      </c>
      <c r="M1141" s="2" t="str">
        <f>IF(H1141="","",IF(LEN(VLOOKUP($H1141,injury_groups!$A:$F,2,FALSE))=0,"",VLOOKUP($H1141,injury_groups!$A:$F,2,FALSE)))</f>
        <v>hamstring</v>
      </c>
      <c r="N1141" s="2" t="str">
        <f>IF(H1141="","",IF(LEN(VLOOKUP($H1141,injury_groups!$A:$F,3,FALSE))=0,"",VLOOKUP($H1141,injury_groups!$A:$F,3,FALSE)))</f>
        <v/>
      </c>
      <c r="O1141" s="2">
        <f>IF(H1141="",0,VLOOKUP($H1141,injury_groups!$A:$F,4,FALSE))</f>
        <v>1</v>
      </c>
      <c r="P1141" s="2">
        <f>IF(H1141="",0,VLOOKUP($H1141,injury_groups!$A:$F,5,FALSE))</f>
        <v>0</v>
      </c>
      <c r="Q1141" s="4" t="str">
        <f>IF(H1141="","",IF(LEN(VLOOKUP($H1141,injury_groups!$A:$F,6,FALSE))=0,"",VLOOKUP($H1141,injury_groups!$A:$F,6,FALSE)))</f>
        <v/>
      </c>
    </row>
    <row r="1142" spans="1:17" x14ac:dyDescent="0.2">
      <c r="A1142" s="1">
        <v>284564</v>
      </c>
      <c r="B1142">
        <v>16510</v>
      </c>
      <c r="C1142" t="s">
        <v>1705</v>
      </c>
      <c r="D1142">
        <v>2021</v>
      </c>
      <c r="E1142">
        <v>14</v>
      </c>
      <c r="F1142">
        <v>16</v>
      </c>
      <c r="G1142">
        <v>25</v>
      </c>
      <c r="H1142" t="s">
        <v>1720</v>
      </c>
      <c r="I1142" t="s">
        <v>1841</v>
      </c>
      <c r="J1142" t="s">
        <v>1958</v>
      </c>
      <c r="K1142" t="b">
        <v>1</v>
      </c>
      <c r="L1142">
        <v>19</v>
      </c>
      <c r="M1142" s="2" t="str">
        <f>IF(H1142="","",IF(LEN(VLOOKUP($H1142,injury_groups!$A:$F,2,FALSE))=0,"",VLOOKUP($H1142,injury_groups!$A:$F,2,FALSE)))</f>
        <v>hamstring</v>
      </c>
      <c r="N1142" s="2" t="str">
        <f>IF(H1142="","",IF(LEN(VLOOKUP($H1142,injury_groups!$A:$F,3,FALSE))=0,"",VLOOKUP($H1142,injury_groups!$A:$F,3,FALSE)))</f>
        <v/>
      </c>
      <c r="O1142" s="2">
        <f>IF(H1142="",0,VLOOKUP($H1142,injury_groups!$A:$F,4,FALSE))</f>
        <v>1</v>
      </c>
      <c r="P1142" s="2">
        <f>IF(H1142="",0,VLOOKUP($H1142,injury_groups!$A:$F,5,FALSE))</f>
        <v>0</v>
      </c>
      <c r="Q1142" s="4" t="str">
        <f>IF(H1142="","",IF(LEN(VLOOKUP($H1142,injury_groups!$A:$F,6,FALSE))=0,"",VLOOKUP($H1142,injury_groups!$A:$F,6,FALSE)))</f>
        <v/>
      </c>
    </row>
    <row r="1143" spans="1:17" x14ac:dyDescent="0.2">
      <c r="A1143" s="1">
        <v>285204</v>
      </c>
      <c r="B1143">
        <v>16510</v>
      </c>
      <c r="C1143" t="s">
        <v>1705</v>
      </c>
      <c r="D1143">
        <v>2021</v>
      </c>
      <c r="E1143">
        <v>15</v>
      </c>
      <c r="F1143">
        <v>16</v>
      </c>
      <c r="G1143">
        <v>29</v>
      </c>
      <c r="H1143" t="s">
        <v>1720</v>
      </c>
      <c r="I1143" t="s">
        <v>1841</v>
      </c>
      <c r="J1143" t="s">
        <v>1974</v>
      </c>
      <c r="K1143" t="b">
        <v>1</v>
      </c>
      <c r="L1143">
        <v>20</v>
      </c>
      <c r="M1143" s="2" t="str">
        <f>IF(H1143="","",IF(LEN(VLOOKUP($H1143,injury_groups!$A:$F,2,FALSE))=0,"",VLOOKUP($H1143,injury_groups!$A:$F,2,FALSE)))</f>
        <v>hamstring</v>
      </c>
      <c r="N1143" s="2" t="str">
        <f>IF(H1143="","",IF(LEN(VLOOKUP($H1143,injury_groups!$A:$F,3,FALSE))=0,"",VLOOKUP($H1143,injury_groups!$A:$F,3,FALSE)))</f>
        <v/>
      </c>
      <c r="O1143" s="2">
        <f>IF(H1143="",0,VLOOKUP($H1143,injury_groups!$A:$F,4,FALSE))</f>
        <v>1</v>
      </c>
      <c r="P1143" s="2">
        <f>IF(H1143="",0,VLOOKUP($H1143,injury_groups!$A:$F,5,FALSE))</f>
        <v>0</v>
      </c>
      <c r="Q1143" s="4" t="str">
        <f>IF(H1143="","",IF(LEN(VLOOKUP($H1143,injury_groups!$A:$F,6,FALSE))=0,"",VLOOKUP($H1143,injury_groups!$A:$F,6,FALSE)))</f>
        <v/>
      </c>
    </row>
    <row r="1144" spans="1:17" x14ac:dyDescent="0.2">
      <c r="A1144" s="1">
        <v>286154</v>
      </c>
      <c r="B1144">
        <v>16510</v>
      </c>
      <c r="C1144" t="s">
        <v>1705</v>
      </c>
      <c r="D1144">
        <v>2021</v>
      </c>
      <c r="E1144">
        <v>16</v>
      </c>
      <c r="F1144">
        <v>16</v>
      </c>
      <c r="G1144">
        <v>28</v>
      </c>
      <c r="H1144" t="s">
        <v>1720</v>
      </c>
      <c r="I1144" t="s">
        <v>1841</v>
      </c>
      <c r="J1144" t="s">
        <v>1984</v>
      </c>
      <c r="K1144" t="b">
        <v>1</v>
      </c>
      <c r="L1144">
        <v>21</v>
      </c>
      <c r="M1144" s="2" t="str">
        <f>IF(H1144="","",IF(LEN(VLOOKUP($H1144,injury_groups!$A:$F,2,FALSE))=0,"",VLOOKUP($H1144,injury_groups!$A:$F,2,FALSE)))</f>
        <v>hamstring</v>
      </c>
      <c r="N1144" s="2" t="str">
        <f>IF(H1144="","",IF(LEN(VLOOKUP($H1144,injury_groups!$A:$F,3,FALSE))=0,"",VLOOKUP($H1144,injury_groups!$A:$F,3,FALSE)))</f>
        <v/>
      </c>
      <c r="O1144" s="2">
        <f>IF(H1144="",0,VLOOKUP($H1144,injury_groups!$A:$F,4,FALSE))</f>
        <v>1</v>
      </c>
      <c r="P1144" s="2">
        <f>IF(H1144="",0,VLOOKUP($H1144,injury_groups!$A:$F,5,FALSE))</f>
        <v>0</v>
      </c>
      <c r="Q1144" s="4" t="str">
        <f>IF(H1144="","",IF(LEN(VLOOKUP($H1144,injury_groups!$A:$F,6,FALSE))=0,"",VLOOKUP($H1144,injury_groups!$A:$F,6,FALSE)))</f>
        <v/>
      </c>
    </row>
    <row r="1145" spans="1:17" x14ac:dyDescent="0.2">
      <c r="A1145" s="1">
        <v>276309</v>
      </c>
      <c r="B1145">
        <v>16520</v>
      </c>
      <c r="C1145" t="s">
        <v>1705</v>
      </c>
      <c r="D1145">
        <v>2021</v>
      </c>
      <c r="E1145">
        <v>2</v>
      </c>
      <c r="F1145">
        <v>7</v>
      </c>
      <c r="G1145">
        <v>6</v>
      </c>
      <c r="H1145" t="s">
        <v>1712</v>
      </c>
      <c r="I1145" t="s">
        <v>1841</v>
      </c>
      <c r="J1145" t="s">
        <v>1860</v>
      </c>
      <c r="K1145" t="b">
        <v>1</v>
      </c>
      <c r="L1145">
        <v>7</v>
      </c>
      <c r="M1145" s="2" t="str">
        <f>IF(H1145="","",IF(LEN(VLOOKUP($H1145,injury_groups!$A:$F,2,FALSE))=0,"",VLOOKUP($H1145,injury_groups!$A:$F,2,FALSE)))</f>
        <v>hand</v>
      </c>
      <c r="N1145" s="2" t="str">
        <f>IF(H1145="","",IF(LEN(VLOOKUP($H1145,injury_groups!$A:$F,3,FALSE))=0,"",VLOOKUP($H1145,injury_groups!$A:$F,3,FALSE)))</f>
        <v/>
      </c>
      <c r="O1145" s="2">
        <f>IF(H1145="",0,VLOOKUP($H1145,injury_groups!$A:$F,4,FALSE))</f>
        <v>1</v>
      </c>
      <c r="P1145" s="2">
        <f>IF(H1145="",0,VLOOKUP($H1145,injury_groups!$A:$F,5,FALSE))</f>
        <v>0</v>
      </c>
      <c r="Q1145" s="4" t="str">
        <f>IF(H1145="","",IF(LEN(VLOOKUP($H1145,injury_groups!$A:$F,6,FALSE))=0,"",VLOOKUP($H1145,injury_groups!$A:$F,6,FALSE)))</f>
        <v/>
      </c>
    </row>
    <row r="1146" spans="1:17" x14ac:dyDescent="0.2">
      <c r="A1146" s="1">
        <v>276658</v>
      </c>
      <c r="B1146">
        <v>16520</v>
      </c>
      <c r="C1146" t="s">
        <v>1705</v>
      </c>
      <c r="D1146">
        <v>2021</v>
      </c>
      <c r="E1146">
        <v>3</v>
      </c>
      <c r="F1146">
        <v>7</v>
      </c>
      <c r="G1146">
        <v>28</v>
      </c>
      <c r="H1146" t="s">
        <v>1712</v>
      </c>
      <c r="I1146" t="s">
        <v>1841</v>
      </c>
      <c r="J1146" t="s">
        <v>1867</v>
      </c>
      <c r="K1146" t="b">
        <v>1</v>
      </c>
      <c r="L1146">
        <v>8</v>
      </c>
      <c r="M1146" s="2" t="str">
        <f>IF(H1146="","",IF(LEN(VLOOKUP($H1146,injury_groups!$A:$F,2,FALSE))=0,"",VLOOKUP($H1146,injury_groups!$A:$F,2,FALSE)))</f>
        <v>hand</v>
      </c>
      <c r="N1146" s="2" t="str">
        <f>IF(H1146="","",IF(LEN(VLOOKUP($H1146,injury_groups!$A:$F,3,FALSE))=0,"",VLOOKUP($H1146,injury_groups!$A:$F,3,FALSE)))</f>
        <v/>
      </c>
      <c r="O1146" s="2">
        <f>IF(H1146="",0,VLOOKUP($H1146,injury_groups!$A:$F,4,FALSE))</f>
        <v>1</v>
      </c>
      <c r="P1146" s="2">
        <f>IF(H1146="",0,VLOOKUP($H1146,injury_groups!$A:$F,5,FALSE))</f>
        <v>0</v>
      </c>
      <c r="Q1146" s="4" t="str">
        <f>IF(H1146="","",IF(LEN(VLOOKUP($H1146,injury_groups!$A:$F,6,FALSE))=0,"",VLOOKUP($H1146,injury_groups!$A:$F,6,FALSE)))</f>
        <v/>
      </c>
    </row>
    <row r="1147" spans="1:17" x14ac:dyDescent="0.2">
      <c r="A1147" s="1">
        <v>277301</v>
      </c>
      <c r="B1147">
        <v>16520</v>
      </c>
      <c r="C1147" t="s">
        <v>1705</v>
      </c>
      <c r="D1147">
        <v>2021</v>
      </c>
      <c r="E1147">
        <v>4</v>
      </c>
      <c r="F1147">
        <v>7</v>
      </c>
      <c r="G1147">
        <v>15</v>
      </c>
      <c r="H1147" t="s">
        <v>1712</v>
      </c>
      <c r="I1147" t="s">
        <v>1841</v>
      </c>
      <c r="J1147" t="s">
        <v>1876</v>
      </c>
      <c r="K1147" t="b">
        <v>1</v>
      </c>
      <c r="L1147">
        <v>9</v>
      </c>
      <c r="M1147" s="2" t="str">
        <f>IF(H1147="","",IF(LEN(VLOOKUP($H1147,injury_groups!$A:$F,2,FALSE))=0,"",VLOOKUP($H1147,injury_groups!$A:$F,2,FALSE)))</f>
        <v>hand</v>
      </c>
      <c r="N1147" s="2" t="str">
        <f>IF(H1147="","",IF(LEN(VLOOKUP($H1147,injury_groups!$A:$F,3,FALSE))=0,"",VLOOKUP($H1147,injury_groups!$A:$F,3,FALSE)))</f>
        <v/>
      </c>
      <c r="O1147" s="2">
        <f>IF(H1147="",0,VLOOKUP($H1147,injury_groups!$A:$F,4,FALSE))</f>
        <v>1</v>
      </c>
      <c r="P1147" s="2">
        <f>IF(H1147="",0,VLOOKUP($H1147,injury_groups!$A:$F,5,FALSE))</f>
        <v>0</v>
      </c>
      <c r="Q1147" s="4" t="str">
        <f>IF(H1147="","",IF(LEN(VLOOKUP($H1147,injury_groups!$A:$F,6,FALSE))=0,"",VLOOKUP($H1147,injury_groups!$A:$F,6,FALSE)))</f>
        <v/>
      </c>
    </row>
    <row r="1148" spans="1:17" x14ac:dyDescent="0.2">
      <c r="A1148" s="1">
        <v>286715</v>
      </c>
      <c r="B1148">
        <v>16568</v>
      </c>
      <c r="C1148" t="s">
        <v>1705</v>
      </c>
      <c r="D1148">
        <v>2021</v>
      </c>
      <c r="E1148">
        <v>16</v>
      </c>
      <c r="F1148">
        <v>13</v>
      </c>
      <c r="G1148">
        <v>29</v>
      </c>
      <c r="H1148" t="s">
        <v>1710</v>
      </c>
      <c r="I1148" t="s">
        <v>1841</v>
      </c>
      <c r="J1148" t="s">
        <v>1978</v>
      </c>
      <c r="K1148" t="b">
        <v>1</v>
      </c>
      <c r="L1148">
        <v>21</v>
      </c>
      <c r="M1148" s="2" t="str">
        <f>IF(H1148="","",IF(LEN(VLOOKUP($H1148,injury_groups!$A:$F,2,FALSE))=0,"",VLOOKUP($H1148,injury_groups!$A:$F,2,FALSE)))</f>
        <v/>
      </c>
      <c r="N1148" s="2" t="str">
        <f>IF(H1148="","",IF(LEN(VLOOKUP($H1148,injury_groups!$A:$F,3,FALSE))=0,"",VLOOKUP($H1148,injury_groups!$A:$F,3,FALSE)))</f>
        <v/>
      </c>
      <c r="O1148" s="2">
        <f>IF(H1148="",0,VLOOKUP($H1148,injury_groups!$A:$F,4,FALSE))</f>
        <v>0</v>
      </c>
      <c r="P1148" s="2">
        <f>IF(H1148="",0,VLOOKUP($H1148,injury_groups!$A:$F,5,FALSE))</f>
        <v>1</v>
      </c>
      <c r="Q1148" s="4" t="str">
        <f>IF(H1148="","",IF(LEN(VLOOKUP($H1148,injury_groups!$A:$F,6,FALSE))=0,"",VLOOKUP($H1148,injury_groups!$A:$F,6,FALSE)))</f>
        <v/>
      </c>
    </row>
    <row r="1149" spans="1:17" x14ac:dyDescent="0.2">
      <c r="A1149" s="1">
        <v>274211</v>
      </c>
      <c r="B1149">
        <v>16593</v>
      </c>
      <c r="C1149" t="s">
        <v>1706</v>
      </c>
      <c r="D1149">
        <v>2021</v>
      </c>
      <c r="E1149">
        <v>0</v>
      </c>
      <c r="F1149">
        <v>33</v>
      </c>
      <c r="H1149" t="s">
        <v>1708</v>
      </c>
      <c r="I1149" t="s">
        <v>1841</v>
      </c>
      <c r="J1149" t="s">
        <v>1998</v>
      </c>
      <c r="K1149" t="b">
        <v>1</v>
      </c>
      <c r="L1149">
        <v>0</v>
      </c>
      <c r="M1149" s="2" t="str">
        <f>IF(H1149="","",IF(LEN(VLOOKUP($H1149,injury_groups!$A:$F,2,FALSE))=0,"",VLOOKUP($H1149,injury_groups!$A:$F,2,FALSE)))</f>
        <v/>
      </c>
      <c r="N1149" s="2" t="str">
        <f>IF(H1149="","",IF(LEN(VLOOKUP($H1149,injury_groups!$A:$F,3,FALSE))=0,"",VLOOKUP($H1149,injury_groups!$A:$F,3,FALSE)))</f>
        <v/>
      </c>
      <c r="O1149" s="2">
        <f>IF(H1149="",0,VLOOKUP($H1149,injury_groups!$A:$F,4,FALSE))</f>
        <v>0</v>
      </c>
      <c r="P1149" s="2">
        <f>IF(H1149="",0,VLOOKUP($H1149,injury_groups!$A:$F,5,FALSE))</f>
        <v>0</v>
      </c>
      <c r="Q1149" s="4" t="str">
        <f>IF(H1149="","",IF(LEN(VLOOKUP($H1149,injury_groups!$A:$F,6,FALSE))=0,"",VLOOKUP($H1149,injury_groups!$A:$F,6,FALSE)))</f>
        <v/>
      </c>
    </row>
    <row r="1150" spans="1:17" x14ac:dyDescent="0.2">
      <c r="A1150" s="1">
        <v>286155</v>
      </c>
      <c r="B1150">
        <v>16597</v>
      </c>
      <c r="C1150" t="s">
        <v>1705</v>
      </c>
      <c r="D1150">
        <v>2021</v>
      </c>
      <c r="E1150">
        <v>16</v>
      </c>
      <c r="F1150">
        <v>33</v>
      </c>
      <c r="G1150">
        <v>5</v>
      </c>
      <c r="H1150" t="s">
        <v>1720</v>
      </c>
      <c r="I1150" t="s">
        <v>1841</v>
      </c>
      <c r="J1150" t="s">
        <v>1979</v>
      </c>
      <c r="K1150" t="b">
        <v>1</v>
      </c>
      <c r="L1150">
        <v>21</v>
      </c>
      <c r="M1150" s="2" t="str">
        <f>IF(H1150="","",IF(LEN(VLOOKUP($H1150,injury_groups!$A:$F,2,FALSE))=0,"",VLOOKUP($H1150,injury_groups!$A:$F,2,FALSE)))</f>
        <v>hamstring</v>
      </c>
      <c r="N1150" s="2" t="str">
        <f>IF(H1150="","",IF(LEN(VLOOKUP($H1150,injury_groups!$A:$F,3,FALSE))=0,"",VLOOKUP($H1150,injury_groups!$A:$F,3,FALSE)))</f>
        <v/>
      </c>
      <c r="O1150" s="2">
        <f>IF(H1150="",0,VLOOKUP($H1150,injury_groups!$A:$F,4,FALSE))</f>
        <v>1</v>
      </c>
      <c r="P1150" s="2">
        <f>IF(H1150="",0,VLOOKUP($H1150,injury_groups!$A:$F,5,FALSE))</f>
        <v>0</v>
      </c>
      <c r="Q1150" s="4" t="str">
        <f>IF(H1150="","",IF(LEN(VLOOKUP($H1150,injury_groups!$A:$F,6,FALSE))=0,"",VLOOKUP($H1150,injury_groups!$A:$F,6,FALSE)))</f>
        <v/>
      </c>
    </row>
    <row r="1151" spans="1:17" x14ac:dyDescent="0.2">
      <c r="A1151" s="1">
        <v>285850</v>
      </c>
      <c r="B1151">
        <v>16618</v>
      </c>
      <c r="C1151" t="s">
        <v>1705</v>
      </c>
      <c r="D1151">
        <v>2021</v>
      </c>
      <c r="E1151">
        <v>15</v>
      </c>
      <c r="F1151">
        <v>32</v>
      </c>
      <c r="G1151">
        <v>30</v>
      </c>
      <c r="H1151" t="s">
        <v>1709</v>
      </c>
      <c r="I1151" t="s">
        <v>1842</v>
      </c>
      <c r="J1151" t="s">
        <v>1975</v>
      </c>
      <c r="K1151" t="b">
        <v>0</v>
      </c>
      <c r="L1151">
        <v>20</v>
      </c>
      <c r="M1151" s="2" t="str">
        <f>IF(H1151="","",IF(LEN(VLOOKUP($H1151,injury_groups!$A:$F,2,FALSE))=0,"",VLOOKUP($H1151,injury_groups!$A:$F,2,FALSE)))</f>
        <v>knee</v>
      </c>
      <c r="N1151" s="2" t="str">
        <f>IF(H1151="","",IF(LEN(VLOOKUP($H1151,injury_groups!$A:$F,3,FALSE))=0,"",VLOOKUP($H1151,injury_groups!$A:$F,3,FALSE)))</f>
        <v/>
      </c>
      <c r="O1151" s="2">
        <f>IF(H1151="",0,VLOOKUP($H1151,injury_groups!$A:$F,4,FALSE))</f>
        <v>1</v>
      </c>
      <c r="P1151" s="2">
        <f>IF(H1151="",0,VLOOKUP($H1151,injury_groups!$A:$F,5,FALSE))</f>
        <v>0</v>
      </c>
      <c r="Q1151" s="4" t="str">
        <f>IF(H1151="","",IF(LEN(VLOOKUP($H1151,injury_groups!$A:$F,6,FALSE))=0,"",VLOOKUP($H1151,injury_groups!$A:$F,6,FALSE)))</f>
        <v/>
      </c>
    </row>
    <row r="1152" spans="1:17" x14ac:dyDescent="0.2">
      <c r="A1152" s="1">
        <v>276218</v>
      </c>
      <c r="B1152">
        <v>16625</v>
      </c>
      <c r="C1152" t="s">
        <v>1705</v>
      </c>
      <c r="D1152">
        <v>2021</v>
      </c>
      <c r="E1152">
        <v>2</v>
      </c>
      <c r="F1152">
        <v>24</v>
      </c>
      <c r="G1152">
        <v>21</v>
      </c>
      <c r="H1152" t="s">
        <v>1737</v>
      </c>
      <c r="I1152" t="s">
        <v>1841</v>
      </c>
      <c r="J1152" t="s">
        <v>1860</v>
      </c>
      <c r="K1152" t="b">
        <v>1</v>
      </c>
      <c r="L1152">
        <v>7</v>
      </c>
      <c r="M1152" s="2" t="str">
        <f>IF(H1152="","",IF(LEN(VLOOKUP($H1152,injury_groups!$A:$F,2,FALSE))=0,"",VLOOKUP($H1152,injury_groups!$A:$F,2,FALSE)))</f>
        <v>arm</v>
      </c>
      <c r="N1152" s="2" t="str">
        <f>IF(H1152="","",IF(LEN(VLOOKUP($H1152,injury_groups!$A:$F,3,FALSE))=0,"",VLOOKUP($H1152,injury_groups!$A:$F,3,FALSE)))</f>
        <v/>
      </c>
      <c r="O1152" s="2">
        <f>IF(H1152="",0,VLOOKUP($H1152,injury_groups!$A:$F,4,FALSE))</f>
        <v>1</v>
      </c>
      <c r="P1152" s="2">
        <f>IF(H1152="",0,VLOOKUP($H1152,injury_groups!$A:$F,5,FALSE))</f>
        <v>0</v>
      </c>
      <c r="Q1152" s="4" t="str">
        <f>IF(H1152="","",IF(LEN(VLOOKUP($H1152,injury_groups!$A:$F,6,FALSE))=0,"",VLOOKUP($H1152,injury_groups!$A:$F,6,FALSE)))</f>
        <v/>
      </c>
    </row>
    <row r="1153" spans="1:17" x14ac:dyDescent="0.2">
      <c r="A1153" s="1">
        <v>276874</v>
      </c>
      <c r="B1153">
        <v>16625</v>
      </c>
      <c r="C1153" t="s">
        <v>1705</v>
      </c>
      <c r="D1153">
        <v>2021</v>
      </c>
      <c r="E1153">
        <v>3</v>
      </c>
      <c r="F1153">
        <v>24</v>
      </c>
      <c r="G1153">
        <v>10</v>
      </c>
      <c r="H1153" t="s">
        <v>1737</v>
      </c>
      <c r="I1153" t="s">
        <v>1841</v>
      </c>
      <c r="J1153" t="s">
        <v>1870</v>
      </c>
      <c r="K1153" t="b">
        <v>1</v>
      </c>
      <c r="L1153">
        <v>8</v>
      </c>
      <c r="M1153" s="2" t="str">
        <f>IF(H1153="","",IF(LEN(VLOOKUP($H1153,injury_groups!$A:$F,2,FALSE))=0,"",VLOOKUP($H1153,injury_groups!$A:$F,2,FALSE)))</f>
        <v>arm</v>
      </c>
      <c r="N1153" s="2" t="str">
        <f>IF(H1153="","",IF(LEN(VLOOKUP($H1153,injury_groups!$A:$F,3,FALSE))=0,"",VLOOKUP($H1153,injury_groups!$A:$F,3,FALSE)))</f>
        <v/>
      </c>
      <c r="O1153" s="2">
        <f>IF(H1153="",0,VLOOKUP($H1153,injury_groups!$A:$F,4,FALSE))</f>
        <v>1</v>
      </c>
      <c r="P1153" s="2">
        <f>IF(H1153="",0,VLOOKUP($H1153,injury_groups!$A:$F,5,FALSE))</f>
        <v>0</v>
      </c>
      <c r="Q1153" s="4" t="str">
        <f>IF(H1153="","",IF(LEN(VLOOKUP($H1153,injury_groups!$A:$F,6,FALSE))=0,"",VLOOKUP($H1153,injury_groups!$A:$F,6,FALSE)))</f>
        <v/>
      </c>
    </row>
    <row r="1154" spans="1:17" x14ac:dyDescent="0.2">
      <c r="A1154" s="1">
        <v>277519</v>
      </c>
      <c r="B1154">
        <v>16625</v>
      </c>
      <c r="C1154" t="s">
        <v>1705</v>
      </c>
      <c r="D1154">
        <v>2021</v>
      </c>
      <c r="E1154">
        <v>4</v>
      </c>
      <c r="F1154">
        <v>24</v>
      </c>
      <c r="G1154">
        <v>34</v>
      </c>
      <c r="H1154" t="s">
        <v>1737</v>
      </c>
      <c r="I1154" t="s">
        <v>1841</v>
      </c>
      <c r="J1154" t="s">
        <v>1874</v>
      </c>
      <c r="K1154" t="b">
        <v>1</v>
      </c>
      <c r="L1154">
        <v>9</v>
      </c>
      <c r="M1154" s="2" t="str">
        <f>IF(H1154="","",IF(LEN(VLOOKUP($H1154,injury_groups!$A:$F,2,FALSE))=0,"",VLOOKUP($H1154,injury_groups!$A:$F,2,FALSE)))</f>
        <v>arm</v>
      </c>
      <c r="N1154" s="2" t="str">
        <f>IF(H1154="","",IF(LEN(VLOOKUP($H1154,injury_groups!$A:$F,3,FALSE))=0,"",VLOOKUP($H1154,injury_groups!$A:$F,3,FALSE)))</f>
        <v/>
      </c>
      <c r="O1154" s="2">
        <f>IF(H1154="",0,VLOOKUP($H1154,injury_groups!$A:$F,4,FALSE))</f>
        <v>1</v>
      </c>
      <c r="P1154" s="2">
        <f>IF(H1154="",0,VLOOKUP($H1154,injury_groups!$A:$F,5,FALSE))</f>
        <v>0</v>
      </c>
      <c r="Q1154" s="4" t="str">
        <f>IF(H1154="","",IF(LEN(VLOOKUP($H1154,injury_groups!$A:$F,6,FALSE))=0,"",VLOOKUP($H1154,injury_groups!$A:$F,6,FALSE)))</f>
        <v/>
      </c>
    </row>
    <row r="1155" spans="1:17" x14ac:dyDescent="0.2">
      <c r="A1155" s="1">
        <v>278188</v>
      </c>
      <c r="B1155">
        <v>16625</v>
      </c>
      <c r="C1155" t="s">
        <v>1705</v>
      </c>
      <c r="D1155">
        <v>2021</v>
      </c>
      <c r="E1155">
        <v>5</v>
      </c>
      <c r="F1155">
        <v>24</v>
      </c>
      <c r="G1155">
        <v>2</v>
      </c>
      <c r="H1155" t="s">
        <v>1737</v>
      </c>
      <c r="I1155" t="s">
        <v>1841</v>
      </c>
      <c r="J1155" t="s">
        <v>1881</v>
      </c>
      <c r="K1155" t="b">
        <v>1</v>
      </c>
      <c r="L1155">
        <v>10</v>
      </c>
      <c r="M1155" s="2" t="str">
        <f>IF(H1155="","",IF(LEN(VLOOKUP($H1155,injury_groups!$A:$F,2,FALSE))=0,"",VLOOKUP($H1155,injury_groups!$A:$F,2,FALSE)))</f>
        <v>arm</v>
      </c>
      <c r="N1155" s="2" t="str">
        <f>IF(H1155="","",IF(LEN(VLOOKUP($H1155,injury_groups!$A:$F,3,FALSE))=0,"",VLOOKUP($H1155,injury_groups!$A:$F,3,FALSE)))</f>
        <v/>
      </c>
      <c r="O1155" s="2">
        <f>IF(H1155="",0,VLOOKUP($H1155,injury_groups!$A:$F,4,FALSE))</f>
        <v>1</v>
      </c>
      <c r="P1155" s="2">
        <f>IF(H1155="",0,VLOOKUP($H1155,injury_groups!$A:$F,5,FALSE))</f>
        <v>0</v>
      </c>
      <c r="Q1155" s="4" t="str">
        <f>IF(H1155="","",IF(LEN(VLOOKUP($H1155,injury_groups!$A:$F,6,FALSE))=0,"",VLOOKUP($H1155,injury_groups!$A:$F,6,FALSE)))</f>
        <v/>
      </c>
    </row>
    <row r="1156" spans="1:17" x14ac:dyDescent="0.2">
      <c r="A1156" s="1">
        <v>278895</v>
      </c>
      <c r="B1156">
        <v>16625</v>
      </c>
      <c r="C1156" t="s">
        <v>1705</v>
      </c>
      <c r="D1156">
        <v>2021</v>
      </c>
      <c r="E1156">
        <v>6</v>
      </c>
      <c r="F1156">
        <v>24</v>
      </c>
      <c r="H1156" t="s">
        <v>1737</v>
      </c>
      <c r="I1156" t="s">
        <v>1841</v>
      </c>
      <c r="J1156" t="s">
        <v>1888</v>
      </c>
      <c r="K1156" t="b">
        <v>1</v>
      </c>
      <c r="L1156">
        <v>11</v>
      </c>
      <c r="M1156" s="2" t="str">
        <f>IF(H1156="","",IF(LEN(VLOOKUP($H1156,injury_groups!$A:$F,2,FALSE))=0,"",VLOOKUP($H1156,injury_groups!$A:$F,2,FALSE)))</f>
        <v>arm</v>
      </c>
      <c r="N1156" s="2" t="str">
        <f>IF(H1156="","",IF(LEN(VLOOKUP($H1156,injury_groups!$A:$F,3,FALSE))=0,"",VLOOKUP($H1156,injury_groups!$A:$F,3,FALSE)))</f>
        <v/>
      </c>
      <c r="O1156" s="2">
        <f>IF(H1156="",0,VLOOKUP($H1156,injury_groups!$A:$F,4,FALSE))</f>
        <v>1</v>
      </c>
      <c r="P1156" s="2">
        <f>IF(H1156="",0,VLOOKUP($H1156,injury_groups!$A:$F,5,FALSE))</f>
        <v>0</v>
      </c>
      <c r="Q1156" s="4" t="str">
        <f>IF(H1156="","",IF(LEN(VLOOKUP($H1156,injury_groups!$A:$F,6,FALSE))=0,"",VLOOKUP($H1156,injury_groups!$A:$F,6,FALSE)))</f>
        <v/>
      </c>
    </row>
    <row r="1157" spans="1:17" x14ac:dyDescent="0.2">
      <c r="A1157" s="1">
        <v>279621</v>
      </c>
      <c r="B1157">
        <v>16625</v>
      </c>
      <c r="C1157" t="s">
        <v>1705</v>
      </c>
      <c r="D1157">
        <v>2021</v>
      </c>
      <c r="E1157">
        <v>7</v>
      </c>
      <c r="F1157">
        <v>24</v>
      </c>
      <c r="G1157">
        <v>21</v>
      </c>
      <c r="H1157" t="s">
        <v>1737</v>
      </c>
      <c r="I1157" t="s">
        <v>1841</v>
      </c>
      <c r="J1157" t="s">
        <v>1898</v>
      </c>
      <c r="K1157" t="b">
        <v>1</v>
      </c>
      <c r="L1157">
        <v>12</v>
      </c>
      <c r="M1157" s="2" t="str">
        <f>IF(H1157="","",IF(LEN(VLOOKUP($H1157,injury_groups!$A:$F,2,FALSE))=0,"",VLOOKUP($H1157,injury_groups!$A:$F,2,FALSE)))</f>
        <v>arm</v>
      </c>
      <c r="N1157" s="2" t="str">
        <f>IF(H1157="","",IF(LEN(VLOOKUP($H1157,injury_groups!$A:$F,3,FALSE))=0,"",VLOOKUP($H1157,injury_groups!$A:$F,3,FALSE)))</f>
        <v/>
      </c>
      <c r="O1157" s="2">
        <f>IF(H1157="",0,VLOOKUP($H1157,injury_groups!$A:$F,4,FALSE))</f>
        <v>1</v>
      </c>
      <c r="P1157" s="2">
        <f>IF(H1157="",0,VLOOKUP($H1157,injury_groups!$A:$F,5,FALSE))</f>
        <v>0</v>
      </c>
      <c r="Q1157" s="4" t="str">
        <f>IF(H1157="","",IF(LEN(VLOOKUP($H1157,injury_groups!$A:$F,6,FALSE))=0,"",VLOOKUP($H1157,injury_groups!$A:$F,6,FALSE)))</f>
        <v/>
      </c>
    </row>
    <row r="1158" spans="1:17" x14ac:dyDescent="0.2">
      <c r="A1158" s="1">
        <v>280313</v>
      </c>
      <c r="B1158">
        <v>16625</v>
      </c>
      <c r="C1158" t="s">
        <v>1705</v>
      </c>
      <c r="D1158">
        <v>2021</v>
      </c>
      <c r="E1158">
        <v>8</v>
      </c>
      <c r="F1158">
        <v>24</v>
      </c>
      <c r="G1158">
        <v>7</v>
      </c>
      <c r="H1158" t="s">
        <v>1737</v>
      </c>
      <c r="I1158" t="s">
        <v>1841</v>
      </c>
      <c r="J1158" t="s">
        <v>1905</v>
      </c>
      <c r="K1158" t="b">
        <v>1</v>
      </c>
      <c r="L1158">
        <v>13</v>
      </c>
      <c r="M1158" s="2" t="str">
        <f>IF(H1158="","",IF(LEN(VLOOKUP($H1158,injury_groups!$A:$F,2,FALSE))=0,"",VLOOKUP($H1158,injury_groups!$A:$F,2,FALSE)))</f>
        <v>arm</v>
      </c>
      <c r="N1158" s="2" t="str">
        <f>IF(H1158="","",IF(LEN(VLOOKUP($H1158,injury_groups!$A:$F,3,FALSE))=0,"",VLOOKUP($H1158,injury_groups!$A:$F,3,FALSE)))</f>
        <v/>
      </c>
      <c r="O1158" s="2">
        <f>IF(H1158="",0,VLOOKUP($H1158,injury_groups!$A:$F,4,FALSE))</f>
        <v>1</v>
      </c>
      <c r="P1158" s="2">
        <f>IF(H1158="",0,VLOOKUP($H1158,injury_groups!$A:$F,5,FALSE))</f>
        <v>0</v>
      </c>
      <c r="Q1158" s="4" t="str">
        <f>IF(H1158="","",IF(LEN(VLOOKUP($H1158,injury_groups!$A:$F,6,FALSE))=0,"",VLOOKUP($H1158,injury_groups!$A:$F,6,FALSE)))</f>
        <v/>
      </c>
    </row>
    <row r="1159" spans="1:17" x14ac:dyDescent="0.2">
      <c r="A1159" s="1">
        <v>281017</v>
      </c>
      <c r="B1159">
        <v>16625</v>
      </c>
      <c r="C1159" t="s">
        <v>1705</v>
      </c>
      <c r="D1159">
        <v>2021</v>
      </c>
      <c r="E1159">
        <v>9</v>
      </c>
      <c r="F1159">
        <v>24</v>
      </c>
      <c r="G1159">
        <v>14</v>
      </c>
      <c r="H1159" t="s">
        <v>1737</v>
      </c>
      <c r="I1159" t="s">
        <v>1841</v>
      </c>
      <c r="J1159" t="s">
        <v>1916</v>
      </c>
      <c r="K1159" t="b">
        <v>1</v>
      </c>
      <c r="L1159">
        <v>14</v>
      </c>
      <c r="M1159" s="2" t="str">
        <f>IF(H1159="","",IF(LEN(VLOOKUP($H1159,injury_groups!$A:$F,2,FALSE))=0,"",VLOOKUP($H1159,injury_groups!$A:$F,2,FALSE)))</f>
        <v>arm</v>
      </c>
      <c r="N1159" s="2" t="str">
        <f>IF(H1159="","",IF(LEN(VLOOKUP($H1159,injury_groups!$A:$F,3,FALSE))=0,"",VLOOKUP($H1159,injury_groups!$A:$F,3,FALSE)))</f>
        <v/>
      </c>
      <c r="O1159" s="2">
        <f>IF(H1159="",0,VLOOKUP($H1159,injury_groups!$A:$F,4,FALSE))</f>
        <v>1</v>
      </c>
      <c r="P1159" s="2">
        <f>IF(H1159="",0,VLOOKUP($H1159,injury_groups!$A:$F,5,FALSE))</f>
        <v>0</v>
      </c>
      <c r="Q1159" s="4" t="str">
        <f>IF(H1159="","",IF(LEN(VLOOKUP($H1159,injury_groups!$A:$F,6,FALSE))=0,"",VLOOKUP($H1159,injury_groups!$A:$F,6,FALSE)))</f>
        <v/>
      </c>
    </row>
    <row r="1160" spans="1:17" x14ac:dyDescent="0.2">
      <c r="A1160" s="1">
        <v>281715</v>
      </c>
      <c r="B1160">
        <v>16625</v>
      </c>
      <c r="C1160" t="s">
        <v>1705</v>
      </c>
      <c r="D1160">
        <v>2021</v>
      </c>
      <c r="E1160">
        <v>10</v>
      </c>
      <c r="F1160">
        <v>24</v>
      </c>
      <c r="G1160">
        <v>4</v>
      </c>
      <c r="H1160" t="s">
        <v>1737</v>
      </c>
      <c r="I1160" t="s">
        <v>1841</v>
      </c>
      <c r="J1160" t="s">
        <v>1920</v>
      </c>
      <c r="K1160" t="b">
        <v>1</v>
      </c>
      <c r="L1160">
        <v>15</v>
      </c>
      <c r="M1160" s="2" t="str">
        <f>IF(H1160="","",IF(LEN(VLOOKUP($H1160,injury_groups!$A:$F,2,FALSE))=0,"",VLOOKUP($H1160,injury_groups!$A:$F,2,FALSE)))</f>
        <v>arm</v>
      </c>
      <c r="N1160" s="2" t="str">
        <f>IF(H1160="","",IF(LEN(VLOOKUP($H1160,injury_groups!$A:$F,3,FALSE))=0,"",VLOOKUP($H1160,injury_groups!$A:$F,3,FALSE)))</f>
        <v/>
      </c>
      <c r="O1160" s="2">
        <f>IF(H1160="",0,VLOOKUP($H1160,injury_groups!$A:$F,4,FALSE))</f>
        <v>1</v>
      </c>
      <c r="P1160" s="2">
        <f>IF(H1160="",0,VLOOKUP($H1160,injury_groups!$A:$F,5,FALSE))</f>
        <v>0</v>
      </c>
      <c r="Q1160" s="4" t="str">
        <f>IF(H1160="","",IF(LEN(VLOOKUP($H1160,injury_groups!$A:$F,6,FALSE))=0,"",VLOOKUP($H1160,injury_groups!$A:$F,6,FALSE)))</f>
        <v/>
      </c>
    </row>
    <row r="1161" spans="1:17" x14ac:dyDescent="0.2">
      <c r="A1161" s="1">
        <v>282473</v>
      </c>
      <c r="B1161">
        <v>16625</v>
      </c>
      <c r="C1161" t="s">
        <v>1705</v>
      </c>
      <c r="D1161">
        <v>2021</v>
      </c>
      <c r="E1161">
        <v>11</v>
      </c>
      <c r="F1161">
        <v>24</v>
      </c>
      <c r="G1161">
        <v>19</v>
      </c>
      <c r="H1161" t="s">
        <v>1737</v>
      </c>
      <c r="I1161" t="s">
        <v>1841</v>
      </c>
      <c r="J1161" t="s">
        <v>1930</v>
      </c>
      <c r="K1161" t="b">
        <v>1</v>
      </c>
      <c r="L1161">
        <v>16</v>
      </c>
      <c r="M1161" s="2" t="str">
        <f>IF(H1161="","",IF(LEN(VLOOKUP($H1161,injury_groups!$A:$F,2,FALSE))=0,"",VLOOKUP($H1161,injury_groups!$A:$F,2,FALSE)))</f>
        <v>arm</v>
      </c>
      <c r="N1161" s="2" t="str">
        <f>IF(H1161="","",IF(LEN(VLOOKUP($H1161,injury_groups!$A:$F,3,FALSE))=0,"",VLOOKUP($H1161,injury_groups!$A:$F,3,FALSE)))</f>
        <v/>
      </c>
      <c r="O1161" s="2">
        <f>IF(H1161="",0,VLOOKUP($H1161,injury_groups!$A:$F,4,FALSE))</f>
        <v>1</v>
      </c>
      <c r="P1161" s="2">
        <f>IF(H1161="",0,VLOOKUP($H1161,injury_groups!$A:$F,5,FALSE))</f>
        <v>0</v>
      </c>
      <c r="Q1161" s="4" t="str">
        <f>IF(H1161="","",IF(LEN(VLOOKUP($H1161,injury_groups!$A:$F,6,FALSE))=0,"",VLOOKUP($H1161,injury_groups!$A:$F,6,FALSE)))</f>
        <v/>
      </c>
    </row>
    <row r="1162" spans="1:17" x14ac:dyDescent="0.2">
      <c r="A1162" s="1">
        <v>283220</v>
      </c>
      <c r="B1162">
        <v>16625</v>
      </c>
      <c r="C1162" t="s">
        <v>1705</v>
      </c>
      <c r="D1162">
        <v>2021</v>
      </c>
      <c r="E1162">
        <v>12</v>
      </c>
      <c r="F1162">
        <v>24</v>
      </c>
      <c r="G1162">
        <v>13</v>
      </c>
      <c r="H1162" t="s">
        <v>1737</v>
      </c>
      <c r="I1162" t="s">
        <v>1841</v>
      </c>
      <c r="J1162" t="s">
        <v>1937</v>
      </c>
      <c r="K1162" t="b">
        <v>1</v>
      </c>
      <c r="L1162">
        <v>17</v>
      </c>
      <c r="M1162" s="2" t="str">
        <f>IF(H1162="","",IF(LEN(VLOOKUP($H1162,injury_groups!$A:$F,2,FALSE))=0,"",VLOOKUP($H1162,injury_groups!$A:$F,2,FALSE)))</f>
        <v>arm</v>
      </c>
      <c r="N1162" s="2" t="str">
        <f>IF(H1162="","",IF(LEN(VLOOKUP($H1162,injury_groups!$A:$F,3,FALSE))=0,"",VLOOKUP($H1162,injury_groups!$A:$F,3,FALSE)))</f>
        <v/>
      </c>
      <c r="O1162" s="2">
        <f>IF(H1162="",0,VLOOKUP($H1162,injury_groups!$A:$F,4,FALSE))</f>
        <v>1</v>
      </c>
      <c r="P1162" s="2">
        <f>IF(H1162="",0,VLOOKUP($H1162,injury_groups!$A:$F,5,FALSE))</f>
        <v>0</v>
      </c>
      <c r="Q1162" s="4" t="str">
        <f>IF(H1162="","",IF(LEN(VLOOKUP($H1162,injury_groups!$A:$F,6,FALSE))=0,"",VLOOKUP($H1162,injury_groups!$A:$F,6,FALSE)))</f>
        <v/>
      </c>
    </row>
    <row r="1163" spans="1:17" x14ac:dyDescent="0.2">
      <c r="A1163" s="1">
        <v>283942</v>
      </c>
      <c r="B1163">
        <v>16625</v>
      </c>
      <c r="C1163" t="s">
        <v>1705</v>
      </c>
      <c r="D1163">
        <v>2021</v>
      </c>
      <c r="E1163">
        <v>13</v>
      </c>
      <c r="F1163">
        <v>24</v>
      </c>
      <c r="G1163">
        <v>26</v>
      </c>
      <c r="H1163" t="s">
        <v>1737</v>
      </c>
      <c r="I1163" t="s">
        <v>1841</v>
      </c>
      <c r="J1163" t="s">
        <v>1947</v>
      </c>
      <c r="K1163" t="b">
        <v>1</v>
      </c>
      <c r="L1163">
        <v>18</v>
      </c>
      <c r="M1163" s="2" t="str">
        <f>IF(H1163="","",IF(LEN(VLOOKUP($H1163,injury_groups!$A:$F,2,FALSE))=0,"",VLOOKUP($H1163,injury_groups!$A:$F,2,FALSE)))</f>
        <v>arm</v>
      </c>
      <c r="N1163" s="2" t="str">
        <f>IF(H1163="","",IF(LEN(VLOOKUP($H1163,injury_groups!$A:$F,3,FALSE))=0,"",VLOOKUP($H1163,injury_groups!$A:$F,3,FALSE)))</f>
        <v/>
      </c>
      <c r="O1163" s="2">
        <f>IF(H1163="",0,VLOOKUP($H1163,injury_groups!$A:$F,4,FALSE))</f>
        <v>1</v>
      </c>
      <c r="P1163" s="2">
        <f>IF(H1163="",0,VLOOKUP($H1163,injury_groups!$A:$F,5,FALSE))</f>
        <v>0</v>
      </c>
      <c r="Q1163" s="4" t="str">
        <f>IF(H1163="","",IF(LEN(VLOOKUP($H1163,injury_groups!$A:$F,6,FALSE))=0,"",VLOOKUP($H1163,injury_groups!$A:$F,6,FALSE)))</f>
        <v/>
      </c>
    </row>
    <row r="1164" spans="1:17" x14ac:dyDescent="0.2">
      <c r="A1164" s="1">
        <v>284721</v>
      </c>
      <c r="B1164">
        <v>16625</v>
      </c>
      <c r="C1164" t="s">
        <v>1705</v>
      </c>
      <c r="D1164">
        <v>2021</v>
      </c>
      <c r="E1164">
        <v>14</v>
      </c>
      <c r="F1164">
        <v>24</v>
      </c>
      <c r="G1164">
        <v>22</v>
      </c>
      <c r="H1164" t="s">
        <v>1737</v>
      </c>
      <c r="I1164" t="s">
        <v>1841</v>
      </c>
      <c r="J1164" t="s">
        <v>1958</v>
      </c>
      <c r="K1164" t="b">
        <v>1</v>
      </c>
      <c r="L1164">
        <v>19</v>
      </c>
      <c r="M1164" s="2" t="str">
        <f>IF(H1164="","",IF(LEN(VLOOKUP($H1164,injury_groups!$A:$F,2,FALSE))=0,"",VLOOKUP($H1164,injury_groups!$A:$F,2,FALSE)))</f>
        <v>arm</v>
      </c>
      <c r="N1164" s="2" t="str">
        <f>IF(H1164="","",IF(LEN(VLOOKUP($H1164,injury_groups!$A:$F,3,FALSE))=0,"",VLOOKUP($H1164,injury_groups!$A:$F,3,FALSE)))</f>
        <v/>
      </c>
      <c r="O1164" s="2">
        <f>IF(H1164="",0,VLOOKUP($H1164,injury_groups!$A:$F,4,FALSE))</f>
        <v>1</v>
      </c>
      <c r="P1164" s="2">
        <f>IF(H1164="",0,VLOOKUP($H1164,injury_groups!$A:$F,5,FALSE))</f>
        <v>0</v>
      </c>
      <c r="Q1164" s="4" t="str">
        <f>IF(H1164="","",IF(LEN(VLOOKUP($H1164,injury_groups!$A:$F,6,FALSE))=0,"",VLOOKUP($H1164,injury_groups!$A:$F,6,FALSE)))</f>
        <v/>
      </c>
    </row>
    <row r="1165" spans="1:17" x14ac:dyDescent="0.2">
      <c r="A1165" s="1">
        <v>285205</v>
      </c>
      <c r="B1165">
        <v>16625</v>
      </c>
      <c r="C1165" t="s">
        <v>1705</v>
      </c>
      <c r="D1165">
        <v>2021</v>
      </c>
      <c r="E1165">
        <v>15</v>
      </c>
      <c r="F1165">
        <v>24</v>
      </c>
      <c r="G1165">
        <v>19</v>
      </c>
      <c r="H1165" t="s">
        <v>1737</v>
      </c>
      <c r="I1165" t="s">
        <v>1841</v>
      </c>
      <c r="J1165" t="s">
        <v>1964</v>
      </c>
      <c r="K1165" t="b">
        <v>1</v>
      </c>
      <c r="L1165">
        <v>20</v>
      </c>
      <c r="M1165" s="2" t="str">
        <f>IF(H1165="","",IF(LEN(VLOOKUP($H1165,injury_groups!$A:$F,2,FALSE))=0,"",VLOOKUP($H1165,injury_groups!$A:$F,2,FALSE)))</f>
        <v>arm</v>
      </c>
      <c r="N1165" s="2" t="str">
        <f>IF(H1165="","",IF(LEN(VLOOKUP($H1165,injury_groups!$A:$F,3,FALSE))=0,"",VLOOKUP($H1165,injury_groups!$A:$F,3,FALSE)))</f>
        <v/>
      </c>
      <c r="O1165" s="2">
        <f>IF(H1165="",0,VLOOKUP($H1165,injury_groups!$A:$F,4,FALSE))</f>
        <v>1</v>
      </c>
      <c r="P1165" s="2">
        <f>IF(H1165="",0,VLOOKUP($H1165,injury_groups!$A:$F,5,FALSE))</f>
        <v>0</v>
      </c>
      <c r="Q1165" s="4" t="str">
        <f>IF(H1165="","",IF(LEN(VLOOKUP($H1165,injury_groups!$A:$F,6,FALSE))=0,"",VLOOKUP($H1165,injury_groups!$A:$F,6,FALSE)))</f>
        <v/>
      </c>
    </row>
    <row r="1166" spans="1:17" x14ac:dyDescent="0.2">
      <c r="A1166" s="1">
        <v>286157</v>
      </c>
      <c r="B1166">
        <v>16625</v>
      </c>
      <c r="C1166" t="s">
        <v>1705</v>
      </c>
      <c r="D1166">
        <v>2021</v>
      </c>
      <c r="E1166">
        <v>16</v>
      </c>
      <c r="F1166">
        <v>24</v>
      </c>
      <c r="G1166">
        <v>15</v>
      </c>
      <c r="H1166" t="s">
        <v>1737</v>
      </c>
      <c r="I1166" t="s">
        <v>1841</v>
      </c>
      <c r="J1166" t="s">
        <v>1979</v>
      </c>
      <c r="K1166" t="b">
        <v>1</v>
      </c>
      <c r="L1166">
        <v>21</v>
      </c>
      <c r="M1166" s="2" t="str">
        <f>IF(H1166="","",IF(LEN(VLOOKUP($H1166,injury_groups!$A:$F,2,FALSE))=0,"",VLOOKUP($H1166,injury_groups!$A:$F,2,FALSE)))</f>
        <v>arm</v>
      </c>
      <c r="N1166" s="2" t="str">
        <f>IF(H1166="","",IF(LEN(VLOOKUP($H1166,injury_groups!$A:$F,3,FALSE))=0,"",VLOOKUP($H1166,injury_groups!$A:$F,3,FALSE)))</f>
        <v/>
      </c>
      <c r="O1166" s="2">
        <f>IF(H1166="",0,VLOOKUP($H1166,injury_groups!$A:$F,4,FALSE))</f>
        <v>1</v>
      </c>
      <c r="P1166" s="2">
        <f>IF(H1166="",0,VLOOKUP($H1166,injury_groups!$A:$F,5,FALSE))</f>
        <v>0</v>
      </c>
      <c r="Q1166" s="4" t="str">
        <f>IF(H1166="","",IF(LEN(VLOOKUP($H1166,injury_groups!$A:$F,6,FALSE))=0,"",VLOOKUP($H1166,injury_groups!$A:$F,6,FALSE)))</f>
        <v/>
      </c>
    </row>
    <row r="1167" spans="1:17" x14ac:dyDescent="0.2">
      <c r="A1167" s="1">
        <v>287126</v>
      </c>
      <c r="B1167">
        <v>16625</v>
      </c>
      <c r="C1167" t="s">
        <v>1705</v>
      </c>
      <c r="D1167">
        <v>2021</v>
      </c>
      <c r="E1167">
        <v>17</v>
      </c>
      <c r="F1167">
        <v>24</v>
      </c>
      <c r="G1167">
        <v>33</v>
      </c>
      <c r="H1167" t="s">
        <v>1737</v>
      </c>
      <c r="I1167" t="s">
        <v>1841</v>
      </c>
      <c r="J1167" t="s">
        <v>1992</v>
      </c>
      <c r="K1167" t="b">
        <v>1</v>
      </c>
      <c r="L1167">
        <v>22</v>
      </c>
      <c r="M1167" s="2" t="str">
        <f>IF(H1167="","",IF(LEN(VLOOKUP($H1167,injury_groups!$A:$F,2,FALSE))=0,"",VLOOKUP($H1167,injury_groups!$A:$F,2,FALSE)))</f>
        <v>arm</v>
      </c>
      <c r="N1167" s="2" t="str">
        <f>IF(H1167="","",IF(LEN(VLOOKUP($H1167,injury_groups!$A:$F,3,FALSE))=0,"",VLOOKUP($H1167,injury_groups!$A:$F,3,FALSE)))</f>
        <v/>
      </c>
      <c r="O1167" s="2">
        <f>IF(H1167="",0,VLOOKUP($H1167,injury_groups!$A:$F,4,FALSE))</f>
        <v>1</v>
      </c>
      <c r="P1167" s="2">
        <f>IF(H1167="",0,VLOOKUP($H1167,injury_groups!$A:$F,5,FALSE))</f>
        <v>0</v>
      </c>
      <c r="Q1167" s="4" t="str">
        <f>IF(H1167="","",IF(LEN(VLOOKUP($H1167,injury_groups!$A:$F,6,FALSE))=0,"",VLOOKUP($H1167,injury_groups!$A:$F,6,FALSE)))</f>
        <v/>
      </c>
    </row>
    <row r="1168" spans="1:17" x14ac:dyDescent="0.2">
      <c r="A1168" s="1">
        <v>278296</v>
      </c>
      <c r="B1168">
        <v>16656</v>
      </c>
      <c r="C1168" t="s">
        <v>1705</v>
      </c>
      <c r="D1168">
        <v>2021</v>
      </c>
      <c r="E1168">
        <v>5</v>
      </c>
      <c r="F1168">
        <v>35</v>
      </c>
      <c r="G1168">
        <v>22</v>
      </c>
      <c r="H1168" t="s">
        <v>1720</v>
      </c>
      <c r="I1168" t="s">
        <v>1841</v>
      </c>
      <c r="J1168" t="s">
        <v>1884</v>
      </c>
      <c r="K1168" t="b">
        <v>1</v>
      </c>
      <c r="L1168">
        <v>10</v>
      </c>
      <c r="M1168" s="2" t="str">
        <f>IF(H1168="","",IF(LEN(VLOOKUP($H1168,injury_groups!$A:$F,2,FALSE))=0,"",VLOOKUP($H1168,injury_groups!$A:$F,2,FALSE)))</f>
        <v>hamstring</v>
      </c>
      <c r="N1168" s="2" t="str">
        <f>IF(H1168="","",IF(LEN(VLOOKUP($H1168,injury_groups!$A:$F,3,FALSE))=0,"",VLOOKUP($H1168,injury_groups!$A:$F,3,FALSE)))</f>
        <v/>
      </c>
      <c r="O1168" s="2">
        <f>IF(H1168="",0,VLOOKUP($H1168,injury_groups!$A:$F,4,FALSE))</f>
        <v>1</v>
      </c>
      <c r="P1168" s="2">
        <f>IF(H1168="",0,VLOOKUP($H1168,injury_groups!$A:$F,5,FALSE))</f>
        <v>0</v>
      </c>
      <c r="Q1168" s="4" t="str">
        <f>IF(H1168="","",IF(LEN(VLOOKUP($H1168,injury_groups!$A:$F,6,FALSE))=0,"",VLOOKUP($H1168,injury_groups!$A:$F,6,FALSE)))</f>
        <v/>
      </c>
    </row>
    <row r="1169" spans="1:17" x14ac:dyDescent="0.2">
      <c r="A1169" s="1">
        <v>279002</v>
      </c>
      <c r="B1169">
        <v>16656</v>
      </c>
      <c r="C1169" t="s">
        <v>1705</v>
      </c>
      <c r="D1169">
        <v>2021</v>
      </c>
      <c r="E1169">
        <v>6</v>
      </c>
      <c r="F1169">
        <v>35</v>
      </c>
      <c r="G1169">
        <v>16</v>
      </c>
      <c r="H1169" t="s">
        <v>1720</v>
      </c>
      <c r="I1169" t="s">
        <v>1841</v>
      </c>
      <c r="J1169" t="s">
        <v>1889</v>
      </c>
      <c r="K1169" t="b">
        <v>1</v>
      </c>
      <c r="L1169">
        <v>11</v>
      </c>
      <c r="M1169" s="2" t="str">
        <f>IF(H1169="","",IF(LEN(VLOOKUP($H1169,injury_groups!$A:$F,2,FALSE))=0,"",VLOOKUP($H1169,injury_groups!$A:$F,2,FALSE)))</f>
        <v>hamstring</v>
      </c>
      <c r="N1169" s="2" t="str">
        <f>IF(H1169="","",IF(LEN(VLOOKUP($H1169,injury_groups!$A:$F,3,FALSE))=0,"",VLOOKUP($H1169,injury_groups!$A:$F,3,FALSE)))</f>
        <v/>
      </c>
      <c r="O1169" s="2">
        <f>IF(H1169="",0,VLOOKUP($H1169,injury_groups!$A:$F,4,FALSE))</f>
        <v>1</v>
      </c>
      <c r="P1169" s="2">
        <f>IF(H1169="",0,VLOOKUP($H1169,injury_groups!$A:$F,5,FALSE))</f>
        <v>0</v>
      </c>
      <c r="Q1169" s="4" t="str">
        <f>IF(H1169="","",IF(LEN(VLOOKUP($H1169,injury_groups!$A:$F,6,FALSE))=0,"",VLOOKUP($H1169,injury_groups!$A:$F,6,FALSE)))</f>
        <v/>
      </c>
    </row>
    <row r="1170" spans="1:17" x14ac:dyDescent="0.2">
      <c r="A1170" s="1">
        <v>279717</v>
      </c>
      <c r="B1170">
        <v>16656</v>
      </c>
      <c r="C1170" t="s">
        <v>1705</v>
      </c>
      <c r="D1170">
        <v>2021</v>
      </c>
      <c r="E1170">
        <v>7</v>
      </c>
      <c r="F1170">
        <v>35</v>
      </c>
      <c r="G1170">
        <v>12</v>
      </c>
      <c r="H1170" t="s">
        <v>1720</v>
      </c>
      <c r="I1170" t="s">
        <v>1841</v>
      </c>
      <c r="J1170" t="s">
        <v>1898</v>
      </c>
      <c r="K1170" t="b">
        <v>1</v>
      </c>
      <c r="L1170">
        <v>12</v>
      </c>
      <c r="M1170" s="2" t="str">
        <f>IF(H1170="","",IF(LEN(VLOOKUP($H1170,injury_groups!$A:$F,2,FALSE))=0,"",VLOOKUP($H1170,injury_groups!$A:$F,2,FALSE)))</f>
        <v>hamstring</v>
      </c>
      <c r="N1170" s="2" t="str">
        <f>IF(H1170="","",IF(LEN(VLOOKUP($H1170,injury_groups!$A:$F,3,FALSE))=0,"",VLOOKUP($H1170,injury_groups!$A:$F,3,FALSE)))</f>
        <v/>
      </c>
      <c r="O1170" s="2">
        <f>IF(H1170="",0,VLOOKUP($H1170,injury_groups!$A:$F,4,FALSE))</f>
        <v>1</v>
      </c>
      <c r="P1170" s="2">
        <f>IF(H1170="",0,VLOOKUP($H1170,injury_groups!$A:$F,5,FALSE))</f>
        <v>0</v>
      </c>
      <c r="Q1170" s="4" t="str">
        <f>IF(H1170="","",IF(LEN(VLOOKUP($H1170,injury_groups!$A:$F,6,FALSE))=0,"",VLOOKUP($H1170,injury_groups!$A:$F,6,FALSE)))</f>
        <v/>
      </c>
    </row>
    <row r="1171" spans="1:17" x14ac:dyDescent="0.2">
      <c r="A1171" s="1">
        <v>280413</v>
      </c>
      <c r="B1171">
        <v>16656</v>
      </c>
      <c r="C1171" t="s">
        <v>1705</v>
      </c>
      <c r="D1171">
        <v>2021</v>
      </c>
      <c r="E1171">
        <v>8</v>
      </c>
      <c r="F1171">
        <v>35</v>
      </c>
      <c r="G1171">
        <v>10</v>
      </c>
      <c r="H1171" t="s">
        <v>1720</v>
      </c>
      <c r="I1171" t="s">
        <v>1841</v>
      </c>
      <c r="J1171" t="s">
        <v>1909</v>
      </c>
      <c r="K1171" t="b">
        <v>1</v>
      </c>
      <c r="L1171">
        <v>13</v>
      </c>
      <c r="M1171" s="2" t="str">
        <f>IF(H1171="","",IF(LEN(VLOOKUP($H1171,injury_groups!$A:$F,2,FALSE))=0,"",VLOOKUP($H1171,injury_groups!$A:$F,2,FALSE)))</f>
        <v>hamstring</v>
      </c>
      <c r="N1171" s="2" t="str">
        <f>IF(H1171="","",IF(LEN(VLOOKUP($H1171,injury_groups!$A:$F,3,FALSE))=0,"",VLOOKUP($H1171,injury_groups!$A:$F,3,FALSE)))</f>
        <v/>
      </c>
      <c r="O1171" s="2">
        <f>IF(H1171="",0,VLOOKUP($H1171,injury_groups!$A:$F,4,FALSE))</f>
        <v>1</v>
      </c>
      <c r="P1171" s="2">
        <f>IF(H1171="",0,VLOOKUP($H1171,injury_groups!$A:$F,5,FALSE))</f>
        <v>0</v>
      </c>
      <c r="Q1171" s="4" t="str">
        <f>IF(H1171="","",IF(LEN(VLOOKUP($H1171,injury_groups!$A:$F,6,FALSE))=0,"",VLOOKUP($H1171,injury_groups!$A:$F,6,FALSE)))</f>
        <v/>
      </c>
    </row>
    <row r="1172" spans="1:17" x14ac:dyDescent="0.2">
      <c r="A1172" s="1">
        <v>281114</v>
      </c>
      <c r="B1172">
        <v>16656</v>
      </c>
      <c r="C1172" t="s">
        <v>1705</v>
      </c>
      <c r="D1172">
        <v>2021</v>
      </c>
      <c r="E1172">
        <v>9</v>
      </c>
      <c r="F1172">
        <v>35</v>
      </c>
      <c r="H1172" t="s">
        <v>1720</v>
      </c>
      <c r="I1172" t="s">
        <v>1841</v>
      </c>
      <c r="J1172" t="s">
        <v>1915</v>
      </c>
      <c r="K1172" t="b">
        <v>1</v>
      </c>
      <c r="L1172">
        <v>14</v>
      </c>
      <c r="M1172" s="2" t="str">
        <f>IF(H1172="","",IF(LEN(VLOOKUP($H1172,injury_groups!$A:$F,2,FALSE))=0,"",VLOOKUP($H1172,injury_groups!$A:$F,2,FALSE)))</f>
        <v>hamstring</v>
      </c>
      <c r="N1172" s="2" t="str">
        <f>IF(H1172="","",IF(LEN(VLOOKUP($H1172,injury_groups!$A:$F,3,FALSE))=0,"",VLOOKUP($H1172,injury_groups!$A:$F,3,FALSE)))</f>
        <v/>
      </c>
      <c r="O1172" s="2">
        <f>IF(H1172="",0,VLOOKUP($H1172,injury_groups!$A:$F,4,FALSE))</f>
        <v>1</v>
      </c>
      <c r="P1172" s="2">
        <f>IF(H1172="",0,VLOOKUP($H1172,injury_groups!$A:$F,5,FALSE))</f>
        <v>0</v>
      </c>
      <c r="Q1172" s="4" t="str">
        <f>IF(H1172="","",IF(LEN(VLOOKUP($H1172,injury_groups!$A:$F,6,FALSE))=0,"",VLOOKUP($H1172,injury_groups!$A:$F,6,FALSE)))</f>
        <v/>
      </c>
    </row>
    <row r="1173" spans="1:17" x14ac:dyDescent="0.2">
      <c r="A1173" s="1">
        <v>281806</v>
      </c>
      <c r="B1173">
        <v>16656</v>
      </c>
      <c r="C1173" t="s">
        <v>1705</v>
      </c>
      <c r="D1173">
        <v>2021</v>
      </c>
      <c r="E1173">
        <v>10</v>
      </c>
      <c r="F1173">
        <v>35</v>
      </c>
      <c r="G1173">
        <v>33</v>
      </c>
      <c r="H1173" t="s">
        <v>1720</v>
      </c>
      <c r="I1173" t="s">
        <v>1841</v>
      </c>
      <c r="J1173" t="s">
        <v>1920</v>
      </c>
      <c r="K1173" t="b">
        <v>1</v>
      </c>
      <c r="L1173">
        <v>15</v>
      </c>
      <c r="M1173" s="2" t="str">
        <f>IF(H1173="","",IF(LEN(VLOOKUP($H1173,injury_groups!$A:$F,2,FALSE))=0,"",VLOOKUP($H1173,injury_groups!$A:$F,2,FALSE)))</f>
        <v>hamstring</v>
      </c>
      <c r="N1173" s="2" t="str">
        <f>IF(H1173="","",IF(LEN(VLOOKUP($H1173,injury_groups!$A:$F,3,FALSE))=0,"",VLOOKUP($H1173,injury_groups!$A:$F,3,FALSE)))</f>
        <v/>
      </c>
      <c r="O1173" s="2">
        <f>IF(H1173="",0,VLOOKUP($H1173,injury_groups!$A:$F,4,FALSE))</f>
        <v>1</v>
      </c>
      <c r="P1173" s="2">
        <f>IF(H1173="",0,VLOOKUP($H1173,injury_groups!$A:$F,5,FALSE))</f>
        <v>0</v>
      </c>
      <c r="Q1173" s="4" t="str">
        <f>IF(H1173="","",IF(LEN(VLOOKUP($H1173,injury_groups!$A:$F,6,FALSE))=0,"",VLOOKUP($H1173,injury_groups!$A:$F,6,FALSE)))</f>
        <v/>
      </c>
    </row>
    <row r="1174" spans="1:17" x14ac:dyDescent="0.2">
      <c r="A1174" s="1">
        <v>282571</v>
      </c>
      <c r="B1174">
        <v>16656</v>
      </c>
      <c r="C1174" t="s">
        <v>1705</v>
      </c>
      <c r="D1174">
        <v>2021</v>
      </c>
      <c r="E1174">
        <v>11</v>
      </c>
      <c r="F1174">
        <v>35</v>
      </c>
      <c r="G1174">
        <v>5</v>
      </c>
      <c r="H1174" t="s">
        <v>1720</v>
      </c>
      <c r="I1174" t="s">
        <v>1841</v>
      </c>
      <c r="J1174" t="s">
        <v>1930</v>
      </c>
      <c r="K1174" t="b">
        <v>1</v>
      </c>
      <c r="L1174">
        <v>16</v>
      </c>
      <c r="M1174" s="2" t="str">
        <f>IF(H1174="","",IF(LEN(VLOOKUP($H1174,injury_groups!$A:$F,2,FALSE))=0,"",VLOOKUP($H1174,injury_groups!$A:$F,2,FALSE)))</f>
        <v>hamstring</v>
      </c>
      <c r="N1174" s="2" t="str">
        <f>IF(H1174="","",IF(LEN(VLOOKUP($H1174,injury_groups!$A:$F,3,FALSE))=0,"",VLOOKUP($H1174,injury_groups!$A:$F,3,FALSE)))</f>
        <v/>
      </c>
      <c r="O1174" s="2">
        <f>IF(H1174="",0,VLOOKUP($H1174,injury_groups!$A:$F,4,FALSE))</f>
        <v>1</v>
      </c>
      <c r="P1174" s="2">
        <f>IF(H1174="",0,VLOOKUP($H1174,injury_groups!$A:$F,5,FALSE))</f>
        <v>0</v>
      </c>
      <c r="Q1174" s="4" t="str">
        <f>IF(H1174="","",IF(LEN(VLOOKUP($H1174,injury_groups!$A:$F,6,FALSE))=0,"",VLOOKUP($H1174,injury_groups!$A:$F,6,FALSE)))</f>
        <v/>
      </c>
    </row>
    <row r="1175" spans="1:17" x14ac:dyDescent="0.2">
      <c r="A1175" s="1">
        <v>284850</v>
      </c>
      <c r="B1175">
        <v>16656</v>
      </c>
      <c r="C1175" t="s">
        <v>1705</v>
      </c>
      <c r="D1175">
        <v>2021</v>
      </c>
      <c r="E1175">
        <v>14</v>
      </c>
      <c r="F1175">
        <v>35</v>
      </c>
      <c r="G1175">
        <v>9</v>
      </c>
      <c r="H1175" t="s">
        <v>1819</v>
      </c>
      <c r="I1175" t="s">
        <v>1841</v>
      </c>
      <c r="J1175" t="s">
        <v>1958</v>
      </c>
      <c r="K1175" t="b">
        <v>1</v>
      </c>
      <c r="L1175">
        <v>19</v>
      </c>
      <c r="M1175" s="2" t="str">
        <f>IF(H1175="","",IF(LEN(VLOOKUP($H1175,injury_groups!$A:$F,2,FALSE))=0,"",VLOOKUP($H1175,injury_groups!$A:$F,2,FALSE)))</f>
        <v>knee</v>
      </c>
      <c r="N1175" s="2" t="str">
        <f>IF(H1175="","",IF(LEN(VLOOKUP($H1175,injury_groups!$A:$F,3,FALSE))=0,"",VLOOKUP($H1175,injury_groups!$A:$F,3,FALSE)))</f>
        <v/>
      </c>
      <c r="O1175" s="2">
        <f>IF(H1175="",0,VLOOKUP($H1175,injury_groups!$A:$F,4,FALSE))</f>
        <v>1</v>
      </c>
      <c r="P1175" s="2">
        <f>IF(H1175="",0,VLOOKUP($H1175,injury_groups!$A:$F,5,FALSE))</f>
        <v>0</v>
      </c>
      <c r="Q1175" s="4" t="str">
        <f>IF(H1175="","",IF(LEN(VLOOKUP($H1175,injury_groups!$A:$F,6,FALSE))=0,"",VLOOKUP($H1175,injury_groups!$A:$F,6,FALSE)))</f>
        <v/>
      </c>
    </row>
    <row r="1176" spans="1:17" x14ac:dyDescent="0.2">
      <c r="A1176" s="1">
        <v>285206</v>
      </c>
      <c r="B1176">
        <v>16656</v>
      </c>
      <c r="C1176" t="s">
        <v>1705</v>
      </c>
      <c r="D1176">
        <v>2021</v>
      </c>
      <c r="E1176">
        <v>15</v>
      </c>
      <c r="F1176">
        <v>35</v>
      </c>
      <c r="G1176">
        <v>26</v>
      </c>
      <c r="H1176" t="s">
        <v>1819</v>
      </c>
      <c r="I1176" t="s">
        <v>1841</v>
      </c>
      <c r="J1176" t="s">
        <v>1975</v>
      </c>
      <c r="K1176" t="b">
        <v>1</v>
      </c>
      <c r="L1176">
        <v>20</v>
      </c>
      <c r="M1176" s="2" t="str">
        <f>IF(H1176="","",IF(LEN(VLOOKUP($H1176,injury_groups!$A:$F,2,FALSE))=0,"",VLOOKUP($H1176,injury_groups!$A:$F,2,FALSE)))</f>
        <v>knee</v>
      </c>
      <c r="N1176" s="2" t="str">
        <f>IF(H1176="","",IF(LEN(VLOOKUP($H1176,injury_groups!$A:$F,3,FALSE))=0,"",VLOOKUP($H1176,injury_groups!$A:$F,3,FALSE)))</f>
        <v/>
      </c>
      <c r="O1176" s="2">
        <f>IF(H1176="",0,VLOOKUP($H1176,injury_groups!$A:$F,4,FALSE))</f>
        <v>1</v>
      </c>
      <c r="P1176" s="2">
        <f>IF(H1176="",0,VLOOKUP($H1176,injury_groups!$A:$F,5,FALSE))</f>
        <v>0</v>
      </c>
      <c r="Q1176" s="4" t="str">
        <f>IF(H1176="","",IF(LEN(VLOOKUP($H1176,injury_groups!$A:$F,6,FALSE))=0,"",VLOOKUP($H1176,injury_groups!$A:$F,6,FALSE)))</f>
        <v/>
      </c>
    </row>
    <row r="1177" spans="1:17" x14ac:dyDescent="0.2">
      <c r="A1177" s="1">
        <v>286158</v>
      </c>
      <c r="B1177">
        <v>16656</v>
      </c>
      <c r="C1177" t="s">
        <v>1705</v>
      </c>
      <c r="D1177">
        <v>2021</v>
      </c>
      <c r="E1177">
        <v>16</v>
      </c>
      <c r="F1177">
        <v>35</v>
      </c>
      <c r="G1177">
        <v>9</v>
      </c>
      <c r="H1177" t="s">
        <v>1819</v>
      </c>
      <c r="I1177" t="s">
        <v>1841</v>
      </c>
      <c r="J1177" t="s">
        <v>1982</v>
      </c>
      <c r="K1177" t="b">
        <v>1</v>
      </c>
      <c r="L1177">
        <v>21</v>
      </c>
      <c r="M1177" s="2" t="str">
        <f>IF(H1177="","",IF(LEN(VLOOKUP($H1177,injury_groups!$A:$F,2,FALSE))=0,"",VLOOKUP($H1177,injury_groups!$A:$F,2,FALSE)))</f>
        <v>knee</v>
      </c>
      <c r="N1177" s="2" t="str">
        <f>IF(H1177="","",IF(LEN(VLOOKUP($H1177,injury_groups!$A:$F,3,FALSE))=0,"",VLOOKUP($H1177,injury_groups!$A:$F,3,FALSE)))</f>
        <v/>
      </c>
      <c r="O1177" s="2">
        <f>IF(H1177="",0,VLOOKUP($H1177,injury_groups!$A:$F,4,FALSE))</f>
        <v>1</v>
      </c>
      <c r="P1177" s="2">
        <f>IF(H1177="",0,VLOOKUP($H1177,injury_groups!$A:$F,5,FALSE))</f>
        <v>0</v>
      </c>
      <c r="Q1177" s="4" t="str">
        <f>IF(H1177="","",IF(LEN(VLOOKUP($H1177,injury_groups!$A:$F,6,FALSE))=0,"",VLOOKUP($H1177,injury_groups!$A:$F,6,FALSE)))</f>
        <v/>
      </c>
    </row>
    <row r="1178" spans="1:17" x14ac:dyDescent="0.2">
      <c r="A1178" s="1">
        <v>287127</v>
      </c>
      <c r="B1178">
        <v>16656</v>
      </c>
      <c r="C1178" t="s">
        <v>1705</v>
      </c>
      <c r="D1178">
        <v>2021</v>
      </c>
      <c r="E1178">
        <v>17</v>
      </c>
      <c r="F1178">
        <v>35</v>
      </c>
      <c r="G1178">
        <v>26</v>
      </c>
      <c r="H1178" t="s">
        <v>1819</v>
      </c>
      <c r="I1178" t="s">
        <v>1841</v>
      </c>
      <c r="J1178" t="s">
        <v>1992</v>
      </c>
      <c r="K1178" t="b">
        <v>1</v>
      </c>
      <c r="L1178">
        <v>22</v>
      </c>
      <c r="M1178" s="2" t="str">
        <f>IF(H1178="","",IF(LEN(VLOOKUP($H1178,injury_groups!$A:$F,2,FALSE))=0,"",VLOOKUP($H1178,injury_groups!$A:$F,2,FALSE)))</f>
        <v>knee</v>
      </c>
      <c r="N1178" s="2" t="str">
        <f>IF(H1178="","",IF(LEN(VLOOKUP($H1178,injury_groups!$A:$F,3,FALSE))=0,"",VLOOKUP($H1178,injury_groups!$A:$F,3,FALSE)))</f>
        <v/>
      </c>
      <c r="O1178" s="2">
        <f>IF(H1178="",0,VLOOKUP($H1178,injury_groups!$A:$F,4,FALSE))</f>
        <v>1</v>
      </c>
      <c r="P1178" s="2">
        <f>IF(H1178="",0,VLOOKUP($H1178,injury_groups!$A:$F,5,FALSE))</f>
        <v>0</v>
      </c>
      <c r="Q1178" s="4" t="str">
        <f>IF(H1178="","",IF(LEN(VLOOKUP($H1178,injury_groups!$A:$F,6,FALSE))=0,"",VLOOKUP($H1178,injury_groups!$A:$F,6,FALSE)))</f>
        <v/>
      </c>
    </row>
    <row r="1179" spans="1:17" x14ac:dyDescent="0.2">
      <c r="A1179" s="1">
        <v>277746</v>
      </c>
      <c r="B1179">
        <v>16668</v>
      </c>
      <c r="C1179" t="s">
        <v>1705</v>
      </c>
      <c r="D1179">
        <v>2021</v>
      </c>
      <c r="E1179">
        <v>4</v>
      </c>
      <c r="F1179">
        <v>15</v>
      </c>
      <c r="G1179">
        <v>7</v>
      </c>
      <c r="H1179" t="s">
        <v>1719</v>
      </c>
      <c r="I1179" t="s">
        <v>1841</v>
      </c>
      <c r="J1179" t="s">
        <v>1877</v>
      </c>
      <c r="K1179" t="b">
        <v>1</v>
      </c>
      <c r="L1179">
        <v>9</v>
      </c>
      <c r="M1179" s="2" t="str">
        <f>IF(H1179="","",IF(LEN(VLOOKUP($H1179,injury_groups!$A:$F,2,FALSE))=0,"",VLOOKUP($H1179,injury_groups!$A:$F,2,FALSE)))</f>
        <v/>
      </c>
      <c r="N1179" s="2" t="str">
        <f>IF(H1179="","",IF(LEN(VLOOKUP($H1179,injury_groups!$A:$F,3,FALSE))=0,"",VLOOKUP($H1179,injury_groups!$A:$F,3,FALSE)))</f>
        <v/>
      </c>
      <c r="O1179" s="2">
        <f>IF(H1179="",0,VLOOKUP($H1179,injury_groups!$A:$F,4,FALSE))</f>
        <v>0</v>
      </c>
      <c r="P1179" s="2">
        <f>IF(H1179="",0,VLOOKUP($H1179,injury_groups!$A:$F,5,FALSE))</f>
        <v>0</v>
      </c>
      <c r="Q1179" s="4" t="str">
        <f>IF(H1179="","",IF(LEN(VLOOKUP($H1179,injury_groups!$A:$F,6,FALSE))=0,"",VLOOKUP($H1179,injury_groups!$A:$F,6,FALSE)))</f>
        <v/>
      </c>
    </row>
    <row r="1180" spans="1:17" x14ac:dyDescent="0.2">
      <c r="A1180" s="1">
        <v>285741</v>
      </c>
      <c r="B1180">
        <v>16668</v>
      </c>
      <c r="C1180" t="s">
        <v>1705</v>
      </c>
      <c r="D1180">
        <v>2021</v>
      </c>
      <c r="E1180">
        <v>15</v>
      </c>
      <c r="F1180">
        <v>15</v>
      </c>
      <c r="G1180">
        <v>13</v>
      </c>
      <c r="H1180" t="s">
        <v>1733</v>
      </c>
      <c r="I1180" t="s">
        <v>1841</v>
      </c>
      <c r="J1180" t="s">
        <v>1965</v>
      </c>
      <c r="K1180" t="b">
        <v>1</v>
      </c>
      <c r="L1180">
        <v>20</v>
      </c>
      <c r="M1180" s="2" t="str">
        <f>IF(H1180="","",IF(LEN(VLOOKUP($H1180,injury_groups!$A:$F,2,FALSE))=0,"",VLOOKUP($H1180,injury_groups!$A:$F,2,FALSE)))</f>
        <v>head</v>
      </c>
      <c r="N1180" s="2" t="str">
        <f>IF(H1180="","",IF(LEN(VLOOKUP($H1180,injury_groups!$A:$F,3,FALSE))=0,"",VLOOKUP($H1180,injury_groups!$A:$F,3,FALSE)))</f>
        <v/>
      </c>
      <c r="O1180" s="2">
        <f>IF(H1180="",0,VLOOKUP($H1180,injury_groups!$A:$F,4,FALSE))</f>
        <v>1</v>
      </c>
      <c r="P1180" s="2">
        <f>IF(H1180="",0,VLOOKUP($H1180,injury_groups!$A:$F,5,FALSE))</f>
        <v>0</v>
      </c>
      <c r="Q1180" s="4" t="str">
        <f>IF(H1180="","",IF(LEN(VLOOKUP($H1180,injury_groups!$A:$F,6,FALSE))=0,"",VLOOKUP($H1180,injury_groups!$A:$F,6,FALSE)))</f>
        <v/>
      </c>
    </row>
    <row r="1181" spans="1:17" x14ac:dyDescent="0.2">
      <c r="A1181" s="1">
        <v>286159</v>
      </c>
      <c r="B1181">
        <v>16668</v>
      </c>
      <c r="C1181" t="s">
        <v>1705</v>
      </c>
      <c r="D1181">
        <v>2021</v>
      </c>
      <c r="E1181">
        <v>16</v>
      </c>
      <c r="F1181">
        <v>15</v>
      </c>
      <c r="G1181">
        <v>24</v>
      </c>
      <c r="H1181" t="s">
        <v>1733</v>
      </c>
      <c r="I1181" t="s">
        <v>1841</v>
      </c>
      <c r="J1181" t="s">
        <v>1979</v>
      </c>
      <c r="K1181" t="b">
        <v>1</v>
      </c>
      <c r="L1181">
        <v>21</v>
      </c>
      <c r="M1181" s="2" t="str">
        <f>IF(H1181="","",IF(LEN(VLOOKUP($H1181,injury_groups!$A:$F,2,FALSE))=0,"",VLOOKUP($H1181,injury_groups!$A:$F,2,FALSE)))</f>
        <v>head</v>
      </c>
      <c r="N1181" s="2" t="str">
        <f>IF(H1181="","",IF(LEN(VLOOKUP($H1181,injury_groups!$A:$F,3,FALSE))=0,"",VLOOKUP($H1181,injury_groups!$A:$F,3,FALSE)))</f>
        <v/>
      </c>
      <c r="O1181" s="2">
        <f>IF(H1181="",0,VLOOKUP($H1181,injury_groups!$A:$F,4,FALSE))</f>
        <v>1</v>
      </c>
      <c r="P1181" s="2">
        <f>IF(H1181="",0,VLOOKUP($H1181,injury_groups!$A:$F,5,FALSE))</f>
        <v>0</v>
      </c>
      <c r="Q1181" s="4" t="str">
        <f>IF(H1181="","",IF(LEN(VLOOKUP($H1181,injury_groups!$A:$F,6,FALSE))=0,"",VLOOKUP($H1181,injury_groups!$A:$F,6,FALSE)))</f>
        <v/>
      </c>
    </row>
    <row r="1182" spans="1:17" x14ac:dyDescent="0.2">
      <c r="A1182" s="1">
        <v>287128</v>
      </c>
      <c r="B1182">
        <v>16668</v>
      </c>
      <c r="C1182" t="s">
        <v>1705</v>
      </c>
      <c r="D1182">
        <v>2021</v>
      </c>
      <c r="E1182">
        <v>17</v>
      </c>
      <c r="F1182">
        <v>15</v>
      </c>
      <c r="G1182">
        <v>21</v>
      </c>
      <c r="H1182" t="s">
        <v>1733</v>
      </c>
      <c r="I1182" t="s">
        <v>1841</v>
      </c>
      <c r="J1182" t="s">
        <v>1992</v>
      </c>
      <c r="K1182" t="b">
        <v>1</v>
      </c>
      <c r="L1182">
        <v>22</v>
      </c>
      <c r="M1182" s="2" t="str">
        <f>IF(H1182="","",IF(LEN(VLOOKUP($H1182,injury_groups!$A:$F,2,FALSE))=0,"",VLOOKUP($H1182,injury_groups!$A:$F,2,FALSE)))</f>
        <v>head</v>
      </c>
      <c r="N1182" s="2" t="str">
        <f>IF(H1182="","",IF(LEN(VLOOKUP($H1182,injury_groups!$A:$F,3,FALSE))=0,"",VLOOKUP($H1182,injury_groups!$A:$F,3,FALSE)))</f>
        <v/>
      </c>
      <c r="O1182" s="2">
        <f>IF(H1182="",0,VLOOKUP($H1182,injury_groups!$A:$F,4,FALSE))</f>
        <v>1</v>
      </c>
      <c r="P1182" s="2">
        <f>IF(H1182="",0,VLOOKUP($H1182,injury_groups!$A:$F,5,FALSE))</f>
        <v>0</v>
      </c>
      <c r="Q1182" s="4" t="str">
        <f>IF(H1182="","",IF(LEN(VLOOKUP($H1182,injury_groups!$A:$F,6,FALSE))=0,"",VLOOKUP($H1182,injury_groups!$A:$F,6,FALSE)))</f>
        <v/>
      </c>
    </row>
    <row r="1183" spans="1:17" x14ac:dyDescent="0.2">
      <c r="A1183" s="1">
        <v>285013</v>
      </c>
      <c r="B1183">
        <v>16669</v>
      </c>
      <c r="C1183" t="s">
        <v>1705</v>
      </c>
      <c r="D1183">
        <v>2021</v>
      </c>
      <c r="E1183">
        <v>14</v>
      </c>
      <c r="F1183">
        <v>31</v>
      </c>
      <c r="G1183">
        <v>7</v>
      </c>
      <c r="H1183" t="s">
        <v>1798</v>
      </c>
      <c r="I1183" t="s">
        <v>1841</v>
      </c>
      <c r="J1183" t="s">
        <v>1959</v>
      </c>
      <c r="K1183" t="b">
        <v>1</v>
      </c>
      <c r="L1183">
        <v>19</v>
      </c>
      <c r="M1183" s="2" t="str">
        <f>IF(H1183="","",IF(LEN(VLOOKUP($H1183,injury_groups!$A:$F,2,FALSE))=0,"",VLOOKUP($H1183,injury_groups!$A:$F,2,FALSE)))</f>
        <v/>
      </c>
      <c r="N1183" s="2" t="str">
        <f>IF(H1183="","",IF(LEN(VLOOKUP($H1183,injury_groups!$A:$F,3,FALSE))=0,"",VLOOKUP($H1183,injury_groups!$A:$F,3,FALSE)))</f>
        <v/>
      </c>
      <c r="O1183" s="2">
        <f>IF(H1183="",0,VLOOKUP($H1183,injury_groups!$A:$F,4,FALSE))</f>
        <v>0</v>
      </c>
      <c r="P1183" s="2">
        <f>IF(H1183="",0,VLOOKUP($H1183,injury_groups!$A:$F,5,FALSE))</f>
        <v>0</v>
      </c>
      <c r="Q1183" s="4" t="str">
        <f>IF(H1183="","",IF(LEN(VLOOKUP($H1183,injury_groups!$A:$F,6,FALSE))=0,"",VLOOKUP($H1183,injury_groups!$A:$F,6,FALSE)))</f>
        <v/>
      </c>
    </row>
    <row r="1184" spans="1:17" x14ac:dyDescent="0.2">
      <c r="A1184" s="1">
        <v>281066</v>
      </c>
      <c r="B1184">
        <v>16678</v>
      </c>
      <c r="C1184" t="s">
        <v>1705</v>
      </c>
      <c r="D1184">
        <v>2021</v>
      </c>
      <c r="E1184">
        <v>9</v>
      </c>
      <c r="F1184">
        <v>31</v>
      </c>
      <c r="G1184">
        <v>1</v>
      </c>
      <c r="H1184" t="s">
        <v>1739</v>
      </c>
      <c r="I1184" t="s">
        <v>1841</v>
      </c>
      <c r="J1184" t="s">
        <v>1912</v>
      </c>
      <c r="K1184" t="b">
        <v>1</v>
      </c>
      <c r="L1184">
        <v>14</v>
      </c>
      <c r="M1184" s="2" t="str">
        <f>IF(H1184="","",IF(LEN(VLOOKUP($H1184,injury_groups!$A:$F,2,FALSE))=0,"",VLOOKUP($H1184,injury_groups!$A:$F,2,FALSE)))</f>
        <v>quad</v>
      </c>
      <c r="N1184" s="2" t="str">
        <f>IF(H1184="","",IF(LEN(VLOOKUP($H1184,injury_groups!$A:$F,3,FALSE))=0,"",VLOOKUP($H1184,injury_groups!$A:$F,3,FALSE)))</f>
        <v/>
      </c>
      <c r="O1184" s="2">
        <f>IF(H1184="",0,VLOOKUP($H1184,injury_groups!$A:$F,4,FALSE))</f>
        <v>1</v>
      </c>
      <c r="P1184" s="2">
        <f>IF(H1184="",0,VLOOKUP($H1184,injury_groups!$A:$F,5,FALSE))</f>
        <v>0</v>
      </c>
      <c r="Q1184" s="4" t="str">
        <f>IF(H1184="","",IF(LEN(VLOOKUP($H1184,injury_groups!$A:$F,6,FALSE))=0,"",VLOOKUP($H1184,injury_groups!$A:$F,6,FALSE)))</f>
        <v/>
      </c>
    </row>
    <row r="1185" spans="1:17" x14ac:dyDescent="0.2">
      <c r="A1185" s="1">
        <v>281762</v>
      </c>
      <c r="B1185">
        <v>16678</v>
      </c>
      <c r="C1185" t="s">
        <v>1705</v>
      </c>
      <c r="D1185">
        <v>2021</v>
      </c>
      <c r="E1185">
        <v>10</v>
      </c>
      <c r="F1185">
        <v>31</v>
      </c>
      <c r="G1185">
        <v>32</v>
      </c>
      <c r="H1185" t="s">
        <v>1739</v>
      </c>
      <c r="I1185" t="s">
        <v>1842</v>
      </c>
      <c r="J1185" t="s">
        <v>1927</v>
      </c>
      <c r="K1185" t="b">
        <v>0</v>
      </c>
      <c r="L1185">
        <v>15</v>
      </c>
      <c r="M1185" s="2" t="str">
        <f>IF(H1185="","",IF(LEN(VLOOKUP($H1185,injury_groups!$A:$F,2,FALSE))=0,"",VLOOKUP($H1185,injury_groups!$A:$F,2,FALSE)))</f>
        <v>quad</v>
      </c>
      <c r="N1185" s="2" t="str">
        <f>IF(H1185="","",IF(LEN(VLOOKUP($H1185,injury_groups!$A:$F,3,FALSE))=0,"",VLOOKUP($H1185,injury_groups!$A:$F,3,FALSE)))</f>
        <v/>
      </c>
      <c r="O1185" s="2">
        <f>IF(H1185="",0,VLOOKUP($H1185,injury_groups!$A:$F,4,FALSE))</f>
        <v>1</v>
      </c>
      <c r="P1185" s="2">
        <f>IF(H1185="",0,VLOOKUP($H1185,injury_groups!$A:$F,5,FALSE))</f>
        <v>0</v>
      </c>
      <c r="Q1185" s="4" t="str">
        <f>IF(H1185="","",IF(LEN(VLOOKUP($H1185,injury_groups!$A:$F,6,FALSE))=0,"",VLOOKUP($H1185,injury_groups!$A:$F,6,FALSE)))</f>
        <v/>
      </c>
    </row>
    <row r="1186" spans="1:17" x14ac:dyDescent="0.2">
      <c r="A1186" s="1">
        <v>279074</v>
      </c>
      <c r="B1186">
        <v>16681</v>
      </c>
      <c r="C1186" t="s">
        <v>1705</v>
      </c>
      <c r="D1186">
        <v>2021</v>
      </c>
      <c r="E1186">
        <v>6</v>
      </c>
      <c r="F1186">
        <v>13</v>
      </c>
      <c r="G1186">
        <v>14</v>
      </c>
      <c r="H1186" t="s">
        <v>1709</v>
      </c>
      <c r="I1186" t="s">
        <v>1841</v>
      </c>
      <c r="J1186" t="s">
        <v>1889</v>
      </c>
      <c r="K1186" t="b">
        <v>1</v>
      </c>
      <c r="L1186">
        <v>11</v>
      </c>
      <c r="M1186" s="2" t="str">
        <f>IF(H1186="","",IF(LEN(VLOOKUP($H1186,injury_groups!$A:$F,2,FALSE))=0,"",VLOOKUP($H1186,injury_groups!$A:$F,2,FALSE)))</f>
        <v>knee</v>
      </c>
      <c r="N1186" s="2" t="str">
        <f>IF(H1186="","",IF(LEN(VLOOKUP($H1186,injury_groups!$A:$F,3,FALSE))=0,"",VLOOKUP($H1186,injury_groups!$A:$F,3,FALSE)))</f>
        <v/>
      </c>
      <c r="O1186" s="2">
        <f>IF(H1186="",0,VLOOKUP($H1186,injury_groups!$A:$F,4,FALSE))</f>
        <v>1</v>
      </c>
      <c r="P1186" s="2">
        <f>IF(H1186="",0,VLOOKUP($H1186,injury_groups!$A:$F,5,FALSE))</f>
        <v>0</v>
      </c>
      <c r="Q1186" s="4" t="str">
        <f>IF(H1186="","",IF(LEN(VLOOKUP($H1186,injury_groups!$A:$F,6,FALSE))=0,"",VLOOKUP($H1186,injury_groups!$A:$F,6,FALSE)))</f>
        <v/>
      </c>
    </row>
    <row r="1187" spans="1:17" x14ac:dyDescent="0.2">
      <c r="A1187" s="1">
        <v>280534</v>
      </c>
      <c r="B1187">
        <v>16681</v>
      </c>
      <c r="C1187" t="s">
        <v>1705</v>
      </c>
      <c r="D1187">
        <v>2021</v>
      </c>
      <c r="E1187">
        <v>8</v>
      </c>
      <c r="F1187">
        <v>13</v>
      </c>
      <c r="G1187">
        <v>32</v>
      </c>
      <c r="H1187" t="s">
        <v>1709</v>
      </c>
      <c r="I1187" t="s">
        <v>1841</v>
      </c>
      <c r="J1187" t="s">
        <v>1905</v>
      </c>
      <c r="K1187" t="b">
        <v>1</v>
      </c>
      <c r="L1187">
        <v>13</v>
      </c>
      <c r="M1187" s="2" t="str">
        <f>IF(H1187="","",IF(LEN(VLOOKUP($H1187,injury_groups!$A:$F,2,FALSE))=0,"",VLOOKUP($H1187,injury_groups!$A:$F,2,FALSE)))</f>
        <v>knee</v>
      </c>
      <c r="N1187" s="2" t="str">
        <f>IF(H1187="","",IF(LEN(VLOOKUP($H1187,injury_groups!$A:$F,3,FALSE))=0,"",VLOOKUP($H1187,injury_groups!$A:$F,3,FALSE)))</f>
        <v/>
      </c>
      <c r="O1187" s="2">
        <f>IF(H1187="",0,VLOOKUP($H1187,injury_groups!$A:$F,4,FALSE))</f>
        <v>1</v>
      </c>
      <c r="P1187" s="2">
        <f>IF(H1187="",0,VLOOKUP($H1187,injury_groups!$A:$F,5,FALSE))</f>
        <v>0</v>
      </c>
      <c r="Q1187" s="4" t="str">
        <f>IF(H1187="","",IF(LEN(VLOOKUP($H1187,injury_groups!$A:$F,6,FALSE))=0,"",VLOOKUP($H1187,injury_groups!$A:$F,6,FALSE)))</f>
        <v/>
      </c>
    </row>
    <row r="1188" spans="1:17" x14ac:dyDescent="0.2">
      <c r="A1188" s="1">
        <v>280867</v>
      </c>
      <c r="B1188">
        <v>16681</v>
      </c>
      <c r="C1188" t="s">
        <v>1705</v>
      </c>
      <c r="D1188">
        <v>2021</v>
      </c>
      <c r="E1188">
        <v>9</v>
      </c>
      <c r="F1188">
        <v>13</v>
      </c>
      <c r="G1188">
        <v>19</v>
      </c>
      <c r="H1188" t="s">
        <v>1709</v>
      </c>
      <c r="I1188" t="s">
        <v>1841</v>
      </c>
      <c r="J1188" t="s">
        <v>1913</v>
      </c>
      <c r="K1188" t="b">
        <v>1</v>
      </c>
      <c r="L1188">
        <v>14</v>
      </c>
      <c r="M1188" s="2" t="str">
        <f>IF(H1188="","",IF(LEN(VLOOKUP($H1188,injury_groups!$A:$F,2,FALSE))=0,"",VLOOKUP($H1188,injury_groups!$A:$F,2,FALSE)))</f>
        <v>knee</v>
      </c>
      <c r="N1188" s="2" t="str">
        <f>IF(H1188="","",IF(LEN(VLOOKUP($H1188,injury_groups!$A:$F,3,FALSE))=0,"",VLOOKUP($H1188,injury_groups!$A:$F,3,FALSE)))</f>
        <v/>
      </c>
      <c r="O1188" s="2">
        <f>IF(H1188="",0,VLOOKUP($H1188,injury_groups!$A:$F,4,FALSE))</f>
        <v>1</v>
      </c>
      <c r="P1188" s="2">
        <f>IF(H1188="",0,VLOOKUP($H1188,injury_groups!$A:$F,5,FALSE))</f>
        <v>0</v>
      </c>
      <c r="Q1188" s="4" t="str">
        <f>IF(H1188="","",IF(LEN(VLOOKUP($H1188,injury_groups!$A:$F,6,FALSE))=0,"",VLOOKUP($H1188,injury_groups!$A:$F,6,FALSE)))</f>
        <v/>
      </c>
    </row>
    <row r="1189" spans="1:17" x14ac:dyDescent="0.2">
      <c r="A1189" s="1">
        <v>281557</v>
      </c>
      <c r="B1189">
        <v>16681</v>
      </c>
      <c r="C1189" t="s">
        <v>1705</v>
      </c>
      <c r="D1189">
        <v>2021</v>
      </c>
      <c r="E1189">
        <v>10</v>
      </c>
      <c r="F1189">
        <v>13</v>
      </c>
      <c r="H1189" t="s">
        <v>1709</v>
      </c>
      <c r="I1189" t="s">
        <v>1841</v>
      </c>
      <c r="J1189" t="s">
        <v>1922</v>
      </c>
      <c r="K1189" t="b">
        <v>1</v>
      </c>
      <c r="L1189">
        <v>15</v>
      </c>
      <c r="M1189" s="2" t="str">
        <f>IF(H1189="","",IF(LEN(VLOOKUP($H1189,injury_groups!$A:$F,2,FALSE))=0,"",VLOOKUP($H1189,injury_groups!$A:$F,2,FALSE)))</f>
        <v>knee</v>
      </c>
      <c r="N1189" s="2" t="str">
        <f>IF(H1189="","",IF(LEN(VLOOKUP($H1189,injury_groups!$A:$F,3,FALSE))=0,"",VLOOKUP($H1189,injury_groups!$A:$F,3,FALSE)))</f>
        <v/>
      </c>
      <c r="O1189" s="2">
        <f>IF(H1189="",0,VLOOKUP($H1189,injury_groups!$A:$F,4,FALSE))</f>
        <v>1</v>
      </c>
      <c r="P1189" s="2">
        <f>IF(H1189="",0,VLOOKUP($H1189,injury_groups!$A:$F,5,FALSE))</f>
        <v>0</v>
      </c>
      <c r="Q1189" s="4" t="str">
        <f>IF(H1189="","",IF(LEN(VLOOKUP($H1189,injury_groups!$A:$F,6,FALSE))=0,"",VLOOKUP($H1189,injury_groups!$A:$F,6,FALSE)))</f>
        <v/>
      </c>
    </row>
    <row r="1190" spans="1:17" x14ac:dyDescent="0.2">
      <c r="A1190" s="1">
        <v>282295</v>
      </c>
      <c r="B1190">
        <v>16681</v>
      </c>
      <c r="C1190" t="s">
        <v>1705</v>
      </c>
      <c r="D1190">
        <v>2021</v>
      </c>
      <c r="E1190">
        <v>11</v>
      </c>
      <c r="F1190">
        <v>13</v>
      </c>
      <c r="G1190">
        <v>34</v>
      </c>
      <c r="H1190" t="s">
        <v>1709</v>
      </c>
      <c r="I1190" t="s">
        <v>1841</v>
      </c>
      <c r="J1190" t="s">
        <v>1930</v>
      </c>
      <c r="K1190" t="b">
        <v>1</v>
      </c>
      <c r="L1190">
        <v>16</v>
      </c>
      <c r="M1190" s="2" t="str">
        <f>IF(H1190="","",IF(LEN(VLOOKUP($H1190,injury_groups!$A:$F,2,FALSE))=0,"",VLOOKUP($H1190,injury_groups!$A:$F,2,FALSE)))</f>
        <v>knee</v>
      </c>
      <c r="N1190" s="2" t="str">
        <f>IF(H1190="","",IF(LEN(VLOOKUP($H1190,injury_groups!$A:$F,3,FALSE))=0,"",VLOOKUP($H1190,injury_groups!$A:$F,3,FALSE)))</f>
        <v/>
      </c>
      <c r="O1190" s="2">
        <f>IF(H1190="",0,VLOOKUP($H1190,injury_groups!$A:$F,4,FALSE))</f>
        <v>1</v>
      </c>
      <c r="P1190" s="2">
        <f>IF(H1190="",0,VLOOKUP($H1190,injury_groups!$A:$F,5,FALSE))</f>
        <v>0</v>
      </c>
      <c r="Q1190" s="4" t="str">
        <f>IF(H1190="","",IF(LEN(VLOOKUP($H1190,injury_groups!$A:$F,6,FALSE))=0,"",VLOOKUP($H1190,injury_groups!$A:$F,6,FALSE)))</f>
        <v/>
      </c>
    </row>
    <row r="1191" spans="1:17" x14ac:dyDescent="0.2">
      <c r="A1191" s="1">
        <v>283051</v>
      </c>
      <c r="B1191">
        <v>16681</v>
      </c>
      <c r="C1191" t="s">
        <v>1705</v>
      </c>
      <c r="D1191">
        <v>2021</v>
      </c>
      <c r="E1191">
        <v>12</v>
      </c>
      <c r="F1191">
        <v>13</v>
      </c>
      <c r="G1191">
        <v>24</v>
      </c>
      <c r="H1191" t="s">
        <v>1709</v>
      </c>
      <c r="I1191" t="s">
        <v>1843</v>
      </c>
      <c r="J1191" t="s">
        <v>1937</v>
      </c>
      <c r="K1191" t="b">
        <v>0</v>
      </c>
      <c r="L1191">
        <v>17</v>
      </c>
      <c r="M1191" s="2" t="str">
        <f>IF(H1191="","",IF(LEN(VLOOKUP($H1191,injury_groups!$A:$F,2,FALSE))=0,"",VLOOKUP($H1191,injury_groups!$A:$F,2,FALSE)))</f>
        <v>knee</v>
      </c>
      <c r="N1191" s="2" t="str">
        <f>IF(H1191="","",IF(LEN(VLOOKUP($H1191,injury_groups!$A:$F,3,FALSE))=0,"",VLOOKUP($H1191,injury_groups!$A:$F,3,FALSE)))</f>
        <v/>
      </c>
      <c r="O1191" s="2">
        <f>IF(H1191="",0,VLOOKUP($H1191,injury_groups!$A:$F,4,FALSE))</f>
        <v>1</v>
      </c>
      <c r="P1191" s="2">
        <f>IF(H1191="",0,VLOOKUP($H1191,injury_groups!$A:$F,5,FALSE))</f>
        <v>0</v>
      </c>
      <c r="Q1191" s="4" t="str">
        <f>IF(H1191="","",IF(LEN(VLOOKUP($H1191,injury_groups!$A:$F,6,FALSE))=0,"",VLOOKUP($H1191,injury_groups!$A:$F,6,FALSE)))</f>
        <v/>
      </c>
    </row>
    <row r="1192" spans="1:17" x14ac:dyDescent="0.2">
      <c r="A1192" s="1">
        <v>286786</v>
      </c>
      <c r="B1192">
        <v>16681</v>
      </c>
      <c r="C1192" t="s">
        <v>1705</v>
      </c>
      <c r="D1192">
        <v>2021</v>
      </c>
      <c r="E1192">
        <v>16</v>
      </c>
      <c r="F1192">
        <v>13</v>
      </c>
      <c r="G1192">
        <v>29</v>
      </c>
      <c r="H1192" t="s">
        <v>1710</v>
      </c>
      <c r="I1192" t="s">
        <v>1841</v>
      </c>
      <c r="J1192" t="s">
        <v>1978</v>
      </c>
      <c r="K1192" t="b">
        <v>1</v>
      </c>
      <c r="L1192">
        <v>21</v>
      </c>
      <c r="M1192" s="2" t="str">
        <f>IF(H1192="","",IF(LEN(VLOOKUP($H1192,injury_groups!$A:$F,2,FALSE))=0,"",VLOOKUP($H1192,injury_groups!$A:$F,2,FALSE)))</f>
        <v/>
      </c>
      <c r="N1192" s="2" t="str">
        <f>IF(H1192="","",IF(LEN(VLOOKUP($H1192,injury_groups!$A:$F,3,FALSE))=0,"",VLOOKUP($H1192,injury_groups!$A:$F,3,FALSE)))</f>
        <v/>
      </c>
      <c r="O1192" s="2">
        <f>IF(H1192="",0,VLOOKUP($H1192,injury_groups!$A:$F,4,FALSE))</f>
        <v>0</v>
      </c>
      <c r="P1192" s="2">
        <f>IF(H1192="",0,VLOOKUP($H1192,injury_groups!$A:$F,5,FALSE))</f>
        <v>1</v>
      </c>
      <c r="Q1192" s="4" t="str">
        <f>IF(H1192="","",IF(LEN(VLOOKUP($H1192,injury_groups!$A:$F,6,FALSE))=0,"",VLOOKUP($H1192,injury_groups!$A:$F,6,FALSE)))</f>
        <v/>
      </c>
    </row>
    <row r="1193" spans="1:17" x14ac:dyDescent="0.2">
      <c r="A1193" s="1">
        <v>284982</v>
      </c>
      <c r="B1193">
        <v>16688</v>
      </c>
      <c r="C1193" t="s">
        <v>1705</v>
      </c>
      <c r="D1193">
        <v>2021</v>
      </c>
      <c r="E1193">
        <v>14</v>
      </c>
      <c r="F1193">
        <v>6</v>
      </c>
      <c r="G1193">
        <v>12</v>
      </c>
      <c r="H1193" t="s">
        <v>1709</v>
      </c>
      <c r="I1193" t="s">
        <v>1841</v>
      </c>
      <c r="J1193" t="s">
        <v>1960</v>
      </c>
      <c r="K1193" t="b">
        <v>1</v>
      </c>
      <c r="L1193">
        <v>19</v>
      </c>
      <c r="M1193" s="2" t="str">
        <f>IF(H1193="","",IF(LEN(VLOOKUP($H1193,injury_groups!$A:$F,2,FALSE))=0,"",VLOOKUP($H1193,injury_groups!$A:$F,2,FALSE)))</f>
        <v>knee</v>
      </c>
      <c r="N1193" s="2" t="str">
        <f>IF(H1193="","",IF(LEN(VLOOKUP($H1193,injury_groups!$A:$F,3,FALSE))=0,"",VLOOKUP($H1193,injury_groups!$A:$F,3,FALSE)))</f>
        <v/>
      </c>
      <c r="O1193" s="2">
        <f>IF(H1193="",0,VLOOKUP($H1193,injury_groups!$A:$F,4,FALSE))</f>
        <v>1</v>
      </c>
      <c r="P1193" s="2">
        <f>IF(H1193="",0,VLOOKUP($H1193,injury_groups!$A:$F,5,FALSE))</f>
        <v>0</v>
      </c>
      <c r="Q1193" s="4" t="str">
        <f>IF(H1193="","",IF(LEN(VLOOKUP($H1193,injury_groups!$A:$F,6,FALSE))=0,"",VLOOKUP($H1193,injury_groups!$A:$F,6,FALSE)))</f>
        <v/>
      </c>
    </row>
    <row r="1194" spans="1:17" x14ac:dyDescent="0.2">
      <c r="A1194" s="1">
        <v>285208</v>
      </c>
      <c r="B1194">
        <v>16688</v>
      </c>
      <c r="C1194" t="s">
        <v>1705</v>
      </c>
      <c r="D1194">
        <v>2021</v>
      </c>
      <c r="E1194">
        <v>15</v>
      </c>
      <c r="F1194">
        <v>6</v>
      </c>
      <c r="G1194">
        <v>20</v>
      </c>
      <c r="H1194" t="s">
        <v>1709</v>
      </c>
      <c r="I1194" t="s">
        <v>1841</v>
      </c>
      <c r="J1194" t="s">
        <v>1968</v>
      </c>
      <c r="K1194" t="b">
        <v>1</v>
      </c>
      <c r="L1194">
        <v>20</v>
      </c>
      <c r="M1194" s="2" t="str">
        <f>IF(H1194="","",IF(LEN(VLOOKUP($H1194,injury_groups!$A:$F,2,FALSE))=0,"",VLOOKUP($H1194,injury_groups!$A:$F,2,FALSE)))</f>
        <v>knee</v>
      </c>
      <c r="N1194" s="2" t="str">
        <f>IF(H1194="","",IF(LEN(VLOOKUP($H1194,injury_groups!$A:$F,3,FALSE))=0,"",VLOOKUP($H1194,injury_groups!$A:$F,3,FALSE)))</f>
        <v/>
      </c>
      <c r="O1194" s="2">
        <f>IF(H1194="",0,VLOOKUP($H1194,injury_groups!$A:$F,4,FALSE))</f>
        <v>1</v>
      </c>
      <c r="P1194" s="2">
        <f>IF(H1194="",0,VLOOKUP($H1194,injury_groups!$A:$F,5,FALSE))</f>
        <v>0</v>
      </c>
      <c r="Q1194" s="4" t="str">
        <f>IF(H1194="","",IF(LEN(VLOOKUP($H1194,injury_groups!$A:$F,6,FALSE))=0,"",VLOOKUP($H1194,injury_groups!$A:$F,6,FALSE)))</f>
        <v/>
      </c>
    </row>
    <row r="1195" spans="1:17" x14ac:dyDescent="0.2">
      <c r="A1195" s="1">
        <v>286160</v>
      </c>
      <c r="B1195">
        <v>16688</v>
      </c>
      <c r="C1195" t="s">
        <v>1705</v>
      </c>
      <c r="D1195">
        <v>2021</v>
      </c>
      <c r="E1195">
        <v>16</v>
      </c>
      <c r="F1195">
        <v>6</v>
      </c>
      <c r="G1195">
        <v>30</v>
      </c>
      <c r="H1195" t="s">
        <v>1709</v>
      </c>
      <c r="I1195" t="s">
        <v>1841</v>
      </c>
      <c r="J1195" t="s">
        <v>1980</v>
      </c>
      <c r="K1195" t="b">
        <v>1</v>
      </c>
      <c r="L1195">
        <v>21</v>
      </c>
      <c r="M1195" s="2" t="str">
        <f>IF(H1195="","",IF(LEN(VLOOKUP($H1195,injury_groups!$A:$F,2,FALSE))=0,"",VLOOKUP($H1195,injury_groups!$A:$F,2,FALSE)))</f>
        <v>knee</v>
      </c>
      <c r="N1195" s="2" t="str">
        <f>IF(H1195="","",IF(LEN(VLOOKUP($H1195,injury_groups!$A:$F,3,FALSE))=0,"",VLOOKUP($H1195,injury_groups!$A:$F,3,FALSE)))</f>
        <v/>
      </c>
      <c r="O1195" s="2">
        <f>IF(H1195="",0,VLOOKUP($H1195,injury_groups!$A:$F,4,FALSE))</f>
        <v>1</v>
      </c>
      <c r="P1195" s="2">
        <f>IF(H1195="",0,VLOOKUP($H1195,injury_groups!$A:$F,5,FALSE))</f>
        <v>0</v>
      </c>
      <c r="Q1195" s="4" t="str">
        <f>IF(H1195="","",IF(LEN(VLOOKUP($H1195,injury_groups!$A:$F,6,FALSE))=0,"",VLOOKUP($H1195,injury_groups!$A:$F,6,FALSE)))</f>
        <v/>
      </c>
    </row>
    <row r="1196" spans="1:17" x14ac:dyDescent="0.2">
      <c r="A1196" s="1">
        <v>287130</v>
      </c>
      <c r="B1196">
        <v>16688</v>
      </c>
      <c r="C1196" t="s">
        <v>1705</v>
      </c>
      <c r="D1196">
        <v>2021</v>
      </c>
      <c r="E1196">
        <v>17</v>
      </c>
      <c r="F1196">
        <v>6</v>
      </c>
      <c r="G1196">
        <v>23</v>
      </c>
      <c r="H1196" t="s">
        <v>1709</v>
      </c>
      <c r="I1196" t="s">
        <v>1841</v>
      </c>
      <c r="J1196" t="s">
        <v>1992</v>
      </c>
      <c r="K1196" t="b">
        <v>1</v>
      </c>
      <c r="L1196">
        <v>22</v>
      </c>
      <c r="M1196" s="2" t="str">
        <f>IF(H1196="","",IF(LEN(VLOOKUP($H1196,injury_groups!$A:$F,2,FALSE))=0,"",VLOOKUP($H1196,injury_groups!$A:$F,2,FALSE)))</f>
        <v>knee</v>
      </c>
      <c r="N1196" s="2" t="str">
        <f>IF(H1196="","",IF(LEN(VLOOKUP($H1196,injury_groups!$A:$F,3,FALSE))=0,"",VLOOKUP($H1196,injury_groups!$A:$F,3,FALSE)))</f>
        <v/>
      </c>
      <c r="O1196" s="2">
        <f>IF(H1196="",0,VLOOKUP($H1196,injury_groups!$A:$F,4,FALSE))</f>
        <v>1</v>
      </c>
      <c r="P1196" s="2">
        <f>IF(H1196="",0,VLOOKUP($H1196,injury_groups!$A:$F,5,FALSE))</f>
        <v>0</v>
      </c>
      <c r="Q1196" s="4" t="str">
        <f>IF(H1196="","",IF(LEN(VLOOKUP($H1196,injury_groups!$A:$F,6,FALSE))=0,"",VLOOKUP($H1196,injury_groups!$A:$F,6,FALSE)))</f>
        <v/>
      </c>
    </row>
    <row r="1197" spans="1:17" x14ac:dyDescent="0.2">
      <c r="A1197" s="1">
        <v>275755</v>
      </c>
      <c r="B1197">
        <v>16690</v>
      </c>
      <c r="C1197" t="s">
        <v>1705</v>
      </c>
      <c r="D1197">
        <v>2021</v>
      </c>
      <c r="E1197">
        <v>1</v>
      </c>
      <c r="F1197">
        <v>13</v>
      </c>
      <c r="G1197">
        <v>15</v>
      </c>
      <c r="H1197" t="s">
        <v>1744</v>
      </c>
      <c r="I1197" t="s">
        <v>1841</v>
      </c>
      <c r="J1197" t="s">
        <v>1845</v>
      </c>
      <c r="K1197" t="b">
        <v>1</v>
      </c>
      <c r="L1197">
        <v>6</v>
      </c>
      <c r="M1197" s="2" t="str">
        <f>IF(H1197="","",IF(LEN(VLOOKUP($H1197,injury_groups!$A:$F,2,FALSE))=0,"",VLOOKUP($H1197,injury_groups!$A:$F,2,FALSE)))</f>
        <v>thigh</v>
      </c>
      <c r="N1197" s="2" t="str">
        <f>IF(H1197="","",IF(LEN(VLOOKUP($H1197,injury_groups!$A:$F,3,FALSE))=0,"",VLOOKUP($H1197,injury_groups!$A:$F,3,FALSE)))</f>
        <v/>
      </c>
      <c r="O1197" s="2">
        <f>IF(H1197="",0,VLOOKUP($H1197,injury_groups!$A:$F,4,FALSE))</f>
        <v>1</v>
      </c>
      <c r="P1197" s="2">
        <f>IF(H1197="",0,VLOOKUP($H1197,injury_groups!$A:$F,5,FALSE))</f>
        <v>0</v>
      </c>
      <c r="Q1197" s="4" t="str">
        <f>IF(H1197="","",IF(LEN(VLOOKUP($H1197,injury_groups!$A:$F,6,FALSE))=0,"",VLOOKUP($H1197,injury_groups!$A:$F,6,FALSE)))</f>
        <v/>
      </c>
    </row>
    <row r="1198" spans="1:17" x14ac:dyDescent="0.2">
      <c r="A1198" s="1">
        <v>276105</v>
      </c>
      <c r="B1198">
        <v>16690</v>
      </c>
      <c r="C1198" t="s">
        <v>1705</v>
      </c>
      <c r="D1198">
        <v>2021</v>
      </c>
      <c r="E1198">
        <v>2</v>
      </c>
      <c r="F1198">
        <v>13</v>
      </c>
      <c r="G1198">
        <v>8</v>
      </c>
      <c r="H1198" t="s">
        <v>1720</v>
      </c>
      <c r="I1198" t="s">
        <v>1841</v>
      </c>
      <c r="J1198" t="s">
        <v>1859</v>
      </c>
      <c r="K1198" t="b">
        <v>1</v>
      </c>
      <c r="L1198">
        <v>7</v>
      </c>
      <c r="M1198" s="2" t="str">
        <f>IF(H1198="","",IF(LEN(VLOOKUP($H1198,injury_groups!$A:$F,2,FALSE))=0,"",VLOOKUP($H1198,injury_groups!$A:$F,2,FALSE)))</f>
        <v>hamstring</v>
      </c>
      <c r="N1198" s="2" t="str">
        <f>IF(H1198="","",IF(LEN(VLOOKUP($H1198,injury_groups!$A:$F,3,FALSE))=0,"",VLOOKUP($H1198,injury_groups!$A:$F,3,FALSE)))</f>
        <v/>
      </c>
      <c r="O1198" s="2">
        <f>IF(H1198="",0,VLOOKUP($H1198,injury_groups!$A:$F,4,FALSE))</f>
        <v>1</v>
      </c>
      <c r="P1198" s="2">
        <f>IF(H1198="",0,VLOOKUP($H1198,injury_groups!$A:$F,5,FALSE))</f>
        <v>0</v>
      </c>
      <c r="Q1198" s="4" t="str">
        <f>IF(H1198="","",IF(LEN(VLOOKUP($H1198,injury_groups!$A:$F,6,FALSE))=0,"",VLOOKUP($H1198,injury_groups!$A:$F,6,FALSE)))</f>
        <v/>
      </c>
    </row>
    <row r="1199" spans="1:17" x14ac:dyDescent="0.2">
      <c r="A1199" s="1">
        <v>276747</v>
      </c>
      <c r="B1199">
        <v>16690</v>
      </c>
      <c r="C1199" t="s">
        <v>1705</v>
      </c>
      <c r="D1199">
        <v>2021</v>
      </c>
      <c r="E1199">
        <v>3</v>
      </c>
      <c r="F1199">
        <v>13</v>
      </c>
      <c r="G1199">
        <v>5</v>
      </c>
      <c r="H1199" t="s">
        <v>1720</v>
      </c>
      <c r="I1199" t="s">
        <v>1841</v>
      </c>
      <c r="J1199" t="s">
        <v>1868</v>
      </c>
      <c r="K1199" t="b">
        <v>1</v>
      </c>
      <c r="L1199">
        <v>8</v>
      </c>
      <c r="M1199" s="2" t="str">
        <f>IF(H1199="","",IF(LEN(VLOOKUP($H1199,injury_groups!$A:$F,2,FALSE))=0,"",VLOOKUP($H1199,injury_groups!$A:$F,2,FALSE)))</f>
        <v>hamstring</v>
      </c>
      <c r="N1199" s="2" t="str">
        <f>IF(H1199="","",IF(LEN(VLOOKUP($H1199,injury_groups!$A:$F,3,FALSE))=0,"",VLOOKUP($H1199,injury_groups!$A:$F,3,FALSE)))</f>
        <v/>
      </c>
      <c r="O1199" s="2">
        <f>IF(H1199="",0,VLOOKUP($H1199,injury_groups!$A:$F,4,FALSE))</f>
        <v>1</v>
      </c>
      <c r="P1199" s="2">
        <f>IF(H1199="",0,VLOOKUP($H1199,injury_groups!$A:$F,5,FALSE))</f>
        <v>0</v>
      </c>
      <c r="Q1199" s="4" t="str">
        <f>IF(H1199="","",IF(LEN(VLOOKUP($H1199,injury_groups!$A:$F,6,FALSE))=0,"",VLOOKUP($H1199,injury_groups!$A:$F,6,FALSE)))</f>
        <v/>
      </c>
    </row>
    <row r="1200" spans="1:17" x14ac:dyDescent="0.2">
      <c r="A1200" s="1">
        <v>277394</v>
      </c>
      <c r="B1200">
        <v>16690</v>
      </c>
      <c r="C1200" t="s">
        <v>1705</v>
      </c>
      <c r="D1200">
        <v>2021</v>
      </c>
      <c r="E1200">
        <v>4</v>
      </c>
      <c r="F1200">
        <v>13</v>
      </c>
      <c r="G1200">
        <v>4</v>
      </c>
      <c r="H1200" t="s">
        <v>1720</v>
      </c>
      <c r="I1200" t="s">
        <v>1841</v>
      </c>
      <c r="J1200" t="s">
        <v>1874</v>
      </c>
      <c r="K1200" t="b">
        <v>1</v>
      </c>
      <c r="L1200">
        <v>9</v>
      </c>
      <c r="M1200" s="2" t="str">
        <f>IF(H1200="","",IF(LEN(VLOOKUP($H1200,injury_groups!$A:$F,2,FALSE))=0,"",VLOOKUP($H1200,injury_groups!$A:$F,2,FALSE)))</f>
        <v>hamstring</v>
      </c>
      <c r="N1200" s="2" t="str">
        <f>IF(H1200="","",IF(LEN(VLOOKUP($H1200,injury_groups!$A:$F,3,FALSE))=0,"",VLOOKUP($H1200,injury_groups!$A:$F,3,FALSE)))</f>
        <v/>
      </c>
      <c r="O1200" s="2">
        <f>IF(H1200="",0,VLOOKUP($H1200,injury_groups!$A:$F,4,FALSE))</f>
        <v>1</v>
      </c>
      <c r="P1200" s="2">
        <f>IF(H1200="",0,VLOOKUP($H1200,injury_groups!$A:$F,5,FALSE))</f>
        <v>0</v>
      </c>
      <c r="Q1200" s="4" t="str">
        <f>IF(H1200="","",IF(LEN(VLOOKUP($H1200,injury_groups!$A:$F,6,FALSE))=0,"",VLOOKUP($H1200,injury_groups!$A:$F,6,FALSE)))</f>
        <v/>
      </c>
    </row>
    <row r="1201" spans="1:17" x14ac:dyDescent="0.2">
      <c r="A1201" s="1">
        <v>278043</v>
      </c>
      <c r="B1201">
        <v>16690</v>
      </c>
      <c r="C1201" t="s">
        <v>1705</v>
      </c>
      <c r="D1201">
        <v>2021</v>
      </c>
      <c r="E1201">
        <v>5</v>
      </c>
      <c r="F1201">
        <v>13</v>
      </c>
      <c r="G1201">
        <v>21</v>
      </c>
      <c r="H1201" t="s">
        <v>1720</v>
      </c>
      <c r="I1201" t="s">
        <v>1843</v>
      </c>
      <c r="J1201" t="s">
        <v>1884</v>
      </c>
      <c r="K1201" t="b">
        <v>0</v>
      </c>
      <c r="L1201">
        <v>10</v>
      </c>
      <c r="M1201" s="2" t="str">
        <f>IF(H1201="","",IF(LEN(VLOOKUP($H1201,injury_groups!$A:$F,2,FALSE))=0,"",VLOOKUP($H1201,injury_groups!$A:$F,2,FALSE)))</f>
        <v>hamstring</v>
      </c>
      <c r="N1201" s="2" t="str">
        <f>IF(H1201="","",IF(LEN(VLOOKUP($H1201,injury_groups!$A:$F,3,FALSE))=0,"",VLOOKUP($H1201,injury_groups!$A:$F,3,FALSE)))</f>
        <v/>
      </c>
      <c r="O1201" s="2">
        <f>IF(H1201="",0,VLOOKUP($H1201,injury_groups!$A:$F,4,FALSE))</f>
        <v>1</v>
      </c>
      <c r="P1201" s="2">
        <f>IF(H1201="",0,VLOOKUP($H1201,injury_groups!$A:$F,5,FALSE))</f>
        <v>0</v>
      </c>
      <c r="Q1201" s="4" t="str">
        <f>IF(H1201="","",IF(LEN(VLOOKUP($H1201,injury_groups!$A:$F,6,FALSE))=0,"",VLOOKUP($H1201,injury_groups!$A:$F,6,FALSE)))</f>
        <v/>
      </c>
    </row>
    <row r="1202" spans="1:17" x14ac:dyDescent="0.2">
      <c r="A1202" s="1">
        <v>278747</v>
      </c>
      <c r="B1202">
        <v>16690</v>
      </c>
      <c r="C1202" t="s">
        <v>1705</v>
      </c>
      <c r="D1202">
        <v>2021</v>
      </c>
      <c r="E1202">
        <v>6</v>
      </c>
      <c r="F1202">
        <v>13</v>
      </c>
      <c r="G1202">
        <v>14</v>
      </c>
      <c r="H1202" t="s">
        <v>1720</v>
      </c>
      <c r="I1202" t="s">
        <v>1843</v>
      </c>
      <c r="J1202" t="s">
        <v>1889</v>
      </c>
      <c r="K1202" t="b">
        <v>0</v>
      </c>
      <c r="L1202">
        <v>11</v>
      </c>
      <c r="M1202" s="2" t="str">
        <f>IF(H1202="","",IF(LEN(VLOOKUP($H1202,injury_groups!$A:$F,2,FALSE))=0,"",VLOOKUP($H1202,injury_groups!$A:$F,2,FALSE)))</f>
        <v>hamstring</v>
      </c>
      <c r="N1202" s="2" t="str">
        <f>IF(H1202="","",IF(LEN(VLOOKUP($H1202,injury_groups!$A:$F,3,FALSE))=0,"",VLOOKUP($H1202,injury_groups!$A:$F,3,FALSE)))</f>
        <v/>
      </c>
      <c r="O1202" s="2">
        <f>IF(H1202="",0,VLOOKUP($H1202,injury_groups!$A:$F,4,FALSE))</f>
        <v>1</v>
      </c>
      <c r="P1202" s="2">
        <f>IF(H1202="",0,VLOOKUP($H1202,injury_groups!$A:$F,5,FALSE))</f>
        <v>0</v>
      </c>
      <c r="Q1202" s="4" t="str">
        <f>IF(H1202="","",IF(LEN(VLOOKUP($H1202,injury_groups!$A:$F,6,FALSE))=0,"",VLOOKUP($H1202,injury_groups!$A:$F,6,FALSE)))</f>
        <v/>
      </c>
    </row>
    <row r="1203" spans="1:17" x14ac:dyDescent="0.2">
      <c r="A1203" s="1">
        <v>284948</v>
      </c>
      <c r="B1203">
        <v>16690</v>
      </c>
      <c r="C1203" t="s">
        <v>1705</v>
      </c>
      <c r="D1203">
        <v>2021</v>
      </c>
      <c r="E1203">
        <v>14</v>
      </c>
      <c r="F1203">
        <v>13</v>
      </c>
      <c r="G1203">
        <v>30</v>
      </c>
      <c r="H1203" t="s">
        <v>1720</v>
      </c>
      <c r="I1203" t="s">
        <v>1841</v>
      </c>
      <c r="J1203" t="s">
        <v>1958</v>
      </c>
      <c r="K1203" t="b">
        <v>1</v>
      </c>
      <c r="L1203">
        <v>19</v>
      </c>
      <c r="M1203" s="2" t="str">
        <f>IF(H1203="","",IF(LEN(VLOOKUP($H1203,injury_groups!$A:$F,2,FALSE))=0,"",VLOOKUP($H1203,injury_groups!$A:$F,2,FALSE)))</f>
        <v>hamstring</v>
      </c>
      <c r="N1203" s="2" t="str">
        <f>IF(H1203="","",IF(LEN(VLOOKUP($H1203,injury_groups!$A:$F,3,FALSE))=0,"",VLOOKUP($H1203,injury_groups!$A:$F,3,FALSE)))</f>
        <v/>
      </c>
      <c r="O1203" s="2">
        <f>IF(H1203="",0,VLOOKUP($H1203,injury_groups!$A:$F,4,FALSE))</f>
        <v>1</v>
      </c>
      <c r="P1203" s="2">
        <f>IF(H1203="",0,VLOOKUP($H1203,injury_groups!$A:$F,5,FALSE))</f>
        <v>0</v>
      </c>
      <c r="Q1203" s="4" t="str">
        <f>IF(H1203="","",IF(LEN(VLOOKUP($H1203,injury_groups!$A:$F,6,FALSE))=0,"",VLOOKUP($H1203,injury_groups!$A:$F,6,FALSE)))</f>
        <v/>
      </c>
    </row>
    <row r="1204" spans="1:17" x14ac:dyDescent="0.2">
      <c r="A1204" s="1">
        <v>287830</v>
      </c>
      <c r="B1204">
        <v>16724</v>
      </c>
      <c r="C1204" t="s">
        <v>1705</v>
      </c>
      <c r="D1204">
        <v>2021</v>
      </c>
      <c r="E1204">
        <v>17</v>
      </c>
      <c r="F1204">
        <v>21</v>
      </c>
      <c r="G1204">
        <v>15</v>
      </c>
      <c r="H1204" t="s">
        <v>1709</v>
      </c>
      <c r="I1204" t="s">
        <v>1842</v>
      </c>
      <c r="J1204" t="s">
        <v>1991</v>
      </c>
      <c r="K1204" t="b">
        <v>0</v>
      </c>
      <c r="L1204">
        <v>22</v>
      </c>
      <c r="M1204" s="2" t="str">
        <f>IF(H1204="","",IF(LEN(VLOOKUP($H1204,injury_groups!$A:$F,2,FALSE))=0,"",VLOOKUP($H1204,injury_groups!$A:$F,2,FALSE)))</f>
        <v>knee</v>
      </c>
      <c r="N1204" s="2" t="str">
        <f>IF(H1204="","",IF(LEN(VLOOKUP($H1204,injury_groups!$A:$F,3,FALSE))=0,"",VLOOKUP($H1204,injury_groups!$A:$F,3,FALSE)))</f>
        <v/>
      </c>
      <c r="O1204" s="2">
        <f>IF(H1204="",0,VLOOKUP($H1204,injury_groups!$A:$F,4,FALSE))</f>
        <v>1</v>
      </c>
      <c r="P1204" s="2">
        <f>IF(H1204="",0,VLOOKUP($H1204,injury_groups!$A:$F,5,FALSE))</f>
        <v>0</v>
      </c>
      <c r="Q1204" s="4" t="str">
        <f>IF(H1204="","",IF(LEN(VLOOKUP($H1204,injury_groups!$A:$F,6,FALSE))=0,"",VLOOKUP($H1204,injury_groups!$A:$F,6,FALSE)))</f>
        <v/>
      </c>
    </row>
    <row r="1205" spans="1:17" x14ac:dyDescent="0.2">
      <c r="A1205" s="1">
        <v>283683</v>
      </c>
      <c r="B1205">
        <v>16760</v>
      </c>
      <c r="C1205" t="s">
        <v>1705</v>
      </c>
      <c r="D1205">
        <v>2021</v>
      </c>
      <c r="E1205">
        <v>13</v>
      </c>
      <c r="F1205">
        <v>8</v>
      </c>
      <c r="H1205" t="s">
        <v>1710</v>
      </c>
      <c r="I1205" t="s">
        <v>1841</v>
      </c>
      <c r="J1205" t="s">
        <v>1950</v>
      </c>
      <c r="K1205" t="b">
        <v>1</v>
      </c>
      <c r="L1205">
        <v>18</v>
      </c>
      <c r="M1205" s="2" t="str">
        <f>IF(H1205="","",IF(LEN(VLOOKUP($H1205,injury_groups!$A:$F,2,FALSE))=0,"",VLOOKUP($H1205,injury_groups!$A:$F,2,FALSE)))</f>
        <v/>
      </c>
      <c r="N1205" s="2" t="str">
        <f>IF(H1205="","",IF(LEN(VLOOKUP($H1205,injury_groups!$A:$F,3,FALSE))=0,"",VLOOKUP($H1205,injury_groups!$A:$F,3,FALSE)))</f>
        <v/>
      </c>
      <c r="O1205" s="2">
        <f>IF(H1205="",0,VLOOKUP($H1205,injury_groups!$A:$F,4,FALSE))</f>
        <v>0</v>
      </c>
      <c r="P1205" s="2">
        <f>IF(H1205="",0,VLOOKUP($H1205,injury_groups!$A:$F,5,FALSE))</f>
        <v>1</v>
      </c>
      <c r="Q1205" s="4" t="str">
        <f>IF(H1205="","",IF(LEN(VLOOKUP($H1205,injury_groups!$A:$F,6,FALSE))=0,"",VLOOKUP($H1205,injury_groups!$A:$F,6,FALSE)))</f>
        <v/>
      </c>
    </row>
    <row r="1206" spans="1:17" x14ac:dyDescent="0.2">
      <c r="A1206" s="1">
        <v>280975</v>
      </c>
      <c r="B1206">
        <v>16762</v>
      </c>
      <c r="C1206" t="s">
        <v>1705</v>
      </c>
      <c r="D1206">
        <v>2021</v>
      </c>
      <c r="E1206">
        <v>9</v>
      </c>
      <c r="F1206">
        <v>22</v>
      </c>
      <c r="G1206">
        <v>2</v>
      </c>
      <c r="H1206" t="s">
        <v>1721</v>
      </c>
      <c r="I1206" t="s">
        <v>1841</v>
      </c>
      <c r="J1206" t="s">
        <v>1913</v>
      </c>
      <c r="K1206" t="b">
        <v>1</v>
      </c>
      <c r="L1206">
        <v>14</v>
      </c>
      <c r="M1206" s="2" t="str">
        <f>IF(H1206="","",IF(LEN(VLOOKUP($H1206,injury_groups!$A:$F,2,FALSE))=0,"",VLOOKUP($H1206,injury_groups!$A:$F,2,FALSE)))</f>
        <v>knee</v>
      </c>
      <c r="N1206" s="2" t="str">
        <f>IF(H1206="","",IF(LEN(VLOOKUP($H1206,injury_groups!$A:$F,3,FALSE))=0,"",VLOOKUP($H1206,injury_groups!$A:$F,3,FALSE)))</f>
        <v/>
      </c>
      <c r="O1206" s="2">
        <f>IF(H1206="",0,VLOOKUP($H1206,injury_groups!$A:$F,4,FALSE))</f>
        <v>1</v>
      </c>
      <c r="P1206" s="2">
        <f>IF(H1206="",0,VLOOKUP($H1206,injury_groups!$A:$F,5,FALSE))</f>
        <v>0</v>
      </c>
      <c r="Q1206" s="4" t="str">
        <f>IF(H1206="","",IF(LEN(VLOOKUP($H1206,injury_groups!$A:$F,6,FALSE))=0,"",VLOOKUP($H1206,injury_groups!$A:$F,6,FALSE)))</f>
        <v/>
      </c>
    </row>
    <row r="1207" spans="1:17" x14ac:dyDescent="0.2">
      <c r="A1207" s="1">
        <v>281674</v>
      </c>
      <c r="B1207">
        <v>16762</v>
      </c>
      <c r="C1207" t="s">
        <v>1705</v>
      </c>
      <c r="D1207">
        <v>2021</v>
      </c>
      <c r="E1207">
        <v>10</v>
      </c>
      <c r="F1207">
        <v>22</v>
      </c>
      <c r="G1207">
        <v>34</v>
      </c>
      <c r="H1207" t="s">
        <v>1721</v>
      </c>
      <c r="I1207" t="s">
        <v>1841</v>
      </c>
      <c r="J1207" t="s">
        <v>1920</v>
      </c>
      <c r="K1207" t="b">
        <v>1</v>
      </c>
      <c r="L1207">
        <v>15</v>
      </c>
      <c r="M1207" s="2" t="str">
        <f>IF(H1207="","",IF(LEN(VLOOKUP($H1207,injury_groups!$A:$F,2,FALSE))=0,"",VLOOKUP($H1207,injury_groups!$A:$F,2,FALSE)))</f>
        <v>knee</v>
      </c>
      <c r="N1207" s="2" t="str">
        <f>IF(H1207="","",IF(LEN(VLOOKUP($H1207,injury_groups!$A:$F,3,FALSE))=0,"",VLOOKUP($H1207,injury_groups!$A:$F,3,FALSE)))</f>
        <v/>
      </c>
      <c r="O1207" s="2">
        <f>IF(H1207="",0,VLOOKUP($H1207,injury_groups!$A:$F,4,FALSE))</f>
        <v>1</v>
      </c>
      <c r="P1207" s="2">
        <f>IF(H1207="",0,VLOOKUP($H1207,injury_groups!$A:$F,5,FALSE))</f>
        <v>0</v>
      </c>
      <c r="Q1207" s="4" t="str">
        <f>IF(H1207="","",IF(LEN(VLOOKUP($H1207,injury_groups!$A:$F,6,FALSE))=0,"",VLOOKUP($H1207,injury_groups!$A:$F,6,FALSE)))</f>
        <v/>
      </c>
    </row>
    <row r="1208" spans="1:17" x14ac:dyDescent="0.2">
      <c r="A1208" s="1">
        <v>282437</v>
      </c>
      <c r="B1208">
        <v>16762</v>
      </c>
      <c r="C1208" t="s">
        <v>1705</v>
      </c>
      <c r="D1208">
        <v>2021</v>
      </c>
      <c r="E1208">
        <v>11</v>
      </c>
      <c r="F1208">
        <v>22</v>
      </c>
      <c r="G1208">
        <v>26</v>
      </c>
      <c r="H1208" t="s">
        <v>1721</v>
      </c>
      <c r="I1208" t="s">
        <v>1841</v>
      </c>
      <c r="J1208" t="s">
        <v>1930</v>
      </c>
      <c r="K1208" t="b">
        <v>1</v>
      </c>
      <c r="L1208">
        <v>16</v>
      </c>
      <c r="M1208" s="2" t="str">
        <f>IF(H1208="","",IF(LEN(VLOOKUP($H1208,injury_groups!$A:$F,2,FALSE))=0,"",VLOOKUP($H1208,injury_groups!$A:$F,2,FALSE)))</f>
        <v>knee</v>
      </c>
      <c r="N1208" s="2" t="str">
        <f>IF(H1208="","",IF(LEN(VLOOKUP($H1208,injury_groups!$A:$F,3,FALSE))=0,"",VLOOKUP($H1208,injury_groups!$A:$F,3,FALSE)))</f>
        <v/>
      </c>
      <c r="O1208" s="2">
        <f>IF(H1208="",0,VLOOKUP($H1208,injury_groups!$A:$F,4,FALSE))</f>
        <v>1</v>
      </c>
      <c r="P1208" s="2">
        <f>IF(H1208="",0,VLOOKUP($H1208,injury_groups!$A:$F,5,FALSE))</f>
        <v>0</v>
      </c>
      <c r="Q1208" s="4" t="str">
        <f>IF(H1208="","",IF(LEN(VLOOKUP($H1208,injury_groups!$A:$F,6,FALSE))=0,"",VLOOKUP($H1208,injury_groups!$A:$F,6,FALSE)))</f>
        <v/>
      </c>
    </row>
    <row r="1209" spans="1:17" x14ac:dyDescent="0.2">
      <c r="A1209" s="1">
        <v>283175</v>
      </c>
      <c r="B1209">
        <v>16762</v>
      </c>
      <c r="C1209" t="s">
        <v>1705</v>
      </c>
      <c r="D1209">
        <v>2021</v>
      </c>
      <c r="E1209">
        <v>12</v>
      </c>
      <c r="F1209">
        <v>22</v>
      </c>
      <c r="G1209">
        <v>4</v>
      </c>
      <c r="H1209" t="s">
        <v>1721</v>
      </c>
      <c r="I1209" t="s">
        <v>1841</v>
      </c>
      <c r="J1209" t="s">
        <v>1939</v>
      </c>
      <c r="K1209" t="b">
        <v>1</v>
      </c>
      <c r="L1209">
        <v>17</v>
      </c>
      <c r="M1209" s="2" t="str">
        <f>IF(H1209="","",IF(LEN(VLOOKUP($H1209,injury_groups!$A:$F,2,FALSE))=0,"",VLOOKUP($H1209,injury_groups!$A:$F,2,FALSE)))</f>
        <v>knee</v>
      </c>
      <c r="N1209" s="2" t="str">
        <f>IF(H1209="","",IF(LEN(VLOOKUP($H1209,injury_groups!$A:$F,3,FALSE))=0,"",VLOOKUP($H1209,injury_groups!$A:$F,3,FALSE)))</f>
        <v/>
      </c>
      <c r="O1209" s="2">
        <f>IF(H1209="",0,VLOOKUP($H1209,injury_groups!$A:$F,4,FALSE))</f>
        <v>1</v>
      </c>
      <c r="P1209" s="2">
        <f>IF(H1209="",0,VLOOKUP($H1209,injury_groups!$A:$F,5,FALSE))</f>
        <v>0</v>
      </c>
      <c r="Q1209" s="4" t="str">
        <f>IF(H1209="","",IF(LEN(VLOOKUP($H1209,injury_groups!$A:$F,6,FALSE))=0,"",VLOOKUP($H1209,injury_groups!$A:$F,6,FALSE)))</f>
        <v/>
      </c>
    </row>
    <row r="1210" spans="1:17" x14ac:dyDescent="0.2">
      <c r="A1210" s="1">
        <v>283899</v>
      </c>
      <c r="B1210">
        <v>16762</v>
      </c>
      <c r="C1210" t="s">
        <v>1705</v>
      </c>
      <c r="D1210">
        <v>2021</v>
      </c>
      <c r="E1210">
        <v>13</v>
      </c>
      <c r="F1210">
        <v>22</v>
      </c>
      <c r="G1210">
        <v>9</v>
      </c>
      <c r="H1210" t="s">
        <v>1721</v>
      </c>
      <c r="I1210" t="s">
        <v>1841</v>
      </c>
      <c r="J1210" t="s">
        <v>1952</v>
      </c>
      <c r="K1210" t="b">
        <v>1</v>
      </c>
      <c r="L1210">
        <v>18</v>
      </c>
      <c r="M1210" s="2" t="str">
        <f>IF(H1210="","",IF(LEN(VLOOKUP($H1210,injury_groups!$A:$F,2,FALSE))=0,"",VLOOKUP($H1210,injury_groups!$A:$F,2,FALSE)))</f>
        <v>knee</v>
      </c>
      <c r="N1210" s="2" t="str">
        <f>IF(H1210="","",IF(LEN(VLOOKUP($H1210,injury_groups!$A:$F,3,FALSE))=0,"",VLOOKUP($H1210,injury_groups!$A:$F,3,FALSE)))</f>
        <v/>
      </c>
      <c r="O1210" s="2">
        <f>IF(H1210="",0,VLOOKUP($H1210,injury_groups!$A:$F,4,FALSE))</f>
        <v>1</v>
      </c>
      <c r="P1210" s="2">
        <f>IF(H1210="",0,VLOOKUP($H1210,injury_groups!$A:$F,5,FALSE))</f>
        <v>0</v>
      </c>
      <c r="Q1210" s="4" t="str">
        <f>IF(H1210="","",IF(LEN(VLOOKUP($H1210,injury_groups!$A:$F,6,FALSE))=0,"",VLOOKUP($H1210,injury_groups!$A:$F,6,FALSE)))</f>
        <v/>
      </c>
    </row>
    <row r="1211" spans="1:17" x14ac:dyDescent="0.2">
      <c r="A1211" s="1">
        <v>284673</v>
      </c>
      <c r="B1211">
        <v>16762</v>
      </c>
      <c r="C1211" t="s">
        <v>1705</v>
      </c>
      <c r="D1211">
        <v>2021</v>
      </c>
      <c r="E1211">
        <v>14</v>
      </c>
      <c r="F1211">
        <v>22</v>
      </c>
      <c r="G1211">
        <v>24</v>
      </c>
      <c r="H1211" t="s">
        <v>1721</v>
      </c>
      <c r="I1211" t="s">
        <v>1841</v>
      </c>
      <c r="J1211" t="s">
        <v>1958</v>
      </c>
      <c r="K1211" t="b">
        <v>1</v>
      </c>
      <c r="L1211">
        <v>19</v>
      </c>
      <c r="M1211" s="2" t="str">
        <f>IF(H1211="","",IF(LEN(VLOOKUP($H1211,injury_groups!$A:$F,2,FALSE))=0,"",VLOOKUP($H1211,injury_groups!$A:$F,2,FALSE)))</f>
        <v>knee</v>
      </c>
      <c r="N1211" s="2" t="str">
        <f>IF(H1211="","",IF(LEN(VLOOKUP($H1211,injury_groups!$A:$F,3,FALSE))=0,"",VLOOKUP($H1211,injury_groups!$A:$F,3,FALSE)))</f>
        <v/>
      </c>
      <c r="O1211" s="2">
        <f>IF(H1211="",0,VLOOKUP($H1211,injury_groups!$A:$F,4,FALSE))</f>
        <v>1</v>
      </c>
      <c r="P1211" s="2">
        <f>IF(H1211="",0,VLOOKUP($H1211,injury_groups!$A:$F,5,FALSE))</f>
        <v>0</v>
      </c>
      <c r="Q1211" s="4" t="str">
        <f>IF(H1211="","",IF(LEN(VLOOKUP($H1211,injury_groups!$A:$F,6,FALSE))=0,"",VLOOKUP($H1211,injury_groups!$A:$F,6,FALSE)))</f>
        <v/>
      </c>
    </row>
    <row r="1212" spans="1:17" x14ac:dyDescent="0.2">
      <c r="A1212" s="1">
        <v>285210</v>
      </c>
      <c r="B1212">
        <v>16762</v>
      </c>
      <c r="C1212" t="s">
        <v>1705</v>
      </c>
      <c r="D1212">
        <v>2021</v>
      </c>
      <c r="E1212">
        <v>15</v>
      </c>
      <c r="F1212">
        <v>22</v>
      </c>
      <c r="G1212">
        <v>33</v>
      </c>
      <c r="H1212" t="s">
        <v>1721</v>
      </c>
      <c r="I1212" t="s">
        <v>1841</v>
      </c>
      <c r="J1212" t="s">
        <v>1976</v>
      </c>
      <c r="K1212" t="b">
        <v>1</v>
      </c>
      <c r="L1212">
        <v>20</v>
      </c>
      <c r="M1212" s="2" t="str">
        <f>IF(H1212="","",IF(LEN(VLOOKUP($H1212,injury_groups!$A:$F,2,FALSE))=0,"",VLOOKUP($H1212,injury_groups!$A:$F,2,FALSE)))</f>
        <v>knee</v>
      </c>
      <c r="N1212" s="2" t="str">
        <f>IF(H1212="","",IF(LEN(VLOOKUP($H1212,injury_groups!$A:$F,3,FALSE))=0,"",VLOOKUP($H1212,injury_groups!$A:$F,3,FALSE)))</f>
        <v/>
      </c>
      <c r="O1212" s="2">
        <f>IF(H1212="",0,VLOOKUP($H1212,injury_groups!$A:$F,4,FALSE))</f>
        <v>1</v>
      </c>
      <c r="P1212" s="2">
        <f>IF(H1212="",0,VLOOKUP($H1212,injury_groups!$A:$F,5,FALSE))</f>
        <v>0</v>
      </c>
      <c r="Q1212" s="4" t="str">
        <f>IF(H1212="","",IF(LEN(VLOOKUP($H1212,injury_groups!$A:$F,6,FALSE))=0,"",VLOOKUP($H1212,injury_groups!$A:$F,6,FALSE)))</f>
        <v/>
      </c>
    </row>
    <row r="1213" spans="1:17" x14ac:dyDescent="0.2">
      <c r="A1213" s="1">
        <v>286161</v>
      </c>
      <c r="B1213">
        <v>16762</v>
      </c>
      <c r="C1213" t="s">
        <v>1705</v>
      </c>
      <c r="D1213">
        <v>2021</v>
      </c>
      <c r="E1213">
        <v>16</v>
      </c>
      <c r="F1213">
        <v>22</v>
      </c>
      <c r="G1213">
        <v>19</v>
      </c>
      <c r="H1213" t="s">
        <v>1721</v>
      </c>
      <c r="I1213" t="s">
        <v>1841</v>
      </c>
      <c r="J1213" t="s">
        <v>1987</v>
      </c>
      <c r="K1213" t="b">
        <v>1</v>
      </c>
      <c r="L1213">
        <v>21</v>
      </c>
      <c r="M1213" s="2" t="str">
        <f>IF(H1213="","",IF(LEN(VLOOKUP($H1213,injury_groups!$A:$F,2,FALSE))=0,"",VLOOKUP($H1213,injury_groups!$A:$F,2,FALSE)))</f>
        <v>knee</v>
      </c>
      <c r="N1213" s="2" t="str">
        <f>IF(H1213="","",IF(LEN(VLOOKUP($H1213,injury_groups!$A:$F,3,FALSE))=0,"",VLOOKUP($H1213,injury_groups!$A:$F,3,FALSE)))</f>
        <v/>
      </c>
      <c r="O1213" s="2">
        <f>IF(H1213="",0,VLOOKUP($H1213,injury_groups!$A:$F,4,FALSE))</f>
        <v>1</v>
      </c>
      <c r="P1213" s="2">
        <f>IF(H1213="",0,VLOOKUP($H1213,injury_groups!$A:$F,5,FALSE))</f>
        <v>0</v>
      </c>
      <c r="Q1213" s="4" t="str">
        <f>IF(H1213="","",IF(LEN(VLOOKUP($H1213,injury_groups!$A:$F,6,FALSE))=0,"",VLOOKUP($H1213,injury_groups!$A:$F,6,FALSE)))</f>
        <v/>
      </c>
    </row>
    <row r="1214" spans="1:17" x14ac:dyDescent="0.2">
      <c r="A1214" s="1">
        <v>287131</v>
      </c>
      <c r="B1214">
        <v>16762</v>
      </c>
      <c r="C1214" t="s">
        <v>1705</v>
      </c>
      <c r="D1214">
        <v>2021</v>
      </c>
      <c r="E1214">
        <v>17</v>
      </c>
      <c r="F1214">
        <v>22</v>
      </c>
      <c r="G1214">
        <v>5</v>
      </c>
      <c r="H1214" t="s">
        <v>1721</v>
      </c>
      <c r="I1214" t="s">
        <v>1841</v>
      </c>
      <c r="J1214" t="s">
        <v>1990</v>
      </c>
      <c r="K1214" t="b">
        <v>1</v>
      </c>
      <c r="L1214">
        <v>22</v>
      </c>
      <c r="M1214" s="2" t="str">
        <f>IF(H1214="","",IF(LEN(VLOOKUP($H1214,injury_groups!$A:$F,2,FALSE))=0,"",VLOOKUP($H1214,injury_groups!$A:$F,2,FALSE)))</f>
        <v>knee</v>
      </c>
      <c r="N1214" s="2" t="str">
        <f>IF(H1214="","",IF(LEN(VLOOKUP($H1214,injury_groups!$A:$F,3,FALSE))=0,"",VLOOKUP($H1214,injury_groups!$A:$F,3,FALSE)))</f>
        <v/>
      </c>
      <c r="O1214" s="2">
        <f>IF(H1214="",0,VLOOKUP($H1214,injury_groups!$A:$F,4,FALSE))</f>
        <v>1</v>
      </c>
      <c r="P1214" s="2">
        <f>IF(H1214="",0,VLOOKUP($H1214,injury_groups!$A:$F,5,FALSE))</f>
        <v>0</v>
      </c>
      <c r="Q1214" s="4" t="str">
        <f>IF(H1214="","",IF(LEN(VLOOKUP($H1214,injury_groups!$A:$F,6,FALSE))=0,"",VLOOKUP($H1214,injury_groups!$A:$F,6,FALSE)))</f>
        <v/>
      </c>
    </row>
    <row r="1215" spans="1:17" x14ac:dyDescent="0.2">
      <c r="A1215" s="1">
        <v>276376</v>
      </c>
      <c r="B1215">
        <v>16763</v>
      </c>
      <c r="C1215" t="s">
        <v>1705</v>
      </c>
      <c r="D1215">
        <v>2021</v>
      </c>
      <c r="E1215">
        <v>2</v>
      </c>
      <c r="F1215">
        <v>25</v>
      </c>
      <c r="G1215">
        <v>28</v>
      </c>
      <c r="H1215" t="s">
        <v>1753</v>
      </c>
      <c r="I1215" t="s">
        <v>1841</v>
      </c>
      <c r="J1215" t="s">
        <v>1860</v>
      </c>
      <c r="K1215" t="b">
        <v>1</v>
      </c>
      <c r="L1215">
        <v>7</v>
      </c>
      <c r="M1215" s="2" t="str">
        <f>IF(H1215="","",IF(LEN(VLOOKUP($H1215,injury_groups!$A:$F,2,FALSE))=0,"",VLOOKUP($H1215,injury_groups!$A:$F,2,FALSE)))</f>
        <v>quad</v>
      </c>
      <c r="N1215" s="2" t="str">
        <f>IF(H1215="","",IF(LEN(VLOOKUP($H1215,injury_groups!$A:$F,3,FALSE))=0,"",VLOOKUP($H1215,injury_groups!$A:$F,3,FALSE)))</f>
        <v/>
      </c>
      <c r="O1215" s="2">
        <f>IF(H1215="",0,VLOOKUP($H1215,injury_groups!$A:$F,4,FALSE))</f>
        <v>1</v>
      </c>
      <c r="P1215" s="2">
        <f>IF(H1215="",0,VLOOKUP($H1215,injury_groups!$A:$F,5,FALSE))</f>
        <v>0</v>
      </c>
      <c r="Q1215" s="4" t="str">
        <f>IF(H1215="","",IF(LEN(VLOOKUP($H1215,injury_groups!$A:$F,6,FALSE))=0,"",VLOOKUP($H1215,injury_groups!$A:$F,6,FALSE)))</f>
        <v/>
      </c>
    </row>
    <row r="1216" spans="1:17" x14ac:dyDescent="0.2">
      <c r="A1216" s="1">
        <v>276797</v>
      </c>
      <c r="B1216">
        <v>16763</v>
      </c>
      <c r="C1216" t="s">
        <v>1705</v>
      </c>
      <c r="D1216">
        <v>2021</v>
      </c>
      <c r="E1216">
        <v>3</v>
      </c>
      <c r="F1216">
        <v>25</v>
      </c>
      <c r="G1216">
        <v>19</v>
      </c>
      <c r="H1216" t="s">
        <v>1753</v>
      </c>
      <c r="I1216" t="s">
        <v>1841</v>
      </c>
      <c r="J1216" t="s">
        <v>1870</v>
      </c>
      <c r="K1216" t="b">
        <v>1</v>
      </c>
      <c r="L1216">
        <v>8</v>
      </c>
      <c r="M1216" s="2" t="str">
        <f>IF(H1216="","",IF(LEN(VLOOKUP($H1216,injury_groups!$A:$F,2,FALSE))=0,"",VLOOKUP($H1216,injury_groups!$A:$F,2,FALSE)))</f>
        <v>quad</v>
      </c>
      <c r="N1216" s="2" t="str">
        <f>IF(H1216="","",IF(LEN(VLOOKUP($H1216,injury_groups!$A:$F,3,FALSE))=0,"",VLOOKUP($H1216,injury_groups!$A:$F,3,FALSE)))</f>
        <v/>
      </c>
      <c r="O1216" s="2">
        <f>IF(H1216="",0,VLOOKUP($H1216,injury_groups!$A:$F,4,FALSE))</f>
        <v>1</v>
      </c>
      <c r="P1216" s="2">
        <f>IF(H1216="",0,VLOOKUP($H1216,injury_groups!$A:$F,5,FALSE))</f>
        <v>0</v>
      </c>
      <c r="Q1216" s="4" t="str">
        <f>IF(H1216="","",IF(LEN(VLOOKUP($H1216,injury_groups!$A:$F,6,FALSE))=0,"",VLOOKUP($H1216,injury_groups!$A:$F,6,FALSE)))</f>
        <v/>
      </c>
    </row>
    <row r="1217" spans="1:17" x14ac:dyDescent="0.2">
      <c r="A1217" s="1">
        <v>277444</v>
      </c>
      <c r="B1217">
        <v>16763</v>
      </c>
      <c r="C1217" t="s">
        <v>1705</v>
      </c>
      <c r="D1217">
        <v>2021</v>
      </c>
      <c r="E1217">
        <v>4</v>
      </c>
      <c r="F1217">
        <v>25</v>
      </c>
      <c r="G1217">
        <v>29</v>
      </c>
      <c r="H1217" t="s">
        <v>1753</v>
      </c>
      <c r="I1217" t="s">
        <v>1841</v>
      </c>
      <c r="J1217" t="s">
        <v>1878</v>
      </c>
      <c r="K1217" t="b">
        <v>1</v>
      </c>
      <c r="L1217">
        <v>9</v>
      </c>
      <c r="M1217" s="2" t="str">
        <f>IF(H1217="","",IF(LEN(VLOOKUP($H1217,injury_groups!$A:$F,2,FALSE))=0,"",VLOOKUP($H1217,injury_groups!$A:$F,2,FALSE)))</f>
        <v>quad</v>
      </c>
      <c r="N1217" s="2" t="str">
        <f>IF(H1217="","",IF(LEN(VLOOKUP($H1217,injury_groups!$A:$F,3,FALSE))=0,"",VLOOKUP($H1217,injury_groups!$A:$F,3,FALSE)))</f>
        <v/>
      </c>
      <c r="O1217" s="2">
        <f>IF(H1217="",0,VLOOKUP($H1217,injury_groups!$A:$F,4,FALSE))</f>
        <v>1</v>
      </c>
      <c r="P1217" s="2">
        <f>IF(H1217="",0,VLOOKUP($H1217,injury_groups!$A:$F,5,FALSE))</f>
        <v>0</v>
      </c>
      <c r="Q1217" s="4" t="str">
        <f>IF(H1217="","",IF(LEN(VLOOKUP($H1217,injury_groups!$A:$F,6,FALSE))=0,"",VLOOKUP($H1217,injury_groups!$A:$F,6,FALSE)))</f>
        <v/>
      </c>
    </row>
    <row r="1218" spans="1:17" x14ac:dyDescent="0.2">
      <c r="A1218" s="1">
        <v>278105</v>
      </c>
      <c r="B1218">
        <v>16763</v>
      </c>
      <c r="C1218" t="s">
        <v>1705</v>
      </c>
      <c r="D1218">
        <v>2021</v>
      </c>
      <c r="E1218">
        <v>5</v>
      </c>
      <c r="F1218">
        <v>25</v>
      </c>
      <c r="G1218">
        <v>6</v>
      </c>
      <c r="H1218" t="s">
        <v>1753</v>
      </c>
      <c r="I1218" t="s">
        <v>1841</v>
      </c>
      <c r="J1218" t="s">
        <v>1885</v>
      </c>
      <c r="K1218" t="b">
        <v>1</v>
      </c>
      <c r="L1218">
        <v>10</v>
      </c>
      <c r="M1218" s="2" t="str">
        <f>IF(H1218="","",IF(LEN(VLOOKUP($H1218,injury_groups!$A:$F,2,FALSE))=0,"",VLOOKUP($H1218,injury_groups!$A:$F,2,FALSE)))</f>
        <v>quad</v>
      </c>
      <c r="N1218" s="2" t="str">
        <f>IF(H1218="","",IF(LEN(VLOOKUP($H1218,injury_groups!$A:$F,3,FALSE))=0,"",VLOOKUP($H1218,injury_groups!$A:$F,3,FALSE)))</f>
        <v/>
      </c>
      <c r="O1218" s="2">
        <f>IF(H1218="",0,VLOOKUP($H1218,injury_groups!$A:$F,4,FALSE))</f>
        <v>1</v>
      </c>
      <c r="P1218" s="2">
        <f>IF(H1218="",0,VLOOKUP($H1218,injury_groups!$A:$F,5,FALSE))</f>
        <v>0</v>
      </c>
      <c r="Q1218" s="4" t="str">
        <f>IF(H1218="","",IF(LEN(VLOOKUP($H1218,injury_groups!$A:$F,6,FALSE))=0,"",VLOOKUP($H1218,injury_groups!$A:$F,6,FALSE)))</f>
        <v/>
      </c>
    </row>
    <row r="1219" spans="1:17" x14ac:dyDescent="0.2">
      <c r="A1219" s="1">
        <v>286991</v>
      </c>
      <c r="B1219">
        <v>16763</v>
      </c>
      <c r="C1219" t="s">
        <v>1705</v>
      </c>
      <c r="D1219">
        <v>2021</v>
      </c>
      <c r="E1219">
        <v>16</v>
      </c>
      <c r="F1219">
        <v>25</v>
      </c>
      <c r="G1219">
        <v>10</v>
      </c>
      <c r="H1219" t="s">
        <v>1710</v>
      </c>
      <c r="I1219" t="s">
        <v>1841</v>
      </c>
      <c r="J1219" t="s">
        <v>1983</v>
      </c>
      <c r="K1219" t="b">
        <v>1</v>
      </c>
      <c r="L1219">
        <v>21</v>
      </c>
      <c r="M1219" s="2" t="str">
        <f>IF(H1219="","",IF(LEN(VLOOKUP($H1219,injury_groups!$A:$F,2,FALSE))=0,"",VLOOKUP($H1219,injury_groups!$A:$F,2,FALSE)))</f>
        <v/>
      </c>
      <c r="N1219" s="2" t="str">
        <f>IF(H1219="","",IF(LEN(VLOOKUP($H1219,injury_groups!$A:$F,3,FALSE))=0,"",VLOOKUP($H1219,injury_groups!$A:$F,3,FALSE)))</f>
        <v/>
      </c>
      <c r="O1219" s="2">
        <f>IF(H1219="",0,VLOOKUP($H1219,injury_groups!$A:$F,4,FALSE))</f>
        <v>0</v>
      </c>
      <c r="P1219" s="2">
        <f>IF(H1219="",0,VLOOKUP($H1219,injury_groups!$A:$F,5,FALSE))</f>
        <v>1</v>
      </c>
      <c r="Q1219" s="4" t="str">
        <f>IF(H1219="","",IF(LEN(VLOOKUP($H1219,injury_groups!$A:$F,6,FALSE))=0,"",VLOOKUP($H1219,injury_groups!$A:$F,6,FALSE)))</f>
        <v/>
      </c>
    </row>
    <row r="1220" spans="1:17" x14ac:dyDescent="0.2">
      <c r="A1220" s="1">
        <v>279742</v>
      </c>
      <c r="B1220">
        <v>16764</v>
      </c>
      <c r="C1220" t="s">
        <v>1705</v>
      </c>
      <c r="D1220">
        <v>2021</v>
      </c>
      <c r="E1220">
        <v>7</v>
      </c>
      <c r="F1220">
        <v>2</v>
      </c>
      <c r="G1220">
        <v>19</v>
      </c>
      <c r="H1220" t="s">
        <v>1709</v>
      </c>
      <c r="I1220" t="s">
        <v>1841</v>
      </c>
      <c r="J1220" t="s">
        <v>1898</v>
      </c>
      <c r="K1220" t="b">
        <v>1</v>
      </c>
      <c r="L1220">
        <v>12</v>
      </c>
      <c r="M1220" s="2" t="str">
        <f>IF(H1220="","",IF(LEN(VLOOKUP($H1220,injury_groups!$A:$F,2,FALSE))=0,"",VLOOKUP($H1220,injury_groups!$A:$F,2,FALSE)))</f>
        <v>knee</v>
      </c>
      <c r="N1220" s="2" t="str">
        <f>IF(H1220="","",IF(LEN(VLOOKUP($H1220,injury_groups!$A:$F,3,FALSE))=0,"",VLOOKUP($H1220,injury_groups!$A:$F,3,FALSE)))</f>
        <v/>
      </c>
      <c r="O1220" s="2">
        <f>IF(H1220="",0,VLOOKUP($H1220,injury_groups!$A:$F,4,FALSE))</f>
        <v>1</v>
      </c>
      <c r="P1220" s="2">
        <f>IF(H1220="",0,VLOOKUP($H1220,injury_groups!$A:$F,5,FALSE))</f>
        <v>0</v>
      </c>
      <c r="Q1220" s="4" t="str">
        <f>IF(H1220="","",IF(LEN(VLOOKUP($H1220,injury_groups!$A:$F,6,FALSE))=0,"",VLOOKUP($H1220,injury_groups!$A:$F,6,FALSE)))</f>
        <v/>
      </c>
    </row>
    <row r="1221" spans="1:17" x14ac:dyDescent="0.2">
      <c r="A1221" s="1">
        <v>279979</v>
      </c>
      <c r="B1221">
        <v>16764</v>
      </c>
      <c r="C1221" t="s">
        <v>1705</v>
      </c>
      <c r="D1221">
        <v>2021</v>
      </c>
      <c r="E1221">
        <v>8</v>
      </c>
      <c r="F1221">
        <v>2</v>
      </c>
      <c r="G1221">
        <v>5</v>
      </c>
      <c r="H1221" t="s">
        <v>1709</v>
      </c>
      <c r="I1221" t="s">
        <v>1841</v>
      </c>
      <c r="J1221" t="s">
        <v>1905</v>
      </c>
      <c r="K1221" t="b">
        <v>1</v>
      </c>
      <c r="L1221">
        <v>13</v>
      </c>
      <c r="M1221" s="2" t="str">
        <f>IF(H1221="","",IF(LEN(VLOOKUP($H1221,injury_groups!$A:$F,2,FALSE))=0,"",VLOOKUP($H1221,injury_groups!$A:$F,2,FALSE)))</f>
        <v>knee</v>
      </c>
      <c r="N1221" s="2" t="str">
        <f>IF(H1221="","",IF(LEN(VLOOKUP($H1221,injury_groups!$A:$F,3,FALSE))=0,"",VLOOKUP($H1221,injury_groups!$A:$F,3,FALSE)))</f>
        <v/>
      </c>
      <c r="O1221" s="2">
        <f>IF(H1221="",0,VLOOKUP($H1221,injury_groups!$A:$F,4,FALSE))</f>
        <v>1</v>
      </c>
      <c r="P1221" s="2">
        <f>IF(H1221="",0,VLOOKUP($H1221,injury_groups!$A:$F,5,FALSE))</f>
        <v>0</v>
      </c>
      <c r="Q1221" s="4" t="str">
        <f>IF(H1221="","",IF(LEN(VLOOKUP($H1221,injury_groups!$A:$F,6,FALSE))=0,"",VLOOKUP($H1221,injury_groups!$A:$F,6,FALSE)))</f>
        <v/>
      </c>
    </row>
    <row r="1222" spans="1:17" x14ac:dyDescent="0.2">
      <c r="A1222" s="1">
        <v>280704</v>
      </c>
      <c r="B1222">
        <v>16764</v>
      </c>
      <c r="C1222" t="s">
        <v>1705</v>
      </c>
      <c r="D1222">
        <v>2021</v>
      </c>
      <c r="E1222">
        <v>9</v>
      </c>
      <c r="F1222">
        <v>2</v>
      </c>
      <c r="G1222">
        <v>22</v>
      </c>
      <c r="H1222" t="s">
        <v>1709</v>
      </c>
      <c r="I1222" t="s">
        <v>1841</v>
      </c>
      <c r="J1222" t="s">
        <v>1913</v>
      </c>
      <c r="K1222" t="b">
        <v>1</v>
      </c>
      <c r="L1222">
        <v>14</v>
      </c>
      <c r="M1222" s="2" t="str">
        <f>IF(H1222="","",IF(LEN(VLOOKUP($H1222,injury_groups!$A:$F,2,FALSE))=0,"",VLOOKUP($H1222,injury_groups!$A:$F,2,FALSE)))</f>
        <v>knee</v>
      </c>
      <c r="N1222" s="2" t="str">
        <f>IF(H1222="","",IF(LEN(VLOOKUP($H1222,injury_groups!$A:$F,3,FALSE))=0,"",VLOOKUP($H1222,injury_groups!$A:$F,3,FALSE)))</f>
        <v/>
      </c>
      <c r="O1222" s="2">
        <f>IF(H1222="",0,VLOOKUP($H1222,injury_groups!$A:$F,4,FALSE))</f>
        <v>1</v>
      </c>
      <c r="P1222" s="2">
        <f>IF(H1222="",0,VLOOKUP($H1222,injury_groups!$A:$F,5,FALSE))</f>
        <v>0</v>
      </c>
      <c r="Q1222" s="4" t="str">
        <f>IF(H1222="","",IF(LEN(VLOOKUP($H1222,injury_groups!$A:$F,6,FALSE))=0,"",VLOOKUP($H1222,injury_groups!$A:$F,6,FALSE)))</f>
        <v/>
      </c>
    </row>
    <row r="1223" spans="1:17" x14ac:dyDescent="0.2">
      <c r="A1223" s="1">
        <v>274374</v>
      </c>
      <c r="B1223">
        <v>16764</v>
      </c>
      <c r="C1223" t="s">
        <v>1706</v>
      </c>
      <c r="D1223">
        <v>2021</v>
      </c>
      <c r="E1223">
        <v>0</v>
      </c>
      <c r="F1223">
        <v>2</v>
      </c>
      <c r="H1223" t="s">
        <v>1710</v>
      </c>
      <c r="I1223" t="s">
        <v>1841</v>
      </c>
      <c r="J1223" t="s">
        <v>1998</v>
      </c>
      <c r="K1223" t="b">
        <v>1</v>
      </c>
      <c r="L1223">
        <v>0</v>
      </c>
      <c r="M1223" s="2" t="str">
        <f>IF(H1223="","",IF(LEN(VLOOKUP($H1223,injury_groups!$A:$F,2,FALSE))=0,"",VLOOKUP($H1223,injury_groups!$A:$F,2,FALSE)))</f>
        <v/>
      </c>
      <c r="N1223" s="2" t="str">
        <f>IF(H1223="","",IF(LEN(VLOOKUP($H1223,injury_groups!$A:$F,3,FALSE))=0,"",VLOOKUP($H1223,injury_groups!$A:$F,3,FALSE)))</f>
        <v/>
      </c>
      <c r="O1223" s="2">
        <f>IF(H1223="",0,VLOOKUP($H1223,injury_groups!$A:$F,4,FALSE))</f>
        <v>0</v>
      </c>
      <c r="P1223" s="2">
        <f>IF(H1223="",0,VLOOKUP($H1223,injury_groups!$A:$F,5,FALSE))</f>
        <v>1</v>
      </c>
      <c r="Q1223" s="4" t="str">
        <f>IF(H1223="","",IF(LEN(VLOOKUP($H1223,injury_groups!$A:$F,6,FALSE))=0,"",VLOOKUP($H1223,injury_groups!$A:$F,6,FALSE)))</f>
        <v/>
      </c>
    </row>
    <row r="1224" spans="1:17" x14ac:dyDescent="0.2">
      <c r="A1224" s="1">
        <v>282744</v>
      </c>
      <c r="B1224">
        <v>16765</v>
      </c>
      <c r="C1224" t="s">
        <v>1705</v>
      </c>
      <c r="D1224">
        <v>2021</v>
      </c>
      <c r="E1224">
        <v>11</v>
      </c>
      <c r="F1224">
        <v>9</v>
      </c>
      <c r="G1224">
        <v>16</v>
      </c>
      <c r="H1224" t="s">
        <v>1710</v>
      </c>
      <c r="I1224" t="s">
        <v>1841</v>
      </c>
      <c r="J1224" t="s">
        <v>1928</v>
      </c>
      <c r="K1224" t="b">
        <v>1</v>
      </c>
      <c r="L1224">
        <v>16</v>
      </c>
      <c r="M1224" s="2" t="str">
        <f>IF(H1224="","",IF(LEN(VLOOKUP($H1224,injury_groups!$A:$F,2,FALSE))=0,"",VLOOKUP($H1224,injury_groups!$A:$F,2,FALSE)))</f>
        <v/>
      </c>
      <c r="N1224" s="2" t="str">
        <f>IF(H1224="","",IF(LEN(VLOOKUP($H1224,injury_groups!$A:$F,3,FALSE))=0,"",VLOOKUP($H1224,injury_groups!$A:$F,3,FALSE)))</f>
        <v/>
      </c>
      <c r="O1224" s="2">
        <f>IF(H1224="",0,VLOOKUP($H1224,injury_groups!$A:$F,4,FALSE))</f>
        <v>0</v>
      </c>
      <c r="P1224" s="2">
        <f>IF(H1224="",0,VLOOKUP($H1224,injury_groups!$A:$F,5,FALSE))</f>
        <v>1</v>
      </c>
      <c r="Q1224" s="4" t="str">
        <f>IF(H1224="","",IF(LEN(VLOOKUP($H1224,injury_groups!$A:$F,6,FALSE))=0,"",VLOOKUP($H1224,injury_groups!$A:$F,6,FALSE)))</f>
        <v/>
      </c>
    </row>
    <row r="1225" spans="1:17" x14ac:dyDescent="0.2">
      <c r="A1225" s="1">
        <v>282971</v>
      </c>
      <c r="B1225">
        <v>16765</v>
      </c>
      <c r="C1225" t="s">
        <v>1705</v>
      </c>
      <c r="D1225">
        <v>2021</v>
      </c>
      <c r="E1225">
        <v>12</v>
      </c>
      <c r="F1225">
        <v>9</v>
      </c>
      <c r="G1225">
        <v>25</v>
      </c>
      <c r="H1225" t="s">
        <v>1710</v>
      </c>
      <c r="I1225" t="s">
        <v>1841</v>
      </c>
      <c r="J1225" t="s">
        <v>1941</v>
      </c>
      <c r="K1225" t="b">
        <v>1</v>
      </c>
      <c r="L1225">
        <v>17</v>
      </c>
      <c r="M1225" s="2" t="str">
        <f>IF(H1225="","",IF(LEN(VLOOKUP($H1225,injury_groups!$A:$F,2,FALSE))=0,"",VLOOKUP($H1225,injury_groups!$A:$F,2,FALSE)))</f>
        <v/>
      </c>
      <c r="N1225" s="2" t="str">
        <f>IF(H1225="","",IF(LEN(VLOOKUP($H1225,injury_groups!$A:$F,3,FALSE))=0,"",VLOOKUP($H1225,injury_groups!$A:$F,3,FALSE)))</f>
        <v/>
      </c>
      <c r="O1225" s="2">
        <f>IF(H1225="",0,VLOOKUP($H1225,injury_groups!$A:$F,4,FALSE))</f>
        <v>0</v>
      </c>
      <c r="P1225" s="2">
        <f>IF(H1225="",0,VLOOKUP($H1225,injury_groups!$A:$F,5,FALSE))</f>
        <v>1</v>
      </c>
      <c r="Q1225" s="4" t="str">
        <f>IF(H1225="","",IF(LEN(VLOOKUP($H1225,injury_groups!$A:$F,6,FALSE))=0,"",VLOOKUP($H1225,injury_groups!$A:$F,6,FALSE)))</f>
        <v/>
      </c>
    </row>
    <row r="1226" spans="1:17" x14ac:dyDescent="0.2">
      <c r="A1226" s="1">
        <v>274139</v>
      </c>
      <c r="B1226">
        <v>16765</v>
      </c>
      <c r="C1226" t="s">
        <v>1706</v>
      </c>
      <c r="D1226">
        <v>2021</v>
      </c>
      <c r="E1226">
        <v>0</v>
      </c>
      <c r="F1226">
        <v>9</v>
      </c>
      <c r="G1226">
        <v>28</v>
      </c>
      <c r="H1226" t="s">
        <v>1715</v>
      </c>
      <c r="I1226" t="s">
        <v>1841</v>
      </c>
      <c r="J1226" t="s">
        <v>2000</v>
      </c>
      <c r="K1226" t="b">
        <v>1</v>
      </c>
      <c r="L1226">
        <v>0</v>
      </c>
      <c r="M1226" s="2" t="str">
        <f>IF(H1226="","",IF(LEN(VLOOKUP($H1226,injury_groups!$A:$F,2,FALSE))=0,"",VLOOKUP($H1226,injury_groups!$A:$F,2,FALSE)))</f>
        <v xml:space="preserve">ankle </v>
      </c>
      <c r="N1226" s="2" t="str">
        <f>IF(H1226="","",IF(LEN(VLOOKUP($H1226,injury_groups!$A:$F,3,FALSE))=0,"",VLOOKUP($H1226,injury_groups!$A:$F,3,FALSE)))</f>
        <v/>
      </c>
      <c r="O1226" s="2">
        <f>IF(H1226="",0,VLOOKUP($H1226,injury_groups!$A:$F,4,FALSE))</f>
        <v>1</v>
      </c>
      <c r="P1226" s="2">
        <f>IF(H1226="",0,VLOOKUP($H1226,injury_groups!$A:$F,5,FALSE))</f>
        <v>0</v>
      </c>
      <c r="Q1226" s="4" t="str">
        <f>IF(H1226="","",IF(LEN(VLOOKUP($H1226,injury_groups!$A:$F,6,FALSE))=0,"",VLOOKUP($H1226,injury_groups!$A:$F,6,FALSE)))</f>
        <v/>
      </c>
    </row>
    <row r="1227" spans="1:17" x14ac:dyDescent="0.2">
      <c r="A1227" s="1">
        <v>278297</v>
      </c>
      <c r="B1227">
        <v>16766</v>
      </c>
      <c r="C1227" t="s">
        <v>1705</v>
      </c>
      <c r="D1227">
        <v>2021</v>
      </c>
      <c r="E1227">
        <v>5</v>
      </c>
      <c r="F1227">
        <v>35</v>
      </c>
      <c r="G1227">
        <v>22</v>
      </c>
      <c r="H1227" t="s">
        <v>1709</v>
      </c>
      <c r="I1227" t="s">
        <v>1841</v>
      </c>
      <c r="J1227" t="s">
        <v>1884</v>
      </c>
      <c r="K1227" t="b">
        <v>1</v>
      </c>
      <c r="L1227">
        <v>10</v>
      </c>
      <c r="M1227" s="2" t="str">
        <f>IF(H1227="","",IF(LEN(VLOOKUP($H1227,injury_groups!$A:$F,2,FALSE))=0,"",VLOOKUP($H1227,injury_groups!$A:$F,2,FALSE)))</f>
        <v>knee</v>
      </c>
      <c r="N1227" s="2" t="str">
        <f>IF(H1227="","",IF(LEN(VLOOKUP($H1227,injury_groups!$A:$F,3,FALSE))=0,"",VLOOKUP($H1227,injury_groups!$A:$F,3,FALSE)))</f>
        <v/>
      </c>
      <c r="O1227" s="2">
        <f>IF(H1227="",0,VLOOKUP($H1227,injury_groups!$A:$F,4,FALSE))</f>
        <v>1</v>
      </c>
      <c r="P1227" s="2">
        <f>IF(H1227="",0,VLOOKUP($H1227,injury_groups!$A:$F,5,FALSE))</f>
        <v>0</v>
      </c>
      <c r="Q1227" s="4" t="str">
        <f>IF(H1227="","",IF(LEN(VLOOKUP($H1227,injury_groups!$A:$F,6,FALSE))=0,"",VLOOKUP($H1227,injury_groups!$A:$F,6,FALSE)))</f>
        <v/>
      </c>
    </row>
    <row r="1228" spans="1:17" x14ac:dyDescent="0.2">
      <c r="A1228" s="1">
        <v>279003</v>
      </c>
      <c r="B1228">
        <v>16766</v>
      </c>
      <c r="C1228" t="s">
        <v>1705</v>
      </c>
      <c r="D1228">
        <v>2021</v>
      </c>
      <c r="E1228">
        <v>6</v>
      </c>
      <c r="F1228">
        <v>35</v>
      </c>
      <c r="G1228">
        <v>16</v>
      </c>
      <c r="H1228" t="s">
        <v>1709</v>
      </c>
      <c r="I1228" t="s">
        <v>1841</v>
      </c>
      <c r="J1228" t="s">
        <v>1889</v>
      </c>
      <c r="K1228" t="b">
        <v>1</v>
      </c>
      <c r="L1228">
        <v>11</v>
      </c>
      <c r="M1228" s="2" t="str">
        <f>IF(H1228="","",IF(LEN(VLOOKUP($H1228,injury_groups!$A:$F,2,FALSE))=0,"",VLOOKUP($H1228,injury_groups!$A:$F,2,FALSE)))</f>
        <v>knee</v>
      </c>
      <c r="N1228" s="2" t="str">
        <f>IF(H1228="","",IF(LEN(VLOOKUP($H1228,injury_groups!$A:$F,3,FALSE))=0,"",VLOOKUP($H1228,injury_groups!$A:$F,3,FALSE)))</f>
        <v/>
      </c>
      <c r="O1228" s="2">
        <f>IF(H1228="",0,VLOOKUP($H1228,injury_groups!$A:$F,4,FALSE))</f>
        <v>1</v>
      </c>
      <c r="P1228" s="2">
        <f>IF(H1228="",0,VLOOKUP($H1228,injury_groups!$A:$F,5,FALSE))</f>
        <v>0</v>
      </c>
      <c r="Q1228" s="4" t="str">
        <f>IF(H1228="","",IF(LEN(VLOOKUP($H1228,injury_groups!$A:$F,6,FALSE))=0,"",VLOOKUP($H1228,injury_groups!$A:$F,6,FALSE)))</f>
        <v/>
      </c>
    </row>
    <row r="1229" spans="1:17" x14ac:dyDescent="0.2">
      <c r="A1229" s="1">
        <v>279718</v>
      </c>
      <c r="B1229">
        <v>16766</v>
      </c>
      <c r="C1229" t="s">
        <v>1705</v>
      </c>
      <c r="D1229">
        <v>2021</v>
      </c>
      <c r="E1229">
        <v>7</v>
      </c>
      <c r="F1229">
        <v>35</v>
      </c>
      <c r="G1229">
        <v>12</v>
      </c>
      <c r="H1229" t="s">
        <v>1709</v>
      </c>
      <c r="I1229" t="s">
        <v>1841</v>
      </c>
      <c r="J1229" t="s">
        <v>1898</v>
      </c>
      <c r="K1229" t="b">
        <v>1</v>
      </c>
      <c r="L1229">
        <v>12</v>
      </c>
      <c r="M1229" s="2" t="str">
        <f>IF(H1229="","",IF(LEN(VLOOKUP($H1229,injury_groups!$A:$F,2,FALSE))=0,"",VLOOKUP($H1229,injury_groups!$A:$F,2,FALSE)))</f>
        <v>knee</v>
      </c>
      <c r="N1229" s="2" t="str">
        <f>IF(H1229="","",IF(LEN(VLOOKUP($H1229,injury_groups!$A:$F,3,FALSE))=0,"",VLOOKUP($H1229,injury_groups!$A:$F,3,FALSE)))</f>
        <v/>
      </c>
      <c r="O1229" s="2">
        <f>IF(H1229="",0,VLOOKUP($H1229,injury_groups!$A:$F,4,FALSE))</f>
        <v>1</v>
      </c>
      <c r="P1229" s="2">
        <f>IF(H1229="",0,VLOOKUP($H1229,injury_groups!$A:$F,5,FALSE))</f>
        <v>0</v>
      </c>
      <c r="Q1229" s="4" t="str">
        <f>IF(H1229="","",IF(LEN(VLOOKUP($H1229,injury_groups!$A:$F,6,FALSE))=0,"",VLOOKUP($H1229,injury_groups!$A:$F,6,FALSE)))</f>
        <v/>
      </c>
    </row>
    <row r="1230" spans="1:17" x14ac:dyDescent="0.2">
      <c r="A1230" s="1">
        <v>280414</v>
      </c>
      <c r="B1230">
        <v>16766</v>
      </c>
      <c r="C1230" t="s">
        <v>1705</v>
      </c>
      <c r="D1230">
        <v>2021</v>
      </c>
      <c r="E1230">
        <v>8</v>
      </c>
      <c r="F1230">
        <v>35</v>
      </c>
      <c r="G1230">
        <v>10</v>
      </c>
      <c r="H1230" t="s">
        <v>1709</v>
      </c>
      <c r="I1230" t="s">
        <v>1841</v>
      </c>
      <c r="J1230" t="s">
        <v>1909</v>
      </c>
      <c r="K1230" t="b">
        <v>1</v>
      </c>
      <c r="L1230">
        <v>13</v>
      </c>
      <c r="M1230" s="2" t="str">
        <f>IF(H1230="","",IF(LEN(VLOOKUP($H1230,injury_groups!$A:$F,2,FALSE))=0,"",VLOOKUP($H1230,injury_groups!$A:$F,2,FALSE)))</f>
        <v>knee</v>
      </c>
      <c r="N1230" s="2" t="str">
        <f>IF(H1230="","",IF(LEN(VLOOKUP($H1230,injury_groups!$A:$F,3,FALSE))=0,"",VLOOKUP($H1230,injury_groups!$A:$F,3,FALSE)))</f>
        <v/>
      </c>
      <c r="O1230" s="2">
        <f>IF(H1230="",0,VLOOKUP($H1230,injury_groups!$A:$F,4,FALSE))</f>
        <v>1</v>
      </c>
      <c r="P1230" s="2">
        <f>IF(H1230="",0,VLOOKUP($H1230,injury_groups!$A:$F,5,FALSE))</f>
        <v>0</v>
      </c>
      <c r="Q1230" s="4" t="str">
        <f>IF(H1230="","",IF(LEN(VLOOKUP($H1230,injury_groups!$A:$F,6,FALSE))=0,"",VLOOKUP($H1230,injury_groups!$A:$F,6,FALSE)))</f>
        <v/>
      </c>
    </row>
    <row r="1231" spans="1:17" x14ac:dyDescent="0.2">
      <c r="A1231" s="1">
        <v>281115</v>
      </c>
      <c r="B1231">
        <v>16766</v>
      </c>
      <c r="C1231" t="s">
        <v>1705</v>
      </c>
      <c r="D1231">
        <v>2021</v>
      </c>
      <c r="E1231">
        <v>9</v>
      </c>
      <c r="F1231">
        <v>35</v>
      </c>
      <c r="H1231" t="s">
        <v>1709</v>
      </c>
      <c r="I1231" t="s">
        <v>1843</v>
      </c>
      <c r="J1231" t="s">
        <v>1915</v>
      </c>
      <c r="K1231" t="b">
        <v>0</v>
      </c>
      <c r="L1231">
        <v>14</v>
      </c>
      <c r="M1231" s="2" t="str">
        <f>IF(H1231="","",IF(LEN(VLOOKUP($H1231,injury_groups!$A:$F,2,FALSE))=0,"",VLOOKUP($H1231,injury_groups!$A:$F,2,FALSE)))</f>
        <v>knee</v>
      </c>
      <c r="N1231" s="2" t="str">
        <f>IF(H1231="","",IF(LEN(VLOOKUP($H1231,injury_groups!$A:$F,3,FALSE))=0,"",VLOOKUP($H1231,injury_groups!$A:$F,3,FALSE)))</f>
        <v/>
      </c>
      <c r="O1231" s="2">
        <f>IF(H1231="",0,VLOOKUP($H1231,injury_groups!$A:$F,4,FALSE))</f>
        <v>1</v>
      </c>
      <c r="P1231" s="2">
        <f>IF(H1231="",0,VLOOKUP($H1231,injury_groups!$A:$F,5,FALSE))</f>
        <v>0</v>
      </c>
      <c r="Q1231" s="4" t="str">
        <f>IF(H1231="","",IF(LEN(VLOOKUP($H1231,injury_groups!$A:$F,6,FALSE))=0,"",VLOOKUP($H1231,injury_groups!$A:$F,6,FALSE)))</f>
        <v/>
      </c>
    </row>
    <row r="1232" spans="1:17" x14ac:dyDescent="0.2">
      <c r="A1232" s="1">
        <v>285763</v>
      </c>
      <c r="B1232">
        <v>16766</v>
      </c>
      <c r="C1232" t="s">
        <v>1705</v>
      </c>
      <c r="D1232">
        <v>2021</v>
      </c>
      <c r="E1232">
        <v>15</v>
      </c>
      <c r="F1232">
        <v>35</v>
      </c>
      <c r="G1232">
        <v>26</v>
      </c>
      <c r="H1232" t="s">
        <v>1715</v>
      </c>
      <c r="I1232" t="s">
        <v>1841</v>
      </c>
      <c r="J1232" t="s">
        <v>1975</v>
      </c>
      <c r="K1232" t="b">
        <v>1</v>
      </c>
      <c r="L1232">
        <v>20</v>
      </c>
      <c r="M1232" s="2" t="str">
        <f>IF(H1232="","",IF(LEN(VLOOKUP($H1232,injury_groups!$A:$F,2,FALSE))=0,"",VLOOKUP($H1232,injury_groups!$A:$F,2,FALSE)))</f>
        <v xml:space="preserve">ankle </v>
      </c>
      <c r="N1232" s="2" t="str">
        <f>IF(H1232="","",IF(LEN(VLOOKUP($H1232,injury_groups!$A:$F,3,FALSE))=0,"",VLOOKUP($H1232,injury_groups!$A:$F,3,FALSE)))</f>
        <v/>
      </c>
      <c r="O1232" s="2">
        <f>IF(H1232="",0,VLOOKUP($H1232,injury_groups!$A:$F,4,FALSE))</f>
        <v>1</v>
      </c>
      <c r="P1232" s="2">
        <f>IF(H1232="",0,VLOOKUP($H1232,injury_groups!$A:$F,5,FALSE))</f>
        <v>0</v>
      </c>
      <c r="Q1232" s="4" t="str">
        <f>IF(H1232="","",IF(LEN(VLOOKUP($H1232,injury_groups!$A:$F,6,FALSE))=0,"",VLOOKUP($H1232,injury_groups!$A:$F,6,FALSE)))</f>
        <v/>
      </c>
    </row>
    <row r="1233" spans="1:17" x14ac:dyDescent="0.2">
      <c r="A1233" s="1">
        <v>287949</v>
      </c>
      <c r="B1233">
        <v>16770</v>
      </c>
      <c r="C1233" t="s">
        <v>1705</v>
      </c>
      <c r="D1233">
        <v>2021</v>
      </c>
      <c r="E1233">
        <v>17</v>
      </c>
      <c r="F1233">
        <v>35</v>
      </c>
      <c r="G1233">
        <v>26</v>
      </c>
      <c r="H1233" t="s">
        <v>1710</v>
      </c>
      <c r="I1233" t="s">
        <v>1841</v>
      </c>
      <c r="J1233" t="s">
        <v>1991</v>
      </c>
      <c r="K1233" t="b">
        <v>1</v>
      </c>
      <c r="L1233">
        <v>22</v>
      </c>
      <c r="M1233" s="2" t="str">
        <f>IF(H1233="","",IF(LEN(VLOOKUP($H1233,injury_groups!$A:$F,2,FALSE))=0,"",VLOOKUP($H1233,injury_groups!$A:$F,2,FALSE)))</f>
        <v/>
      </c>
      <c r="N1233" s="2" t="str">
        <f>IF(H1233="","",IF(LEN(VLOOKUP($H1233,injury_groups!$A:$F,3,FALSE))=0,"",VLOOKUP($H1233,injury_groups!$A:$F,3,FALSE)))</f>
        <v/>
      </c>
      <c r="O1233" s="2">
        <f>IF(H1233="",0,VLOOKUP($H1233,injury_groups!$A:$F,4,FALSE))</f>
        <v>0</v>
      </c>
      <c r="P1233" s="2">
        <f>IF(H1233="",0,VLOOKUP($H1233,injury_groups!$A:$F,5,FALSE))</f>
        <v>1</v>
      </c>
      <c r="Q1233" s="4" t="str">
        <f>IF(H1233="","",IF(LEN(VLOOKUP($H1233,injury_groups!$A:$F,6,FALSE))=0,"",VLOOKUP($H1233,injury_groups!$A:$F,6,FALSE)))</f>
        <v/>
      </c>
    </row>
    <row r="1234" spans="1:17" x14ac:dyDescent="0.2">
      <c r="A1234" s="1">
        <v>275563</v>
      </c>
      <c r="B1234">
        <v>16772</v>
      </c>
      <c r="C1234" t="s">
        <v>1705</v>
      </c>
      <c r="D1234">
        <v>2021</v>
      </c>
      <c r="E1234">
        <v>1</v>
      </c>
      <c r="F1234">
        <v>7</v>
      </c>
      <c r="G1234">
        <v>20</v>
      </c>
      <c r="H1234" t="s">
        <v>1720</v>
      </c>
      <c r="I1234" t="s">
        <v>1841</v>
      </c>
      <c r="J1234" t="s">
        <v>1845</v>
      </c>
      <c r="K1234" t="b">
        <v>1</v>
      </c>
      <c r="L1234">
        <v>6</v>
      </c>
      <c r="M1234" s="2" t="str">
        <f>IF(H1234="","",IF(LEN(VLOOKUP($H1234,injury_groups!$A:$F,2,FALSE))=0,"",VLOOKUP($H1234,injury_groups!$A:$F,2,FALSE)))</f>
        <v>hamstring</v>
      </c>
      <c r="N1234" s="2" t="str">
        <f>IF(H1234="","",IF(LEN(VLOOKUP($H1234,injury_groups!$A:$F,3,FALSE))=0,"",VLOOKUP($H1234,injury_groups!$A:$F,3,FALSE)))</f>
        <v/>
      </c>
      <c r="O1234" s="2">
        <f>IF(H1234="",0,VLOOKUP($H1234,injury_groups!$A:$F,4,FALSE))</f>
        <v>1</v>
      </c>
      <c r="P1234" s="2">
        <f>IF(H1234="",0,VLOOKUP($H1234,injury_groups!$A:$F,5,FALSE))</f>
        <v>0</v>
      </c>
      <c r="Q1234" s="4" t="str">
        <f>IF(H1234="","",IF(LEN(VLOOKUP($H1234,injury_groups!$A:$F,6,FALSE))=0,"",VLOOKUP($H1234,injury_groups!$A:$F,6,FALSE)))</f>
        <v/>
      </c>
    </row>
    <row r="1235" spans="1:17" x14ac:dyDescent="0.2">
      <c r="A1235" s="1">
        <v>276042</v>
      </c>
      <c r="B1235">
        <v>16772</v>
      </c>
      <c r="C1235" t="s">
        <v>1705</v>
      </c>
      <c r="D1235">
        <v>2021</v>
      </c>
      <c r="E1235">
        <v>2</v>
      </c>
      <c r="F1235">
        <v>7</v>
      </c>
      <c r="G1235">
        <v>6</v>
      </c>
      <c r="H1235" t="s">
        <v>1720</v>
      </c>
      <c r="I1235" t="s">
        <v>1841</v>
      </c>
      <c r="J1235" t="s">
        <v>1859</v>
      </c>
      <c r="K1235" t="b">
        <v>1</v>
      </c>
      <c r="L1235">
        <v>7</v>
      </c>
      <c r="M1235" s="2" t="str">
        <f>IF(H1235="","",IF(LEN(VLOOKUP($H1235,injury_groups!$A:$F,2,FALSE))=0,"",VLOOKUP($H1235,injury_groups!$A:$F,2,FALSE)))</f>
        <v>hamstring</v>
      </c>
      <c r="N1235" s="2" t="str">
        <f>IF(H1235="","",IF(LEN(VLOOKUP($H1235,injury_groups!$A:$F,3,FALSE))=0,"",VLOOKUP($H1235,injury_groups!$A:$F,3,FALSE)))</f>
        <v/>
      </c>
      <c r="O1235" s="2">
        <f>IF(H1235="",0,VLOOKUP($H1235,injury_groups!$A:$F,4,FALSE))</f>
        <v>1</v>
      </c>
      <c r="P1235" s="2">
        <f>IF(H1235="",0,VLOOKUP($H1235,injury_groups!$A:$F,5,FALSE))</f>
        <v>0</v>
      </c>
      <c r="Q1235" s="4" t="str">
        <f>IF(H1235="","",IF(LEN(VLOOKUP($H1235,injury_groups!$A:$F,6,FALSE))=0,"",VLOOKUP($H1235,injury_groups!$A:$F,6,FALSE)))</f>
        <v/>
      </c>
    </row>
    <row r="1236" spans="1:17" x14ac:dyDescent="0.2">
      <c r="A1236" s="1">
        <v>276659</v>
      </c>
      <c r="B1236">
        <v>16772</v>
      </c>
      <c r="C1236" t="s">
        <v>1705</v>
      </c>
      <c r="D1236">
        <v>2021</v>
      </c>
      <c r="E1236">
        <v>3</v>
      </c>
      <c r="F1236">
        <v>7</v>
      </c>
      <c r="G1236">
        <v>28</v>
      </c>
      <c r="H1236" t="s">
        <v>1720</v>
      </c>
      <c r="I1236" t="s">
        <v>1841</v>
      </c>
      <c r="J1236" t="s">
        <v>1867</v>
      </c>
      <c r="K1236" t="b">
        <v>1</v>
      </c>
      <c r="L1236">
        <v>8</v>
      </c>
      <c r="M1236" s="2" t="str">
        <f>IF(H1236="","",IF(LEN(VLOOKUP($H1236,injury_groups!$A:$F,2,FALSE))=0,"",VLOOKUP($H1236,injury_groups!$A:$F,2,FALSE)))</f>
        <v>hamstring</v>
      </c>
      <c r="N1236" s="2" t="str">
        <f>IF(H1236="","",IF(LEN(VLOOKUP($H1236,injury_groups!$A:$F,3,FALSE))=0,"",VLOOKUP($H1236,injury_groups!$A:$F,3,FALSE)))</f>
        <v/>
      </c>
      <c r="O1236" s="2">
        <f>IF(H1236="",0,VLOOKUP($H1236,injury_groups!$A:$F,4,FALSE))</f>
        <v>1</v>
      </c>
      <c r="P1236" s="2">
        <f>IF(H1236="",0,VLOOKUP($H1236,injury_groups!$A:$F,5,FALSE))</f>
        <v>0</v>
      </c>
      <c r="Q1236" s="4" t="str">
        <f>IF(H1236="","",IF(LEN(VLOOKUP($H1236,injury_groups!$A:$F,6,FALSE))=0,"",VLOOKUP($H1236,injury_groups!$A:$F,6,FALSE)))</f>
        <v/>
      </c>
    </row>
    <row r="1237" spans="1:17" x14ac:dyDescent="0.2">
      <c r="A1237" s="1">
        <v>279018</v>
      </c>
      <c r="B1237">
        <v>16772</v>
      </c>
      <c r="C1237" t="s">
        <v>1705</v>
      </c>
      <c r="D1237">
        <v>2021</v>
      </c>
      <c r="E1237">
        <v>6</v>
      </c>
      <c r="F1237">
        <v>7</v>
      </c>
      <c r="G1237">
        <v>11</v>
      </c>
      <c r="H1237" t="s">
        <v>1720</v>
      </c>
      <c r="I1237" t="s">
        <v>1841</v>
      </c>
      <c r="J1237" t="s">
        <v>1889</v>
      </c>
      <c r="K1237" t="b">
        <v>1</v>
      </c>
      <c r="L1237">
        <v>11</v>
      </c>
      <c r="M1237" s="2" t="str">
        <f>IF(H1237="","",IF(LEN(VLOOKUP($H1237,injury_groups!$A:$F,2,FALSE))=0,"",VLOOKUP($H1237,injury_groups!$A:$F,2,FALSE)))</f>
        <v>hamstring</v>
      </c>
      <c r="N1237" s="2" t="str">
        <f>IF(H1237="","",IF(LEN(VLOOKUP($H1237,injury_groups!$A:$F,3,FALSE))=0,"",VLOOKUP($H1237,injury_groups!$A:$F,3,FALSE)))</f>
        <v/>
      </c>
      <c r="O1237" s="2">
        <f>IF(H1237="",0,VLOOKUP($H1237,injury_groups!$A:$F,4,FALSE))</f>
        <v>1</v>
      </c>
      <c r="P1237" s="2">
        <f>IF(H1237="",0,VLOOKUP($H1237,injury_groups!$A:$F,5,FALSE))</f>
        <v>0</v>
      </c>
      <c r="Q1237" s="4" t="str">
        <f>IF(H1237="","",IF(LEN(VLOOKUP($H1237,injury_groups!$A:$F,6,FALSE))=0,"",VLOOKUP($H1237,injury_groups!$A:$F,6,FALSE)))</f>
        <v/>
      </c>
    </row>
    <row r="1238" spans="1:17" x14ac:dyDescent="0.2">
      <c r="A1238" s="1">
        <v>279356</v>
      </c>
      <c r="B1238">
        <v>16772</v>
      </c>
      <c r="C1238" t="s">
        <v>1705</v>
      </c>
      <c r="D1238">
        <v>2021</v>
      </c>
      <c r="E1238">
        <v>7</v>
      </c>
      <c r="F1238">
        <v>7</v>
      </c>
      <c r="G1238">
        <v>3</v>
      </c>
      <c r="H1238" t="s">
        <v>1720</v>
      </c>
      <c r="I1238" t="s">
        <v>1841</v>
      </c>
      <c r="J1238" t="s">
        <v>1897</v>
      </c>
      <c r="K1238" t="b">
        <v>1</v>
      </c>
      <c r="L1238">
        <v>12</v>
      </c>
      <c r="M1238" s="2" t="str">
        <f>IF(H1238="","",IF(LEN(VLOOKUP($H1238,injury_groups!$A:$F,2,FALSE))=0,"",VLOOKUP($H1238,injury_groups!$A:$F,2,FALSE)))</f>
        <v>hamstring</v>
      </c>
      <c r="N1238" s="2" t="str">
        <f>IF(H1238="","",IF(LEN(VLOOKUP($H1238,injury_groups!$A:$F,3,FALSE))=0,"",VLOOKUP($H1238,injury_groups!$A:$F,3,FALSE)))</f>
        <v/>
      </c>
      <c r="O1238" s="2">
        <f>IF(H1238="",0,VLOOKUP($H1238,injury_groups!$A:$F,4,FALSE))</f>
        <v>1</v>
      </c>
      <c r="P1238" s="2">
        <f>IF(H1238="",0,VLOOKUP($H1238,injury_groups!$A:$F,5,FALSE))</f>
        <v>0</v>
      </c>
      <c r="Q1238" s="4" t="str">
        <f>IF(H1238="","",IF(LEN(VLOOKUP($H1238,injury_groups!$A:$F,6,FALSE))=0,"",VLOOKUP($H1238,injury_groups!$A:$F,6,FALSE)))</f>
        <v/>
      </c>
    </row>
    <row r="1239" spans="1:17" x14ac:dyDescent="0.2">
      <c r="A1239" s="1">
        <v>280043</v>
      </c>
      <c r="B1239">
        <v>16772</v>
      </c>
      <c r="C1239" t="s">
        <v>1705</v>
      </c>
      <c r="D1239">
        <v>2021</v>
      </c>
      <c r="E1239">
        <v>8</v>
      </c>
      <c r="F1239">
        <v>7</v>
      </c>
      <c r="G1239">
        <v>24</v>
      </c>
      <c r="H1239" t="s">
        <v>1720</v>
      </c>
      <c r="I1239" t="s">
        <v>1841</v>
      </c>
      <c r="J1239" t="s">
        <v>1905</v>
      </c>
      <c r="K1239" t="b">
        <v>1</v>
      </c>
      <c r="L1239">
        <v>13</v>
      </c>
      <c r="M1239" s="2" t="str">
        <f>IF(H1239="","",IF(LEN(VLOOKUP($H1239,injury_groups!$A:$F,2,FALSE))=0,"",VLOOKUP($H1239,injury_groups!$A:$F,2,FALSE)))</f>
        <v>hamstring</v>
      </c>
      <c r="N1239" s="2" t="str">
        <f>IF(H1239="","",IF(LEN(VLOOKUP($H1239,injury_groups!$A:$F,3,FALSE))=0,"",VLOOKUP($H1239,injury_groups!$A:$F,3,FALSE)))</f>
        <v/>
      </c>
      <c r="O1239" s="2">
        <f>IF(H1239="",0,VLOOKUP($H1239,injury_groups!$A:$F,4,FALSE))</f>
        <v>1</v>
      </c>
      <c r="P1239" s="2">
        <f>IF(H1239="",0,VLOOKUP($H1239,injury_groups!$A:$F,5,FALSE))</f>
        <v>0</v>
      </c>
      <c r="Q1239" s="4" t="str">
        <f>IF(H1239="","",IF(LEN(VLOOKUP($H1239,injury_groups!$A:$F,6,FALSE))=0,"",VLOOKUP($H1239,injury_groups!$A:$F,6,FALSE)))</f>
        <v/>
      </c>
    </row>
    <row r="1240" spans="1:17" x14ac:dyDescent="0.2">
      <c r="A1240" s="1">
        <v>280767</v>
      </c>
      <c r="B1240">
        <v>16772</v>
      </c>
      <c r="C1240" t="s">
        <v>1705</v>
      </c>
      <c r="D1240">
        <v>2021</v>
      </c>
      <c r="E1240">
        <v>9</v>
      </c>
      <c r="F1240">
        <v>7</v>
      </c>
      <c r="G1240">
        <v>8</v>
      </c>
      <c r="H1240" t="s">
        <v>1720</v>
      </c>
      <c r="I1240" t="s">
        <v>1841</v>
      </c>
      <c r="J1240" t="s">
        <v>1913</v>
      </c>
      <c r="K1240" t="b">
        <v>1</v>
      </c>
      <c r="L1240">
        <v>14</v>
      </c>
      <c r="M1240" s="2" t="str">
        <f>IF(H1240="","",IF(LEN(VLOOKUP($H1240,injury_groups!$A:$F,2,FALSE))=0,"",VLOOKUP($H1240,injury_groups!$A:$F,2,FALSE)))</f>
        <v>hamstring</v>
      </c>
      <c r="N1240" s="2" t="str">
        <f>IF(H1240="","",IF(LEN(VLOOKUP($H1240,injury_groups!$A:$F,3,FALSE))=0,"",VLOOKUP($H1240,injury_groups!$A:$F,3,FALSE)))</f>
        <v/>
      </c>
      <c r="O1240" s="2">
        <f>IF(H1240="",0,VLOOKUP($H1240,injury_groups!$A:$F,4,FALSE))</f>
        <v>1</v>
      </c>
      <c r="P1240" s="2">
        <f>IF(H1240="",0,VLOOKUP($H1240,injury_groups!$A:$F,5,FALSE))</f>
        <v>0</v>
      </c>
      <c r="Q1240" s="4" t="str">
        <f>IF(H1240="","",IF(LEN(VLOOKUP($H1240,injury_groups!$A:$F,6,FALSE))=0,"",VLOOKUP($H1240,injury_groups!$A:$F,6,FALSE)))</f>
        <v/>
      </c>
    </row>
    <row r="1241" spans="1:17" x14ac:dyDescent="0.2">
      <c r="A1241" s="1">
        <v>281462</v>
      </c>
      <c r="B1241">
        <v>16772</v>
      </c>
      <c r="C1241" t="s">
        <v>1705</v>
      </c>
      <c r="D1241">
        <v>2021</v>
      </c>
      <c r="E1241">
        <v>10</v>
      </c>
      <c r="F1241">
        <v>7</v>
      </c>
      <c r="H1241" t="s">
        <v>1720</v>
      </c>
      <c r="I1241" t="s">
        <v>1841</v>
      </c>
      <c r="J1241" t="s">
        <v>1922</v>
      </c>
      <c r="K1241" t="b">
        <v>1</v>
      </c>
      <c r="L1241">
        <v>15</v>
      </c>
      <c r="M1241" s="2" t="str">
        <f>IF(H1241="","",IF(LEN(VLOOKUP($H1241,injury_groups!$A:$F,2,FALSE))=0,"",VLOOKUP($H1241,injury_groups!$A:$F,2,FALSE)))</f>
        <v>hamstring</v>
      </c>
      <c r="N1241" s="2" t="str">
        <f>IF(H1241="","",IF(LEN(VLOOKUP($H1241,injury_groups!$A:$F,3,FALSE))=0,"",VLOOKUP($H1241,injury_groups!$A:$F,3,FALSE)))</f>
        <v/>
      </c>
      <c r="O1241" s="2">
        <f>IF(H1241="",0,VLOOKUP($H1241,injury_groups!$A:$F,4,FALSE))</f>
        <v>1</v>
      </c>
      <c r="P1241" s="2">
        <f>IF(H1241="",0,VLOOKUP($H1241,injury_groups!$A:$F,5,FALSE))</f>
        <v>0</v>
      </c>
      <c r="Q1241" s="4" t="str">
        <f>IF(H1241="","",IF(LEN(VLOOKUP($H1241,injury_groups!$A:$F,6,FALSE))=0,"",VLOOKUP($H1241,injury_groups!$A:$F,6,FALSE)))</f>
        <v/>
      </c>
    </row>
    <row r="1242" spans="1:17" x14ac:dyDescent="0.2">
      <c r="A1242" s="1">
        <v>282180</v>
      </c>
      <c r="B1242">
        <v>16772</v>
      </c>
      <c r="C1242" t="s">
        <v>1705</v>
      </c>
      <c r="D1242">
        <v>2021</v>
      </c>
      <c r="E1242">
        <v>11</v>
      </c>
      <c r="F1242">
        <v>7</v>
      </c>
      <c r="G1242">
        <v>25</v>
      </c>
      <c r="H1242" t="s">
        <v>1720</v>
      </c>
      <c r="I1242" t="s">
        <v>1841</v>
      </c>
      <c r="J1242" t="s">
        <v>1932</v>
      </c>
      <c r="K1242" t="b">
        <v>1</v>
      </c>
      <c r="L1242">
        <v>16</v>
      </c>
      <c r="M1242" s="2" t="str">
        <f>IF(H1242="","",IF(LEN(VLOOKUP($H1242,injury_groups!$A:$F,2,FALSE))=0,"",VLOOKUP($H1242,injury_groups!$A:$F,2,FALSE)))</f>
        <v>hamstring</v>
      </c>
      <c r="N1242" s="2" t="str">
        <f>IF(H1242="","",IF(LEN(VLOOKUP($H1242,injury_groups!$A:$F,3,FALSE))=0,"",VLOOKUP($H1242,injury_groups!$A:$F,3,FALSE)))</f>
        <v/>
      </c>
      <c r="O1242" s="2">
        <f>IF(H1242="",0,VLOOKUP($H1242,injury_groups!$A:$F,4,FALSE))</f>
        <v>1</v>
      </c>
      <c r="P1242" s="2">
        <f>IF(H1242="",0,VLOOKUP($H1242,injury_groups!$A:$F,5,FALSE))</f>
        <v>0</v>
      </c>
      <c r="Q1242" s="4" t="str">
        <f>IF(H1242="","",IF(LEN(VLOOKUP($H1242,injury_groups!$A:$F,6,FALSE))=0,"",VLOOKUP($H1242,injury_groups!$A:$F,6,FALSE)))</f>
        <v/>
      </c>
    </row>
    <row r="1243" spans="1:17" x14ac:dyDescent="0.2">
      <c r="A1243" s="1">
        <v>282941</v>
      </c>
      <c r="B1243">
        <v>16772</v>
      </c>
      <c r="C1243" t="s">
        <v>1705</v>
      </c>
      <c r="D1243">
        <v>2021</v>
      </c>
      <c r="E1243">
        <v>12</v>
      </c>
      <c r="F1243">
        <v>7</v>
      </c>
      <c r="G1243">
        <v>28</v>
      </c>
      <c r="H1243" t="s">
        <v>1720</v>
      </c>
      <c r="I1243" t="s">
        <v>1841</v>
      </c>
      <c r="J1243" t="s">
        <v>1937</v>
      </c>
      <c r="K1243" t="b">
        <v>1</v>
      </c>
      <c r="L1243">
        <v>17</v>
      </c>
      <c r="M1243" s="2" t="str">
        <f>IF(H1243="","",IF(LEN(VLOOKUP($H1243,injury_groups!$A:$F,2,FALSE))=0,"",VLOOKUP($H1243,injury_groups!$A:$F,2,FALSE)))</f>
        <v>hamstring</v>
      </c>
      <c r="N1243" s="2" t="str">
        <f>IF(H1243="","",IF(LEN(VLOOKUP($H1243,injury_groups!$A:$F,3,FALSE))=0,"",VLOOKUP($H1243,injury_groups!$A:$F,3,FALSE)))</f>
        <v/>
      </c>
      <c r="O1243" s="2">
        <f>IF(H1243="",0,VLOOKUP($H1243,injury_groups!$A:$F,4,FALSE))</f>
        <v>1</v>
      </c>
      <c r="P1243" s="2">
        <f>IF(H1243="",0,VLOOKUP($H1243,injury_groups!$A:$F,5,FALSE))</f>
        <v>0</v>
      </c>
      <c r="Q1243" s="4" t="str">
        <f>IF(H1243="","",IF(LEN(VLOOKUP($H1243,injury_groups!$A:$F,6,FALSE))=0,"",VLOOKUP($H1243,injury_groups!$A:$F,6,FALSE)))</f>
        <v/>
      </c>
    </row>
    <row r="1244" spans="1:17" x14ac:dyDescent="0.2">
      <c r="A1244" s="1">
        <v>283674</v>
      </c>
      <c r="B1244">
        <v>16772</v>
      </c>
      <c r="C1244" t="s">
        <v>1705</v>
      </c>
      <c r="D1244">
        <v>2021</v>
      </c>
      <c r="E1244">
        <v>13</v>
      </c>
      <c r="F1244">
        <v>7</v>
      </c>
      <c r="G1244">
        <v>29</v>
      </c>
      <c r="H1244" t="s">
        <v>1720</v>
      </c>
      <c r="I1244" t="s">
        <v>1841</v>
      </c>
      <c r="J1244" t="s">
        <v>1947</v>
      </c>
      <c r="K1244" t="b">
        <v>1</v>
      </c>
      <c r="L1244">
        <v>18</v>
      </c>
      <c r="M1244" s="2" t="str">
        <f>IF(H1244="","",IF(LEN(VLOOKUP($H1244,injury_groups!$A:$F,2,FALSE))=0,"",VLOOKUP($H1244,injury_groups!$A:$F,2,FALSE)))</f>
        <v>hamstring</v>
      </c>
      <c r="N1244" s="2" t="str">
        <f>IF(H1244="","",IF(LEN(VLOOKUP($H1244,injury_groups!$A:$F,3,FALSE))=0,"",VLOOKUP($H1244,injury_groups!$A:$F,3,FALSE)))</f>
        <v/>
      </c>
      <c r="O1244" s="2">
        <f>IF(H1244="",0,VLOOKUP($H1244,injury_groups!$A:$F,4,FALSE))</f>
        <v>1</v>
      </c>
      <c r="P1244" s="2">
        <f>IF(H1244="",0,VLOOKUP($H1244,injury_groups!$A:$F,5,FALSE))</f>
        <v>0</v>
      </c>
      <c r="Q1244" s="4" t="str">
        <f>IF(H1244="","",IF(LEN(VLOOKUP($H1244,injury_groups!$A:$F,6,FALSE))=0,"",VLOOKUP($H1244,injury_groups!$A:$F,6,FALSE)))</f>
        <v/>
      </c>
    </row>
    <row r="1245" spans="1:17" x14ac:dyDescent="0.2">
      <c r="A1245" s="1">
        <v>284426</v>
      </c>
      <c r="B1245">
        <v>16772</v>
      </c>
      <c r="C1245" t="s">
        <v>1705</v>
      </c>
      <c r="D1245">
        <v>2021</v>
      </c>
      <c r="E1245">
        <v>14</v>
      </c>
      <c r="F1245">
        <v>7</v>
      </c>
      <c r="G1245">
        <v>31</v>
      </c>
      <c r="H1245" t="s">
        <v>1720</v>
      </c>
      <c r="I1245" t="s">
        <v>1843</v>
      </c>
      <c r="J1245" t="s">
        <v>1959</v>
      </c>
      <c r="K1245" t="b">
        <v>0</v>
      </c>
      <c r="L1245">
        <v>19</v>
      </c>
      <c r="M1245" s="2" t="str">
        <f>IF(H1245="","",IF(LEN(VLOOKUP($H1245,injury_groups!$A:$F,2,FALSE))=0,"",VLOOKUP($H1245,injury_groups!$A:$F,2,FALSE)))</f>
        <v>hamstring</v>
      </c>
      <c r="N1245" s="2" t="str">
        <f>IF(H1245="","",IF(LEN(VLOOKUP($H1245,injury_groups!$A:$F,3,FALSE))=0,"",VLOOKUP($H1245,injury_groups!$A:$F,3,FALSE)))</f>
        <v/>
      </c>
      <c r="O1245" s="2">
        <f>IF(H1245="",0,VLOOKUP($H1245,injury_groups!$A:$F,4,FALSE))</f>
        <v>1</v>
      </c>
      <c r="P1245" s="2">
        <f>IF(H1245="",0,VLOOKUP($H1245,injury_groups!$A:$F,5,FALSE))</f>
        <v>0</v>
      </c>
      <c r="Q1245" s="4" t="str">
        <f>IF(H1245="","",IF(LEN(VLOOKUP($H1245,injury_groups!$A:$F,6,FALSE))=0,"",VLOOKUP($H1245,injury_groups!$A:$F,6,FALSE)))</f>
        <v/>
      </c>
    </row>
    <row r="1246" spans="1:17" x14ac:dyDescent="0.2">
      <c r="A1246" s="1">
        <v>287955</v>
      </c>
      <c r="B1246">
        <v>16772</v>
      </c>
      <c r="C1246" t="s">
        <v>1705</v>
      </c>
      <c r="D1246">
        <v>2021</v>
      </c>
      <c r="E1246">
        <v>17</v>
      </c>
      <c r="F1246">
        <v>7</v>
      </c>
      <c r="G1246">
        <v>16</v>
      </c>
      <c r="H1246" t="s">
        <v>1710</v>
      </c>
      <c r="I1246" t="s">
        <v>1841</v>
      </c>
      <c r="J1246" t="s">
        <v>1991</v>
      </c>
      <c r="K1246" t="b">
        <v>1</v>
      </c>
      <c r="L1246">
        <v>22</v>
      </c>
      <c r="M1246" s="2" t="str">
        <f>IF(H1246="","",IF(LEN(VLOOKUP($H1246,injury_groups!$A:$F,2,FALSE))=0,"",VLOOKUP($H1246,injury_groups!$A:$F,2,FALSE)))</f>
        <v/>
      </c>
      <c r="N1246" s="2" t="str">
        <f>IF(H1246="","",IF(LEN(VLOOKUP($H1246,injury_groups!$A:$F,3,FALSE))=0,"",VLOOKUP($H1246,injury_groups!$A:$F,3,FALSE)))</f>
        <v/>
      </c>
      <c r="O1246" s="2">
        <f>IF(H1246="",0,VLOOKUP($H1246,injury_groups!$A:$F,4,FALSE))</f>
        <v>0</v>
      </c>
      <c r="P1246" s="2">
        <f>IF(H1246="",0,VLOOKUP($H1246,injury_groups!$A:$F,5,FALSE))</f>
        <v>1</v>
      </c>
      <c r="Q1246" s="4" t="str">
        <f>IF(H1246="","",IF(LEN(VLOOKUP($H1246,injury_groups!$A:$F,6,FALSE))=0,"",VLOOKUP($H1246,injury_groups!$A:$F,6,FALSE)))</f>
        <v/>
      </c>
    </row>
    <row r="1247" spans="1:17" x14ac:dyDescent="0.2">
      <c r="A1247" s="1">
        <v>289198</v>
      </c>
      <c r="B1247">
        <v>16772</v>
      </c>
      <c r="C1247" t="s">
        <v>1707</v>
      </c>
      <c r="D1247">
        <v>2021</v>
      </c>
      <c r="E1247">
        <v>1</v>
      </c>
      <c r="F1247">
        <v>7</v>
      </c>
      <c r="G1247">
        <v>25</v>
      </c>
      <c r="H1247" t="s">
        <v>1710</v>
      </c>
      <c r="I1247" t="s">
        <v>1841</v>
      </c>
      <c r="J1247" t="s">
        <v>2062</v>
      </c>
      <c r="K1247" t="b">
        <v>1</v>
      </c>
      <c r="L1247">
        <v>23</v>
      </c>
      <c r="M1247" s="2" t="str">
        <f>IF(H1247="","",IF(LEN(VLOOKUP($H1247,injury_groups!$A:$F,2,FALSE))=0,"",VLOOKUP($H1247,injury_groups!$A:$F,2,FALSE)))</f>
        <v/>
      </c>
      <c r="N1247" s="2" t="str">
        <f>IF(H1247="","",IF(LEN(VLOOKUP($H1247,injury_groups!$A:$F,3,FALSE))=0,"",VLOOKUP($H1247,injury_groups!$A:$F,3,FALSE)))</f>
        <v/>
      </c>
      <c r="O1247" s="2">
        <f>IF(H1247="",0,VLOOKUP($H1247,injury_groups!$A:$F,4,FALSE))</f>
        <v>0</v>
      </c>
      <c r="P1247" s="2">
        <f>IF(H1247="",0,VLOOKUP($H1247,injury_groups!$A:$F,5,FALSE))</f>
        <v>1</v>
      </c>
      <c r="Q1247" s="4" t="str">
        <f>IF(H1247="","",IF(LEN(VLOOKUP($H1247,injury_groups!$A:$F,6,FALSE))=0,"",VLOOKUP($H1247,injury_groups!$A:$F,6,FALSE)))</f>
        <v/>
      </c>
    </row>
    <row r="1248" spans="1:17" x14ac:dyDescent="0.2">
      <c r="A1248" s="1">
        <v>279600</v>
      </c>
      <c r="B1248">
        <v>16773</v>
      </c>
      <c r="C1248" t="s">
        <v>1705</v>
      </c>
      <c r="D1248">
        <v>2021</v>
      </c>
      <c r="E1248">
        <v>7</v>
      </c>
      <c r="F1248">
        <v>23</v>
      </c>
      <c r="G1248">
        <v>5</v>
      </c>
      <c r="H1248" t="s">
        <v>1730</v>
      </c>
      <c r="I1248" t="s">
        <v>1841</v>
      </c>
      <c r="J1248" t="s">
        <v>1898</v>
      </c>
      <c r="K1248" t="b">
        <v>1</v>
      </c>
      <c r="L1248">
        <v>12</v>
      </c>
      <c r="M1248" s="2" t="str">
        <f>IF(H1248="","",IF(LEN(VLOOKUP($H1248,injury_groups!$A:$F,2,FALSE))=0,"",VLOOKUP($H1248,injury_groups!$A:$F,2,FALSE)))</f>
        <v>chest</v>
      </c>
      <c r="N1248" s="2" t="str">
        <f>IF(H1248="","",IF(LEN(VLOOKUP($H1248,injury_groups!$A:$F,3,FALSE))=0,"",VLOOKUP($H1248,injury_groups!$A:$F,3,FALSE)))</f>
        <v/>
      </c>
      <c r="O1248" s="2">
        <f>IF(H1248="",0,VLOOKUP($H1248,injury_groups!$A:$F,4,FALSE))</f>
        <v>1</v>
      </c>
      <c r="P1248" s="2">
        <f>IF(H1248="",0,VLOOKUP($H1248,injury_groups!$A:$F,5,FALSE))</f>
        <v>0</v>
      </c>
      <c r="Q1248" s="4" t="str">
        <f>IF(H1248="","",IF(LEN(VLOOKUP($H1248,injury_groups!$A:$F,6,FALSE))=0,"",VLOOKUP($H1248,injury_groups!$A:$F,6,FALSE)))</f>
        <v/>
      </c>
    </row>
    <row r="1249" spans="1:17" x14ac:dyDescent="0.2">
      <c r="A1249" s="1">
        <v>280289</v>
      </c>
      <c r="B1249">
        <v>16773</v>
      </c>
      <c r="C1249" t="s">
        <v>1705</v>
      </c>
      <c r="D1249">
        <v>2021</v>
      </c>
      <c r="E1249">
        <v>8</v>
      </c>
      <c r="F1249">
        <v>23</v>
      </c>
      <c r="G1249">
        <v>16</v>
      </c>
      <c r="H1249" t="s">
        <v>1730</v>
      </c>
      <c r="I1249" t="s">
        <v>1841</v>
      </c>
      <c r="J1249" t="s">
        <v>1911</v>
      </c>
      <c r="K1249" t="b">
        <v>1</v>
      </c>
      <c r="L1249">
        <v>13</v>
      </c>
      <c r="M1249" s="2" t="str">
        <f>IF(H1249="","",IF(LEN(VLOOKUP($H1249,injury_groups!$A:$F,2,FALSE))=0,"",VLOOKUP($H1249,injury_groups!$A:$F,2,FALSE)))</f>
        <v>chest</v>
      </c>
      <c r="N1249" s="2" t="str">
        <f>IF(H1249="","",IF(LEN(VLOOKUP($H1249,injury_groups!$A:$F,3,FALSE))=0,"",VLOOKUP($H1249,injury_groups!$A:$F,3,FALSE)))</f>
        <v/>
      </c>
      <c r="O1249" s="2">
        <f>IF(H1249="",0,VLOOKUP($H1249,injury_groups!$A:$F,4,FALSE))</f>
        <v>1</v>
      </c>
      <c r="P1249" s="2">
        <f>IF(H1249="",0,VLOOKUP($H1249,injury_groups!$A:$F,5,FALSE))</f>
        <v>0</v>
      </c>
      <c r="Q1249" s="4" t="str">
        <f>IF(H1249="","",IF(LEN(VLOOKUP($H1249,injury_groups!$A:$F,6,FALSE))=0,"",VLOOKUP($H1249,injury_groups!$A:$F,6,FALSE)))</f>
        <v/>
      </c>
    </row>
    <row r="1250" spans="1:17" x14ac:dyDescent="0.2">
      <c r="A1250" s="1">
        <v>286937</v>
      </c>
      <c r="B1250">
        <v>16773</v>
      </c>
      <c r="C1250" t="s">
        <v>1705</v>
      </c>
      <c r="D1250">
        <v>2021</v>
      </c>
      <c r="E1250">
        <v>16</v>
      </c>
      <c r="F1250">
        <v>23</v>
      </c>
      <c r="G1250">
        <v>26</v>
      </c>
      <c r="H1250" t="s">
        <v>1710</v>
      </c>
      <c r="I1250" t="s">
        <v>1841</v>
      </c>
      <c r="J1250" t="s">
        <v>1978</v>
      </c>
      <c r="K1250" t="b">
        <v>1</v>
      </c>
      <c r="L1250">
        <v>21</v>
      </c>
      <c r="M1250" s="2" t="str">
        <f>IF(H1250="","",IF(LEN(VLOOKUP($H1250,injury_groups!$A:$F,2,FALSE))=0,"",VLOOKUP($H1250,injury_groups!$A:$F,2,FALSE)))</f>
        <v/>
      </c>
      <c r="N1250" s="2" t="str">
        <f>IF(H1250="","",IF(LEN(VLOOKUP($H1250,injury_groups!$A:$F,3,FALSE))=0,"",VLOOKUP($H1250,injury_groups!$A:$F,3,FALSE)))</f>
        <v/>
      </c>
      <c r="O1250" s="2">
        <f>IF(H1250="",0,VLOOKUP($H1250,injury_groups!$A:$F,4,FALSE))</f>
        <v>0</v>
      </c>
      <c r="P1250" s="2">
        <f>IF(H1250="",0,VLOOKUP($H1250,injury_groups!$A:$F,5,FALSE))</f>
        <v>1</v>
      </c>
      <c r="Q1250" s="4" t="str">
        <f>IF(H1250="","",IF(LEN(VLOOKUP($H1250,injury_groups!$A:$F,6,FALSE))=0,"",VLOOKUP($H1250,injury_groups!$A:$F,6,FALSE)))</f>
        <v/>
      </c>
    </row>
    <row r="1251" spans="1:17" x14ac:dyDescent="0.2">
      <c r="A1251" s="1">
        <v>287133</v>
      </c>
      <c r="B1251">
        <v>16773</v>
      </c>
      <c r="C1251" t="s">
        <v>1705</v>
      </c>
      <c r="D1251">
        <v>2021</v>
      </c>
      <c r="E1251">
        <v>17</v>
      </c>
      <c r="F1251">
        <v>23</v>
      </c>
      <c r="G1251">
        <v>6</v>
      </c>
      <c r="H1251" t="s">
        <v>1710</v>
      </c>
      <c r="I1251" t="s">
        <v>1841</v>
      </c>
      <c r="J1251" t="s">
        <v>1992</v>
      </c>
      <c r="K1251" t="b">
        <v>1</v>
      </c>
      <c r="L1251">
        <v>22</v>
      </c>
      <c r="M1251" s="2" t="str">
        <f>IF(H1251="","",IF(LEN(VLOOKUP($H1251,injury_groups!$A:$F,2,FALSE))=0,"",VLOOKUP($H1251,injury_groups!$A:$F,2,FALSE)))</f>
        <v/>
      </c>
      <c r="N1251" s="2" t="str">
        <f>IF(H1251="","",IF(LEN(VLOOKUP($H1251,injury_groups!$A:$F,3,FALSE))=0,"",VLOOKUP($H1251,injury_groups!$A:$F,3,FALSE)))</f>
        <v/>
      </c>
      <c r="O1251" s="2">
        <f>IF(H1251="",0,VLOOKUP($H1251,injury_groups!$A:$F,4,FALSE))</f>
        <v>0</v>
      </c>
      <c r="P1251" s="2">
        <f>IF(H1251="",0,VLOOKUP($H1251,injury_groups!$A:$F,5,FALSE))</f>
        <v>1</v>
      </c>
      <c r="Q1251" s="4" t="str">
        <f>IF(H1251="","",IF(LEN(VLOOKUP($H1251,injury_groups!$A:$F,6,FALSE))=0,"",VLOOKUP($H1251,injury_groups!$A:$F,6,FALSE)))</f>
        <v/>
      </c>
    </row>
    <row r="1252" spans="1:17" x14ac:dyDescent="0.2">
      <c r="A1252" s="1">
        <v>280437</v>
      </c>
      <c r="B1252">
        <v>16774</v>
      </c>
      <c r="C1252" t="s">
        <v>1705</v>
      </c>
      <c r="D1252">
        <v>2021</v>
      </c>
      <c r="E1252">
        <v>8</v>
      </c>
      <c r="F1252">
        <v>22</v>
      </c>
      <c r="G1252">
        <v>33</v>
      </c>
      <c r="H1252" t="s">
        <v>1730</v>
      </c>
      <c r="I1252" t="s">
        <v>1841</v>
      </c>
      <c r="J1252" t="s">
        <v>1909</v>
      </c>
      <c r="K1252" t="b">
        <v>1</v>
      </c>
      <c r="L1252">
        <v>13</v>
      </c>
      <c r="M1252" s="2" t="str">
        <f>IF(H1252="","",IF(LEN(VLOOKUP($H1252,injury_groups!$A:$F,2,FALSE))=0,"",VLOOKUP($H1252,injury_groups!$A:$F,2,FALSE)))</f>
        <v>chest</v>
      </c>
      <c r="N1252" s="2" t="str">
        <f>IF(H1252="","",IF(LEN(VLOOKUP($H1252,injury_groups!$A:$F,3,FALSE))=0,"",VLOOKUP($H1252,injury_groups!$A:$F,3,FALSE)))</f>
        <v/>
      </c>
      <c r="O1252" s="2">
        <f>IF(H1252="",0,VLOOKUP($H1252,injury_groups!$A:$F,4,FALSE))</f>
        <v>1</v>
      </c>
      <c r="P1252" s="2">
        <f>IF(H1252="",0,VLOOKUP($H1252,injury_groups!$A:$F,5,FALSE))</f>
        <v>0</v>
      </c>
      <c r="Q1252" s="4" t="str">
        <f>IF(H1252="","",IF(LEN(VLOOKUP($H1252,injury_groups!$A:$F,6,FALSE))=0,"",VLOOKUP($H1252,injury_groups!$A:$F,6,FALSE)))</f>
        <v/>
      </c>
    </row>
    <row r="1253" spans="1:17" x14ac:dyDescent="0.2">
      <c r="A1253" s="1">
        <v>280976</v>
      </c>
      <c r="B1253">
        <v>16774</v>
      </c>
      <c r="C1253" t="s">
        <v>1705</v>
      </c>
      <c r="D1253">
        <v>2021</v>
      </c>
      <c r="E1253">
        <v>9</v>
      </c>
      <c r="F1253">
        <v>22</v>
      </c>
      <c r="G1253">
        <v>2</v>
      </c>
      <c r="H1253" t="s">
        <v>1730</v>
      </c>
      <c r="I1253" t="s">
        <v>1841</v>
      </c>
      <c r="J1253" t="s">
        <v>1913</v>
      </c>
      <c r="K1253" t="b">
        <v>1</v>
      </c>
      <c r="L1253">
        <v>14</v>
      </c>
      <c r="M1253" s="2" t="str">
        <f>IF(H1253="","",IF(LEN(VLOOKUP($H1253,injury_groups!$A:$F,2,FALSE))=0,"",VLOOKUP($H1253,injury_groups!$A:$F,2,FALSE)))</f>
        <v>chest</v>
      </c>
      <c r="N1253" s="2" t="str">
        <f>IF(H1253="","",IF(LEN(VLOOKUP($H1253,injury_groups!$A:$F,3,FALSE))=0,"",VLOOKUP($H1253,injury_groups!$A:$F,3,FALSE)))</f>
        <v/>
      </c>
      <c r="O1253" s="2">
        <f>IF(H1253="",0,VLOOKUP($H1253,injury_groups!$A:$F,4,FALSE))</f>
        <v>1</v>
      </c>
      <c r="P1253" s="2">
        <f>IF(H1253="",0,VLOOKUP($H1253,injury_groups!$A:$F,5,FALSE))</f>
        <v>0</v>
      </c>
      <c r="Q1253" s="4" t="str">
        <f>IF(H1253="","",IF(LEN(VLOOKUP($H1253,injury_groups!$A:$F,6,FALSE))=0,"",VLOOKUP($H1253,injury_groups!$A:$F,6,FALSE)))</f>
        <v/>
      </c>
    </row>
    <row r="1254" spans="1:17" x14ac:dyDescent="0.2">
      <c r="A1254" s="1">
        <v>281675</v>
      </c>
      <c r="B1254">
        <v>16774</v>
      </c>
      <c r="C1254" t="s">
        <v>1705</v>
      </c>
      <c r="D1254">
        <v>2021</v>
      </c>
      <c r="E1254">
        <v>10</v>
      </c>
      <c r="F1254">
        <v>22</v>
      </c>
      <c r="G1254">
        <v>34</v>
      </c>
      <c r="H1254" t="s">
        <v>1730</v>
      </c>
      <c r="I1254" t="s">
        <v>1841</v>
      </c>
      <c r="J1254" t="s">
        <v>1920</v>
      </c>
      <c r="K1254" t="b">
        <v>1</v>
      </c>
      <c r="L1254">
        <v>15</v>
      </c>
      <c r="M1254" s="2" t="str">
        <f>IF(H1254="","",IF(LEN(VLOOKUP($H1254,injury_groups!$A:$F,2,FALSE))=0,"",VLOOKUP($H1254,injury_groups!$A:$F,2,FALSE)))</f>
        <v>chest</v>
      </c>
      <c r="N1254" s="2" t="str">
        <f>IF(H1254="","",IF(LEN(VLOOKUP($H1254,injury_groups!$A:$F,3,FALSE))=0,"",VLOOKUP($H1254,injury_groups!$A:$F,3,FALSE)))</f>
        <v/>
      </c>
      <c r="O1254" s="2">
        <f>IF(H1254="",0,VLOOKUP($H1254,injury_groups!$A:$F,4,FALSE))</f>
        <v>1</v>
      </c>
      <c r="P1254" s="2">
        <f>IF(H1254="",0,VLOOKUP($H1254,injury_groups!$A:$F,5,FALSE))</f>
        <v>0</v>
      </c>
      <c r="Q1254" s="4" t="str">
        <f>IF(H1254="","",IF(LEN(VLOOKUP($H1254,injury_groups!$A:$F,6,FALSE))=0,"",VLOOKUP($H1254,injury_groups!$A:$F,6,FALSE)))</f>
        <v/>
      </c>
    </row>
    <row r="1255" spans="1:17" x14ac:dyDescent="0.2">
      <c r="A1255" s="1">
        <v>282438</v>
      </c>
      <c r="B1255">
        <v>16774</v>
      </c>
      <c r="C1255" t="s">
        <v>1705</v>
      </c>
      <c r="D1255">
        <v>2021</v>
      </c>
      <c r="E1255">
        <v>11</v>
      </c>
      <c r="F1255">
        <v>22</v>
      </c>
      <c r="G1255">
        <v>26</v>
      </c>
      <c r="H1255" t="s">
        <v>1730</v>
      </c>
      <c r="I1255" t="s">
        <v>1841</v>
      </c>
      <c r="J1255" t="s">
        <v>1930</v>
      </c>
      <c r="K1255" t="b">
        <v>1</v>
      </c>
      <c r="L1255">
        <v>16</v>
      </c>
      <c r="M1255" s="2" t="str">
        <f>IF(H1255="","",IF(LEN(VLOOKUP($H1255,injury_groups!$A:$F,2,FALSE))=0,"",VLOOKUP($H1255,injury_groups!$A:$F,2,FALSE)))</f>
        <v>chest</v>
      </c>
      <c r="N1255" s="2" t="str">
        <f>IF(H1255="","",IF(LEN(VLOOKUP($H1255,injury_groups!$A:$F,3,FALSE))=0,"",VLOOKUP($H1255,injury_groups!$A:$F,3,FALSE)))</f>
        <v/>
      </c>
      <c r="O1255" s="2">
        <f>IF(H1255="",0,VLOOKUP($H1255,injury_groups!$A:$F,4,FALSE))</f>
        <v>1</v>
      </c>
      <c r="P1255" s="2">
        <f>IF(H1255="",0,VLOOKUP($H1255,injury_groups!$A:$F,5,FALSE))</f>
        <v>0</v>
      </c>
      <c r="Q1255" s="4" t="str">
        <f>IF(H1255="","",IF(LEN(VLOOKUP($H1255,injury_groups!$A:$F,6,FALSE))=0,"",VLOOKUP($H1255,injury_groups!$A:$F,6,FALSE)))</f>
        <v/>
      </c>
    </row>
    <row r="1256" spans="1:17" x14ac:dyDescent="0.2">
      <c r="A1256" s="1">
        <v>283176</v>
      </c>
      <c r="B1256">
        <v>16774</v>
      </c>
      <c r="C1256" t="s">
        <v>1705</v>
      </c>
      <c r="D1256">
        <v>2021</v>
      </c>
      <c r="E1256">
        <v>12</v>
      </c>
      <c r="F1256">
        <v>22</v>
      </c>
      <c r="G1256">
        <v>4</v>
      </c>
      <c r="H1256" t="s">
        <v>1730</v>
      </c>
      <c r="I1256" t="s">
        <v>1841</v>
      </c>
      <c r="J1256" t="s">
        <v>1939</v>
      </c>
      <c r="K1256" t="b">
        <v>1</v>
      </c>
      <c r="L1256">
        <v>17</v>
      </c>
      <c r="M1256" s="2" t="str">
        <f>IF(H1256="","",IF(LEN(VLOOKUP($H1256,injury_groups!$A:$F,2,FALSE))=0,"",VLOOKUP($H1256,injury_groups!$A:$F,2,FALSE)))</f>
        <v>chest</v>
      </c>
      <c r="N1256" s="2" t="str">
        <f>IF(H1256="","",IF(LEN(VLOOKUP($H1256,injury_groups!$A:$F,3,FALSE))=0,"",VLOOKUP($H1256,injury_groups!$A:$F,3,FALSE)))</f>
        <v/>
      </c>
      <c r="O1256" s="2">
        <f>IF(H1256="",0,VLOOKUP($H1256,injury_groups!$A:$F,4,FALSE))</f>
        <v>1</v>
      </c>
      <c r="P1256" s="2">
        <f>IF(H1256="",0,VLOOKUP($H1256,injury_groups!$A:$F,5,FALSE))</f>
        <v>0</v>
      </c>
      <c r="Q1256" s="4" t="str">
        <f>IF(H1256="","",IF(LEN(VLOOKUP($H1256,injury_groups!$A:$F,6,FALSE))=0,"",VLOOKUP($H1256,injury_groups!$A:$F,6,FALSE)))</f>
        <v/>
      </c>
    </row>
    <row r="1257" spans="1:17" x14ac:dyDescent="0.2">
      <c r="A1257" s="1">
        <v>283900</v>
      </c>
      <c r="B1257">
        <v>16774</v>
      </c>
      <c r="C1257" t="s">
        <v>1705</v>
      </c>
      <c r="D1257">
        <v>2021</v>
      </c>
      <c r="E1257">
        <v>13</v>
      </c>
      <c r="F1257">
        <v>22</v>
      </c>
      <c r="G1257">
        <v>9</v>
      </c>
      <c r="H1257" t="s">
        <v>1730</v>
      </c>
      <c r="I1257" t="s">
        <v>1841</v>
      </c>
      <c r="J1257" t="s">
        <v>1952</v>
      </c>
      <c r="K1257" t="b">
        <v>1</v>
      </c>
      <c r="L1257">
        <v>18</v>
      </c>
      <c r="M1257" s="2" t="str">
        <f>IF(H1257="","",IF(LEN(VLOOKUP($H1257,injury_groups!$A:$F,2,FALSE))=0,"",VLOOKUP($H1257,injury_groups!$A:$F,2,FALSE)))</f>
        <v>chest</v>
      </c>
      <c r="N1257" s="2" t="str">
        <f>IF(H1257="","",IF(LEN(VLOOKUP($H1257,injury_groups!$A:$F,3,FALSE))=0,"",VLOOKUP($H1257,injury_groups!$A:$F,3,FALSE)))</f>
        <v/>
      </c>
      <c r="O1257" s="2">
        <f>IF(H1257="",0,VLOOKUP($H1257,injury_groups!$A:$F,4,FALSE))</f>
        <v>1</v>
      </c>
      <c r="P1257" s="2">
        <f>IF(H1257="",0,VLOOKUP($H1257,injury_groups!$A:$F,5,FALSE))</f>
        <v>0</v>
      </c>
      <c r="Q1257" s="4" t="str">
        <f>IF(H1257="","",IF(LEN(VLOOKUP($H1257,injury_groups!$A:$F,6,FALSE))=0,"",VLOOKUP($H1257,injury_groups!$A:$F,6,FALSE)))</f>
        <v/>
      </c>
    </row>
    <row r="1258" spans="1:17" x14ac:dyDescent="0.2">
      <c r="A1258" s="1">
        <v>284674</v>
      </c>
      <c r="B1258">
        <v>16774</v>
      </c>
      <c r="C1258" t="s">
        <v>1705</v>
      </c>
      <c r="D1258">
        <v>2021</v>
      </c>
      <c r="E1258">
        <v>14</v>
      </c>
      <c r="F1258">
        <v>22</v>
      </c>
      <c r="G1258">
        <v>24</v>
      </c>
      <c r="H1258" t="s">
        <v>1730</v>
      </c>
      <c r="I1258" t="s">
        <v>1841</v>
      </c>
      <c r="J1258" t="s">
        <v>1958</v>
      </c>
      <c r="K1258" t="b">
        <v>1</v>
      </c>
      <c r="L1258">
        <v>19</v>
      </c>
      <c r="M1258" s="2" t="str">
        <f>IF(H1258="","",IF(LEN(VLOOKUP($H1258,injury_groups!$A:$F,2,FALSE))=0,"",VLOOKUP($H1258,injury_groups!$A:$F,2,FALSE)))</f>
        <v>chest</v>
      </c>
      <c r="N1258" s="2" t="str">
        <f>IF(H1258="","",IF(LEN(VLOOKUP($H1258,injury_groups!$A:$F,3,FALSE))=0,"",VLOOKUP($H1258,injury_groups!$A:$F,3,FALSE)))</f>
        <v/>
      </c>
      <c r="O1258" s="2">
        <f>IF(H1258="",0,VLOOKUP($H1258,injury_groups!$A:$F,4,FALSE))</f>
        <v>1</v>
      </c>
      <c r="P1258" s="2">
        <f>IF(H1258="",0,VLOOKUP($H1258,injury_groups!$A:$F,5,FALSE))</f>
        <v>0</v>
      </c>
      <c r="Q1258" s="4" t="str">
        <f>IF(H1258="","",IF(LEN(VLOOKUP($H1258,injury_groups!$A:$F,6,FALSE))=0,"",VLOOKUP($H1258,injury_groups!$A:$F,6,FALSE)))</f>
        <v/>
      </c>
    </row>
    <row r="1259" spans="1:17" x14ac:dyDescent="0.2">
      <c r="A1259" s="1">
        <v>285214</v>
      </c>
      <c r="B1259">
        <v>16774</v>
      </c>
      <c r="C1259" t="s">
        <v>1705</v>
      </c>
      <c r="D1259">
        <v>2021</v>
      </c>
      <c r="E1259">
        <v>15</v>
      </c>
      <c r="F1259">
        <v>22</v>
      </c>
      <c r="G1259">
        <v>33</v>
      </c>
      <c r="H1259" t="s">
        <v>1730</v>
      </c>
      <c r="I1259" t="s">
        <v>1841</v>
      </c>
      <c r="J1259" t="s">
        <v>1976</v>
      </c>
      <c r="K1259" t="b">
        <v>1</v>
      </c>
      <c r="L1259">
        <v>20</v>
      </c>
      <c r="M1259" s="2" t="str">
        <f>IF(H1259="","",IF(LEN(VLOOKUP($H1259,injury_groups!$A:$F,2,FALSE))=0,"",VLOOKUP($H1259,injury_groups!$A:$F,2,FALSE)))</f>
        <v>chest</v>
      </c>
      <c r="N1259" s="2" t="str">
        <f>IF(H1259="","",IF(LEN(VLOOKUP($H1259,injury_groups!$A:$F,3,FALSE))=0,"",VLOOKUP($H1259,injury_groups!$A:$F,3,FALSE)))</f>
        <v/>
      </c>
      <c r="O1259" s="2">
        <f>IF(H1259="",0,VLOOKUP($H1259,injury_groups!$A:$F,4,FALSE))</f>
        <v>1</v>
      </c>
      <c r="P1259" s="2">
        <f>IF(H1259="",0,VLOOKUP($H1259,injury_groups!$A:$F,5,FALSE))</f>
        <v>0</v>
      </c>
      <c r="Q1259" s="4" t="str">
        <f>IF(H1259="","",IF(LEN(VLOOKUP($H1259,injury_groups!$A:$F,6,FALSE))=0,"",VLOOKUP($H1259,injury_groups!$A:$F,6,FALSE)))</f>
        <v/>
      </c>
    </row>
    <row r="1260" spans="1:17" x14ac:dyDescent="0.2">
      <c r="A1260" s="1">
        <v>286163</v>
      </c>
      <c r="B1260">
        <v>16774</v>
      </c>
      <c r="C1260" t="s">
        <v>1705</v>
      </c>
      <c r="D1260">
        <v>2021</v>
      </c>
      <c r="E1260">
        <v>16</v>
      </c>
      <c r="F1260">
        <v>22</v>
      </c>
      <c r="G1260">
        <v>19</v>
      </c>
      <c r="H1260" t="s">
        <v>1730</v>
      </c>
      <c r="I1260" t="s">
        <v>1841</v>
      </c>
      <c r="J1260" t="s">
        <v>1987</v>
      </c>
      <c r="K1260" t="b">
        <v>1</v>
      </c>
      <c r="L1260">
        <v>21</v>
      </c>
      <c r="M1260" s="2" t="str">
        <f>IF(H1260="","",IF(LEN(VLOOKUP($H1260,injury_groups!$A:$F,2,FALSE))=0,"",VLOOKUP($H1260,injury_groups!$A:$F,2,FALSE)))</f>
        <v>chest</v>
      </c>
      <c r="N1260" s="2" t="str">
        <f>IF(H1260="","",IF(LEN(VLOOKUP($H1260,injury_groups!$A:$F,3,FALSE))=0,"",VLOOKUP($H1260,injury_groups!$A:$F,3,FALSE)))</f>
        <v/>
      </c>
      <c r="O1260" s="2">
        <f>IF(H1260="",0,VLOOKUP($H1260,injury_groups!$A:$F,4,FALSE))</f>
        <v>1</v>
      </c>
      <c r="P1260" s="2">
        <f>IF(H1260="",0,VLOOKUP($H1260,injury_groups!$A:$F,5,FALSE))</f>
        <v>0</v>
      </c>
      <c r="Q1260" s="4" t="str">
        <f>IF(H1260="","",IF(LEN(VLOOKUP($H1260,injury_groups!$A:$F,6,FALSE))=0,"",VLOOKUP($H1260,injury_groups!$A:$F,6,FALSE)))</f>
        <v/>
      </c>
    </row>
    <row r="1261" spans="1:17" x14ac:dyDescent="0.2">
      <c r="A1261" s="1">
        <v>287134</v>
      </c>
      <c r="B1261">
        <v>16774</v>
      </c>
      <c r="C1261" t="s">
        <v>1705</v>
      </c>
      <c r="D1261">
        <v>2021</v>
      </c>
      <c r="E1261">
        <v>17</v>
      </c>
      <c r="F1261">
        <v>22</v>
      </c>
      <c r="G1261">
        <v>5</v>
      </c>
      <c r="H1261" t="s">
        <v>1730</v>
      </c>
      <c r="I1261" t="s">
        <v>1841</v>
      </c>
      <c r="J1261" t="s">
        <v>1990</v>
      </c>
      <c r="K1261" t="b">
        <v>1</v>
      </c>
      <c r="L1261">
        <v>22</v>
      </c>
      <c r="M1261" s="2" t="str">
        <f>IF(H1261="","",IF(LEN(VLOOKUP($H1261,injury_groups!$A:$F,2,FALSE))=0,"",VLOOKUP($H1261,injury_groups!$A:$F,2,FALSE)))</f>
        <v>chest</v>
      </c>
      <c r="N1261" s="2" t="str">
        <f>IF(H1261="","",IF(LEN(VLOOKUP($H1261,injury_groups!$A:$F,3,FALSE))=0,"",VLOOKUP($H1261,injury_groups!$A:$F,3,FALSE)))</f>
        <v/>
      </c>
      <c r="O1261" s="2">
        <f>IF(H1261="",0,VLOOKUP($H1261,injury_groups!$A:$F,4,FALSE))</f>
        <v>1</v>
      </c>
      <c r="P1261" s="2">
        <f>IF(H1261="",0,VLOOKUP($H1261,injury_groups!$A:$F,5,FALSE))</f>
        <v>0</v>
      </c>
      <c r="Q1261" s="4" t="str">
        <f>IF(H1261="","",IF(LEN(VLOOKUP($H1261,injury_groups!$A:$F,6,FALSE))=0,"",VLOOKUP($H1261,injury_groups!$A:$F,6,FALSE)))</f>
        <v/>
      </c>
    </row>
    <row r="1262" spans="1:17" x14ac:dyDescent="0.2">
      <c r="A1262" s="1">
        <v>278365</v>
      </c>
      <c r="B1262">
        <v>16775</v>
      </c>
      <c r="C1262" t="s">
        <v>1705</v>
      </c>
      <c r="D1262">
        <v>2021</v>
      </c>
      <c r="E1262">
        <v>5</v>
      </c>
      <c r="F1262">
        <v>19</v>
      </c>
      <c r="G1262">
        <v>33</v>
      </c>
      <c r="H1262" t="s">
        <v>1722</v>
      </c>
      <c r="I1262" t="s">
        <v>1841</v>
      </c>
      <c r="J1262" t="s">
        <v>1884</v>
      </c>
      <c r="K1262" t="b">
        <v>1</v>
      </c>
      <c r="L1262">
        <v>10</v>
      </c>
      <c r="M1262" s="2" t="str">
        <f>IF(H1262="","",IF(LEN(VLOOKUP($H1262,injury_groups!$A:$F,2,FALSE))=0,"",VLOOKUP($H1262,injury_groups!$A:$F,2,FALSE)))</f>
        <v xml:space="preserve">shoulder </v>
      </c>
      <c r="N1262" s="2" t="str">
        <f>IF(H1262="","",IF(LEN(VLOOKUP($H1262,injury_groups!$A:$F,3,FALSE))=0,"",VLOOKUP($H1262,injury_groups!$A:$F,3,FALSE)))</f>
        <v/>
      </c>
      <c r="O1262" s="2">
        <f>IF(H1262="",0,VLOOKUP($H1262,injury_groups!$A:$F,4,FALSE))</f>
        <v>1</v>
      </c>
      <c r="P1262" s="2">
        <f>IF(H1262="",0,VLOOKUP($H1262,injury_groups!$A:$F,5,FALSE))</f>
        <v>0</v>
      </c>
      <c r="Q1262" s="4" t="str">
        <f>IF(H1262="","",IF(LEN(VLOOKUP($H1262,injury_groups!$A:$F,6,FALSE))=0,"",VLOOKUP($H1262,injury_groups!$A:$F,6,FALSE)))</f>
        <v/>
      </c>
    </row>
    <row r="1263" spans="1:17" x14ac:dyDescent="0.2">
      <c r="A1263" s="1">
        <v>278817</v>
      </c>
      <c r="B1263">
        <v>16775</v>
      </c>
      <c r="C1263" t="s">
        <v>1705</v>
      </c>
      <c r="D1263">
        <v>2021</v>
      </c>
      <c r="E1263">
        <v>6</v>
      </c>
      <c r="F1263">
        <v>19</v>
      </c>
      <c r="G1263">
        <v>15</v>
      </c>
      <c r="H1263" t="s">
        <v>1722</v>
      </c>
      <c r="I1263" t="s">
        <v>1841</v>
      </c>
      <c r="J1263" t="s">
        <v>1893</v>
      </c>
      <c r="K1263" t="b">
        <v>1</v>
      </c>
      <c r="L1263">
        <v>11</v>
      </c>
      <c r="M1263" s="2" t="str">
        <f>IF(H1263="","",IF(LEN(VLOOKUP($H1263,injury_groups!$A:$F,2,FALSE))=0,"",VLOOKUP($H1263,injury_groups!$A:$F,2,FALSE)))</f>
        <v xml:space="preserve">shoulder </v>
      </c>
      <c r="N1263" s="2" t="str">
        <f>IF(H1263="","",IF(LEN(VLOOKUP($H1263,injury_groups!$A:$F,3,FALSE))=0,"",VLOOKUP($H1263,injury_groups!$A:$F,3,FALSE)))</f>
        <v/>
      </c>
      <c r="O1263" s="2">
        <f>IF(H1263="",0,VLOOKUP($H1263,injury_groups!$A:$F,4,FALSE))</f>
        <v>1</v>
      </c>
      <c r="P1263" s="2">
        <f>IF(H1263="",0,VLOOKUP($H1263,injury_groups!$A:$F,5,FALSE))</f>
        <v>0</v>
      </c>
      <c r="Q1263" s="4" t="str">
        <f>IF(H1263="","",IF(LEN(VLOOKUP($H1263,injury_groups!$A:$F,6,FALSE))=0,"",VLOOKUP($H1263,injury_groups!$A:$F,6,FALSE)))</f>
        <v/>
      </c>
    </row>
    <row r="1264" spans="1:17" x14ac:dyDescent="0.2">
      <c r="A1264" s="1">
        <v>279544</v>
      </c>
      <c r="B1264">
        <v>16775</v>
      </c>
      <c r="C1264" t="s">
        <v>1705</v>
      </c>
      <c r="D1264">
        <v>2021</v>
      </c>
      <c r="E1264">
        <v>7</v>
      </c>
      <c r="F1264">
        <v>19</v>
      </c>
      <c r="G1264">
        <v>2</v>
      </c>
      <c r="H1264" t="s">
        <v>1722</v>
      </c>
      <c r="I1264" t="s">
        <v>1841</v>
      </c>
      <c r="J1264" t="s">
        <v>1898</v>
      </c>
      <c r="K1264" t="b">
        <v>1</v>
      </c>
      <c r="L1264">
        <v>12</v>
      </c>
      <c r="M1264" s="2" t="str">
        <f>IF(H1264="","",IF(LEN(VLOOKUP($H1264,injury_groups!$A:$F,2,FALSE))=0,"",VLOOKUP($H1264,injury_groups!$A:$F,2,FALSE)))</f>
        <v xml:space="preserve">shoulder </v>
      </c>
      <c r="N1264" s="2" t="str">
        <f>IF(H1264="","",IF(LEN(VLOOKUP($H1264,injury_groups!$A:$F,3,FALSE))=0,"",VLOOKUP($H1264,injury_groups!$A:$F,3,FALSE)))</f>
        <v/>
      </c>
      <c r="O1264" s="2">
        <f>IF(H1264="",0,VLOOKUP($H1264,injury_groups!$A:$F,4,FALSE))</f>
        <v>1</v>
      </c>
      <c r="P1264" s="2">
        <f>IF(H1264="",0,VLOOKUP($H1264,injury_groups!$A:$F,5,FALSE))</f>
        <v>0</v>
      </c>
      <c r="Q1264" s="4" t="str">
        <f>IF(H1264="","",IF(LEN(VLOOKUP($H1264,injury_groups!$A:$F,6,FALSE))=0,"",VLOOKUP($H1264,injury_groups!$A:$F,6,FALSE)))</f>
        <v/>
      </c>
    </row>
    <row r="1265" spans="1:17" x14ac:dyDescent="0.2">
      <c r="A1265" s="1">
        <v>281156</v>
      </c>
      <c r="B1265">
        <v>16775</v>
      </c>
      <c r="C1265" t="s">
        <v>1705</v>
      </c>
      <c r="D1265">
        <v>2021</v>
      </c>
      <c r="E1265">
        <v>9</v>
      </c>
      <c r="F1265">
        <v>19</v>
      </c>
      <c r="G1265">
        <v>13</v>
      </c>
      <c r="H1265" t="s">
        <v>1797</v>
      </c>
      <c r="I1265" t="s">
        <v>1841</v>
      </c>
      <c r="J1265" t="s">
        <v>1913</v>
      </c>
      <c r="K1265" t="b">
        <v>1</v>
      </c>
      <c r="L1265">
        <v>14</v>
      </c>
      <c r="M1265" s="2" t="str">
        <f>IF(H1265="","",IF(LEN(VLOOKUP($H1265,injury_groups!$A:$F,2,FALSE))=0,"",VLOOKUP($H1265,injury_groups!$A:$F,2,FALSE)))</f>
        <v xml:space="preserve">shoulder </v>
      </c>
      <c r="N1265" s="2" t="str">
        <f>IF(H1265="","",IF(LEN(VLOOKUP($H1265,injury_groups!$A:$F,3,FALSE))=0,"",VLOOKUP($H1265,injury_groups!$A:$F,3,FALSE)))</f>
        <v>hamstring</v>
      </c>
      <c r="O1265" s="2">
        <f>IF(H1265="",0,VLOOKUP($H1265,injury_groups!$A:$F,4,FALSE))</f>
        <v>1</v>
      </c>
      <c r="P1265" s="2">
        <f>IF(H1265="",0,VLOOKUP($H1265,injury_groups!$A:$F,5,FALSE))</f>
        <v>0</v>
      </c>
      <c r="Q1265" s="4" t="str">
        <f>IF(H1265="","",IF(LEN(VLOOKUP($H1265,injury_groups!$A:$F,6,FALSE))=0,"",VLOOKUP($H1265,injury_groups!$A:$F,6,FALSE)))</f>
        <v/>
      </c>
    </row>
    <row r="1266" spans="1:17" x14ac:dyDescent="0.2">
      <c r="A1266" s="1">
        <v>281627</v>
      </c>
      <c r="B1266">
        <v>16775</v>
      </c>
      <c r="C1266" t="s">
        <v>1705</v>
      </c>
      <c r="D1266">
        <v>2021</v>
      </c>
      <c r="E1266">
        <v>10</v>
      </c>
      <c r="F1266">
        <v>19</v>
      </c>
      <c r="G1266">
        <v>3</v>
      </c>
      <c r="H1266" t="s">
        <v>1797</v>
      </c>
      <c r="I1266" t="s">
        <v>1841</v>
      </c>
      <c r="J1266" t="s">
        <v>1921</v>
      </c>
      <c r="K1266" t="b">
        <v>1</v>
      </c>
      <c r="L1266">
        <v>15</v>
      </c>
      <c r="M1266" s="2" t="str">
        <f>IF(H1266="","",IF(LEN(VLOOKUP($H1266,injury_groups!$A:$F,2,FALSE))=0,"",VLOOKUP($H1266,injury_groups!$A:$F,2,FALSE)))</f>
        <v xml:space="preserve">shoulder </v>
      </c>
      <c r="N1266" s="2" t="str">
        <f>IF(H1266="","",IF(LEN(VLOOKUP($H1266,injury_groups!$A:$F,3,FALSE))=0,"",VLOOKUP($H1266,injury_groups!$A:$F,3,FALSE)))</f>
        <v>hamstring</v>
      </c>
      <c r="O1266" s="2">
        <f>IF(H1266="",0,VLOOKUP($H1266,injury_groups!$A:$F,4,FALSE))</f>
        <v>1</v>
      </c>
      <c r="P1266" s="2">
        <f>IF(H1266="",0,VLOOKUP($H1266,injury_groups!$A:$F,5,FALSE))</f>
        <v>0</v>
      </c>
      <c r="Q1266" s="4" t="str">
        <f>IF(H1266="","",IF(LEN(VLOOKUP($H1266,injury_groups!$A:$F,6,FALSE))=0,"",VLOOKUP($H1266,injury_groups!$A:$F,6,FALSE)))</f>
        <v/>
      </c>
    </row>
    <row r="1267" spans="1:17" x14ac:dyDescent="0.2">
      <c r="A1267" s="1">
        <v>282379</v>
      </c>
      <c r="B1267">
        <v>16775</v>
      </c>
      <c r="C1267" t="s">
        <v>1705</v>
      </c>
      <c r="D1267">
        <v>2021</v>
      </c>
      <c r="E1267">
        <v>11</v>
      </c>
      <c r="F1267">
        <v>19</v>
      </c>
      <c r="G1267">
        <v>24</v>
      </c>
      <c r="H1267" t="s">
        <v>1797</v>
      </c>
      <c r="I1267" t="s">
        <v>1841</v>
      </c>
      <c r="J1267" t="s">
        <v>1930</v>
      </c>
      <c r="K1267" t="b">
        <v>1</v>
      </c>
      <c r="L1267">
        <v>16</v>
      </c>
      <c r="M1267" s="2" t="str">
        <f>IF(H1267="","",IF(LEN(VLOOKUP($H1267,injury_groups!$A:$F,2,FALSE))=0,"",VLOOKUP($H1267,injury_groups!$A:$F,2,FALSE)))</f>
        <v xml:space="preserve">shoulder </v>
      </c>
      <c r="N1267" s="2" t="str">
        <f>IF(H1267="","",IF(LEN(VLOOKUP($H1267,injury_groups!$A:$F,3,FALSE))=0,"",VLOOKUP($H1267,injury_groups!$A:$F,3,FALSE)))</f>
        <v>hamstring</v>
      </c>
      <c r="O1267" s="2">
        <f>IF(H1267="",0,VLOOKUP($H1267,injury_groups!$A:$F,4,FALSE))</f>
        <v>1</v>
      </c>
      <c r="P1267" s="2">
        <f>IF(H1267="",0,VLOOKUP($H1267,injury_groups!$A:$F,5,FALSE))</f>
        <v>0</v>
      </c>
      <c r="Q1267" s="4" t="str">
        <f>IF(H1267="","",IF(LEN(VLOOKUP($H1267,injury_groups!$A:$F,6,FALSE))=0,"",VLOOKUP($H1267,injury_groups!$A:$F,6,FALSE)))</f>
        <v/>
      </c>
    </row>
    <row r="1268" spans="1:17" x14ac:dyDescent="0.2">
      <c r="A1268" s="1">
        <v>283136</v>
      </c>
      <c r="B1268">
        <v>16775</v>
      </c>
      <c r="C1268" t="s">
        <v>1705</v>
      </c>
      <c r="D1268">
        <v>2021</v>
      </c>
      <c r="E1268">
        <v>12</v>
      </c>
      <c r="F1268">
        <v>19</v>
      </c>
      <c r="G1268">
        <v>5</v>
      </c>
      <c r="H1268" t="s">
        <v>1797</v>
      </c>
      <c r="I1268" t="s">
        <v>1841</v>
      </c>
      <c r="J1268" t="s">
        <v>1937</v>
      </c>
      <c r="K1268" t="b">
        <v>1</v>
      </c>
      <c r="L1268">
        <v>17</v>
      </c>
      <c r="M1268" s="2" t="str">
        <f>IF(H1268="","",IF(LEN(VLOOKUP($H1268,injury_groups!$A:$F,2,FALSE))=0,"",VLOOKUP($H1268,injury_groups!$A:$F,2,FALSE)))</f>
        <v xml:space="preserve">shoulder </v>
      </c>
      <c r="N1268" s="2" t="str">
        <f>IF(H1268="","",IF(LEN(VLOOKUP($H1268,injury_groups!$A:$F,3,FALSE))=0,"",VLOOKUP($H1268,injury_groups!$A:$F,3,FALSE)))</f>
        <v>hamstring</v>
      </c>
      <c r="O1268" s="2">
        <f>IF(H1268="",0,VLOOKUP($H1268,injury_groups!$A:$F,4,FALSE))</f>
        <v>1</v>
      </c>
      <c r="P1268" s="2">
        <f>IF(H1268="",0,VLOOKUP($H1268,injury_groups!$A:$F,5,FALSE))</f>
        <v>0</v>
      </c>
      <c r="Q1268" s="4" t="str">
        <f>IF(H1268="","",IF(LEN(VLOOKUP($H1268,injury_groups!$A:$F,6,FALSE))=0,"",VLOOKUP($H1268,injury_groups!$A:$F,6,FALSE)))</f>
        <v/>
      </c>
    </row>
    <row r="1269" spans="1:17" x14ac:dyDescent="0.2">
      <c r="A1269" s="1">
        <v>284180</v>
      </c>
      <c r="B1269">
        <v>16776</v>
      </c>
      <c r="C1269" t="s">
        <v>1705</v>
      </c>
      <c r="D1269">
        <v>2021</v>
      </c>
      <c r="E1269">
        <v>13</v>
      </c>
      <c r="F1269">
        <v>10</v>
      </c>
      <c r="G1269">
        <v>16</v>
      </c>
      <c r="H1269" t="s">
        <v>1726</v>
      </c>
      <c r="I1269" t="s">
        <v>1841</v>
      </c>
      <c r="J1269" t="s">
        <v>1954</v>
      </c>
      <c r="K1269" t="b">
        <v>1</v>
      </c>
      <c r="L1269">
        <v>18</v>
      </c>
      <c r="M1269" s="2" t="str">
        <f>IF(H1269="","",IF(LEN(VLOOKUP($H1269,injury_groups!$A:$F,2,FALSE))=0,"",VLOOKUP($H1269,injury_groups!$A:$F,2,FALSE)))</f>
        <v>hip</v>
      </c>
      <c r="N1269" s="2" t="str">
        <f>IF(H1269="","",IF(LEN(VLOOKUP($H1269,injury_groups!$A:$F,3,FALSE))=0,"",VLOOKUP($H1269,injury_groups!$A:$F,3,FALSE)))</f>
        <v/>
      </c>
      <c r="O1269" s="2">
        <f>IF(H1269="",0,VLOOKUP($H1269,injury_groups!$A:$F,4,FALSE))</f>
        <v>1</v>
      </c>
      <c r="P1269" s="2">
        <f>IF(H1269="",0,VLOOKUP($H1269,injury_groups!$A:$F,5,FALSE))</f>
        <v>0</v>
      </c>
      <c r="Q1269" s="4" t="str">
        <f>IF(H1269="","",IF(LEN(VLOOKUP($H1269,injury_groups!$A:$F,6,FALSE))=0,"",VLOOKUP($H1269,injury_groups!$A:$F,6,FALSE)))</f>
        <v/>
      </c>
    </row>
    <row r="1270" spans="1:17" x14ac:dyDescent="0.2">
      <c r="A1270" s="1">
        <v>275806</v>
      </c>
      <c r="B1270">
        <v>16779</v>
      </c>
      <c r="C1270" t="s">
        <v>1705</v>
      </c>
      <c r="D1270">
        <v>2021</v>
      </c>
      <c r="E1270">
        <v>1</v>
      </c>
      <c r="F1270">
        <v>3</v>
      </c>
      <c r="G1270">
        <v>25</v>
      </c>
      <c r="H1270" t="s">
        <v>1709</v>
      </c>
      <c r="I1270" t="s">
        <v>1841</v>
      </c>
      <c r="J1270" t="s">
        <v>1846</v>
      </c>
      <c r="K1270" t="b">
        <v>1</v>
      </c>
      <c r="L1270">
        <v>6</v>
      </c>
      <c r="M1270" s="2" t="str">
        <f>IF(H1270="","",IF(LEN(VLOOKUP($H1270,injury_groups!$A:$F,2,FALSE))=0,"",VLOOKUP($H1270,injury_groups!$A:$F,2,FALSE)))</f>
        <v>knee</v>
      </c>
      <c r="N1270" s="2" t="str">
        <f>IF(H1270="","",IF(LEN(VLOOKUP($H1270,injury_groups!$A:$F,3,FALSE))=0,"",VLOOKUP($H1270,injury_groups!$A:$F,3,FALSE)))</f>
        <v/>
      </c>
      <c r="O1270" s="2">
        <f>IF(H1270="",0,VLOOKUP($H1270,injury_groups!$A:$F,4,FALSE))</f>
        <v>1</v>
      </c>
      <c r="P1270" s="2">
        <f>IF(H1270="",0,VLOOKUP($H1270,injury_groups!$A:$F,5,FALSE))</f>
        <v>0</v>
      </c>
      <c r="Q1270" s="4" t="str">
        <f>IF(H1270="","",IF(LEN(VLOOKUP($H1270,injury_groups!$A:$F,6,FALSE))=0,"",VLOOKUP($H1270,injury_groups!$A:$F,6,FALSE)))</f>
        <v/>
      </c>
    </row>
    <row r="1271" spans="1:17" x14ac:dyDescent="0.2">
      <c r="A1271" s="1">
        <v>276012</v>
      </c>
      <c r="B1271">
        <v>16779</v>
      </c>
      <c r="C1271" t="s">
        <v>1705</v>
      </c>
      <c r="D1271">
        <v>2021</v>
      </c>
      <c r="E1271">
        <v>2</v>
      </c>
      <c r="F1271">
        <v>3</v>
      </c>
      <c r="G1271">
        <v>16</v>
      </c>
      <c r="H1271" t="s">
        <v>1709</v>
      </c>
      <c r="I1271" t="s">
        <v>1841</v>
      </c>
      <c r="J1271" t="s">
        <v>1858</v>
      </c>
      <c r="K1271" t="b">
        <v>1</v>
      </c>
      <c r="L1271">
        <v>7</v>
      </c>
      <c r="M1271" s="2" t="str">
        <f>IF(H1271="","",IF(LEN(VLOOKUP($H1271,injury_groups!$A:$F,2,FALSE))=0,"",VLOOKUP($H1271,injury_groups!$A:$F,2,FALSE)))</f>
        <v>knee</v>
      </c>
      <c r="N1271" s="2" t="str">
        <f>IF(H1271="","",IF(LEN(VLOOKUP($H1271,injury_groups!$A:$F,3,FALSE))=0,"",VLOOKUP($H1271,injury_groups!$A:$F,3,FALSE)))</f>
        <v/>
      </c>
      <c r="O1271" s="2">
        <f>IF(H1271="",0,VLOOKUP($H1271,injury_groups!$A:$F,4,FALSE))</f>
        <v>1</v>
      </c>
      <c r="P1271" s="2">
        <f>IF(H1271="",0,VLOOKUP($H1271,injury_groups!$A:$F,5,FALSE))</f>
        <v>0</v>
      </c>
      <c r="Q1271" s="4" t="str">
        <f>IF(H1271="","",IF(LEN(VLOOKUP($H1271,injury_groups!$A:$F,6,FALSE))=0,"",VLOOKUP($H1271,injury_groups!$A:$F,6,FALSE)))</f>
        <v/>
      </c>
    </row>
    <row r="1272" spans="1:17" x14ac:dyDescent="0.2">
      <c r="A1272" s="1">
        <v>276619</v>
      </c>
      <c r="B1272">
        <v>16779</v>
      </c>
      <c r="C1272" t="s">
        <v>1705</v>
      </c>
      <c r="D1272">
        <v>2021</v>
      </c>
      <c r="E1272">
        <v>3</v>
      </c>
      <c r="F1272">
        <v>3</v>
      </c>
      <c r="G1272">
        <v>11</v>
      </c>
      <c r="H1272" t="s">
        <v>1709</v>
      </c>
      <c r="I1272" t="s">
        <v>1841</v>
      </c>
      <c r="J1272" t="s">
        <v>1867</v>
      </c>
      <c r="K1272" t="b">
        <v>1</v>
      </c>
      <c r="L1272">
        <v>8</v>
      </c>
      <c r="M1272" s="2" t="str">
        <f>IF(H1272="","",IF(LEN(VLOOKUP($H1272,injury_groups!$A:$F,2,FALSE))=0,"",VLOOKUP($H1272,injury_groups!$A:$F,2,FALSE)))</f>
        <v>knee</v>
      </c>
      <c r="N1272" s="2" t="str">
        <f>IF(H1272="","",IF(LEN(VLOOKUP($H1272,injury_groups!$A:$F,3,FALSE))=0,"",VLOOKUP($H1272,injury_groups!$A:$F,3,FALSE)))</f>
        <v/>
      </c>
      <c r="O1272" s="2">
        <f>IF(H1272="",0,VLOOKUP($H1272,injury_groups!$A:$F,4,FALSE))</f>
        <v>1</v>
      </c>
      <c r="P1272" s="2">
        <f>IF(H1272="",0,VLOOKUP($H1272,injury_groups!$A:$F,5,FALSE))</f>
        <v>0</v>
      </c>
      <c r="Q1272" s="4" t="str">
        <f>IF(H1272="","",IF(LEN(VLOOKUP($H1272,injury_groups!$A:$F,6,FALSE))=0,"",VLOOKUP($H1272,injury_groups!$A:$F,6,FALSE)))</f>
        <v/>
      </c>
    </row>
    <row r="1273" spans="1:17" x14ac:dyDescent="0.2">
      <c r="A1273" s="1">
        <v>277259</v>
      </c>
      <c r="B1273">
        <v>16779</v>
      </c>
      <c r="C1273" t="s">
        <v>1705</v>
      </c>
      <c r="D1273">
        <v>2021</v>
      </c>
      <c r="E1273">
        <v>4</v>
      </c>
      <c r="F1273">
        <v>3</v>
      </c>
      <c r="G1273">
        <v>10</v>
      </c>
      <c r="H1273" t="s">
        <v>1709</v>
      </c>
      <c r="I1273" t="s">
        <v>1841</v>
      </c>
      <c r="J1273" t="s">
        <v>1875</v>
      </c>
      <c r="K1273" t="b">
        <v>1</v>
      </c>
      <c r="L1273">
        <v>9</v>
      </c>
      <c r="M1273" s="2" t="str">
        <f>IF(H1273="","",IF(LEN(VLOOKUP($H1273,injury_groups!$A:$F,2,FALSE))=0,"",VLOOKUP($H1273,injury_groups!$A:$F,2,FALSE)))</f>
        <v>knee</v>
      </c>
      <c r="N1273" s="2" t="str">
        <f>IF(H1273="","",IF(LEN(VLOOKUP($H1273,injury_groups!$A:$F,3,FALSE))=0,"",VLOOKUP($H1273,injury_groups!$A:$F,3,FALSE)))</f>
        <v/>
      </c>
      <c r="O1273" s="2">
        <f>IF(H1273="",0,VLOOKUP($H1273,injury_groups!$A:$F,4,FALSE))</f>
        <v>1</v>
      </c>
      <c r="P1273" s="2">
        <f>IF(H1273="",0,VLOOKUP($H1273,injury_groups!$A:$F,5,FALSE))</f>
        <v>0</v>
      </c>
      <c r="Q1273" s="4" t="str">
        <f>IF(H1273="","",IF(LEN(VLOOKUP($H1273,injury_groups!$A:$F,6,FALSE))=0,"",VLOOKUP($H1273,injury_groups!$A:$F,6,FALSE)))</f>
        <v/>
      </c>
    </row>
    <row r="1274" spans="1:17" x14ac:dyDescent="0.2">
      <c r="A1274" s="1">
        <v>277901</v>
      </c>
      <c r="B1274">
        <v>16779</v>
      </c>
      <c r="C1274" t="s">
        <v>1705</v>
      </c>
      <c r="D1274">
        <v>2021</v>
      </c>
      <c r="E1274">
        <v>5</v>
      </c>
      <c r="F1274">
        <v>3</v>
      </c>
      <c r="G1274">
        <v>14</v>
      </c>
      <c r="H1274" t="s">
        <v>1709</v>
      </c>
      <c r="I1274" t="s">
        <v>1841</v>
      </c>
      <c r="J1274" t="s">
        <v>1882</v>
      </c>
      <c r="K1274" t="b">
        <v>1</v>
      </c>
      <c r="L1274">
        <v>10</v>
      </c>
      <c r="M1274" s="2" t="str">
        <f>IF(H1274="","",IF(LEN(VLOOKUP($H1274,injury_groups!$A:$F,2,FALSE))=0,"",VLOOKUP($H1274,injury_groups!$A:$F,2,FALSE)))</f>
        <v>knee</v>
      </c>
      <c r="N1274" s="2" t="str">
        <f>IF(H1274="","",IF(LEN(VLOOKUP($H1274,injury_groups!$A:$F,3,FALSE))=0,"",VLOOKUP($H1274,injury_groups!$A:$F,3,FALSE)))</f>
        <v/>
      </c>
      <c r="O1274" s="2">
        <f>IF(H1274="",0,VLOOKUP($H1274,injury_groups!$A:$F,4,FALSE))</f>
        <v>1</v>
      </c>
      <c r="P1274" s="2">
        <f>IF(H1274="",0,VLOOKUP($H1274,injury_groups!$A:$F,5,FALSE))</f>
        <v>0</v>
      </c>
      <c r="Q1274" s="4" t="str">
        <f>IF(H1274="","",IF(LEN(VLOOKUP($H1274,injury_groups!$A:$F,6,FALSE))=0,"",VLOOKUP($H1274,injury_groups!$A:$F,6,FALSE)))</f>
        <v/>
      </c>
    </row>
    <row r="1275" spans="1:17" x14ac:dyDescent="0.2">
      <c r="A1275" s="1">
        <v>278610</v>
      </c>
      <c r="B1275">
        <v>16779</v>
      </c>
      <c r="C1275" t="s">
        <v>1705</v>
      </c>
      <c r="D1275">
        <v>2021</v>
      </c>
      <c r="E1275">
        <v>6</v>
      </c>
      <c r="F1275">
        <v>3</v>
      </c>
      <c r="G1275">
        <v>29</v>
      </c>
      <c r="H1275" t="s">
        <v>1709</v>
      </c>
      <c r="I1275" t="s">
        <v>1841</v>
      </c>
      <c r="J1275" t="s">
        <v>1889</v>
      </c>
      <c r="K1275" t="b">
        <v>1</v>
      </c>
      <c r="L1275">
        <v>11</v>
      </c>
      <c r="M1275" s="2" t="str">
        <f>IF(H1275="","",IF(LEN(VLOOKUP($H1275,injury_groups!$A:$F,2,FALSE))=0,"",VLOOKUP($H1275,injury_groups!$A:$F,2,FALSE)))</f>
        <v>knee</v>
      </c>
      <c r="N1275" s="2" t="str">
        <f>IF(H1275="","",IF(LEN(VLOOKUP($H1275,injury_groups!$A:$F,3,FALSE))=0,"",VLOOKUP($H1275,injury_groups!$A:$F,3,FALSE)))</f>
        <v/>
      </c>
      <c r="O1275" s="2">
        <f>IF(H1275="",0,VLOOKUP($H1275,injury_groups!$A:$F,4,FALSE))</f>
        <v>1</v>
      </c>
      <c r="P1275" s="2">
        <f>IF(H1275="",0,VLOOKUP($H1275,injury_groups!$A:$F,5,FALSE))</f>
        <v>0</v>
      </c>
      <c r="Q1275" s="4" t="str">
        <f>IF(H1275="","",IF(LEN(VLOOKUP($H1275,injury_groups!$A:$F,6,FALSE))=0,"",VLOOKUP($H1275,injury_groups!$A:$F,6,FALSE)))</f>
        <v/>
      </c>
    </row>
    <row r="1276" spans="1:17" x14ac:dyDescent="0.2">
      <c r="A1276" s="1">
        <v>279309</v>
      </c>
      <c r="B1276">
        <v>16779</v>
      </c>
      <c r="C1276" t="s">
        <v>1705</v>
      </c>
      <c r="D1276">
        <v>2021</v>
      </c>
      <c r="E1276">
        <v>7</v>
      </c>
      <c r="F1276">
        <v>3</v>
      </c>
      <c r="G1276">
        <v>7</v>
      </c>
      <c r="H1276" t="s">
        <v>1709</v>
      </c>
      <c r="I1276" t="s">
        <v>1841</v>
      </c>
      <c r="J1276" t="s">
        <v>1897</v>
      </c>
      <c r="K1276" t="b">
        <v>1</v>
      </c>
      <c r="L1276">
        <v>12</v>
      </c>
      <c r="M1276" s="2" t="str">
        <f>IF(H1276="","",IF(LEN(VLOOKUP($H1276,injury_groups!$A:$F,2,FALSE))=0,"",VLOOKUP($H1276,injury_groups!$A:$F,2,FALSE)))</f>
        <v>knee</v>
      </c>
      <c r="N1276" s="2" t="str">
        <f>IF(H1276="","",IF(LEN(VLOOKUP($H1276,injury_groups!$A:$F,3,FALSE))=0,"",VLOOKUP($H1276,injury_groups!$A:$F,3,FALSE)))</f>
        <v/>
      </c>
      <c r="O1276" s="2">
        <f>IF(H1276="",0,VLOOKUP($H1276,injury_groups!$A:$F,4,FALSE))</f>
        <v>1</v>
      </c>
      <c r="P1276" s="2">
        <f>IF(H1276="",0,VLOOKUP($H1276,injury_groups!$A:$F,5,FALSE))</f>
        <v>0</v>
      </c>
      <c r="Q1276" s="4" t="str">
        <f>IF(H1276="","",IF(LEN(VLOOKUP($H1276,injury_groups!$A:$F,6,FALSE))=0,"",VLOOKUP($H1276,injury_groups!$A:$F,6,FALSE)))</f>
        <v/>
      </c>
    </row>
    <row r="1277" spans="1:17" x14ac:dyDescent="0.2">
      <c r="A1277" s="1">
        <v>279995</v>
      </c>
      <c r="B1277">
        <v>16779</v>
      </c>
      <c r="C1277" t="s">
        <v>1705</v>
      </c>
      <c r="D1277">
        <v>2021</v>
      </c>
      <c r="E1277">
        <v>8</v>
      </c>
      <c r="F1277">
        <v>3</v>
      </c>
      <c r="H1277" t="s">
        <v>1709</v>
      </c>
      <c r="I1277" t="s">
        <v>1841</v>
      </c>
      <c r="J1277" t="s">
        <v>1906</v>
      </c>
      <c r="K1277" t="b">
        <v>1</v>
      </c>
      <c r="L1277">
        <v>13</v>
      </c>
      <c r="M1277" s="2" t="str">
        <f>IF(H1277="","",IF(LEN(VLOOKUP($H1277,injury_groups!$A:$F,2,FALSE))=0,"",VLOOKUP($H1277,injury_groups!$A:$F,2,FALSE)))</f>
        <v>knee</v>
      </c>
      <c r="N1277" s="2" t="str">
        <f>IF(H1277="","",IF(LEN(VLOOKUP($H1277,injury_groups!$A:$F,3,FALSE))=0,"",VLOOKUP($H1277,injury_groups!$A:$F,3,FALSE)))</f>
        <v/>
      </c>
      <c r="O1277" s="2">
        <f>IF(H1277="",0,VLOOKUP($H1277,injury_groups!$A:$F,4,FALSE))</f>
        <v>1</v>
      </c>
      <c r="P1277" s="2">
        <f>IF(H1277="",0,VLOOKUP($H1277,injury_groups!$A:$F,5,FALSE))</f>
        <v>0</v>
      </c>
      <c r="Q1277" s="4" t="str">
        <f>IF(H1277="","",IF(LEN(VLOOKUP($H1277,injury_groups!$A:$F,6,FALSE))=0,"",VLOOKUP($H1277,injury_groups!$A:$F,6,FALSE)))</f>
        <v/>
      </c>
    </row>
    <row r="1278" spans="1:17" x14ac:dyDescent="0.2">
      <c r="A1278" s="1">
        <v>280719</v>
      </c>
      <c r="B1278">
        <v>16779</v>
      </c>
      <c r="C1278" t="s">
        <v>1705</v>
      </c>
      <c r="D1278">
        <v>2021</v>
      </c>
      <c r="E1278">
        <v>9</v>
      </c>
      <c r="F1278">
        <v>3</v>
      </c>
      <c r="G1278">
        <v>20</v>
      </c>
      <c r="H1278" t="s">
        <v>1709</v>
      </c>
      <c r="I1278" t="s">
        <v>1841</v>
      </c>
      <c r="J1278" t="s">
        <v>1913</v>
      </c>
      <c r="K1278" t="b">
        <v>1</v>
      </c>
      <c r="L1278">
        <v>14</v>
      </c>
      <c r="M1278" s="2" t="str">
        <f>IF(H1278="","",IF(LEN(VLOOKUP($H1278,injury_groups!$A:$F,2,FALSE))=0,"",VLOOKUP($H1278,injury_groups!$A:$F,2,FALSE)))</f>
        <v>knee</v>
      </c>
      <c r="N1278" s="2" t="str">
        <f>IF(H1278="","",IF(LEN(VLOOKUP($H1278,injury_groups!$A:$F,3,FALSE))=0,"",VLOOKUP($H1278,injury_groups!$A:$F,3,FALSE)))</f>
        <v/>
      </c>
      <c r="O1278" s="2">
        <f>IF(H1278="",0,VLOOKUP($H1278,injury_groups!$A:$F,4,FALSE))</f>
        <v>1</v>
      </c>
      <c r="P1278" s="2">
        <f>IF(H1278="",0,VLOOKUP($H1278,injury_groups!$A:$F,5,FALSE))</f>
        <v>0</v>
      </c>
      <c r="Q1278" s="4" t="str">
        <f>IF(H1278="","",IF(LEN(VLOOKUP($H1278,injury_groups!$A:$F,6,FALSE))=0,"",VLOOKUP($H1278,injury_groups!$A:$F,6,FALSE)))</f>
        <v/>
      </c>
    </row>
    <row r="1279" spans="1:17" x14ac:dyDescent="0.2">
      <c r="A1279" s="1">
        <v>281401</v>
      </c>
      <c r="B1279">
        <v>16779</v>
      </c>
      <c r="C1279" t="s">
        <v>1705</v>
      </c>
      <c r="D1279">
        <v>2021</v>
      </c>
      <c r="E1279">
        <v>10</v>
      </c>
      <c r="F1279">
        <v>3</v>
      </c>
      <c r="G1279">
        <v>19</v>
      </c>
      <c r="H1279" t="s">
        <v>1709</v>
      </c>
      <c r="I1279" t="s">
        <v>1841</v>
      </c>
      <c r="J1279" t="s">
        <v>1921</v>
      </c>
      <c r="K1279" t="b">
        <v>1</v>
      </c>
      <c r="L1279">
        <v>15</v>
      </c>
      <c r="M1279" s="2" t="str">
        <f>IF(H1279="","",IF(LEN(VLOOKUP($H1279,injury_groups!$A:$F,2,FALSE))=0,"",VLOOKUP($H1279,injury_groups!$A:$F,2,FALSE)))</f>
        <v>knee</v>
      </c>
      <c r="N1279" s="2" t="str">
        <f>IF(H1279="","",IF(LEN(VLOOKUP($H1279,injury_groups!$A:$F,3,FALSE))=0,"",VLOOKUP($H1279,injury_groups!$A:$F,3,FALSE)))</f>
        <v/>
      </c>
      <c r="O1279" s="2">
        <f>IF(H1279="",0,VLOOKUP($H1279,injury_groups!$A:$F,4,FALSE))</f>
        <v>1</v>
      </c>
      <c r="P1279" s="2">
        <f>IF(H1279="",0,VLOOKUP($H1279,injury_groups!$A:$F,5,FALSE))</f>
        <v>0</v>
      </c>
      <c r="Q1279" s="4" t="str">
        <f>IF(H1279="","",IF(LEN(VLOOKUP($H1279,injury_groups!$A:$F,6,FALSE))=0,"",VLOOKUP($H1279,injury_groups!$A:$F,6,FALSE)))</f>
        <v/>
      </c>
    </row>
    <row r="1280" spans="1:17" x14ac:dyDescent="0.2">
      <c r="A1280" s="1">
        <v>282128</v>
      </c>
      <c r="B1280">
        <v>16779</v>
      </c>
      <c r="C1280" t="s">
        <v>1705</v>
      </c>
      <c r="D1280">
        <v>2021</v>
      </c>
      <c r="E1280">
        <v>11</v>
      </c>
      <c r="F1280">
        <v>3</v>
      </c>
      <c r="G1280">
        <v>6</v>
      </c>
      <c r="H1280" t="s">
        <v>1709</v>
      </c>
      <c r="I1280" t="s">
        <v>1841</v>
      </c>
      <c r="J1280" t="s">
        <v>1930</v>
      </c>
      <c r="K1280" t="b">
        <v>1</v>
      </c>
      <c r="L1280">
        <v>16</v>
      </c>
      <c r="M1280" s="2" t="str">
        <f>IF(H1280="","",IF(LEN(VLOOKUP($H1280,injury_groups!$A:$F,2,FALSE))=0,"",VLOOKUP($H1280,injury_groups!$A:$F,2,FALSE)))</f>
        <v>knee</v>
      </c>
      <c r="N1280" s="2" t="str">
        <f>IF(H1280="","",IF(LEN(VLOOKUP($H1280,injury_groups!$A:$F,3,FALSE))=0,"",VLOOKUP($H1280,injury_groups!$A:$F,3,FALSE)))</f>
        <v/>
      </c>
      <c r="O1280" s="2">
        <f>IF(H1280="",0,VLOOKUP($H1280,injury_groups!$A:$F,4,FALSE))</f>
        <v>1</v>
      </c>
      <c r="P1280" s="2">
        <f>IF(H1280="",0,VLOOKUP($H1280,injury_groups!$A:$F,5,FALSE))</f>
        <v>0</v>
      </c>
      <c r="Q1280" s="4" t="str">
        <f>IF(H1280="","",IF(LEN(VLOOKUP($H1280,injury_groups!$A:$F,6,FALSE))=0,"",VLOOKUP($H1280,injury_groups!$A:$F,6,FALSE)))</f>
        <v/>
      </c>
    </row>
    <row r="1281" spans="1:17" x14ac:dyDescent="0.2">
      <c r="A1281" s="1">
        <v>282886</v>
      </c>
      <c r="B1281">
        <v>16779</v>
      </c>
      <c r="C1281" t="s">
        <v>1705</v>
      </c>
      <c r="D1281">
        <v>2021</v>
      </c>
      <c r="E1281">
        <v>12</v>
      </c>
      <c r="F1281">
        <v>3</v>
      </c>
      <c r="G1281">
        <v>8</v>
      </c>
      <c r="H1281" t="s">
        <v>1709</v>
      </c>
      <c r="I1281" t="s">
        <v>1841</v>
      </c>
      <c r="J1281" t="s">
        <v>1938</v>
      </c>
      <c r="K1281" t="b">
        <v>1</v>
      </c>
      <c r="L1281">
        <v>17</v>
      </c>
      <c r="M1281" s="2" t="str">
        <f>IF(H1281="","",IF(LEN(VLOOKUP($H1281,injury_groups!$A:$F,2,FALSE))=0,"",VLOOKUP($H1281,injury_groups!$A:$F,2,FALSE)))</f>
        <v>knee</v>
      </c>
      <c r="N1281" s="2" t="str">
        <f>IF(H1281="","",IF(LEN(VLOOKUP($H1281,injury_groups!$A:$F,3,FALSE))=0,"",VLOOKUP($H1281,injury_groups!$A:$F,3,FALSE)))</f>
        <v/>
      </c>
      <c r="O1281" s="2">
        <f>IF(H1281="",0,VLOOKUP($H1281,injury_groups!$A:$F,4,FALSE))</f>
        <v>1</v>
      </c>
      <c r="P1281" s="2">
        <f>IF(H1281="",0,VLOOKUP($H1281,injury_groups!$A:$F,5,FALSE))</f>
        <v>0</v>
      </c>
      <c r="Q1281" s="4" t="str">
        <f>IF(H1281="","",IF(LEN(VLOOKUP($H1281,injury_groups!$A:$F,6,FALSE))=0,"",VLOOKUP($H1281,injury_groups!$A:$F,6,FALSE)))</f>
        <v/>
      </c>
    </row>
    <row r="1282" spans="1:17" x14ac:dyDescent="0.2">
      <c r="A1282" s="1">
        <v>283618</v>
      </c>
      <c r="B1282">
        <v>16779</v>
      </c>
      <c r="C1282" t="s">
        <v>1705</v>
      </c>
      <c r="D1282">
        <v>2021</v>
      </c>
      <c r="E1282">
        <v>13</v>
      </c>
      <c r="F1282">
        <v>3</v>
      </c>
      <c r="G1282">
        <v>28</v>
      </c>
      <c r="H1282" t="s">
        <v>1709</v>
      </c>
      <c r="I1282" t="s">
        <v>1841</v>
      </c>
      <c r="J1282" t="s">
        <v>1948</v>
      </c>
      <c r="K1282" t="b">
        <v>1</v>
      </c>
      <c r="L1282">
        <v>18</v>
      </c>
      <c r="M1282" s="2" t="str">
        <f>IF(H1282="","",IF(LEN(VLOOKUP($H1282,injury_groups!$A:$F,2,FALSE))=0,"",VLOOKUP($H1282,injury_groups!$A:$F,2,FALSE)))</f>
        <v>knee</v>
      </c>
      <c r="N1282" s="2" t="str">
        <f>IF(H1282="","",IF(LEN(VLOOKUP($H1282,injury_groups!$A:$F,3,FALSE))=0,"",VLOOKUP($H1282,injury_groups!$A:$F,3,FALSE)))</f>
        <v/>
      </c>
      <c r="O1282" s="2">
        <f>IF(H1282="",0,VLOOKUP($H1282,injury_groups!$A:$F,4,FALSE))</f>
        <v>1</v>
      </c>
      <c r="P1282" s="2">
        <f>IF(H1282="",0,VLOOKUP($H1282,injury_groups!$A:$F,5,FALSE))</f>
        <v>0</v>
      </c>
      <c r="Q1282" s="4" t="str">
        <f>IF(H1282="","",IF(LEN(VLOOKUP($H1282,injury_groups!$A:$F,6,FALSE))=0,"",VLOOKUP($H1282,injury_groups!$A:$F,6,FALSE)))</f>
        <v/>
      </c>
    </row>
    <row r="1283" spans="1:17" x14ac:dyDescent="0.2">
      <c r="A1283" s="1">
        <v>284362</v>
      </c>
      <c r="B1283">
        <v>16779</v>
      </c>
      <c r="C1283" t="s">
        <v>1705</v>
      </c>
      <c r="D1283">
        <v>2021</v>
      </c>
      <c r="E1283">
        <v>14</v>
      </c>
      <c r="F1283">
        <v>3</v>
      </c>
      <c r="G1283">
        <v>8</v>
      </c>
      <c r="H1283" t="s">
        <v>1709</v>
      </c>
      <c r="I1283" t="s">
        <v>1841</v>
      </c>
      <c r="J1283" t="s">
        <v>1958</v>
      </c>
      <c r="K1283" t="b">
        <v>1</v>
      </c>
      <c r="L1283">
        <v>19</v>
      </c>
      <c r="M1283" s="2" t="str">
        <f>IF(H1283="","",IF(LEN(VLOOKUP($H1283,injury_groups!$A:$F,2,FALSE))=0,"",VLOOKUP($H1283,injury_groups!$A:$F,2,FALSE)))</f>
        <v>knee</v>
      </c>
      <c r="N1283" s="2" t="str">
        <f>IF(H1283="","",IF(LEN(VLOOKUP($H1283,injury_groups!$A:$F,3,FALSE))=0,"",VLOOKUP($H1283,injury_groups!$A:$F,3,FALSE)))</f>
        <v/>
      </c>
      <c r="O1283" s="2">
        <f>IF(H1283="",0,VLOOKUP($H1283,injury_groups!$A:$F,4,FALSE))</f>
        <v>1</v>
      </c>
      <c r="P1283" s="2">
        <f>IF(H1283="",0,VLOOKUP($H1283,injury_groups!$A:$F,5,FALSE))</f>
        <v>0</v>
      </c>
      <c r="Q1283" s="4" t="str">
        <f>IF(H1283="","",IF(LEN(VLOOKUP($H1283,injury_groups!$A:$F,6,FALSE))=0,"",VLOOKUP($H1283,injury_groups!$A:$F,6,FALSE)))</f>
        <v/>
      </c>
    </row>
    <row r="1284" spans="1:17" x14ac:dyDescent="0.2">
      <c r="A1284" s="1">
        <v>285215</v>
      </c>
      <c r="B1284">
        <v>16779</v>
      </c>
      <c r="C1284" t="s">
        <v>1705</v>
      </c>
      <c r="D1284">
        <v>2021</v>
      </c>
      <c r="E1284">
        <v>15</v>
      </c>
      <c r="F1284">
        <v>3</v>
      </c>
      <c r="G1284">
        <v>12</v>
      </c>
      <c r="H1284" t="s">
        <v>1709</v>
      </c>
      <c r="I1284" t="s">
        <v>1841</v>
      </c>
      <c r="J1284" t="s">
        <v>1967</v>
      </c>
      <c r="K1284" t="b">
        <v>1</v>
      </c>
      <c r="L1284">
        <v>20</v>
      </c>
      <c r="M1284" s="2" t="str">
        <f>IF(H1284="","",IF(LEN(VLOOKUP($H1284,injury_groups!$A:$F,2,FALSE))=0,"",VLOOKUP($H1284,injury_groups!$A:$F,2,FALSE)))</f>
        <v>knee</v>
      </c>
      <c r="N1284" s="2" t="str">
        <f>IF(H1284="","",IF(LEN(VLOOKUP($H1284,injury_groups!$A:$F,3,FALSE))=0,"",VLOOKUP($H1284,injury_groups!$A:$F,3,FALSE)))</f>
        <v/>
      </c>
      <c r="O1284" s="2">
        <f>IF(H1284="",0,VLOOKUP($H1284,injury_groups!$A:$F,4,FALSE))</f>
        <v>1</v>
      </c>
      <c r="P1284" s="2">
        <f>IF(H1284="",0,VLOOKUP($H1284,injury_groups!$A:$F,5,FALSE))</f>
        <v>0</v>
      </c>
      <c r="Q1284" s="4" t="str">
        <f>IF(H1284="","",IF(LEN(VLOOKUP($H1284,injury_groups!$A:$F,6,FALSE))=0,"",VLOOKUP($H1284,injury_groups!$A:$F,6,FALSE)))</f>
        <v/>
      </c>
    </row>
    <row r="1285" spans="1:17" x14ac:dyDescent="0.2">
      <c r="A1285" s="1">
        <v>286164</v>
      </c>
      <c r="B1285">
        <v>16779</v>
      </c>
      <c r="C1285" t="s">
        <v>1705</v>
      </c>
      <c r="D1285">
        <v>2021</v>
      </c>
      <c r="E1285">
        <v>16</v>
      </c>
      <c r="F1285">
        <v>3</v>
      </c>
      <c r="G1285">
        <v>7</v>
      </c>
      <c r="H1285" t="s">
        <v>1709</v>
      </c>
      <c r="I1285" t="s">
        <v>1841</v>
      </c>
      <c r="J1285" t="s">
        <v>1979</v>
      </c>
      <c r="K1285" t="b">
        <v>1</v>
      </c>
      <c r="L1285">
        <v>21</v>
      </c>
      <c r="M1285" s="2" t="str">
        <f>IF(H1285="","",IF(LEN(VLOOKUP($H1285,injury_groups!$A:$F,2,FALSE))=0,"",VLOOKUP($H1285,injury_groups!$A:$F,2,FALSE)))</f>
        <v>knee</v>
      </c>
      <c r="N1285" s="2" t="str">
        <f>IF(H1285="","",IF(LEN(VLOOKUP($H1285,injury_groups!$A:$F,3,FALSE))=0,"",VLOOKUP($H1285,injury_groups!$A:$F,3,FALSE)))</f>
        <v/>
      </c>
      <c r="O1285" s="2">
        <f>IF(H1285="",0,VLOOKUP($H1285,injury_groups!$A:$F,4,FALSE))</f>
        <v>1</v>
      </c>
      <c r="P1285" s="2">
        <f>IF(H1285="",0,VLOOKUP($H1285,injury_groups!$A:$F,5,FALSE))</f>
        <v>0</v>
      </c>
      <c r="Q1285" s="4" t="str">
        <f>IF(H1285="","",IF(LEN(VLOOKUP($H1285,injury_groups!$A:$F,6,FALSE))=0,"",VLOOKUP($H1285,injury_groups!$A:$F,6,FALSE)))</f>
        <v/>
      </c>
    </row>
    <row r="1286" spans="1:17" x14ac:dyDescent="0.2">
      <c r="A1286" s="1">
        <v>287135</v>
      </c>
      <c r="B1286">
        <v>16779</v>
      </c>
      <c r="C1286" t="s">
        <v>1705</v>
      </c>
      <c r="D1286">
        <v>2021</v>
      </c>
      <c r="E1286">
        <v>17</v>
      </c>
      <c r="F1286">
        <v>3</v>
      </c>
      <c r="G1286">
        <v>32</v>
      </c>
      <c r="H1286" t="s">
        <v>1709</v>
      </c>
      <c r="I1286" t="s">
        <v>1841</v>
      </c>
      <c r="J1286" t="s">
        <v>1992</v>
      </c>
      <c r="K1286" t="b">
        <v>1</v>
      </c>
      <c r="L1286">
        <v>22</v>
      </c>
      <c r="M1286" s="2" t="str">
        <f>IF(H1286="","",IF(LEN(VLOOKUP($H1286,injury_groups!$A:$F,2,FALSE))=0,"",VLOOKUP($H1286,injury_groups!$A:$F,2,FALSE)))</f>
        <v>knee</v>
      </c>
      <c r="N1286" s="2" t="str">
        <f>IF(H1286="","",IF(LEN(VLOOKUP($H1286,injury_groups!$A:$F,3,FALSE))=0,"",VLOOKUP($H1286,injury_groups!$A:$F,3,FALSE)))</f>
        <v/>
      </c>
      <c r="O1286" s="2">
        <f>IF(H1286="",0,VLOOKUP($H1286,injury_groups!$A:$F,4,FALSE))</f>
        <v>1</v>
      </c>
      <c r="P1286" s="2">
        <f>IF(H1286="",0,VLOOKUP($H1286,injury_groups!$A:$F,5,FALSE))</f>
        <v>0</v>
      </c>
      <c r="Q1286" s="4" t="str">
        <f>IF(H1286="","",IF(LEN(VLOOKUP($H1286,injury_groups!$A:$F,6,FALSE))=0,"",VLOOKUP($H1286,injury_groups!$A:$F,6,FALSE)))</f>
        <v/>
      </c>
    </row>
    <row r="1287" spans="1:17" x14ac:dyDescent="0.2">
      <c r="A1287" s="1">
        <v>278345</v>
      </c>
      <c r="B1287">
        <v>16780</v>
      </c>
      <c r="C1287" t="s">
        <v>1705</v>
      </c>
      <c r="D1287">
        <v>2021</v>
      </c>
      <c r="E1287">
        <v>5</v>
      </c>
      <c r="F1287">
        <v>5</v>
      </c>
      <c r="G1287">
        <v>26</v>
      </c>
      <c r="H1287" t="s">
        <v>1711</v>
      </c>
      <c r="I1287" t="s">
        <v>1841</v>
      </c>
      <c r="J1287" t="s">
        <v>1884</v>
      </c>
      <c r="K1287" t="b">
        <v>1</v>
      </c>
      <c r="L1287">
        <v>10</v>
      </c>
      <c r="M1287" s="2" t="str">
        <f>IF(H1287="","",IF(LEN(VLOOKUP($H1287,injury_groups!$A:$F,2,FALSE))=0,"",VLOOKUP($H1287,injury_groups!$A:$F,2,FALSE)))</f>
        <v>neck</v>
      </c>
      <c r="N1287" s="2" t="str">
        <f>IF(H1287="","",IF(LEN(VLOOKUP($H1287,injury_groups!$A:$F,3,FALSE))=0,"",VLOOKUP($H1287,injury_groups!$A:$F,3,FALSE)))</f>
        <v/>
      </c>
      <c r="O1287" s="2">
        <f>IF(H1287="",0,VLOOKUP($H1287,injury_groups!$A:$F,4,FALSE))</f>
        <v>1</v>
      </c>
      <c r="P1287" s="2">
        <f>IF(H1287="",0,VLOOKUP($H1287,injury_groups!$A:$F,5,FALSE))</f>
        <v>0</v>
      </c>
      <c r="Q1287" s="4" t="str">
        <f>IF(H1287="","",IF(LEN(VLOOKUP($H1287,injury_groups!$A:$F,6,FALSE))=0,"",VLOOKUP($H1287,injury_groups!$A:$F,6,FALSE)))</f>
        <v/>
      </c>
    </row>
    <row r="1288" spans="1:17" x14ac:dyDescent="0.2">
      <c r="A1288" s="1">
        <v>279833</v>
      </c>
      <c r="B1288">
        <v>16780</v>
      </c>
      <c r="C1288" t="s">
        <v>1705</v>
      </c>
      <c r="D1288">
        <v>2021</v>
      </c>
      <c r="E1288">
        <v>7</v>
      </c>
      <c r="F1288">
        <v>5</v>
      </c>
      <c r="G1288">
        <v>23</v>
      </c>
      <c r="H1288" t="s">
        <v>1785</v>
      </c>
      <c r="I1288" t="s">
        <v>1841</v>
      </c>
      <c r="J1288" t="s">
        <v>1898</v>
      </c>
      <c r="K1288" t="b">
        <v>1</v>
      </c>
      <c r="L1288">
        <v>12</v>
      </c>
      <c r="M1288" s="2" t="str">
        <f>IF(H1288="","",IF(LEN(VLOOKUP($H1288,injury_groups!$A:$F,2,FALSE))=0,"",VLOOKUP($H1288,injury_groups!$A:$F,2,FALSE)))</f>
        <v>neck</v>
      </c>
      <c r="N1288" s="2" t="str">
        <f>IF(H1288="","",IF(LEN(VLOOKUP($H1288,injury_groups!$A:$F,3,FALSE))=0,"",VLOOKUP($H1288,injury_groups!$A:$F,3,FALSE)))</f>
        <v/>
      </c>
      <c r="O1288" s="2">
        <f>IF(H1288="",0,VLOOKUP($H1288,injury_groups!$A:$F,4,FALSE))</f>
        <v>1</v>
      </c>
      <c r="P1288" s="2">
        <f>IF(H1288="",0,VLOOKUP($H1288,injury_groups!$A:$F,5,FALSE))</f>
        <v>0</v>
      </c>
      <c r="Q1288" s="4" t="str">
        <f>IF(H1288="","",IF(LEN(VLOOKUP($H1288,injury_groups!$A:$F,6,FALSE))=0,"",VLOOKUP($H1288,injury_groups!$A:$F,6,FALSE)))</f>
        <v/>
      </c>
    </row>
    <row r="1289" spans="1:17" x14ac:dyDescent="0.2">
      <c r="A1289" s="1">
        <v>281432</v>
      </c>
      <c r="B1289">
        <v>16780</v>
      </c>
      <c r="C1289" t="s">
        <v>1705</v>
      </c>
      <c r="D1289">
        <v>2021</v>
      </c>
      <c r="E1289">
        <v>10</v>
      </c>
      <c r="F1289">
        <v>5</v>
      </c>
      <c r="G1289">
        <v>1</v>
      </c>
      <c r="H1289" t="s">
        <v>1724</v>
      </c>
      <c r="I1289" t="s">
        <v>1841</v>
      </c>
      <c r="J1289" t="s">
        <v>1919</v>
      </c>
      <c r="K1289" t="b">
        <v>1</v>
      </c>
      <c r="L1289">
        <v>15</v>
      </c>
      <c r="M1289" s="2" t="str">
        <f>IF(H1289="","",IF(LEN(VLOOKUP($H1289,injury_groups!$A:$F,2,FALSE))=0,"",VLOOKUP($H1289,injury_groups!$A:$F,2,FALSE)))</f>
        <v>calf</v>
      </c>
      <c r="N1289" s="2" t="str">
        <f>IF(H1289="","",IF(LEN(VLOOKUP($H1289,injury_groups!$A:$F,3,FALSE))=0,"",VLOOKUP($H1289,injury_groups!$A:$F,3,FALSE)))</f>
        <v/>
      </c>
      <c r="O1289" s="2">
        <f>IF(H1289="",0,VLOOKUP($H1289,injury_groups!$A:$F,4,FALSE))</f>
        <v>1</v>
      </c>
      <c r="P1289" s="2">
        <f>IF(H1289="",0,VLOOKUP($H1289,injury_groups!$A:$F,5,FALSE))</f>
        <v>0</v>
      </c>
      <c r="Q1289" s="4" t="str">
        <f>IF(H1289="","",IF(LEN(VLOOKUP($H1289,injury_groups!$A:$F,6,FALSE))=0,"",VLOOKUP($H1289,injury_groups!$A:$F,6,FALSE)))</f>
        <v/>
      </c>
    </row>
    <row r="1290" spans="1:17" x14ac:dyDescent="0.2">
      <c r="A1290" s="1">
        <v>282153</v>
      </c>
      <c r="B1290">
        <v>16780</v>
      </c>
      <c r="C1290" t="s">
        <v>1705</v>
      </c>
      <c r="D1290">
        <v>2021</v>
      </c>
      <c r="E1290">
        <v>11</v>
      </c>
      <c r="F1290">
        <v>5</v>
      </c>
      <c r="G1290">
        <v>35</v>
      </c>
      <c r="H1290" t="s">
        <v>1724</v>
      </c>
      <c r="I1290" t="s">
        <v>1841</v>
      </c>
      <c r="J1290" t="s">
        <v>1930</v>
      </c>
      <c r="K1290" t="b">
        <v>1</v>
      </c>
      <c r="L1290">
        <v>16</v>
      </c>
      <c r="M1290" s="2" t="str">
        <f>IF(H1290="","",IF(LEN(VLOOKUP($H1290,injury_groups!$A:$F,2,FALSE))=0,"",VLOOKUP($H1290,injury_groups!$A:$F,2,FALSE)))</f>
        <v>calf</v>
      </c>
      <c r="N1290" s="2" t="str">
        <f>IF(H1290="","",IF(LEN(VLOOKUP($H1290,injury_groups!$A:$F,3,FALSE))=0,"",VLOOKUP($H1290,injury_groups!$A:$F,3,FALSE)))</f>
        <v/>
      </c>
      <c r="O1290" s="2">
        <f>IF(H1290="",0,VLOOKUP($H1290,injury_groups!$A:$F,4,FALSE))</f>
        <v>1</v>
      </c>
      <c r="P1290" s="2">
        <f>IF(H1290="",0,VLOOKUP($H1290,injury_groups!$A:$F,5,FALSE))</f>
        <v>0</v>
      </c>
      <c r="Q1290" s="4" t="str">
        <f>IF(H1290="","",IF(LEN(VLOOKUP($H1290,injury_groups!$A:$F,6,FALSE))=0,"",VLOOKUP($H1290,injury_groups!$A:$F,6,FALSE)))</f>
        <v/>
      </c>
    </row>
    <row r="1291" spans="1:17" x14ac:dyDescent="0.2">
      <c r="A1291" s="1">
        <v>282914</v>
      </c>
      <c r="B1291">
        <v>16780</v>
      </c>
      <c r="C1291" t="s">
        <v>1705</v>
      </c>
      <c r="D1291">
        <v>2021</v>
      </c>
      <c r="E1291">
        <v>12</v>
      </c>
      <c r="F1291">
        <v>5</v>
      </c>
      <c r="G1291">
        <v>19</v>
      </c>
      <c r="H1291" t="s">
        <v>1724</v>
      </c>
      <c r="I1291" t="s">
        <v>1841</v>
      </c>
      <c r="J1291" t="s">
        <v>1937</v>
      </c>
      <c r="K1291" t="b">
        <v>1</v>
      </c>
      <c r="L1291">
        <v>17</v>
      </c>
      <c r="M1291" s="2" t="str">
        <f>IF(H1291="","",IF(LEN(VLOOKUP($H1291,injury_groups!$A:$F,2,FALSE))=0,"",VLOOKUP($H1291,injury_groups!$A:$F,2,FALSE)))</f>
        <v>calf</v>
      </c>
      <c r="N1291" s="2" t="str">
        <f>IF(H1291="","",IF(LEN(VLOOKUP($H1291,injury_groups!$A:$F,3,FALSE))=0,"",VLOOKUP($H1291,injury_groups!$A:$F,3,FALSE)))</f>
        <v/>
      </c>
      <c r="O1291" s="2">
        <f>IF(H1291="",0,VLOOKUP($H1291,injury_groups!$A:$F,4,FALSE))</f>
        <v>1</v>
      </c>
      <c r="P1291" s="2">
        <f>IF(H1291="",0,VLOOKUP($H1291,injury_groups!$A:$F,5,FALSE))</f>
        <v>0</v>
      </c>
      <c r="Q1291" s="4" t="str">
        <f>IF(H1291="","",IF(LEN(VLOOKUP($H1291,injury_groups!$A:$F,6,FALSE))=0,"",VLOOKUP($H1291,injury_groups!$A:$F,6,FALSE)))</f>
        <v/>
      </c>
    </row>
    <row r="1292" spans="1:17" x14ac:dyDescent="0.2">
      <c r="A1292" s="1">
        <v>283644</v>
      </c>
      <c r="B1292">
        <v>16780</v>
      </c>
      <c r="C1292" t="s">
        <v>1705</v>
      </c>
      <c r="D1292">
        <v>2021</v>
      </c>
      <c r="E1292">
        <v>13</v>
      </c>
      <c r="F1292">
        <v>5</v>
      </c>
      <c r="H1292" t="s">
        <v>1724</v>
      </c>
      <c r="I1292" t="s">
        <v>1843</v>
      </c>
      <c r="J1292" t="s">
        <v>1950</v>
      </c>
      <c r="K1292" t="b">
        <v>0</v>
      </c>
      <c r="L1292">
        <v>18</v>
      </c>
      <c r="M1292" s="2" t="str">
        <f>IF(H1292="","",IF(LEN(VLOOKUP($H1292,injury_groups!$A:$F,2,FALSE))=0,"",VLOOKUP($H1292,injury_groups!$A:$F,2,FALSE)))</f>
        <v>calf</v>
      </c>
      <c r="N1292" s="2" t="str">
        <f>IF(H1292="","",IF(LEN(VLOOKUP($H1292,injury_groups!$A:$F,3,FALSE))=0,"",VLOOKUP($H1292,injury_groups!$A:$F,3,FALSE)))</f>
        <v/>
      </c>
      <c r="O1292" s="2">
        <f>IF(H1292="",0,VLOOKUP($H1292,injury_groups!$A:$F,4,FALSE))</f>
        <v>1</v>
      </c>
      <c r="P1292" s="2">
        <f>IF(H1292="",0,VLOOKUP($H1292,injury_groups!$A:$F,5,FALSE))</f>
        <v>0</v>
      </c>
      <c r="Q1292" s="4" t="str">
        <f>IF(H1292="","",IF(LEN(VLOOKUP($H1292,injury_groups!$A:$F,6,FALSE))=0,"",VLOOKUP($H1292,injury_groups!$A:$F,6,FALSE)))</f>
        <v/>
      </c>
    </row>
    <row r="1293" spans="1:17" x14ac:dyDescent="0.2">
      <c r="A1293" s="1">
        <v>286165</v>
      </c>
      <c r="B1293">
        <v>16781</v>
      </c>
      <c r="C1293" t="s">
        <v>1705</v>
      </c>
      <c r="D1293">
        <v>2021</v>
      </c>
      <c r="E1293">
        <v>16</v>
      </c>
      <c r="F1293">
        <v>21</v>
      </c>
      <c r="G1293">
        <v>4</v>
      </c>
      <c r="H1293" t="s">
        <v>1723</v>
      </c>
      <c r="I1293" t="s">
        <v>1841</v>
      </c>
      <c r="J1293" t="s">
        <v>1979</v>
      </c>
      <c r="K1293" t="b">
        <v>1</v>
      </c>
      <c r="L1293">
        <v>21</v>
      </c>
      <c r="M1293" s="2" t="str">
        <f>IF(H1293="","",IF(LEN(VLOOKUP($H1293,injury_groups!$A:$F,2,FALSE))=0,"",VLOOKUP($H1293,injury_groups!$A:$F,2,FALSE)))</f>
        <v>head</v>
      </c>
      <c r="N1293" s="2" t="str">
        <f>IF(H1293="","",IF(LEN(VLOOKUP($H1293,injury_groups!$A:$F,3,FALSE))=0,"",VLOOKUP($H1293,injury_groups!$A:$F,3,FALSE)))</f>
        <v/>
      </c>
      <c r="O1293" s="2">
        <f>IF(H1293="",0,VLOOKUP($H1293,injury_groups!$A:$F,4,FALSE))</f>
        <v>1</v>
      </c>
      <c r="P1293" s="2">
        <f>IF(H1293="",0,VLOOKUP($H1293,injury_groups!$A:$F,5,FALSE))</f>
        <v>0</v>
      </c>
      <c r="Q1293" s="4" t="str">
        <f>IF(H1293="","",IF(LEN(VLOOKUP($H1293,injury_groups!$A:$F,6,FALSE))=0,"",VLOOKUP($H1293,injury_groups!$A:$F,6,FALSE)))</f>
        <v/>
      </c>
    </row>
    <row r="1294" spans="1:17" x14ac:dyDescent="0.2">
      <c r="A1294" s="1">
        <v>287136</v>
      </c>
      <c r="B1294">
        <v>16781</v>
      </c>
      <c r="C1294" t="s">
        <v>1705</v>
      </c>
      <c r="D1294">
        <v>2021</v>
      </c>
      <c r="E1294">
        <v>17</v>
      </c>
      <c r="F1294">
        <v>21</v>
      </c>
      <c r="G1294">
        <v>15</v>
      </c>
      <c r="H1294" t="s">
        <v>1733</v>
      </c>
      <c r="I1294" t="s">
        <v>1841</v>
      </c>
      <c r="J1294" t="s">
        <v>1992</v>
      </c>
      <c r="K1294" t="b">
        <v>1</v>
      </c>
      <c r="L1294">
        <v>22</v>
      </c>
      <c r="M1294" s="2" t="str">
        <f>IF(H1294="","",IF(LEN(VLOOKUP($H1294,injury_groups!$A:$F,2,FALSE))=0,"",VLOOKUP($H1294,injury_groups!$A:$F,2,FALSE)))</f>
        <v>head</v>
      </c>
      <c r="N1294" s="2" t="str">
        <f>IF(H1294="","",IF(LEN(VLOOKUP($H1294,injury_groups!$A:$F,3,FALSE))=0,"",VLOOKUP($H1294,injury_groups!$A:$F,3,FALSE)))</f>
        <v/>
      </c>
      <c r="O1294" s="2">
        <f>IF(H1294="",0,VLOOKUP($H1294,injury_groups!$A:$F,4,FALSE))</f>
        <v>1</v>
      </c>
      <c r="P1294" s="2">
        <f>IF(H1294="",0,VLOOKUP($H1294,injury_groups!$A:$F,5,FALSE))</f>
        <v>0</v>
      </c>
      <c r="Q1294" s="4" t="str">
        <f>IF(H1294="","",IF(LEN(VLOOKUP($H1294,injury_groups!$A:$F,6,FALSE))=0,"",VLOOKUP($H1294,injury_groups!$A:$F,6,FALSE)))</f>
        <v/>
      </c>
    </row>
    <row r="1295" spans="1:17" x14ac:dyDescent="0.2">
      <c r="A1295" s="1">
        <v>275518</v>
      </c>
      <c r="B1295">
        <v>16782</v>
      </c>
      <c r="C1295" t="s">
        <v>1705</v>
      </c>
      <c r="D1295">
        <v>2021</v>
      </c>
      <c r="E1295">
        <v>1</v>
      </c>
      <c r="F1295">
        <v>30</v>
      </c>
      <c r="G1295">
        <v>14</v>
      </c>
      <c r="H1295" t="s">
        <v>1741</v>
      </c>
      <c r="I1295" t="s">
        <v>1841</v>
      </c>
      <c r="J1295" t="s">
        <v>1845</v>
      </c>
      <c r="K1295" t="b">
        <v>1</v>
      </c>
      <c r="L1295">
        <v>6</v>
      </c>
      <c r="M1295" s="2" t="str">
        <f>IF(H1295="","",IF(LEN(VLOOKUP($H1295,injury_groups!$A:$F,2,FALSE))=0,"",VLOOKUP($H1295,injury_groups!$A:$F,2,FALSE)))</f>
        <v>arm</v>
      </c>
      <c r="N1295" s="2" t="str">
        <f>IF(H1295="","",IF(LEN(VLOOKUP($H1295,injury_groups!$A:$F,3,FALSE))=0,"",VLOOKUP($H1295,injury_groups!$A:$F,3,FALSE)))</f>
        <v/>
      </c>
      <c r="O1295" s="2">
        <f>IF(H1295="",0,VLOOKUP($H1295,injury_groups!$A:$F,4,FALSE))</f>
        <v>1</v>
      </c>
      <c r="P1295" s="2">
        <f>IF(H1295="",0,VLOOKUP($H1295,injury_groups!$A:$F,5,FALSE))</f>
        <v>0</v>
      </c>
      <c r="Q1295" s="4" t="str">
        <f>IF(H1295="","",IF(LEN(VLOOKUP($H1295,injury_groups!$A:$F,6,FALSE))=0,"",VLOOKUP($H1295,injury_groups!$A:$F,6,FALSE)))</f>
        <v/>
      </c>
    </row>
    <row r="1296" spans="1:17" x14ac:dyDescent="0.2">
      <c r="A1296" s="1">
        <v>276250</v>
      </c>
      <c r="B1296">
        <v>16782</v>
      </c>
      <c r="C1296" t="s">
        <v>1705</v>
      </c>
      <c r="D1296">
        <v>2021</v>
      </c>
      <c r="E1296">
        <v>2</v>
      </c>
      <c r="F1296">
        <v>30</v>
      </c>
      <c r="G1296">
        <v>34</v>
      </c>
      <c r="H1296" t="s">
        <v>1741</v>
      </c>
      <c r="I1296" t="s">
        <v>1841</v>
      </c>
      <c r="J1296" t="s">
        <v>1861</v>
      </c>
      <c r="K1296" t="b">
        <v>1</v>
      </c>
      <c r="L1296">
        <v>7</v>
      </c>
      <c r="M1296" s="2" t="str">
        <f>IF(H1296="","",IF(LEN(VLOOKUP($H1296,injury_groups!$A:$F,2,FALSE))=0,"",VLOOKUP($H1296,injury_groups!$A:$F,2,FALSE)))</f>
        <v>arm</v>
      </c>
      <c r="N1296" s="2" t="str">
        <f>IF(H1296="","",IF(LEN(VLOOKUP($H1296,injury_groups!$A:$F,3,FALSE))=0,"",VLOOKUP($H1296,injury_groups!$A:$F,3,FALSE)))</f>
        <v/>
      </c>
      <c r="O1296" s="2">
        <f>IF(H1296="",0,VLOOKUP($H1296,injury_groups!$A:$F,4,FALSE))</f>
        <v>1</v>
      </c>
      <c r="P1296" s="2">
        <f>IF(H1296="",0,VLOOKUP($H1296,injury_groups!$A:$F,5,FALSE))</f>
        <v>0</v>
      </c>
      <c r="Q1296" s="4" t="str">
        <f>IF(H1296="","",IF(LEN(VLOOKUP($H1296,injury_groups!$A:$F,6,FALSE))=0,"",VLOOKUP($H1296,injury_groups!$A:$F,6,FALSE)))</f>
        <v/>
      </c>
    </row>
    <row r="1297" spans="1:17" x14ac:dyDescent="0.2">
      <c r="A1297" s="1">
        <v>276913</v>
      </c>
      <c r="B1297">
        <v>16782</v>
      </c>
      <c r="C1297" t="s">
        <v>1705</v>
      </c>
      <c r="D1297">
        <v>2021</v>
      </c>
      <c r="E1297">
        <v>3</v>
      </c>
      <c r="F1297">
        <v>30</v>
      </c>
      <c r="G1297">
        <v>20</v>
      </c>
      <c r="H1297" t="s">
        <v>1741</v>
      </c>
      <c r="I1297" t="s">
        <v>1841</v>
      </c>
      <c r="J1297" t="s">
        <v>1872</v>
      </c>
      <c r="K1297" t="b">
        <v>1</v>
      </c>
      <c r="L1297">
        <v>8</v>
      </c>
      <c r="M1297" s="2" t="str">
        <f>IF(H1297="","",IF(LEN(VLOOKUP($H1297,injury_groups!$A:$F,2,FALSE))=0,"",VLOOKUP($H1297,injury_groups!$A:$F,2,FALSE)))</f>
        <v>arm</v>
      </c>
      <c r="N1297" s="2" t="str">
        <f>IF(H1297="","",IF(LEN(VLOOKUP($H1297,injury_groups!$A:$F,3,FALSE))=0,"",VLOOKUP($H1297,injury_groups!$A:$F,3,FALSE)))</f>
        <v/>
      </c>
      <c r="O1297" s="2">
        <f>IF(H1297="",0,VLOOKUP($H1297,injury_groups!$A:$F,4,FALSE))</f>
        <v>1</v>
      </c>
      <c r="P1297" s="2">
        <f>IF(H1297="",0,VLOOKUP($H1297,injury_groups!$A:$F,5,FALSE))</f>
        <v>0</v>
      </c>
      <c r="Q1297" s="4" t="str">
        <f>IF(H1297="","",IF(LEN(VLOOKUP($H1297,injury_groups!$A:$F,6,FALSE))=0,"",VLOOKUP($H1297,injury_groups!$A:$F,6,FALSE)))</f>
        <v/>
      </c>
    </row>
    <row r="1298" spans="1:17" x14ac:dyDescent="0.2">
      <c r="A1298" s="1">
        <v>279159</v>
      </c>
      <c r="B1298">
        <v>16782</v>
      </c>
      <c r="C1298" t="s">
        <v>1705</v>
      </c>
      <c r="D1298">
        <v>2021</v>
      </c>
      <c r="E1298">
        <v>6</v>
      </c>
      <c r="F1298">
        <v>30</v>
      </c>
      <c r="G1298">
        <v>28</v>
      </c>
      <c r="H1298" t="s">
        <v>1731</v>
      </c>
      <c r="I1298" t="s">
        <v>1841</v>
      </c>
      <c r="J1298" t="s">
        <v>1895</v>
      </c>
      <c r="K1298" t="b">
        <v>1</v>
      </c>
      <c r="L1298">
        <v>11</v>
      </c>
      <c r="M1298" s="2" t="str">
        <f>IF(H1298="","",IF(LEN(VLOOKUP($H1298,injury_groups!$A:$F,2,FALSE))=0,"",VLOOKUP($H1298,injury_groups!$A:$F,2,FALSE)))</f>
        <v>arm</v>
      </c>
      <c r="N1298" s="2" t="str">
        <f>IF(H1298="","",IF(LEN(VLOOKUP($H1298,injury_groups!$A:$F,3,FALSE))=0,"",VLOOKUP($H1298,injury_groups!$A:$F,3,FALSE)))</f>
        <v/>
      </c>
      <c r="O1298" s="2">
        <f>IF(H1298="",0,VLOOKUP($H1298,injury_groups!$A:$F,4,FALSE))</f>
        <v>1</v>
      </c>
      <c r="P1298" s="2">
        <f>IF(H1298="",0,VLOOKUP($H1298,injury_groups!$A:$F,5,FALSE))</f>
        <v>0</v>
      </c>
      <c r="Q1298" s="4" t="str">
        <f>IF(H1298="","",IF(LEN(VLOOKUP($H1298,injury_groups!$A:$F,6,FALSE))=0,"",VLOOKUP($H1298,injury_groups!$A:$F,6,FALSE)))</f>
        <v/>
      </c>
    </row>
    <row r="1299" spans="1:17" x14ac:dyDescent="0.2">
      <c r="A1299" s="1">
        <v>282740</v>
      </c>
      <c r="B1299">
        <v>16782</v>
      </c>
      <c r="C1299" t="s">
        <v>1705</v>
      </c>
      <c r="D1299">
        <v>2021</v>
      </c>
      <c r="E1299">
        <v>11</v>
      </c>
      <c r="F1299">
        <v>3</v>
      </c>
      <c r="G1299">
        <v>6</v>
      </c>
      <c r="H1299" t="s">
        <v>1744</v>
      </c>
      <c r="I1299" t="s">
        <v>1841</v>
      </c>
      <c r="J1299" t="s">
        <v>1931</v>
      </c>
      <c r="K1299" t="b">
        <v>1</v>
      </c>
      <c r="L1299">
        <v>16</v>
      </c>
      <c r="M1299" s="2" t="str">
        <f>IF(H1299="","",IF(LEN(VLOOKUP($H1299,injury_groups!$A:$F,2,FALSE))=0,"",VLOOKUP($H1299,injury_groups!$A:$F,2,FALSE)))</f>
        <v>thigh</v>
      </c>
      <c r="N1299" s="2" t="str">
        <f>IF(H1299="","",IF(LEN(VLOOKUP($H1299,injury_groups!$A:$F,3,FALSE))=0,"",VLOOKUP($H1299,injury_groups!$A:$F,3,FALSE)))</f>
        <v/>
      </c>
      <c r="O1299" s="2">
        <f>IF(H1299="",0,VLOOKUP($H1299,injury_groups!$A:$F,4,FALSE))</f>
        <v>1</v>
      </c>
      <c r="P1299" s="2">
        <f>IF(H1299="",0,VLOOKUP($H1299,injury_groups!$A:$F,5,FALSE))</f>
        <v>0</v>
      </c>
      <c r="Q1299" s="4" t="str">
        <f>IF(H1299="","",IF(LEN(VLOOKUP($H1299,injury_groups!$A:$F,6,FALSE))=0,"",VLOOKUP($H1299,injury_groups!$A:$F,6,FALSE)))</f>
        <v/>
      </c>
    </row>
    <row r="1300" spans="1:17" x14ac:dyDescent="0.2">
      <c r="A1300" s="1">
        <v>282887</v>
      </c>
      <c r="B1300">
        <v>16782</v>
      </c>
      <c r="C1300" t="s">
        <v>1705</v>
      </c>
      <c r="D1300">
        <v>2021</v>
      </c>
      <c r="E1300">
        <v>12</v>
      </c>
      <c r="F1300">
        <v>3</v>
      </c>
      <c r="G1300">
        <v>8</v>
      </c>
      <c r="H1300" t="s">
        <v>1744</v>
      </c>
      <c r="I1300" t="s">
        <v>1841</v>
      </c>
      <c r="J1300" t="s">
        <v>1938</v>
      </c>
      <c r="K1300" t="b">
        <v>1</v>
      </c>
      <c r="L1300">
        <v>17</v>
      </c>
      <c r="M1300" s="2" t="str">
        <f>IF(H1300="","",IF(LEN(VLOOKUP($H1300,injury_groups!$A:$F,2,FALSE))=0,"",VLOOKUP($H1300,injury_groups!$A:$F,2,FALSE)))</f>
        <v>thigh</v>
      </c>
      <c r="N1300" s="2" t="str">
        <f>IF(H1300="","",IF(LEN(VLOOKUP($H1300,injury_groups!$A:$F,3,FALSE))=0,"",VLOOKUP($H1300,injury_groups!$A:$F,3,FALSE)))</f>
        <v/>
      </c>
      <c r="O1300" s="2">
        <f>IF(H1300="",0,VLOOKUP($H1300,injury_groups!$A:$F,4,FALSE))</f>
        <v>1</v>
      </c>
      <c r="P1300" s="2">
        <f>IF(H1300="",0,VLOOKUP($H1300,injury_groups!$A:$F,5,FALSE))</f>
        <v>0</v>
      </c>
      <c r="Q1300" s="4" t="str">
        <f>IF(H1300="","",IF(LEN(VLOOKUP($H1300,injury_groups!$A:$F,6,FALSE))=0,"",VLOOKUP($H1300,injury_groups!$A:$F,6,FALSE)))</f>
        <v/>
      </c>
    </row>
    <row r="1301" spans="1:17" x14ac:dyDescent="0.2">
      <c r="A1301" s="1">
        <v>277659</v>
      </c>
      <c r="B1301">
        <v>16783</v>
      </c>
      <c r="C1301" t="s">
        <v>1705</v>
      </c>
      <c r="D1301">
        <v>2021</v>
      </c>
      <c r="E1301">
        <v>4</v>
      </c>
      <c r="F1301">
        <v>34</v>
      </c>
      <c r="G1301">
        <v>24</v>
      </c>
      <c r="H1301" t="s">
        <v>1709</v>
      </c>
      <c r="I1301" t="s">
        <v>1841</v>
      </c>
      <c r="J1301" t="s">
        <v>1874</v>
      </c>
      <c r="K1301" t="b">
        <v>1</v>
      </c>
      <c r="L1301">
        <v>9</v>
      </c>
      <c r="M1301" s="2" t="str">
        <f>IF(H1301="","",IF(LEN(VLOOKUP($H1301,injury_groups!$A:$F,2,FALSE))=0,"",VLOOKUP($H1301,injury_groups!$A:$F,2,FALSE)))</f>
        <v>knee</v>
      </c>
      <c r="N1301" s="2" t="str">
        <f>IF(H1301="","",IF(LEN(VLOOKUP($H1301,injury_groups!$A:$F,3,FALSE))=0,"",VLOOKUP($H1301,injury_groups!$A:$F,3,FALSE)))</f>
        <v/>
      </c>
      <c r="O1301" s="2">
        <f>IF(H1301="",0,VLOOKUP($H1301,injury_groups!$A:$F,4,FALSE))</f>
        <v>1</v>
      </c>
      <c r="P1301" s="2">
        <f>IF(H1301="",0,VLOOKUP($H1301,injury_groups!$A:$F,5,FALSE))</f>
        <v>0</v>
      </c>
      <c r="Q1301" s="4" t="str">
        <f>IF(H1301="","",IF(LEN(VLOOKUP($H1301,injury_groups!$A:$F,6,FALSE))=0,"",VLOOKUP($H1301,injury_groups!$A:$F,6,FALSE)))</f>
        <v/>
      </c>
    </row>
    <row r="1302" spans="1:17" x14ac:dyDescent="0.2">
      <c r="A1302" s="1">
        <v>278475</v>
      </c>
      <c r="B1302">
        <v>16783</v>
      </c>
      <c r="C1302" t="s">
        <v>1705</v>
      </c>
      <c r="D1302">
        <v>2021</v>
      </c>
      <c r="E1302">
        <v>5</v>
      </c>
      <c r="F1302">
        <v>34</v>
      </c>
      <c r="G1302">
        <v>15</v>
      </c>
      <c r="H1302" t="s">
        <v>1709</v>
      </c>
      <c r="I1302" t="s">
        <v>1841</v>
      </c>
      <c r="J1302" t="s">
        <v>1884</v>
      </c>
      <c r="K1302" t="b">
        <v>1</v>
      </c>
      <c r="L1302">
        <v>10</v>
      </c>
      <c r="M1302" s="2" t="str">
        <f>IF(H1302="","",IF(LEN(VLOOKUP($H1302,injury_groups!$A:$F,2,FALSE))=0,"",VLOOKUP($H1302,injury_groups!$A:$F,2,FALSE)))</f>
        <v>knee</v>
      </c>
      <c r="N1302" s="2" t="str">
        <f>IF(H1302="","",IF(LEN(VLOOKUP($H1302,injury_groups!$A:$F,3,FALSE))=0,"",VLOOKUP($H1302,injury_groups!$A:$F,3,FALSE)))</f>
        <v/>
      </c>
      <c r="O1302" s="2">
        <f>IF(H1302="",0,VLOOKUP($H1302,injury_groups!$A:$F,4,FALSE))</f>
        <v>1</v>
      </c>
      <c r="P1302" s="2">
        <f>IF(H1302="",0,VLOOKUP($H1302,injury_groups!$A:$F,5,FALSE))</f>
        <v>0</v>
      </c>
      <c r="Q1302" s="4" t="str">
        <f>IF(H1302="","",IF(LEN(VLOOKUP($H1302,injury_groups!$A:$F,6,FALSE))=0,"",VLOOKUP($H1302,injury_groups!$A:$F,6,FALSE)))</f>
        <v/>
      </c>
    </row>
    <row r="1303" spans="1:17" x14ac:dyDescent="0.2">
      <c r="A1303" s="1">
        <v>282549</v>
      </c>
      <c r="B1303">
        <v>16783</v>
      </c>
      <c r="C1303" t="s">
        <v>1705</v>
      </c>
      <c r="D1303">
        <v>2021</v>
      </c>
      <c r="E1303">
        <v>11</v>
      </c>
      <c r="F1303">
        <v>34</v>
      </c>
      <c r="G1303">
        <v>13</v>
      </c>
      <c r="H1303" t="s">
        <v>1709</v>
      </c>
      <c r="I1303" t="s">
        <v>1841</v>
      </c>
      <c r="J1303" t="s">
        <v>1930</v>
      </c>
      <c r="K1303" t="b">
        <v>1</v>
      </c>
      <c r="L1303">
        <v>16</v>
      </c>
      <c r="M1303" s="2" t="str">
        <f>IF(H1303="","",IF(LEN(VLOOKUP($H1303,injury_groups!$A:$F,2,FALSE))=0,"",VLOOKUP($H1303,injury_groups!$A:$F,2,FALSE)))</f>
        <v>knee</v>
      </c>
      <c r="N1303" s="2" t="str">
        <f>IF(H1303="","",IF(LEN(VLOOKUP($H1303,injury_groups!$A:$F,3,FALSE))=0,"",VLOOKUP($H1303,injury_groups!$A:$F,3,FALSE)))</f>
        <v/>
      </c>
      <c r="O1303" s="2">
        <f>IF(H1303="",0,VLOOKUP($H1303,injury_groups!$A:$F,4,FALSE))</f>
        <v>1</v>
      </c>
      <c r="P1303" s="2">
        <f>IF(H1303="",0,VLOOKUP($H1303,injury_groups!$A:$F,5,FALSE))</f>
        <v>0</v>
      </c>
      <c r="Q1303" s="4" t="str">
        <f>IF(H1303="","",IF(LEN(VLOOKUP($H1303,injury_groups!$A:$F,6,FALSE))=0,"",VLOOKUP($H1303,injury_groups!$A:$F,6,FALSE)))</f>
        <v/>
      </c>
    </row>
    <row r="1304" spans="1:17" x14ac:dyDescent="0.2">
      <c r="A1304" s="1">
        <v>283301</v>
      </c>
      <c r="B1304">
        <v>16783</v>
      </c>
      <c r="C1304" t="s">
        <v>1705</v>
      </c>
      <c r="D1304">
        <v>2021</v>
      </c>
      <c r="E1304">
        <v>12</v>
      </c>
      <c r="F1304">
        <v>34</v>
      </c>
      <c r="G1304">
        <v>21</v>
      </c>
      <c r="H1304" t="s">
        <v>1709</v>
      </c>
      <c r="I1304" t="s">
        <v>1841</v>
      </c>
      <c r="J1304" t="s">
        <v>1937</v>
      </c>
      <c r="K1304" t="b">
        <v>1</v>
      </c>
      <c r="L1304">
        <v>17</v>
      </c>
      <c r="M1304" s="2" t="str">
        <f>IF(H1304="","",IF(LEN(VLOOKUP($H1304,injury_groups!$A:$F,2,FALSE))=0,"",VLOOKUP($H1304,injury_groups!$A:$F,2,FALSE)))</f>
        <v>knee</v>
      </c>
      <c r="N1304" s="2" t="str">
        <f>IF(H1304="","",IF(LEN(VLOOKUP($H1304,injury_groups!$A:$F,3,FALSE))=0,"",VLOOKUP($H1304,injury_groups!$A:$F,3,FALSE)))</f>
        <v/>
      </c>
      <c r="O1304" s="2">
        <f>IF(H1304="",0,VLOOKUP($H1304,injury_groups!$A:$F,4,FALSE))</f>
        <v>1</v>
      </c>
      <c r="P1304" s="2">
        <f>IF(H1304="",0,VLOOKUP($H1304,injury_groups!$A:$F,5,FALSE))</f>
        <v>0</v>
      </c>
      <c r="Q1304" s="4" t="str">
        <f>IF(H1304="","",IF(LEN(VLOOKUP($H1304,injury_groups!$A:$F,6,FALSE))=0,"",VLOOKUP($H1304,injury_groups!$A:$F,6,FALSE)))</f>
        <v/>
      </c>
    </row>
    <row r="1305" spans="1:17" x14ac:dyDescent="0.2">
      <c r="A1305" s="1">
        <v>284031</v>
      </c>
      <c r="B1305">
        <v>16783</v>
      </c>
      <c r="C1305" t="s">
        <v>1705</v>
      </c>
      <c r="D1305">
        <v>2021</v>
      </c>
      <c r="E1305">
        <v>13</v>
      </c>
      <c r="F1305">
        <v>34</v>
      </c>
      <c r="H1305" t="s">
        <v>1709</v>
      </c>
      <c r="I1305" t="s">
        <v>1841</v>
      </c>
      <c r="J1305" t="s">
        <v>1950</v>
      </c>
      <c r="K1305" t="b">
        <v>1</v>
      </c>
      <c r="L1305">
        <v>18</v>
      </c>
      <c r="M1305" s="2" t="str">
        <f>IF(H1305="","",IF(LEN(VLOOKUP($H1305,injury_groups!$A:$F,2,FALSE))=0,"",VLOOKUP($H1305,injury_groups!$A:$F,2,FALSE)))</f>
        <v>knee</v>
      </c>
      <c r="N1305" s="2" t="str">
        <f>IF(H1305="","",IF(LEN(VLOOKUP($H1305,injury_groups!$A:$F,3,FALSE))=0,"",VLOOKUP($H1305,injury_groups!$A:$F,3,FALSE)))</f>
        <v/>
      </c>
      <c r="O1305" s="2">
        <f>IF(H1305="",0,VLOOKUP($H1305,injury_groups!$A:$F,4,FALSE))</f>
        <v>1</v>
      </c>
      <c r="P1305" s="2">
        <f>IF(H1305="",0,VLOOKUP($H1305,injury_groups!$A:$F,5,FALSE))</f>
        <v>0</v>
      </c>
      <c r="Q1305" s="4" t="str">
        <f>IF(H1305="","",IF(LEN(VLOOKUP($H1305,injury_groups!$A:$F,6,FALSE))=0,"",VLOOKUP($H1305,injury_groups!$A:$F,6,FALSE)))</f>
        <v/>
      </c>
    </row>
    <row r="1306" spans="1:17" x14ac:dyDescent="0.2">
      <c r="A1306" s="1">
        <v>284822</v>
      </c>
      <c r="B1306">
        <v>16783</v>
      </c>
      <c r="C1306" t="s">
        <v>1705</v>
      </c>
      <c r="D1306">
        <v>2021</v>
      </c>
      <c r="E1306">
        <v>14</v>
      </c>
      <c r="F1306">
        <v>34</v>
      </c>
      <c r="G1306">
        <v>15</v>
      </c>
      <c r="H1306" t="s">
        <v>1709</v>
      </c>
      <c r="I1306" t="s">
        <v>1841</v>
      </c>
      <c r="J1306" t="s">
        <v>1958</v>
      </c>
      <c r="K1306" t="b">
        <v>1</v>
      </c>
      <c r="L1306">
        <v>19</v>
      </c>
      <c r="M1306" s="2" t="str">
        <f>IF(H1306="","",IF(LEN(VLOOKUP($H1306,injury_groups!$A:$F,2,FALSE))=0,"",VLOOKUP($H1306,injury_groups!$A:$F,2,FALSE)))</f>
        <v>knee</v>
      </c>
      <c r="N1306" s="2" t="str">
        <f>IF(H1306="","",IF(LEN(VLOOKUP($H1306,injury_groups!$A:$F,3,FALSE))=0,"",VLOOKUP($H1306,injury_groups!$A:$F,3,FALSE)))</f>
        <v/>
      </c>
      <c r="O1306" s="2">
        <f>IF(H1306="",0,VLOOKUP($H1306,injury_groups!$A:$F,4,FALSE))</f>
        <v>1</v>
      </c>
      <c r="P1306" s="2">
        <f>IF(H1306="",0,VLOOKUP($H1306,injury_groups!$A:$F,5,FALSE))</f>
        <v>0</v>
      </c>
      <c r="Q1306" s="4" t="str">
        <f>IF(H1306="","",IF(LEN(VLOOKUP($H1306,injury_groups!$A:$F,6,FALSE))=0,"",VLOOKUP($H1306,injury_groups!$A:$F,6,FALSE)))</f>
        <v/>
      </c>
    </row>
    <row r="1307" spans="1:17" x14ac:dyDescent="0.2">
      <c r="A1307" s="1">
        <v>287926</v>
      </c>
      <c r="B1307">
        <v>16785</v>
      </c>
      <c r="C1307" t="s">
        <v>1705</v>
      </c>
      <c r="D1307">
        <v>2021</v>
      </c>
      <c r="E1307">
        <v>17</v>
      </c>
      <c r="F1307">
        <v>1</v>
      </c>
      <c r="G1307">
        <v>9</v>
      </c>
      <c r="H1307" t="s">
        <v>1710</v>
      </c>
      <c r="I1307" t="s">
        <v>1841</v>
      </c>
      <c r="J1307" t="s">
        <v>1990</v>
      </c>
      <c r="K1307" t="b">
        <v>1</v>
      </c>
      <c r="L1307">
        <v>22</v>
      </c>
      <c r="M1307" s="2" t="str">
        <f>IF(H1307="","",IF(LEN(VLOOKUP($H1307,injury_groups!$A:$F,2,FALSE))=0,"",VLOOKUP($H1307,injury_groups!$A:$F,2,FALSE)))</f>
        <v/>
      </c>
      <c r="N1307" s="2" t="str">
        <f>IF(H1307="","",IF(LEN(VLOOKUP($H1307,injury_groups!$A:$F,3,FALSE))=0,"",VLOOKUP($H1307,injury_groups!$A:$F,3,FALSE)))</f>
        <v/>
      </c>
      <c r="O1307" s="2">
        <f>IF(H1307="",0,VLOOKUP($H1307,injury_groups!$A:$F,4,FALSE))</f>
        <v>0</v>
      </c>
      <c r="P1307" s="2">
        <f>IF(H1307="",0,VLOOKUP($H1307,injury_groups!$A:$F,5,FALSE))</f>
        <v>1</v>
      </c>
      <c r="Q1307" s="4" t="str">
        <f>IF(H1307="","",IF(LEN(VLOOKUP($H1307,injury_groups!$A:$F,6,FALSE))=0,"",VLOOKUP($H1307,injury_groups!$A:$F,6,FALSE)))</f>
        <v/>
      </c>
    </row>
    <row r="1308" spans="1:17" x14ac:dyDescent="0.2">
      <c r="A1308" s="1">
        <v>278346</v>
      </c>
      <c r="B1308">
        <v>16786</v>
      </c>
      <c r="C1308" t="s">
        <v>1705</v>
      </c>
      <c r="D1308">
        <v>2021</v>
      </c>
      <c r="E1308">
        <v>5</v>
      </c>
      <c r="F1308">
        <v>5</v>
      </c>
      <c r="G1308">
        <v>26</v>
      </c>
      <c r="H1308" t="s">
        <v>1735</v>
      </c>
      <c r="I1308" t="s">
        <v>1841</v>
      </c>
      <c r="J1308" t="s">
        <v>1884</v>
      </c>
      <c r="K1308" t="b">
        <v>1</v>
      </c>
      <c r="L1308">
        <v>10</v>
      </c>
      <c r="M1308" s="2" t="str">
        <f>IF(H1308="","",IF(LEN(VLOOKUP($H1308,injury_groups!$A:$F,2,FALSE))=0,"",VLOOKUP($H1308,injury_groups!$A:$F,2,FALSE)))</f>
        <v>foot</v>
      </c>
      <c r="N1308" s="2" t="str">
        <f>IF(H1308="","",IF(LEN(VLOOKUP($H1308,injury_groups!$A:$F,3,FALSE))=0,"",VLOOKUP($H1308,injury_groups!$A:$F,3,FALSE)))</f>
        <v/>
      </c>
      <c r="O1308" s="2">
        <f>IF(H1308="",0,VLOOKUP($H1308,injury_groups!$A:$F,4,FALSE))</f>
        <v>1</v>
      </c>
      <c r="P1308" s="2">
        <f>IF(H1308="",0,VLOOKUP($H1308,injury_groups!$A:$F,5,FALSE))</f>
        <v>0</v>
      </c>
      <c r="Q1308" s="4" t="str">
        <f>IF(H1308="","",IF(LEN(VLOOKUP($H1308,injury_groups!$A:$F,6,FALSE))=0,"",VLOOKUP($H1308,injury_groups!$A:$F,6,FALSE)))</f>
        <v/>
      </c>
    </row>
    <row r="1309" spans="1:17" x14ac:dyDescent="0.2">
      <c r="A1309" s="1">
        <v>278632</v>
      </c>
      <c r="B1309">
        <v>16786</v>
      </c>
      <c r="C1309" t="s">
        <v>1705</v>
      </c>
      <c r="D1309">
        <v>2021</v>
      </c>
      <c r="E1309">
        <v>6</v>
      </c>
      <c r="F1309">
        <v>5</v>
      </c>
      <c r="G1309">
        <v>20</v>
      </c>
      <c r="H1309" t="s">
        <v>1735</v>
      </c>
      <c r="I1309" t="s">
        <v>1841</v>
      </c>
      <c r="J1309" t="s">
        <v>1889</v>
      </c>
      <c r="K1309" t="b">
        <v>1</v>
      </c>
      <c r="L1309">
        <v>11</v>
      </c>
      <c r="M1309" s="2" t="str">
        <f>IF(H1309="","",IF(LEN(VLOOKUP($H1309,injury_groups!$A:$F,2,FALSE))=0,"",VLOOKUP($H1309,injury_groups!$A:$F,2,FALSE)))</f>
        <v>foot</v>
      </c>
      <c r="N1309" s="2" t="str">
        <f>IF(H1309="","",IF(LEN(VLOOKUP($H1309,injury_groups!$A:$F,3,FALSE))=0,"",VLOOKUP($H1309,injury_groups!$A:$F,3,FALSE)))</f>
        <v/>
      </c>
      <c r="O1309" s="2">
        <f>IF(H1309="",0,VLOOKUP($H1309,injury_groups!$A:$F,4,FALSE))</f>
        <v>1</v>
      </c>
      <c r="P1309" s="2">
        <f>IF(H1309="",0,VLOOKUP($H1309,injury_groups!$A:$F,5,FALSE))</f>
        <v>0</v>
      </c>
      <c r="Q1309" s="4" t="str">
        <f>IF(H1309="","",IF(LEN(VLOOKUP($H1309,injury_groups!$A:$F,6,FALSE))=0,"",VLOOKUP($H1309,injury_groups!$A:$F,6,FALSE)))</f>
        <v/>
      </c>
    </row>
    <row r="1310" spans="1:17" x14ac:dyDescent="0.2">
      <c r="A1310" s="1">
        <v>279330</v>
      </c>
      <c r="B1310">
        <v>16786</v>
      </c>
      <c r="C1310" t="s">
        <v>1705</v>
      </c>
      <c r="D1310">
        <v>2021</v>
      </c>
      <c r="E1310">
        <v>7</v>
      </c>
      <c r="F1310">
        <v>5</v>
      </c>
      <c r="G1310">
        <v>23</v>
      </c>
      <c r="H1310" t="s">
        <v>1735</v>
      </c>
      <c r="I1310" t="s">
        <v>1841</v>
      </c>
      <c r="J1310" t="s">
        <v>1897</v>
      </c>
      <c r="K1310" t="b">
        <v>1</v>
      </c>
      <c r="L1310">
        <v>12</v>
      </c>
      <c r="M1310" s="2" t="str">
        <f>IF(H1310="","",IF(LEN(VLOOKUP($H1310,injury_groups!$A:$F,2,FALSE))=0,"",VLOOKUP($H1310,injury_groups!$A:$F,2,FALSE)))</f>
        <v>foot</v>
      </c>
      <c r="N1310" s="2" t="str">
        <f>IF(H1310="","",IF(LEN(VLOOKUP($H1310,injury_groups!$A:$F,3,FALSE))=0,"",VLOOKUP($H1310,injury_groups!$A:$F,3,FALSE)))</f>
        <v/>
      </c>
      <c r="O1310" s="2">
        <f>IF(H1310="",0,VLOOKUP($H1310,injury_groups!$A:$F,4,FALSE))</f>
        <v>1</v>
      </c>
      <c r="P1310" s="2">
        <f>IF(H1310="",0,VLOOKUP($H1310,injury_groups!$A:$F,5,FALSE))</f>
        <v>0</v>
      </c>
      <c r="Q1310" s="4" t="str">
        <f>IF(H1310="","",IF(LEN(VLOOKUP($H1310,injury_groups!$A:$F,6,FALSE))=0,"",VLOOKUP($H1310,injury_groups!$A:$F,6,FALSE)))</f>
        <v/>
      </c>
    </row>
    <row r="1311" spans="1:17" x14ac:dyDescent="0.2">
      <c r="A1311" s="1">
        <v>285939</v>
      </c>
      <c r="B1311">
        <v>16787</v>
      </c>
      <c r="C1311" t="s">
        <v>1705</v>
      </c>
      <c r="D1311">
        <v>2021</v>
      </c>
      <c r="E1311">
        <v>15</v>
      </c>
      <c r="F1311">
        <v>33</v>
      </c>
      <c r="G1311">
        <v>22</v>
      </c>
      <c r="H1311" t="s">
        <v>1710</v>
      </c>
      <c r="I1311" t="s">
        <v>1841</v>
      </c>
      <c r="J1311" t="s">
        <v>1976</v>
      </c>
      <c r="K1311" t="b">
        <v>1</v>
      </c>
      <c r="L1311">
        <v>20</v>
      </c>
      <c r="M1311" s="2" t="str">
        <f>IF(H1311="","",IF(LEN(VLOOKUP($H1311,injury_groups!$A:$F,2,FALSE))=0,"",VLOOKUP($H1311,injury_groups!$A:$F,2,FALSE)))</f>
        <v/>
      </c>
      <c r="N1311" s="2" t="str">
        <f>IF(H1311="","",IF(LEN(VLOOKUP($H1311,injury_groups!$A:$F,3,FALSE))=0,"",VLOOKUP($H1311,injury_groups!$A:$F,3,FALSE)))</f>
        <v/>
      </c>
      <c r="O1311" s="2">
        <f>IF(H1311="",0,VLOOKUP($H1311,injury_groups!$A:$F,4,FALSE))</f>
        <v>0</v>
      </c>
      <c r="P1311" s="2">
        <f>IF(H1311="",0,VLOOKUP($H1311,injury_groups!$A:$F,5,FALSE))</f>
        <v>1</v>
      </c>
      <c r="Q1311" s="4" t="str">
        <f>IF(H1311="","",IF(LEN(VLOOKUP($H1311,injury_groups!$A:$F,6,FALSE))=0,"",VLOOKUP($H1311,injury_groups!$A:$F,6,FALSE)))</f>
        <v/>
      </c>
    </row>
    <row r="1312" spans="1:17" x14ac:dyDescent="0.2">
      <c r="A1312" s="1">
        <v>290113</v>
      </c>
      <c r="B1312">
        <v>16787</v>
      </c>
      <c r="C1312" t="s">
        <v>1707</v>
      </c>
      <c r="D1312">
        <v>2021</v>
      </c>
      <c r="E1312">
        <v>2</v>
      </c>
      <c r="F1312">
        <v>33</v>
      </c>
      <c r="G1312">
        <v>32</v>
      </c>
      <c r="H1312" t="s">
        <v>1726</v>
      </c>
      <c r="I1312" t="s">
        <v>1841</v>
      </c>
      <c r="J1312" t="s">
        <v>2071</v>
      </c>
      <c r="K1312" t="b">
        <v>1</v>
      </c>
      <c r="L1312">
        <v>24</v>
      </c>
      <c r="M1312" s="2" t="str">
        <f>IF(H1312="","",IF(LEN(VLOOKUP($H1312,injury_groups!$A:$F,2,FALSE))=0,"",VLOOKUP($H1312,injury_groups!$A:$F,2,FALSE)))</f>
        <v>hip</v>
      </c>
      <c r="N1312" s="2" t="str">
        <f>IF(H1312="","",IF(LEN(VLOOKUP($H1312,injury_groups!$A:$F,3,FALSE))=0,"",VLOOKUP($H1312,injury_groups!$A:$F,3,FALSE)))</f>
        <v/>
      </c>
      <c r="O1312" s="2">
        <f>IF(H1312="",0,VLOOKUP($H1312,injury_groups!$A:$F,4,FALSE))</f>
        <v>1</v>
      </c>
      <c r="P1312" s="2">
        <f>IF(H1312="",0,VLOOKUP($H1312,injury_groups!$A:$F,5,FALSE))</f>
        <v>0</v>
      </c>
      <c r="Q1312" s="4" t="str">
        <f>IF(H1312="","",IF(LEN(VLOOKUP($H1312,injury_groups!$A:$F,6,FALSE))=0,"",VLOOKUP($H1312,injury_groups!$A:$F,6,FALSE)))</f>
        <v/>
      </c>
    </row>
    <row r="1313" spans="1:17" x14ac:dyDescent="0.2">
      <c r="A1313" s="1">
        <v>279130</v>
      </c>
      <c r="B1313">
        <v>16788</v>
      </c>
      <c r="C1313" t="s">
        <v>1705</v>
      </c>
      <c r="D1313">
        <v>2021</v>
      </c>
      <c r="E1313">
        <v>6</v>
      </c>
      <c r="F1313">
        <v>19</v>
      </c>
      <c r="G1313">
        <v>15</v>
      </c>
      <c r="H1313" t="s">
        <v>1714</v>
      </c>
      <c r="I1313" t="s">
        <v>1841</v>
      </c>
      <c r="J1313" t="s">
        <v>1893</v>
      </c>
      <c r="K1313" t="b">
        <v>1</v>
      </c>
      <c r="L1313">
        <v>11</v>
      </c>
      <c r="M1313" s="2" t="str">
        <f>IF(H1313="","",IF(LEN(VLOOKUP($H1313,injury_groups!$A:$F,2,FALSE))=0,"",VLOOKUP($H1313,injury_groups!$A:$F,2,FALSE)))</f>
        <v>achilles</v>
      </c>
      <c r="N1313" s="2" t="str">
        <f>IF(H1313="","",IF(LEN(VLOOKUP($H1313,injury_groups!$A:$F,3,FALSE))=0,"",VLOOKUP($H1313,injury_groups!$A:$F,3,FALSE)))</f>
        <v/>
      </c>
      <c r="O1313" s="2">
        <f>IF(H1313="",0,VLOOKUP($H1313,injury_groups!$A:$F,4,FALSE))</f>
        <v>1</v>
      </c>
      <c r="P1313" s="2">
        <f>IF(H1313="",0,VLOOKUP($H1313,injury_groups!$A:$F,5,FALSE))</f>
        <v>0</v>
      </c>
      <c r="Q1313" s="4" t="str">
        <f>IF(H1313="","",IF(LEN(VLOOKUP($H1313,injury_groups!$A:$F,6,FALSE))=0,"",VLOOKUP($H1313,injury_groups!$A:$F,6,FALSE)))</f>
        <v/>
      </c>
    </row>
    <row r="1314" spans="1:17" x14ac:dyDescent="0.2">
      <c r="A1314" s="1">
        <v>287139</v>
      </c>
      <c r="B1314">
        <v>16790</v>
      </c>
      <c r="C1314" t="s">
        <v>1705</v>
      </c>
      <c r="D1314">
        <v>2021</v>
      </c>
      <c r="E1314">
        <v>17</v>
      </c>
      <c r="F1314">
        <v>13</v>
      </c>
      <c r="G1314">
        <v>31</v>
      </c>
      <c r="H1314" t="s">
        <v>1735</v>
      </c>
      <c r="I1314" t="s">
        <v>1841</v>
      </c>
      <c r="J1314" t="s">
        <v>1995</v>
      </c>
      <c r="K1314" t="b">
        <v>1</v>
      </c>
      <c r="L1314">
        <v>22</v>
      </c>
      <c r="M1314" s="2" t="str">
        <f>IF(H1314="","",IF(LEN(VLOOKUP($H1314,injury_groups!$A:$F,2,FALSE))=0,"",VLOOKUP($H1314,injury_groups!$A:$F,2,FALSE)))</f>
        <v>foot</v>
      </c>
      <c r="N1314" s="2" t="str">
        <f>IF(H1314="","",IF(LEN(VLOOKUP($H1314,injury_groups!$A:$F,3,FALSE))=0,"",VLOOKUP($H1314,injury_groups!$A:$F,3,FALSE)))</f>
        <v/>
      </c>
      <c r="O1314" s="2">
        <f>IF(H1314="",0,VLOOKUP($H1314,injury_groups!$A:$F,4,FALSE))</f>
        <v>1</v>
      </c>
      <c r="P1314" s="2">
        <f>IF(H1314="",0,VLOOKUP($H1314,injury_groups!$A:$F,5,FALSE))</f>
        <v>0</v>
      </c>
      <c r="Q1314" s="4" t="str">
        <f>IF(H1314="","",IF(LEN(VLOOKUP($H1314,injury_groups!$A:$F,6,FALSE))=0,"",VLOOKUP($H1314,injury_groups!$A:$F,6,FALSE)))</f>
        <v/>
      </c>
    </row>
    <row r="1315" spans="1:17" x14ac:dyDescent="0.2">
      <c r="A1315" s="1">
        <v>284139</v>
      </c>
      <c r="B1315">
        <v>16794</v>
      </c>
      <c r="C1315" t="s">
        <v>1705</v>
      </c>
      <c r="D1315">
        <v>2021</v>
      </c>
      <c r="E1315">
        <v>13</v>
      </c>
      <c r="F1315">
        <v>35</v>
      </c>
      <c r="G1315">
        <v>25</v>
      </c>
      <c r="H1315" t="s">
        <v>1735</v>
      </c>
      <c r="I1315" t="s">
        <v>1841</v>
      </c>
      <c r="J1315" t="s">
        <v>1956</v>
      </c>
      <c r="K1315" t="b">
        <v>1</v>
      </c>
      <c r="L1315">
        <v>18</v>
      </c>
      <c r="M1315" s="2" t="str">
        <f>IF(H1315="","",IF(LEN(VLOOKUP($H1315,injury_groups!$A:$F,2,FALSE))=0,"",VLOOKUP($H1315,injury_groups!$A:$F,2,FALSE)))</f>
        <v>foot</v>
      </c>
      <c r="N1315" s="2" t="str">
        <f>IF(H1315="","",IF(LEN(VLOOKUP($H1315,injury_groups!$A:$F,3,FALSE))=0,"",VLOOKUP($H1315,injury_groups!$A:$F,3,FALSE)))</f>
        <v/>
      </c>
      <c r="O1315" s="2">
        <f>IF(H1315="",0,VLOOKUP($H1315,injury_groups!$A:$F,4,FALSE))</f>
        <v>1</v>
      </c>
      <c r="P1315" s="2">
        <f>IF(H1315="",0,VLOOKUP($H1315,injury_groups!$A:$F,5,FALSE))</f>
        <v>0</v>
      </c>
      <c r="Q1315" s="4" t="str">
        <f>IF(H1315="","",IF(LEN(VLOOKUP($H1315,injury_groups!$A:$F,6,FALSE))=0,"",VLOOKUP($H1315,injury_groups!$A:$F,6,FALSE)))</f>
        <v/>
      </c>
    </row>
    <row r="1316" spans="1:17" x14ac:dyDescent="0.2">
      <c r="A1316" s="1">
        <v>286744</v>
      </c>
      <c r="B1316">
        <v>16794</v>
      </c>
      <c r="C1316" t="s">
        <v>1705</v>
      </c>
      <c r="D1316">
        <v>2021</v>
      </c>
      <c r="E1316">
        <v>16</v>
      </c>
      <c r="F1316">
        <v>35</v>
      </c>
      <c r="G1316">
        <v>9</v>
      </c>
      <c r="H1316" t="s">
        <v>1735</v>
      </c>
      <c r="I1316" t="s">
        <v>1841</v>
      </c>
      <c r="J1316" t="s">
        <v>1982</v>
      </c>
      <c r="K1316" t="b">
        <v>1</v>
      </c>
      <c r="L1316">
        <v>21</v>
      </c>
      <c r="M1316" s="2" t="str">
        <f>IF(H1316="","",IF(LEN(VLOOKUP($H1316,injury_groups!$A:$F,2,FALSE))=0,"",VLOOKUP($H1316,injury_groups!$A:$F,2,FALSE)))</f>
        <v>foot</v>
      </c>
      <c r="N1316" s="2" t="str">
        <f>IF(H1316="","",IF(LEN(VLOOKUP($H1316,injury_groups!$A:$F,3,FALSE))=0,"",VLOOKUP($H1316,injury_groups!$A:$F,3,FALSE)))</f>
        <v/>
      </c>
      <c r="O1316" s="2">
        <f>IF(H1316="",0,VLOOKUP($H1316,injury_groups!$A:$F,4,FALSE))</f>
        <v>1</v>
      </c>
      <c r="P1316" s="2">
        <f>IF(H1316="",0,VLOOKUP($H1316,injury_groups!$A:$F,5,FALSE))</f>
        <v>0</v>
      </c>
      <c r="Q1316" s="4" t="str">
        <f>IF(H1316="","",IF(LEN(VLOOKUP($H1316,injury_groups!$A:$F,6,FALSE))=0,"",VLOOKUP($H1316,injury_groups!$A:$F,6,FALSE)))</f>
        <v/>
      </c>
    </row>
    <row r="1317" spans="1:17" x14ac:dyDescent="0.2">
      <c r="A1317" s="1">
        <v>287141</v>
      </c>
      <c r="B1317">
        <v>16794</v>
      </c>
      <c r="C1317" t="s">
        <v>1705</v>
      </c>
      <c r="D1317">
        <v>2021</v>
      </c>
      <c r="E1317">
        <v>17</v>
      </c>
      <c r="F1317">
        <v>35</v>
      </c>
      <c r="G1317">
        <v>26</v>
      </c>
      <c r="H1317" t="s">
        <v>1735</v>
      </c>
      <c r="I1317" t="s">
        <v>1841</v>
      </c>
      <c r="J1317" t="s">
        <v>1992</v>
      </c>
      <c r="K1317" t="b">
        <v>1</v>
      </c>
      <c r="L1317">
        <v>22</v>
      </c>
      <c r="M1317" s="2" t="str">
        <f>IF(H1317="","",IF(LEN(VLOOKUP($H1317,injury_groups!$A:$F,2,FALSE))=0,"",VLOOKUP($H1317,injury_groups!$A:$F,2,FALSE)))</f>
        <v>foot</v>
      </c>
      <c r="N1317" s="2" t="str">
        <f>IF(H1317="","",IF(LEN(VLOOKUP($H1317,injury_groups!$A:$F,3,FALSE))=0,"",VLOOKUP($H1317,injury_groups!$A:$F,3,FALSE)))</f>
        <v/>
      </c>
      <c r="O1317" s="2">
        <f>IF(H1317="",0,VLOOKUP($H1317,injury_groups!$A:$F,4,FALSE))</f>
        <v>1</v>
      </c>
      <c r="P1317" s="2">
        <f>IF(H1317="",0,VLOOKUP($H1317,injury_groups!$A:$F,5,FALSE))</f>
        <v>0</v>
      </c>
      <c r="Q1317" s="4" t="str">
        <f>IF(H1317="","",IF(LEN(VLOOKUP($H1317,injury_groups!$A:$F,6,FALSE))=0,"",VLOOKUP($H1317,injury_groups!$A:$F,6,FALSE)))</f>
        <v/>
      </c>
    </row>
    <row r="1318" spans="1:17" x14ac:dyDescent="0.2">
      <c r="A1318" s="1">
        <v>274233</v>
      </c>
      <c r="B1318">
        <v>16796</v>
      </c>
      <c r="C1318" t="s">
        <v>1705</v>
      </c>
      <c r="D1318">
        <v>2021</v>
      </c>
      <c r="E1318">
        <v>1</v>
      </c>
      <c r="F1318">
        <v>6</v>
      </c>
      <c r="G1318">
        <v>32</v>
      </c>
      <c r="H1318" t="s">
        <v>1725</v>
      </c>
      <c r="I1318" t="s">
        <v>1841</v>
      </c>
      <c r="J1318" t="s">
        <v>1847</v>
      </c>
      <c r="K1318" t="b">
        <v>1</v>
      </c>
      <c r="L1318">
        <v>6</v>
      </c>
      <c r="M1318" s="2" t="str">
        <f>IF(H1318="","",IF(LEN(VLOOKUP($H1318,injury_groups!$A:$F,2,FALSE))=0,"",VLOOKUP($H1318,injury_groups!$A:$F,2,FALSE)))</f>
        <v/>
      </c>
      <c r="N1318" s="2" t="str">
        <f>IF(H1318="","",IF(LEN(VLOOKUP($H1318,injury_groups!$A:$F,3,FALSE))=0,"",VLOOKUP($H1318,injury_groups!$A:$F,3,FALSE)))</f>
        <v/>
      </c>
      <c r="O1318" s="2">
        <f>IF(H1318="",0,VLOOKUP($H1318,injury_groups!$A:$F,4,FALSE))</f>
        <v>0</v>
      </c>
      <c r="P1318" s="2">
        <f>IF(H1318="",0,VLOOKUP($H1318,injury_groups!$A:$F,5,FALSE))</f>
        <v>0</v>
      </c>
      <c r="Q1318" s="4" t="str">
        <f>IF(H1318="","",IF(LEN(VLOOKUP($H1318,injury_groups!$A:$F,6,FALSE))=0,"",VLOOKUP($H1318,injury_groups!$A:$F,6,FALSE)))</f>
        <v/>
      </c>
    </row>
    <row r="1319" spans="1:17" x14ac:dyDescent="0.2">
      <c r="A1319" s="1">
        <v>276036</v>
      </c>
      <c r="B1319">
        <v>16796</v>
      </c>
      <c r="C1319" t="s">
        <v>1705</v>
      </c>
      <c r="D1319">
        <v>2021</v>
      </c>
      <c r="E1319">
        <v>2</v>
      </c>
      <c r="F1319">
        <v>6</v>
      </c>
      <c r="G1319">
        <v>7</v>
      </c>
      <c r="H1319" t="s">
        <v>1725</v>
      </c>
      <c r="I1319" t="s">
        <v>1841</v>
      </c>
      <c r="J1319" t="s">
        <v>1859</v>
      </c>
      <c r="K1319" t="b">
        <v>1</v>
      </c>
      <c r="L1319">
        <v>7</v>
      </c>
      <c r="M1319" s="2" t="str">
        <f>IF(H1319="","",IF(LEN(VLOOKUP($H1319,injury_groups!$A:$F,2,FALSE))=0,"",VLOOKUP($H1319,injury_groups!$A:$F,2,FALSE)))</f>
        <v/>
      </c>
      <c r="N1319" s="2" t="str">
        <f>IF(H1319="","",IF(LEN(VLOOKUP($H1319,injury_groups!$A:$F,3,FALSE))=0,"",VLOOKUP($H1319,injury_groups!$A:$F,3,FALSE)))</f>
        <v/>
      </c>
      <c r="O1319" s="2">
        <f>IF(H1319="",0,VLOOKUP($H1319,injury_groups!$A:$F,4,FALSE))</f>
        <v>0</v>
      </c>
      <c r="P1319" s="2">
        <f>IF(H1319="",0,VLOOKUP($H1319,injury_groups!$A:$F,5,FALSE))</f>
        <v>0</v>
      </c>
      <c r="Q1319" s="4" t="str">
        <f>IF(H1319="","",IF(LEN(VLOOKUP($H1319,injury_groups!$A:$F,6,FALSE))=0,"",VLOOKUP($H1319,injury_groups!$A:$F,6,FALSE)))</f>
        <v/>
      </c>
    </row>
    <row r="1320" spans="1:17" x14ac:dyDescent="0.2">
      <c r="A1320" s="1">
        <v>283353</v>
      </c>
      <c r="B1320">
        <v>16796</v>
      </c>
      <c r="C1320" t="s">
        <v>1705</v>
      </c>
      <c r="D1320">
        <v>2021</v>
      </c>
      <c r="E1320">
        <v>12</v>
      </c>
      <c r="F1320">
        <v>6</v>
      </c>
      <c r="G1320">
        <v>11</v>
      </c>
      <c r="H1320" t="s">
        <v>1766</v>
      </c>
      <c r="I1320" t="s">
        <v>1841</v>
      </c>
      <c r="J1320" t="s">
        <v>1940</v>
      </c>
      <c r="K1320" t="b">
        <v>1</v>
      </c>
      <c r="L1320">
        <v>17</v>
      </c>
      <c r="M1320" s="2" t="str">
        <f>IF(H1320="","",IF(LEN(VLOOKUP($H1320,injury_groups!$A:$F,2,FALSE))=0,"",VLOOKUP($H1320,injury_groups!$A:$F,2,FALSE)))</f>
        <v>core</v>
      </c>
      <c r="N1320" s="2" t="str">
        <f>IF(H1320="","",IF(LEN(VLOOKUP($H1320,injury_groups!$A:$F,3,FALSE))=0,"",VLOOKUP($H1320,injury_groups!$A:$F,3,FALSE)))</f>
        <v/>
      </c>
      <c r="O1320" s="2">
        <f>IF(H1320="",0,VLOOKUP($H1320,injury_groups!$A:$F,4,FALSE))</f>
        <v>1</v>
      </c>
      <c r="P1320" s="2">
        <f>IF(H1320="",0,VLOOKUP($H1320,injury_groups!$A:$F,5,FALSE))</f>
        <v>0</v>
      </c>
      <c r="Q1320" s="4" t="str">
        <f>IF(H1320="","",IF(LEN(VLOOKUP($H1320,injury_groups!$A:$F,6,FALSE))=0,"",VLOOKUP($H1320,injury_groups!$A:$F,6,FALSE)))</f>
        <v/>
      </c>
    </row>
    <row r="1321" spans="1:17" x14ac:dyDescent="0.2">
      <c r="A1321" s="1">
        <v>283664</v>
      </c>
      <c r="B1321">
        <v>16796</v>
      </c>
      <c r="C1321" t="s">
        <v>1705</v>
      </c>
      <c r="D1321">
        <v>2021</v>
      </c>
      <c r="E1321">
        <v>13</v>
      </c>
      <c r="F1321">
        <v>6</v>
      </c>
      <c r="G1321">
        <v>1</v>
      </c>
      <c r="H1321" t="s">
        <v>1766</v>
      </c>
      <c r="I1321" t="s">
        <v>1841</v>
      </c>
      <c r="J1321" t="s">
        <v>1947</v>
      </c>
      <c r="K1321" t="b">
        <v>1</v>
      </c>
      <c r="L1321">
        <v>18</v>
      </c>
      <c r="M1321" s="2" t="str">
        <f>IF(H1321="","",IF(LEN(VLOOKUP($H1321,injury_groups!$A:$F,2,FALSE))=0,"",VLOOKUP($H1321,injury_groups!$A:$F,2,FALSE)))</f>
        <v>core</v>
      </c>
      <c r="N1321" s="2" t="str">
        <f>IF(H1321="","",IF(LEN(VLOOKUP($H1321,injury_groups!$A:$F,3,FALSE))=0,"",VLOOKUP($H1321,injury_groups!$A:$F,3,FALSE)))</f>
        <v/>
      </c>
      <c r="O1321" s="2">
        <f>IF(H1321="",0,VLOOKUP($H1321,injury_groups!$A:$F,4,FALSE))</f>
        <v>1</v>
      </c>
      <c r="P1321" s="2">
        <f>IF(H1321="",0,VLOOKUP($H1321,injury_groups!$A:$F,5,FALSE))</f>
        <v>0</v>
      </c>
      <c r="Q1321" s="4" t="str">
        <f>IF(H1321="","",IF(LEN(VLOOKUP($H1321,injury_groups!$A:$F,6,FALSE))=0,"",VLOOKUP($H1321,injury_groups!$A:$F,6,FALSE)))</f>
        <v/>
      </c>
    </row>
    <row r="1322" spans="1:17" x14ac:dyDescent="0.2">
      <c r="A1322" s="1">
        <v>285217</v>
      </c>
      <c r="B1322">
        <v>16796</v>
      </c>
      <c r="C1322" t="s">
        <v>1705</v>
      </c>
      <c r="D1322">
        <v>2021</v>
      </c>
      <c r="E1322">
        <v>15</v>
      </c>
      <c r="F1322">
        <v>6</v>
      </c>
      <c r="G1322">
        <v>20</v>
      </c>
      <c r="H1322" t="s">
        <v>1710</v>
      </c>
      <c r="I1322" t="s">
        <v>1841</v>
      </c>
      <c r="J1322" t="s">
        <v>1968</v>
      </c>
      <c r="K1322" t="b">
        <v>1</v>
      </c>
      <c r="L1322">
        <v>20</v>
      </c>
      <c r="M1322" s="2" t="str">
        <f>IF(H1322="","",IF(LEN(VLOOKUP($H1322,injury_groups!$A:$F,2,FALSE))=0,"",VLOOKUP($H1322,injury_groups!$A:$F,2,FALSE)))</f>
        <v/>
      </c>
      <c r="N1322" s="2" t="str">
        <f>IF(H1322="","",IF(LEN(VLOOKUP($H1322,injury_groups!$A:$F,3,FALSE))=0,"",VLOOKUP($H1322,injury_groups!$A:$F,3,FALSE)))</f>
        <v/>
      </c>
      <c r="O1322" s="2">
        <f>IF(H1322="",0,VLOOKUP($H1322,injury_groups!$A:$F,4,FALSE))</f>
        <v>0</v>
      </c>
      <c r="P1322" s="2">
        <f>IF(H1322="",0,VLOOKUP($H1322,injury_groups!$A:$F,5,FALSE))</f>
        <v>1</v>
      </c>
      <c r="Q1322" s="4" t="str">
        <f>IF(H1322="","",IF(LEN(VLOOKUP($H1322,injury_groups!$A:$F,6,FALSE))=0,"",VLOOKUP($H1322,injury_groups!$A:$F,6,FALSE)))</f>
        <v/>
      </c>
    </row>
    <row r="1323" spans="1:17" x14ac:dyDescent="0.2">
      <c r="A1323" s="1">
        <v>274127</v>
      </c>
      <c r="B1323">
        <v>16796</v>
      </c>
      <c r="C1323" t="s">
        <v>1706</v>
      </c>
      <c r="D1323">
        <v>2021</v>
      </c>
      <c r="E1323">
        <v>0</v>
      </c>
      <c r="F1323">
        <v>6</v>
      </c>
      <c r="H1323" t="s">
        <v>1725</v>
      </c>
      <c r="I1323" t="s">
        <v>1841</v>
      </c>
      <c r="J1323" t="s">
        <v>1999</v>
      </c>
      <c r="K1323" t="b">
        <v>1</v>
      </c>
      <c r="L1323">
        <v>0</v>
      </c>
      <c r="M1323" s="2" t="str">
        <f>IF(H1323="","",IF(LEN(VLOOKUP($H1323,injury_groups!$A:$F,2,FALSE))=0,"",VLOOKUP($H1323,injury_groups!$A:$F,2,FALSE)))</f>
        <v/>
      </c>
      <c r="N1323" s="2" t="str">
        <f>IF(H1323="","",IF(LEN(VLOOKUP($H1323,injury_groups!$A:$F,3,FALSE))=0,"",VLOOKUP($H1323,injury_groups!$A:$F,3,FALSE)))</f>
        <v/>
      </c>
      <c r="O1323" s="2">
        <f>IF(H1323="",0,VLOOKUP($H1323,injury_groups!$A:$F,4,FALSE))</f>
        <v>0</v>
      </c>
      <c r="P1323" s="2">
        <f>IF(H1323="",0,VLOOKUP($H1323,injury_groups!$A:$F,5,FALSE))</f>
        <v>0</v>
      </c>
      <c r="Q1323" s="4" t="str">
        <f>IF(H1323="","",IF(LEN(VLOOKUP($H1323,injury_groups!$A:$F,6,FALSE))=0,"",VLOOKUP($H1323,injury_groups!$A:$F,6,FALSE)))</f>
        <v/>
      </c>
    </row>
    <row r="1324" spans="1:17" x14ac:dyDescent="0.2">
      <c r="A1324" s="1">
        <v>274606</v>
      </c>
      <c r="B1324">
        <v>16796</v>
      </c>
      <c r="C1324" t="s">
        <v>1706</v>
      </c>
      <c r="D1324">
        <v>2021</v>
      </c>
      <c r="E1324">
        <v>1</v>
      </c>
      <c r="F1324">
        <v>6</v>
      </c>
      <c r="G1324">
        <v>19</v>
      </c>
      <c r="H1324" t="s">
        <v>1725</v>
      </c>
      <c r="I1324" t="s">
        <v>1841</v>
      </c>
      <c r="J1324" t="s">
        <v>2010</v>
      </c>
      <c r="K1324" t="b">
        <v>1</v>
      </c>
      <c r="L1324">
        <v>1</v>
      </c>
      <c r="M1324" s="2" t="str">
        <f>IF(H1324="","",IF(LEN(VLOOKUP($H1324,injury_groups!$A:$F,2,FALSE))=0,"",VLOOKUP($H1324,injury_groups!$A:$F,2,FALSE)))</f>
        <v/>
      </c>
      <c r="N1324" s="2" t="str">
        <f>IF(H1324="","",IF(LEN(VLOOKUP($H1324,injury_groups!$A:$F,3,FALSE))=0,"",VLOOKUP($H1324,injury_groups!$A:$F,3,FALSE)))</f>
        <v/>
      </c>
      <c r="O1324" s="2">
        <f>IF(H1324="",0,VLOOKUP($H1324,injury_groups!$A:$F,4,FALSE))</f>
        <v>0</v>
      </c>
      <c r="P1324" s="2">
        <f>IF(H1324="",0,VLOOKUP($H1324,injury_groups!$A:$F,5,FALSE))</f>
        <v>0</v>
      </c>
      <c r="Q1324" s="4" t="str">
        <f>IF(H1324="","",IF(LEN(VLOOKUP($H1324,injury_groups!$A:$F,6,FALSE))=0,"",VLOOKUP($H1324,injury_groups!$A:$F,6,FALSE)))</f>
        <v/>
      </c>
    </row>
    <row r="1325" spans="1:17" x14ac:dyDescent="0.2">
      <c r="A1325" s="1">
        <v>274875</v>
      </c>
      <c r="B1325">
        <v>16796</v>
      </c>
      <c r="C1325" t="s">
        <v>1706</v>
      </c>
      <c r="D1325">
        <v>2021</v>
      </c>
      <c r="E1325">
        <v>2</v>
      </c>
      <c r="F1325">
        <v>6</v>
      </c>
      <c r="G1325">
        <v>4</v>
      </c>
      <c r="H1325" t="s">
        <v>1725</v>
      </c>
      <c r="I1325" t="s">
        <v>1841</v>
      </c>
      <c r="J1325" t="s">
        <v>2026</v>
      </c>
      <c r="K1325" t="b">
        <v>1</v>
      </c>
      <c r="L1325">
        <v>2</v>
      </c>
      <c r="M1325" s="2" t="str">
        <f>IF(H1325="","",IF(LEN(VLOOKUP($H1325,injury_groups!$A:$F,2,FALSE))=0,"",VLOOKUP($H1325,injury_groups!$A:$F,2,FALSE)))</f>
        <v/>
      </c>
      <c r="N1325" s="2" t="str">
        <f>IF(H1325="","",IF(LEN(VLOOKUP($H1325,injury_groups!$A:$F,3,FALSE))=0,"",VLOOKUP($H1325,injury_groups!$A:$F,3,FALSE)))</f>
        <v/>
      </c>
      <c r="O1325" s="2">
        <f>IF(H1325="",0,VLOOKUP($H1325,injury_groups!$A:$F,4,FALSE))</f>
        <v>0</v>
      </c>
      <c r="P1325" s="2">
        <f>IF(H1325="",0,VLOOKUP($H1325,injury_groups!$A:$F,5,FALSE))</f>
        <v>0</v>
      </c>
      <c r="Q1325" s="4" t="str">
        <f>IF(H1325="","",IF(LEN(VLOOKUP($H1325,injury_groups!$A:$F,6,FALSE))=0,"",VLOOKUP($H1325,injury_groups!$A:$F,6,FALSE)))</f>
        <v/>
      </c>
    </row>
    <row r="1326" spans="1:17" x14ac:dyDescent="0.2">
      <c r="A1326" s="1">
        <v>275182</v>
      </c>
      <c r="B1326">
        <v>16796</v>
      </c>
      <c r="C1326" t="s">
        <v>1706</v>
      </c>
      <c r="D1326">
        <v>2021</v>
      </c>
      <c r="E1326">
        <v>3</v>
      </c>
      <c r="F1326">
        <v>6</v>
      </c>
      <c r="G1326">
        <v>34</v>
      </c>
      <c r="H1326" t="s">
        <v>1725</v>
      </c>
      <c r="I1326" t="s">
        <v>1841</v>
      </c>
      <c r="J1326" t="s">
        <v>2049</v>
      </c>
      <c r="K1326" t="b">
        <v>1</v>
      </c>
      <c r="L1326">
        <v>3</v>
      </c>
      <c r="M1326" s="2" t="str">
        <f>IF(H1326="","",IF(LEN(VLOOKUP($H1326,injury_groups!$A:$F,2,FALSE))=0,"",VLOOKUP($H1326,injury_groups!$A:$F,2,FALSE)))</f>
        <v/>
      </c>
      <c r="N1326" s="2" t="str">
        <f>IF(H1326="","",IF(LEN(VLOOKUP($H1326,injury_groups!$A:$F,3,FALSE))=0,"",VLOOKUP($H1326,injury_groups!$A:$F,3,FALSE)))</f>
        <v/>
      </c>
      <c r="O1326" s="2">
        <f>IF(H1326="",0,VLOOKUP($H1326,injury_groups!$A:$F,4,FALSE))</f>
        <v>0</v>
      </c>
      <c r="P1326" s="2">
        <f>IF(H1326="",0,VLOOKUP($H1326,injury_groups!$A:$F,5,FALSE))</f>
        <v>0</v>
      </c>
      <c r="Q1326" s="4" t="str">
        <f>IF(H1326="","",IF(LEN(VLOOKUP($H1326,injury_groups!$A:$F,6,FALSE))=0,"",VLOOKUP($H1326,injury_groups!$A:$F,6,FALSE)))</f>
        <v/>
      </c>
    </row>
    <row r="1327" spans="1:17" x14ac:dyDescent="0.2">
      <c r="A1327" s="1">
        <v>279454</v>
      </c>
      <c r="B1327">
        <v>16799</v>
      </c>
      <c r="C1327" t="s">
        <v>1705</v>
      </c>
      <c r="D1327">
        <v>2021</v>
      </c>
      <c r="E1327">
        <v>7</v>
      </c>
      <c r="F1327">
        <v>12</v>
      </c>
      <c r="G1327">
        <v>35</v>
      </c>
      <c r="H1327" t="s">
        <v>1787</v>
      </c>
      <c r="I1327" t="s">
        <v>1841</v>
      </c>
      <c r="J1327" t="s">
        <v>1898</v>
      </c>
      <c r="K1327" t="b">
        <v>1</v>
      </c>
      <c r="L1327">
        <v>12</v>
      </c>
      <c r="M1327" s="2" t="str">
        <f>IF(H1327="","",IF(LEN(VLOOKUP($H1327,injury_groups!$A:$F,2,FALSE))=0,"",VLOOKUP($H1327,injury_groups!$A:$F,2,FALSE)))</f>
        <v>core</v>
      </c>
      <c r="N1327" s="2" t="str">
        <f>IF(H1327="","",IF(LEN(VLOOKUP($H1327,injury_groups!$A:$F,3,FALSE))=0,"",VLOOKUP($H1327,injury_groups!$A:$F,3,FALSE)))</f>
        <v/>
      </c>
      <c r="O1327" s="2">
        <f>IF(H1327="",0,VLOOKUP($H1327,injury_groups!$A:$F,4,FALSE))</f>
        <v>1</v>
      </c>
      <c r="P1327" s="2">
        <f>IF(H1327="",0,VLOOKUP($H1327,injury_groups!$A:$F,5,FALSE))</f>
        <v>0</v>
      </c>
      <c r="Q1327" s="4" t="str">
        <f>IF(H1327="","",IF(LEN(VLOOKUP($H1327,injury_groups!$A:$F,6,FALSE))=0,"",VLOOKUP($H1327,injury_groups!$A:$F,6,FALSE)))</f>
        <v/>
      </c>
    </row>
    <row r="1328" spans="1:17" x14ac:dyDescent="0.2">
      <c r="A1328" s="1">
        <v>275826</v>
      </c>
      <c r="B1328">
        <v>16800</v>
      </c>
      <c r="C1328" t="s">
        <v>1705</v>
      </c>
      <c r="D1328">
        <v>2021</v>
      </c>
      <c r="E1328">
        <v>1</v>
      </c>
      <c r="F1328">
        <v>6</v>
      </c>
      <c r="G1328">
        <v>32</v>
      </c>
      <c r="H1328" t="s">
        <v>1729</v>
      </c>
      <c r="I1328" t="s">
        <v>1841</v>
      </c>
      <c r="J1328" t="s">
        <v>1847</v>
      </c>
      <c r="K1328" t="b">
        <v>1</v>
      </c>
      <c r="L1328">
        <v>6</v>
      </c>
      <c r="M1328" s="2" t="str">
        <f>IF(H1328="","",IF(LEN(VLOOKUP($H1328,injury_groups!$A:$F,2,FALSE))=0,"",VLOOKUP($H1328,injury_groups!$A:$F,2,FALSE)))</f>
        <v xml:space="preserve">ankle </v>
      </c>
      <c r="N1328" s="2" t="str">
        <f>IF(H1328="","",IF(LEN(VLOOKUP($H1328,injury_groups!$A:$F,3,FALSE))=0,"",VLOOKUP($H1328,injury_groups!$A:$F,3,FALSE)))</f>
        <v>knee</v>
      </c>
      <c r="O1328" s="2">
        <f>IF(H1328="",0,VLOOKUP($H1328,injury_groups!$A:$F,4,FALSE))</f>
        <v>1</v>
      </c>
      <c r="P1328" s="2">
        <f>IF(H1328="",0,VLOOKUP($H1328,injury_groups!$A:$F,5,FALSE))</f>
        <v>0</v>
      </c>
      <c r="Q1328" s="4" t="str">
        <f>IF(H1328="","",IF(LEN(VLOOKUP($H1328,injury_groups!$A:$F,6,FALSE))=0,"",VLOOKUP($H1328,injury_groups!$A:$F,6,FALSE)))</f>
        <v/>
      </c>
    </row>
    <row r="1329" spans="1:17" x14ac:dyDescent="0.2">
      <c r="A1329" s="1">
        <v>276037</v>
      </c>
      <c r="B1329">
        <v>16800</v>
      </c>
      <c r="C1329" t="s">
        <v>1705</v>
      </c>
      <c r="D1329">
        <v>2021</v>
      </c>
      <c r="E1329">
        <v>2</v>
      </c>
      <c r="F1329">
        <v>6</v>
      </c>
      <c r="G1329">
        <v>7</v>
      </c>
      <c r="H1329" t="s">
        <v>1709</v>
      </c>
      <c r="I1329" t="s">
        <v>1841</v>
      </c>
      <c r="J1329" t="s">
        <v>1859</v>
      </c>
      <c r="K1329" t="b">
        <v>1</v>
      </c>
      <c r="L1329">
        <v>7</v>
      </c>
      <c r="M1329" s="2" t="str">
        <f>IF(H1329="","",IF(LEN(VLOOKUP($H1329,injury_groups!$A:$F,2,FALSE))=0,"",VLOOKUP($H1329,injury_groups!$A:$F,2,FALSE)))</f>
        <v>knee</v>
      </c>
      <c r="N1329" s="2" t="str">
        <f>IF(H1329="","",IF(LEN(VLOOKUP($H1329,injury_groups!$A:$F,3,FALSE))=0,"",VLOOKUP($H1329,injury_groups!$A:$F,3,FALSE)))</f>
        <v/>
      </c>
      <c r="O1329" s="2">
        <f>IF(H1329="",0,VLOOKUP($H1329,injury_groups!$A:$F,4,FALSE))</f>
        <v>1</v>
      </c>
      <c r="P1329" s="2">
        <f>IF(H1329="",0,VLOOKUP($H1329,injury_groups!$A:$F,5,FALSE))</f>
        <v>0</v>
      </c>
      <c r="Q1329" s="4" t="str">
        <f>IF(H1329="","",IF(LEN(VLOOKUP($H1329,injury_groups!$A:$F,6,FALSE))=0,"",VLOOKUP($H1329,injury_groups!$A:$F,6,FALSE)))</f>
        <v/>
      </c>
    </row>
    <row r="1330" spans="1:17" x14ac:dyDescent="0.2">
      <c r="A1330" s="1">
        <v>276653</v>
      </c>
      <c r="B1330">
        <v>16800</v>
      </c>
      <c r="C1330" t="s">
        <v>1705</v>
      </c>
      <c r="D1330">
        <v>2021</v>
      </c>
      <c r="E1330">
        <v>3</v>
      </c>
      <c r="F1330">
        <v>6</v>
      </c>
      <c r="G1330">
        <v>8</v>
      </c>
      <c r="H1330" t="s">
        <v>1709</v>
      </c>
      <c r="I1330" t="s">
        <v>1841</v>
      </c>
      <c r="J1330" t="s">
        <v>1867</v>
      </c>
      <c r="K1330" t="b">
        <v>1</v>
      </c>
      <c r="L1330">
        <v>8</v>
      </c>
      <c r="M1330" s="2" t="str">
        <f>IF(H1330="","",IF(LEN(VLOOKUP($H1330,injury_groups!$A:$F,2,FALSE))=0,"",VLOOKUP($H1330,injury_groups!$A:$F,2,FALSE)))</f>
        <v>knee</v>
      </c>
      <c r="N1330" s="2" t="str">
        <f>IF(H1330="","",IF(LEN(VLOOKUP($H1330,injury_groups!$A:$F,3,FALSE))=0,"",VLOOKUP($H1330,injury_groups!$A:$F,3,FALSE)))</f>
        <v/>
      </c>
      <c r="O1330" s="2">
        <f>IF(H1330="",0,VLOOKUP($H1330,injury_groups!$A:$F,4,FALSE))</f>
        <v>1</v>
      </c>
      <c r="P1330" s="2">
        <f>IF(H1330="",0,VLOOKUP($H1330,injury_groups!$A:$F,5,FALSE))</f>
        <v>0</v>
      </c>
      <c r="Q1330" s="4" t="str">
        <f>IF(H1330="","",IF(LEN(VLOOKUP($H1330,injury_groups!$A:$F,6,FALSE))=0,"",VLOOKUP($H1330,injury_groups!$A:$F,6,FALSE)))</f>
        <v/>
      </c>
    </row>
    <row r="1331" spans="1:17" x14ac:dyDescent="0.2">
      <c r="A1331" s="1">
        <v>274544</v>
      </c>
      <c r="B1331">
        <v>16800</v>
      </c>
      <c r="C1331" t="s">
        <v>1706</v>
      </c>
      <c r="D1331">
        <v>2021</v>
      </c>
      <c r="E1331">
        <v>0</v>
      </c>
      <c r="F1331">
        <v>6</v>
      </c>
      <c r="H1331" t="s">
        <v>1732</v>
      </c>
      <c r="I1331" t="s">
        <v>1841</v>
      </c>
      <c r="J1331" t="s">
        <v>1998</v>
      </c>
      <c r="K1331" t="b">
        <v>1</v>
      </c>
      <c r="L1331">
        <v>0</v>
      </c>
      <c r="M1331" s="2" t="str">
        <f>IF(H1331="","",IF(LEN(VLOOKUP($H1331,injury_groups!$A:$F,2,FALSE))=0,"",VLOOKUP($H1331,injury_groups!$A:$F,2,FALSE)))</f>
        <v>illness</v>
      </c>
      <c r="N1331" s="2" t="str">
        <f>IF(H1331="","",IF(LEN(VLOOKUP($H1331,injury_groups!$A:$F,3,FALSE))=0,"",VLOOKUP($H1331,injury_groups!$A:$F,3,FALSE)))</f>
        <v/>
      </c>
      <c r="O1331" s="2">
        <f>IF(H1331="",0,VLOOKUP($H1331,injury_groups!$A:$F,4,FALSE))</f>
        <v>1</v>
      </c>
      <c r="P1331" s="2">
        <f>IF(H1331="",0,VLOOKUP($H1331,injury_groups!$A:$F,5,FALSE))</f>
        <v>0</v>
      </c>
      <c r="Q1331" s="4" t="str">
        <f>IF(H1331="","",IF(LEN(VLOOKUP($H1331,injury_groups!$A:$F,6,FALSE))=0,"",VLOOKUP($H1331,injury_groups!$A:$F,6,FALSE)))</f>
        <v/>
      </c>
    </row>
    <row r="1332" spans="1:17" x14ac:dyDescent="0.2">
      <c r="A1332" s="1">
        <v>275389</v>
      </c>
      <c r="B1332">
        <v>16802</v>
      </c>
      <c r="C1332" t="s">
        <v>1706</v>
      </c>
      <c r="D1332">
        <v>2021</v>
      </c>
      <c r="E1332">
        <v>3</v>
      </c>
      <c r="F1332">
        <v>12</v>
      </c>
      <c r="G1332">
        <v>4</v>
      </c>
      <c r="H1332" t="s">
        <v>1720</v>
      </c>
      <c r="I1332" t="s">
        <v>1841</v>
      </c>
      <c r="J1332" t="s">
        <v>2054</v>
      </c>
      <c r="K1332" t="b">
        <v>1</v>
      </c>
      <c r="L1332">
        <v>3</v>
      </c>
      <c r="M1332" s="2" t="str">
        <f>IF(H1332="","",IF(LEN(VLOOKUP($H1332,injury_groups!$A:$F,2,FALSE))=0,"",VLOOKUP($H1332,injury_groups!$A:$F,2,FALSE)))</f>
        <v>hamstring</v>
      </c>
      <c r="N1332" s="2" t="str">
        <f>IF(H1332="","",IF(LEN(VLOOKUP($H1332,injury_groups!$A:$F,3,FALSE))=0,"",VLOOKUP($H1332,injury_groups!$A:$F,3,FALSE)))</f>
        <v/>
      </c>
      <c r="O1332" s="2">
        <f>IF(H1332="",0,VLOOKUP($H1332,injury_groups!$A:$F,4,FALSE))</f>
        <v>1</v>
      </c>
      <c r="P1332" s="2">
        <f>IF(H1332="",0,VLOOKUP($H1332,injury_groups!$A:$F,5,FALSE))</f>
        <v>0</v>
      </c>
      <c r="Q1332" s="4" t="str">
        <f>IF(H1332="","",IF(LEN(VLOOKUP($H1332,injury_groups!$A:$F,6,FALSE))=0,"",VLOOKUP($H1332,injury_groups!$A:$F,6,FALSE)))</f>
        <v/>
      </c>
    </row>
    <row r="1333" spans="1:17" x14ac:dyDescent="0.2">
      <c r="A1333" s="1">
        <v>284134</v>
      </c>
      <c r="B1333">
        <v>16806</v>
      </c>
      <c r="C1333" t="s">
        <v>1705</v>
      </c>
      <c r="D1333">
        <v>2021</v>
      </c>
      <c r="E1333">
        <v>13</v>
      </c>
      <c r="F1333">
        <v>20</v>
      </c>
      <c r="G1333">
        <v>11</v>
      </c>
      <c r="H1333" t="s">
        <v>1731</v>
      </c>
      <c r="I1333" t="s">
        <v>1841</v>
      </c>
      <c r="J1333" t="s">
        <v>1947</v>
      </c>
      <c r="K1333" t="b">
        <v>1</v>
      </c>
      <c r="L1333">
        <v>18</v>
      </c>
      <c r="M1333" s="2" t="str">
        <f>IF(H1333="","",IF(LEN(VLOOKUP($H1333,injury_groups!$A:$F,2,FALSE))=0,"",VLOOKUP($H1333,injury_groups!$A:$F,2,FALSE)))</f>
        <v>arm</v>
      </c>
      <c r="N1333" s="2" t="str">
        <f>IF(H1333="","",IF(LEN(VLOOKUP($H1333,injury_groups!$A:$F,3,FALSE))=0,"",VLOOKUP($H1333,injury_groups!$A:$F,3,FALSE)))</f>
        <v/>
      </c>
      <c r="O1333" s="2">
        <f>IF(H1333="",0,VLOOKUP($H1333,injury_groups!$A:$F,4,FALSE))</f>
        <v>1</v>
      </c>
      <c r="P1333" s="2">
        <f>IF(H1333="",0,VLOOKUP($H1333,injury_groups!$A:$F,5,FALSE))</f>
        <v>0</v>
      </c>
      <c r="Q1333" s="4" t="str">
        <f>IF(H1333="","",IF(LEN(VLOOKUP($H1333,injury_groups!$A:$F,6,FALSE))=0,"",VLOOKUP($H1333,injury_groups!$A:$F,6,FALSE)))</f>
        <v/>
      </c>
    </row>
    <row r="1334" spans="1:17" x14ac:dyDescent="0.2">
      <c r="A1334" s="1">
        <v>280367</v>
      </c>
      <c r="B1334">
        <v>16807</v>
      </c>
      <c r="C1334" t="s">
        <v>1705</v>
      </c>
      <c r="D1334">
        <v>2021</v>
      </c>
      <c r="E1334">
        <v>8</v>
      </c>
      <c r="F1334">
        <v>31</v>
      </c>
      <c r="G1334">
        <v>6</v>
      </c>
      <c r="H1334" t="s">
        <v>1709</v>
      </c>
      <c r="I1334" t="s">
        <v>1841</v>
      </c>
      <c r="J1334" t="s">
        <v>1905</v>
      </c>
      <c r="K1334" t="b">
        <v>1</v>
      </c>
      <c r="L1334">
        <v>13</v>
      </c>
      <c r="M1334" s="2" t="str">
        <f>IF(H1334="","",IF(LEN(VLOOKUP($H1334,injury_groups!$A:$F,2,FALSE))=0,"",VLOOKUP($H1334,injury_groups!$A:$F,2,FALSE)))</f>
        <v>knee</v>
      </c>
      <c r="N1334" s="2" t="str">
        <f>IF(H1334="","",IF(LEN(VLOOKUP($H1334,injury_groups!$A:$F,3,FALSE))=0,"",VLOOKUP($H1334,injury_groups!$A:$F,3,FALSE)))</f>
        <v/>
      </c>
      <c r="O1334" s="2">
        <f>IF(H1334="",0,VLOOKUP($H1334,injury_groups!$A:$F,4,FALSE))</f>
        <v>1</v>
      </c>
      <c r="P1334" s="2">
        <f>IF(H1334="",0,VLOOKUP($H1334,injury_groups!$A:$F,5,FALSE))</f>
        <v>0</v>
      </c>
      <c r="Q1334" s="4" t="str">
        <f>IF(H1334="","",IF(LEN(VLOOKUP($H1334,injury_groups!$A:$F,6,FALSE))=0,"",VLOOKUP($H1334,injury_groups!$A:$F,6,FALSE)))</f>
        <v/>
      </c>
    </row>
    <row r="1335" spans="1:17" x14ac:dyDescent="0.2">
      <c r="A1335" s="1">
        <v>281067</v>
      </c>
      <c r="B1335">
        <v>16807</v>
      </c>
      <c r="C1335" t="s">
        <v>1705</v>
      </c>
      <c r="D1335">
        <v>2021</v>
      </c>
      <c r="E1335">
        <v>9</v>
      </c>
      <c r="F1335">
        <v>31</v>
      </c>
      <c r="G1335">
        <v>1</v>
      </c>
      <c r="H1335" t="s">
        <v>1709</v>
      </c>
      <c r="I1335" t="s">
        <v>1841</v>
      </c>
      <c r="J1335" t="s">
        <v>1912</v>
      </c>
      <c r="K1335" t="b">
        <v>1</v>
      </c>
      <c r="L1335">
        <v>14</v>
      </c>
      <c r="M1335" s="2" t="str">
        <f>IF(H1335="","",IF(LEN(VLOOKUP($H1335,injury_groups!$A:$F,2,FALSE))=0,"",VLOOKUP($H1335,injury_groups!$A:$F,2,FALSE)))</f>
        <v>knee</v>
      </c>
      <c r="N1335" s="2" t="str">
        <f>IF(H1335="","",IF(LEN(VLOOKUP($H1335,injury_groups!$A:$F,3,FALSE))=0,"",VLOOKUP($H1335,injury_groups!$A:$F,3,FALSE)))</f>
        <v/>
      </c>
      <c r="O1335" s="2">
        <f>IF(H1335="",0,VLOOKUP($H1335,injury_groups!$A:$F,4,FALSE))</f>
        <v>1</v>
      </c>
      <c r="P1335" s="2">
        <f>IF(H1335="",0,VLOOKUP($H1335,injury_groups!$A:$F,5,FALSE))</f>
        <v>0</v>
      </c>
      <c r="Q1335" s="4" t="str">
        <f>IF(H1335="","",IF(LEN(VLOOKUP($H1335,injury_groups!$A:$F,6,FALSE))=0,"",VLOOKUP($H1335,injury_groups!$A:$F,6,FALSE)))</f>
        <v/>
      </c>
    </row>
    <row r="1336" spans="1:17" x14ac:dyDescent="0.2">
      <c r="A1336" s="1">
        <v>281763</v>
      </c>
      <c r="B1336">
        <v>16807</v>
      </c>
      <c r="C1336" t="s">
        <v>1705</v>
      </c>
      <c r="D1336">
        <v>2021</v>
      </c>
      <c r="E1336">
        <v>10</v>
      </c>
      <c r="F1336">
        <v>31</v>
      </c>
      <c r="G1336">
        <v>32</v>
      </c>
      <c r="H1336" t="s">
        <v>1709</v>
      </c>
      <c r="I1336" t="s">
        <v>1841</v>
      </c>
      <c r="J1336" t="s">
        <v>1927</v>
      </c>
      <c r="K1336" t="b">
        <v>1</v>
      </c>
      <c r="L1336">
        <v>15</v>
      </c>
      <c r="M1336" s="2" t="str">
        <f>IF(H1336="","",IF(LEN(VLOOKUP($H1336,injury_groups!$A:$F,2,FALSE))=0,"",VLOOKUP($H1336,injury_groups!$A:$F,2,FALSE)))</f>
        <v>knee</v>
      </c>
      <c r="N1336" s="2" t="str">
        <f>IF(H1336="","",IF(LEN(VLOOKUP($H1336,injury_groups!$A:$F,3,FALSE))=0,"",VLOOKUP($H1336,injury_groups!$A:$F,3,FALSE)))</f>
        <v/>
      </c>
      <c r="O1336" s="2">
        <f>IF(H1336="",0,VLOOKUP($H1336,injury_groups!$A:$F,4,FALSE))</f>
        <v>1</v>
      </c>
      <c r="P1336" s="2">
        <f>IF(H1336="",0,VLOOKUP($H1336,injury_groups!$A:$F,5,FALSE))</f>
        <v>0</v>
      </c>
      <c r="Q1336" s="4" t="str">
        <f>IF(H1336="","",IF(LEN(VLOOKUP($H1336,injury_groups!$A:$F,6,FALSE))=0,"",VLOOKUP($H1336,injury_groups!$A:$F,6,FALSE)))</f>
        <v/>
      </c>
    </row>
    <row r="1337" spans="1:17" x14ac:dyDescent="0.2">
      <c r="A1337" s="1">
        <v>274366</v>
      </c>
      <c r="B1337">
        <v>16807</v>
      </c>
      <c r="C1337" t="s">
        <v>1706</v>
      </c>
      <c r="D1337">
        <v>2021</v>
      </c>
      <c r="E1337">
        <v>0</v>
      </c>
      <c r="F1337">
        <v>31</v>
      </c>
      <c r="H1337" t="s">
        <v>1710</v>
      </c>
      <c r="I1337" t="s">
        <v>1841</v>
      </c>
      <c r="J1337" t="s">
        <v>1998</v>
      </c>
      <c r="K1337" t="b">
        <v>1</v>
      </c>
      <c r="L1337">
        <v>0</v>
      </c>
      <c r="M1337" s="2" t="str">
        <f>IF(H1337="","",IF(LEN(VLOOKUP($H1337,injury_groups!$A:$F,2,FALSE))=0,"",VLOOKUP($H1337,injury_groups!$A:$F,2,FALSE)))</f>
        <v/>
      </c>
      <c r="N1337" s="2" t="str">
        <f>IF(H1337="","",IF(LEN(VLOOKUP($H1337,injury_groups!$A:$F,3,FALSE))=0,"",VLOOKUP($H1337,injury_groups!$A:$F,3,FALSE)))</f>
        <v/>
      </c>
      <c r="O1337" s="2">
        <f>IF(H1337="",0,VLOOKUP($H1337,injury_groups!$A:$F,4,FALSE))</f>
        <v>0</v>
      </c>
      <c r="P1337" s="2">
        <f>IF(H1337="",0,VLOOKUP($H1337,injury_groups!$A:$F,5,FALSE))</f>
        <v>1</v>
      </c>
      <c r="Q1337" s="4" t="str">
        <f>IF(H1337="","",IF(LEN(VLOOKUP($H1337,injury_groups!$A:$F,6,FALSE))=0,"",VLOOKUP($H1337,injury_groups!$A:$F,6,FALSE)))</f>
        <v/>
      </c>
    </row>
    <row r="1338" spans="1:17" x14ac:dyDescent="0.2">
      <c r="A1338" s="1">
        <v>274720</v>
      </c>
      <c r="B1338">
        <v>16807</v>
      </c>
      <c r="C1338" t="s">
        <v>1706</v>
      </c>
      <c r="D1338">
        <v>2021</v>
      </c>
      <c r="E1338">
        <v>1</v>
      </c>
      <c r="F1338">
        <v>31</v>
      </c>
      <c r="G1338">
        <v>16</v>
      </c>
      <c r="H1338" t="s">
        <v>1738</v>
      </c>
      <c r="I1338" t="s">
        <v>1841</v>
      </c>
      <c r="J1338" t="s">
        <v>2015</v>
      </c>
      <c r="K1338" t="b">
        <v>1</v>
      </c>
      <c r="L1338">
        <v>1</v>
      </c>
      <c r="M1338" s="2" t="str">
        <f>IF(H1338="","",IF(LEN(VLOOKUP($H1338,injury_groups!$A:$F,2,FALSE))=0,"",VLOOKUP($H1338,injury_groups!$A:$F,2,FALSE)))</f>
        <v>foot</v>
      </c>
      <c r="N1338" s="2" t="str">
        <f>IF(H1338="","",IF(LEN(VLOOKUP($H1338,injury_groups!$A:$F,3,FALSE))=0,"",VLOOKUP($H1338,injury_groups!$A:$F,3,FALSE)))</f>
        <v/>
      </c>
      <c r="O1338" s="2">
        <f>IF(H1338="",0,VLOOKUP($H1338,injury_groups!$A:$F,4,FALSE))</f>
        <v>1</v>
      </c>
      <c r="P1338" s="2">
        <f>IF(H1338="",0,VLOOKUP($H1338,injury_groups!$A:$F,5,FALSE))</f>
        <v>0</v>
      </c>
      <c r="Q1338" s="4" t="str">
        <f>IF(H1338="","",IF(LEN(VLOOKUP($H1338,injury_groups!$A:$F,6,FALSE))=0,"",VLOOKUP($H1338,injury_groups!$A:$F,6,FALSE)))</f>
        <v/>
      </c>
    </row>
    <row r="1339" spans="1:17" x14ac:dyDescent="0.2">
      <c r="A1339" s="1">
        <v>274968</v>
      </c>
      <c r="B1339">
        <v>16807</v>
      </c>
      <c r="C1339" t="s">
        <v>1706</v>
      </c>
      <c r="D1339">
        <v>2021</v>
      </c>
      <c r="E1339">
        <v>2</v>
      </c>
      <c r="F1339">
        <v>31</v>
      </c>
      <c r="G1339">
        <v>29</v>
      </c>
      <c r="H1339" t="s">
        <v>1738</v>
      </c>
      <c r="I1339" t="s">
        <v>1841</v>
      </c>
      <c r="J1339" t="s">
        <v>2037</v>
      </c>
      <c r="K1339" t="b">
        <v>1</v>
      </c>
      <c r="L1339">
        <v>2</v>
      </c>
      <c r="M1339" s="2" t="str">
        <f>IF(H1339="","",IF(LEN(VLOOKUP($H1339,injury_groups!$A:$F,2,FALSE))=0,"",VLOOKUP($H1339,injury_groups!$A:$F,2,FALSE)))</f>
        <v>foot</v>
      </c>
      <c r="N1339" s="2" t="str">
        <f>IF(H1339="","",IF(LEN(VLOOKUP($H1339,injury_groups!$A:$F,3,FALSE))=0,"",VLOOKUP($H1339,injury_groups!$A:$F,3,FALSE)))</f>
        <v/>
      </c>
      <c r="O1339" s="2">
        <f>IF(H1339="",0,VLOOKUP($H1339,injury_groups!$A:$F,4,FALSE))</f>
        <v>1</v>
      </c>
      <c r="P1339" s="2">
        <f>IF(H1339="",0,VLOOKUP($H1339,injury_groups!$A:$F,5,FALSE))</f>
        <v>0</v>
      </c>
      <c r="Q1339" s="4" t="str">
        <f>IF(H1339="","",IF(LEN(VLOOKUP($H1339,injury_groups!$A:$F,6,FALSE))=0,"",VLOOKUP($H1339,injury_groups!$A:$F,6,FALSE)))</f>
        <v/>
      </c>
    </row>
    <row r="1340" spans="1:17" x14ac:dyDescent="0.2">
      <c r="A1340" s="1">
        <v>284597</v>
      </c>
      <c r="B1340">
        <v>16809</v>
      </c>
      <c r="C1340" t="s">
        <v>1705</v>
      </c>
      <c r="D1340">
        <v>2021</v>
      </c>
      <c r="E1340">
        <v>14</v>
      </c>
      <c r="F1340">
        <v>25</v>
      </c>
      <c r="G1340">
        <v>16</v>
      </c>
      <c r="H1340" t="s">
        <v>1715</v>
      </c>
      <c r="I1340" t="s">
        <v>1841</v>
      </c>
      <c r="J1340" t="s">
        <v>1958</v>
      </c>
      <c r="K1340" t="b">
        <v>1</v>
      </c>
      <c r="L1340">
        <v>19</v>
      </c>
      <c r="M1340" s="2" t="str">
        <f>IF(H1340="","",IF(LEN(VLOOKUP($H1340,injury_groups!$A:$F,2,FALSE))=0,"",VLOOKUP($H1340,injury_groups!$A:$F,2,FALSE)))</f>
        <v xml:space="preserve">ankle </v>
      </c>
      <c r="N1340" s="2" t="str">
        <f>IF(H1340="","",IF(LEN(VLOOKUP($H1340,injury_groups!$A:$F,3,FALSE))=0,"",VLOOKUP($H1340,injury_groups!$A:$F,3,FALSE)))</f>
        <v/>
      </c>
      <c r="O1340" s="2">
        <f>IF(H1340="",0,VLOOKUP($H1340,injury_groups!$A:$F,4,FALSE))</f>
        <v>1</v>
      </c>
      <c r="P1340" s="2">
        <f>IF(H1340="",0,VLOOKUP($H1340,injury_groups!$A:$F,5,FALSE))</f>
        <v>0</v>
      </c>
      <c r="Q1340" s="4" t="str">
        <f>IF(H1340="","",IF(LEN(VLOOKUP($H1340,injury_groups!$A:$F,6,FALSE))=0,"",VLOOKUP($H1340,injury_groups!$A:$F,6,FALSE)))</f>
        <v/>
      </c>
    </row>
    <row r="1341" spans="1:17" x14ac:dyDescent="0.2">
      <c r="A1341" s="1">
        <v>285218</v>
      </c>
      <c r="B1341">
        <v>16809</v>
      </c>
      <c r="C1341" t="s">
        <v>1705</v>
      </c>
      <c r="D1341">
        <v>2021</v>
      </c>
      <c r="E1341">
        <v>15</v>
      </c>
      <c r="F1341">
        <v>25</v>
      </c>
      <c r="G1341">
        <v>8</v>
      </c>
      <c r="H1341" t="s">
        <v>1715</v>
      </c>
      <c r="I1341" t="s">
        <v>1841</v>
      </c>
      <c r="J1341" t="s">
        <v>1970</v>
      </c>
      <c r="K1341" t="b">
        <v>1</v>
      </c>
      <c r="L1341">
        <v>20</v>
      </c>
      <c r="M1341" s="2" t="str">
        <f>IF(H1341="","",IF(LEN(VLOOKUP($H1341,injury_groups!$A:$F,2,FALSE))=0,"",VLOOKUP($H1341,injury_groups!$A:$F,2,FALSE)))</f>
        <v xml:space="preserve">ankle </v>
      </c>
      <c r="N1341" s="2" t="str">
        <f>IF(H1341="","",IF(LEN(VLOOKUP($H1341,injury_groups!$A:$F,3,FALSE))=0,"",VLOOKUP($H1341,injury_groups!$A:$F,3,FALSE)))</f>
        <v/>
      </c>
      <c r="O1341" s="2">
        <f>IF(H1341="",0,VLOOKUP($H1341,injury_groups!$A:$F,4,FALSE))</f>
        <v>1</v>
      </c>
      <c r="P1341" s="2">
        <f>IF(H1341="",0,VLOOKUP($H1341,injury_groups!$A:$F,5,FALSE))</f>
        <v>0</v>
      </c>
      <c r="Q1341" s="4" t="str">
        <f>IF(H1341="","",IF(LEN(VLOOKUP($H1341,injury_groups!$A:$F,6,FALSE))=0,"",VLOOKUP($H1341,injury_groups!$A:$F,6,FALSE)))</f>
        <v/>
      </c>
    </row>
    <row r="1342" spans="1:17" x14ac:dyDescent="0.2">
      <c r="A1342" s="1">
        <v>276304</v>
      </c>
      <c r="B1342">
        <v>16811</v>
      </c>
      <c r="C1342" t="s">
        <v>1705</v>
      </c>
      <c r="D1342">
        <v>2021</v>
      </c>
      <c r="E1342">
        <v>2</v>
      </c>
      <c r="F1342">
        <v>10</v>
      </c>
      <c r="G1342">
        <v>15</v>
      </c>
      <c r="H1342" t="s">
        <v>1720</v>
      </c>
      <c r="I1342" t="s">
        <v>1841</v>
      </c>
      <c r="J1342" t="s">
        <v>1860</v>
      </c>
      <c r="K1342" t="b">
        <v>1</v>
      </c>
      <c r="L1342">
        <v>7</v>
      </c>
      <c r="M1342" s="2" t="str">
        <f>IF(H1342="","",IF(LEN(VLOOKUP($H1342,injury_groups!$A:$F,2,FALSE))=0,"",VLOOKUP($H1342,injury_groups!$A:$F,2,FALSE)))</f>
        <v>hamstring</v>
      </c>
      <c r="N1342" s="2" t="str">
        <f>IF(H1342="","",IF(LEN(VLOOKUP($H1342,injury_groups!$A:$F,3,FALSE))=0,"",VLOOKUP($H1342,injury_groups!$A:$F,3,FALSE)))</f>
        <v/>
      </c>
      <c r="O1342" s="2">
        <f>IF(H1342="",0,VLOOKUP($H1342,injury_groups!$A:$F,4,FALSE))</f>
        <v>1</v>
      </c>
      <c r="P1342" s="2">
        <f>IF(H1342="",0,VLOOKUP($H1342,injury_groups!$A:$F,5,FALSE))</f>
        <v>0</v>
      </c>
      <c r="Q1342" s="4" t="str">
        <f>IF(H1342="","",IF(LEN(VLOOKUP($H1342,injury_groups!$A:$F,6,FALSE))=0,"",VLOOKUP($H1342,injury_groups!$A:$F,6,FALSE)))</f>
        <v/>
      </c>
    </row>
    <row r="1343" spans="1:17" x14ac:dyDescent="0.2">
      <c r="A1343" s="1">
        <v>276698</v>
      </c>
      <c r="B1343">
        <v>16811</v>
      </c>
      <c r="C1343" t="s">
        <v>1705</v>
      </c>
      <c r="D1343">
        <v>2021</v>
      </c>
      <c r="E1343">
        <v>3</v>
      </c>
      <c r="F1343">
        <v>10</v>
      </c>
      <c r="G1343">
        <v>24</v>
      </c>
      <c r="H1343" t="s">
        <v>1720</v>
      </c>
      <c r="I1343" t="s">
        <v>1841</v>
      </c>
      <c r="J1343" t="s">
        <v>1870</v>
      </c>
      <c r="K1343" t="b">
        <v>1</v>
      </c>
      <c r="L1343">
        <v>8</v>
      </c>
      <c r="M1343" s="2" t="str">
        <f>IF(H1343="","",IF(LEN(VLOOKUP($H1343,injury_groups!$A:$F,2,FALSE))=0,"",VLOOKUP($H1343,injury_groups!$A:$F,2,FALSE)))</f>
        <v>hamstring</v>
      </c>
      <c r="N1343" s="2" t="str">
        <f>IF(H1343="","",IF(LEN(VLOOKUP($H1343,injury_groups!$A:$F,3,FALSE))=0,"",VLOOKUP($H1343,injury_groups!$A:$F,3,FALSE)))</f>
        <v/>
      </c>
      <c r="O1343" s="2">
        <f>IF(H1343="",0,VLOOKUP($H1343,injury_groups!$A:$F,4,FALSE))</f>
        <v>1</v>
      </c>
      <c r="P1343" s="2">
        <f>IF(H1343="",0,VLOOKUP($H1343,injury_groups!$A:$F,5,FALSE))</f>
        <v>0</v>
      </c>
      <c r="Q1343" s="4" t="str">
        <f>IF(H1343="","",IF(LEN(VLOOKUP($H1343,injury_groups!$A:$F,6,FALSE))=0,"",VLOOKUP($H1343,injury_groups!$A:$F,6,FALSE)))</f>
        <v/>
      </c>
    </row>
    <row r="1344" spans="1:17" x14ac:dyDescent="0.2">
      <c r="A1344" s="1">
        <v>277350</v>
      </c>
      <c r="B1344">
        <v>16811</v>
      </c>
      <c r="C1344" t="s">
        <v>1705</v>
      </c>
      <c r="D1344">
        <v>2021</v>
      </c>
      <c r="E1344">
        <v>4</v>
      </c>
      <c r="F1344">
        <v>10</v>
      </c>
      <c r="G1344">
        <v>3</v>
      </c>
      <c r="H1344" t="s">
        <v>1720</v>
      </c>
      <c r="I1344" t="s">
        <v>1841</v>
      </c>
      <c r="J1344" t="s">
        <v>1875</v>
      </c>
      <c r="K1344" t="b">
        <v>1</v>
      </c>
      <c r="L1344">
        <v>9</v>
      </c>
      <c r="M1344" s="2" t="str">
        <f>IF(H1344="","",IF(LEN(VLOOKUP($H1344,injury_groups!$A:$F,2,FALSE))=0,"",VLOOKUP($H1344,injury_groups!$A:$F,2,FALSE)))</f>
        <v>hamstring</v>
      </c>
      <c r="N1344" s="2" t="str">
        <f>IF(H1344="","",IF(LEN(VLOOKUP($H1344,injury_groups!$A:$F,3,FALSE))=0,"",VLOOKUP($H1344,injury_groups!$A:$F,3,FALSE)))</f>
        <v/>
      </c>
      <c r="O1344" s="2">
        <f>IF(H1344="",0,VLOOKUP($H1344,injury_groups!$A:$F,4,FALSE))</f>
        <v>1</v>
      </c>
      <c r="P1344" s="2">
        <f>IF(H1344="",0,VLOOKUP($H1344,injury_groups!$A:$F,5,FALSE))</f>
        <v>0</v>
      </c>
      <c r="Q1344" s="4" t="str">
        <f>IF(H1344="","",IF(LEN(VLOOKUP($H1344,injury_groups!$A:$F,6,FALSE))=0,"",VLOOKUP($H1344,injury_groups!$A:$F,6,FALSE)))</f>
        <v/>
      </c>
    </row>
    <row r="1345" spans="1:17" x14ac:dyDescent="0.2">
      <c r="A1345" s="1">
        <v>286912</v>
      </c>
      <c r="B1345">
        <v>16812</v>
      </c>
      <c r="C1345" t="s">
        <v>1705</v>
      </c>
      <c r="D1345">
        <v>2021</v>
      </c>
      <c r="E1345">
        <v>16</v>
      </c>
      <c r="F1345">
        <v>35</v>
      </c>
      <c r="G1345">
        <v>9</v>
      </c>
      <c r="H1345" t="s">
        <v>1710</v>
      </c>
      <c r="I1345" t="s">
        <v>1841</v>
      </c>
      <c r="J1345" t="s">
        <v>1982</v>
      </c>
      <c r="K1345" t="b">
        <v>1</v>
      </c>
      <c r="L1345">
        <v>21</v>
      </c>
      <c r="M1345" s="2" t="str">
        <f>IF(H1345="","",IF(LEN(VLOOKUP($H1345,injury_groups!$A:$F,2,FALSE))=0,"",VLOOKUP($H1345,injury_groups!$A:$F,2,FALSE)))</f>
        <v/>
      </c>
      <c r="N1345" s="2" t="str">
        <f>IF(H1345="","",IF(LEN(VLOOKUP($H1345,injury_groups!$A:$F,3,FALSE))=0,"",VLOOKUP($H1345,injury_groups!$A:$F,3,FALSE)))</f>
        <v/>
      </c>
      <c r="O1345" s="2">
        <f>IF(H1345="",0,VLOOKUP($H1345,injury_groups!$A:$F,4,FALSE))</f>
        <v>0</v>
      </c>
      <c r="P1345" s="2">
        <f>IF(H1345="",0,VLOOKUP($H1345,injury_groups!$A:$F,5,FALSE))</f>
        <v>1</v>
      </c>
      <c r="Q1345" s="4" t="str">
        <f>IF(H1345="","",IF(LEN(VLOOKUP($H1345,injury_groups!$A:$F,6,FALSE))=0,"",VLOOKUP($H1345,injury_groups!$A:$F,6,FALSE)))</f>
        <v/>
      </c>
    </row>
    <row r="1346" spans="1:17" x14ac:dyDescent="0.2">
      <c r="A1346" s="1">
        <v>275523</v>
      </c>
      <c r="B1346">
        <v>16813</v>
      </c>
      <c r="C1346" t="s">
        <v>1705</v>
      </c>
      <c r="D1346">
        <v>2021</v>
      </c>
      <c r="E1346">
        <v>1</v>
      </c>
      <c r="F1346">
        <v>1</v>
      </c>
      <c r="G1346">
        <v>34</v>
      </c>
      <c r="H1346" t="s">
        <v>1708</v>
      </c>
      <c r="I1346" t="s">
        <v>1841</v>
      </c>
      <c r="J1346" t="s">
        <v>1845</v>
      </c>
      <c r="K1346" t="b">
        <v>1</v>
      </c>
      <c r="L1346">
        <v>6</v>
      </c>
      <c r="M1346" s="2" t="str">
        <f>IF(H1346="","",IF(LEN(VLOOKUP($H1346,injury_groups!$A:$F,2,FALSE))=0,"",VLOOKUP($H1346,injury_groups!$A:$F,2,FALSE)))</f>
        <v/>
      </c>
      <c r="N1346" s="2" t="str">
        <f>IF(H1346="","",IF(LEN(VLOOKUP($H1346,injury_groups!$A:$F,3,FALSE))=0,"",VLOOKUP($H1346,injury_groups!$A:$F,3,FALSE)))</f>
        <v/>
      </c>
      <c r="O1346" s="2">
        <f>IF(H1346="",0,VLOOKUP($H1346,injury_groups!$A:$F,4,FALSE))</f>
        <v>0</v>
      </c>
      <c r="P1346" s="2">
        <f>IF(H1346="",0,VLOOKUP($H1346,injury_groups!$A:$F,5,FALSE))</f>
        <v>0</v>
      </c>
      <c r="Q1346" s="4" t="str">
        <f>IF(H1346="","",IF(LEN(VLOOKUP($H1346,injury_groups!$A:$F,6,FALSE))=0,"",VLOOKUP($H1346,injury_groups!$A:$F,6,FALSE)))</f>
        <v/>
      </c>
    </row>
    <row r="1347" spans="1:17" x14ac:dyDescent="0.2">
      <c r="A1347" s="1">
        <v>275998</v>
      </c>
      <c r="B1347">
        <v>16813</v>
      </c>
      <c r="C1347" t="s">
        <v>1705</v>
      </c>
      <c r="D1347">
        <v>2021</v>
      </c>
      <c r="E1347">
        <v>2</v>
      </c>
      <c r="F1347">
        <v>1</v>
      </c>
      <c r="G1347">
        <v>20</v>
      </c>
      <c r="H1347" t="s">
        <v>1708</v>
      </c>
      <c r="I1347" t="s">
        <v>1841</v>
      </c>
      <c r="J1347" t="s">
        <v>1857</v>
      </c>
      <c r="K1347" t="b">
        <v>1</v>
      </c>
      <c r="L1347">
        <v>7</v>
      </c>
      <c r="M1347" s="2" t="str">
        <f>IF(H1347="","",IF(LEN(VLOOKUP($H1347,injury_groups!$A:$F,2,FALSE))=0,"",VLOOKUP($H1347,injury_groups!$A:$F,2,FALSE)))</f>
        <v/>
      </c>
      <c r="N1347" s="2" t="str">
        <f>IF(H1347="","",IF(LEN(VLOOKUP($H1347,injury_groups!$A:$F,3,FALSE))=0,"",VLOOKUP($H1347,injury_groups!$A:$F,3,FALSE)))</f>
        <v/>
      </c>
      <c r="O1347" s="2">
        <f>IF(H1347="",0,VLOOKUP($H1347,injury_groups!$A:$F,4,FALSE))</f>
        <v>0</v>
      </c>
      <c r="P1347" s="2">
        <f>IF(H1347="",0,VLOOKUP($H1347,injury_groups!$A:$F,5,FALSE))</f>
        <v>0</v>
      </c>
      <c r="Q1347" s="4" t="str">
        <f>IF(H1347="","",IF(LEN(VLOOKUP($H1347,injury_groups!$A:$F,6,FALSE))=0,"",VLOOKUP($H1347,injury_groups!$A:$F,6,FALSE)))</f>
        <v/>
      </c>
    </row>
    <row r="1348" spans="1:17" x14ac:dyDescent="0.2">
      <c r="A1348" s="1">
        <v>276600</v>
      </c>
      <c r="B1348">
        <v>16813</v>
      </c>
      <c r="C1348" t="s">
        <v>1705</v>
      </c>
      <c r="D1348">
        <v>2021</v>
      </c>
      <c r="E1348">
        <v>3</v>
      </c>
      <c r="F1348">
        <v>1</v>
      </c>
      <c r="G1348">
        <v>15</v>
      </c>
      <c r="H1348" t="s">
        <v>1708</v>
      </c>
      <c r="I1348" t="s">
        <v>1841</v>
      </c>
      <c r="J1348" t="s">
        <v>1867</v>
      </c>
      <c r="K1348" t="b">
        <v>1</v>
      </c>
      <c r="L1348">
        <v>8</v>
      </c>
      <c r="M1348" s="2" t="str">
        <f>IF(H1348="","",IF(LEN(VLOOKUP($H1348,injury_groups!$A:$F,2,FALSE))=0,"",VLOOKUP($H1348,injury_groups!$A:$F,2,FALSE)))</f>
        <v/>
      </c>
      <c r="N1348" s="2" t="str">
        <f>IF(H1348="","",IF(LEN(VLOOKUP($H1348,injury_groups!$A:$F,3,FALSE))=0,"",VLOOKUP($H1348,injury_groups!$A:$F,3,FALSE)))</f>
        <v/>
      </c>
      <c r="O1348" s="2">
        <f>IF(H1348="",0,VLOOKUP($H1348,injury_groups!$A:$F,4,FALSE))</f>
        <v>0</v>
      </c>
      <c r="P1348" s="2">
        <f>IF(H1348="",0,VLOOKUP($H1348,injury_groups!$A:$F,5,FALSE))</f>
        <v>0</v>
      </c>
      <c r="Q1348" s="4" t="str">
        <f>IF(H1348="","",IF(LEN(VLOOKUP($H1348,injury_groups!$A:$F,6,FALSE))=0,"",VLOOKUP($H1348,injury_groups!$A:$F,6,FALSE)))</f>
        <v/>
      </c>
    </row>
    <row r="1349" spans="1:17" x14ac:dyDescent="0.2">
      <c r="A1349" s="1">
        <v>277236</v>
      </c>
      <c r="B1349">
        <v>16813</v>
      </c>
      <c r="C1349" t="s">
        <v>1705</v>
      </c>
      <c r="D1349">
        <v>2021</v>
      </c>
      <c r="E1349">
        <v>4</v>
      </c>
      <c r="F1349">
        <v>1</v>
      </c>
      <c r="G1349">
        <v>32</v>
      </c>
      <c r="H1349" t="s">
        <v>1708</v>
      </c>
      <c r="I1349" t="s">
        <v>1843</v>
      </c>
      <c r="J1349" t="s">
        <v>1873</v>
      </c>
      <c r="K1349" t="b">
        <v>0</v>
      </c>
      <c r="L1349">
        <v>9</v>
      </c>
      <c r="M1349" s="2" t="str">
        <f>IF(H1349="","",IF(LEN(VLOOKUP($H1349,injury_groups!$A:$F,2,FALSE))=0,"",VLOOKUP($H1349,injury_groups!$A:$F,2,FALSE)))</f>
        <v/>
      </c>
      <c r="N1349" s="2" t="str">
        <f>IF(H1349="","",IF(LEN(VLOOKUP($H1349,injury_groups!$A:$F,3,FALSE))=0,"",VLOOKUP($H1349,injury_groups!$A:$F,3,FALSE)))</f>
        <v/>
      </c>
      <c r="O1349" s="2">
        <f>IF(H1349="",0,VLOOKUP($H1349,injury_groups!$A:$F,4,FALSE))</f>
        <v>0</v>
      </c>
      <c r="P1349" s="2">
        <f>IF(H1349="",0,VLOOKUP($H1349,injury_groups!$A:$F,5,FALSE))</f>
        <v>0</v>
      </c>
      <c r="Q1349" s="4" t="str">
        <f>IF(H1349="","",IF(LEN(VLOOKUP($H1349,injury_groups!$A:$F,6,FALSE))=0,"",VLOOKUP($H1349,injury_groups!$A:$F,6,FALSE)))</f>
        <v/>
      </c>
    </row>
    <row r="1350" spans="1:17" x14ac:dyDescent="0.2">
      <c r="A1350" s="1">
        <v>277877</v>
      </c>
      <c r="B1350">
        <v>16813</v>
      </c>
      <c r="C1350" t="s">
        <v>1705</v>
      </c>
      <c r="D1350">
        <v>2021</v>
      </c>
      <c r="E1350">
        <v>5</v>
      </c>
      <c r="F1350">
        <v>1</v>
      </c>
      <c r="G1350">
        <v>31</v>
      </c>
      <c r="H1350" t="s">
        <v>1708</v>
      </c>
      <c r="I1350" t="s">
        <v>1843</v>
      </c>
      <c r="J1350" t="s">
        <v>1880</v>
      </c>
      <c r="K1350" t="b">
        <v>0</v>
      </c>
      <c r="L1350">
        <v>10</v>
      </c>
      <c r="M1350" s="2" t="str">
        <f>IF(H1350="","",IF(LEN(VLOOKUP($H1350,injury_groups!$A:$F,2,FALSE))=0,"",VLOOKUP($H1350,injury_groups!$A:$F,2,FALSE)))</f>
        <v/>
      </c>
      <c r="N1350" s="2" t="str">
        <f>IF(H1350="","",IF(LEN(VLOOKUP($H1350,injury_groups!$A:$F,3,FALSE))=0,"",VLOOKUP($H1350,injury_groups!$A:$F,3,FALSE)))</f>
        <v/>
      </c>
      <c r="O1350" s="2">
        <f>IF(H1350="",0,VLOOKUP($H1350,injury_groups!$A:$F,4,FALSE))</f>
        <v>0</v>
      </c>
      <c r="P1350" s="2">
        <f>IF(H1350="",0,VLOOKUP($H1350,injury_groups!$A:$F,5,FALSE))</f>
        <v>0</v>
      </c>
      <c r="Q1350" s="4" t="str">
        <f>IF(H1350="","",IF(LEN(VLOOKUP($H1350,injury_groups!$A:$F,6,FALSE))=0,"",VLOOKUP($H1350,injury_groups!$A:$F,6,FALSE)))</f>
        <v/>
      </c>
    </row>
    <row r="1351" spans="1:17" x14ac:dyDescent="0.2">
      <c r="A1351" s="1">
        <v>285808</v>
      </c>
      <c r="B1351">
        <v>16813</v>
      </c>
      <c r="C1351" t="s">
        <v>1705</v>
      </c>
      <c r="D1351">
        <v>2021</v>
      </c>
      <c r="E1351">
        <v>15</v>
      </c>
      <c r="F1351">
        <v>1</v>
      </c>
      <c r="G1351">
        <v>11</v>
      </c>
      <c r="H1351" t="s">
        <v>1764</v>
      </c>
      <c r="I1351" t="s">
        <v>1842</v>
      </c>
      <c r="J1351" t="s">
        <v>1965</v>
      </c>
      <c r="K1351" t="b">
        <v>0</v>
      </c>
      <c r="L1351">
        <v>20</v>
      </c>
      <c r="M1351" s="2" t="str">
        <f>IF(H1351="","",IF(LEN(VLOOKUP($H1351,injury_groups!$A:$F,2,FALSE))=0,"",VLOOKUP($H1351,injury_groups!$A:$F,2,FALSE)))</f>
        <v>hand</v>
      </c>
      <c r="N1351" s="2" t="str">
        <f>IF(H1351="","",IF(LEN(VLOOKUP($H1351,injury_groups!$A:$F,3,FALSE))=0,"",VLOOKUP($H1351,injury_groups!$A:$F,3,FALSE)))</f>
        <v/>
      </c>
      <c r="O1351" s="2">
        <f>IF(H1351="",0,VLOOKUP($H1351,injury_groups!$A:$F,4,FALSE))</f>
        <v>1</v>
      </c>
      <c r="P1351" s="2">
        <f>IF(H1351="",0,VLOOKUP($H1351,injury_groups!$A:$F,5,FALSE))</f>
        <v>0</v>
      </c>
      <c r="Q1351" s="4" t="str">
        <f>IF(H1351="","",IF(LEN(VLOOKUP($H1351,injury_groups!$A:$F,6,FALSE))=0,"",VLOOKUP($H1351,injury_groups!$A:$F,6,FALSE)))</f>
        <v/>
      </c>
    </row>
    <row r="1352" spans="1:17" x14ac:dyDescent="0.2">
      <c r="A1352" s="1">
        <v>275110</v>
      </c>
      <c r="B1352">
        <v>16813</v>
      </c>
      <c r="C1352" t="s">
        <v>1706</v>
      </c>
      <c r="D1352">
        <v>2021</v>
      </c>
      <c r="E1352">
        <v>2</v>
      </c>
      <c r="F1352">
        <v>1</v>
      </c>
      <c r="G1352">
        <v>16</v>
      </c>
      <c r="H1352" t="s">
        <v>1710</v>
      </c>
      <c r="I1352" t="s">
        <v>1841</v>
      </c>
      <c r="J1352" t="s">
        <v>2024</v>
      </c>
      <c r="K1352" t="b">
        <v>1</v>
      </c>
      <c r="L1352">
        <v>2</v>
      </c>
      <c r="M1352" s="2" t="str">
        <f>IF(H1352="","",IF(LEN(VLOOKUP($H1352,injury_groups!$A:$F,2,FALSE))=0,"",VLOOKUP($H1352,injury_groups!$A:$F,2,FALSE)))</f>
        <v/>
      </c>
      <c r="N1352" s="2" t="str">
        <f>IF(H1352="","",IF(LEN(VLOOKUP($H1352,injury_groups!$A:$F,3,FALSE))=0,"",VLOOKUP($H1352,injury_groups!$A:$F,3,FALSE)))</f>
        <v/>
      </c>
      <c r="O1352" s="2">
        <f>IF(H1352="",0,VLOOKUP($H1352,injury_groups!$A:$F,4,FALSE))</f>
        <v>0</v>
      </c>
      <c r="P1352" s="2">
        <f>IF(H1352="",0,VLOOKUP($H1352,injury_groups!$A:$F,5,FALSE))</f>
        <v>1</v>
      </c>
      <c r="Q1352" s="4" t="str">
        <f>IF(H1352="","",IF(LEN(VLOOKUP($H1352,injury_groups!$A:$F,6,FALSE))=0,"",VLOOKUP($H1352,injury_groups!$A:$F,6,FALSE)))</f>
        <v/>
      </c>
    </row>
    <row r="1353" spans="1:17" x14ac:dyDescent="0.2">
      <c r="A1353" s="1">
        <v>275162</v>
      </c>
      <c r="B1353">
        <v>16813</v>
      </c>
      <c r="C1353" t="s">
        <v>1706</v>
      </c>
      <c r="D1353">
        <v>2021</v>
      </c>
      <c r="E1353">
        <v>3</v>
      </c>
      <c r="F1353">
        <v>1</v>
      </c>
      <c r="H1353" t="s">
        <v>1710</v>
      </c>
      <c r="I1353" t="s">
        <v>1841</v>
      </c>
      <c r="J1353" t="s">
        <v>2043</v>
      </c>
      <c r="K1353" t="b">
        <v>1</v>
      </c>
      <c r="L1353">
        <v>3</v>
      </c>
      <c r="M1353" s="2" t="str">
        <f>IF(H1353="","",IF(LEN(VLOOKUP($H1353,injury_groups!$A:$F,2,FALSE))=0,"",VLOOKUP($H1353,injury_groups!$A:$F,2,FALSE)))</f>
        <v/>
      </c>
      <c r="N1353" s="2" t="str">
        <f>IF(H1353="","",IF(LEN(VLOOKUP($H1353,injury_groups!$A:$F,3,FALSE))=0,"",VLOOKUP($H1353,injury_groups!$A:$F,3,FALSE)))</f>
        <v/>
      </c>
      <c r="O1353" s="2">
        <f>IF(H1353="",0,VLOOKUP($H1353,injury_groups!$A:$F,4,FALSE))</f>
        <v>0</v>
      </c>
      <c r="P1353" s="2">
        <f>IF(H1353="",0,VLOOKUP($H1353,injury_groups!$A:$F,5,FALSE))</f>
        <v>1</v>
      </c>
      <c r="Q1353" s="4" t="str">
        <f>IF(H1353="","",IF(LEN(VLOOKUP($H1353,injury_groups!$A:$F,6,FALSE))=0,"",VLOOKUP($H1353,injury_groups!$A:$F,6,FALSE)))</f>
        <v/>
      </c>
    </row>
    <row r="1354" spans="1:17" x14ac:dyDescent="0.2">
      <c r="A1354" s="1">
        <v>289209</v>
      </c>
      <c r="B1354">
        <v>16813</v>
      </c>
      <c r="C1354" t="s">
        <v>1707</v>
      </c>
      <c r="D1354">
        <v>2021</v>
      </c>
      <c r="E1354">
        <v>1</v>
      </c>
      <c r="F1354">
        <v>1</v>
      </c>
      <c r="G1354">
        <v>32</v>
      </c>
      <c r="H1354" t="s">
        <v>1709</v>
      </c>
      <c r="I1354" t="s">
        <v>1841</v>
      </c>
      <c r="J1354" t="s">
        <v>2060</v>
      </c>
      <c r="K1354" t="b">
        <v>1</v>
      </c>
      <c r="L1354">
        <v>23</v>
      </c>
      <c r="M1354" s="2" t="str">
        <f>IF(H1354="","",IF(LEN(VLOOKUP($H1354,injury_groups!$A:$F,2,FALSE))=0,"",VLOOKUP($H1354,injury_groups!$A:$F,2,FALSE)))</f>
        <v>knee</v>
      </c>
      <c r="N1354" s="2" t="str">
        <f>IF(H1354="","",IF(LEN(VLOOKUP($H1354,injury_groups!$A:$F,3,FALSE))=0,"",VLOOKUP($H1354,injury_groups!$A:$F,3,FALSE)))</f>
        <v/>
      </c>
      <c r="O1354" s="2">
        <f>IF(H1354="",0,VLOOKUP($H1354,injury_groups!$A:$F,4,FALSE))</f>
        <v>1</v>
      </c>
      <c r="P1354" s="2">
        <f>IF(H1354="",0,VLOOKUP($H1354,injury_groups!$A:$F,5,FALSE))</f>
        <v>0</v>
      </c>
      <c r="Q1354" s="4" t="str">
        <f>IF(H1354="","",IF(LEN(VLOOKUP($H1354,injury_groups!$A:$F,6,FALSE))=0,"",VLOOKUP($H1354,injury_groups!$A:$F,6,FALSE)))</f>
        <v/>
      </c>
    </row>
    <row r="1355" spans="1:17" x14ac:dyDescent="0.2">
      <c r="A1355" s="1">
        <v>278416</v>
      </c>
      <c r="B1355">
        <v>16816</v>
      </c>
      <c r="C1355" t="s">
        <v>1705</v>
      </c>
      <c r="D1355">
        <v>2021</v>
      </c>
      <c r="E1355">
        <v>5</v>
      </c>
      <c r="F1355">
        <v>1</v>
      </c>
      <c r="G1355">
        <v>31</v>
      </c>
      <c r="H1355" t="s">
        <v>1722</v>
      </c>
      <c r="I1355" t="s">
        <v>1842</v>
      </c>
      <c r="J1355" t="s">
        <v>1880</v>
      </c>
      <c r="K1355" t="b">
        <v>0</v>
      </c>
      <c r="L1355">
        <v>10</v>
      </c>
      <c r="M1355" s="2" t="str">
        <f>IF(H1355="","",IF(LEN(VLOOKUP($H1355,injury_groups!$A:$F,2,FALSE))=0,"",VLOOKUP($H1355,injury_groups!$A:$F,2,FALSE)))</f>
        <v xml:space="preserve">shoulder </v>
      </c>
      <c r="N1355" s="2" t="str">
        <f>IF(H1355="","",IF(LEN(VLOOKUP($H1355,injury_groups!$A:$F,3,FALSE))=0,"",VLOOKUP($H1355,injury_groups!$A:$F,3,FALSE)))</f>
        <v/>
      </c>
      <c r="O1355" s="2">
        <f>IF(H1355="",0,VLOOKUP($H1355,injury_groups!$A:$F,4,FALSE))</f>
        <v>1</v>
      </c>
      <c r="P1355" s="2">
        <f>IF(H1355="",0,VLOOKUP($H1355,injury_groups!$A:$F,5,FALSE))</f>
        <v>0</v>
      </c>
      <c r="Q1355" s="4" t="str">
        <f>IF(H1355="","",IF(LEN(VLOOKUP($H1355,injury_groups!$A:$F,6,FALSE))=0,"",VLOOKUP($H1355,injury_groups!$A:$F,6,FALSE)))</f>
        <v/>
      </c>
    </row>
    <row r="1356" spans="1:17" x14ac:dyDescent="0.2">
      <c r="A1356" s="1">
        <v>278582</v>
      </c>
      <c r="B1356">
        <v>16816</v>
      </c>
      <c r="C1356" t="s">
        <v>1705</v>
      </c>
      <c r="D1356">
        <v>2021</v>
      </c>
      <c r="E1356">
        <v>6</v>
      </c>
      <c r="F1356">
        <v>1</v>
      </c>
      <c r="G1356">
        <v>8</v>
      </c>
      <c r="H1356" t="s">
        <v>1709</v>
      </c>
      <c r="I1356" t="s">
        <v>1841</v>
      </c>
      <c r="J1356" t="s">
        <v>1887</v>
      </c>
      <c r="K1356" t="b">
        <v>1</v>
      </c>
      <c r="L1356">
        <v>11</v>
      </c>
      <c r="M1356" s="2" t="str">
        <f>IF(H1356="","",IF(LEN(VLOOKUP($H1356,injury_groups!$A:$F,2,FALSE))=0,"",VLOOKUP($H1356,injury_groups!$A:$F,2,FALSE)))</f>
        <v>knee</v>
      </c>
      <c r="N1356" s="2" t="str">
        <f>IF(H1356="","",IF(LEN(VLOOKUP($H1356,injury_groups!$A:$F,3,FALSE))=0,"",VLOOKUP($H1356,injury_groups!$A:$F,3,FALSE)))</f>
        <v/>
      </c>
      <c r="O1356" s="2">
        <f>IF(H1356="",0,VLOOKUP($H1356,injury_groups!$A:$F,4,FALSE))</f>
        <v>1</v>
      </c>
      <c r="P1356" s="2">
        <f>IF(H1356="",0,VLOOKUP($H1356,injury_groups!$A:$F,5,FALSE))</f>
        <v>0</v>
      </c>
      <c r="Q1356" s="4" t="str">
        <f>IF(H1356="","",IF(LEN(VLOOKUP($H1356,injury_groups!$A:$F,6,FALSE))=0,"",VLOOKUP($H1356,injury_groups!$A:$F,6,FALSE)))</f>
        <v/>
      </c>
    </row>
    <row r="1357" spans="1:17" x14ac:dyDescent="0.2">
      <c r="A1357" s="1">
        <v>279282</v>
      </c>
      <c r="B1357">
        <v>16816</v>
      </c>
      <c r="C1357" t="s">
        <v>1705</v>
      </c>
      <c r="D1357">
        <v>2021</v>
      </c>
      <c r="E1357">
        <v>7</v>
      </c>
      <c r="F1357">
        <v>1</v>
      </c>
      <c r="G1357">
        <v>13</v>
      </c>
      <c r="H1357" t="s">
        <v>1709</v>
      </c>
      <c r="I1357" t="s">
        <v>1841</v>
      </c>
      <c r="J1357" t="s">
        <v>1896</v>
      </c>
      <c r="K1357" t="b">
        <v>1</v>
      </c>
      <c r="L1357">
        <v>12</v>
      </c>
      <c r="M1357" s="2" t="str">
        <f>IF(H1357="","",IF(LEN(VLOOKUP($H1357,injury_groups!$A:$F,2,FALSE))=0,"",VLOOKUP($H1357,injury_groups!$A:$F,2,FALSE)))</f>
        <v>knee</v>
      </c>
      <c r="N1357" s="2" t="str">
        <f>IF(H1357="","",IF(LEN(VLOOKUP($H1357,injury_groups!$A:$F,3,FALSE))=0,"",VLOOKUP($H1357,injury_groups!$A:$F,3,FALSE)))</f>
        <v/>
      </c>
      <c r="O1357" s="2">
        <f>IF(H1357="",0,VLOOKUP($H1357,injury_groups!$A:$F,4,FALSE))</f>
        <v>1</v>
      </c>
      <c r="P1357" s="2">
        <f>IF(H1357="",0,VLOOKUP($H1357,injury_groups!$A:$F,5,FALSE))</f>
        <v>0</v>
      </c>
      <c r="Q1357" s="4" t="str">
        <f>IF(H1357="","",IF(LEN(VLOOKUP($H1357,injury_groups!$A:$F,6,FALSE))=0,"",VLOOKUP($H1357,injury_groups!$A:$F,6,FALSE)))</f>
        <v/>
      </c>
    </row>
    <row r="1358" spans="1:17" x14ac:dyDescent="0.2">
      <c r="A1358" s="1">
        <v>279967</v>
      </c>
      <c r="B1358">
        <v>16816</v>
      </c>
      <c r="C1358" t="s">
        <v>1705</v>
      </c>
      <c r="D1358">
        <v>2021</v>
      </c>
      <c r="E1358">
        <v>8</v>
      </c>
      <c r="F1358">
        <v>1</v>
      </c>
      <c r="G1358">
        <v>12</v>
      </c>
      <c r="H1358" t="s">
        <v>1709</v>
      </c>
      <c r="I1358" t="s">
        <v>1841</v>
      </c>
      <c r="J1358" t="s">
        <v>1904</v>
      </c>
      <c r="K1358" t="b">
        <v>1</v>
      </c>
      <c r="L1358">
        <v>13</v>
      </c>
      <c r="M1358" s="2" t="str">
        <f>IF(H1358="","",IF(LEN(VLOOKUP($H1358,injury_groups!$A:$F,2,FALSE))=0,"",VLOOKUP($H1358,injury_groups!$A:$F,2,FALSE)))</f>
        <v>knee</v>
      </c>
      <c r="N1358" s="2" t="str">
        <f>IF(H1358="","",IF(LEN(VLOOKUP($H1358,injury_groups!$A:$F,3,FALSE))=0,"",VLOOKUP($H1358,injury_groups!$A:$F,3,FALSE)))</f>
        <v/>
      </c>
      <c r="O1358" s="2">
        <f>IF(H1358="",0,VLOOKUP($H1358,injury_groups!$A:$F,4,FALSE))</f>
        <v>1</v>
      </c>
      <c r="P1358" s="2">
        <f>IF(H1358="",0,VLOOKUP($H1358,injury_groups!$A:$F,5,FALSE))</f>
        <v>0</v>
      </c>
      <c r="Q1358" s="4" t="str">
        <f>IF(H1358="","",IF(LEN(VLOOKUP($H1358,injury_groups!$A:$F,6,FALSE))=0,"",VLOOKUP($H1358,injury_groups!$A:$F,6,FALSE)))</f>
        <v/>
      </c>
    </row>
    <row r="1359" spans="1:17" x14ac:dyDescent="0.2">
      <c r="A1359" s="1">
        <v>280692</v>
      </c>
      <c r="B1359">
        <v>16816</v>
      </c>
      <c r="C1359" t="s">
        <v>1705</v>
      </c>
      <c r="D1359">
        <v>2021</v>
      </c>
      <c r="E1359">
        <v>9</v>
      </c>
      <c r="F1359">
        <v>1</v>
      </c>
      <c r="G1359">
        <v>31</v>
      </c>
      <c r="H1359" t="s">
        <v>1709</v>
      </c>
      <c r="I1359" t="s">
        <v>1841</v>
      </c>
      <c r="J1359" t="s">
        <v>1912</v>
      </c>
      <c r="K1359" t="b">
        <v>1</v>
      </c>
      <c r="L1359">
        <v>14</v>
      </c>
      <c r="M1359" s="2" t="str">
        <f>IF(H1359="","",IF(LEN(VLOOKUP($H1359,injury_groups!$A:$F,2,FALSE))=0,"",VLOOKUP($H1359,injury_groups!$A:$F,2,FALSE)))</f>
        <v>knee</v>
      </c>
      <c r="N1359" s="2" t="str">
        <f>IF(H1359="","",IF(LEN(VLOOKUP($H1359,injury_groups!$A:$F,3,FALSE))=0,"",VLOOKUP($H1359,injury_groups!$A:$F,3,FALSE)))</f>
        <v/>
      </c>
      <c r="O1359" s="2">
        <f>IF(H1359="",0,VLOOKUP($H1359,injury_groups!$A:$F,4,FALSE))</f>
        <v>1</v>
      </c>
      <c r="P1359" s="2">
        <f>IF(H1359="",0,VLOOKUP($H1359,injury_groups!$A:$F,5,FALSE))</f>
        <v>0</v>
      </c>
      <c r="Q1359" s="4" t="str">
        <f>IF(H1359="","",IF(LEN(VLOOKUP($H1359,injury_groups!$A:$F,6,FALSE))=0,"",VLOOKUP($H1359,injury_groups!$A:$F,6,FALSE)))</f>
        <v/>
      </c>
    </row>
    <row r="1360" spans="1:17" x14ac:dyDescent="0.2">
      <c r="A1360" s="1">
        <v>281376</v>
      </c>
      <c r="B1360">
        <v>16816</v>
      </c>
      <c r="C1360" t="s">
        <v>1705</v>
      </c>
      <c r="D1360">
        <v>2021</v>
      </c>
      <c r="E1360">
        <v>10</v>
      </c>
      <c r="F1360">
        <v>1</v>
      </c>
      <c r="G1360">
        <v>5</v>
      </c>
      <c r="H1360" t="s">
        <v>1709</v>
      </c>
      <c r="I1360" t="s">
        <v>1841</v>
      </c>
      <c r="J1360" t="s">
        <v>1919</v>
      </c>
      <c r="K1360" t="b">
        <v>1</v>
      </c>
      <c r="L1360">
        <v>15</v>
      </c>
      <c r="M1360" s="2" t="str">
        <f>IF(H1360="","",IF(LEN(VLOOKUP($H1360,injury_groups!$A:$F,2,FALSE))=0,"",VLOOKUP($H1360,injury_groups!$A:$F,2,FALSE)))</f>
        <v>knee</v>
      </c>
      <c r="N1360" s="2" t="str">
        <f>IF(H1360="","",IF(LEN(VLOOKUP($H1360,injury_groups!$A:$F,3,FALSE))=0,"",VLOOKUP($H1360,injury_groups!$A:$F,3,FALSE)))</f>
        <v/>
      </c>
      <c r="O1360" s="2">
        <f>IF(H1360="",0,VLOOKUP($H1360,injury_groups!$A:$F,4,FALSE))</f>
        <v>1</v>
      </c>
      <c r="P1360" s="2">
        <f>IF(H1360="",0,VLOOKUP($H1360,injury_groups!$A:$F,5,FALSE))</f>
        <v>0</v>
      </c>
      <c r="Q1360" s="4" t="str">
        <f>IF(H1360="","",IF(LEN(VLOOKUP($H1360,injury_groups!$A:$F,6,FALSE))=0,"",VLOOKUP($H1360,injury_groups!$A:$F,6,FALSE)))</f>
        <v/>
      </c>
    </row>
    <row r="1361" spans="1:17" x14ac:dyDescent="0.2">
      <c r="A1361" s="1">
        <v>282098</v>
      </c>
      <c r="B1361">
        <v>16816</v>
      </c>
      <c r="C1361" t="s">
        <v>1705</v>
      </c>
      <c r="D1361">
        <v>2021</v>
      </c>
      <c r="E1361">
        <v>11</v>
      </c>
      <c r="F1361">
        <v>1</v>
      </c>
      <c r="G1361">
        <v>30</v>
      </c>
      <c r="H1361" t="s">
        <v>1709</v>
      </c>
      <c r="I1361" t="s">
        <v>1841</v>
      </c>
      <c r="J1361" t="s">
        <v>1928</v>
      </c>
      <c r="K1361" t="b">
        <v>1</v>
      </c>
      <c r="L1361">
        <v>16</v>
      </c>
      <c r="M1361" s="2" t="str">
        <f>IF(H1361="","",IF(LEN(VLOOKUP($H1361,injury_groups!$A:$F,2,FALSE))=0,"",VLOOKUP($H1361,injury_groups!$A:$F,2,FALSE)))</f>
        <v>knee</v>
      </c>
      <c r="N1361" s="2" t="str">
        <f>IF(H1361="","",IF(LEN(VLOOKUP($H1361,injury_groups!$A:$F,3,FALSE))=0,"",VLOOKUP($H1361,injury_groups!$A:$F,3,FALSE)))</f>
        <v/>
      </c>
      <c r="O1361" s="2">
        <f>IF(H1361="",0,VLOOKUP($H1361,injury_groups!$A:$F,4,FALSE))</f>
        <v>1</v>
      </c>
      <c r="P1361" s="2">
        <f>IF(H1361="",0,VLOOKUP($H1361,injury_groups!$A:$F,5,FALSE))</f>
        <v>0</v>
      </c>
      <c r="Q1361" s="4" t="str">
        <f>IF(H1361="","",IF(LEN(VLOOKUP($H1361,injury_groups!$A:$F,6,FALSE))=0,"",VLOOKUP($H1361,injury_groups!$A:$F,6,FALSE)))</f>
        <v/>
      </c>
    </row>
    <row r="1362" spans="1:17" x14ac:dyDescent="0.2">
      <c r="A1362" s="1">
        <v>282853</v>
      </c>
      <c r="B1362">
        <v>16816</v>
      </c>
      <c r="C1362" t="s">
        <v>1705</v>
      </c>
      <c r="D1362">
        <v>2021</v>
      </c>
      <c r="E1362">
        <v>12</v>
      </c>
      <c r="F1362">
        <v>1</v>
      </c>
      <c r="H1362" t="s">
        <v>1709</v>
      </c>
      <c r="I1362" t="s">
        <v>1841</v>
      </c>
      <c r="J1362" t="s">
        <v>1936</v>
      </c>
      <c r="K1362" t="b">
        <v>1</v>
      </c>
      <c r="L1362">
        <v>17</v>
      </c>
      <c r="M1362" s="2" t="str">
        <f>IF(H1362="","",IF(LEN(VLOOKUP($H1362,injury_groups!$A:$F,2,FALSE))=0,"",VLOOKUP($H1362,injury_groups!$A:$F,2,FALSE)))</f>
        <v>knee</v>
      </c>
      <c r="N1362" s="2" t="str">
        <f>IF(H1362="","",IF(LEN(VLOOKUP($H1362,injury_groups!$A:$F,3,FALSE))=0,"",VLOOKUP($H1362,injury_groups!$A:$F,3,FALSE)))</f>
        <v/>
      </c>
      <c r="O1362" s="2">
        <f>IF(H1362="",0,VLOOKUP($H1362,injury_groups!$A:$F,4,FALSE))</f>
        <v>1</v>
      </c>
      <c r="P1362" s="2">
        <f>IF(H1362="",0,VLOOKUP($H1362,injury_groups!$A:$F,5,FALSE))</f>
        <v>0</v>
      </c>
      <c r="Q1362" s="4" t="str">
        <f>IF(H1362="","",IF(LEN(VLOOKUP($H1362,injury_groups!$A:$F,6,FALSE))=0,"",VLOOKUP($H1362,injury_groups!$A:$F,6,FALSE)))</f>
        <v/>
      </c>
    </row>
    <row r="1363" spans="1:17" x14ac:dyDescent="0.2">
      <c r="A1363" s="1">
        <v>283587</v>
      </c>
      <c r="B1363">
        <v>16816</v>
      </c>
      <c r="C1363" t="s">
        <v>1705</v>
      </c>
      <c r="D1363">
        <v>2021</v>
      </c>
      <c r="E1363">
        <v>13</v>
      </c>
      <c r="F1363">
        <v>1</v>
      </c>
      <c r="G1363">
        <v>6</v>
      </c>
      <c r="H1363" t="s">
        <v>1709</v>
      </c>
      <c r="I1363" t="s">
        <v>1841</v>
      </c>
      <c r="J1363" t="s">
        <v>1947</v>
      </c>
      <c r="K1363" t="b">
        <v>1</v>
      </c>
      <c r="L1363">
        <v>18</v>
      </c>
      <c r="M1363" s="2" t="str">
        <f>IF(H1363="","",IF(LEN(VLOOKUP($H1363,injury_groups!$A:$F,2,FALSE))=0,"",VLOOKUP($H1363,injury_groups!$A:$F,2,FALSE)))</f>
        <v>knee</v>
      </c>
      <c r="N1363" s="2" t="str">
        <f>IF(H1363="","",IF(LEN(VLOOKUP($H1363,injury_groups!$A:$F,3,FALSE))=0,"",VLOOKUP($H1363,injury_groups!$A:$F,3,FALSE)))</f>
        <v/>
      </c>
      <c r="O1363" s="2">
        <f>IF(H1363="",0,VLOOKUP($H1363,injury_groups!$A:$F,4,FALSE))</f>
        <v>1</v>
      </c>
      <c r="P1363" s="2">
        <f>IF(H1363="",0,VLOOKUP($H1363,injury_groups!$A:$F,5,FALSE))</f>
        <v>0</v>
      </c>
      <c r="Q1363" s="4" t="str">
        <f>IF(H1363="","",IF(LEN(VLOOKUP($H1363,injury_groups!$A:$F,6,FALSE))=0,"",VLOOKUP($H1363,injury_groups!$A:$F,6,FALSE)))</f>
        <v/>
      </c>
    </row>
    <row r="1364" spans="1:17" x14ac:dyDescent="0.2">
      <c r="A1364" s="1">
        <v>284336</v>
      </c>
      <c r="B1364">
        <v>16816</v>
      </c>
      <c r="C1364" t="s">
        <v>1705</v>
      </c>
      <c r="D1364">
        <v>2021</v>
      </c>
      <c r="E1364">
        <v>14</v>
      </c>
      <c r="F1364">
        <v>1</v>
      </c>
      <c r="G1364">
        <v>32</v>
      </c>
      <c r="H1364" t="s">
        <v>1709</v>
      </c>
      <c r="I1364" t="s">
        <v>1841</v>
      </c>
      <c r="J1364" t="s">
        <v>1957</v>
      </c>
      <c r="K1364" t="b">
        <v>1</v>
      </c>
      <c r="L1364">
        <v>19</v>
      </c>
      <c r="M1364" s="2" t="str">
        <f>IF(H1364="","",IF(LEN(VLOOKUP($H1364,injury_groups!$A:$F,2,FALSE))=0,"",VLOOKUP($H1364,injury_groups!$A:$F,2,FALSE)))</f>
        <v>knee</v>
      </c>
      <c r="N1364" s="2" t="str">
        <f>IF(H1364="","",IF(LEN(VLOOKUP($H1364,injury_groups!$A:$F,3,FALSE))=0,"",VLOOKUP($H1364,injury_groups!$A:$F,3,FALSE)))</f>
        <v/>
      </c>
      <c r="O1364" s="2">
        <f>IF(H1364="",0,VLOOKUP($H1364,injury_groups!$A:$F,4,FALSE))</f>
        <v>1</v>
      </c>
      <c r="P1364" s="2">
        <f>IF(H1364="",0,VLOOKUP($H1364,injury_groups!$A:$F,5,FALSE))</f>
        <v>0</v>
      </c>
      <c r="Q1364" s="4" t="str">
        <f>IF(H1364="","",IF(LEN(VLOOKUP($H1364,injury_groups!$A:$F,6,FALSE))=0,"",VLOOKUP($H1364,injury_groups!$A:$F,6,FALSE)))</f>
        <v/>
      </c>
    </row>
    <row r="1365" spans="1:17" x14ac:dyDescent="0.2">
      <c r="A1365" s="1">
        <v>285219</v>
      </c>
      <c r="B1365">
        <v>16816</v>
      </c>
      <c r="C1365" t="s">
        <v>1705</v>
      </c>
      <c r="D1365">
        <v>2021</v>
      </c>
      <c r="E1365">
        <v>15</v>
      </c>
      <c r="F1365">
        <v>1</v>
      </c>
      <c r="G1365">
        <v>11</v>
      </c>
      <c r="H1365" t="s">
        <v>1709</v>
      </c>
      <c r="I1365" t="s">
        <v>1841</v>
      </c>
      <c r="J1365" t="s">
        <v>1964</v>
      </c>
      <c r="K1365" t="b">
        <v>1</v>
      </c>
      <c r="L1365">
        <v>20</v>
      </c>
      <c r="M1365" s="2" t="str">
        <f>IF(H1365="","",IF(LEN(VLOOKUP($H1365,injury_groups!$A:$F,2,FALSE))=0,"",VLOOKUP($H1365,injury_groups!$A:$F,2,FALSE)))</f>
        <v>knee</v>
      </c>
      <c r="N1365" s="2" t="str">
        <f>IF(H1365="","",IF(LEN(VLOOKUP($H1365,injury_groups!$A:$F,3,FALSE))=0,"",VLOOKUP($H1365,injury_groups!$A:$F,3,FALSE)))</f>
        <v/>
      </c>
      <c r="O1365" s="2">
        <f>IF(H1365="",0,VLOOKUP($H1365,injury_groups!$A:$F,4,FALSE))</f>
        <v>1</v>
      </c>
      <c r="P1365" s="2">
        <f>IF(H1365="",0,VLOOKUP($H1365,injury_groups!$A:$F,5,FALSE))</f>
        <v>0</v>
      </c>
      <c r="Q1365" s="4" t="str">
        <f>IF(H1365="","",IF(LEN(VLOOKUP($H1365,injury_groups!$A:$F,6,FALSE))=0,"",VLOOKUP($H1365,injury_groups!$A:$F,6,FALSE)))</f>
        <v/>
      </c>
    </row>
    <row r="1366" spans="1:17" x14ac:dyDescent="0.2">
      <c r="A1366" s="1">
        <v>286171</v>
      </c>
      <c r="B1366">
        <v>16816</v>
      </c>
      <c r="C1366" t="s">
        <v>1705</v>
      </c>
      <c r="D1366">
        <v>2021</v>
      </c>
      <c r="E1366">
        <v>16</v>
      </c>
      <c r="F1366">
        <v>1</v>
      </c>
      <c r="G1366">
        <v>14</v>
      </c>
      <c r="H1366" t="s">
        <v>1709</v>
      </c>
      <c r="I1366" t="s">
        <v>1841</v>
      </c>
      <c r="J1366" t="s">
        <v>1977</v>
      </c>
      <c r="K1366" t="b">
        <v>1</v>
      </c>
      <c r="L1366">
        <v>21</v>
      </c>
      <c r="M1366" s="2" t="str">
        <f>IF(H1366="","",IF(LEN(VLOOKUP($H1366,injury_groups!$A:$F,2,FALSE))=0,"",VLOOKUP($H1366,injury_groups!$A:$F,2,FALSE)))</f>
        <v>knee</v>
      </c>
      <c r="N1366" s="2" t="str">
        <f>IF(H1366="","",IF(LEN(VLOOKUP($H1366,injury_groups!$A:$F,3,FALSE))=0,"",VLOOKUP($H1366,injury_groups!$A:$F,3,FALSE)))</f>
        <v/>
      </c>
      <c r="O1366" s="2">
        <f>IF(H1366="",0,VLOOKUP($H1366,injury_groups!$A:$F,4,FALSE))</f>
        <v>1</v>
      </c>
      <c r="P1366" s="2">
        <f>IF(H1366="",0,VLOOKUP($H1366,injury_groups!$A:$F,5,FALSE))</f>
        <v>0</v>
      </c>
      <c r="Q1366" s="4" t="str">
        <f>IF(H1366="","",IF(LEN(VLOOKUP($H1366,injury_groups!$A:$F,6,FALSE))=0,"",VLOOKUP($H1366,injury_groups!$A:$F,6,FALSE)))</f>
        <v/>
      </c>
    </row>
    <row r="1367" spans="1:17" x14ac:dyDescent="0.2">
      <c r="A1367" s="1">
        <v>287144</v>
      </c>
      <c r="B1367">
        <v>16816</v>
      </c>
      <c r="C1367" t="s">
        <v>1705</v>
      </c>
      <c r="D1367">
        <v>2021</v>
      </c>
      <c r="E1367">
        <v>17</v>
      </c>
      <c r="F1367">
        <v>1</v>
      </c>
      <c r="G1367">
        <v>9</v>
      </c>
      <c r="H1367" t="s">
        <v>1709</v>
      </c>
      <c r="I1367" t="s">
        <v>1841</v>
      </c>
      <c r="J1367" t="s">
        <v>1990</v>
      </c>
      <c r="K1367" t="b">
        <v>1</v>
      </c>
      <c r="L1367">
        <v>22</v>
      </c>
      <c r="M1367" s="2" t="str">
        <f>IF(H1367="","",IF(LEN(VLOOKUP($H1367,injury_groups!$A:$F,2,FALSE))=0,"",VLOOKUP($H1367,injury_groups!$A:$F,2,FALSE)))</f>
        <v>knee</v>
      </c>
      <c r="N1367" s="2" t="str">
        <f>IF(H1367="","",IF(LEN(VLOOKUP($H1367,injury_groups!$A:$F,3,FALSE))=0,"",VLOOKUP($H1367,injury_groups!$A:$F,3,FALSE)))</f>
        <v/>
      </c>
      <c r="O1367" s="2">
        <f>IF(H1367="",0,VLOOKUP($H1367,injury_groups!$A:$F,4,FALSE))</f>
        <v>1</v>
      </c>
      <c r="P1367" s="2">
        <f>IF(H1367="",0,VLOOKUP($H1367,injury_groups!$A:$F,5,FALSE))</f>
        <v>0</v>
      </c>
      <c r="Q1367" s="4" t="str">
        <f>IF(H1367="","",IF(LEN(VLOOKUP($H1367,injury_groups!$A:$F,6,FALSE))=0,"",VLOOKUP($H1367,injury_groups!$A:$F,6,FALSE)))</f>
        <v/>
      </c>
    </row>
    <row r="1368" spans="1:17" x14ac:dyDescent="0.2">
      <c r="A1368" s="1">
        <v>289210</v>
      </c>
      <c r="B1368">
        <v>16816</v>
      </c>
      <c r="C1368" t="s">
        <v>1707</v>
      </c>
      <c r="D1368">
        <v>2021</v>
      </c>
      <c r="E1368">
        <v>1</v>
      </c>
      <c r="F1368">
        <v>1</v>
      </c>
      <c r="G1368">
        <v>32</v>
      </c>
      <c r="H1368" t="s">
        <v>1709</v>
      </c>
      <c r="I1368" t="s">
        <v>1841</v>
      </c>
      <c r="J1368" t="s">
        <v>2060</v>
      </c>
      <c r="K1368" t="b">
        <v>1</v>
      </c>
      <c r="L1368">
        <v>23</v>
      </c>
      <c r="M1368" s="2" t="str">
        <f>IF(H1368="","",IF(LEN(VLOOKUP($H1368,injury_groups!$A:$F,2,FALSE))=0,"",VLOOKUP($H1368,injury_groups!$A:$F,2,FALSE)))</f>
        <v>knee</v>
      </c>
      <c r="N1368" s="2" t="str">
        <f>IF(H1368="","",IF(LEN(VLOOKUP($H1368,injury_groups!$A:$F,3,FALSE))=0,"",VLOOKUP($H1368,injury_groups!$A:$F,3,FALSE)))</f>
        <v/>
      </c>
      <c r="O1368" s="2">
        <f>IF(H1368="",0,VLOOKUP($H1368,injury_groups!$A:$F,4,FALSE))</f>
        <v>1</v>
      </c>
      <c r="P1368" s="2">
        <f>IF(H1368="",0,VLOOKUP($H1368,injury_groups!$A:$F,5,FALSE))</f>
        <v>0</v>
      </c>
      <c r="Q1368" s="4" t="str">
        <f>IF(H1368="","",IF(LEN(VLOOKUP($H1368,injury_groups!$A:$F,6,FALSE))=0,"",VLOOKUP($H1368,injury_groups!$A:$F,6,FALSE)))</f>
        <v/>
      </c>
    </row>
    <row r="1369" spans="1:17" x14ac:dyDescent="0.2">
      <c r="A1369" s="1">
        <v>285107</v>
      </c>
      <c r="B1369">
        <v>16818</v>
      </c>
      <c r="C1369" t="s">
        <v>1705</v>
      </c>
      <c r="D1369">
        <v>2021</v>
      </c>
      <c r="E1369">
        <v>14</v>
      </c>
      <c r="F1369">
        <v>32</v>
      </c>
      <c r="G1369">
        <v>1</v>
      </c>
      <c r="H1369" t="s">
        <v>1710</v>
      </c>
      <c r="I1369" t="s">
        <v>1841</v>
      </c>
      <c r="J1369" t="s">
        <v>1957</v>
      </c>
      <c r="K1369" t="b">
        <v>1</v>
      </c>
      <c r="L1369">
        <v>19</v>
      </c>
      <c r="M1369" s="2" t="str">
        <f>IF(H1369="","",IF(LEN(VLOOKUP($H1369,injury_groups!$A:$F,2,FALSE))=0,"",VLOOKUP($H1369,injury_groups!$A:$F,2,FALSE)))</f>
        <v/>
      </c>
      <c r="N1369" s="2" t="str">
        <f>IF(H1369="","",IF(LEN(VLOOKUP($H1369,injury_groups!$A:$F,3,FALSE))=0,"",VLOOKUP($H1369,injury_groups!$A:$F,3,FALSE)))</f>
        <v/>
      </c>
      <c r="O1369" s="2">
        <f>IF(H1369="",0,VLOOKUP($H1369,injury_groups!$A:$F,4,FALSE))</f>
        <v>0</v>
      </c>
      <c r="P1369" s="2">
        <f>IF(H1369="",0,VLOOKUP($H1369,injury_groups!$A:$F,5,FALSE))</f>
        <v>1</v>
      </c>
      <c r="Q1369" s="4" t="str">
        <f>IF(H1369="","",IF(LEN(VLOOKUP($H1369,injury_groups!$A:$F,6,FALSE))=0,"",VLOOKUP($H1369,injury_groups!$A:$F,6,FALSE)))</f>
        <v/>
      </c>
    </row>
    <row r="1370" spans="1:17" x14ac:dyDescent="0.2">
      <c r="A1370" s="1">
        <v>285220</v>
      </c>
      <c r="B1370">
        <v>16818</v>
      </c>
      <c r="C1370" t="s">
        <v>1705</v>
      </c>
      <c r="D1370">
        <v>2021</v>
      </c>
      <c r="E1370">
        <v>15</v>
      </c>
      <c r="F1370">
        <v>32</v>
      </c>
      <c r="G1370">
        <v>30</v>
      </c>
      <c r="H1370" t="s">
        <v>1710</v>
      </c>
      <c r="I1370" t="s">
        <v>1841</v>
      </c>
      <c r="J1370" t="s">
        <v>1975</v>
      </c>
      <c r="K1370" t="b">
        <v>1</v>
      </c>
      <c r="L1370">
        <v>20</v>
      </c>
      <c r="M1370" s="2" t="str">
        <f>IF(H1370="","",IF(LEN(VLOOKUP($H1370,injury_groups!$A:$F,2,FALSE))=0,"",VLOOKUP($H1370,injury_groups!$A:$F,2,FALSE)))</f>
        <v/>
      </c>
      <c r="N1370" s="2" t="str">
        <f>IF(H1370="","",IF(LEN(VLOOKUP($H1370,injury_groups!$A:$F,3,FALSE))=0,"",VLOOKUP($H1370,injury_groups!$A:$F,3,FALSE)))</f>
        <v/>
      </c>
      <c r="O1370" s="2">
        <f>IF(H1370="",0,VLOOKUP($H1370,injury_groups!$A:$F,4,FALSE))</f>
        <v>0</v>
      </c>
      <c r="P1370" s="2">
        <f>IF(H1370="",0,VLOOKUP($H1370,injury_groups!$A:$F,5,FALSE))</f>
        <v>1</v>
      </c>
      <c r="Q1370" s="4" t="str">
        <f>IF(H1370="","",IF(LEN(VLOOKUP($H1370,injury_groups!$A:$F,6,FALSE))=0,"",VLOOKUP($H1370,injury_groups!$A:$F,6,FALSE)))</f>
        <v/>
      </c>
    </row>
    <row r="1371" spans="1:17" x14ac:dyDescent="0.2">
      <c r="A1371" s="1">
        <v>287145</v>
      </c>
      <c r="B1371">
        <v>16819</v>
      </c>
      <c r="C1371" t="s">
        <v>1705</v>
      </c>
      <c r="D1371">
        <v>2021</v>
      </c>
      <c r="E1371">
        <v>17</v>
      </c>
      <c r="F1371">
        <v>1</v>
      </c>
      <c r="G1371">
        <v>9</v>
      </c>
      <c r="H1371" t="s">
        <v>1710</v>
      </c>
      <c r="I1371" t="s">
        <v>1841</v>
      </c>
      <c r="J1371" t="s">
        <v>1990</v>
      </c>
      <c r="K1371" t="b">
        <v>1</v>
      </c>
      <c r="L1371">
        <v>22</v>
      </c>
      <c r="M1371" s="2" t="str">
        <f>IF(H1371="","",IF(LEN(VLOOKUP($H1371,injury_groups!$A:$F,2,FALSE))=0,"",VLOOKUP($H1371,injury_groups!$A:$F,2,FALSE)))</f>
        <v/>
      </c>
      <c r="N1371" s="2" t="str">
        <f>IF(H1371="","",IF(LEN(VLOOKUP($H1371,injury_groups!$A:$F,3,FALSE))=0,"",VLOOKUP($H1371,injury_groups!$A:$F,3,FALSE)))</f>
        <v/>
      </c>
      <c r="O1371" s="2">
        <f>IF(H1371="",0,VLOOKUP($H1371,injury_groups!$A:$F,4,FALSE))</f>
        <v>0</v>
      </c>
      <c r="P1371" s="2">
        <f>IF(H1371="",0,VLOOKUP($H1371,injury_groups!$A:$F,5,FALSE))</f>
        <v>1</v>
      </c>
      <c r="Q1371" s="4" t="str">
        <f>IF(H1371="","",IF(LEN(VLOOKUP($H1371,injury_groups!$A:$F,6,FALSE))=0,"",VLOOKUP($H1371,injury_groups!$A:$F,6,FALSE)))</f>
        <v/>
      </c>
    </row>
    <row r="1372" spans="1:17" x14ac:dyDescent="0.2">
      <c r="A1372" s="1">
        <v>278462</v>
      </c>
      <c r="B1372">
        <v>16820</v>
      </c>
      <c r="C1372" t="s">
        <v>1705</v>
      </c>
      <c r="D1372">
        <v>2021</v>
      </c>
      <c r="E1372">
        <v>5</v>
      </c>
      <c r="F1372">
        <v>34</v>
      </c>
      <c r="G1372">
        <v>15</v>
      </c>
      <c r="H1372" t="s">
        <v>1735</v>
      </c>
      <c r="I1372" t="s">
        <v>1841</v>
      </c>
      <c r="J1372" t="s">
        <v>1884</v>
      </c>
      <c r="K1372" t="b">
        <v>1</v>
      </c>
      <c r="L1372">
        <v>10</v>
      </c>
      <c r="M1372" s="2" t="str">
        <f>IF(H1372="","",IF(LEN(VLOOKUP($H1372,injury_groups!$A:$F,2,FALSE))=0,"",VLOOKUP($H1372,injury_groups!$A:$F,2,FALSE)))</f>
        <v>foot</v>
      </c>
      <c r="N1372" s="2" t="str">
        <f>IF(H1372="","",IF(LEN(VLOOKUP($H1372,injury_groups!$A:$F,3,FALSE))=0,"",VLOOKUP($H1372,injury_groups!$A:$F,3,FALSE)))</f>
        <v/>
      </c>
      <c r="O1372" s="2">
        <f>IF(H1372="",0,VLOOKUP($H1372,injury_groups!$A:$F,4,FALSE))</f>
        <v>1</v>
      </c>
      <c r="P1372" s="2">
        <f>IF(H1372="",0,VLOOKUP($H1372,injury_groups!$A:$F,5,FALSE))</f>
        <v>0</v>
      </c>
      <c r="Q1372" s="4" t="str">
        <f>IF(H1372="","",IF(LEN(VLOOKUP($H1372,injury_groups!$A:$F,6,FALSE))=0,"",VLOOKUP($H1372,injury_groups!$A:$F,6,FALSE)))</f>
        <v/>
      </c>
    </row>
    <row r="1373" spans="1:17" x14ac:dyDescent="0.2">
      <c r="A1373" s="1">
        <v>276060</v>
      </c>
      <c r="B1373">
        <v>16821</v>
      </c>
      <c r="C1373" t="s">
        <v>1705</v>
      </c>
      <c r="D1373">
        <v>2021</v>
      </c>
      <c r="E1373">
        <v>2</v>
      </c>
      <c r="F1373">
        <v>9</v>
      </c>
      <c r="G1373">
        <v>29</v>
      </c>
      <c r="H1373" t="s">
        <v>1710</v>
      </c>
      <c r="I1373" t="s">
        <v>1841</v>
      </c>
      <c r="J1373" t="s">
        <v>1861</v>
      </c>
      <c r="K1373" t="b">
        <v>1</v>
      </c>
      <c r="L1373">
        <v>7</v>
      </c>
      <c r="M1373" s="2" t="str">
        <f>IF(H1373="","",IF(LEN(VLOOKUP($H1373,injury_groups!$A:$F,2,FALSE))=0,"",VLOOKUP($H1373,injury_groups!$A:$F,2,FALSE)))</f>
        <v/>
      </c>
      <c r="N1373" s="2" t="str">
        <f>IF(H1373="","",IF(LEN(VLOOKUP($H1373,injury_groups!$A:$F,3,FALSE))=0,"",VLOOKUP($H1373,injury_groups!$A:$F,3,FALSE)))</f>
        <v/>
      </c>
      <c r="O1373" s="2">
        <f>IF(H1373="",0,VLOOKUP($H1373,injury_groups!$A:$F,4,FALSE))</f>
        <v>0</v>
      </c>
      <c r="P1373" s="2">
        <f>IF(H1373="",0,VLOOKUP($H1373,injury_groups!$A:$F,5,FALSE))</f>
        <v>1</v>
      </c>
      <c r="Q1373" s="4" t="str">
        <f>IF(H1373="","",IF(LEN(VLOOKUP($H1373,injury_groups!$A:$F,6,FALSE))=0,"",VLOOKUP($H1373,injury_groups!$A:$F,6,FALSE)))</f>
        <v/>
      </c>
    </row>
    <row r="1374" spans="1:17" x14ac:dyDescent="0.2">
      <c r="A1374" s="1">
        <v>281870</v>
      </c>
      <c r="B1374">
        <v>16821</v>
      </c>
      <c r="C1374" t="s">
        <v>1705</v>
      </c>
      <c r="D1374">
        <v>2021</v>
      </c>
      <c r="E1374">
        <v>10</v>
      </c>
      <c r="F1374">
        <v>9</v>
      </c>
      <c r="G1374">
        <v>2</v>
      </c>
      <c r="H1374" t="s">
        <v>1724</v>
      </c>
      <c r="I1374" t="s">
        <v>1841</v>
      </c>
      <c r="J1374" t="s">
        <v>1920</v>
      </c>
      <c r="K1374" t="b">
        <v>1</v>
      </c>
      <c r="L1374">
        <v>15</v>
      </c>
      <c r="M1374" s="2" t="str">
        <f>IF(H1374="","",IF(LEN(VLOOKUP($H1374,injury_groups!$A:$F,2,FALSE))=0,"",VLOOKUP($H1374,injury_groups!$A:$F,2,FALSE)))</f>
        <v>calf</v>
      </c>
      <c r="N1374" s="2" t="str">
        <f>IF(H1374="","",IF(LEN(VLOOKUP($H1374,injury_groups!$A:$F,3,FALSE))=0,"",VLOOKUP($H1374,injury_groups!$A:$F,3,FALSE)))</f>
        <v/>
      </c>
      <c r="O1374" s="2">
        <f>IF(H1374="",0,VLOOKUP($H1374,injury_groups!$A:$F,4,FALSE))</f>
        <v>1</v>
      </c>
      <c r="P1374" s="2">
        <f>IF(H1374="",0,VLOOKUP($H1374,injury_groups!$A:$F,5,FALSE))</f>
        <v>0</v>
      </c>
      <c r="Q1374" s="4" t="str">
        <f>IF(H1374="","",IF(LEN(VLOOKUP($H1374,injury_groups!$A:$F,6,FALSE))=0,"",VLOOKUP($H1374,injury_groups!$A:$F,6,FALSE)))</f>
        <v/>
      </c>
    </row>
    <row r="1375" spans="1:17" x14ac:dyDescent="0.2">
      <c r="A1375" s="1">
        <v>282215</v>
      </c>
      <c r="B1375">
        <v>16821</v>
      </c>
      <c r="C1375" t="s">
        <v>1705</v>
      </c>
      <c r="D1375">
        <v>2021</v>
      </c>
      <c r="E1375">
        <v>11</v>
      </c>
      <c r="F1375">
        <v>9</v>
      </c>
      <c r="G1375">
        <v>16</v>
      </c>
      <c r="H1375" t="s">
        <v>1724</v>
      </c>
      <c r="I1375" t="s">
        <v>1841</v>
      </c>
      <c r="J1375" t="s">
        <v>1928</v>
      </c>
      <c r="K1375" t="b">
        <v>1</v>
      </c>
      <c r="L1375">
        <v>16</v>
      </c>
      <c r="M1375" s="2" t="str">
        <f>IF(H1375="","",IF(LEN(VLOOKUP($H1375,injury_groups!$A:$F,2,FALSE))=0,"",VLOOKUP($H1375,injury_groups!$A:$F,2,FALSE)))</f>
        <v>calf</v>
      </c>
      <c r="N1375" s="2" t="str">
        <f>IF(H1375="","",IF(LEN(VLOOKUP($H1375,injury_groups!$A:$F,3,FALSE))=0,"",VLOOKUP($H1375,injury_groups!$A:$F,3,FALSE)))</f>
        <v/>
      </c>
      <c r="O1375" s="2">
        <f>IF(H1375="",0,VLOOKUP($H1375,injury_groups!$A:$F,4,FALSE))</f>
        <v>1</v>
      </c>
      <c r="P1375" s="2">
        <f>IF(H1375="",0,VLOOKUP($H1375,injury_groups!$A:$F,5,FALSE))</f>
        <v>0</v>
      </c>
      <c r="Q1375" s="4" t="str">
        <f>IF(H1375="","",IF(LEN(VLOOKUP($H1375,injury_groups!$A:$F,6,FALSE))=0,"",VLOOKUP($H1375,injury_groups!$A:$F,6,FALSE)))</f>
        <v/>
      </c>
    </row>
    <row r="1376" spans="1:17" x14ac:dyDescent="0.2">
      <c r="A1376" s="1">
        <v>282972</v>
      </c>
      <c r="B1376">
        <v>16821</v>
      </c>
      <c r="C1376" t="s">
        <v>1705</v>
      </c>
      <c r="D1376">
        <v>2021</v>
      </c>
      <c r="E1376">
        <v>12</v>
      </c>
      <c r="F1376">
        <v>9</v>
      </c>
      <c r="G1376">
        <v>25</v>
      </c>
      <c r="H1376" t="s">
        <v>1724</v>
      </c>
      <c r="I1376" t="s">
        <v>1841</v>
      </c>
      <c r="J1376" t="s">
        <v>1941</v>
      </c>
      <c r="K1376" t="b">
        <v>1</v>
      </c>
      <c r="L1376">
        <v>17</v>
      </c>
      <c r="M1376" s="2" t="str">
        <f>IF(H1376="","",IF(LEN(VLOOKUP($H1376,injury_groups!$A:$F,2,FALSE))=0,"",VLOOKUP($H1376,injury_groups!$A:$F,2,FALSE)))</f>
        <v>calf</v>
      </c>
      <c r="N1376" s="2" t="str">
        <f>IF(H1376="","",IF(LEN(VLOOKUP($H1376,injury_groups!$A:$F,3,FALSE))=0,"",VLOOKUP($H1376,injury_groups!$A:$F,3,FALSE)))</f>
        <v/>
      </c>
      <c r="O1376" s="2">
        <f>IF(H1376="",0,VLOOKUP($H1376,injury_groups!$A:$F,4,FALSE))</f>
        <v>1</v>
      </c>
      <c r="P1376" s="2">
        <f>IF(H1376="",0,VLOOKUP($H1376,injury_groups!$A:$F,5,FALSE))</f>
        <v>0</v>
      </c>
      <c r="Q1376" s="4" t="str">
        <f>IF(H1376="","",IF(LEN(VLOOKUP($H1376,injury_groups!$A:$F,6,FALSE))=0,"",VLOOKUP($H1376,injury_groups!$A:$F,6,FALSE)))</f>
        <v/>
      </c>
    </row>
    <row r="1377" spans="1:17" x14ac:dyDescent="0.2">
      <c r="A1377" s="1">
        <v>283697</v>
      </c>
      <c r="B1377">
        <v>16821</v>
      </c>
      <c r="C1377" t="s">
        <v>1705</v>
      </c>
      <c r="D1377">
        <v>2021</v>
      </c>
      <c r="E1377">
        <v>13</v>
      </c>
      <c r="F1377">
        <v>9</v>
      </c>
      <c r="G1377">
        <v>22</v>
      </c>
      <c r="H1377" t="s">
        <v>1724</v>
      </c>
      <c r="I1377" t="s">
        <v>1841</v>
      </c>
      <c r="J1377" t="s">
        <v>1952</v>
      </c>
      <c r="K1377" t="b">
        <v>1</v>
      </c>
      <c r="L1377">
        <v>18</v>
      </c>
      <c r="M1377" s="2" t="str">
        <f>IF(H1377="","",IF(LEN(VLOOKUP($H1377,injury_groups!$A:$F,2,FALSE))=0,"",VLOOKUP($H1377,injury_groups!$A:$F,2,FALSE)))</f>
        <v>calf</v>
      </c>
      <c r="N1377" s="2" t="str">
        <f>IF(H1377="","",IF(LEN(VLOOKUP($H1377,injury_groups!$A:$F,3,FALSE))=0,"",VLOOKUP($H1377,injury_groups!$A:$F,3,FALSE)))</f>
        <v/>
      </c>
      <c r="O1377" s="2">
        <f>IF(H1377="",0,VLOOKUP($H1377,injury_groups!$A:$F,4,FALSE))</f>
        <v>1</v>
      </c>
      <c r="P1377" s="2">
        <f>IF(H1377="",0,VLOOKUP($H1377,injury_groups!$A:$F,5,FALSE))</f>
        <v>0</v>
      </c>
      <c r="Q1377" s="4" t="str">
        <f>IF(H1377="","",IF(LEN(VLOOKUP($H1377,injury_groups!$A:$F,6,FALSE))=0,"",VLOOKUP($H1377,injury_groups!$A:$F,6,FALSE)))</f>
        <v/>
      </c>
    </row>
    <row r="1378" spans="1:17" x14ac:dyDescent="0.2">
      <c r="A1378" s="1">
        <v>283365</v>
      </c>
      <c r="B1378">
        <v>16822</v>
      </c>
      <c r="C1378" t="s">
        <v>1705</v>
      </c>
      <c r="D1378">
        <v>2021</v>
      </c>
      <c r="E1378">
        <v>12</v>
      </c>
      <c r="F1378">
        <v>33</v>
      </c>
      <c r="G1378">
        <v>14</v>
      </c>
      <c r="H1378" t="s">
        <v>1746</v>
      </c>
      <c r="I1378" t="s">
        <v>1841</v>
      </c>
      <c r="J1378" t="s">
        <v>1937</v>
      </c>
      <c r="K1378" t="b">
        <v>1</v>
      </c>
      <c r="L1378">
        <v>17</v>
      </c>
      <c r="M1378" s="2" t="str">
        <f>IF(H1378="","",IF(LEN(VLOOKUP($H1378,injury_groups!$A:$F,2,FALSE))=0,"",VLOOKUP($H1378,injury_groups!$A:$F,2,FALSE)))</f>
        <v>core</v>
      </c>
      <c r="N1378" s="2" t="str">
        <f>IF(H1378="","",IF(LEN(VLOOKUP($H1378,injury_groups!$A:$F,3,FALSE))=0,"",VLOOKUP($H1378,injury_groups!$A:$F,3,FALSE)))</f>
        <v/>
      </c>
      <c r="O1378" s="2">
        <f>IF(H1378="",0,VLOOKUP($H1378,injury_groups!$A:$F,4,FALSE))</f>
        <v>1</v>
      </c>
      <c r="P1378" s="2">
        <f>IF(H1378="",0,VLOOKUP($H1378,injury_groups!$A:$F,5,FALSE))</f>
        <v>0</v>
      </c>
      <c r="Q1378" s="4" t="str">
        <f>IF(H1378="","",IF(LEN(VLOOKUP($H1378,injury_groups!$A:$F,6,FALSE))=0,"",VLOOKUP($H1378,injury_groups!$A:$F,6,FALSE)))</f>
        <v/>
      </c>
    </row>
    <row r="1379" spans="1:17" x14ac:dyDescent="0.2">
      <c r="A1379" s="1">
        <v>275615</v>
      </c>
      <c r="B1379">
        <v>16824</v>
      </c>
      <c r="C1379" t="s">
        <v>1705</v>
      </c>
      <c r="D1379">
        <v>2021</v>
      </c>
      <c r="E1379">
        <v>1</v>
      </c>
      <c r="F1379">
        <v>16</v>
      </c>
      <c r="G1379">
        <v>8</v>
      </c>
      <c r="H1379" t="s">
        <v>1720</v>
      </c>
      <c r="I1379" t="s">
        <v>1841</v>
      </c>
      <c r="J1379" t="s">
        <v>1848</v>
      </c>
      <c r="K1379" t="b">
        <v>1</v>
      </c>
      <c r="L1379">
        <v>6</v>
      </c>
      <c r="M1379" s="2" t="str">
        <f>IF(H1379="","",IF(LEN(VLOOKUP($H1379,injury_groups!$A:$F,2,FALSE))=0,"",VLOOKUP($H1379,injury_groups!$A:$F,2,FALSE)))</f>
        <v>hamstring</v>
      </c>
      <c r="N1379" s="2" t="str">
        <f>IF(H1379="","",IF(LEN(VLOOKUP($H1379,injury_groups!$A:$F,3,FALSE))=0,"",VLOOKUP($H1379,injury_groups!$A:$F,3,FALSE)))</f>
        <v/>
      </c>
      <c r="O1379" s="2">
        <f>IF(H1379="",0,VLOOKUP($H1379,injury_groups!$A:$F,4,FALSE))</f>
        <v>1</v>
      </c>
      <c r="P1379" s="2">
        <f>IF(H1379="",0,VLOOKUP($H1379,injury_groups!$A:$F,5,FALSE))</f>
        <v>0</v>
      </c>
      <c r="Q1379" s="4" t="str">
        <f>IF(H1379="","",IF(LEN(VLOOKUP($H1379,injury_groups!$A:$F,6,FALSE))=0,"",VLOOKUP($H1379,injury_groups!$A:$F,6,FALSE)))</f>
        <v/>
      </c>
    </row>
    <row r="1380" spans="1:17" x14ac:dyDescent="0.2">
      <c r="A1380" s="1">
        <v>277075</v>
      </c>
      <c r="B1380">
        <v>16824</v>
      </c>
      <c r="C1380" t="s">
        <v>1705</v>
      </c>
      <c r="D1380">
        <v>2021</v>
      </c>
      <c r="E1380">
        <v>3</v>
      </c>
      <c r="F1380">
        <v>16</v>
      </c>
      <c r="G1380">
        <v>29</v>
      </c>
      <c r="H1380" t="s">
        <v>1720</v>
      </c>
      <c r="I1380" t="s">
        <v>1841</v>
      </c>
      <c r="J1380" t="s">
        <v>1867</v>
      </c>
      <c r="K1380" t="b">
        <v>1</v>
      </c>
      <c r="L1380">
        <v>8</v>
      </c>
      <c r="M1380" s="2" t="str">
        <f>IF(H1380="","",IF(LEN(VLOOKUP($H1380,injury_groups!$A:$F,2,FALSE))=0,"",VLOOKUP($H1380,injury_groups!$A:$F,2,FALSE)))</f>
        <v>hamstring</v>
      </c>
      <c r="N1380" s="2" t="str">
        <f>IF(H1380="","",IF(LEN(VLOOKUP($H1380,injury_groups!$A:$F,3,FALSE))=0,"",VLOOKUP($H1380,injury_groups!$A:$F,3,FALSE)))</f>
        <v/>
      </c>
      <c r="O1380" s="2">
        <f>IF(H1380="",0,VLOOKUP($H1380,injury_groups!$A:$F,4,FALSE))</f>
        <v>1</v>
      </c>
      <c r="P1380" s="2">
        <f>IF(H1380="",0,VLOOKUP($H1380,injury_groups!$A:$F,5,FALSE))</f>
        <v>0</v>
      </c>
      <c r="Q1380" s="4" t="str">
        <f>IF(H1380="","",IF(LEN(VLOOKUP($H1380,injury_groups!$A:$F,6,FALSE))=0,"",VLOOKUP($H1380,injury_groups!$A:$F,6,FALSE)))</f>
        <v/>
      </c>
    </row>
    <row r="1381" spans="1:17" x14ac:dyDescent="0.2">
      <c r="A1381" s="1">
        <v>277426</v>
      </c>
      <c r="B1381">
        <v>16824</v>
      </c>
      <c r="C1381" t="s">
        <v>1705</v>
      </c>
      <c r="D1381">
        <v>2021</v>
      </c>
      <c r="E1381">
        <v>4</v>
      </c>
      <c r="F1381">
        <v>16</v>
      </c>
      <c r="G1381">
        <v>26</v>
      </c>
      <c r="H1381" t="s">
        <v>1720</v>
      </c>
      <c r="I1381" t="s">
        <v>1841</v>
      </c>
      <c r="J1381" t="s">
        <v>1874</v>
      </c>
      <c r="K1381" t="b">
        <v>1</v>
      </c>
      <c r="L1381">
        <v>9</v>
      </c>
      <c r="M1381" s="2" t="str">
        <f>IF(H1381="","",IF(LEN(VLOOKUP($H1381,injury_groups!$A:$F,2,FALSE))=0,"",VLOOKUP($H1381,injury_groups!$A:$F,2,FALSE)))</f>
        <v>hamstring</v>
      </c>
      <c r="N1381" s="2" t="str">
        <f>IF(H1381="","",IF(LEN(VLOOKUP($H1381,injury_groups!$A:$F,3,FALSE))=0,"",VLOOKUP($H1381,injury_groups!$A:$F,3,FALSE)))</f>
        <v/>
      </c>
      <c r="O1381" s="2">
        <f>IF(H1381="",0,VLOOKUP($H1381,injury_groups!$A:$F,4,FALSE))</f>
        <v>1</v>
      </c>
      <c r="P1381" s="2">
        <f>IF(H1381="",0,VLOOKUP($H1381,injury_groups!$A:$F,5,FALSE))</f>
        <v>0</v>
      </c>
      <c r="Q1381" s="4" t="str">
        <f>IF(H1381="","",IF(LEN(VLOOKUP($H1381,injury_groups!$A:$F,6,FALSE))=0,"",VLOOKUP($H1381,injury_groups!$A:$F,6,FALSE)))</f>
        <v/>
      </c>
    </row>
    <row r="1382" spans="1:17" x14ac:dyDescent="0.2">
      <c r="A1382" s="1">
        <v>278069</v>
      </c>
      <c r="B1382">
        <v>16828</v>
      </c>
      <c r="C1382" t="s">
        <v>1705</v>
      </c>
      <c r="D1382">
        <v>2021</v>
      </c>
      <c r="E1382">
        <v>5</v>
      </c>
      <c r="F1382">
        <v>15</v>
      </c>
      <c r="G1382">
        <v>34</v>
      </c>
      <c r="H1382" t="s">
        <v>1709</v>
      </c>
      <c r="I1382" t="s">
        <v>1841</v>
      </c>
      <c r="J1382" t="s">
        <v>1884</v>
      </c>
      <c r="K1382" t="b">
        <v>1</v>
      </c>
      <c r="L1382">
        <v>10</v>
      </c>
      <c r="M1382" s="2" t="str">
        <f>IF(H1382="","",IF(LEN(VLOOKUP($H1382,injury_groups!$A:$F,2,FALSE))=0,"",VLOOKUP($H1382,injury_groups!$A:$F,2,FALSE)))</f>
        <v>knee</v>
      </c>
      <c r="N1382" s="2" t="str">
        <f>IF(H1382="","",IF(LEN(VLOOKUP($H1382,injury_groups!$A:$F,3,FALSE))=0,"",VLOOKUP($H1382,injury_groups!$A:$F,3,FALSE)))</f>
        <v/>
      </c>
      <c r="O1382" s="2">
        <f>IF(H1382="",0,VLOOKUP($H1382,injury_groups!$A:$F,4,FALSE))</f>
        <v>1</v>
      </c>
      <c r="P1382" s="2">
        <f>IF(H1382="",0,VLOOKUP($H1382,injury_groups!$A:$F,5,FALSE))</f>
        <v>0</v>
      </c>
      <c r="Q1382" s="4" t="str">
        <f>IF(H1382="","",IF(LEN(VLOOKUP($H1382,injury_groups!$A:$F,6,FALSE))=0,"",VLOOKUP($H1382,injury_groups!$A:$F,6,FALSE)))</f>
        <v/>
      </c>
    </row>
    <row r="1383" spans="1:17" x14ac:dyDescent="0.2">
      <c r="A1383" s="1">
        <v>278775</v>
      </c>
      <c r="B1383">
        <v>16828</v>
      </c>
      <c r="C1383" t="s">
        <v>1705</v>
      </c>
      <c r="D1383">
        <v>2021</v>
      </c>
      <c r="E1383">
        <v>6</v>
      </c>
      <c r="F1383">
        <v>15</v>
      </c>
      <c r="G1383">
        <v>19</v>
      </c>
      <c r="H1383" t="s">
        <v>1709</v>
      </c>
      <c r="I1383" t="s">
        <v>1841</v>
      </c>
      <c r="J1383" t="s">
        <v>1893</v>
      </c>
      <c r="K1383" t="b">
        <v>1</v>
      </c>
      <c r="L1383">
        <v>11</v>
      </c>
      <c r="M1383" s="2" t="str">
        <f>IF(H1383="","",IF(LEN(VLOOKUP($H1383,injury_groups!$A:$F,2,FALSE))=0,"",VLOOKUP($H1383,injury_groups!$A:$F,2,FALSE)))</f>
        <v>knee</v>
      </c>
      <c r="N1383" s="2" t="str">
        <f>IF(H1383="","",IF(LEN(VLOOKUP($H1383,injury_groups!$A:$F,3,FALSE))=0,"",VLOOKUP($H1383,injury_groups!$A:$F,3,FALSE)))</f>
        <v/>
      </c>
      <c r="O1383" s="2">
        <f>IF(H1383="",0,VLOOKUP($H1383,injury_groups!$A:$F,4,FALSE))</f>
        <v>1</v>
      </c>
      <c r="P1383" s="2">
        <f>IF(H1383="",0,VLOOKUP($H1383,injury_groups!$A:$F,5,FALSE))</f>
        <v>0</v>
      </c>
      <c r="Q1383" s="4" t="str">
        <f>IF(H1383="","",IF(LEN(VLOOKUP($H1383,injury_groups!$A:$F,6,FALSE))=0,"",VLOOKUP($H1383,injury_groups!$A:$F,6,FALSE)))</f>
        <v/>
      </c>
    </row>
    <row r="1384" spans="1:17" x14ac:dyDescent="0.2">
      <c r="A1384" s="1">
        <v>279497</v>
      </c>
      <c r="B1384">
        <v>16828</v>
      </c>
      <c r="C1384" t="s">
        <v>1705</v>
      </c>
      <c r="D1384">
        <v>2021</v>
      </c>
      <c r="E1384">
        <v>7</v>
      </c>
      <c r="F1384">
        <v>15</v>
      </c>
      <c r="H1384" t="s">
        <v>1709</v>
      </c>
      <c r="I1384" t="s">
        <v>1841</v>
      </c>
      <c r="J1384" t="s">
        <v>1899</v>
      </c>
      <c r="K1384" t="b">
        <v>1</v>
      </c>
      <c r="L1384">
        <v>12</v>
      </c>
      <c r="M1384" s="2" t="str">
        <f>IF(H1384="","",IF(LEN(VLOOKUP($H1384,injury_groups!$A:$F,2,FALSE))=0,"",VLOOKUP($H1384,injury_groups!$A:$F,2,FALSE)))</f>
        <v>knee</v>
      </c>
      <c r="N1384" s="2" t="str">
        <f>IF(H1384="","",IF(LEN(VLOOKUP($H1384,injury_groups!$A:$F,3,FALSE))=0,"",VLOOKUP($H1384,injury_groups!$A:$F,3,FALSE)))</f>
        <v/>
      </c>
      <c r="O1384" s="2">
        <f>IF(H1384="",0,VLOOKUP($H1384,injury_groups!$A:$F,4,FALSE))</f>
        <v>1</v>
      </c>
      <c r="P1384" s="2">
        <f>IF(H1384="",0,VLOOKUP($H1384,injury_groups!$A:$F,5,FALSE))</f>
        <v>0</v>
      </c>
      <c r="Q1384" s="4" t="str">
        <f>IF(H1384="","",IF(LEN(VLOOKUP($H1384,injury_groups!$A:$F,6,FALSE))=0,"",VLOOKUP($H1384,injury_groups!$A:$F,6,FALSE)))</f>
        <v/>
      </c>
    </row>
    <row r="1385" spans="1:17" x14ac:dyDescent="0.2">
      <c r="A1385" s="1">
        <v>280179</v>
      </c>
      <c r="B1385">
        <v>16828</v>
      </c>
      <c r="C1385" t="s">
        <v>1705</v>
      </c>
      <c r="D1385">
        <v>2021</v>
      </c>
      <c r="E1385">
        <v>8</v>
      </c>
      <c r="F1385">
        <v>15</v>
      </c>
      <c r="G1385">
        <v>30</v>
      </c>
      <c r="H1385" t="s">
        <v>1709</v>
      </c>
      <c r="I1385" t="s">
        <v>1841</v>
      </c>
      <c r="J1385" t="s">
        <v>1910</v>
      </c>
      <c r="K1385" t="b">
        <v>1</v>
      </c>
      <c r="L1385">
        <v>13</v>
      </c>
      <c r="M1385" s="2" t="str">
        <f>IF(H1385="","",IF(LEN(VLOOKUP($H1385,injury_groups!$A:$F,2,FALSE))=0,"",VLOOKUP($H1385,injury_groups!$A:$F,2,FALSE)))</f>
        <v>knee</v>
      </c>
      <c r="N1385" s="2" t="str">
        <f>IF(H1385="","",IF(LEN(VLOOKUP($H1385,injury_groups!$A:$F,3,FALSE))=0,"",VLOOKUP($H1385,injury_groups!$A:$F,3,FALSE)))</f>
        <v/>
      </c>
      <c r="O1385" s="2">
        <f>IF(H1385="",0,VLOOKUP($H1385,injury_groups!$A:$F,4,FALSE))</f>
        <v>1</v>
      </c>
      <c r="P1385" s="2">
        <f>IF(H1385="",0,VLOOKUP($H1385,injury_groups!$A:$F,5,FALSE))</f>
        <v>0</v>
      </c>
      <c r="Q1385" s="4" t="str">
        <f>IF(H1385="","",IF(LEN(VLOOKUP($H1385,injury_groups!$A:$F,6,FALSE))=0,"",VLOOKUP($H1385,injury_groups!$A:$F,6,FALSE)))</f>
        <v/>
      </c>
    </row>
    <row r="1386" spans="1:17" x14ac:dyDescent="0.2">
      <c r="A1386" s="1">
        <v>280891</v>
      </c>
      <c r="B1386">
        <v>16828</v>
      </c>
      <c r="C1386" t="s">
        <v>1705</v>
      </c>
      <c r="D1386">
        <v>2021</v>
      </c>
      <c r="E1386">
        <v>9</v>
      </c>
      <c r="F1386">
        <v>15</v>
      </c>
      <c r="G1386">
        <v>4</v>
      </c>
      <c r="H1386" t="s">
        <v>1709</v>
      </c>
      <c r="I1386" t="s">
        <v>1841</v>
      </c>
      <c r="J1386" t="s">
        <v>1913</v>
      </c>
      <c r="K1386" t="b">
        <v>1</v>
      </c>
      <c r="L1386">
        <v>14</v>
      </c>
      <c r="M1386" s="2" t="str">
        <f>IF(H1386="","",IF(LEN(VLOOKUP($H1386,injury_groups!$A:$F,2,FALSE))=0,"",VLOOKUP($H1386,injury_groups!$A:$F,2,FALSE)))</f>
        <v>knee</v>
      </c>
      <c r="N1386" s="2" t="str">
        <f>IF(H1386="","",IF(LEN(VLOOKUP($H1386,injury_groups!$A:$F,3,FALSE))=0,"",VLOOKUP($H1386,injury_groups!$A:$F,3,FALSE)))</f>
        <v/>
      </c>
      <c r="O1386" s="2">
        <f>IF(H1386="",0,VLOOKUP($H1386,injury_groups!$A:$F,4,FALSE))</f>
        <v>1</v>
      </c>
      <c r="P1386" s="2">
        <f>IF(H1386="",0,VLOOKUP($H1386,injury_groups!$A:$F,5,FALSE))</f>
        <v>0</v>
      </c>
      <c r="Q1386" s="4" t="str">
        <f>IF(H1386="","",IF(LEN(VLOOKUP($H1386,injury_groups!$A:$F,6,FALSE))=0,"",VLOOKUP($H1386,injury_groups!$A:$F,6,FALSE)))</f>
        <v/>
      </c>
    </row>
    <row r="1387" spans="1:17" x14ac:dyDescent="0.2">
      <c r="A1387" s="1">
        <v>281579</v>
      </c>
      <c r="B1387">
        <v>16828</v>
      </c>
      <c r="C1387" t="s">
        <v>1705</v>
      </c>
      <c r="D1387">
        <v>2021</v>
      </c>
      <c r="E1387">
        <v>10</v>
      </c>
      <c r="F1387">
        <v>15</v>
      </c>
      <c r="G1387">
        <v>14</v>
      </c>
      <c r="H1387" t="s">
        <v>1709</v>
      </c>
      <c r="I1387" t="s">
        <v>1841</v>
      </c>
      <c r="J1387" t="s">
        <v>1920</v>
      </c>
      <c r="K1387" t="b">
        <v>1</v>
      </c>
      <c r="L1387">
        <v>15</v>
      </c>
      <c r="M1387" s="2" t="str">
        <f>IF(H1387="","",IF(LEN(VLOOKUP($H1387,injury_groups!$A:$F,2,FALSE))=0,"",VLOOKUP($H1387,injury_groups!$A:$F,2,FALSE)))</f>
        <v>knee</v>
      </c>
      <c r="N1387" s="2" t="str">
        <f>IF(H1387="","",IF(LEN(VLOOKUP($H1387,injury_groups!$A:$F,3,FALSE))=0,"",VLOOKUP($H1387,injury_groups!$A:$F,3,FALSE)))</f>
        <v/>
      </c>
      <c r="O1387" s="2">
        <f>IF(H1387="",0,VLOOKUP($H1387,injury_groups!$A:$F,4,FALSE))</f>
        <v>1</v>
      </c>
      <c r="P1387" s="2">
        <f>IF(H1387="",0,VLOOKUP($H1387,injury_groups!$A:$F,5,FALSE))</f>
        <v>0</v>
      </c>
      <c r="Q1387" s="4" t="str">
        <f>IF(H1387="","",IF(LEN(VLOOKUP($H1387,injury_groups!$A:$F,6,FALSE))=0,"",VLOOKUP($H1387,injury_groups!$A:$F,6,FALSE)))</f>
        <v/>
      </c>
    </row>
    <row r="1388" spans="1:17" x14ac:dyDescent="0.2">
      <c r="A1388" s="1">
        <v>282316</v>
      </c>
      <c r="B1388">
        <v>16828</v>
      </c>
      <c r="C1388" t="s">
        <v>1705</v>
      </c>
      <c r="D1388">
        <v>2021</v>
      </c>
      <c r="E1388">
        <v>11</v>
      </c>
      <c r="F1388">
        <v>15</v>
      </c>
      <c r="G1388">
        <v>31</v>
      </c>
      <c r="H1388" t="s">
        <v>1709</v>
      </c>
      <c r="I1388" t="s">
        <v>1841</v>
      </c>
      <c r="J1388" t="s">
        <v>1930</v>
      </c>
      <c r="K1388" t="b">
        <v>1</v>
      </c>
      <c r="L1388">
        <v>16</v>
      </c>
      <c r="M1388" s="2" t="str">
        <f>IF(H1388="","",IF(LEN(VLOOKUP($H1388,injury_groups!$A:$F,2,FALSE))=0,"",VLOOKUP($H1388,injury_groups!$A:$F,2,FALSE)))</f>
        <v>knee</v>
      </c>
      <c r="N1388" s="2" t="str">
        <f>IF(H1388="","",IF(LEN(VLOOKUP($H1388,injury_groups!$A:$F,3,FALSE))=0,"",VLOOKUP($H1388,injury_groups!$A:$F,3,FALSE)))</f>
        <v/>
      </c>
      <c r="O1388" s="2">
        <f>IF(H1388="",0,VLOOKUP($H1388,injury_groups!$A:$F,4,FALSE))</f>
        <v>1</v>
      </c>
      <c r="P1388" s="2">
        <f>IF(H1388="",0,VLOOKUP($H1388,injury_groups!$A:$F,5,FALSE))</f>
        <v>0</v>
      </c>
      <c r="Q1388" s="4" t="str">
        <f>IF(H1388="","",IF(LEN(VLOOKUP($H1388,injury_groups!$A:$F,6,FALSE))=0,"",VLOOKUP($H1388,injury_groups!$A:$F,6,FALSE)))</f>
        <v/>
      </c>
    </row>
    <row r="1389" spans="1:17" x14ac:dyDescent="0.2">
      <c r="A1389" s="1">
        <v>283075</v>
      </c>
      <c r="B1389">
        <v>16828</v>
      </c>
      <c r="C1389" t="s">
        <v>1705</v>
      </c>
      <c r="D1389">
        <v>2021</v>
      </c>
      <c r="E1389">
        <v>12</v>
      </c>
      <c r="F1389">
        <v>15</v>
      </c>
      <c r="G1389">
        <v>2</v>
      </c>
      <c r="H1389" t="s">
        <v>1709</v>
      </c>
      <c r="I1389" t="s">
        <v>1841</v>
      </c>
      <c r="J1389" t="s">
        <v>1937</v>
      </c>
      <c r="K1389" t="b">
        <v>1</v>
      </c>
      <c r="L1389">
        <v>17</v>
      </c>
      <c r="M1389" s="2" t="str">
        <f>IF(H1389="","",IF(LEN(VLOOKUP($H1389,injury_groups!$A:$F,2,FALSE))=0,"",VLOOKUP($H1389,injury_groups!$A:$F,2,FALSE)))</f>
        <v>knee</v>
      </c>
      <c r="N1389" s="2" t="str">
        <f>IF(H1389="","",IF(LEN(VLOOKUP($H1389,injury_groups!$A:$F,3,FALSE))=0,"",VLOOKUP($H1389,injury_groups!$A:$F,3,FALSE)))</f>
        <v/>
      </c>
      <c r="O1389" s="2">
        <f>IF(H1389="",0,VLOOKUP($H1389,injury_groups!$A:$F,4,FALSE))</f>
        <v>1</v>
      </c>
      <c r="P1389" s="2">
        <f>IF(H1389="",0,VLOOKUP($H1389,injury_groups!$A:$F,5,FALSE))</f>
        <v>0</v>
      </c>
      <c r="Q1389" s="4" t="str">
        <f>IF(H1389="","",IF(LEN(VLOOKUP($H1389,injury_groups!$A:$F,6,FALSE))=0,"",VLOOKUP($H1389,injury_groups!$A:$F,6,FALSE)))</f>
        <v/>
      </c>
    </row>
    <row r="1390" spans="1:17" x14ac:dyDescent="0.2">
      <c r="A1390" s="1">
        <v>283793</v>
      </c>
      <c r="B1390">
        <v>16828</v>
      </c>
      <c r="C1390" t="s">
        <v>1705</v>
      </c>
      <c r="D1390">
        <v>2021</v>
      </c>
      <c r="E1390">
        <v>13</v>
      </c>
      <c r="F1390">
        <v>15</v>
      </c>
      <c r="G1390">
        <v>32</v>
      </c>
      <c r="H1390" t="s">
        <v>1709</v>
      </c>
      <c r="I1390" t="s">
        <v>1841</v>
      </c>
      <c r="J1390" t="s">
        <v>1955</v>
      </c>
      <c r="K1390" t="b">
        <v>1</v>
      </c>
      <c r="L1390">
        <v>18</v>
      </c>
      <c r="M1390" s="2" t="str">
        <f>IF(H1390="","",IF(LEN(VLOOKUP($H1390,injury_groups!$A:$F,2,FALSE))=0,"",VLOOKUP($H1390,injury_groups!$A:$F,2,FALSE)))</f>
        <v>knee</v>
      </c>
      <c r="N1390" s="2" t="str">
        <f>IF(H1390="","",IF(LEN(VLOOKUP($H1390,injury_groups!$A:$F,3,FALSE))=0,"",VLOOKUP($H1390,injury_groups!$A:$F,3,FALSE)))</f>
        <v/>
      </c>
      <c r="O1390" s="2">
        <f>IF(H1390="",0,VLOOKUP($H1390,injury_groups!$A:$F,4,FALSE))</f>
        <v>1</v>
      </c>
      <c r="P1390" s="2">
        <f>IF(H1390="",0,VLOOKUP($H1390,injury_groups!$A:$F,5,FALSE))</f>
        <v>0</v>
      </c>
      <c r="Q1390" s="4" t="str">
        <f>IF(H1390="","",IF(LEN(VLOOKUP($H1390,injury_groups!$A:$F,6,FALSE))=0,"",VLOOKUP($H1390,injury_groups!$A:$F,6,FALSE)))</f>
        <v/>
      </c>
    </row>
    <row r="1391" spans="1:17" x14ac:dyDescent="0.2">
      <c r="A1391" s="1">
        <v>284553</v>
      </c>
      <c r="B1391">
        <v>16828</v>
      </c>
      <c r="C1391" t="s">
        <v>1705</v>
      </c>
      <c r="D1391">
        <v>2021</v>
      </c>
      <c r="E1391">
        <v>14</v>
      </c>
      <c r="F1391">
        <v>15</v>
      </c>
      <c r="G1391">
        <v>34</v>
      </c>
      <c r="H1391" t="s">
        <v>1709</v>
      </c>
      <c r="I1391" t="s">
        <v>1841</v>
      </c>
      <c r="J1391" t="s">
        <v>1958</v>
      </c>
      <c r="K1391" t="b">
        <v>1</v>
      </c>
      <c r="L1391">
        <v>19</v>
      </c>
      <c r="M1391" s="2" t="str">
        <f>IF(H1391="","",IF(LEN(VLOOKUP($H1391,injury_groups!$A:$F,2,FALSE))=0,"",VLOOKUP($H1391,injury_groups!$A:$F,2,FALSE)))</f>
        <v>knee</v>
      </c>
      <c r="N1391" s="2" t="str">
        <f>IF(H1391="","",IF(LEN(VLOOKUP($H1391,injury_groups!$A:$F,3,FALSE))=0,"",VLOOKUP($H1391,injury_groups!$A:$F,3,FALSE)))</f>
        <v/>
      </c>
      <c r="O1391" s="2">
        <f>IF(H1391="",0,VLOOKUP($H1391,injury_groups!$A:$F,4,FALSE))</f>
        <v>1</v>
      </c>
      <c r="P1391" s="2">
        <f>IF(H1391="",0,VLOOKUP($H1391,injury_groups!$A:$F,5,FALSE))</f>
        <v>0</v>
      </c>
      <c r="Q1391" s="4" t="str">
        <f>IF(H1391="","",IF(LEN(VLOOKUP($H1391,injury_groups!$A:$F,6,FALSE))=0,"",VLOOKUP($H1391,injury_groups!$A:$F,6,FALSE)))</f>
        <v/>
      </c>
    </row>
    <row r="1392" spans="1:17" x14ac:dyDescent="0.2">
      <c r="A1392" s="1">
        <v>285221</v>
      </c>
      <c r="B1392">
        <v>16828</v>
      </c>
      <c r="C1392" t="s">
        <v>1705</v>
      </c>
      <c r="D1392">
        <v>2021</v>
      </c>
      <c r="E1392">
        <v>15</v>
      </c>
      <c r="F1392">
        <v>15</v>
      </c>
      <c r="G1392">
        <v>13</v>
      </c>
      <c r="H1392" t="s">
        <v>1709</v>
      </c>
      <c r="I1392" t="s">
        <v>1841</v>
      </c>
      <c r="J1392" t="s">
        <v>1964</v>
      </c>
      <c r="K1392" t="b">
        <v>1</v>
      </c>
      <c r="L1392">
        <v>20</v>
      </c>
      <c r="M1392" s="2" t="str">
        <f>IF(H1392="","",IF(LEN(VLOOKUP($H1392,injury_groups!$A:$F,2,FALSE))=0,"",VLOOKUP($H1392,injury_groups!$A:$F,2,FALSE)))</f>
        <v>knee</v>
      </c>
      <c r="N1392" s="2" t="str">
        <f>IF(H1392="","",IF(LEN(VLOOKUP($H1392,injury_groups!$A:$F,3,FALSE))=0,"",VLOOKUP($H1392,injury_groups!$A:$F,3,FALSE)))</f>
        <v/>
      </c>
      <c r="O1392" s="2">
        <f>IF(H1392="",0,VLOOKUP($H1392,injury_groups!$A:$F,4,FALSE))</f>
        <v>1</v>
      </c>
      <c r="P1392" s="2">
        <f>IF(H1392="",0,VLOOKUP($H1392,injury_groups!$A:$F,5,FALSE))</f>
        <v>0</v>
      </c>
      <c r="Q1392" s="4" t="str">
        <f>IF(H1392="","",IF(LEN(VLOOKUP($H1392,injury_groups!$A:$F,6,FALSE))=0,"",VLOOKUP($H1392,injury_groups!$A:$F,6,FALSE)))</f>
        <v/>
      </c>
    </row>
    <row r="1393" spans="1:17" x14ac:dyDescent="0.2">
      <c r="A1393" s="1">
        <v>286174</v>
      </c>
      <c r="B1393">
        <v>16828</v>
      </c>
      <c r="C1393" t="s">
        <v>1705</v>
      </c>
      <c r="D1393">
        <v>2021</v>
      </c>
      <c r="E1393">
        <v>16</v>
      </c>
      <c r="F1393">
        <v>15</v>
      </c>
      <c r="G1393">
        <v>24</v>
      </c>
      <c r="H1393" t="s">
        <v>1709</v>
      </c>
      <c r="I1393" t="s">
        <v>1841</v>
      </c>
      <c r="J1393" t="s">
        <v>1979</v>
      </c>
      <c r="K1393" t="b">
        <v>1</v>
      </c>
      <c r="L1393">
        <v>21</v>
      </c>
      <c r="M1393" s="2" t="str">
        <f>IF(H1393="","",IF(LEN(VLOOKUP($H1393,injury_groups!$A:$F,2,FALSE))=0,"",VLOOKUP($H1393,injury_groups!$A:$F,2,FALSE)))</f>
        <v>knee</v>
      </c>
      <c r="N1393" s="2" t="str">
        <f>IF(H1393="","",IF(LEN(VLOOKUP($H1393,injury_groups!$A:$F,3,FALSE))=0,"",VLOOKUP($H1393,injury_groups!$A:$F,3,FALSE)))</f>
        <v/>
      </c>
      <c r="O1393" s="2">
        <f>IF(H1393="",0,VLOOKUP($H1393,injury_groups!$A:$F,4,FALSE))</f>
        <v>1</v>
      </c>
      <c r="P1393" s="2">
        <f>IF(H1393="",0,VLOOKUP($H1393,injury_groups!$A:$F,5,FALSE))</f>
        <v>0</v>
      </c>
      <c r="Q1393" s="4" t="str">
        <f>IF(H1393="","",IF(LEN(VLOOKUP($H1393,injury_groups!$A:$F,6,FALSE))=0,"",VLOOKUP($H1393,injury_groups!$A:$F,6,FALSE)))</f>
        <v/>
      </c>
    </row>
    <row r="1394" spans="1:17" x14ac:dyDescent="0.2">
      <c r="A1394" s="1">
        <v>287146</v>
      </c>
      <c r="B1394">
        <v>16828</v>
      </c>
      <c r="C1394" t="s">
        <v>1705</v>
      </c>
      <c r="D1394">
        <v>2021</v>
      </c>
      <c r="E1394">
        <v>17</v>
      </c>
      <c r="F1394">
        <v>15</v>
      </c>
      <c r="G1394">
        <v>21</v>
      </c>
      <c r="H1394" t="s">
        <v>1709</v>
      </c>
      <c r="I1394" t="s">
        <v>1841</v>
      </c>
      <c r="J1394" t="s">
        <v>1992</v>
      </c>
      <c r="K1394" t="b">
        <v>1</v>
      </c>
      <c r="L1394">
        <v>22</v>
      </c>
      <c r="M1394" s="2" t="str">
        <f>IF(H1394="","",IF(LEN(VLOOKUP($H1394,injury_groups!$A:$F,2,FALSE))=0,"",VLOOKUP($H1394,injury_groups!$A:$F,2,FALSE)))</f>
        <v>knee</v>
      </c>
      <c r="N1394" s="2" t="str">
        <f>IF(H1394="","",IF(LEN(VLOOKUP($H1394,injury_groups!$A:$F,3,FALSE))=0,"",VLOOKUP($H1394,injury_groups!$A:$F,3,FALSE)))</f>
        <v/>
      </c>
      <c r="O1394" s="2">
        <f>IF(H1394="",0,VLOOKUP($H1394,injury_groups!$A:$F,4,FALSE))</f>
        <v>1</v>
      </c>
      <c r="P1394" s="2">
        <f>IF(H1394="",0,VLOOKUP($H1394,injury_groups!$A:$F,5,FALSE))</f>
        <v>0</v>
      </c>
      <c r="Q1394" s="4" t="str">
        <f>IF(H1394="","",IF(LEN(VLOOKUP($H1394,injury_groups!$A:$F,6,FALSE))=0,"",VLOOKUP($H1394,injury_groups!$A:$F,6,FALSE)))</f>
        <v/>
      </c>
    </row>
    <row r="1395" spans="1:17" x14ac:dyDescent="0.2">
      <c r="A1395" s="1">
        <v>275433</v>
      </c>
      <c r="B1395">
        <v>16828</v>
      </c>
      <c r="C1395" t="s">
        <v>1706</v>
      </c>
      <c r="D1395">
        <v>2021</v>
      </c>
      <c r="E1395">
        <v>3</v>
      </c>
      <c r="F1395">
        <v>15</v>
      </c>
      <c r="G1395">
        <v>9</v>
      </c>
      <c r="H1395" t="s">
        <v>1710</v>
      </c>
      <c r="I1395" t="s">
        <v>1841</v>
      </c>
      <c r="J1395" t="s">
        <v>2051</v>
      </c>
      <c r="K1395" t="b">
        <v>1</v>
      </c>
      <c r="L1395">
        <v>3</v>
      </c>
      <c r="M1395" s="2" t="str">
        <f>IF(H1395="","",IF(LEN(VLOOKUP($H1395,injury_groups!$A:$F,2,FALSE))=0,"",VLOOKUP($H1395,injury_groups!$A:$F,2,FALSE)))</f>
        <v/>
      </c>
      <c r="N1395" s="2" t="str">
        <f>IF(H1395="","",IF(LEN(VLOOKUP($H1395,injury_groups!$A:$F,3,FALSE))=0,"",VLOOKUP($H1395,injury_groups!$A:$F,3,FALSE)))</f>
        <v/>
      </c>
      <c r="O1395" s="2">
        <f>IF(H1395="",0,VLOOKUP($H1395,injury_groups!$A:$F,4,FALSE))</f>
        <v>0</v>
      </c>
      <c r="P1395" s="2">
        <f>IF(H1395="",0,VLOOKUP($H1395,injury_groups!$A:$F,5,FALSE))</f>
        <v>1</v>
      </c>
      <c r="Q1395" s="4" t="str">
        <f>IF(H1395="","",IF(LEN(VLOOKUP($H1395,injury_groups!$A:$F,6,FALSE))=0,"",VLOOKUP($H1395,injury_groups!$A:$F,6,FALSE)))</f>
        <v/>
      </c>
    </row>
    <row r="1396" spans="1:17" x14ac:dyDescent="0.2">
      <c r="A1396" s="1">
        <v>285855</v>
      </c>
      <c r="B1396">
        <v>16830</v>
      </c>
      <c r="C1396" t="s">
        <v>1705</v>
      </c>
      <c r="D1396">
        <v>2021</v>
      </c>
      <c r="E1396">
        <v>15</v>
      </c>
      <c r="F1396">
        <v>30</v>
      </c>
      <c r="G1396">
        <v>32</v>
      </c>
      <c r="H1396" t="s">
        <v>1710</v>
      </c>
      <c r="I1396" t="s">
        <v>1841</v>
      </c>
      <c r="J1396" t="s">
        <v>1975</v>
      </c>
      <c r="K1396" t="b">
        <v>1</v>
      </c>
      <c r="L1396">
        <v>20</v>
      </c>
      <c r="M1396" s="2" t="str">
        <f>IF(H1396="","",IF(LEN(VLOOKUP($H1396,injury_groups!$A:$F,2,FALSE))=0,"",VLOOKUP($H1396,injury_groups!$A:$F,2,FALSE)))</f>
        <v/>
      </c>
      <c r="N1396" s="2" t="str">
        <f>IF(H1396="","",IF(LEN(VLOOKUP($H1396,injury_groups!$A:$F,3,FALSE))=0,"",VLOOKUP($H1396,injury_groups!$A:$F,3,FALSE)))</f>
        <v/>
      </c>
      <c r="O1396" s="2">
        <f>IF(H1396="",0,VLOOKUP($H1396,injury_groups!$A:$F,4,FALSE))</f>
        <v>0</v>
      </c>
      <c r="P1396" s="2">
        <f>IF(H1396="",0,VLOOKUP($H1396,injury_groups!$A:$F,5,FALSE))</f>
        <v>1</v>
      </c>
      <c r="Q1396" s="4" t="str">
        <f>IF(H1396="","",IF(LEN(VLOOKUP($H1396,injury_groups!$A:$F,6,FALSE))=0,"",VLOOKUP($H1396,injury_groups!$A:$F,6,FALSE)))</f>
        <v/>
      </c>
    </row>
    <row r="1397" spans="1:17" x14ac:dyDescent="0.2">
      <c r="A1397" s="1">
        <v>277112</v>
      </c>
      <c r="B1397">
        <v>16834</v>
      </c>
      <c r="C1397" t="s">
        <v>1705</v>
      </c>
      <c r="D1397">
        <v>2021</v>
      </c>
      <c r="E1397">
        <v>3</v>
      </c>
      <c r="F1397">
        <v>24</v>
      </c>
      <c r="G1397">
        <v>10</v>
      </c>
      <c r="H1397" t="s">
        <v>1732</v>
      </c>
      <c r="I1397" t="s">
        <v>1841</v>
      </c>
      <c r="J1397" t="s">
        <v>1870</v>
      </c>
      <c r="K1397" t="b">
        <v>1</v>
      </c>
      <c r="L1397">
        <v>8</v>
      </c>
      <c r="M1397" s="2" t="str">
        <f>IF(H1397="","",IF(LEN(VLOOKUP($H1397,injury_groups!$A:$F,2,FALSE))=0,"",VLOOKUP($H1397,injury_groups!$A:$F,2,FALSE)))</f>
        <v>illness</v>
      </c>
      <c r="N1397" s="2" t="str">
        <f>IF(H1397="","",IF(LEN(VLOOKUP($H1397,injury_groups!$A:$F,3,FALSE))=0,"",VLOOKUP($H1397,injury_groups!$A:$F,3,FALSE)))</f>
        <v/>
      </c>
      <c r="O1397" s="2">
        <f>IF(H1397="",0,VLOOKUP($H1397,injury_groups!$A:$F,4,FALSE))</f>
        <v>1</v>
      </c>
      <c r="P1397" s="2">
        <f>IF(H1397="",0,VLOOKUP($H1397,injury_groups!$A:$F,5,FALSE))</f>
        <v>0</v>
      </c>
      <c r="Q1397" s="4" t="str">
        <f>IF(H1397="","",IF(LEN(VLOOKUP($H1397,injury_groups!$A:$F,6,FALSE))=0,"",VLOOKUP($H1397,injury_groups!$A:$F,6,FALSE)))</f>
        <v/>
      </c>
    </row>
    <row r="1398" spans="1:17" x14ac:dyDescent="0.2">
      <c r="A1398" s="1">
        <v>279868</v>
      </c>
      <c r="B1398">
        <v>16834</v>
      </c>
      <c r="C1398" t="s">
        <v>1705</v>
      </c>
      <c r="D1398">
        <v>2021</v>
      </c>
      <c r="E1398">
        <v>7</v>
      </c>
      <c r="F1398">
        <v>24</v>
      </c>
      <c r="G1398">
        <v>21</v>
      </c>
      <c r="H1398" t="s">
        <v>1720</v>
      </c>
      <c r="I1398" t="s">
        <v>1841</v>
      </c>
      <c r="J1398" t="s">
        <v>1898</v>
      </c>
      <c r="K1398" t="b">
        <v>1</v>
      </c>
      <c r="L1398">
        <v>12</v>
      </c>
      <c r="M1398" s="2" t="str">
        <f>IF(H1398="","",IF(LEN(VLOOKUP($H1398,injury_groups!$A:$F,2,FALSE))=0,"",VLOOKUP($H1398,injury_groups!$A:$F,2,FALSE)))</f>
        <v>hamstring</v>
      </c>
      <c r="N1398" s="2" t="str">
        <f>IF(H1398="","",IF(LEN(VLOOKUP($H1398,injury_groups!$A:$F,3,FALSE))=0,"",VLOOKUP($H1398,injury_groups!$A:$F,3,FALSE)))</f>
        <v/>
      </c>
      <c r="O1398" s="2">
        <f>IF(H1398="",0,VLOOKUP($H1398,injury_groups!$A:$F,4,FALSE))</f>
        <v>1</v>
      </c>
      <c r="P1398" s="2">
        <f>IF(H1398="",0,VLOOKUP($H1398,injury_groups!$A:$F,5,FALSE))</f>
        <v>0</v>
      </c>
      <c r="Q1398" s="4" t="str">
        <f>IF(H1398="","",IF(LEN(VLOOKUP($H1398,injury_groups!$A:$F,6,FALSE))=0,"",VLOOKUP($H1398,injury_groups!$A:$F,6,FALSE)))</f>
        <v/>
      </c>
    </row>
    <row r="1399" spans="1:17" x14ac:dyDescent="0.2">
      <c r="A1399" s="1">
        <v>280314</v>
      </c>
      <c r="B1399">
        <v>16834</v>
      </c>
      <c r="C1399" t="s">
        <v>1705</v>
      </c>
      <c r="D1399">
        <v>2021</v>
      </c>
      <c r="E1399">
        <v>8</v>
      </c>
      <c r="F1399">
        <v>24</v>
      </c>
      <c r="G1399">
        <v>7</v>
      </c>
      <c r="H1399" t="s">
        <v>1720</v>
      </c>
      <c r="I1399" t="s">
        <v>1841</v>
      </c>
      <c r="J1399" t="s">
        <v>1905</v>
      </c>
      <c r="K1399" t="b">
        <v>1</v>
      </c>
      <c r="L1399">
        <v>13</v>
      </c>
      <c r="M1399" s="2" t="str">
        <f>IF(H1399="","",IF(LEN(VLOOKUP($H1399,injury_groups!$A:$F,2,FALSE))=0,"",VLOOKUP($H1399,injury_groups!$A:$F,2,FALSE)))</f>
        <v>hamstring</v>
      </c>
      <c r="N1399" s="2" t="str">
        <f>IF(H1399="","",IF(LEN(VLOOKUP($H1399,injury_groups!$A:$F,3,FALSE))=0,"",VLOOKUP($H1399,injury_groups!$A:$F,3,FALSE)))</f>
        <v/>
      </c>
      <c r="O1399" s="2">
        <f>IF(H1399="",0,VLOOKUP($H1399,injury_groups!$A:$F,4,FALSE))</f>
        <v>1</v>
      </c>
      <c r="P1399" s="2">
        <f>IF(H1399="",0,VLOOKUP($H1399,injury_groups!$A:$F,5,FALSE))</f>
        <v>0</v>
      </c>
      <c r="Q1399" s="4" t="str">
        <f>IF(H1399="","",IF(LEN(VLOOKUP($H1399,injury_groups!$A:$F,6,FALSE))=0,"",VLOOKUP($H1399,injury_groups!$A:$F,6,FALSE)))</f>
        <v/>
      </c>
    </row>
    <row r="1400" spans="1:17" x14ac:dyDescent="0.2">
      <c r="A1400" s="1">
        <v>281018</v>
      </c>
      <c r="B1400">
        <v>16834</v>
      </c>
      <c r="C1400" t="s">
        <v>1705</v>
      </c>
      <c r="D1400">
        <v>2021</v>
      </c>
      <c r="E1400">
        <v>9</v>
      </c>
      <c r="F1400">
        <v>24</v>
      </c>
      <c r="G1400">
        <v>14</v>
      </c>
      <c r="H1400" t="s">
        <v>1720</v>
      </c>
      <c r="I1400" t="s">
        <v>1841</v>
      </c>
      <c r="J1400" t="s">
        <v>1916</v>
      </c>
      <c r="K1400" t="b">
        <v>1</v>
      </c>
      <c r="L1400">
        <v>14</v>
      </c>
      <c r="M1400" s="2" t="str">
        <f>IF(H1400="","",IF(LEN(VLOOKUP($H1400,injury_groups!$A:$F,2,FALSE))=0,"",VLOOKUP($H1400,injury_groups!$A:$F,2,FALSE)))</f>
        <v>hamstring</v>
      </c>
      <c r="N1400" s="2" t="str">
        <f>IF(H1400="","",IF(LEN(VLOOKUP($H1400,injury_groups!$A:$F,3,FALSE))=0,"",VLOOKUP($H1400,injury_groups!$A:$F,3,FALSE)))</f>
        <v/>
      </c>
      <c r="O1400" s="2">
        <f>IF(H1400="",0,VLOOKUP($H1400,injury_groups!$A:$F,4,FALSE))</f>
        <v>1</v>
      </c>
      <c r="P1400" s="2">
        <f>IF(H1400="",0,VLOOKUP($H1400,injury_groups!$A:$F,5,FALSE))</f>
        <v>0</v>
      </c>
      <c r="Q1400" s="4" t="str">
        <f>IF(H1400="","",IF(LEN(VLOOKUP($H1400,injury_groups!$A:$F,6,FALSE))=0,"",VLOOKUP($H1400,injury_groups!$A:$F,6,FALSE)))</f>
        <v/>
      </c>
    </row>
    <row r="1401" spans="1:17" x14ac:dyDescent="0.2">
      <c r="A1401" s="1">
        <v>284870</v>
      </c>
      <c r="B1401">
        <v>16834</v>
      </c>
      <c r="C1401" t="s">
        <v>1705</v>
      </c>
      <c r="D1401">
        <v>2021</v>
      </c>
      <c r="E1401">
        <v>14</v>
      </c>
      <c r="F1401">
        <v>24</v>
      </c>
      <c r="G1401">
        <v>22</v>
      </c>
      <c r="H1401" t="s">
        <v>1733</v>
      </c>
      <c r="I1401" t="s">
        <v>1841</v>
      </c>
      <c r="J1401" t="s">
        <v>1958</v>
      </c>
      <c r="K1401" t="b">
        <v>1</v>
      </c>
      <c r="L1401">
        <v>19</v>
      </c>
      <c r="M1401" s="2" t="str">
        <f>IF(H1401="","",IF(LEN(VLOOKUP($H1401,injury_groups!$A:$F,2,FALSE))=0,"",VLOOKUP($H1401,injury_groups!$A:$F,2,FALSE)))</f>
        <v>head</v>
      </c>
      <c r="N1401" s="2" t="str">
        <f>IF(H1401="","",IF(LEN(VLOOKUP($H1401,injury_groups!$A:$F,3,FALSE))=0,"",VLOOKUP($H1401,injury_groups!$A:$F,3,FALSE)))</f>
        <v/>
      </c>
      <c r="O1401" s="2">
        <f>IF(H1401="",0,VLOOKUP($H1401,injury_groups!$A:$F,4,FALSE))</f>
        <v>1</v>
      </c>
      <c r="P1401" s="2">
        <f>IF(H1401="",0,VLOOKUP($H1401,injury_groups!$A:$F,5,FALSE))</f>
        <v>0</v>
      </c>
      <c r="Q1401" s="4" t="str">
        <f>IF(H1401="","",IF(LEN(VLOOKUP($H1401,injury_groups!$A:$F,6,FALSE))=0,"",VLOOKUP($H1401,injury_groups!$A:$F,6,FALSE)))</f>
        <v/>
      </c>
    </row>
    <row r="1402" spans="1:17" x14ac:dyDescent="0.2">
      <c r="A1402" s="1">
        <v>287929</v>
      </c>
      <c r="B1402">
        <v>16834</v>
      </c>
      <c r="C1402" t="s">
        <v>1705</v>
      </c>
      <c r="D1402">
        <v>2021</v>
      </c>
      <c r="E1402">
        <v>17</v>
      </c>
      <c r="F1402">
        <v>24</v>
      </c>
      <c r="G1402">
        <v>33</v>
      </c>
      <c r="H1402" t="s">
        <v>1710</v>
      </c>
      <c r="I1402" t="s">
        <v>1841</v>
      </c>
      <c r="J1402" t="s">
        <v>1991</v>
      </c>
      <c r="K1402" t="b">
        <v>1</v>
      </c>
      <c r="L1402">
        <v>22</v>
      </c>
      <c r="M1402" s="2" t="str">
        <f>IF(H1402="","",IF(LEN(VLOOKUP($H1402,injury_groups!$A:$F,2,FALSE))=0,"",VLOOKUP($H1402,injury_groups!$A:$F,2,FALSE)))</f>
        <v/>
      </c>
      <c r="N1402" s="2" t="str">
        <f>IF(H1402="","",IF(LEN(VLOOKUP($H1402,injury_groups!$A:$F,3,FALSE))=0,"",VLOOKUP($H1402,injury_groups!$A:$F,3,FALSE)))</f>
        <v/>
      </c>
      <c r="O1402" s="2">
        <f>IF(H1402="",0,VLOOKUP($H1402,injury_groups!$A:$F,4,FALSE))</f>
        <v>0</v>
      </c>
      <c r="P1402" s="2">
        <f>IF(H1402="",0,VLOOKUP($H1402,injury_groups!$A:$F,5,FALSE))</f>
        <v>1</v>
      </c>
      <c r="Q1402" s="4" t="str">
        <f>IF(H1402="","",IF(LEN(VLOOKUP($H1402,injury_groups!$A:$F,6,FALSE))=0,"",VLOOKUP($H1402,injury_groups!$A:$F,6,FALSE)))</f>
        <v/>
      </c>
    </row>
    <row r="1403" spans="1:17" x14ac:dyDescent="0.2">
      <c r="A1403" s="1">
        <v>275722</v>
      </c>
      <c r="B1403">
        <v>16842</v>
      </c>
      <c r="C1403" t="s">
        <v>1705</v>
      </c>
      <c r="D1403">
        <v>2021</v>
      </c>
      <c r="E1403">
        <v>1</v>
      </c>
      <c r="F1403">
        <v>5</v>
      </c>
      <c r="G1403">
        <v>24</v>
      </c>
      <c r="H1403" t="s">
        <v>1710</v>
      </c>
      <c r="I1403" t="s">
        <v>1841</v>
      </c>
      <c r="J1403" t="s">
        <v>1845</v>
      </c>
      <c r="K1403" t="b">
        <v>1</v>
      </c>
      <c r="L1403">
        <v>6</v>
      </c>
      <c r="M1403" s="2" t="str">
        <f>IF(H1403="","",IF(LEN(VLOOKUP($H1403,injury_groups!$A:$F,2,FALSE))=0,"",VLOOKUP($H1403,injury_groups!$A:$F,2,FALSE)))</f>
        <v/>
      </c>
      <c r="N1403" s="2" t="str">
        <f>IF(H1403="","",IF(LEN(VLOOKUP($H1403,injury_groups!$A:$F,3,FALSE))=0,"",VLOOKUP($H1403,injury_groups!$A:$F,3,FALSE)))</f>
        <v/>
      </c>
      <c r="O1403" s="2">
        <f>IF(H1403="",0,VLOOKUP($H1403,injury_groups!$A:$F,4,FALSE))</f>
        <v>0</v>
      </c>
      <c r="P1403" s="2">
        <f>IF(H1403="",0,VLOOKUP($H1403,injury_groups!$A:$F,5,FALSE))</f>
        <v>1</v>
      </c>
      <c r="Q1403" s="4" t="str">
        <f>IF(H1403="","",IF(LEN(VLOOKUP($H1403,injury_groups!$A:$F,6,FALSE))=0,"",VLOOKUP($H1403,injury_groups!$A:$F,6,FALSE)))</f>
        <v/>
      </c>
    </row>
    <row r="1404" spans="1:17" x14ac:dyDescent="0.2">
      <c r="A1404" s="1">
        <v>280430</v>
      </c>
      <c r="B1404">
        <v>16842</v>
      </c>
      <c r="C1404" t="s">
        <v>1705</v>
      </c>
      <c r="D1404">
        <v>2021</v>
      </c>
      <c r="E1404">
        <v>8</v>
      </c>
      <c r="F1404">
        <v>5</v>
      </c>
      <c r="G1404">
        <v>2</v>
      </c>
      <c r="H1404" t="s">
        <v>1715</v>
      </c>
      <c r="I1404" t="s">
        <v>1841</v>
      </c>
      <c r="J1404" t="s">
        <v>1905</v>
      </c>
      <c r="K1404" t="b">
        <v>1</v>
      </c>
      <c r="L1404">
        <v>13</v>
      </c>
      <c r="M1404" s="2" t="str">
        <f>IF(H1404="","",IF(LEN(VLOOKUP($H1404,injury_groups!$A:$F,2,FALSE))=0,"",VLOOKUP($H1404,injury_groups!$A:$F,2,FALSE)))</f>
        <v xml:space="preserve">ankle </v>
      </c>
      <c r="N1404" s="2" t="str">
        <f>IF(H1404="","",IF(LEN(VLOOKUP($H1404,injury_groups!$A:$F,3,FALSE))=0,"",VLOOKUP($H1404,injury_groups!$A:$F,3,FALSE)))</f>
        <v/>
      </c>
      <c r="O1404" s="2">
        <f>IF(H1404="",0,VLOOKUP($H1404,injury_groups!$A:$F,4,FALSE))</f>
        <v>1</v>
      </c>
      <c r="P1404" s="2">
        <f>IF(H1404="",0,VLOOKUP($H1404,injury_groups!$A:$F,5,FALSE))</f>
        <v>0</v>
      </c>
      <c r="Q1404" s="4" t="str">
        <f>IF(H1404="","",IF(LEN(VLOOKUP($H1404,injury_groups!$A:$F,6,FALSE))=0,"",VLOOKUP($H1404,injury_groups!$A:$F,6,FALSE)))</f>
        <v/>
      </c>
    </row>
    <row r="1405" spans="1:17" x14ac:dyDescent="0.2">
      <c r="A1405" s="1">
        <v>280739</v>
      </c>
      <c r="B1405">
        <v>16842</v>
      </c>
      <c r="C1405" t="s">
        <v>1705</v>
      </c>
      <c r="D1405">
        <v>2021</v>
      </c>
      <c r="E1405">
        <v>9</v>
      </c>
      <c r="F1405">
        <v>5</v>
      </c>
      <c r="G1405">
        <v>21</v>
      </c>
      <c r="H1405" t="s">
        <v>1715</v>
      </c>
      <c r="I1405" t="s">
        <v>1841</v>
      </c>
      <c r="J1405" t="s">
        <v>1913</v>
      </c>
      <c r="K1405" t="b">
        <v>1</v>
      </c>
      <c r="L1405">
        <v>14</v>
      </c>
      <c r="M1405" s="2" t="str">
        <f>IF(H1405="","",IF(LEN(VLOOKUP($H1405,injury_groups!$A:$F,2,FALSE))=0,"",VLOOKUP($H1405,injury_groups!$A:$F,2,FALSE)))</f>
        <v xml:space="preserve">ankle </v>
      </c>
      <c r="N1405" s="2" t="str">
        <f>IF(H1405="","",IF(LEN(VLOOKUP($H1405,injury_groups!$A:$F,3,FALSE))=0,"",VLOOKUP($H1405,injury_groups!$A:$F,3,FALSE)))</f>
        <v/>
      </c>
      <c r="O1405" s="2">
        <f>IF(H1405="",0,VLOOKUP($H1405,injury_groups!$A:$F,4,FALSE))</f>
        <v>1</v>
      </c>
      <c r="P1405" s="2">
        <f>IF(H1405="",0,VLOOKUP($H1405,injury_groups!$A:$F,5,FALSE))</f>
        <v>0</v>
      </c>
      <c r="Q1405" s="4" t="str">
        <f>IF(H1405="","",IF(LEN(VLOOKUP($H1405,injury_groups!$A:$F,6,FALSE))=0,"",VLOOKUP($H1405,injury_groups!$A:$F,6,FALSE)))</f>
        <v/>
      </c>
    </row>
    <row r="1406" spans="1:17" x14ac:dyDescent="0.2">
      <c r="A1406" s="1">
        <v>281433</v>
      </c>
      <c r="B1406">
        <v>16842</v>
      </c>
      <c r="C1406" t="s">
        <v>1705</v>
      </c>
      <c r="D1406">
        <v>2021</v>
      </c>
      <c r="E1406">
        <v>10</v>
      </c>
      <c r="F1406">
        <v>5</v>
      </c>
      <c r="G1406">
        <v>1</v>
      </c>
      <c r="H1406" t="s">
        <v>1715</v>
      </c>
      <c r="I1406" t="s">
        <v>1841</v>
      </c>
      <c r="J1406" t="s">
        <v>1919</v>
      </c>
      <c r="K1406" t="b">
        <v>1</v>
      </c>
      <c r="L1406">
        <v>15</v>
      </c>
      <c r="M1406" s="2" t="str">
        <f>IF(H1406="","",IF(LEN(VLOOKUP($H1406,injury_groups!$A:$F,2,FALSE))=0,"",VLOOKUP($H1406,injury_groups!$A:$F,2,FALSE)))</f>
        <v xml:space="preserve">ankle </v>
      </c>
      <c r="N1406" s="2" t="str">
        <f>IF(H1406="","",IF(LEN(VLOOKUP($H1406,injury_groups!$A:$F,3,FALSE))=0,"",VLOOKUP($H1406,injury_groups!$A:$F,3,FALSE)))</f>
        <v/>
      </c>
      <c r="O1406" s="2">
        <f>IF(H1406="",0,VLOOKUP($H1406,injury_groups!$A:$F,4,FALSE))</f>
        <v>1</v>
      </c>
      <c r="P1406" s="2">
        <f>IF(H1406="",0,VLOOKUP($H1406,injury_groups!$A:$F,5,FALSE))</f>
        <v>0</v>
      </c>
      <c r="Q1406" s="4" t="str">
        <f>IF(H1406="","",IF(LEN(VLOOKUP($H1406,injury_groups!$A:$F,6,FALSE))=0,"",VLOOKUP($H1406,injury_groups!$A:$F,6,FALSE)))</f>
        <v/>
      </c>
    </row>
    <row r="1407" spans="1:17" x14ac:dyDescent="0.2">
      <c r="A1407" s="1">
        <v>283352</v>
      </c>
      <c r="B1407">
        <v>16842</v>
      </c>
      <c r="C1407" t="s">
        <v>1705</v>
      </c>
      <c r="D1407">
        <v>2021</v>
      </c>
      <c r="E1407">
        <v>12</v>
      </c>
      <c r="F1407">
        <v>5</v>
      </c>
      <c r="G1407">
        <v>19</v>
      </c>
      <c r="H1407" t="s">
        <v>1715</v>
      </c>
      <c r="I1407" t="s">
        <v>1841</v>
      </c>
      <c r="J1407" t="s">
        <v>1937</v>
      </c>
      <c r="K1407" t="b">
        <v>1</v>
      </c>
      <c r="L1407">
        <v>17</v>
      </c>
      <c r="M1407" s="2" t="str">
        <f>IF(H1407="","",IF(LEN(VLOOKUP($H1407,injury_groups!$A:$F,2,FALSE))=0,"",VLOOKUP($H1407,injury_groups!$A:$F,2,FALSE)))</f>
        <v xml:space="preserve">ankle </v>
      </c>
      <c r="N1407" s="2" t="str">
        <f>IF(H1407="","",IF(LEN(VLOOKUP($H1407,injury_groups!$A:$F,3,FALSE))=0,"",VLOOKUP($H1407,injury_groups!$A:$F,3,FALSE)))</f>
        <v/>
      </c>
      <c r="O1407" s="2">
        <f>IF(H1407="",0,VLOOKUP($H1407,injury_groups!$A:$F,4,FALSE))</f>
        <v>1</v>
      </c>
      <c r="P1407" s="2">
        <f>IF(H1407="",0,VLOOKUP($H1407,injury_groups!$A:$F,5,FALSE))</f>
        <v>0</v>
      </c>
      <c r="Q1407" s="4" t="str">
        <f>IF(H1407="","",IF(LEN(VLOOKUP($H1407,injury_groups!$A:$F,6,FALSE))=0,"",VLOOKUP($H1407,injury_groups!$A:$F,6,FALSE)))</f>
        <v/>
      </c>
    </row>
    <row r="1408" spans="1:17" x14ac:dyDescent="0.2">
      <c r="A1408" s="1">
        <v>283645</v>
      </c>
      <c r="B1408">
        <v>16842</v>
      </c>
      <c r="C1408" t="s">
        <v>1705</v>
      </c>
      <c r="D1408">
        <v>2021</v>
      </c>
      <c r="E1408">
        <v>13</v>
      </c>
      <c r="F1408">
        <v>5</v>
      </c>
      <c r="H1408" t="s">
        <v>1715</v>
      </c>
      <c r="I1408" t="s">
        <v>1843</v>
      </c>
      <c r="J1408" t="s">
        <v>1950</v>
      </c>
      <c r="K1408" t="b">
        <v>0</v>
      </c>
      <c r="L1408">
        <v>18</v>
      </c>
      <c r="M1408" s="2" t="str">
        <f>IF(H1408="","",IF(LEN(VLOOKUP($H1408,injury_groups!$A:$F,2,FALSE))=0,"",VLOOKUP($H1408,injury_groups!$A:$F,2,FALSE)))</f>
        <v xml:space="preserve">ankle </v>
      </c>
      <c r="N1408" s="2" t="str">
        <f>IF(H1408="","",IF(LEN(VLOOKUP($H1408,injury_groups!$A:$F,3,FALSE))=0,"",VLOOKUP($H1408,injury_groups!$A:$F,3,FALSE)))</f>
        <v/>
      </c>
      <c r="O1408" s="2">
        <f>IF(H1408="",0,VLOOKUP($H1408,injury_groups!$A:$F,4,FALSE))</f>
        <v>1</v>
      </c>
      <c r="P1408" s="2">
        <f>IF(H1408="",0,VLOOKUP($H1408,injury_groups!$A:$F,5,FALSE))</f>
        <v>0</v>
      </c>
      <c r="Q1408" s="4" t="str">
        <f>IF(H1408="","",IF(LEN(VLOOKUP($H1408,injury_groups!$A:$F,6,FALSE))=0,"",VLOOKUP($H1408,injury_groups!$A:$F,6,FALSE)))</f>
        <v/>
      </c>
    </row>
    <row r="1409" spans="1:17" x14ac:dyDescent="0.2">
      <c r="A1409" s="1">
        <v>284396</v>
      </c>
      <c r="B1409">
        <v>16842</v>
      </c>
      <c r="C1409" t="s">
        <v>1705</v>
      </c>
      <c r="D1409">
        <v>2021</v>
      </c>
      <c r="E1409">
        <v>14</v>
      </c>
      <c r="F1409">
        <v>5</v>
      </c>
      <c r="G1409">
        <v>2</v>
      </c>
      <c r="H1409" t="s">
        <v>1715</v>
      </c>
      <c r="I1409" t="s">
        <v>1841</v>
      </c>
      <c r="J1409" t="s">
        <v>1958</v>
      </c>
      <c r="K1409" t="b">
        <v>1</v>
      </c>
      <c r="L1409">
        <v>19</v>
      </c>
      <c r="M1409" s="2" t="str">
        <f>IF(H1409="","",IF(LEN(VLOOKUP($H1409,injury_groups!$A:$F,2,FALSE))=0,"",VLOOKUP($H1409,injury_groups!$A:$F,2,FALSE)))</f>
        <v xml:space="preserve">ankle </v>
      </c>
      <c r="N1409" s="2" t="str">
        <f>IF(H1409="","",IF(LEN(VLOOKUP($H1409,injury_groups!$A:$F,3,FALSE))=0,"",VLOOKUP($H1409,injury_groups!$A:$F,3,FALSE)))</f>
        <v/>
      </c>
      <c r="O1409" s="2">
        <f>IF(H1409="",0,VLOOKUP($H1409,injury_groups!$A:$F,4,FALSE))</f>
        <v>1</v>
      </c>
      <c r="P1409" s="2">
        <f>IF(H1409="",0,VLOOKUP($H1409,injury_groups!$A:$F,5,FALSE))</f>
        <v>0</v>
      </c>
      <c r="Q1409" s="4" t="str">
        <f>IF(H1409="","",IF(LEN(VLOOKUP($H1409,injury_groups!$A:$F,6,FALSE))=0,"",VLOOKUP($H1409,injury_groups!$A:$F,6,FALSE)))</f>
        <v/>
      </c>
    </row>
    <row r="1410" spans="1:17" x14ac:dyDescent="0.2">
      <c r="A1410" s="1">
        <v>278319</v>
      </c>
      <c r="B1410">
        <v>16846</v>
      </c>
      <c r="C1410" t="s">
        <v>1705</v>
      </c>
      <c r="D1410">
        <v>2021</v>
      </c>
      <c r="E1410">
        <v>5</v>
      </c>
      <c r="F1410">
        <v>24</v>
      </c>
      <c r="G1410">
        <v>2</v>
      </c>
      <c r="H1410" t="s">
        <v>1728</v>
      </c>
      <c r="I1410" t="s">
        <v>1841</v>
      </c>
      <c r="J1410" t="s">
        <v>1881</v>
      </c>
      <c r="K1410" t="b">
        <v>1</v>
      </c>
      <c r="L1410">
        <v>10</v>
      </c>
      <c r="M1410" s="2" t="str">
        <f>IF(H1410="","",IF(LEN(VLOOKUP($H1410,injury_groups!$A:$F,2,FALSE))=0,"",VLOOKUP($H1410,injury_groups!$A:$F,2,FALSE)))</f>
        <v>back</v>
      </c>
      <c r="N1410" s="2" t="str">
        <f>IF(H1410="","",IF(LEN(VLOOKUP($H1410,injury_groups!$A:$F,3,FALSE))=0,"",VLOOKUP($H1410,injury_groups!$A:$F,3,FALSE)))</f>
        <v/>
      </c>
      <c r="O1410" s="2">
        <f>IF(H1410="",0,VLOOKUP($H1410,injury_groups!$A:$F,4,FALSE))</f>
        <v>1</v>
      </c>
      <c r="P1410" s="2">
        <f>IF(H1410="",0,VLOOKUP($H1410,injury_groups!$A:$F,5,FALSE))</f>
        <v>0</v>
      </c>
      <c r="Q1410" s="4" t="str">
        <f>IF(H1410="","",IF(LEN(VLOOKUP($H1410,injury_groups!$A:$F,6,FALSE))=0,"",VLOOKUP($H1410,injury_groups!$A:$F,6,FALSE)))</f>
        <v/>
      </c>
    </row>
    <row r="1411" spans="1:17" x14ac:dyDescent="0.2">
      <c r="A1411" s="1">
        <v>278896</v>
      </c>
      <c r="B1411">
        <v>16846</v>
      </c>
      <c r="C1411" t="s">
        <v>1705</v>
      </c>
      <c r="D1411">
        <v>2021</v>
      </c>
      <c r="E1411">
        <v>6</v>
      </c>
      <c r="F1411">
        <v>24</v>
      </c>
      <c r="H1411" t="s">
        <v>1728</v>
      </c>
      <c r="I1411" t="s">
        <v>1843</v>
      </c>
      <c r="J1411" t="s">
        <v>1888</v>
      </c>
      <c r="K1411" t="b">
        <v>0</v>
      </c>
      <c r="L1411">
        <v>11</v>
      </c>
      <c r="M1411" s="2" t="str">
        <f>IF(H1411="","",IF(LEN(VLOOKUP($H1411,injury_groups!$A:$F,2,FALSE))=0,"",VLOOKUP($H1411,injury_groups!$A:$F,2,FALSE)))</f>
        <v>back</v>
      </c>
      <c r="N1411" s="2" t="str">
        <f>IF(H1411="","",IF(LEN(VLOOKUP($H1411,injury_groups!$A:$F,3,FALSE))=0,"",VLOOKUP($H1411,injury_groups!$A:$F,3,FALSE)))</f>
        <v/>
      </c>
      <c r="O1411" s="2">
        <f>IF(H1411="",0,VLOOKUP($H1411,injury_groups!$A:$F,4,FALSE))</f>
        <v>1</v>
      </c>
      <c r="P1411" s="2">
        <f>IF(H1411="",0,VLOOKUP($H1411,injury_groups!$A:$F,5,FALSE))</f>
        <v>0</v>
      </c>
      <c r="Q1411" s="4" t="str">
        <f>IF(H1411="","",IF(LEN(VLOOKUP($H1411,injury_groups!$A:$F,6,FALSE))=0,"",VLOOKUP($H1411,injury_groups!$A:$F,6,FALSE)))</f>
        <v/>
      </c>
    </row>
    <row r="1412" spans="1:17" x14ac:dyDescent="0.2">
      <c r="A1412" s="1">
        <v>279622</v>
      </c>
      <c r="B1412">
        <v>16846</v>
      </c>
      <c r="C1412" t="s">
        <v>1705</v>
      </c>
      <c r="D1412">
        <v>2021</v>
      </c>
      <c r="E1412">
        <v>7</v>
      </c>
      <c r="F1412">
        <v>24</v>
      </c>
      <c r="G1412">
        <v>21</v>
      </c>
      <c r="H1412" t="s">
        <v>1728</v>
      </c>
      <c r="I1412" t="s">
        <v>1841</v>
      </c>
      <c r="J1412" t="s">
        <v>1898</v>
      </c>
      <c r="K1412" t="b">
        <v>1</v>
      </c>
      <c r="L1412">
        <v>12</v>
      </c>
      <c r="M1412" s="2" t="str">
        <f>IF(H1412="","",IF(LEN(VLOOKUP($H1412,injury_groups!$A:$F,2,FALSE))=0,"",VLOOKUP($H1412,injury_groups!$A:$F,2,FALSE)))</f>
        <v>back</v>
      </c>
      <c r="N1412" s="2" t="str">
        <f>IF(H1412="","",IF(LEN(VLOOKUP($H1412,injury_groups!$A:$F,3,FALSE))=0,"",VLOOKUP($H1412,injury_groups!$A:$F,3,FALSE)))</f>
        <v/>
      </c>
      <c r="O1412" s="2">
        <f>IF(H1412="",0,VLOOKUP($H1412,injury_groups!$A:$F,4,FALSE))</f>
        <v>1</v>
      </c>
      <c r="P1412" s="2">
        <f>IF(H1412="",0,VLOOKUP($H1412,injury_groups!$A:$F,5,FALSE))</f>
        <v>0</v>
      </c>
      <c r="Q1412" s="4" t="str">
        <f>IF(H1412="","",IF(LEN(VLOOKUP($H1412,injury_groups!$A:$F,6,FALSE))=0,"",VLOOKUP($H1412,injury_groups!$A:$F,6,FALSE)))</f>
        <v/>
      </c>
    </row>
    <row r="1413" spans="1:17" x14ac:dyDescent="0.2">
      <c r="A1413" s="1">
        <v>281823</v>
      </c>
      <c r="B1413">
        <v>16846</v>
      </c>
      <c r="C1413" t="s">
        <v>1705</v>
      </c>
      <c r="D1413">
        <v>2021</v>
      </c>
      <c r="E1413">
        <v>10</v>
      </c>
      <c r="F1413">
        <v>24</v>
      </c>
      <c r="G1413">
        <v>4</v>
      </c>
      <c r="H1413" t="s">
        <v>1775</v>
      </c>
      <c r="I1413" t="s">
        <v>1841</v>
      </c>
      <c r="J1413" t="s">
        <v>1920</v>
      </c>
      <c r="K1413" t="b">
        <v>1</v>
      </c>
      <c r="L1413">
        <v>15</v>
      </c>
      <c r="M1413" s="2" t="str">
        <f>IF(H1413="","",IF(LEN(VLOOKUP($H1413,injury_groups!$A:$F,2,FALSE))=0,"",VLOOKUP($H1413,injury_groups!$A:$F,2,FALSE)))</f>
        <v>chest</v>
      </c>
      <c r="N1413" s="2" t="str">
        <f>IF(H1413="","",IF(LEN(VLOOKUP($H1413,injury_groups!$A:$F,3,FALSE))=0,"",VLOOKUP($H1413,injury_groups!$A:$F,3,FALSE)))</f>
        <v/>
      </c>
      <c r="O1413" s="2">
        <f>IF(H1413="",0,VLOOKUP($H1413,injury_groups!$A:$F,4,FALSE))</f>
        <v>1</v>
      </c>
      <c r="P1413" s="2">
        <f>IF(H1413="",0,VLOOKUP($H1413,injury_groups!$A:$F,5,FALSE))</f>
        <v>0</v>
      </c>
      <c r="Q1413" s="4" t="str">
        <f>IF(H1413="","",IF(LEN(VLOOKUP($H1413,injury_groups!$A:$F,6,FALSE))=0,"",VLOOKUP($H1413,injury_groups!$A:$F,6,FALSE)))</f>
        <v/>
      </c>
    </row>
    <row r="1414" spans="1:17" x14ac:dyDescent="0.2">
      <c r="A1414" s="1">
        <v>282474</v>
      </c>
      <c r="B1414">
        <v>16846</v>
      </c>
      <c r="C1414" t="s">
        <v>1705</v>
      </c>
      <c r="D1414">
        <v>2021</v>
      </c>
      <c r="E1414">
        <v>11</v>
      </c>
      <c r="F1414">
        <v>24</v>
      </c>
      <c r="G1414">
        <v>19</v>
      </c>
      <c r="H1414" t="s">
        <v>1775</v>
      </c>
      <c r="I1414" t="s">
        <v>1841</v>
      </c>
      <c r="J1414" t="s">
        <v>1930</v>
      </c>
      <c r="K1414" t="b">
        <v>1</v>
      </c>
      <c r="L1414">
        <v>16</v>
      </c>
      <c r="M1414" s="2" t="str">
        <f>IF(H1414="","",IF(LEN(VLOOKUP($H1414,injury_groups!$A:$F,2,FALSE))=0,"",VLOOKUP($H1414,injury_groups!$A:$F,2,FALSE)))</f>
        <v>chest</v>
      </c>
      <c r="N1414" s="2" t="str">
        <f>IF(H1414="","",IF(LEN(VLOOKUP($H1414,injury_groups!$A:$F,3,FALSE))=0,"",VLOOKUP($H1414,injury_groups!$A:$F,3,FALSE)))</f>
        <v/>
      </c>
      <c r="O1414" s="2">
        <f>IF(H1414="",0,VLOOKUP($H1414,injury_groups!$A:$F,4,FALSE))</f>
        <v>1</v>
      </c>
      <c r="P1414" s="2">
        <f>IF(H1414="",0,VLOOKUP($H1414,injury_groups!$A:$F,5,FALSE))</f>
        <v>0</v>
      </c>
      <c r="Q1414" s="4" t="str">
        <f>IF(H1414="","",IF(LEN(VLOOKUP($H1414,injury_groups!$A:$F,6,FALSE))=0,"",VLOOKUP($H1414,injury_groups!$A:$F,6,FALSE)))</f>
        <v/>
      </c>
    </row>
    <row r="1415" spans="1:17" x14ac:dyDescent="0.2">
      <c r="A1415" s="1">
        <v>283221</v>
      </c>
      <c r="B1415">
        <v>16846</v>
      </c>
      <c r="C1415" t="s">
        <v>1705</v>
      </c>
      <c r="D1415">
        <v>2021</v>
      </c>
      <c r="E1415">
        <v>12</v>
      </c>
      <c r="F1415">
        <v>24</v>
      </c>
      <c r="G1415">
        <v>13</v>
      </c>
      <c r="H1415" t="s">
        <v>1775</v>
      </c>
      <c r="I1415" t="s">
        <v>1841</v>
      </c>
      <c r="J1415" t="s">
        <v>1937</v>
      </c>
      <c r="K1415" t="b">
        <v>1</v>
      </c>
      <c r="L1415">
        <v>17</v>
      </c>
      <c r="M1415" s="2" t="str">
        <f>IF(H1415="","",IF(LEN(VLOOKUP($H1415,injury_groups!$A:$F,2,FALSE))=0,"",VLOOKUP($H1415,injury_groups!$A:$F,2,FALSE)))</f>
        <v>chest</v>
      </c>
      <c r="N1415" s="2" t="str">
        <f>IF(H1415="","",IF(LEN(VLOOKUP($H1415,injury_groups!$A:$F,3,FALSE))=0,"",VLOOKUP($H1415,injury_groups!$A:$F,3,FALSE)))</f>
        <v/>
      </c>
      <c r="O1415" s="2">
        <f>IF(H1415="",0,VLOOKUP($H1415,injury_groups!$A:$F,4,FALSE))</f>
        <v>1</v>
      </c>
      <c r="P1415" s="2">
        <f>IF(H1415="",0,VLOOKUP($H1415,injury_groups!$A:$F,5,FALSE))</f>
        <v>0</v>
      </c>
      <c r="Q1415" s="4" t="str">
        <f>IF(H1415="","",IF(LEN(VLOOKUP($H1415,injury_groups!$A:$F,6,FALSE))=0,"",VLOOKUP($H1415,injury_groups!$A:$F,6,FALSE)))</f>
        <v/>
      </c>
    </row>
    <row r="1416" spans="1:17" x14ac:dyDescent="0.2">
      <c r="A1416" s="1">
        <v>283943</v>
      </c>
      <c r="B1416">
        <v>16846</v>
      </c>
      <c r="C1416" t="s">
        <v>1705</v>
      </c>
      <c r="D1416">
        <v>2021</v>
      </c>
      <c r="E1416">
        <v>13</v>
      </c>
      <c r="F1416">
        <v>24</v>
      </c>
      <c r="G1416">
        <v>26</v>
      </c>
      <c r="H1416" t="s">
        <v>1775</v>
      </c>
      <c r="I1416" t="s">
        <v>1841</v>
      </c>
      <c r="J1416" t="s">
        <v>1947</v>
      </c>
      <c r="K1416" t="b">
        <v>1</v>
      </c>
      <c r="L1416">
        <v>18</v>
      </c>
      <c r="M1416" s="2" t="str">
        <f>IF(H1416="","",IF(LEN(VLOOKUP($H1416,injury_groups!$A:$F,2,FALSE))=0,"",VLOOKUP($H1416,injury_groups!$A:$F,2,FALSE)))</f>
        <v>chest</v>
      </c>
      <c r="N1416" s="2" t="str">
        <f>IF(H1416="","",IF(LEN(VLOOKUP($H1416,injury_groups!$A:$F,3,FALSE))=0,"",VLOOKUP($H1416,injury_groups!$A:$F,3,FALSE)))</f>
        <v/>
      </c>
      <c r="O1416" s="2">
        <f>IF(H1416="",0,VLOOKUP($H1416,injury_groups!$A:$F,4,FALSE))</f>
        <v>1</v>
      </c>
      <c r="P1416" s="2">
        <f>IF(H1416="",0,VLOOKUP($H1416,injury_groups!$A:$F,5,FALSE))</f>
        <v>0</v>
      </c>
      <c r="Q1416" s="4" t="str">
        <f>IF(H1416="","",IF(LEN(VLOOKUP($H1416,injury_groups!$A:$F,6,FALSE))=0,"",VLOOKUP($H1416,injury_groups!$A:$F,6,FALSE)))</f>
        <v/>
      </c>
    </row>
    <row r="1417" spans="1:17" x14ac:dyDescent="0.2">
      <c r="A1417" s="1">
        <v>284722</v>
      </c>
      <c r="B1417">
        <v>16846</v>
      </c>
      <c r="C1417" t="s">
        <v>1705</v>
      </c>
      <c r="D1417">
        <v>2021</v>
      </c>
      <c r="E1417">
        <v>14</v>
      </c>
      <c r="F1417">
        <v>24</v>
      </c>
      <c r="G1417">
        <v>22</v>
      </c>
      <c r="H1417" t="s">
        <v>1775</v>
      </c>
      <c r="I1417" t="s">
        <v>1841</v>
      </c>
      <c r="J1417" t="s">
        <v>1958</v>
      </c>
      <c r="K1417" t="b">
        <v>1</v>
      </c>
      <c r="L1417">
        <v>19</v>
      </c>
      <c r="M1417" s="2" t="str">
        <f>IF(H1417="","",IF(LEN(VLOOKUP($H1417,injury_groups!$A:$F,2,FALSE))=0,"",VLOOKUP($H1417,injury_groups!$A:$F,2,FALSE)))</f>
        <v>chest</v>
      </c>
      <c r="N1417" s="2" t="str">
        <f>IF(H1417="","",IF(LEN(VLOOKUP($H1417,injury_groups!$A:$F,3,FALSE))=0,"",VLOOKUP($H1417,injury_groups!$A:$F,3,FALSE)))</f>
        <v/>
      </c>
      <c r="O1417" s="2">
        <f>IF(H1417="",0,VLOOKUP($H1417,injury_groups!$A:$F,4,FALSE))</f>
        <v>1</v>
      </c>
      <c r="P1417" s="2">
        <f>IF(H1417="",0,VLOOKUP($H1417,injury_groups!$A:$F,5,FALSE))</f>
        <v>0</v>
      </c>
      <c r="Q1417" s="4" t="str">
        <f>IF(H1417="","",IF(LEN(VLOOKUP($H1417,injury_groups!$A:$F,6,FALSE))=0,"",VLOOKUP($H1417,injury_groups!$A:$F,6,FALSE)))</f>
        <v/>
      </c>
    </row>
    <row r="1418" spans="1:17" x14ac:dyDescent="0.2">
      <c r="A1418" s="1">
        <v>287147</v>
      </c>
      <c r="B1418">
        <v>16846</v>
      </c>
      <c r="C1418" t="s">
        <v>1705</v>
      </c>
      <c r="D1418">
        <v>2021</v>
      </c>
      <c r="E1418">
        <v>17</v>
      </c>
      <c r="F1418">
        <v>24</v>
      </c>
      <c r="G1418">
        <v>33</v>
      </c>
      <c r="H1418" t="s">
        <v>1710</v>
      </c>
      <c r="I1418" t="s">
        <v>1841</v>
      </c>
      <c r="J1418" t="s">
        <v>1992</v>
      </c>
      <c r="K1418" t="b">
        <v>1</v>
      </c>
      <c r="L1418">
        <v>22</v>
      </c>
      <c r="M1418" s="2" t="str">
        <f>IF(H1418="","",IF(LEN(VLOOKUP($H1418,injury_groups!$A:$F,2,FALSE))=0,"",VLOOKUP($H1418,injury_groups!$A:$F,2,FALSE)))</f>
        <v/>
      </c>
      <c r="N1418" s="2" t="str">
        <f>IF(H1418="","",IF(LEN(VLOOKUP($H1418,injury_groups!$A:$F,3,FALSE))=0,"",VLOOKUP($H1418,injury_groups!$A:$F,3,FALSE)))</f>
        <v/>
      </c>
      <c r="O1418" s="2">
        <f>IF(H1418="",0,VLOOKUP($H1418,injury_groups!$A:$F,4,FALSE))</f>
        <v>0</v>
      </c>
      <c r="P1418" s="2">
        <f>IF(H1418="",0,VLOOKUP($H1418,injury_groups!$A:$F,5,FALSE))</f>
        <v>1</v>
      </c>
      <c r="Q1418" s="4" t="str">
        <f>IF(H1418="","",IF(LEN(VLOOKUP($H1418,injury_groups!$A:$F,6,FALSE))=0,"",VLOOKUP($H1418,injury_groups!$A:$F,6,FALSE)))</f>
        <v/>
      </c>
    </row>
    <row r="1419" spans="1:17" x14ac:dyDescent="0.2">
      <c r="A1419" s="1">
        <v>284144</v>
      </c>
      <c r="B1419">
        <v>16847</v>
      </c>
      <c r="C1419" t="s">
        <v>1705</v>
      </c>
      <c r="D1419">
        <v>2021</v>
      </c>
      <c r="E1419">
        <v>13</v>
      </c>
      <c r="F1419">
        <v>13</v>
      </c>
      <c r="G1419">
        <v>14</v>
      </c>
      <c r="H1419" t="s">
        <v>1812</v>
      </c>
      <c r="I1419" t="s">
        <v>1841</v>
      </c>
      <c r="J1419" t="s">
        <v>1947</v>
      </c>
      <c r="K1419" t="b">
        <v>1</v>
      </c>
      <c r="L1419">
        <v>18</v>
      </c>
      <c r="M1419" s="2" t="str">
        <f>IF(H1419="","",IF(LEN(VLOOKUP($H1419,injury_groups!$A:$F,2,FALSE))=0,"",VLOOKUP($H1419,injury_groups!$A:$F,2,FALSE)))</f>
        <v>illness</v>
      </c>
      <c r="N1419" s="2" t="str">
        <f>IF(H1419="","",IF(LEN(VLOOKUP($H1419,injury_groups!$A:$F,3,FALSE))=0,"",VLOOKUP($H1419,injury_groups!$A:$F,3,FALSE)))</f>
        <v>thigh</v>
      </c>
      <c r="O1419" s="2">
        <f>IF(H1419="",0,VLOOKUP($H1419,injury_groups!$A:$F,4,FALSE))</f>
        <v>1</v>
      </c>
      <c r="P1419" s="2">
        <f>IF(H1419="",0,VLOOKUP($H1419,injury_groups!$A:$F,5,FALSE))</f>
        <v>0</v>
      </c>
      <c r="Q1419" s="4" t="str">
        <f>IF(H1419="","",IF(LEN(VLOOKUP($H1419,injury_groups!$A:$F,6,FALSE))=0,"",VLOOKUP($H1419,injury_groups!$A:$F,6,FALSE)))</f>
        <v/>
      </c>
    </row>
    <row r="1420" spans="1:17" x14ac:dyDescent="0.2">
      <c r="A1420" s="1">
        <v>286788</v>
      </c>
      <c r="B1420">
        <v>16847</v>
      </c>
      <c r="C1420" t="s">
        <v>1705</v>
      </c>
      <c r="D1420">
        <v>2021</v>
      </c>
      <c r="E1420">
        <v>16</v>
      </c>
      <c r="F1420">
        <v>13</v>
      </c>
      <c r="G1420">
        <v>29</v>
      </c>
      <c r="H1420" t="s">
        <v>1739</v>
      </c>
      <c r="I1420" t="s">
        <v>1841</v>
      </c>
      <c r="J1420" t="s">
        <v>1978</v>
      </c>
      <c r="K1420" t="b">
        <v>1</v>
      </c>
      <c r="L1420">
        <v>21</v>
      </c>
      <c r="M1420" s="2" t="str">
        <f>IF(H1420="","",IF(LEN(VLOOKUP($H1420,injury_groups!$A:$F,2,FALSE))=0,"",VLOOKUP($H1420,injury_groups!$A:$F,2,FALSE)))</f>
        <v>quad</v>
      </c>
      <c r="N1420" s="2" t="str">
        <f>IF(H1420="","",IF(LEN(VLOOKUP($H1420,injury_groups!$A:$F,3,FALSE))=0,"",VLOOKUP($H1420,injury_groups!$A:$F,3,FALSE)))</f>
        <v/>
      </c>
      <c r="O1420" s="2">
        <f>IF(H1420="",0,VLOOKUP($H1420,injury_groups!$A:$F,4,FALSE))</f>
        <v>1</v>
      </c>
      <c r="P1420" s="2">
        <f>IF(H1420="",0,VLOOKUP($H1420,injury_groups!$A:$F,5,FALSE))</f>
        <v>0</v>
      </c>
      <c r="Q1420" s="4" t="str">
        <f>IF(H1420="","",IF(LEN(VLOOKUP($H1420,injury_groups!$A:$F,6,FALSE))=0,"",VLOOKUP($H1420,injury_groups!$A:$F,6,FALSE)))</f>
        <v/>
      </c>
    </row>
    <row r="1421" spans="1:17" x14ac:dyDescent="0.2">
      <c r="A1421" s="1">
        <v>287148</v>
      </c>
      <c r="B1421">
        <v>16847</v>
      </c>
      <c r="C1421" t="s">
        <v>1705</v>
      </c>
      <c r="D1421">
        <v>2021</v>
      </c>
      <c r="E1421">
        <v>17</v>
      </c>
      <c r="F1421">
        <v>13</v>
      </c>
      <c r="G1421">
        <v>31</v>
      </c>
      <c r="H1421" t="s">
        <v>1710</v>
      </c>
      <c r="I1421" t="s">
        <v>1841</v>
      </c>
      <c r="J1421" t="s">
        <v>1995</v>
      </c>
      <c r="K1421" t="b">
        <v>1</v>
      </c>
      <c r="L1421">
        <v>22</v>
      </c>
      <c r="M1421" s="2" t="str">
        <f>IF(H1421="","",IF(LEN(VLOOKUP($H1421,injury_groups!$A:$F,2,FALSE))=0,"",VLOOKUP($H1421,injury_groups!$A:$F,2,FALSE)))</f>
        <v/>
      </c>
      <c r="N1421" s="2" t="str">
        <f>IF(H1421="","",IF(LEN(VLOOKUP($H1421,injury_groups!$A:$F,3,FALSE))=0,"",VLOOKUP($H1421,injury_groups!$A:$F,3,FALSE)))</f>
        <v/>
      </c>
      <c r="O1421" s="2">
        <f>IF(H1421="",0,VLOOKUP($H1421,injury_groups!$A:$F,4,FALSE))</f>
        <v>0</v>
      </c>
      <c r="P1421" s="2">
        <f>IF(H1421="",0,VLOOKUP($H1421,injury_groups!$A:$F,5,FALSE))</f>
        <v>1</v>
      </c>
      <c r="Q1421" s="4" t="str">
        <f>IF(H1421="","",IF(LEN(VLOOKUP($H1421,injury_groups!$A:$F,6,FALSE))=0,"",VLOOKUP($H1421,injury_groups!$A:$F,6,FALSE)))</f>
        <v/>
      </c>
    </row>
    <row r="1422" spans="1:17" x14ac:dyDescent="0.2">
      <c r="A1422" s="1">
        <v>280949</v>
      </c>
      <c r="B1422">
        <v>16849</v>
      </c>
      <c r="C1422" t="s">
        <v>1705</v>
      </c>
      <c r="D1422">
        <v>2021</v>
      </c>
      <c r="E1422">
        <v>9</v>
      </c>
      <c r="F1422">
        <v>20</v>
      </c>
      <c r="G1422">
        <v>3</v>
      </c>
      <c r="H1422" t="s">
        <v>1730</v>
      </c>
      <c r="I1422" t="s">
        <v>1841</v>
      </c>
      <c r="J1422" t="s">
        <v>1913</v>
      </c>
      <c r="K1422" t="b">
        <v>1</v>
      </c>
      <c r="L1422">
        <v>14</v>
      </c>
      <c r="M1422" s="2" t="str">
        <f>IF(H1422="","",IF(LEN(VLOOKUP($H1422,injury_groups!$A:$F,2,FALSE))=0,"",VLOOKUP($H1422,injury_groups!$A:$F,2,FALSE)))</f>
        <v>chest</v>
      </c>
      <c r="N1422" s="2" t="str">
        <f>IF(H1422="","",IF(LEN(VLOOKUP($H1422,injury_groups!$A:$F,3,FALSE))=0,"",VLOOKUP($H1422,injury_groups!$A:$F,3,FALSE)))</f>
        <v/>
      </c>
      <c r="O1422" s="2">
        <f>IF(H1422="",0,VLOOKUP($H1422,injury_groups!$A:$F,4,FALSE))</f>
        <v>1</v>
      </c>
      <c r="P1422" s="2">
        <f>IF(H1422="",0,VLOOKUP($H1422,injury_groups!$A:$F,5,FALSE))</f>
        <v>0</v>
      </c>
      <c r="Q1422" s="4" t="str">
        <f>IF(H1422="","",IF(LEN(VLOOKUP($H1422,injury_groups!$A:$F,6,FALSE))=0,"",VLOOKUP($H1422,injury_groups!$A:$F,6,FALSE)))</f>
        <v/>
      </c>
    </row>
    <row r="1423" spans="1:17" x14ac:dyDescent="0.2">
      <c r="A1423" s="1">
        <v>281642</v>
      </c>
      <c r="B1423">
        <v>16849</v>
      </c>
      <c r="C1423" t="s">
        <v>1705</v>
      </c>
      <c r="D1423">
        <v>2021</v>
      </c>
      <c r="E1423">
        <v>10</v>
      </c>
      <c r="F1423">
        <v>20</v>
      </c>
      <c r="G1423">
        <v>29</v>
      </c>
      <c r="H1423" t="s">
        <v>1730</v>
      </c>
      <c r="I1423" t="s">
        <v>1841</v>
      </c>
      <c r="J1423" t="s">
        <v>1919</v>
      </c>
      <c r="K1423" t="b">
        <v>1</v>
      </c>
      <c r="L1423">
        <v>15</v>
      </c>
      <c r="M1423" s="2" t="str">
        <f>IF(H1423="","",IF(LEN(VLOOKUP($H1423,injury_groups!$A:$F,2,FALSE))=0,"",VLOOKUP($H1423,injury_groups!$A:$F,2,FALSE)))</f>
        <v>chest</v>
      </c>
      <c r="N1423" s="2" t="str">
        <f>IF(H1423="","",IF(LEN(VLOOKUP($H1423,injury_groups!$A:$F,3,FALSE))=0,"",VLOOKUP($H1423,injury_groups!$A:$F,3,FALSE)))</f>
        <v/>
      </c>
      <c r="O1423" s="2">
        <f>IF(H1423="",0,VLOOKUP($H1423,injury_groups!$A:$F,4,FALSE))</f>
        <v>1</v>
      </c>
      <c r="P1423" s="2">
        <f>IF(H1423="",0,VLOOKUP($H1423,injury_groups!$A:$F,5,FALSE))</f>
        <v>0</v>
      </c>
      <c r="Q1423" s="4" t="str">
        <f>IF(H1423="","",IF(LEN(VLOOKUP($H1423,injury_groups!$A:$F,6,FALSE))=0,"",VLOOKUP($H1423,injury_groups!$A:$F,6,FALSE)))</f>
        <v/>
      </c>
    </row>
    <row r="1424" spans="1:17" x14ac:dyDescent="0.2">
      <c r="A1424" s="1">
        <v>282393</v>
      </c>
      <c r="B1424">
        <v>16849</v>
      </c>
      <c r="C1424" t="s">
        <v>1705</v>
      </c>
      <c r="D1424">
        <v>2021</v>
      </c>
      <c r="E1424">
        <v>11</v>
      </c>
      <c r="F1424">
        <v>20</v>
      </c>
      <c r="G1424">
        <v>12</v>
      </c>
      <c r="H1424" t="s">
        <v>1730</v>
      </c>
      <c r="I1424" t="s">
        <v>1841</v>
      </c>
      <c r="J1424" t="s">
        <v>1930</v>
      </c>
      <c r="K1424" t="b">
        <v>1</v>
      </c>
      <c r="L1424">
        <v>16</v>
      </c>
      <c r="M1424" s="2" t="str">
        <f>IF(H1424="","",IF(LEN(VLOOKUP($H1424,injury_groups!$A:$F,2,FALSE))=0,"",VLOOKUP($H1424,injury_groups!$A:$F,2,FALSE)))</f>
        <v>chest</v>
      </c>
      <c r="N1424" s="2" t="str">
        <f>IF(H1424="","",IF(LEN(VLOOKUP($H1424,injury_groups!$A:$F,3,FALSE))=0,"",VLOOKUP($H1424,injury_groups!$A:$F,3,FALSE)))</f>
        <v/>
      </c>
      <c r="O1424" s="2">
        <f>IF(H1424="",0,VLOOKUP($H1424,injury_groups!$A:$F,4,FALSE))</f>
        <v>1</v>
      </c>
      <c r="P1424" s="2">
        <f>IF(H1424="",0,VLOOKUP($H1424,injury_groups!$A:$F,5,FALSE))</f>
        <v>0</v>
      </c>
      <c r="Q1424" s="4" t="str">
        <f>IF(H1424="","",IF(LEN(VLOOKUP($H1424,injury_groups!$A:$F,6,FALSE))=0,"",VLOOKUP($H1424,injury_groups!$A:$F,6,FALSE)))</f>
        <v/>
      </c>
    </row>
    <row r="1425" spans="1:17" x14ac:dyDescent="0.2">
      <c r="A1425" s="1">
        <v>283148</v>
      </c>
      <c r="B1425">
        <v>16849</v>
      </c>
      <c r="C1425" t="s">
        <v>1705</v>
      </c>
      <c r="D1425">
        <v>2021</v>
      </c>
      <c r="E1425">
        <v>12</v>
      </c>
      <c r="F1425">
        <v>20</v>
      </c>
      <c r="G1425">
        <v>31</v>
      </c>
      <c r="H1425" t="s">
        <v>1730</v>
      </c>
      <c r="I1425" t="s">
        <v>1841</v>
      </c>
      <c r="J1425" t="s">
        <v>1945</v>
      </c>
      <c r="K1425" t="b">
        <v>1</v>
      </c>
      <c r="L1425">
        <v>17</v>
      </c>
      <c r="M1425" s="2" t="str">
        <f>IF(H1425="","",IF(LEN(VLOOKUP($H1425,injury_groups!$A:$F,2,FALSE))=0,"",VLOOKUP($H1425,injury_groups!$A:$F,2,FALSE)))</f>
        <v>chest</v>
      </c>
      <c r="N1425" s="2" t="str">
        <f>IF(H1425="","",IF(LEN(VLOOKUP($H1425,injury_groups!$A:$F,3,FALSE))=0,"",VLOOKUP($H1425,injury_groups!$A:$F,3,FALSE)))</f>
        <v/>
      </c>
      <c r="O1425" s="2">
        <f>IF(H1425="",0,VLOOKUP($H1425,injury_groups!$A:$F,4,FALSE))</f>
        <v>1</v>
      </c>
      <c r="P1425" s="2">
        <f>IF(H1425="",0,VLOOKUP($H1425,injury_groups!$A:$F,5,FALSE))</f>
        <v>0</v>
      </c>
      <c r="Q1425" s="4" t="str">
        <f>IF(H1425="","",IF(LEN(VLOOKUP($H1425,injury_groups!$A:$F,6,FALSE))=0,"",VLOOKUP($H1425,injury_groups!$A:$F,6,FALSE)))</f>
        <v/>
      </c>
    </row>
    <row r="1426" spans="1:17" x14ac:dyDescent="0.2">
      <c r="A1426" s="1">
        <v>283870</v>
      </c>
      <c r="B1426">
        <v>16849</v>
      </c>
      <c r="C1426" t="s">
        <v>1705</v>
      </c>
      <c r="D1426">
        <v>2021</v>
      </c>
      <c r="E1426">
        <v>13</v>
      </c>
      <c r="F1426">
        <v>20</v>
      </c>
      <c r="G1426">
        <v>11</v>
      </c>
      <c r="H1426" t="s">
        <v>1730</v>
      </c>
      <c r="I1426" t="s">
        <v>1841</v>
      </c>
      <c r="J1426" t="s">
        <v>1947</v>
      </c>
      <c r="K1426" t="b">
        <v>1</v>
      </c>
      <c r="L1426">
        <v>18</v>
      </c>
      <c r="M1426" s="2" t="str">
        <f>IF(H1426="","",IF(LEN(VLOOKUP($H1426,injury_groups!$A:$F,2,FALSE))=0,"",VLOOKUP($H1426,injury_groups!$A:$F,2,FALSE)))</f>
        <v>chest</v>
      </c>
      <c r="N1426" s="2" t="str">
        <f>IF(H1426="","",IF(LEN(VLOOKUP($H1426,injury_groups!$A:$F,3,FALSE))=0,"",VLOOKUP($H1426,injury_groups!$A:$F,3,FALSE)))</f>
        <v/>
      </c>
      <c r="O1426" s="2">
        <f>IF(H1426="",0,VLOOKUP($H1426,injury_groups!$A:$F,4,FALSE))</f>
        <v>1</v>
      </c>
      <c r="P1426" s="2">
        <f>IF(H1426="",0,VLOOKUP($H1426,injury_groups!$A:$F,5,FALSE))</f>
        <v>0</v>
      </c>
      <c r="Q1426" s="4" t="str">
        <f>IF(H1426="","",IF(LEN(VLOOKUP($H1426,injury_groups!$A:$F,6,FALSE))=0,"",VLOOKUP($H1426,injury_groups!$A:$F,6,FALSE)))</f>
        <v/>
      </c>
    </row>
    <row r="1427" spans="1:17" x14ac:dyDescent="0.2">
      <c r="A1427" s="1">
        <v>284634</v>
      </c>
      <c r="B1427">
        <v>16849</v>
      </c>
      <c r="C1427" t="s">
        <v>1705</v>
      </c>
      <c r="D1427">
        <v>2021</v>
      </c>
      <c r="E1427">
        <v>14</v>
      </c>
      <c r="F1427">
        <v>20</v>
      </c>
      <c r="G1427">
        <v>28</v>
      </c>
      <c r="H1427" t="s">
        <v>1730</v>
      </c>
      <c r="I1427" t="s">
        <v>1841</v>
      </c>
      <c r="J1427" t="s">
        <v>1963</v>
      </c>
      <c r="K1427" t="b">
        <v>1</v>
      </c>
      <c r="L1427">
        <v>19</v>
      </c>
      <c r="M1427" s="2" t="str">
        <f>IF(H1427="","",IF(LEN(VLOOKUP($H1427,injury_groups!$A:$F,2,FALSE))=0,"",VLOOKUP($H1427,injury_groups!$A:$F,2,FALSE)))</f>
        <v>chest</v>
      </c>
      <c r="N1427" s="2" t="str">
        <f>IF(H1427="","",IF(LEN(VLOOKUP($H1427,injury_groups!$A:$F,3,FALSE))=0,"",VLOOKUP($H1427,injury_groups!$A:$F,3,FALSE)))</f>
        <v/>
      </c>
      <c r="O1427" s="2">
        <f>IF(H1427="",0,VLOOKUP($H1427,injury_groups!$A:$F,4,FALSE))</f>
        <v>1</v>
      </c>
      <c r="P1427" s="2">
        <f>IF(H1427="",0,VLOOKUP($H1427,injury_groups!$A:$F,5,FALSE))</f>
        <v>0</v>
      </c>
      <c r="Q1427" s="4" t="str">
        <f>IF(H1427="","",IF(LEN(VLOOKUP($H1427,injury_groups!$A:$F,6,FALSE))=0,"",VLOOKUP($H1427,injury_groups!$A:$F,6,FALSE)))</f>
        <v/>
      </c>
    </row>
    <row r="1428" spans="1:17" x14ac:dyDescent="0.2">
      <c r="A1428" s="1">
        <v>286951</v>
      </c>
      <c r="B1428">
        <v>16850</v>
      </c>
      <c r="C1428" t="s">
        <v>1705</v>
      </c>
      <c r="D1428">
        <v>2021</v>
      </c>
      <c r="E1428">
        <v>16</v>
      </c>
      <c r="F1428">
        <v>20</v>
      </c>
      <c r="G1428">
        <v>32</v>
      </c>
      <c r="H1428" t="s">
        <v>1710</v>
      </c>
      <c r="I1428" t="s">
        <v>1841</v>
      </c>
      <c r="J1428" t="s">
        <v>1978</v>
      </c>
      <c r="K1428" t="b">
        <v>1</v>
      </c>
      <c r="L1428">
        <v>21</v>
      </c>
      <c r="M1428" s="2" t="str">
        <f>IF(H1428="","",IF(LEN(VLOOKUP($H1428,injury_groups!$A:$F,2,FALSE))=0,"",VLOOKUP($H1428,injury_groups!$A:$F,2,FALSE)))</f>
        <v/>
      </c>
      <c r="N1428" s="2" t="str">
        <f>IF(H1428="","",IF(LEN(VLOOKUP($H1428,injury_groups!$A:$F,3,FALSE))=0,"",VLOOKUP($H1428,injury_groups!$A:$F,3,FALSE)))</f>
        <v/>
      </c>
      <c r="O1428" s="2">
        <f>IF(H1428="",0,VLOOKUP($H1428,injury_groups!$A:$F,4,FALSE))</f>
        <v>0</v>
      </c>
      <c r="P1428" s="2">
        <f>IF(H1428="",0,VLOOKUP($H1428,injury_groups!$A:$F,5,FALSE))</f>
        <v>1</v>
      </c>
      <c r="Q1428" s="4" t="str">
        <f>IF(H1428="","",IF(LEN(VLOOKUP($H1428,injury_groups!$A:$F,6,FALSE))=0,"",VLOOKUP($H1428,injury_groups!$A:$F,6,FALSE)))</f>
        <v/>
      </c>
    </row>
    <row r="1429" spans="1:17" x14ac:dyDescent="0.2">
      <c r="A1429" s="1">
        <v>278140</v>
      </c>
      <c r="B1429">
        <v>16854</v>
      </c>
      <c r="C1429" t="s">
        <v>1705</v>
      </c>
      <c r="D1429">
        <v>2021</v>
      </c>
      <c r="E1429">
        <v>5</v>
      </c>
      <c r="F1429">
        <v>21</v>
      </c>
      <c r="G1429">
        <v>13</v>
      </c>
      <c r="H1429" t="s">
        <v>1730</v>
      </c>
      <c r="I1429" t="s">
        <v>1841</v>
      </c>
      <c r="J1429" t="s">
        <v>1884</v>
      </c>
      <c r="K1429" t="b">
        <v>1</v>
      </c>
      <c r="L1429">
        <v>10</v>
      </c>
      <c r="M1429" s="2" t="str">
        <f>IF(H1429="","",IF(LEN(VLOOKUP($H1429,injury_groups!$A:$F,2,FALSE))=0,"",VLOOKUP($H1429,injury_groups!$A:$F,2,FALSE)))</f>
        <v>chest</v>
      </c>
      <c r="N1429" s="2" t="str">
        <f>IF(H1429="","",IF(LEN(VLOOKUP($H1429,injury_groups!$A:$F,3,FALSE))=0,"",VLOOKUP($H1429,injury_groups!$A:$F,3,FALSE)))</f>
        <v/>
      </c>
      <c r="O1429" s="2">
        <f>IF(H1429="",0,VLOOKUP($H1429,injury_groups!$A:$F,4,FALSE))</f>
        <v>1</v>
      </c>
      <c r="P1429" s="2">
        <f>IF(H1429="",0,VLOOKUP($H1429,injury_groups!$A:$F,5,FALSE))</f>
        <v>0</v>
      </c>
      <c r="Q1429" s="4" t="str">
        <f>IF(H1429="","",IF(LEN(VLOOKUP($H1429,injury_groups!$A:$F,6,FALSE))=0,"",VLOOKUP($H1429,injury_groups!$A:$F,6,FALSE)))</f>
        <v/>
      </c>
    </row>
    <row r="1430" spans="1:17" x14ac:dyDescent="0.2">
      <c r="A1430" s="1">
        <v>278835</v>
      </c>
      <c r="B1430">
        <v>16854</v>
      </c>
      <c r="C1430" t="s">
        <v>1705</v>
      </c>
      <c r="D1430">
        <v>2021</v>
      </c>
      <c r="E1430">
        <v>6</v>
      </c>
      <c r="F1430">
        <v>21</v>
      </c>
      <c r="G1430">
        <v>9</v>
      </c>
      <c r="H1430" t="s">
        <v>1730</v>
      </c>
      <c r="I1430" t="s">
        <v>1841</v>
      </c>
      <c r="J1430" t="s">
        <v>1892</v>
      </c>
      <c r="K1430" t="b">
        <v>1</v>
      </c>
      <c r="L1430">
        <v>11</v>
      </c>
      <c r="M1430" s="2" t="str">
        <f>IF(H1430="","",IF(LEN(VLOOKUP($H1430,injury_groups!$A:$F,2,FALSE))=0,"",VLOOKUP($H1430,injury_groups!$A:$F,2,FALSE)))</f>
        <v>chest</v>
      </c>
      <c r="N1430" s="2" t="str">
        <f>IF(H1430="","",IF(LEN(VLOOKUP($H1430,injury_groups!$A:$F,3,FALSE))=0,"",VLOOKUP($H1430,injury_groups!$A:$F,3,FALSE)))</f>
        <v/>
      </c>
      <c r="O1430" s="2">
        <f>IF(H1430="",0,VLOOKUP($H1430,injury_groups!$A:$F,4,FALSE))</f>
        <v>1</v>
      </c>
      <c r="P1430" s="2">
        <f>IF(H1430="",0,VLOOKUP($H1430,injury_groups!$A:$F,5,FALSE))</f>
        <v>0</v>
      </c>
      <c r="Q1430" s="4" t="str">
        <f>IF(H1430="","",IF(LEN(VLOOKUP($H1430,injury_groups!$A:$F,6,FALSE))=0,"",VLOOKUP($H1430,injury_groups!$A:$F,6,FALSE)))</f>
        <v/>
      </c>
    </row>
    <row r="1431" spans="1:17" x14ac:dyDescent="0.2">
      <c r="A1431" s="1">
        <v>279563</v>
      </c>
      <c r="B1431">
        <v>16854</v>
      </c>
      <c r="C1431" t="s">
        <v>1705</v>
      </c>
      <c r="D1431">
        <v>2021</v>
      </c>
      <c r="E1431">
        <v>7</v>
      </c>
      <c r="F1431">
        <v>21</v>
      </c>
      <c r="G1431">
        <v>24</v>
      </c>
      <c r="H1431" t="s">
        <v>1730</v>
      </c>
      <c r="I1431" t="s">
        <v>1841</v>
      </c>
      <c r="J1431" t="s">
        <v>1898</v>
      </c>
      <c r="K1431" t="b">
        <v>1</v>
      </c>
      <c r="L1431">
        <v>12</v>
      </c>
      <c r="M1431" s="2" t="str">
        <f>IF(H1431="","",IF(LEN(VLOOKUP($H1431,injury_groups!$A:$F,2,FALSE))=0,"",VLOOKUP($H1431,injury_groups!$A:$F,2,FALSE)))</f>
        <v>chest</v>
      </c>
      <c r="N1431" s="2" t="str">
        <f>IF(H1431="","",IF(LEN(VLOOKUP($H1431,injury_groups!$A:$F,3,FALSE))=0,"",VLOOKUP($H1431,injury_groups!$A:$F,3,FALSE)))</f>
        <v/>
      </c>
      <c r="O1431" s="2">
        <f>IF(H1431="",0,VLOOKUP($H1431,injury_groups!$A:$F,4,FALSE))</f>
        <v>1</v>
      </c>
      <c r="P1431" s="2">
        <f>IF(H1431="",0,VLOOKUP($H1431,injury_groups!$A:$F,5,FALSE))</f>
        <v>0</v>
      </c>
      <c r="Q1431" s="4" t="str">
        <f>IF(H1431="","",IF(LEN(VLOOKUP($H1431,injury_groups!$A:$F,6,FALSE))=0,"",VLOOKUP($H1431,injury_groups!$A:$F,6,FALSE)))</f>
        <v/>
      </c>
    </row>
    <row r="1432" spans="1:17" x14ac:dyDescent="0.2">
      <c r="A1432" s="1">
        <v>280252</v>
      </c>
      <c r="B1432">
        <v>16854</v>
      </c>
      <c r="C1432" t="s">
        <v>1705</v>
      </c>
      <c r="D1432">
        <v>2021</v>
      </c>
      <c r="E1432">
        <v>8</v>
      </c>
      <c r="F1432">
        <v>21</v>
      </c>
      <c r="G1432">
        <v>29</v>
      </c>
      <c r="H1432" t="s">
        <v>1730</v>
      </c>
      <c r="I1432" t="s">
        <v>1841</v>
      </c>
      <c r="J1432" t="s">
        <v>1910</v>
      </c>
      <c r="K1432" t="b">
        <v>1</v>
      </c>
      <c r="L1432">
        <v>13</v>
      </c>
      <c r="M1432" s="2" t="str">
        <f>IF(H1432="","",IF(LEN(VLOOKUP($H1432,injury_groups!$A:$F,2,FALSE))=0,"",VLOOKUP($H1432,injury_groups!$A:$F,2,FALSE)))</f>
        <v>chest</v>
      </c>
      <c r="N1432" s="2" t="str">
        <f>IF(H1432="","",IF(LEN(VLOOKUP($H1432,injury_groups!$A:$F,3,FALSE))=0,"",VLOOKUP($H1432,injury_groups!$A:$F,3,FALSE)))</f>
        <v/>
      </c>
      <c r="O1432" s="2">
        <f>IF(H1432="",0,VLOOKUP($H1432,injury_groups!$A:$F,4,FALSE))</f>
        <v>1</v>
      </c>
      <c r="P1432" s="2">
        <f>IF(H1432="",0,VLOOKUP($H1432,injury_groups!$A:$F,5,FALSE))</f>
        <v>0</v>
      </c>
      <c r="Q1432" s="4" t="str">
        <f>IF(H1432="","",IF(LEN(VLOOKUP($H1432,injury_groups!$A:$F,6,FALSE))=0,"",VLOOKUP($H1432,injury_groups!$A:$F,6,FALSE)))</f>
        <v/>
      </c>
    </row>
    <row r="1433" spans="1:17" x14ac:dyDescent="0.2">
      <c r="A1433" s="1">
        <v>280957</v>
      </c>
      <c r="B1433">
        <v>16854</v>
      </c>
      <c r="C1433" t="s">
        <v>1705</v>
      </c>
      <c r="D1433">
        <v>2021</v>
      </c>
      <c r="E1433">
        <v>9</v>
      </c>
      <c r="F1433">
        <v>21</v>
      </c>
      <c r="G1433">
        <v>5</v>
      </c>
      <c r="H1433" t="s">
        <v>1730</v>
      </c>
      <c r="I1433" t="s">
        <v>1841</v>
      </c>
      <c r="J1433" t="s">
        <v>1913</v>
      </c>
      <c r="K1433" t="b">
        <v>1</v>
      </c>
      <c r="L1433">
        <v>14</v>
      </c>
      <c r="M1433" s="2" t="str">
        <f>IF(H1433="","",IF(LEN(VLOOKUP($H1433,injury_groups!$A:$F,2,FALSE))=0,"",VLOOKUP($H1433,injury_groups!$A:$F,2,FALSE)))</f>
        <v>chest</v>
      </c>
      <c r="N1433" s="2" t="str">
        <f>IF(H1433="","",IF(LEN(VLOOKUP($H1433,injury_groups!$A:$F,3,FALSE))=0,"",VLOOKUP($H1433,injury_groups!$A:$F,3,FALSE)))</f>
        <v/>
      </c>
      <c r="O1433" s="2">
        <f>IF(H1433="",0,VLOOKUP($H1433,injury_groups!$A:$F,4,FALSE))</f>
        <v>1</v>
      </c>
      <c r="P1433" s="2">
        <f>IF(H1433="",0,VLOOKUP($H1433,injury_groups!$A:$F,5,FALSE))</f>
        <v>0</v>
      </c>
      <c r="Q1433" s="4" t="str">
        <f>IF(H1433="","",IF(LEN(VLOOKUP($H1433,injury_groups!$A:$F,6,FALSE))=0,"",VLOOKUP($H1433,injury_groups!$A:$F,6,FALSE)))</f>
        <v/>
      </c>
    </row>
    <row r="1434" spans="1:17" x14ac:dyDescent="0.2">
      <c r="A1434" s="1">
        <v>281653</v>
      </c>
      <c r="B1434">
        <v>16854</v>
      </c>
      <c r="C1434" t="s">
        <v>1705</v>
      </c>
      <c r="D1434">
        <v>2021</v>
      </c>
      <c r="E1434">
        <v>10</v>
      </c>
      <c r="F1434">
        <v>21</v>
      </c>
      <c r="G1434">
        <v>8</v>
      </c>
      <c r="H1434" t="s">
        <v>1730</v>
      </c>
      <c r="I1434" t="s">
        <v>1841</v>
      </c>
      <c r="J1434" t="s">
        <v>1920</v>
      </c>
      <c r="K1434" t="b">
        <v>1</v>
      </c>
      <c r="L1434">
        <v>15</v>
      </c>
      <c r="M1434" s="2" t="str">
        <f>IF(H1434="","",IF(LEN(VLOOKUP($H1434,injury_groups!$A:$F,2,FALSE))=0,"",VLOOKUP($H1434,injury_groups!$A:$F,2,FALSE)))</f>
        <v>chest</v>
      </c>
      <c r="N1434" s="2" t="str">
        <f>IF(H1434="","",IF(LEN(VLOOKUP($H1434,injury_groups!$A:$F,3,FALSE))=0,"",VLOOKUP($H1434,injury_groups!$A:$F,3,FALSE)))</f>
        <v/>
      </c>
      <c r="O1434" s="2">
        <f>IF(H1434="",0,VLOOKUP($H1434,injury_groups!$A:$F,4,FALSE))</f>
        <v>1</v>
      </c>
      <c r="P1434" s="2">
        <f>IF(H1434="",0,VLOOKUP($H1434,injury_groups!$A:$F,5,FALSE))</f>
        <v>0</v>
      </c>
      <c r="Q1434" s="4" t="str">
        <f>IF(H1434="","",IF(LEN(VLOOKUP($H1434,injury_groups!$A:$F,6,FALSE))=0,"",VLOOKUP($H1434,injury_groups!$A:$F,6,FALSE)))</f>
        <v/>
      </c>
    </row>
    <row r="1435" spans="1:17" x14ac:dyDescent="0.2">
      <c r="A1435" s="1">
        <v>282411</v>
      </c>
      <c r="B1435">
        <v>16854</v>
      </c>
      <c r="C1435" t="s">
        <v>1705</v>
      </c>
      <c r="D1435">
        <v>2021</v>
      </c>
      <c r="E1435">
        <v>11</v>
      </c>
      <c r="F1435">
        <v>21</v>
      </c>
      <c r="G1435">
        <v>2</v>
      </c>
      <c r="H1435" t="s">
        <v>1730</v>
      </c>
      <c r="I1435" t="s">
        <v>1841</v>
      </c>
      <c r="J1435" t="s">
        <v>1929</v>
      </c>
      <c r="K1435" t="b">
        <v>1</v>
      </c>
      <c r="L1435">
        <v>16</v>
      </c>
      <c r="M1435" s="2" t="str">
        <f>IF(H1435="","",IF(LEN(VLOOKUP($H1435,injury_groups!$A:$F,2,FALSE))=0,"",VLOOKUP($H1435,injury_groups!$A:$F,2,FALSE)))</f>
        <v>chest</v>
      </c>
      <c r="N1435" s="2" t="str">
        <f>IF(H1435="","",IF(LEN(VLOOKUP($H1435,injury_groups!$A:$F,3,FALSE))=0,"",VLOOKUP($H1435,injury_groups!$A:$F,3,FALSE)))</f>
        <v/>
      </c>
      <c r="O1435" s="2">
        <f>IF(H1435="",0,VLOOKUP($H1435,injury_groups!$A:$F,4,FALSE))</f>
        <v>1</v>
      </c>
      <c r="P1435" s="2">
        <f>IF(H1435="",0,VLOOKUP($H1435,injury_groups!$A:$F,5,FALSE))</f>
        <v>0</v>
      </c>
      <c r="Q1435" s="4" t="str">
        <f>IF(H1435="","",IF(LEN(VLOOKUP($H1435,injury_groups!$A:$F,6,FALSE))=0,"",VLOOKUP($H1435,injury_groups!$A:$F,6,FALSE)))</f>
        <v/>
      </c>
    </row>
    <row r="1436" spans="1:17" x14ac:dyDescent="0.2">
      <c r="A1436" s="1">
        <v>283160</v>
      </c>
      <c r="B1436">
        <v>16854</v>
      </c>
      <c r="C1436" t="s">
        <v>1705</v>
      </c>
      <c r="D1436">
        <v>2021</v>
      </c>
      <c r="E1436">
        <v>12</v>
      </c>
      <c r="F1436">
        <v>21</v>
      </c>
      <c r="G1436">
        <v>34</v>
      </c>
      <c r="H1436" t="s">
        <v>1730</v>
      </c>
      <c r="I1436" t="s">
        <v>1841</v>
      </c>
      <c r="J1436" t="s">
        <v>1937</v>
      </c>
      <c r="K1436" t="b">
        <v>1</v>
      </c>
      <c r="L1436">
        <v>17</v>
      </c>
      <c r="M1436" s="2" t="str">
        <f>IF(H1436="","",IF(LEN(VLOOKUP($H1436,injury_groups!$A:$F,2,FALSE))=0,"",VLOOKUP($H1436,injury_groups!$A:$F,2,FALSE)))</f>
        <v>chest</v>
      </c>
      <c r="N1436" s="2" t="str">
        <f>IF(H1436="","",IF(LEN(VLOOKUP($H1436,injury_groups!$A:$F,3,FALSE))=0,"",VLOOKUP($H1436,injury_groups!$A:$F,3,FALSE)))</f>
        <v/>
      </c>
      <c r="O1436" s="2">
        <f>IF(H1436="",0,VLOOKUP($H1436,injury_groups!$A:$F,4,FALSE))</f>
        <v>1</v>
      </c>
      <c r="P1436" s="2">
        <f>IF(H1436="",0,VLOOKUP($H1436,injury_groups!$A:$F,5,FALSE))</f>
        <v>0</v>
      </c>
      <c r="Q1436" s="4" t="str">
        <f>IF(H1436="","",IF(LEN(VLOOKUP($H1436,injury_groups!$A:$F,6,FALSE))=0,"",VLOOKUP($H1436,injury_groups!$A:$F,6,FALSE)))</f>
        <v/>
      </c>
    </row>
    <row r="1437" spans="1:17" x14ac:dyDescent="0.2">
      <c r="A1437" s="1">
        <v>283884</v>
      </c>
      <c r="B1437">
        <v>16854</v>
      </c>
      <c r="C1437" t="s">
        <v>1705</v>
      </c>
      <c r="D1437">
        <v>2021</v>
      </c>
      <c r="E1437">
        <v>13</v>
      </c>
      <c r="F1437">
        <v>21</v>
      </c>
      <c r="G1437">
        <v>4</v>
      </c>
      <c r="H1437" t="s">
        <v>1730</v>
      </c>
      <c r="I1437" t="s">
        <v>1841</v>
      </c>
      <c r="J1437" t="s">
        <v>1949</v>
      </c>
      <c r="K1437" t="b">
        <v>1</v>
      </c>
      <c r="L1437">
        <v>18</v>
      </c>
      <c r="M1437" s="2" t="str">
        <f>IF(H1437="","",IF(LEN(VLOOKUP($H1437,injury_groups!$A:$F,2,FALSE))=0,"",VLOOKUP($H1437,injury_groups!$A:$F,2,FALSE)))</f>
        <v>chest</v>
      </c>
      <c r="N1437" s="2" t="str">
        <f>IF(H1437="","",IF(LEN(VLOOKUP($H1437,injury_groups!$A:$F,3,FALSE))=0,"",VLOOKUP($H1437,injury_groups!$A:$F,3,FALSE)))</f>
        <v/>
      </c>
      <c r="O1437" s="2">
        <f>IF(H1437="",0,VLOOKUP($H1437,injury_groups!$A:$F,4,FALSE))</f>
        <v>1</v>
      </c>
      <c r="P1437" s="2">
        <f>IF(H1437="",0,VLOOKUP($H1437,injury_groups!$A:$F,5,FALSE))</f>
        <v>0</v>
      </c>
      <c r="Q1437" s="4" t="str">
        <f>IF(H1437="","",IF(LEN(VLOOKUP($H1437,injury_groups!$A:$F,6,FALSE))=0,"",VLOOKUP($H1437,injury_groups!$A:$F,6,FALSE)))</f>
        <v/>
      </c>
    </row>
    <row r="1438" spans="1:17" x14ac:dyDescent="0.2">
      <c r="A1438" s="1">
        <v>284646</v>
      </c>
      <c r="B1438">
        <v>16854</v>
      </c>
      <c r="C1438" t="s">
        <v>1705</v>
      </c>
      <c r="D1438">
        <v>2021</v>
      </c>
      <c r="E1438">
        <v>14</v>
      </c>
      <c r="F1438">
        <v>21</v>
      </c>
      <c r="H1438" t="s">
        <v>1730</v>
      </c>
      <c r="I1438" t="s">
        <v>1841</v>
      </c>
      <c r="J1438" t="s">
        <v>1962</v>
      </c>
      <c r="K1438" t="b">
        <v>1</v>
      </c>
      <c r="L1438">
        <v>19</v>
      </c>
      <c r="M1438" s="2" t="str">
        <f>IF(H1438="","",IF(LEN(VLOOKUP($H1438,injury_groups!$A:$F,2,FALSE))=0,"",VLOOKUP($H1438,injury_groups!$A:$F,2,FALSE)))</f>
        <v>chest</v>
      </c>
      <c r="N1438" s="2" t="str">
        <f>IF(H1438="","",IF(LEN(VLOOKUP($H1438,injury_groups!$A:$F,3,FALSE))=0,"",VLOOKUP($H1438,injury_groups!$A:$F,3,FALSE)))</f>
        <v/>
      </c>
      <c r="O1438" s="2">
        <f>IF(H1438="",0,VLOOKUP($H1438,injury_groups!$A:$F,4,FALSE))</f>
        <v>1</v>
      </c>
      <c r="P1438" s="2">
        <f>IF(H1438="",0,VLOOKUP($H1438,injury_groups!$A:$F,5,FALSE))</f>
        <v>0</v>
      </c>
      <c r="Q1438" s="4" t="str">
        <f>IF(H1438="","",IF(LEN(VLOOKUP($H1438,injury_groups!$A:$F,6,FALSE))=0,"",VLOOKUP($H1438,injury_groups!$A:$F,6,FALSE)))</f>
        <v/>
      </c>
    </row>
    <row r="1439" spans="1:17" x14ac:dyDescent="0.2">
      <c r="A1439" s="1">
        <v>285226</v>
      </c>
      <c r="B1439">
        <v>16854</v>
      </c>
      <c r="C1439" t="s">
        <v>1705</v>
      </c>
      <c r="D1439">
        <v>2021</v>
      </c>
      <c r="E1439">
        <v>15</v>
      </c>
      <c r="F1439">
        <v>21</v>
      </c>
      <c r="G1439">
        <v>14</v>
      </c>
      <c r="H1439" t="s">
        <v>1730</v>
      </c>
      <c r="I1439" t="s">
        <v>1841</v>
      </c>
      <c r="J1439" t="s">
        <v>1971</v>
      </c>
      <c r="K1439" t="b">
        <v>1</v>
      </c>
      <c r="L1439">
        <v>20</v>
      </c>
      <c r="M1439" s="2" t="str">
        <f>IF(H1439="","",IF(LEN(VLOOKUP($H1439,injury_groups!$A:$F,2,FALSE))=0,"",VLOOKUP($H1439,injury_groups!$A:$F,2,FALSE)))</f>
        <v>chest</v>
      </c>
      <c r="N1439" s="2" t="str">
        <f>IF(H1439="","",IF(LEN(VLOOKUP($H1439,injury_groups!$A:$F,3,FALSE))=0,"",VLOOKUP($H1439,injury_groups!$A:$F,3,FALSE)))</f>
        <v/>
      </c>
      <c r="O1439" s="2">
        <f>IF(H1439="",0,VLOOKUP($H1439,injury_groups!$A:$F,4,FALSE))</f>
        <v>1</v>
      </c>
      <c r="P1439" s="2">
        <f>IF(H1439="",0,VLOOKUP($H1439,injury_groups!$A:$F,5,FALSE))</f>
        <v>0</v>
      </c>
      <c r="Q1439" s="4" t="str">
        <f>IF(H1439="","",IF(LEN(VLOOKUP($H1439,injury_groups!$A:$F,6,FALSE))=0,"",VLOOKUP($H1439,injury_groups!$A:$F,6,FALSE)))</f>
        <v/>
      </c>
    </row>
    <row r="1440" spans="1:17" x14ac:dyDescent="0.2">
      <c r="A1440" s="1">
        <v>286176</v>
      </c>
      <c r="B1440">
        <v>16854</v>
      </c>
      <c r="C1440" t="s">
        <v>1705</v>
      </c>
      <c r="D1440">
        <v>2021</v>
      </c>
      <c r="E1440">
        <v>16</v>
      </c>
      <c r="F1440">
        <v>21</v>
      </c>
      <c r="G1440">
        <v>4</v>
      </c>
      <c r="H1440" t="s">
        <v>1730</v>
      </c>
      <c r="I1440" t="s">
        <v>1841</v>
      </c>
      <c r="J1440" t="s">
        <v>1979</v>
      </c>
      <c r="K1440" t="b">
        <v>1</v>
      </c>
      <c r="L1440">
        <v>21</v>
      </c>
      <c r="M1440" s="2" t="str">
        <f>IF(H1440="","",IF(LEN(VLOOKUP($H1440,injury_groups!$A:$F,2,FALSE))=0,"",VLOOKUP($H1440,injury_groups!$A:$F,2,FALSE)))</f>
        <v>chest</v>
      </c>
      <c r="N1440" s="2" t="str">
        <f>IF(H1440="","",IF(LEN(VLOOKUP($H1440,injury_groups!$A:$F,3,FALSE))=0,"",VLOOKUP($H1440,injury_groups!$A:$F,3,FALSE)))</f>
        <v/>
      </c>
      <c r="O1440" s="2">
        <f>IF(H1440="",0,VLOOKUP($H1440,injury_groups!$A:$F,4,FALSE))</f>
        <v>1</v>
      </c>
      <c r="P1440" s="2">
        <f>IF(H1440="",0,VLOOKUP($H1440,injury_groups!$A:$F,5,FALSE))</f>
        <v>0</v>
      </c>
      <c r="Q1440" s="4" t="str">
        <f>IF(H1440="","",IF(LEN(VLOOKUP($H1440,injury_groups!$A:$F,6,FALSE))=0,"",VLOOKUP($H1440,injury_groups!$A:$F,6,FALSE)))</f>
        <v/>
      </c>
    </row>
    <row r="1441" spans="1:17" x14ac:dyDescent="0.2">
      <c r="A1441" s="1">
        <v>287150</v>
      </c>
      <c r="B1441">
        <v>16854</v>
      </c>
      <c r="C1441" t="s">
        <v>1705</v>
      </c>
      <c r="D1441">
        <v>2021</v>
      </c>
      <c r="E1441">
        <v>17</v>
      </c>
      <c r="F1441">
        <v>21</v>
      </c>
      <c r="G1441">
        <v>15</v>
      </c>
      <c r="H1441" t="s">
        <v>1730</v>
      </c>
      <c r="I1441" t="s">
        <v>1841</v>
      </c>
      <c r="J1441" t="s">
        <v>1992</v>
      </c>
      <c r="K1441" t="b">
        <v>1</v>
      </c>
      <c r="L1441">
        <v>22</v>
      </c>
      <c r="M1441" s="2" t="str">
        <f>IF(H1441="","",IF(LEN(VLOOKUP($H1441,injury_groups!$A:$F,2,FALSE))=0,"",VLOOKUP($H1441,injury_groups!$A:$F,2,FALSE)))</f>
        <v>chest</v>
      </c>
      <c r="N1441" s="2" t="str">
        <f>IF(H1441="","",IF(LEN(VLOOKUP($H1441,injury_groups!$A:$F,3,FALSE))=0,"",VLOOKUP($H1441,injury_groups!$A:$F,3,FALSE)))</f>
        <v/>
      </c>
      <c r="O1441" s="2">
        <f>IF(H1441="",0,VLOOKUP($H1441,injury_groups!$A:$F,4,FALSE))</f>
        <v>1</v>
      </c>
      <c r="P1441" s="2">
        <f>IF(H1441="",0,VLOOKUP($H1441,injury_groups!$A:$F,5,FALSE))</f>
        <v>0</v>
      </c>
      <c r="Q1441" s="4" t="str">
        <f>IF(H1441="","",IF(LEN(VLOOKUP($H1441,injury_groups!$A:$F,6,FALSE))=0,"",VLOOKUP($H1441,injury_groups!$A:$F,6,FALSE)))</f>
        <v/>
      </c>
    </row>
    <row r="1442" spans="1:17" x14ac:dyDescent="0.2">
      <c r="A1442" s="1">
        <v>281194</v>
      </c>
      <c r="B1442">
        <v>16855</v>
      </c>
      <c r="C1442" t="s">
        <v>1705</v>
      </c>
      <c r="D1442">
        <v>2021</v>
      </c>
      <c r="E1442">
        <v>9</v>
      </c>
      <c r="F1442">
        <v>22</v>
      </c>
      <c r="G1442">
        <v>2</v>
      </c>
      <c r="H1442" t="s">
        <v>1720</v>
      </c>
      <c r="I1442" t="s">
        <v>1841</v>
      </c>
      <c r="J1442" t="s">
        <v>1913</v>
      </c>
      <c r="K1442" t="b">
        <v>1</v>
      </c>
      <c r="L1442">
        <v>14</v>
      </c>
      <c r="M1442" s="2" t="str">
        <f>IF(H1442="","",IF(LEN(VLOOKUP($H1442,injury_groups!$A:$F,2,FALSE))=0,"",VLOOKUP($H1442,injury_groups!$A:$F,2,FALSE)))</f>
        <v>hamstring</v>
      </c>
      <c r="N1442" s="2" t="str">
        <f>IF(H1442="","",IF(LEN(VLOOKUP($H1442,injury_groups!$A:$F,3,FALSE))=0,"",VLOOKUP($H1442,injury_groups!$A:$F,3,FALSE)))</f>
        <v/>
      </c>
      <c r="O1442" s="2">
        <f>IF(H1442="",0,VLOOKUP($H1442,injury_groups!$A:$F,4,FALSE))</f>
        <v>1</v>
      </c>
      <c r="P1442" s="2">
        <f>IF(H1442="",0,VLOOKUP($H1442,injury_groups!$A:$F,5,FALSE))</f>
        <v>0</v>
      </c>
      <c r="Q1442" s="4" t="str">
        <f>IF(H1442="","",IF(LEN(VLOOKUP($H1442,injury_groups!$A:$F,6,FALSE))=0,"",VLOOKUP($H1442,injury_groups!$A:$F,6,FALSE)))</f>
        <v/>
      </c>
    </row>
    <row r="1443" spans="1:17" x14ac:dyDescent="0.2">
      <c r="A1443" s="1">
        <v>282439</v>
      </c>
      <c r="B1443">
        <v>16855</v>
      </c>
      <c r="C1443" t="s">
        <v>1705</v>
      </c>
      <c r="D1443">
        <v>2021</v>
      </c>
      <c r="E1443">
        <v>11</v>
      </c>
      <c r="F1443">
        <v>22</v>
      </c>
      <c r="G1443">
        <v>26</v>
      </c>
      <c r="H1443" t="s">
        <v>1742</v>
      </c>
      <c r="I1443" t="s">
        <v>1841</v>
      </c>
      <c r="J1443" t="s">
        <v>1930</v>
      </c>
      <c r="K1443" t="b">
        <v>1</v>
      </c>
      <c r="L1443">
        <v>16</v>
      </c>
      <c r="M1443" s="2" t="str">
        <f>IF(H1443="","",IF(LEN(VLOOKUP($H1443,injury_groups!$A:$F,2,FALSE))=0,"",VLOOKUP($H1443,injury_groups!$A:$F,2,FALSE)))</f>
        <v xml:space="preserve">hand </v>
      </c>
      <c r="N1443" s="2" t="str">
        <f>IF(H1443="","",IF(LEN(VLOOKUP($H1443,injury_groups!$A:$F,3,FALSE))=0,"",VLOOKUP($H1443,injury_groups!$A:$F,3,FALSE)))</f>
        <v/>
      </c>
      <c r="O1443" s="2">
        <f>IF(H1443="",0,VLOOKUP($H1443,injury_groups!$A:$F,4,FALSE))</f>
        <v>1</v>
      </c>
      <c r="P1443" s="2">
        <f>IF(H1443="",0,VLOOKUP($H1443,injury_groups!$A:$F,5,FALSE))</f>
        <v>0</v>
      </c>
      <c r="Q1443" s="4" t="str">
        <f>IF(H1443="","",IF(LEN(VLOOKUP($H1443,injury_groups!$A:$F,6,FALSE))=0,"",VLOOKUP($H1443,injury_groups!$A:$F,6,FALSE)))</f>
        <v/>
      </c>
    </row>
    <row r="1444" spans="1:17" x14ac:dyDescent="0.2">
      <c r="A1444" s="1">
        <v>284976</v>
      </c>
      <c r="B1444">
        <v>16855</v>
      </c>
      <c r="C1444" t="s">
        <v>1705</v>
      </c>
      <c r="D1444">
        <v>2021</v>
      </c>
      <c r="E1444">
        <v>14</v>
      </c>
      <c r="F1444">
        <v>22</v>
      </c>
      <c r="G1444">
        <v>24</v>
      </c>
      <c r="H1444" t="s">
        <v>1710</v>
      </c>
      <c r="I1444" t="s">
        <v>1841</v>
      </c>
      <c r="J1444" t="s">
        <v>1958</v>
      </c>
      <c r="K1444" t="b">
        <v>1</v>
      </c>
      <c r="L1444">
        <v>19</v>
      </c>
      <c r="M1444" s="2" t="str">
        <f>IF(H1444="","",IF(LEN(VLOOKUP($H1444,injury_groups!$A:$F,2,FALSE))=0,"",VLOOKUP($H1444,injury_groups!$A:$F,2,FALSE)))</f>
        <v/>
      </c>
      <c r="N1444" s="2" t="str">
        <f>IF(H1444="","",IF(LEN(VLOOKUP($H1444,injury_groups!$A:$F,3,FALSE))=0,"",VLOOKUP($H1444,injury_groups!$A:$F,3,FALSE)))</f>
        <v/>
      </c>
      <c r="O1444" s="2">
        <f>IF(H1444="",0,VLOOKUP($H1444,injury_groups!$A:$F,4,FALSE))</f>
        <v>0</v>
      </c>
      <c r="P1444" s="2">
        <f>IF(H1444="",0,VLOOKUP($H1444,injury_groups!$A:$F,5,FALSE))</f>
        <v>1</v>
      </c>
      <c r="Q1444" s="4" t="str">
        <f>IF(H1444="","",IF(LEN(VLOOKUP($H1444,injury_groups!$A:$F,6,FALSE))=0,"",VLOOKUP($H1444,injury_groups!$A:$F,6,FALSE)))</f>
        <v/>
      </c>
    </row>
    <row r="1445" spans="1:17" x14ac:dyDescent="0.2">
      <c r="A1445" s="1">
        <v>284746</v>
      </c>
      <c r="B1445">
        <v>16859</v>
      </c>
      <c r="C1445" t="s">
        <v>1705</v>
      </c>
      <c r="D1445">
        <v>2021</v>
      </c>
      <c r="E1445">
        <v>14</v>
      </c>
      <c r="F1445">
        <v>26</v>
      </c>
      <c r="H1445" t="s">
        <v>1722</v>
      </c>
      <c r="I1445" t="s">
        <v>1843</v>
      </c>
      <c r="J1445" t="s">
        <v>1962</v>
      </c>
      <c r="K1445" t="b">
        <v>0</v>
      </c>
      <c r="L1445">
        <v>19</v>
      </c>
      <c r="M1445" s="2" t="str">
        <f>IF(H1445="","",IF(LEN(VLOOKUP($H1445,injury_groups!$A:$F,2,FALSE))=0,"",VLOOKUP($H1445,injury_groups!$A:$F,2,FALSE)))</f>
        <v xml:space="preserve">shoulder </v>
      </c>
      <c r="N1445" s="2" t="str">
        <f>IF(H1445="","",IF(LEN(VLOOKUP($H1445,injury_groups!$A:$F,3,FALSE))=0,"",VLOOKUP($H1445,injury_groups!$A:$F,3,FALSE)))</f>
        <v/>
      </c>
      <c r="O1445" s="2">
        <f>IF(H1445="",0,VLOOKUP($H1445,injury_groups!$A:$F,4,FALSE))</f>
        <v>1</v>
      </c>
      <c r="P1445" s="2">
        <f>IF(H1445="",0,VLOOKUP($H1445,injury_groups!$A:$F,5,FALSE))</f>
        <v>0</v>
      </c>
      <c r="Q1445" s="4" t="str">
        <f>IF(H1445="","",IF(LEN(VLOOKUP($H1445,injury_groups!$A:$F,6,FALSE))=0,"",VLOOKUP($H1445,injury_groups!$A:$F,6,FALSE)))</f>
        <v/>
      </c>
    </row>
    <row r="1446" spans="1:17" x14ac:dyDescent="0.2">
      <c r="A1446" s="1">
        <v>276421</v>
      </c>
      <c r="B1446">
        <v>16862</v>
      </c>
      <c r="C1446" t="s">
        <v>1705</v>
      </c>
      <c r="D1446">
        <v>2021</v>
      </c>
      <c r="E1446">
        <v>2</v>
      </c>
      <c r="F1446">
        <v>11</v>
      </c>
      <c r="G1446">
        <v>12</v>
      </c>
      <c r="H1446" t="s">
        <v>1722</v>
      </c>
      <c r="I1446" t="s">
        <v>1842</v>
      </c>
      <c r="J1446" t="s">
        <v>1863</v>
      </c>
      <c r="K1446" t="b">
        <v>0</v>
      </c>
      <c r="L1446">
        <v>7</v>
      </c>
      <c r="M1446" s="2" t="str">
        <f>IF(H1446="","",IF(LEN(VLOOKUP($H1446,injury_groups!$A:$F,2,FALSE))=0,"",VLOOKUP($H1446,injury_groups!$A:$F,2,FALSE)))</f>
        <v xml:space="preserve">shoulder </v>
      </c>
      <c r="N1446" s="2" t="str">
        <f>IF(H1446="","",IF(LEN(VLOOKUP($H1446,injury_groups!$A:$F,3,FALSE))=0,"",VLOOKUP($H1446,injury_groups!$A:$F,3,FALSE)))</f>
        <v/>
      </c>
      <c r="O1446" s="2">
        <f>IF(H1446="",0,VLOOKUP($H1446,injury_groups!$A:$F,4,FALSE))</f>
        <v>1</v>
      </c>
      <c r="P1446" s="2">
        <f>IF(H1446="",0,VLOOKUP($H1446,injury_groups!$A:$F,5,FALSE))</f>
        <v>0</v>
      </c>
      <c r="Q1446" s="4" t="str">
        <f>IF(H1446="","",IF(LEN(VLOOKUP($H1446,injury_groups!$A:$F,6,FALSE))=0,"",VLOOKUP($H1446,injury_groups!$A:$F,6,FALSE)))</f>
        <v/>
      </c>
    </row>
    <row r="1447" spans="1:17" x14ac:dyDescent="0.2">
      <c r="A1447" s="1">
        <v>277046</v>
      </c>
      <c r="B1447">
        <v>16862</v>
      </c>
      <c r="C1447" t="s">
        <v>1705</v>
      </c>
      <c r="D1447">
        <v>2021</v>
      </c>
      <c r="E1447">
        <v>3</v>
      </c>
      <c r="F1447">
        <v>11</v>
      </c>
      <c r="G1447">
        <v>3</v>
      </c>
      <c r="H1447" t="s">
        <v>1722</v>
      </c>
      <c r="I1447" t="s">
        <v>1841</v>
      </c>
      <c r="J1447" t="s">
        <v>1867</v>
      </c>
      <c r="K1447" t="b">
        <v>1</v>
      </c>
      <c r="L1447">
        <v>8</v>
      </c>
      <c r="M1447" s="2" t="str">
        <f>IF(H1447="","",IF(LEN(VLOOKUP($H1447,injury_groups!$A:$F,2,FALSE))=0,"",VLOOKUP($H1447,injury_groups!$A:$F,2,FALSE)))</f>
        <v xml:space="preserve">shoulder </v>
      </c>
      <c r="N1447" s="2" t="str">
        <f>IF(H1447="","",IF(LEN(VLOOKUP($H1447,injury_groups!$A:$F,3,FALSE))=0,"",VLOOKUP($H1447,injury_groups!$A:$F,3,FALSE)))</f>
        <v/>
      </c>
      <c r="O1447" s="2">
        <f>IF(H1447="",0,VLOOKUP($H1447,injury_groups!$A:$F,4,FALSE))</f>
        <v>1</v>
      </c>
      <c r="P1447" s="2">
        <f>IF(H1447="",0,VLOOKUP($H1447,injury_groups!$A:$F,5,FALSE))</f>
        <v>0</v>
      </c>
      <c r="Q1447" s="4" t="str">
        <f>IF(H1447="","",IF(LEN(VLOOKUP($H1447,injury_groups!$A:$F,6,FALSE))=0,"",VLOOKUP($H1447,injury_groups!$A:$F,6,FALSE)))</f>
        <v/>
      </c>
    </row>
    <row r="1448" spans="1:17" x14ac:dyDescent="0.2">
      <c r="A1448" s="1">
        <v>277368</v>
      </c>
      <c r="B1448">
        <v>16862</v>
      </c>
      <c r="C1448" t="s">
        <v>1705</v>
      </c>
      <c r="D1448">
        <v>2021</v>
      </c>
      <c r="E1448">
        <v>4</v>
      </c>
      <c r="F1448">
        <v>11</v>
      </c>
      <c r="G1448">
        <v>6</v>
      </c>
      <c r="H1448" t="s">
        <v>1722</v>
      </c>
      <c r="I1448" t="s">
        <v>1841</v>
      </c>
      <c r="J1448" t="s">
        <v>1874</v>
      </c>
      <c r="K1448" t="b">
        <v>1</v>
      </c>
      <c r="L1448">
        <v>9</v>
      </c>
      <c r="M1448" s="2" t="str">
        <f>IF(H1448="","",IF(LEN(VLOOKUP($H1448,injury_groups!$A:$F,2,FALSE))=0,"",VLOOKUP($H1448,injury_groups!$A:$F,2,FALSE)))</f>
        <v xml:space="preserve">shoulder </v>
      </c>
      <c r="N1448" s="2" t="str">
        <f>IF(H1448="","",IF(LEN(VLOOKUP($H1448,injury_groups!$A:$F,3,FALSE))=0,"",VLOOKUP($H1448,injury_groups!$A:$F,3,FALSE)))</f>
        <v/>
      </c>
      <c r="O1448" s="2">
        <f>IF(H1448="",0,VLOOKUP($H1448,injury_groups!$A:$F,4,FALSE))</f>
        <v>1</v>
      </c>
      <c r="P1448" s="2">
        <f>IF(H1448="",0,VLOOKUP($H1448,injury_groups!$A:$F,5,FALSE))</f>
        <v>0</v>
      </c>
      <c r="Q1448" s="4" t="str">
        <f>IF(H1448="","",IF(LEN(VLOOKUP($H1448,injury_groups!$A:$F,6,FALSE))=0,"",VLOOKUP($H1448,injury_groups!$A:$F,6,FALSE)))</f>
        <v/>
      </c>
    </row>
    <row r="1449" spans="1:17" x14ac:dyDescent="0.2">
      <c r="A1449" s="1">
        <v>282254</v>
      </c>
      <c r="B1449">
        <v>16862</v>
      </c>
      <c r="C1449" t="s">
        <v>1705</v>
      </c>
      <c r="D1449">
        <v>2021</v>
      </c>
      <c r="E1449">
        <v>11</v>
      </c>
      <c r="F1449">
        <v>11</v>
      </c>
      <c r="G1449">
        <v>8</v>
      </c>
      <c r="H1449" t="s">
        <v>1709</v>
      </c>
      <c r="I1449" t="s">
        <v>1841</v>
      </c>
      <c r="J1449" t="s">
        <v>1930</v>
      </c>
      <c r="K1449" t="b">
        <v>1</v>
      </c>
      <c r="L1449">
        <v>16</v>
      </c>
      <c r="M1449" s="2" t="str">
        <f>IF(H1449="","",IF(LEN(VLOOKUP($H1449,injury_groups!$A:$F,2,FALSE))=0,"",VLOOKUP($H1449,injury_groups!$A:$F,2,FALSE)))</f>
        <v>knee</v>
      </c>
      <c r="N1449" s="2" t="str">
        <f>IF(H1449="","",IF(LEN(VLOOKUP($H1449,injury_groups!$A:$F,3,FALSE))=0,"",VLOOKUP($H1449,injury_groups!$A:$F,3,FALSE)))</f>
        <v/>
      </c>
      <c r="O1449" s="2">
        <f>IF(H1449="",0,VLOOKUP($H1449,injury_groups!$A:$F,4,FALSE))</f>
        <v>1</v>
      </c>
      <c r="P1449" s="2">
        <f>IF(H1449="",0,VLOOKUP($H1449,injury_groups!$A:$F,5,FALSE))</f>
        <v>0</v>
      </c>
      <c r="Q1449" s="4" t="str">
        <f>IF(H1449="","",IF(LEN(VLOOKUP($H1449,injury_groups!$A:$F,6,FALSE))=0,"",VLOOKUP($H1449,injury_groups!$A:$F,6,FALSE)))</f>
        <v/>
      </c>
    </row>
    <row r="1450" spans="1:17" x14ac:dyDescent="0.2">
      <c r="A1450" s="1">
        <v>283013</v>
      </c>
      <c r="B1450">
        <v>16862</v>
      </c>
      <c r="C1450" t="s">
        <v>1705</v>
      </c>
      <c r="D1450">
        <v>2021</v>
      </c>
      <c r="E1450">
        <v>12</v>
      </c>
      <c r="F1450">
        <v>11</v>
      </c>
      <c r="G1450">
        <v>6</v>
      </c>
      <c r="H1450" t="s">
        <v>1709</v>
      </c>
      <c r="I1450" t="s">
        <v>1841</v>
      </c>
      <c r="J1450" t="s">
        <v>1940</v>
      </c>
      <c r="K1450" t="b">
        <v>1</v>
      </c>
      <c r="L1450">
        <v>17</v>
      </c>
      <c r="M1450" s="2" t="str">
        <f>IF(H1450="","",IF(LEN(VLOOKUP($H1450,injury_groups!$A:$F,2,FALSE))=0,"",VLOOKUP($H1450,injury_groups!$A:$F,2,FALSE)))</f>
        <v>knee</v>
      </c>
      <c r="N1450" s="2" t="str">
        <f>IF(H1450="","",IF(LEN(VLOOKUP($H1450,injury_groups!$A:$F,3,FALSE))=0,"",VLOOKUP($H1450,injury_groups!$A:$F,3,FALSE)))</f>
        <v/>
      </c>
      <c r="O1450" s="2">
        <f>IF(H1450="",0,VLOOKUP($H1450,injury_groups!$A:$F,4,FALSE))</f>
        <v>1</v>
      </c>
      <c r="P1450" s="2">
        <f>IF(H1450="",0,VLOOKUP($H1450,injury_groups!$A:$F,5,FALSE))</f>
        <v>0</v>
      </c>
      <c r="Q1450" s="4" t="str">
        <f>IF(H1450="","",IF(LEN(VLOOKUP($H1450,injury_groups!$A:$F,6,FALSE))=0,"",VLOOKUP($H1450,injury_groups!$A:$F,6,FALSE)))</f>
        <v/>
      </c>
    </row>
    <row r="1451" spans="1:17" x14ac:dyDescent="0.2">
      <c r="A1451" s="1">
        <v>283734</v>
      </c>
      <c r="B1451">
        <v>16862</v>
      </c>
      <c r="C1451" t="s">
        <v>1705</v>
      </c>
      <c r="D1451">
        <v>2021</v>
      </c>
      <c r="E1451">
        <v>13</v>
      </c>
      <c r="F1451">
        <v>11</v>
      </c>
      <c r="G1451">
        <v>20</v>
      </c>
      <c r="H1451" t="s">
        <v>1709</v>
      </c>
      <c r="I1451" t="s">
        <v>1841</v>
      </c>
      <c r="J1451" t="s">
        <v>1947</v>
      </c>
      <c r="K1451" t="b">
        <v>1</v>
      </c>
      <c r="L1451">
        <v>18</v>
      </c>
      <c r="M1451" s="2" t="str">
        <f>IF(H1451="","",IF(LEN(VLOOKUP($H1451,injury_groups!$A:$F,2,FALSE))=0,"",VLOOKUP($H1451,injury_groups!$A:$F,2,FALSE)))</f>
        <v>knee</v>
      </c>
      <c r="N1451" s="2" t="str">
        <f>IF(H1451="","",IF(LEN(VLOOKUP($H1451,injury_groups!$A:$F,3,FALSE))=0,"",VLOOKUP($H1451,injury_groups!$A:$F,3,FALSE)))</f>
        <v/>
      </c>
      <c r="O1451" s="2">
        <f>IF(H1451="",0,VLOOKUP($H1451,injury_groups!$A:$F,4,FALSE))</f>
        <v>1</v>
      </c>
      <c r="P1451" s="2">
        <f>IF(H1451="",0,VLOOKUP($H1451,injury_groups!$A:$F,5,FALSE))</f>
        <v>0</v>
      </c>
      <c r="Q1451" s="4" t="str">
        <f>IF(H1451="","",IF(LEN(VLOOKUP($H1451,injury_groups!$A:$F,6,FALSE))=0,"",VLOOKUP($H1451,injury_groups!$A:$F,6,FALSE)))</f>
        <v/>
      </c>
    </row>
    <row r="1452" spans="1:17" x14ac:dyDescent="0.2">
      <c r="A1452" s="1">
        <v>284490</v>
      </c>
      <c r="B1452">
        <v>16862</v>
      </c>
      <c r="C1452" t="s">
        <v>1705</v>
      </c>
      <c r="D1452">
        <v>2021</v>
      </c>
      <c r="E1452">
        <v>14</v>
      </c>
      <c r="F1452">
        <v>11</v>
      </c>
      <c r="G1452">
        <v>10</v>
      </c>
      <c r="H1452" t="s">
        <v>1709</v>
      </c>
      <c r="I1452" t="s">
        <v>1841</v>
      </c>
      <c r="J1452" t="s">
        <v>1961</v>
      </c>
      <c r="K1452" t="b">
        <v>1</v>
      </c>
      <c r="L1452">
        <v>19</v>
      </c>
      <c r="M1452" s="2" t="str">
        <f>IF(H1452="","",IF(LEN(VLOOKUP($H1452,injury_groups!$A:$F,2,FALSE))=0,"",VLOOKUP($H1452,injury_groups!$A:$F,2,FALSE)))</f>
        <v>knee</v>
      </c>
      <c r="N1452" s="2" t="str">
        <f>IF(H1452="","",IF(LEN(VLOOKUP($H1452,injury_groups!$A:$F,3,FALSE))=0,"",VLOOKUP($H1452,injury_groups!$A:$F,3,FALSE)))</f>
        <v/>
      </c>
      <c r="O1452" s="2">
        <f>IF(H1452="",0,VLOOKUP($H1452,injury_groups!$A:$F,4,FALSE))</f>
        <v>1</v>
      </c>
      <c r="P1452" s="2">
        <f>IF(H1452="",0,VLOOKUP($H1452,injury_groups!$A:$F,5,FALSE))</f>
        <v>0</v>
      </c>
      <c r="Q1452" s="4" t="str">
        <f>IF(H1452="","",IF(LEN(VLOOKUP($H1452,injury_groups!$A:$F,6,FALSE))=0,"",VLOOKUP($H1452,injury_groups!$A:$F,6,FALSE)))</f>
        <v/>
      </c>
    </row>
    <row r="1453" spans="1:17" x14ac:dyDescent="0.2">
      <c r="A1453" s="1">
        <v>285229</v>
      </c>
      <c r="B1453">
        <v>16862</v>
      </c>
      <c r="C1453" t="s">
        <v>1705</v>
      </c>
      <c r="D1453">
        <v>2021</v>
      </c>
      <c r="E1453">
        <v>15</v>
      </c>
      <c r="F1453">
        <v>11</v>
      </c>
      <c r="G1453">
        <v>1</v>
      </c>
      <c r="H1453" t="s">
        <v>1709</v>
      </c>
      <c r="I1453" t="s">
        <v>1841</v>
      </c>
      <c r="J1453" t="s">
        <v>1964</v>
      </c>
      <c r="K1453" t="b">
        <v>1</v>
      </c>
      <c r="L1453">
        <v>20</v>
      </c>
      <c r="M1453" s="2" t="str">
        <f>IF(H1453="","",IF(LEN(VLOOKUP($H1453,injury_groups!$A:$F,2,FALSE))=0,"",VLOOKUP($H1453,injury_groups!$A:$F,2,FALSE)))</f>
        <v>knee</v>
      </c>
      <c r="N1453" s="2" t="str">
        <f>IF(H1453="","",IF(LEN(VLOOKUP($H1453,injury_groups!$A:$F,3,FALSE))=0,"",VLOOKUP($H1453,injury_groups!$A:$F,3,FALSE)))</f>
        <v/>
      </c>
      <c r="O1453" s="2">
        <f>IF(H1453="",0,VLOOKUP($H1453,injury_groups!$A:$F,4,FALSE))</f>
        <v>1</v>
      </c>
      <c r="P1453" s="2">
        <f>IF(H1453="",0,VLOOKUP($H1453,injury_groups!$A:$F,5,FALSE))</f>
        <v>0</v>
      </c>
      <c r="Q1453" s="4" t="str">
        <f>IF(H1453="","",IF(LEN(VLOOKUP($H1453,injury_groups!$A:$F,6,FALSE))=0,"",VLOOKUP($H1453,injury_groups!$A:$F,6,FALSE)))</f>
        <v/>
      </c>
    </row>
    <row r="1454" spans="1:17" x14ac:dyDescent="0.2">
      <c r="A1454" s="1">
        <v>286177</v>
      </c>
      <c r="B1454">
        <v>16862</v>
      </c>
      <c r="C1454" t="s">
        <v>1705</v>
      </c>
      <c r="D1454">
        <v>2021</v>
      </c>
      <c r="E1454">
        <v>16</v>
      </c>
      <c r="F1454">
        <v>11</v>
      </c>
      <c r="G1454">
        <v>2</v>
      </c>
      <c r="H1454" t="s">
        <v>1709</v>
      </c>
      <c r="I1454" t="s">
        <v>1841</v>
      </c>
      <c r="J1454" t="s">
        <v>1979</v>
      </c>
      <c r="K1454" t="b">
        <v>1</v>
      </c>
      <c r="L1454">
        <v>21</v>
      </c>
      <c r="M1454" s="2" t="str">
        <f>IF(H1454="","",IF(LEN(VLOOKUP($H1454,injury_groups!$A:$F,2,FALSE))=0,"",VLOOKUP($H1454,injury_groups!$A:$F,2,FALSE)))</f>
        <v>knee</v>
      </c>
      <c r="N1454" s="2" t="str">
        <f>IF(H1454="","",IF(LEN(VLOOKUP($H1454,injury_groups!$A:$F,3,FALSE))=0,"",VLOOKUP($H1454,injury_groups!$A:$F,3,FALSE)))</f>
        <v/>
      </c>
      <c r="O1454" s="2">
        <f>IF(H1454="",0,VLOOKUP($H1454,injury_groups!$A:$F,4,FALSE))</f>
        <v>1</v>
      </c>
      <c r="P1454" s="2">
        <f>IF(H1454="",0,VLOOKUP($H1454,injury_groups!$A:$F,5,FALSE))</f>
        <v>0</v>
      </c>
      <c r="Q1454" s="4" t="str">
        <f>IF(H1454="","",IF(LEN(VLOOKUP($H1454,injury_groups!$A:$F,6,FALSE))=0,"",VLOOKUP($H1454,injury_groups!$A:$F,6,FALSE)))</f>
        <v/>
      </c>
    </row>
    <row r="1455" spans="1:17" x14ac:dyDescent="0.2">
      <c r="A1455" s="1">
        <v>287151</v>
      </c>
      <c r="B1455">
        <v>16862</v>
      </c>
      <c r="C1455" t="s">
        <v>1705</v>
      </c>
      <c r="D1455">
        <v>2021</v>
      </c>
      <c r="E1455">
        <v>17</v>
      </c>
      <c r="F1455">
        <v>11</v>
      </c>
      <c r="G1455">
        <v>30</v>
      </c>
      <c r="H1455" t="s">
        <v>1709</v>
      </c>
      <c r="I1455" t="s">
        <v>1841</v>
      </c>
      <c r="J1455" t="s">
        <v>1990</v>
      </c>
      <c r="K1455" t="b">
        <v>1</v>
      </c>
      <c r="L1455">
        <v>22</v>
      </c>
      <c r="M1455" s="2" t="str">
        <f>IF(H1455="","",IF(LEN(VLOOKUP($H1455,injury_groups!$A:$F,2,FALSE))=0,"",VLOOKUP($H1455,injury_groups!$A:$F,2,FALSE)))</f>
        <v>knee</v>
      </c>
      <c r="N1455" s="2" t="str">
        <f>IF(H1455="","",IF(LEN(VLOOKUP($H1455,injury_groups!$A:$F,3,FALSE))=0,"",VLOOKUP($H1455,injury_groups!$A:$F,3,FALSE)))</f>
        <v/>
      </c>
      <c r="O1455" s="2">
        <f>IF(H1455="",0,VLOOKUP($H1455,injury_groups!$A:$F,4,FALSE))</f>
        <v>1</v>
      </c>
      <c r="P1455" s="2">
        <f>IF(H1455="",0,VLOOKUP($H1455,injury_groups!$A:$F,5,FALSE))</f>
        <v>0</v>
      </c>
      <c r="Q1455" s="4" t="str">
        <f>IF(H1455="","",IF(LEN(VLOOKUP($H1455,injury_groups!$A:$F,6,FALSE))=0,"",VLOOKUP($H1455,injury_groups!$A:$F,6,FALSE)))</f>
        <v/>
      </c>
    </row>
    <row r="1456" spans="1:17" x14ac:dyDescent="0.2">
      <c r="A1456" s="1">
        <v>275530</v>
      </c>
      <c r="B1456">
        <v>16866</v>
      </c>
      <c r="C1456" t="s">
        <v>1705</v>
      </c>
      <c r="D1456">
        <v>2021</v>
      </c>
      <c r="E1456">
        <v>1</v>
      </c>
      <c r="F1456">
        <v>24</v>
      </c>
      <c r="G1456">
        <v>5</v>
      </c>
      <c r="H1456" t="s">
        <v>1710</v>
      </c>
      <c r="I1456" t="s">
        <v>1841</v>
      </c>
      <c r="J1456" t="s">
        <v>1845</v>
      </c>
      <c r="K1456" t="b">
        <v>1</v>
      </c>
      <c r="L1456">
        <v>6</v>
      </c>
      <c r="M1456" s="2" t="str">
        <f>IF(H1456="","",IF(LEN(VLOOKUP($H1456,injury_groups!$A:$F,2,FALSE))=0,"",VLOOKUP($H1456,injury_groups!$A:$F,2,FALSE)))</f>
        <v/>
      </c>
      <c r="N1456" s="2" t="str">
        <f>IF(H1456="","",IF(LEN(VLOOKUP($H1456,injury_groups!$A:$F,3,FALSE))=0,"",VLOOKUP($H1456,injury_groups!$A:$F,3,FALSE)))</f>
        <v/>
      </c>
      <c r="O1456" s="2">
        <f>IF(H1456="",0,VLOOKUP($H1456,injury_groups!$A:$F,4,FALSE))</f>
        <v>0</v>
      </c>
      <c r="P1456" s="2">
        <f>IF(H1456="",0,VLOOKUP($H1456,injury_groups!$A:$F,5,FALSE))</f>
        <v>1</v>
      </c>
      <c r="Q1456" s="4" t="str">
        <f>IF(H1456="","",IF(LEN(VLOOKUP($H1456,injury_groups!$A:$F,6,FALSE))=0,"",VLOOKUP($H1456,injury_groups!$A:$F,6,FALSE)))</f>
        <v/>
      </c>
    </row>
    <row r="1457" spans="1:17" x14ac:dyDescent="0.2">
      <c r="A1457" s="1">
        <v>276448</v>
      </c>
      <c r="B1457">
        <v>16866</v>
      </c>
      <c r="C1457" t="s">
        <v>1705</v>
      </c>
      <c r="D1457">
        <v>2021</v>
      </c>
      <c r="E1457">
        <v>2</v>
      </c>
      <c r="F1457">
        <v>24</v>
      </c>
      <c r="G1457">
        <v>21</v>
      </c>
      <c r="H1457" t="s">
        <v>1736</v>
      </c>
      <c r="I1457" t="s">
        <v>1841</v>
      </c>
      <c r="J1457" t="s">
        <v>1860</v>
      </c>
      <c r="K1457" t="b">
        <v>1</v>
      </c>
      <c r="L1457">
        <v>7</v>
      </c>
      <c r="M1457" s="2" t="str">
        <f>IF(H1457="","",IF(LEN(VLOOKUP($H1457,injury_groups!$A:$F,2,FALSE))=0,"",VLOOKUP($H1457,injury_groups!$A:$F,2,FALSE)))</f>
        <v>groin</v>
      </c>
      <c r="N1457" s="2" t="str">
        <f>IF(H1457="","",IF(LEN(VLOOKUP($H1457,injury_groups!$A:$F,3,FALSE))=0,"",VLOOKUP($H1457,injury_groups!$A:$F,3,FALSE)))</f>
        <v/>
      </c>
      <c r="O1457" s="2">
        <f>IF(H1457="",0,VLOOKUP($H1457,injury_groups!$A:$F,4,FALSE))</f>
        <v>1</v>
      </c>
      <c r="P1457" s="2">
        <f>IF(H1457="",0,VLOOKUP($H1457,injury_groups!$A:$F,5,FALSE))</f>
        <v>0</v>
      </c>
      <c r="Q1457" s="4" t="str">
        <f>IF(H1457="","",IF(LEN(VLOOKUP($H1457,injury_groups!$A:$F,6,FALSE))=0,"",VLOOKUP($H1457,injury_groups!$A:$F,6,FALSE)))</f>
        <v/>
      </c>
    </row>
    <row r="1458" spans="1:17" x14ac:dyDescent="0.2">
      <c r="A1458" s="1">
        <v>276875</v>
      </c>
      <c r="B1458">
        <v>16866</v>
      </c>
      <c r="C1458" t="s">
        <v>1705</v>
      </c>
      <c r="D1458">
        <v>2021</v>
      </c>
      <c r="E1458">
        <v>3</v>
      </c>
      <c r="F1458">
        <v>24</v>
      </c>
      <c r="G1458">
        <v>10</v>
      </c>
      <c r="H1458" t="s">
        <v>1736</v>
      </c>
      <c r="I1458" t="s">
        <v>1841</v>
      </c>
      <c r="J1458" t="s">
        <v>1870</v>
      </c>
      <c r="K1458" t="b">
        <v>1</v>
      </c>
      <c r="L1458">
        <v>8</v>
      </c>
      <c r="M1458" s="2" t="str">
        <f>IF(H1458="","",IF(LEN(VLOOKUP($H1458,injury_groups!$A:$F,2,FALSE))=0,"",VLOOKUP($H1458,injury_groups!$A:$F,2,FALSE)))</f>
        <v>groin</v>
      </c>
      <c r="N1458" s="2" t="str">
        <f>IF(H1458="","",IF(LEN(VLOOKUP($H1458,injury_groups!$A:$F,3,FALSE))=0,"",VLOOKUP($H1458,injury_groups!$A:$F,3,FALSE)))</f>
        <v/>
      </c>
      <c r="O1458" s="2">
        <f>IF(H1458="",0,VLOOKUP($H1458,injury_groups!$A:$F,4,FALSE))</f>
        <v>1</v>
      </c>
      <c r="P1458" s="2">
        <f>IF(H1458="",0,VLOOKUP($H1458,injury_groups!$A:$F,5,FALSE))</f>
        <v>0</v>
      </c>
      <c r="Q1458" s="4" t="str">
        <f>IF(H1458="","",IF(LEN(VLOOKUP($H1458,injury_groups!$A:$F,6,FALSE))=0,"",VLOOKUP($H1458,injury_groups!$A:$F,6,FALSE)))</f>
        <v/>
      </c>
    </row>
    <row r="1459" spans="1:17" x14ac:dyDescent="0.2">
      <c r="A1459" s="1">
        <v>286745</v>
      </c>
      <c r="B1459">
        <v>16866</v>
      </c>
      <c r="C1459" t="s">
        <v>1705</v>
      </c>
      <c r="D1459">
        <v>2021</v>
      </c>
      <c r="E1459">
        <v>16</v>
      </c>
      <c r="F1459">
        <v>24</v>
      </c>
      <c r="G1459">
        <v>15</v>
      </c>
      <c r="H1459" t="s">
        <v>1724</v>
      </c>
      <c r="I1459" t="s">
        <v>1841</v>
      </c>
      <c r="J1459" t="s">
        <v>1978</v>
      </c>
      <c r="K1459" t="b">
        <v>1</v>
      </c>
      <c r="L1459">
        <v>21</v>
      </c>
      <c r="M1459" s="2" t="str">
        <f>IF(H1459="","",IF(LEN(VLOOKUP($H1459,injury_groups!$A:$F,2,FALSE))=0,"",VLOOKUP($H1459,injury_groups!$A:$F,2,FALSE)))</f>
        <v>calf</v>
      </c>
      <c r="N1459" s="2" t="str">
        <f>IF(H1459="","",IF(LEN(VLOOKUP($H1459,injury_groups!$A:$F,3,FALSE))=0,"",VLOOKUP($H1459,injury_groups!$A:$F,3,FALSE)))</f>
        <v/>
      </c>
      <c r="O1459" s="2">
        <f>IF(H1459="",0,VLOOKUP($H1459,injury_groups!$A:$F,4,FALSE))</f>
        <v>1</v>
      </c>
      <c r="P1459" s="2">
        <f>IF(H1459="",0,VLOOKUP($H1459,injury_groups!$A:$F,5,FALSE))</f>
        <v>0</v>
      </c>
      <c r="Q1459" s="4" t="str">
        <f>IF(H1459="","",IF(LEN(VLOOKUP($H1459,injury_groups!$A:$F,6,FALSE))=0,"",VLOOKUP($H1459,injury_groups!$A:$F,6,FALSE)))</f>
        <v/>
      </c>
    </row>
    <row r="1460" spans="1:17" x14ac:dyDescent="0.2">
      <c r="A1460" s="1">
        <v>287152</v>
      </c>
      <c r="B1460">
        <v>16866</v>
      </c>
      <c r="C1460" t="s">
        <v>1705</v>
      </c>
      <c r="D1460">
        <v>2021</v>
      </c>
      <c r="E1460">
        <v>17</v>
      </c>
      <c r="F1460">
        <v>24</v>
      </c>
      <c r="G1460">
        <v>33</v>
      </c>
      <c r="H1460" t="s">
        <v>1724</v>
      </c>
      <c r="I1460" t="s">
        <v>1841</v>
      </c>
      <c r="J1460" t="s">
        <v>1992</v>
      </c>
      <c r="K1460" t="b">
        <v>1</v>
      </c>
      <c r="L1460">
        <v>22</v>
      </c>
      <c r="M1460" s="2" t="str">
        <f>IF(H1460="","",IF(LEN(VLOOKUP($H1460,injury_groups!$A:$F,2,FALSE))=0,"",VLOOKUP($H1460,injury_groups!$A:$F,2,FALSE)))</f>
        <v>calf</v>
      </c>
      <c r="N1460" s="2" t="str">
        <f>IF(H1460="","",IF(LEN(VLOOKUP($H1460,injury_groups!$A:$F,3,FALSE))=0,"",VLOOKUP($H1460,injury_groups!$A:$F,3,FALSE)))</f>
        <v/>
      </c>
      <c r="O1460" s="2">
        <f>IF(H1460="",0,VLOOKUP($H1460,injury_groups!$A:$F,4,FALSE))</f>
        <v>1</v>
      </c>
      <c r="P1460" s="2">
        <f>IF(H1460="",0,VLOOKUP($H1460,injury_groups!$A:$F,5,FALSE))</f>
        <v>0</v>
      </c>
      <c r="Q1460" s="4" t="str">
        <f>IF(H1460="","",IF(LEN(VLOOKUP($H1460,injury_groups!$A:$F,6,FALSE))=0,"",VLOOKUP($H1460,injury_groups!$A:$F,6,FALSE)))</f>
        <v/>
      </c>
    </row>
    <row r="1461" spans="1:17" x14ac:dyDescent="0.2">
      <c r="A1461" s="1">
        <v>284322</v>
      </c>
      <c r="B1461">
        <v>16875</v>
      </c>
      <c r="C1461" t="s">
        <v>1705</v>
      </c>
      <c r="D1461">
        <v>2021</v>
      </c>
      <c r="E1461">
        <v>13</v>
      </c>
      <c r="F1461">
        <v>4</v>
      </c>
      <c r="G1461">
        <v>21</v>
      </c>
      <c r="H1461" t="s">
        <v>1719</v>
      </c>
      <c r="I1461" t="s">
        <v>1841</v>
      </c>
      <c r="J1461" t="s">
        <v>1949</v>
      </c>
      <c r="K1461" t="b">
        <v>1</v>
      </c>
      <c r="L1461">
        <v>18</v>
      </c>
      <c r="M1461" s="2" t="str">
        <f>IF(H1461="","",IF(LEN(VLOOKUP($H1461,injury_groups!$A:$F,2,FALSE))=0,"",VLOOKUP($H1461,injury_groups!$A:$F,2,FALSE)))</f>
        <v/>
      </c>
      <c r="N1461" s="2" t="str">
        <f>IF(H1461="","",IF(LEN(VLOOKUP($H1461,injury_groups!$A:$F,3,FALSE))=0,"",VLOOKUP($H1461,injury_groups!$A:$F,3,FALSE)))</f>
        <v/>
      </c>
      <c r="O1461" s="2">
        <f>IF(H1461="",0,VLOOKUP($H1461,injury_groups!$A:$F,4,FALSE))</f>
        <v>0</v>
      </c>
      <c r="P1461" s="2">
        <f>IF(H1461="",0,VLOOKUP($H1461,injury_groups!$A:$F,5,FALSE))</f>
        <v>0</v>
      </c>
      <c r="Q1461" s="4" t="str">
        <f>IF(H1461="","",IF(LEN(VLOOKUP($H1461,injury_groups!$A:$F,6,FALSE))=0,"",VLOOKUP($H1461,injury_groups!$A:$F,6,FALSE)))</f>
        <v/>
      </c>
    </row>
    <row r="1462" spans="1:17" x14ac:dyDescent="0.2">
      <c r="A1462" s="1">
        <v>279019</v>
      </c>
      <c r="B1462">
        <v>16876</v>
      </c>
      <c r="C1462" t="s">
        <v>1705</v>
      </c>
      <c r="D1462">
        <v>2021</v>
      </c>
      <c r="E1462">
        <v>6</v>
      </c>
      <c r="F1462">
        <v>14</v>
      </c>
      <c r="G1462">
        <v>13</v>
      </c>
      <c r="H1462" t="s">
        <v>1729</v>
      </c>
      <c r="I1462" t="s">
        <v>1841</v>
      </c>
      <c r="J1462" t="s">
        <v>1889</v>
      </c>
      <c r="K1462" t="b">
        <v>1</v>
      </c>
      <c r="L1462">
        <v>11</v>
      </c>
      <c r="M1462" s="2" t="str">
        <f>IF(H1462="","",IF(LEN(VLOOKUP($H1462,injury_groups!$A:$F,2,FALSE))=0,"",VLOOKUP($H1462,injury_groups!$A:$F,2,FALSE)))</f>
        <v xml:space="preserve">ankle </v>
      </c>
      <c r="N1462" s="2" t="str">
        <f>IF(H1462="","",IF(LEN(VLOOKUP($H1462,injury_groups!$A:$F,3,FALSE))=0,"",VLOOKUP($H1462,injury_groups!$A:$F,3,FALSE)))</f>
        <v>knee</v>
      </c>
      <c r="O1462" s="2">
        <f>IF(H1462="",0,VLOOKUP($H1462,injury_groups!$A:$F,4,FALSE))</f>
        <v>1</v>
      </c>
      <c r="P1462" s="2">
        <f>IF(H1462="",0,VLOOKUP($H1462,injury_groups!$A:$F,5,FALSE))</f>
        <v>0</v>
      </c>
      <c r="Q1462" s="4" t="str">
        <f>IF(H1462="","",IF(LEN(VLOOKUP($H1462,injury_groups!$A:$F,6,FALSE))=0,"",VLOOKUP($H1462,injury_groups!$A:$F,6,FALSE)))</f>
        <v/>
      </c>
    </row>
    <row r="1463" spans="1:17" x14ac:dyDescent="0.2">
      <c r="A1463" s="1">
        <v>279479</v>
      </c>
      <c r="B1463">
        <v>16876</v>
      </c>
      <c r="C1463" t="s">
        <v>1705</v>
      </c>
      <c r="D1463">
        <v>2021</v>
      </c>
      <c r="E1463">
        <v>7</v>
      </c>
      <c r="F1463">
        <v>14</v>
      </c>
      <c r="G1463">
        <v>31</v>
      </c>
      <c r="H1463" t="s">
        <v>1729</v>
      </c>
      <c r="I1463" t="s">
        <v>1841</v>
      </c>
      <c r="J1463" t="s">
        <v>1902</v>
      </c>
      <c r="K1463" t="b">
        <v>1</v>
      </c>
      <c r="L1463">
        <v>12</v>
      </c>
      <c r="M1463" s="2" t="str">
        <f>IF(H1463="","",IF(LEN(VLOOKUP($H1463,injury_groups!$A:$F,2,FALSE))=0,"",VLOOKUP($H1463,injury_groups!$A:$F,2,FALSE)))</f>
        <v xml:space="preserve">ankle </v>
      </c>
      <c r="N1463" s="2" t="str">
        <f>IF(H1463="","",IF(LEN(VLOOKUP($H1463,injury_groups!$A:$F,3,FALSE))=0,"",VLOOKUP($H1463,injury_groups!$A:$F,3,FALSE)))</f>
        <v>knee</v>
      </c>
      <c r="O1463" s="2">
        <f>IF(H1463="",0,VLOOKUP($H1463,injury_groups!$A:$F,4,FALSE))</f>
        <v>1</v>
      </c>
      <c r="P1463" s="2">
        <f>IF(H1463="",0,VLOOKUP($H1463,injury_groups!$A:$F,5,FALSE))</f>
        <v>0</v>
      </c>
      <c r="Q1463" s="4" t="str">
        <f>IF(H1463="","",IF(LEN(VLOOKUP($H1463,injury_groups!$A:$F,6,FALSE))=0,"",VLOOKUP($H1463,injury_groups!$A:$F,6,FALSE)))</f>
        <v/>
      </c>
    </row>
    <row r="1464" spans="1:17" x14ac:dyDescent="0.2">
      <c r="A1464" s="1">
        <v>280159</v>
      </c>
      <c r="B1464">
        <v>16876</v>
      </c>
      <c r="C1464" t="s">
        <v>1705</v>
      </c>
      <c r="D1464">
        <v>2021</v>
      </c>
      <c r="E1464">
        <v>8</v>
      </c>
      <c r="F1464">
        <v>14</v>
      </c>
      <c r="G1464">
        <v>34</v>
      </c>
      <c r="H1464" t="s">
        <v>1729</v>
      </c>
      <c r="I1464" t="s">
        <v>1841</v>
      </c>
      <c r="J1464" t="s">
        <v>1905</v>
      </c>
      <c r="K1464" t="b">
        <v>1</v>
      </c>
      <c r="L1464">
        <v>13</v>
      </c>
      <c r="M1464" s="2" t="str">
        <f>IF(H1464="","",IF(LEN(VLOOKUP($H1464,injury_groups!$A:$F,2,FALSE))=0,"",VLOOKUP($H1464,injury_groups!$A:$F,2,FALSE)))</f>
        <v xml:space="preserve">ankle </v>
      </c>
      <c r="N1464" s="2" t="str">
        <f>IF(H1464="","",IF(LEN(VLOOKUP($H1464,injury_groups!$A:$F,3,FALSE))=0,"",VLOOKUP($H1464,injury_groups!$A:$F,3,FALSE)))</f>
        <v>knee</v>
      </c>
      <c r="O1464" s="2">
        <f>IF(H1464="",0,VLOOKUP($H1464,injury_groups!$A:$F,4,FALSE))</f>
        <v>1</v>
      </c>
      <c r="P1464" s="2">
        <f>IF(H1464="",0,VLOOKUP($H1464,injury_groups!$A:$F,5,FALSE))</f>
        <v>0</v>
      </c>
      <c r="Q1464" s="4" t="str">
        <f>IF(H1464="","",IF(LEN(VLOOKUP($H1464,injury_groups!$A:$F,6,FALSE))=0,"",VLOOKUP($H1464,injury_groups!$A:$F,6,FALSE)))</f>
        <v/>
      </c>
    </row>
    <row r="1465" spans="1:17" x14ac:dyDescent="0.2">
      <c r="A1465" s="1">
        <v>280875</v>
      </c>
      <c r="B1465">
        <v>16876</v>
      </c>
      <c r="C1465" t="s">
        <v>1705</v>
      </c>
      <c r="D1465">
        <v>2021</v>
      </c>
      <c r="E1465">
        <v>9</v>
      </c>
      <c r="F1465">
        <v>14</v>
      </c>
      <c r="G1465">
        <v>24</v>
      </c>
      <c r="H1465" t="s">
        <v>1729</v>
      </c>
      <c r="I1465" t="s">
        <v>1841</v>
      </c>
      <c r="J1465" t="s">
        <v>1916</v>
      </c>
      <c r="K1465" t="b">
        <v>1</v>
      </c>
      <c r="L1465">
        <v>14</v>
      </c>
      <c r="M1465" s="2" t="str">
        <f>IF(H1465="","",IF(LEN(VLOOKUP($H1465,injury_groups!$A:$F,2,FALSE))=0,"",VLOOKUP($H1465,injury_groups!$A:$F,2,FALSE)))</f>
        <v xml:space="preserve">ankle </v>
      </c>
      <c r="N1465" s="2" t="str">
        <f>IF(H1465="","",IF(LEN(VLOOKUP($H1465,injury_groups!$A:$F,3,FALSE))=0,"",VLOOKUP($H1465,injury_groups!$A:$F,3,FALSE)))</f>
        <v>knee</v>
      </c>
      <c r="O1465" s="2">
        <f>IF(H1465="",0,VLOOKUP($H1465,injury_groups!$A:$F,4,FALSE))</f>
        <v>1</v>
      </c>
      <c r="P1465" s="2">
        <f>IF(H1465="",0,VLOOKUP($H1465,injury_groups!$A:$F,5,FALSE))</f>
        <v>0</v>
      </c>
      <c r="Q1465" s="4" t="str">
        <f>IF(H1465="","",IF(LEN(VLOOKUP($H1465,injury_groups!$A:$F,6,FALSE))=0,"",VLOOKUP($H1465,injury_groups!$A:$F,6,FALSE)))</f>
        <v/>
      </c>
    </row>
    <row r="1466" spans="1:17" x14ac:dyDescent="0.2">
      <c r="A1466" s="1">
        <v>281566</v>
      </c>
      <c r="B1466">
        <v>16876</v>
      </c>
      <c r="C1466" t="s">
        <v>1705</v>
      </c>
      <c r="D1466">
        <v>2021</v>
      </c>
      <c r="E1466">
        <v>10</v>
      </c>
      <c r="F1466">
        <v>14</v>
      </c>
      <c r="G1466">
        <v>15</v>
      </c>
      <c r="H1466" t="s">
        <v>1729</v>
      </c>
      <c r="I1466" t="s">
        <v>1841</v>
      </c>
      <c r="J1466" t="s">
        <v>1920</v>
      </c>
      <c r="K1466" t="b">
        <v>1</v>
      </c>
      <c r="L1466">
        <v>15</v>
      </c>
      <c r="M1466" s="2" t="str">
        <f>IF(H1466="","",IF(LEN(VLOOKUP($H1466,injury_groups!$A:$F,2,FALSE))=0,"",VLOOKUP($H1466,injury_groups!$A:$F,2,FALSE)))</f>
        <v xml:space="preserve">ankle </v>
      </c>
      <c r="N1466" s="2" t="str">
        <f>IF(H1466="","",IF(LEN(VLOOKUP($H1466,injury_groups!$A:$F,3,FALSE))=0,"",VLOOKUP($H1466,injury_groups!$A:$F,3,FALSE)))</f>
        <v>knee</v>
      </c>
      <c r="O1466" s="2">
        <f>IF(H1466="",0,VLOOKUP($H1466,injury_groups!$A:$F,4,FALSE))</f>
        <v>1</v>
      </c>
      <c r="P1466" s="2">
        <f>IF(H1466="",0,VLOOKUP($H1466,injury_groups!$A:$F,5,FALSE))</f>
        <v>0</v>
      </c>
      <c r="Q1466" s="4" t="str">
        <f>IF(H1466="","",IF(LEN(VLOOKUP($H1466,injury_groups!$A:$F,6,FALSE))=0,"",VLOOKUP($H1466,injury_groups!$A:$F,6,FALSE)))</f>
        <v/>
      </c>
    </row>
    <row r="1467" spans="1:17" x14ac:dyDescent="0.2">
      <c r="A1467" s="1">
        <v>282302</v>
      </c>
      <c r="B1467">
        <v>16876</v>
      </c>
      <c r="C1467" t="s">
        <v>1705</v>
      </c>
      <c r="D1467">
        <v>2021</v>
      </c>
      <c r="E1467">
        <v>11</v>
      </c>
      <c r="F1467">
        <v>14</v>
      </c>
      <c r="G1467">
        <v>4</v>
      </c>
      <c r="H1467" t="s">
        <v>1729</v>
      </c>
      <c r="I1467" t="s">
        <v>1841</v>
      </c>
      <c r="J1467" t="s">
        <v>1930</v>
      </c>
      <c r="K1467" t="b">
        <v>1</v>
      </c>
      <c r="L1467">
        <v>16</v>
      </c>
      <c r="M1467" s="2" t="str">
        <f>IF(H1467="","",IF(LEN(VLOOKUP($H1467,injury_groups!$A:$F,2,FALSE))=0,"",VLOOKUP($H1467,injury_groups!$A:$F,2,FALSE)))</f>
        <v xml:space="preserve">ankle </v>
      </c>
      <c r="N1467" s="2" t="str">
        <f>IF(H1467="","",IF(LEN(VLOOKUP($H1467,injury_groups!$A:$F,3,FALSE))=0,"",VLOOKUP($H1467,injury_groups!$A:$F,3,FALSE)))</f>
        <v>knee</v>
      </c>
      <c r="O1467" s="2">
        <f>IF(H1467="",0,VLOOKUP($H1467,injury_groups!$A:$F,4,FALSE))</f>
        <v>1</v>
      </c>
      <c r="P1467" s="2">
        <f>IF(H1467="",0,VLOOKUP($H1467,injury_groups!$A:$F,5,FALSE))</f>
        <v>0</v>
      </c>
      <c r="Q1467" s="4" t="str">
        <f>IF(H1467="","",IF(LEN(VLOOKUP($H1467,injury_groups!$A:$F,6,FALSE))=0,"",VLOOKUP($H1467,injury_groups!$A:$F,6,FALSE)))</f>
        <v/>
      </c>
    </row>
    <row r="1468" spans="1:17" x14ac:dyDescent="0.2">
      <c r="A1468" s="1">
        <v>283061</v>
      </c>
      <c r="B1468">
        <v>16876</v>
      </c>
      <c r="C1468" t="s">
        <v>1705</v>
      </c>
      <c r="D1468">
        <v>2021</v>
      </c>
      <c r="E1468">
        <v>12</v>
      </c>
      <c r="F1468">
        <v>14</v>
      </c>
      <c r="G1468">
        <v>33</v>
      </c>
      <c r="H1468" t="s">
        <v>1729</v>
      </c>
      <c r="I1468" t="s">
        <v>1841</v>
      </c>
      <c r="J1468" t="s">
        <v>1937</v>
      </c>
      <c r="K1468" t="b">
        <v>1</v>
      </c>
      <c r="L1468">
        <v>17</v>
      </c>
      <c r="M1468" s="2" t="str">
        <f>IF(H1468="","",IF(LEN(VLOOKUP($H1468,injury_groups!$A:$F,2,FALSE))=0,"",VLOOKUP($H1468,injury_groups!$A:$F,2,FALSE)))</f>
        <v xml:space="preserve">ankle </v>
      </c>
      <c r="N1468" s="2" t="str">
        <f>IF(H1468="","",IF(LEN(VLOOKUP($H1468,injury_groups!$A:$F,3,FALSE))=0,"",VLOOKUP($H1468,injury_groups!$A:$F,3,FALSE)))</f>
        <v>knee</v>
      </c>
      <c r="O1468" s="2">
        <f>IF(H1468="",0,VLOOKUP($H1468,injury_groups!$A:$F,4,FALSE))</f>
        <v>1</v>
      </c>
      <c r="P1468" s="2">
        <f>IF(H1468="",0,VLOOKUP($H1468,injury_groups!$A:$F,5,FALSE))</f>
        <v>0</v>
      </c>
      <c r="Q1468" s="4" t="str">
        <f>IF(H1468="","",IF(LEN(VLOOKUP($H1468,injury_groups!$A:$F,6,FALSE))=0,"",VLOOKUP($H1468,injury_groups!$A:$F,6,FALSE)))</f>
        <v/>
      </c>
    </row>
    <row r="1469" spans="1:17" x14ac:dyDescent="0.2">
      <c r="A1469" s="1">
        <v>283781</v>
      </c>
      <c r="B1469">
        <v>16876</v>
      </c>
      <c r="C1469" t="s">
        <v>1705</v>
      </c>
      <c r="D1469">
        <v>2021</v>
      </c>
      <c r="E1469">
        <v>13</v>
      </c>
      <c r="F1469">
        <v>14</v>
      </c>
      <c r="G1469">
        <v>13</v>
      </c>
      <c r="H1469" t="s">
        <v>1729</v>
      </c>
      <c r="I1469" t="s">
        <v>1841</v>
      </c>
      <c r="J1469" t="s">
        <v>1947</v>
      </c>
      <c r="K1469" t="b">
        <v>1</v>
      </c>
      <c r="L1469">
        <v>18</v>
      </c>
      <c r="M1469" s="2" t="str">
        <f>IF(H1469="","",IF(LEN(VLOOKUP($H1469,injury_groups!$A:$F,2,FALSE))=0,"",VLOOKUP($H1469,injury_groups!$A:$F,2,FALSE)))</f>
        <v xml:space="preserve">ankle </v>
      </c>
      <c r="N1469" s="2" t="str">
        <f>IF(H1469="","",IF(LEN(VLOOKUP($H1469,injury_groups!$A:$F,3,FALSE))=0,"",VLOOKUP($H1469,injury_groups!$A:$F,3,FALSE)))</f>
        <v>knee</v>
      </c>
      <c r="O1469" s="2">
        <f>IF(H1469="",0,VLOOKUP($H1469,injury_groups!$A:$F,4,FALSE))</f>
        <v>1</v>
      </c>
      <c r="P1469" s="2">
        <f>IF(H1469="",0,VLOOKUP($H1469,injury_groups!$A:$F,5,FALSE))</f>
        <v>0</v>
      </c>
      <c r="Q1469" s="4" t="str">
        <f>IF(H1469="","",IF(LEN(VLOOKUP($H1469,injury_groups!$A:$F,6,FALSE))=0,"",VLOOKUP($H1469,injury_groups!$A:$F,6,FALSE)))</f>
        <v/>
      </c>
    </row>
    <row r="1470" spans="1:17" x14ac:dyDescent="0.2">
      <c r="A1470" s="1">
        <v>284540</v>
      </c>
      <c r="B1470">
        <v>16876</v>
      </c>
      <c r="C1470" t="s">
        <v>1705</v>
      </c>
      <c r="D1470">
        <v>2021</v>
      </c>
      <c r="E1470">
        <v>14</v>
      </c>
      <c r="F1470">
        <v>14</v>
      </c>
      <c r="H1470" t="s">
        <v>1729</v>
      </c>
      <c r="I1470" t="s">
        <v>1841</v>
      </c>
      <c r="J1470" t="s">
        <v>1962</v>
      </c>
      <c r="K1470" t="b">
        <v>1</v>
      </c>
      <c r="L1470">
        <v>19</v>
      </c>
      <c r="M1470" s="2" t="str">
        <f>IF(H1470="","",IF(LEN(VLOOKUP($H1470,injury_groups!$A:$F,2,FALSE))=0,"",VLOOKUP($H1470,injury_groups!$A:$F,2,FALSE)))</f>
        <v xml:space="preserve">ankle </v>
      </c>
      <c r="N1470" s="2" t="str">
        <f>IF(H1470="","",IF(LEN(VLOOKUP($H1470,injury_groups!$A:$F,3,FALSE))=0,"",VLOOKUP($H1470,injury_groups!$A:$F,3,FALSE)))</f>
        <v>knee</v>
      </c>
      <c r="O1470" s="2">
        <f>IF(H1470="",0,VLOOKUP($H1470,injury_groups!$A:$F,4,FALSE))</f>
        <v>1</v>
      </c>
      <c r="P1470" s="2">
        <f>IF(H1470="",0,VLOOKUP($H1470,injury_groups!$A:$F,5,FALSE))</f>
        <v>0</v>
      </c>
      <c r="Q1470" s="4" t="str">
        <f>IF(H1470="","",IF(LEN(VLOOKUP($H1470,injury_groups!$A:$F,6,FALSE))=0,"",VLOOKUP($H1470,injury_groups!$A:$F,6,FALSE)))</f>
        <v/>
      </c>
    </row>
    <row r="1471" spans="1:17" x14ac:dyDescent="0.2">
      <c r="A1471" s="1">
        <v>285230</v>
      </c>
      <c r="B1471">
        <v>16876</v>
      </c>
      <c r="C1471" t="s">
        <v>1705</v>
      </c>
      <c r="D1471">
        <v>2021</v>
      </c>
      <c r="E1471">
        <v>15</v>
      </c>
      <c r="F1471">
        <v>14</v>
      </c>
      <c r="G1471">
        <v>21</v>
      </c>
      <c r="H1471" t="s">
        <v>1729</v>
      </c>
      <c r="I1471" t="s">
        <v>1841</v>
      </c>
      <c r="J1471" t="s">
        <v>1971</v>
      </c>
      <c r="K1471" t="b">
        <v>1</v>
      </c>
      <c r="L1471">
        <v>20</v>
      </c>
      <c r="M1471" s="2" t="str">
        <f>IF(H1471="","",IF(LEN(VLOOKUP($H1471,injury_groups!$A:$F,2,FALSE))=0,"",VLOOKUP($H1471,injury_groups!$A:$F,2,FALSE)))</f>
        <v xml:space="preserve">ankle </v>
      </c>
      <c r="N1471" s="2" t="str">
        <f>IF(H1471="","",IF(LEN(VLOOKUP($H1471,injury_groups!$A:$F,3,FALSE))=0,"",VLOOKUP($H1471,injury_groups!$A:$F,3,FALSE)))</f>
        <v>knee</v>
      </c>
      <c r="O1471" s="2">
        <f>IF(H1471="",0,VLOOKUP($H1471,injury_groups!$A:$F,4,FALSE))</f>
        <v>1</v>
      </c>
      <c r="P1471" s="2">
        <f>IF(H1471="",0,VLOOKUP($H1471,injury_groups!$A:$F,5,FALSE))</f>
        <v>0</v>
      </c>
      <c r="Q1471" s="4" t="str">
        <f>IF(H1471="","",IF(LEN(VLOOKUP($H1471,injury_groups!$A:$F,6,FALSE))=0,"",VLOOKUP($H1471,injury_groups!$A:$F,6,FALSE)))</f>
        <v/>
      </c>
    </row>
    <row r="1472" spans="1:17" x14ac:dyDescent="0.2">
      <c r="A1472" s="1">
        <v>286178</v>
      </c>
      <c r="B1472">
        <v>16876</v>
      </c>
      <c r="C1472" t="s">
        <v>1705</v>
      </c>
      <c r="D1472">
        <v>2021</v>
      </c>
      <c r="E1472">
        <v>16</v>
      </c>
      <c r="F1472">
        <v>14</v>
      </c>
      <c r="G1472">
        <v>1</v>
      </c>
      <c r="H1472" t="s">
        <v>1729</v>
      </c>
      <c r="I1472" t="s">
        <v>1841</v>
      </c>
      <c r="J1472" t="s">
        <v>1977</v>
      </c>
      <c r="K1472" t="b">
        <v>1</v>
      </c>
      <c r="L1472">
        <v>21</v>
      </c>
      <c r="M1472" s="2" t="str">
        <f>IF(H1472="","",IF(LEN(VLOOKUP($H1472,injury_groups!$A:$F,2,FALSE))=0,"",VLOOKUP($H1472,injury_groups!$A:$F,2,FALSE)))</f>
        <v xml:space="preserve">ankle </v>
      </c>
      <c r="N1472" s="2" t="str">
        <f>IF(H1472="","",IF(LEN(VLOOKUP($H1472,injury_groups!$A:$F,3,FALSE))=0,"",VLOOKUP($H1472,injury_groups!$A:$F,3,FALSE)))</f>
        <v>knee</v>
      </c>
      <c r="O1472" s="2">
        <f>IF(H1472="",0,VLOOKUP($H1472,injury_groups!$A:$F,4,FALSE))</f>
        <v>1</v>
      </c>
      <c r="P1472" s="2">
        <f>IF(H1472="",0,VLOOKUP($H1472,injury_groups!$A:$F,5,FALSE))</f>
        <v>0</v>
      </c>
      <c r="Q1472" s="4" t="str">
        <f>IF(H1472="","",IF(LEN(VLOOKUP($H1472,injury_groups!$A:$F,6,FALSE))=0,"",VLOOKUP($H1472,injury_groups!$A:$F,6,FALSE)))</f>
        <v/>
      </c>
    </row>
    <row r="1473" spans="1:17" x14ac:dyDescent="0.2">
      <c r="A1473" s="1">
        <v>287153</v>
      </c>
      <c r="B1473">
        <v>16876</v>
      </c>
      <c r="C1473" t="s">
        <v>1705</v>
      </c>
      <c r="D1473">
        <v>2021</v>
      </c>
      <c r="E1473">
        <v>17</v>
      </c>
      <c r="F1473">
        <v>14</v>
      </c>
      <c r="G1473">
        <v>25</v>
      </c>
      <c r="H1473" t="s">
        <v>1729</v>
      </c>
      <c r="I1473" t="s">
        <v>1841</v>
      </c>
      <c r="J1473" t="s">
        <v>1992</v>
      </c>
      <c r="K1473" t="b">
        <v>1</v>
      </c>
      <c r="L1473">
        <v>22</v>
      </c>
      <c r="M1473" s="2" t="str">
        <f>IF(H1473="","",IF(LEN(VLOOKUP($H1473,injury_groups!$A:$F,2,FALSE))=0,"",VLOOKUP($H1473,injury_groups!$A:$F,2,FALSE)))</f>
        <v xml:space="preserve">ankle </v>
      </c>
      <c r="N1473" s="2" t="str">
        <f>IF(H1473="","",IF(LEN(VLOOKUP($H1473,injury_groups!$A:$F,3,FALSE))=0,"",VLOOKUP($H1473,injury_groups!$A:$F,3,FALSE)))</f>
        <v>knee</v>
      </c>
      <c r="O1473" s="2">
        <f>IF(H1473="",0,VLOOKUP($H1473,injury_groups!$A:$F,4,FALSE))</f>
        <v>1</v>
      </c>
      <c r="P1473" s="2">
        <f>IF(H1473="",0,VLOOKUP($H1473,injury_groups!$A:$F,5,FALSE))</f>
        <v>0</v>
      </c>
      <c r="Q1473" s="4" t="str">
        <f>IF(H1473="","",IF(LEN(VLOOKUP($H1473,injury_groups!$A:$F,6,FALSE))=0,"",VLOOKUP($H1473,injury_groups!$A:$F,6,FALSE)))</f>
        <v/>
      </c>
    </row>
    <row r="1474" spans="1:17" x14ac:dyDescent="0.2">
      <c r="A1474" s="1">
        <v>279102</v>
      </c>
      <c r="B1474">
        <v>16878</v>
      </c>
      <c r="C1474" t="s">
        <v>1705</v>
      </c>
      <c r="D1474">
        <v>2021</v>
      </c>
      <c r="E1474">
        <v>6</v>
      </c>
      <c r="F1474">
        <v>16</v>
      </c>
      <c r="G1474">
        <v>35</v>
      </c>
      <c r="H1474" t="s">
        <v>1728</v>
      </c>
      <c r="I1474" t="s">
        <v>1841</v>
      </c>
      <c r="J1474" t="s">
        <v>1889</v>
      </c>
      <c r="K1474" t="b">
        <v>1</v>
      </c>
      <c r="L1474">
        <v>11</v>
      </c>
      <c r="M1474" s="2" t="str">
        <f>IF(H1474="","",IF(LEN(VLOOKUP($H1474,injury_groups!$A:$F,2,FALSE))=0,"",VLOOKUP($H1474,injury_groups!$A:$F,2,FALSE)))</f>
        <v>back</v>
      </c>
      <c r="N1474" s="2" t="str">
        <f>IF(H1474="","",IF(LEN(VLOOKUP($H1474,injury_groups!$A:$F,3,FALSE))=0,"",VLOOKUP($H1474,injury_groups!$A:$F,3,FALSE)))</f>
        <v/>
      </c>
      <c r="O1474" s="2">
        <f>IF(H1474="",0,VLOOKUP($H1474,injury_groups!$A:$F,4,FALSE))</f>
        <v>1</v>
      </c>
      <c r="P1474" s="2">
        <f>IF(H1474="",0,VLOOKUP($H1474,injury_groups!$A:$F,5,FALSE))</f>
        <v>0</v>
      </c>
      <c r="Q1474" s="4" t="str">
        <f>IF(H1474="","",IF(LEN(VLOOKUP($H1474,injury_groups!$A:$F,6,FALSE))=0,"",VLOOKUP($H1474,injury_groups!$A:$F,6,FALSE)))</f>
        <v/>
      </c>
    </row>
    <row r="1475" spans="1:17" x14ac:dyDescent="0.2">
      <c r="A1475" s="1">
        <v>286179</v>
      </c>
      <c r="B1475">
        <v>16878</v>
      </c>
      <c r="C1475" t="s">
        <v>1705</v>
      </c>
      <c r="D1475">
        <v>2021</v>
      </c>
      <c r="E1475">
        <v>16</v>
      </c>
      <c r="F1475">
        <v>16</v>
      </c>
      <c r="G1475">
        <v>28</v>
      </c>
      <c r="H1475" t="s">
        <v>1710</v>
      </c>
      <c r="I1475" t="s">
        <v>1841</v>
      </c>
      <c r="J1475" t="s">
        <v>1984</v>
      </c>
      <c r="K1475" t="b">
        <v>1</v>
      </c>
      <c r="L1475">
        <v>21</v>
      </c>
      <c r="M1475" s="2" t="str">
        <f>IF(H1475="","",IF(LEN(VLOOKUP($H1475,injury_groups!$A:$F,2,FALSE))=0,"",VLOOKUP($H1475,injury_groups!$A:$F,2,FALSE)))</f>
        <v/>
      </c>
      <c r="N1475" s="2" t="str">
        <f>IF(H1475="","",IF(LEN(VLOOKUP($H1475,injury_groups!$A:$F,3,FALSE))=0,"",VLOOKUP($H1475,injury_groups!$A:$F,3,FALSE)))</f>
        <v/>
      </c>
      <c r="O1475" s="2">
        <f>IF(H1475="",0,VLOOKUP($H1475,injury_groups!$A:$F,4,FALSE))</f>
        <v>0</v>
      </c>
      <c r="P1475" s="2">
        <f>IF(H1475="",0,VLOOKUP($H1475,injury_groups!$A:$F,5,FALSE))</f>
        <v>1</v>
      </c>
      <c r="Q1475" s="4" t="str">
        <f>IF(H1475="","",IF(LEN(VLOOKUP($H1475,injury_groups!$A:$F,6,FALSE))=0,"",VLOOKUP($H1475,injury_groups!$A:$F,6,FALSE)))</f>
        <v/>
      </c>
    </row>
    <row r="1476" spans="1:17" x14ac:dyDescent="0.2">
      <c r="A1476" s="1">
        <v>287154</v>
      </c>
      <c r="B1476">
        <v>16878</v>
      </c>
      <c r="C1476" t="s">
        <v>1705</v>
      </c>
      <c r="D1476">
        <v>2021</v>
      </c>
      <c r="E1476">
        <v>17</v>
      </c>
      <c r="F1476">
        <v>16</v>
      </c>
      <c r="G1476">
        <v>7</v>
      </c>
      <c r="H1476" t="s">
        <v>1710</v>
      </c>
      <c r="I1476" t="s">
        <v>1841</v>
      </c>
      <c r="J1476" t="s">
        <v>1992</v>
      </c>
      <c r="K1476" t="b">
        <v>1</v>
      </c>
      <c r="L1476">
        <v>22</v>
      </c>
      <c r="M1476" s="2" t="str">
        <f>IF(H1476="","",IF(LEN(VLOOKUP($H1476,injury_groups!$A:$F,2,FALSE))=0,"",VLOOKUP($H1476,injury_groups!$A:$F,2,FALSE)))</f>
        <v/>
      </c>
      <c r="N1476" s="2" t="str">
        <f>IF(H1476="","",IF(LEN(VLOOKUP($H1476,injury_groups!$A:$F,3,FALSE))=0,"",VLOOKUP($H1476,injury_groups!$A:$F,3,FALSE)))</f>
        <v/>
      </c>
      <c r="O1476" s="2">
        <f>IF(H1476="",0,VLOOKUP($H1476,injury_groups!$A:$F,4,FALSE))</f>
        <v>0</v>
      </c>
      <c r="P1476" s="2">
        <f>IF(H1476="",0,VLOOKUP($H1476,injury_groups!$A:$F,5,FALSE))</f>
        <v>1</v>
      </c>
      <c r="Q1476" s="4" t="str">
        <f>IF(H1476="","",IF(LEN(VLOOKUP($H1476,injury_groups!$A:$F,6,FALSE))=0,"",VLOOKUP($H1476,injury_groups!$A:$F,6,FALSE)))</f>
        <v/>
      </c>
    </row>
    <row r="1477" spans="1:17" x14ac:dyDescent="0.2">
      <c r="A1477" s="1">
        <v>276407</v>
      </c>
      <c r="B1477">
        <v>16883</v>
      </c>
      <c r="C1477" t="s">
        <v>1705</v>
      </c>
      <c r="D1477">
        <v>2021</v>
      </c>
      <c r="E1477">
        <v>2</v>
      </c>
      <c r="F1477">
        <v>12</v>
      </c>
      <c r="G1477">
        <v>11</v>
      </c>
      <c r="H1477" t="s">
        <v>1728</v>
      </c>
      <c r="I1477" t="s">
        <v>1841</v>
      </c>
      <c r="J1477" t="s">
        <v>1863</v>
      </c>
      <c r="K1477" t="b">
        <v>1</v>
      </c>
      <c r="L1477">
        <v>7</v>
      </c>
      <c r="M1477" s="2" t="str">
        <f>IF(H1477="","",IF(LEN(VLOOKUP($H1477,injury_groups!$A:$F,2,FALSE))=0,"",VLOOKUP($H1477,injury_groups!$A:$F,2,FALSE)))</f>
        <v>back</v>
      </c>
      <c r="N1477" s="2" t="str">
        <f>IF(H1477="","",IF(LEN(VLOOKUP($H1477,injury_groups!$A:$F,3,FALSE))=0,"",VLOOKUP($H1477,injury_groups!$A:$F,3,FALSE)))</f>
        <v/>
      </c>
      <c r="O1477" s="2">
        <f>IF(H1477="",0,VLOOKUP($H1477,injury_groups!$A:$F,4,FALSE))</f>
        <v>1</v>
      </c>
      <c r="P1477" s="2">
        <f>IF(H1477="",0,VLOOKUP($H1477,injury_groups!$A:$F,5,FALSE))</f>
        <v>0</v>
      </c>
      <c r="Q1477" s="4" t="str">
        <f>IF(H1477="","",IF(LEN(VLOOKUP($H1477,injury_groups!$A:$F,6,FALSE))=0,"",VLOOKUP($H1477,injury_groups!$A:$F,6,FALSE)))</f>
        <v/>
      </c>
    </row>
    <row r="1478" spans="1:17" x14ac:dyDescent="0.2">
      <c r="A1478" s="1">
        <v>276732</v>
      </c>
      <c r="B1478">
        <v>16883</v>
      </c>
      <c r="C1478" t="s">
        <v>1705</v>
      </c>
      <c r="D1478">
        <v>2021</v>
      </c>
      <c r="E1478">
        <v>3</v>
      </c>
      <c r="F1478">
        <v>12</v>
      </c>
      <c r="G1478">
        <v>31</v>
      </c>
      <c r="H1478" t="s">
        <v>1728</v>
      </c>
      <c r="I1478" t="s">
        <v>1841</v>
      </c>
      <c r="J1478" t="s">
        <v>1871</v>
      </c>
      <c r="K1478" t="b">
        <v>1</v>
      </c>
      <c r="L1478">
        <v>8</v>
      </c>
      <c r="M1478" s="2" t="str">
        <f>IF(H1478="","",IF(LEN(VLOOKUP($H1478,injury_groups!$A:$F,2,FALSE))=0,"",VLOOKUP($H1478,injury_groups!$A:$F,2,FALSE)))</f>
        <v>back</v>
      </c>
      <c r="N1478" s="2" t="str">
        <f>IF(H1478="","",IF(LEN(VLOOKUP($H1478,injury_groups!$A:$F,3,FALSE))=0,"",VLOOKUP($H1478,injury_groups!$A:$F,3,FALSE)))</f>
        <v/>
      </c>
      <c r="O1478" s="2">
        <f>IF(H1478="",0,VLOOKUP($H1478,injury_groups!$A:$F,4,FALSE))</f>
        <v>1</v>
      </c>
      <c r="P1478" s="2">
        <f>IF(H1478="",0,VLOOKUP($H1478,injury_groups!$A:$F,5,FALSE))</f>
        <v>0</v>
      </c>
      <c r="Q1478" s="4" t="str">
        <f>IF(H1478="","",IF(LEN(VLOOKUP($H1478,injury_groups!$A:$F,6,FALSE))=0,"",VLOOKUP($H1478,injury_groups!$A:$F,6,FALSE)))</f>
        <v/>
      </c>
    </row>
    <row r="1479" spans="1:17" x14ac:dyDescent="0.2">
      <c r="A1479" s="1">
        <v>277382</v>
      </c>
      <c r="B1479">
        <v>16883</v>
      </c>
      <c r="C1479" t="s">
        <v>1705</v>
      </c>
      <c r="D1479">
        <v>2021</v>
      </c>
      <c r="E1479">
        <v>4</v>
      </c>
      <c r="F1479">
        <v>12</v>
      </c>
      <c r="G1479">
        <v>28</v>
      </c>
      <c r="H1479" t="s">
        <v>1728</v>
      </c>
      <c r="I1479" t="s">
        <v>1841</v>
      </c>
      <c r="J1479" t="s">
        <v>1875</v>
      </c>
      <c r="K1479" t="b">
        <v>1</v>
      </c>
      <c r="L1479">
        <v>9</v>
      </c>
      <c r="M1479" s="2" t="str">
        <f>IF(H1479="","",IF(LEN(VLOOKUP($H1479,injury_groups!$A:$F,2,FALSE))=0,"",VLOOKUP($H1479,injury_groups!$A:$F,2,FALSE)))</f>
        <v>back</v>
      </c>
      <c r="N1479" s="2" t="str">
        <f>IF(H1479="","",IF(LEN(VLOOKUP($H1479,injury_groups!$A:$F,3,FALSE))=0,"",VLOOKUP($H1479,injury_groups!$A:$F,3,FALSE)))</f>
        <v/>
      </c>
      <c r="O1479" s="2">
        <f>IF(H1479="",0,VLOOKUP($H1479,injury_groups!$A:$F,4,FALSE))</f>
        <v>1</v>
      </c>
      <c r="P1479" s="2">
        <f>IF(H1479="",0,VLOOKUP($H1479,injury_groups!$A:$F,5,FALSE))</f>
        <v>0</v>
      </c>
      <c r="Q1479" s="4" t="str">
        <f>IF(H1479="","",IF(LEN(VLOOKUP($H1479,injury_groups!$A:$F,6,FALSE))=0,"",VLOOKUP($H1479,injury_groups!$A:$F,6,FALSE)))</f>
        <v/>
      </c>
    </row>
    <row r="1480" spans="1:17" x14ac:dyDescent="0.2">
      <c r="A1480" s="1">
        <v>278031</v>
      </c>
      <c r="B1480">
        <v>16883</v>
      </c>
      <c r="C1480" t="s">
        <v>1705</v>
      </c>
      <c r="D1480">
        <v>2021</v>
      </c>
      <c r="E1480">
        <v>5</v>
      </c>
      <c r="F1480">
        <v>12</v>
      </c>
      <c r="G1480">
        <v>7</v>
      </c>
      <c r="H1480" t="s">
        <v>1728</v>
      </c>
      <c r="I1480" t="s">
        <v>1841</v>
      </c>
      <c r="J1480" t="s">
        <v>1884</v>
      </c>
      <c r="K1480" t="b">
        <v>1</v>
      </c>
      <c r="L1480">
        <v>10</v>
      </c>
      <c r="M1480" s="2" t="str">
        <f>IF(H1480="","",IF(LEN(VLOOKUP($H1480,injury_groups!$A:$F,2,FALSE))=0,"",VLOOKUP($H1480,injury_groups!$A:$F,2,FALSE)))</f>
        <v>back</v>
      </c>
      <c r="N1480" s="2" t="str">
        <f>IF(H1480="","",IF(LEN(VLOOKUP($H1480,injury_groups!$A:$F,3,FALSE))=0,"",VLOOKUP($H1480,injury_groups!$A:$F,3,FALSE)))</f>
        <v/>
      </c>
      <c r="O1480" s="2">
        <f>IF(H1480="",0,VLOOKUP($H1480,injury_groups!$A:$F,4,FALSE))</f>
        <v>1</v>
      </c>
      <c r="P1480" s="2">
        <f>IF(H1480="",0,VLOOKUP($H1480,injury_groups!$A:$F,5,FALSE))</f>
        <v>0</v>
      </c>
      <c r="Q1480" s="4" t="str">
        <f>IF(H1480="","",IF(LEN(VLOOKUP($H1480,injury_groups!$A:$F,6,FALSE))=0,"",VLOOKUP($H1480,injury_groups!$A:$F,6,FALSE)))</f>
        <v/>
      </c>
    </row>
    <row r="1481" spans="1:17" x14ac:dyDescent="0.2">
      <c r="A1481" s="1">
        <v>278733</v>
      </c>
      <c r="B1481">
        <v>16883</v>
      </c>
      <c r="C1481" t="s">
        <v>1705</v>
      </c>
      <c r="D1481">
        <v>2021</v>
      </c>
      <c r="E1481">
        <v>6</v>
      </c>
      <c r="F1481">
        <v>12</v>
      </c>
      <c r="G1481">
        <v>6</v>
      </c>
      <c r="H1481" t="s">
        <v>1728</v>
      </c>
      <c r="I1481" t="s">
        <v>1841</v>
      </c>
      <c r="J1481" t="s">
        <v>1889</v>
      </c>
      <c r="K1481" t="b">
        <v>1</v>
      </c>
      <c r="L1481">
        <v>11</v>
      </c>
      <c r="M1481" s="2" t="str">
        <f>IF(H1481="","",IF(LEN(VLOOKUP($H1481,injury_groups!$A:$F,2,FALSE))=0,"",VLOOKUP($H1481,injury_groups!$A:$F,2,FALSE)))</f>
        <v>back</v>
      </c>
      <c r="N1481" s="2" t="str">
        <f>IF(H1481="","",IF(LEN(VLOOKUP($H1481,injury_groups!$A:$F,3,FALSE))=0,"",VLOOKUP($H1481,injury_groups!$A:$F,3,FALSE)))</f>
        <v/>
      </c>
      <c r="O1481" s="2">
        <f>IF(H1481="",0,VLOOKUP($H1481,injury_groups!$A:$F,4,FALSE))</f>
        <v>1</v>
      </c>
      <c r="P1481" s="2">
        <f>IF(H1481="",0,VLOOKUP($H1481,injury_groups!$A:$F,5,FALSE))</f>
        <v>0</v>
      </c>
      <c r="Q1481" s="4" t="str">
        <f>IF(H1481="","",IF(LEN(VLOOKUP($H1481,injury_groups!$A:$F,6,FALSE))=0,"",VLOOKUP($H1481,injury_groups!$A:$F,6,FALSE)))</f>
        <v/>
      </c>
    </row>
    <row r="1482" spans="1:17" x14ac:dyDescent="0.2">
      <c r="A1482" s="1">
        <v>279455</v>
      </c>
      <c r="B1482">
        <v>16883</v>
      </c>
      <c r="C1482" t="s">
        <v>1705</v>
      </c>
      <c r="D1482">
        <v>2021</v>
      </c>
      <c r="E1482">
        <v>7</v>
      </c>
      <c r="F1482">
        <v>12</v>
      </c>
      <c r="G1482">
        <v>35</v>
      </c>
      <c r="H1482" t="s">
        <v>1728</v>
      </c>
      <c r="I1482" t="s">
        <v>1841</v>
      </c>
      <c r="J1482" t="s">
        <v>1898</v>
      </c>
      <c r="K1482" t="b">
        <v>1</v>
      </c>
      <c r="L1482">
        <v>12</v>
      </c>
      <c r="M1482" s="2" t="str">
        <f>IF(H1482="","",IF(LEN(VLOOKUP($H1482,injury_groups!$A:$F,2,FALSE))=0,"",VLOOKUP($H1482,injury_groups!$A:$F,2,FALSE)))</f>
        <v>back</v>
      </c>
      <c r="N1482" s="2" t="str">
        <f>IF(H1482="","",IF(LEN(VLOOKUP($H1482,injury_groups!$A:$F,3,FALSE))=0,"",VLOOKUP($H1482,injury_groups!$A:$F,3,FALSE)))</f>
        <v/>
      </c>
      <c r="O1482" s="2">
        <f>IF(H1482="",0,VLOOKUP($H1482,injury_groups!$A:$F,4,FALSE))</f>
        <v>1</v>
      </c>
      <c r="P1482" s="2">
        <f>IF(H1482="",0,VLOOKUP($H1482,injury_groups!$A:$F,5,FALSE))</f>
        <v>0</v>
      </c>
      <c r="Q1482" s="4" t="str">
        <f>IF(H1482="","",IF(LEN(VLOOKUP($H1482,injury_groups!$A:$F,6,FALSE))=0,"",VLOOKUP($H1482,injury_groups!$A:$F,6,FALSE)))</f>
        <v/>
      </c>
    </row>
    <row r="1483" spans="1:17" x14ac:dyDescent="0.2">
      <c r="A1483" s="1">
        <v>280135</v>
      </c>
      <c r="B1483">
        <v>16883</v>
      </c>
      <c r="C1483" t="s">
        <v>1705</v>
      </c>
      <c r="D1483">
        <v>2021</v>
      </c>
      <c r="E1483">
        <v>8</v>
      </c>
      <c r="F1483">
        <v>12</v>
      </c>
      <c r="G1483">
        <v>1</v>
      </c>
      <c r="H1483" t="s">
        <v>1728</v>
      </c>
      <c r="I1483" t="s">
        <v>1841</v>
      </c>
      <c r="J1483" t="s">
        <v>1904</v>
      </c>
      <c r="K1483" t="b">
        <v>1</v>
      </c>
      <c r="L1483">
        <v>13</v>
      </c>
      <c r="M1483" s="2" t="str">
        <f>IF(H1483="","",IF(LEN(VLOOKUP($H1483,injury_groups!$A:$F,2,FALSE))=0,"",VLOOKUP($H1483,injury_groups!$A:$F,2,FALSE)))</f>
        <v>back</v>
      </c>
      <c r="N1483" s="2" t="str">
        <f>IF(H1483="","",IF(LEN(VLOOKUP($H1483,injury_groups!$A:$F,3,FALSE))=0,"",VLOOKUP($H1483,injury_groups!$A:$F,3,FALSE)))</f>
        <v/>
      </c>
      <c r="O1483" s="2">
        <f>IF(H1483="",0,VLOOKUP($H1483,injury_groups!$A:$F,4,FALSE))</f>
        <v>1</v>
      </c>
      <c r="P1483" s="2">
        <f>IF(H1483="",0,VLOOKUP($H1483,injury_groups!$A:$F,5,FALSE))</f>
        <v>0</v>
      </c>
      <c r="Q1483" s="4" t="str">
        <f>IF(H1483="","",IF(LEN(VLOOKUP($H1483,injury_groups!$A:$F,6,FALSE))=0,"",VLOOKUP($H1483,injury_groups!$A:$F,6,FALSE)))</f>
        <v/>
      </c>
    </row>
    <row r="1484" spans="1:17" x14ac:dyDescent="0.2">
      <c r="A1484" s="1">
        <v>280853</v>
      </c>
      <c r="B1484">
        <v>16883</v>
      </c>
      <c r="C1484" t="s">
        <v>1705</v>
      </c>
      <c r="D1484">
        <v>2021</v>
      </c>
      <c r="E1484">
        <v>9</v>
      </c>
      <c r="F1484">
        <v>12</v>
      </c>
      <c r="G1484">
        <v>16</v>
      </c>
      <c r="H1484" t="s">
        <v>1728</v>
      </c>
      <c r="I1484" t="s">
        <v>1841</v>
      </c>
      <c r="J1484" t="s">
        <v>1912</v>
      </c>
      <c r="K1484" t="b">
        <v>1</v>
      </c>
      <c r="L1484">
        <v>14</v>
      </c>
      <c r="M1484" s="2" t="str">
        <f>IF(H1484="","",IF(LEN(VLOOKUP($H1484,injury_groups!$A:$F,2,FALSE))=0,"",VLOOKUP($H1484,injury_groups!$A:$F,2,FALSE)))</f>
        <v>back</v>
      </c>
      <c r="N1484" s="2" t="str">
        <f>IF(H1484="","",IF(LEN(VLOOKUP($H1484,injury_groups!$A:$F,3,FALSE))=0,"",VLOOKUP($H1484,injury_groups!$A:$F,3,FALSE)))</f>
        <v/>
      </c>
      <c r="O1484" s="2">
        <f>IF(H1484="",0,VLOOKUP($H1484,injury_groups!$A:$F,4,FALSE))</f>
        <v>1</v>
      </c>
      <c r="P1484" s="2">
        <f>IF(H1484="",0,VLOOKUP($H1484,injury_groups!$A:$F,5,FALSE))</f>
        <v>0</v>
      </c>
      <c r="Q1484" s="4" t="str">
        <f>IF(H1484="","",IF(LEN(VLOOKUP($H1484,injury_groups!$A:$F,6,FALSE))=0,"",VLOOKUP($H1484,injury_groups!$A:$F,6,FALSE)))</f>
        <v/>
      </c>
    </row>
    <row r="1485" spans="1:17" x14ac:dyDescent="0.2">
      <c r="A1485" s="1">
        <v>281541</v>
      </c>
      <c r="B1485">
        <v>16883</v>
      </c>
      <c r="C1485" t="s">
        <v>1705</v>
      </c>
      <c r="D1485">
        <v>2021</v>
      </c>
      <c r="E1485">
        <v>10</v>
      </c>
      <c r="F1485">
        <v>12</v>
      </c>
      <c r="G1485">
        <v>30</v>
      </c>
      <c r="H1485" t="s">
        <v>1728</v>
      </c>
      <c r="I1485" t="s">
        <v>1841</v>
      </c>
      <c r="J1485" t="s">
        <v>1924</v>
      </c>
      <c r="K1485" t="b">
        <v>1</v>
      </c>
      <c r="L1485">
        <v>15</v>
      </c>
      <c r="M1485" s="2" t="str">
        <f>IF(H1485="","",IF(LEN(VLOOKUP($H1485,injury_groups!$A:$F,2,FALSE))=0,"",VLOOKUP($H1485,injury_groups!$A:$F,2,FALSE)))</f>
        <v>back</v>
      </c>
      <c r="N1485" s="2" t="str">
        <f>IF(H1485="","",IF(LEN(VLOOKUP($H1485,injury_groups!$A:$F,3,FALSE))=0,"",VLOOKUP($H1485,injury_groups!$A:$F,3,FALSE)))</f>
        <v/>
      </c>
      <c r="O1485" s="2">
        <f>IF(H1485="",0,VLOOKUP($H1485,injury_groups!$A:$F,4,FALSE))</f>
        <v>1</v>
      </c>
      <c r="P1485" s="2">
        <f>IF(H1485="",0,VLOOKUP($H1485,injury_groups!$A:$F,5,FALSE))</f>
        <v>0</v>
      </c>
      <c r="Q1485" s="4" t="str">
        <f>IF(H1485="","",IF(LEN(VLOOKUP($H1485,injury_groups!$A:$F,6,FALSE))=0,"",VLOOKUP($H1485,injury_groups!$A:$F,6,FALSE)))</f>
        <v/>
      </c>
    </row>
    <row r="1486" spans="1:17" x14ac:dyDescent="0.2">
      <c r="A1486" s="1">
        <v>282279</v>
      </c>
      <c r="B1486">
        <v>16883</v>
      </c>
      <c r="C1486" t="s">
        <v>1705</v>
      </c>
      <c r="D1486">
        <v>2021</v>
      </c>
      <c r="E1486">
        <v>11</v>
      </c>
      <c r="F1486">
        <v>12</v>
      </c>
      <c r="G1486">
        <v>20</v>
      </c>
      <c r="H1486" t="s">
        <v>1728</v>
      </c>
      <c r="I1486" t="s">
        <v>1841</v>
      </c>
      <c r="J1486" t="s">
        <v>1930</v>
      </c>
      <c r="K1486" t="b">
        <v>1</v>
      </c>
      <c r="L1486">
        <v>16</v>
      </c>
      <c r="M1486" s="2" t="str">
        <f>IF(H1486="","",IF(LEN(VLOOKUP($H1486,injury_groups!$A:$F,2,FALSE))=0,"",VLOOKUP($H1486,injury_groups!$A:$F,2,FALSE)))</f>
        <v>back</v>
      </c>
      <c r="N1486" s="2" t="str">
        <f>IF(H1486="","",IF(LEN(VLOOKUP($H1486,injury_groups!$A:$F,3,FALSE))=0,"",VLOOKUP($H1486,injury_groups!$A:$F,3,FALSE)))</f>
        <v/>
      </c>
      <c r="O1486" s="2">
        <f>IF(H1486="",0,VLOOKUP($H1486,injury_groups!$A:$F,4,FALSE))</f>
        <v>1</v>
      </c>
      <c r="P1486" s="2">
        <f>IF(H1486="",0,VLOOKUP($H1486,injury_groups!$A:$F,5,FALSE))</f>
        <v>0</v>
      </c>
      <c r="Q1486" s="4" t="str">
        <f>IF(H1486="","",IF(LEN(VLOOKUP($H1486,injury_groups!$A:$F,6,FALSE))=0,"",VLOOKUP($H1486,injury_groups!$A:$F,6,FALSE)))</f>
        <v/>
      </c>
    </row>
    <row r="1487" spans="1:17" x14ac:dyDescent="0.2">
      <c r="A1487" s="1">
        <v>283037</v>
      </c>
      <c r="B1487">
        <v>16883</v>
      </c>
      <c r="C1487" t="s">
        <v>1705</v>
      </c>
      <c r="D1487">
        <v>2021</v>
      </c>
      <c r="E1487">
        <v>12</v>
      </c>
      <c r="F1487">
        <v>12</v>
      </c>
      <c r="G1487">
        <v>32</v>
      </c>
      <c r="H1487" t="s">
        <v>1728</v>
      </c>
      <c r="I1487" t="s">
        <v>1841</v>
      </c>
      <c r="J1487" t="s">
        <v>1945</v>
      </c>
      <c r="K1487" t="b">
        <v>1</v>
      </c>
      <c r="L1487">
        <v>17</v>
      </c>
      <c r="M1487" s="2" t="str">
        <f>IF(H1487="","",IF(LEN(VLOOKUP($H1487,injury_groups!$A:$F,2,FALSE))=0,"",VLOOKUP($H1487,injury_groups!$A:$F,2,FALSE)))</f>
        <v>back</v>
      </c>
      <c r="N1487" s="2" t="str">
        <f>IF(H1487="","",IF(LEN(VLOOKUP($H1487,injury_groups!$A:$F,3,FALSE))=0,"",VLOOKUP($H1487,injury_groups!$A:$F,3,FALSE)))</f>
        <v/>
      </c>
      <c r="O1487" s="2">
        <f>IF(H1487="",0,VLOOKUP($H1487,injury_groups!$A:$F,4,FALSE))</f>
        <v>1</v>
      </c>
      <c r="P1487" s="2">
        <f>IF(H1487="",0,VLOOKUP($H1487,injury_groups!$A:$F,5,FALSE))</f>
        <v>0</v>
      </c>
      <c r="Q1487" s="4" t="str">
        <f>IF(H1487="","",IF(LEN(VLOOKUP($H1487,injury_groups!$A:$F,6,FALSE))=0,"",VLOOKUP($H1487,injury_groups!$A:$F,6,FALSE)))</f>
        <v/>
      </c>
    </row>
    <row r="1488" spans="1:17" x14ac:dyDescent="0.2">
      <c r="A1488" s="1">
        <v>283757</v>
      </c>
      <c r="B1488">
        <v>16883</v>
      </c>
      <c r="C1488" t="s">
        <v>1705</v>
      </c>
      <c r="D1488">
        <v>2021</v>
      </c>
      <c r="E1488">
        <v>13</v>
      </c>
      <c r="F1488">
        <v>12</v>
      </c>
      <c r="H1488" t="s">
        <v>1728</v>
      </c>
      <c r="I1488" t="s">
        <v>1841</v>
      </c>
      <c r="J1488" t="s">
        <v>1950</v>
      </c>
      <c r="K1488" t="b">
        <v>1</v>
      </c>
      <c r="L1488">
        <v>18</v>
      </c>
      <c r="M1488" s="2" t="str">
        <f>IF(H1488="","",IF(LEN(VLOOKUP($H1488,injury_groups!$A:$F,2,FALSE))=0,"",VLOOKUP($H1488,injury_groups!$A:$F,2,FALSE)))</f>
        <v>back</v>
      </c>
      <c r="N1488" s="2" t="str">
        <f>IF(H1488="","",IF(LEN(VLOOKUP($H1488,injury_groups!$A:$F,3,FALSE))=0,"",VLOOKUP($H1488,injury_groups!$A:$F,3,FALSE)))</f>
        <v/>
      </c>
      <c r="O1488" s="2">
        <f>IF(H1488="",0,VLOOKUP($H1488,injury_groups!$A:$F,4,FALSE))</f>
        <v>1</v>
      </c>
      <c r="P1488" s="2">
        <f>IF(H1488="",0,VLOOKUP($H1488,injury_groups!$A:$F,5,FALSE))</f>
        <v>0</v>
      </c>
      <c r="Q1488" s="4" t="str">
        <f>IF(H1488="","",IF(LEN(VLOOKUP($H1488,injury_groups!$A:$F,6,FALSE))=0,"",VLOOKUP($H1488,injury_groups!$A:$F,6,FALSE)))</f>
        <v/>
      </c>
    </row>
    <row r="1489" spans="1:17" x14ac:dyDescent="0.2">
      <c r="A1489" s="1">
        <v>284514</v>
      </c>
      <c r="B1489">
        <v>16883</v>
      </c>
      <c r="C1489" t="s">
        <v>1705</v>
      </c>
      <c r="D1489">
        <v>2021</v>
      </c>
      <c r="E1489">
        <v>14</v>
      </c>
      <c r="F1489">
        <v>12</v>
      </c>
      <c r="G1489">
        <v>6</v>
      </c>
      <c r="H1489" t="s">
        <v>1728</v>
      </c>
      <c r="I1489" t="s">
        <v>1841</v>
      </c>
      <c r="J1489" t="s">
        <v>1960</v>
      </c>
      <c r="K1489" t="b">
        <v>1</v>
      </c>
      <c r="L1489">
        <v>19</v>
      </c>
      <c r="M1489" s="2" t="str">
        <f>IF(H1489="","",IF(LEN(VLOOKUP($H1489,injury_groups!$A:$F,2,FALSE))=0,"",VLOOKUP($H1489,injury_groups!$A:$F,2,FALSE)))</f>
        <v>back</v>
      </c>
      <c r="N1489" s="2" t="str">
        <f>IF(H1489="","",IF(LEN(VLOOKUP($H1489,injury_groups!$A:$F,3,FALSE))=0,"",VLOOKUP($H1489,injury_groups!$A:$F,3,FALSE)))</f>
        <v/>
      </c>
      <c r="O1489" s="2">
        <f>IF(H1489="",0,VLOOKUP($H1489,injury_groups!$A:$F,4,FALSE))</f>
        <v>1</v>
      </c>
      <c r="P1489" s="2">
        <f>IF(H1489="",0,VLOOKUP($H1489,injury_groups!$A:$F,5,FALSE))</f>
        <v>0</v>
      </c>
      <c r="Q1489" s="4" t="str">
        <f>IF(H1489="","",IF(LEN(VLOOKUP($H1489,injury_groups!$A:$F,6,FALSE))=0,"",VLOOKUP($H1489,injury_groups!$A:$F,6,FALSE)))</f>
        <v/>
      </c>
    </row>
    <row r="1490" spans="1:17" x14ac:dyDescent="0.2">
      <c r="A1490" s="1">
        <v>285231</v>
      </c>
      <c r="B1490">
        <v>16883</v>
      </c>
      <c r="C1490" t="s">
        <v>1705</v>
      </c>
      <c r="D1490">
        <v>2021</v>
      </c>
      <c r="E1490">
        <v>15</v>
      </c>
      <c r="F1490">
        <v>12</v>
      </c>
      <c r="G1490">
        <v>3</v>
      </c>
      <c r="H1490" t="s">
        <v>1728</v>
      </c>
      <c r="I1490" t="s">
        <v>1841</v>
      </c>
      <c r="J1490" t="s">
        <v>1967</v>
      </c>
      <c r="K1490" t="b">
        <v>1</v>
      </c>
      <c r="L1490">
        <v>20</v>
      </c>
      <c r="M1490" s="2" t="str">
        <f>IF(H1490="","",IF(LEN(VLOOKUP($H1490,injury_groups!$A:$F,2,FALSE))=0,"",VLOOKUP($H1490,injury_groups!$A:$F,2,FALSE)))</f>
        <v>back</v>
      </c>
      <c r="N1490" s="2" t="str">
        <f>IF(H1490="","",IF(LEN(VLOOKUP($H1490,injury_groups!$A:$F,3,FALSE))=0,"",VLOOKUP($H1490,injury_groups!$A:$F,3,FALSE)))</f>
        <v/>
      </c>
      <c r="O1490" s="2">
        <f>IF(H1490="",0,VLOOKUP($H1490,injury_groups!$A:$F,4,FALSE))</f>
        <v>1</v>
      </c>
      <c r="P1490" s="2">
        <f>IF(H1490="",0,VLOOKUP($H1490,injury_groups!$A:$F,5,FALSE))</f>
        <v>0</v>
      </c>
      <c r="Q1490" s="4" t="str">
        <f>IF(H1490="","",IF(LEN(VLOOKUP($H1490,injury_groups!$A:$F,6,FALSE))=0,"",VLOOKUP($H1490,injury_groups!$A:$F,6,FALSE)))</f>
        <v/>
      </c>
    </row>
    <row r="1491" spans="1:17" x14ac:dyDescent="0.2">
      <c r="A1491" s="1">
        <v>286180</v>
      </c>
      <c r="B1491">
        <v>16883</v>
      </c>
      <c r="C1491" t="s">
        <v>1705</v>
      </c>
      <c r="D1491">
        <v>2021</v>
      </c>
      <c r="E1491">
        <v>16</v>
      </c>
      <c r="F1491">
        <v>12</v>
      </c>
      <c r="G1491">
        <v>8</v>
      </c>
      <c r="H1491" t="s">
        <v>1728</v>
      </c>
      <c r="I1491" t="s">
        <v>1841</v>
      </c>
      <c r="J1491" t="s">
        <v>1981</v>
      </c>
      <c r="K1491" t="b">
        <v>1</v>
      </c>
      <c r="L1491">
        <v>21</v>
      </c>
      <c r="M1491" s="2" t="str">
        <f>IF(H1491="","",IF(LEN(VLOOKUP($H1491,injury_groups!$A:$F,2,FALSE))=0,"",VLOOKUP($H1491,injury_groups!$A:$F,2,FALSE)))</f>
        <v>back</v>
      </c>
      <c r="N1491" s="2" t="str">
        <f>IF(H1491="","",IF(LEN(VLOOKUP($H1491,injury_groups!$A:$F,3,FALSE))=0,"",VLOOKUP($H1491,injury_groups!$A:$F,3,FALSE)))</f>
        <v/>
      </c>
      <c r="O1491" s="2">
        <f>IF(H1491="",0,VLOOKUP($H1491,injury_groups!$A:$F,4,FALSE))</f>
        <v>1</v>
      </c>
      <c r="P1491" s="2">
        <f>IF(H1491="",0,VLOOKUP($H1491,injury_groups!$A:$F,5,FALSE))</f>
        <v>0</v>
      </c>
      <c r="Q1491" s="4" t="str">
        <f>IF(H1491="","",IF(LEN(VLOOKUP($H1491,injury_groups!$A:$F,6,FALSE))=0,"",VLOOKUP($H1491,injury_groups!$A:$F,6,FALSE)))</f>
        <v/>
      </c>
    </row>
    <row r="1492" spans="1:17" x14ac:dyDescent="0.2">
      <c r="A1492" s="1">
        <v>287155</v>
      </c>
      <c r="B1492">
        <v>16883</v>
      </c>
      <c r="C1492" t="s">
        <v>1705</v>
      </c>
      <c r="D1492">
        <v>2021</v>
      </c>
      <c r="E1492">
        <v>17</v>
      </c>
      <c r="F1492">
        <v>12</v>
      </c>
      <c r="G1492">
        <v>20</v>
      </c>
      <c r="H1492" t="s">
        <v>1728</v>
      </c>
      <c r="I1492" t="s">
        <v>1841</v>
      </c>
      <c r="J1492" t="s">
        <v>1997</v>
      </c>
      <c r="K1492" t="b">
        <v>1</v>
      </c>
      <c r="L1492">
        <v>22</v>
      </c>
      <c r="M1492" s="2" t="str">
        <f>IF(H1492="","",IF(LEN(VLOOKUP($H1492,injury_groups!$A:$F,2,FALSE))=0,"",VLOOKUP($H1492,injury_groups!$A:$F,2,FALSE)))</f>
        <v>back</v>
      </c>
      <c r="N1492" s="2" t="str">
        <f>IF(H1492="","",IF(LEN(VLOOKUP($H1492,injury_groups!$A:$F,3,FALSE))=0,"",VLOOKUP($H1492,injury_groups!$A:$F,3,FALSE)))</f>
        <v/>
      </c>
      <c r="O1492" s="2">
        <f>IF(H1492="",0,VLOOKUP($H1492,injury_groups!$A:$F,4,FALSE))</f>
        <v>1</v>
      </c>
      <c r="P1492" s="2">
        <f>IF(H1492="",0,VLOOKUP($H1492,injury_groups!$A:$F,5,FALSE))</f>
        <v>0</v>
      </c>
      <c r="Q1492" s="4" t="str">
        <f>IF(H1492="","",IF(LEN(VLOOKUP($H1492,injury_groups!$A:$F,6,FALSE))=0,"",VLOOKUP($H1492,injury_groups!$A:$F,6,FALSE)))</f>
        <v/>
      </c>
    </row>
    <row r="1493" spans="1:17" x14ac:dyDescent="0.2">
      <c r="A1493" s="1">
        <v>274454</v>
      </c>
      <c r="B1493">
        <v>16883</v>
      </c>
      <c r="C1493" t="s">
        <v>1706</v>
      </c>
      <c r="D1493">
        <v>2021</v>
      </c>
      <c r="E1493">
        <v>0</v>
      </c>
      <c r="F1493">
        <v>12</v>
      </c>
      <c r="H1493" t="s">
        <v>1708</v>
      </c>
      <c r="I1493" t="s">
        <v>1841</v>
      </c>
      <c r="J1493" t="s">
        <v>1998</v>
      </c>
      <c r="K1493" t="b">
        <v>1</v>
      </c>
      <c r="L1493">
        <v>0</v>
      </c>
      <c r="M1493" s="2" t="str">
        <f>IF(H1493="","",IF(LEN(VLOOKUP($H1493,injury_groups!$A:$F,2,FALSE))=0,"",VLOOKUP($H1493,injury_groups!$A:$F,2,FALSE)))</f>
        <v/>
      </c>
      <c r="N1493" s="2" t="str">
        <f>IF(H1493="","",IF(LEN(VLOOKUP($H1493,injury_groups!$A:$F,3,FALSE))=0,"",VLOOKUP($H1493,injury_groups!$A:$F,3,FALSE)))</f>
        <v/>
      </c>
      <c r="O1493" s="2">
        <f>IF(H1493="",0,VLOOKUP($H1493,injury_groups!$A:$F,4,FALSE))</f>
        <v>0</v>
      </c>
      <c r="P1493" s="2">
        <f>IF(H1493="",0,VLOOKUP($H1493,injury_groups!$A:$F,5,FALSE))</f>
        <v>0</v>
      </c>
      <c r="Q1493" s="4" t="str">
        <f>IF(H1493="","",IF(LEN(VLOOKUP($H1493,injury_groups!$A:$F,6,FALSE))=0,"",VLOOKUP($H1493,injury_groups!$A:$F,6,FALSE)))</f>
        <v/>
      </c>
    </row>
    <row r="1494" spans="1:17" x14ac:dyDescent="0.2">
      <c r="A1494" s="1">
        <v>274636</v>
      </c>
      <c r="B1494">
        <v>16883</v>
      </c>
      <c r="C1494" t="s">
        <v>1706</v>
      </c>
      <c r="D1494">
        <v>2021</v>
      </c>
      <c r="E1494">
        <v>1</v>
      </c>
      <c r="F1494">
        <v>12</v>
      </c>
      <c r="G1494">
        <v>13</v>
      </c>
      <c r="H1494" t="s">
        <v>1708</v>
      </c>
      <c r="I1494" t="s">
        <v>1841</v>
      </c>
      <c r="J1494" t="s">
        <v>2013</v>
      </c>
      <c r="K1494" t="b">
        <v>1</v>
      </c>
      <c r="L1494">
        <v>1</v>
      </c>
      <c r="M1494" s="2" t="str">
        <f>IF(H1494="","",IF(LEN(VLOOKUP($H1494,injury_groups!$A:$F,2,FALSE))=0,"",VLOOKUP($H1494,injury_groups!$A:$F,2,FALSE)))</f>
        <v/>
      </c>
      <c r="N1494" s="2" t="str">
        <f>IF(H1494="","",IF(LEN(VLOOKUP($H1494,injury_groups!$A:$F,3,FALSE))=0,"",VLOOKUP($H1494,injury_groups!$A:$F,3,FALSE)))</f>
        <v/>
      </c>
      <c r="O1494" s="2">
        <f>IF(H1494="",0,VLOOKUP($H1494,injury_groups!$A:$F,4,FALSE))</f>
        <v>0</v>
      </c>
      <c r="P1494" s="2">
        <f>IF(H1494="",0,VLOOKUP($H1494,injury_groups!$A:$F,5,FALSE))</f>
        <v>0</v>
      </c>
      <c r="Q1494" s="4" t="str">
        <f>IF(H1494="","",IF(LEN(VLOOKUP($H1494,injury_groups!$A:$F,6,FALSE))=0,"",VLOOKUP($H1494,injury_groups!$A:$F,6,FALSE)))</f>
        <v/>
      </c>
    </row>
    <row r="1495" spans="1:17" x14ac:dyDescent="0.2">
      <c r="A1495" s="1">
        <v>289219</v>
      </c>
      <c r="B1495">
        <v>16883</v>
      </c>
      <c r="C1495" t="s">
        <v>1707</v>
      </c>
      <c r="D1495">
        <v>2021</v>
      </c>
      <c r="E1495">
        <v>1</v>
      </c>
      <c r="F1495">
        <v>12</v>
      </c>
      <c r="H1495" t="s">
        <v>1728</v>
      </c>
      <c r="I1495" t="s">
        <v>1843</v>
      </c>
      <c r="J1495" t="s">
        <v>2063</v>
      </c>
      <c r="K1495" t="b">
        <v>0</v>
      </c>
      <c r="L1495">
        <v>23</v>
      </c>
      <c r="M1495" s="2" t="str">
        <f>IF(H1495="","",IF(LEN(VLOOKUP($H1495,injury_groups!$A:$F,2,FALSE))=0,"",VLOOKUP($H1495,injury_groups!$A:$F,2,FALSE)))</f>
        <v>back</v>
      </c>
      <c r="N1495" s="2" t="str">
        <f>IF(H1495="","",IF(LEN(VLOOKUP($H1495,injury_groups!$A:$F,3,FALSE))=0,"",VLOOKUP($H1495,injury_groups!$A:$F,3,FALSE)))</f>
        <v/>
      </c>
      <c r="O1495" s="2">
        <f>IF(H1495="",0,VLOOKUP($H1495,injury_groups!$A:$F,4,FALSE))</f>
        <v>1</v>
      </c>
      <c r="P1495" s="2">
        <f>IF(H1495="",0,VLOOKUP($H1495,injury_groups!$A:$F,5,FALSE))</f>
        <v>0</v>
      </c>
      <c r="Q1495" s="4" t="str">
        <f>IF(H1495="","",IF(LEN(VLOOKUP($H1495,injury_groups!$A:$F,6,FALSE))=0,"",VLOOKUP($H1495,injury_groups!$A:$F,6,FALSE)))</f>
        <v/>
      </c>
    </row>
    <row r="1496" spans="1:17" x14ac:dyDescent="0.2">
      <c r="A1496" s="1">
        <v>276364</v>
      </c>
      <c r="B1496">
        <v>16885</v>
      </c>
      <c r="C1496" t="s">
        <v>1705</v>
      </c>
      <c r="D1496">
        <v>2021</v>
      </c>
      <c r="E1496">
        <v>2</v>
      </c>
      <c r="F1496">
        <v>22</v>
      </c>
      <c r="G1496">
        <v>5</v>
      </c>
      <c r="H1496" t="s">
        <v>1737</v>
      </c>
      <c r="I1496" t="s">
        <v>1841</v>
      </c>
      <c r="J1496" t="s">
        <v>1860</v>
      </c>
      <c r="K1496" t="b">
        <v>1</v>
      </c>
      <c r="L1496">
        <v>7</v>
      </c>
      <c r="M1496" s="2" t="str">
        <f>IF(H1496="","",IF(LEN(VLOOKUP($H1496,injury_groups!$A:$F,2,FALSE))=0,"",VLOOKUP($H1496,injury_groups!$A:$F,2,FALSE)))</f>
        <v>arm</v>
      </c>
      <c r="N1496" s="2" t="str">
        <f>IF(H1496="","",IF(LEN(VLOOKUP($H1496,injury_groups!$A:$F,3,FALSE))=0,"",VLOOKUP($H1496,injury_groups!$A:$F,3,FALSE)))</f>
        <v/>
      </c>
      <c r="O1496" s="2">
        <f>IF(H1496="",0,VLOOKUP($H1496,injury_groups!$A:$F,4,FALSE))</f>
        <v>1</v>
      </c>
      <c r="P1496" s="2">
        <f>IF(H1496="",0,VLOOKUP($H1496,injury_groups!$A:$F,5,FALSE))</f>
        <v>0</v>
      </c>
      <c r="Q1496" s="4" t="str">
        <f>IF(H1496="","",IF(LEN(VLOOKUP($H1496,injury_groups!$A:$F,6,FALSE))=0,"",VLOOKUP($H1496,injury_groups!$A:$F,6,FALSE)))</f>
        <v/>
      </c>
    </row>
    <row r="1497" spans="1:17" x14ac:dyDescent="0.2">
      <c r="A1497" s="1">
        <v>276841</v>
      </c>
      <c r="B1497">
        <v>16885</v>
      </c>
      <c r="C1497" t="s">
        <v>1705</v>
      </c>
      <c r="D1497">
        <v>2021</v>
      </c>
      <c r="E1497">
        <v>3</v>
      </c>
      <c r="F1497">
        <v>22</v>
      </c>
      <c r="G1497">
        <v>21</v>
      </c>
      <c r="H1497" t="s">
        <v>1737</v>
      </c>
      <c r="I1497" t="s">
        <v>1841</v>
      </c>
      <c r="J1497" t="s">
        <v>1867</v>
      </c>
      <c r="K1497" t="b">
        <v>1</v>
      </c>
      <c r="L1497">
        <v>8</v>
      </c>
      <c r="M1497" s="2" t="str">
        <f>IF(H1497="","",IF(LEN(VLOOKUP($H1497,injury_groups!$A:$F,2,FALSE))=0,"",VLOOKUP($H1497,injury_groups!$A:$F,2,FALSE)))</f>
        <v>arm</v>
      </c>
      <c r="N1497" s="2" t="str">
        <f>IF(H1497="","",IF(LEN(VLOOKUP($H1497,injury_groups!$A:$F,3,FALSE))=0,"",VLOOKUP($H1497,injury_groups!$A:$F,3,FALSE)))</f>
        <v/>
      </c>
      <c r="O1497" s="2">
        <f>IF(H1497="",0,VLOOKUP($H1497,injury_groups!$A:$F,4,FALSE))</f>
        <v>1</v>
      </c>
      <c r="P1497" s="2">
        <f>IF(H1497="",0,VLOOKUP($H1497,injury_groups!$A:$F,5,FALSE))</f>
        <v>0</v>
      </c>
      <c r="Q1497" s="4" t="str">
        <f>IF(H1497="","",IF(LEN(VLOOKUP($H1497,injury_groups!$A:$F,6,FALSE))=0,"",VLOOKUP($H1497,injury_groups!$A:$F,6,FALSE)))</f>
        <v/>
      </c>
    </row>
    <row r="1498" spans="1:17" x14ac:dyDescent="0.2">
      <c r="A1498" s="1">
        <v>277488</v>
      </c>
      <c r="B1498">
        <v>16885</v>
      </c>
      <c r="C1498" t="s">
        <v>1705</v>
      </c>
      <c r="D1498">
        <v>2021</v>
      </c>
      <c r="E1498">
        <v>4</v>
      </c>
      <c r="F1498">
        <v>22</v>
      </c>
      <c r="G1498">
        <v>23</v>
      </c>
      <c r="H1498" t="s">
        <v>1737</v>
      </c>
      <c r="I1498" t="s">
        <v>1841</v>
      </c>
      <c r="J1498" t="s">
        <v>1874</v>
      </c>
      <c r="K1498" t="b">
        <v>1</v>
      </c>
      <c r="L1498">
        <v>9</v>
      </c>
      <c r="M1498" s="2" t="str">
        <f>IF(H1498="","",IF(LEN(VLOOKUP($H1498,injury_groups!$A:$F,2,FALSE))=0,"",VLOOKUP($H1498,injury_groups!$A:$F,2,FALSE)))</f>
        <v>arm</v>
      </c>
      <c r="N1498" s="2" t="str">
        <f>IF(H1498="","",IF(LEN(VLOOKUP($H1498,injury_groups!$A:$F,3,FALSE))=0,"",VLOOKUP($H1498,injury_groups!$A:$F,3,FALSE)))</f>
        <v/>
      </c>
      <c r="O1498" s="2">
        <f>IF(H1498="",0,VLOOKUP($H1498,injury_groups!$A:$F,4,FALSE))</f>
        <v>1</v>
      </c>
      <c r="P1498" s="2">
        <f>IF(H1498="",0,VLOOKUP($H1498,injury_groups!$A:$F,5,FALSE))</f>
        <v>0</v>
      </c>
      <c r="Q1498" s="4" t="str">
        <f>IF(H1498="","",IF(LEN(VLOOKUP($H1498,injury_groups!$A:$F,6,FALSE))=0,"",VLOOKUP($H1498,injury_groups!$A:$F,6,FALSE)))</f>
        <v/>
      </c>
    </row>
    <row r="1499" spans="1:17" x14ac:dyDescent="0.2">
      <c r="A1499" s="1">
        <v>278155</v>
      </c>
      <c r="B1499">
        <v>16885</v>
      </c>
      <c r="C1499" t="s">
        <v>1705</v>
      </c>
      <c r="D1499">
        <v>2021</v>
      </c>
      <c r="E1499">
        <v>5</v>
      </c>
      <c r="F1499">
        <v>22</v>
      </c>
      <c r="G1499">
        <v>35</v>
      </c>
      <c r="H1499" t="s">
        <v>1737</v>
      </c>
      <c r="I1499" t="s">
        <v>1841</v>
      </c>
      <c r="J1499" t="s">
        <v>1884</v>
      </c>
      <c r="K1499" t="b">
        <v>1</v>
      </c>
      <c r="L1499">
        <v>10</v>
      </c>
      <c r="M1499" s="2" t="str">
        <f>IF(H1499="","",IF(LEN(VLOOKUP($H1499,injury_groups!$A:$F,2,FALSE))=0,"",VLOOKUP($H1499,injury_groups!$A:$F,2,FALSE)))</f>
        <v>arm</v>
      </c>
      <c r="N1499" s="2" t="str">
        <f>IF(H1499="","",IF(LEN(VLOOKUP($H1499,injury_groups!$A:$F,3,FALSE))=0,"",VLOOKUP($H1499,injury_groups!$A:$F,3,FALSE)))</f>
        <v/>
      </c>
      <c r="O1499" s="2">
        <f>IF(H1499="",0,VLOOKUP($H1499,injury_groups!$A:$F,4,FALSE))</f>
        <v>1</v>
      </c>
      <c r="P1499" s="2">
        <f>IF(H1499="",0,VLOOKUP($H1499,injury_groups!$A:$F,5,FALSE))</f>
        <v>0</v>
      </c>
      <c r="Q1499" s="4" t="str">
        <f>IF(H1499="","",IF(LEN(VLOOKUP($H1499,injury_groups!$A:$F,6,FALSE))=0,"",VLOOKUP($H1499,injury_groups!$A:$F,6,FALSE)))</f>
        <v/>
      </c>
    </row>
    <row r="1500" spans="1:17" x14ac:dyDescent="0.2">
      <c r="A1500" s="1">
        <v>278856</v>
      </c>
      <c r="B1500">
        <v>16885</v>
      </c>
      <c r="C1500" t="s">
        <v>1705</v>
      </c>
      <c r="D1500">
        <v>2021</v>
      </c>
      <c r="E1500">
        <v>6</v>
      </c>
      <c r="F1500">
        <v>22</v>
      </c>
      <c r="H1500" t="s">
        <v>1737</v>
      </c>
      <c r="I1500" t="s">
        <v>1841</v>
      </c>
      <c r="J1500" t="s">
        <v>1888</v>
      </c>
      <c r="K1500" t="b">
        <v>1</v>
      </c>
      <c r="L1500">
        <v>11</v>
      </c>
      <c r="M1500" s="2" t="str">
        <f>IF(H1500="","",IF(LEN(VLOOKUP($H1500,injury_groups!$A:$F,2,FALSE))=0,"",VLOOKUP($H1500,injury_groups!$A:$F,2,FALSE)))</f>
        <v>arm</v>
      </c>
      <c r="N1500" s="2" t="str">
        <f>IF(H1500="","",IF(LEN(VLOOKUP($H1500,injury_groups!$A:$F,3,FALSE))=0,"",VLOOKUP($H1500,injury_groups!$A:$F,3,FALSE)))</f>
        <v/>
      </c>
      <c r="O1500" s="2">
        <f>IF(H1500="",0,VLOOKUP($H1500,injury_groups!$A:$F,4,FALSE))</f>
        <v>1</v>
      </c>
      <c r="P1500" s="2">
        <f>IF(H1500="",0,VLOOKUP($H1500,injury_groups!$A:$F,5,FALSE))</f>
        <v>0</v>
      </c>
      <c r="Q1500" s="4" t="str">
        <f>IF(H1500="","",IF(LEN(VLOOKUP($H1500,injury_groups!$A:$F,6,FALSE))=0,"",VLOOKUP($H1500,injury_groups!$A:$F,6,FALSE)))</f>
        <v/>
      </c>
    </row>
    <row r="1501" spans="1:17" x14ac:dyDescent="0.2">
      <c r="A1501" s="1">
        <v>287022</v>
      </c>
      <c r="B1501">
        <v>16885</v>
      </c>
      <c r="C1501" t="s">
        <v>1705</v>
      </c>
      <c r="D1501">
        <v>2021</v>
      </c>
      <c r="E1501">
        <v>16</v>
      </c>
      <c r="F1501">
        <v>22</v>
      </c>
      <c r="G1501">
        <v>19</v>
      </c>
      <c r="H1501" t="s">
        <v>1710</v>
      </c>
      <c r="I1501" t="s">
        <v>1841</v>
      </c>
      <c r="J1501" t="s">
        <v>1987</v>
      </c>
      <c r="K1501" t="b">
        <v>1</v>
      </c>
      <c r="L1501">
        <v>21</v>
      </c>
      <c r="M1501" s="2" t="str">
        <f>IF(H1501="","",IF(LEN(VLOOKUP($H1501,injury_groups!$A:$F,2,FALSE))=0,"",VLOOKUP($H1501,injury_groups!$A:$F,2,FALSE)))</f>
        <v/>
      </c>
      <c r="N1501" s="2" t="str">
        <f>IF(H1501="","",IF(LEN(VLOOKUP($H1501,injury_groups!$A:$F,3,FALSE))=0,"",VLOOKUP($H1501,injury_groups!$A:$F,3,FALSE)))</f>
        <v/>
      </c>
      <c r="O1501" s="2">
        <f>IF(H1501="",0,VLOOKUP($H1501,injury_groups!$A:$F,4,FALSE))</f>
        <v>0</v>
      </c>
      <c r="P1501" s="2">
        <f>IF(H1501="",0,VLOOKUP($H1501,injury_groups!$A:$F,5,FALSE))</f>
        <v>1</v>
      </c>
      <c r="Q1501" s="4" t="str">
        <f>IF(H1501="","",IF(LEN(VLOOKUP($H1501,injury_groups!$A:$F,6,FALSE))=0,"",VLOOKUP($H1501,injury_groups!$A:$F,6,FALSE)))</f>
        <v/>
      </c>
    </row>
    <row r="1502" spans="1:17" x14ac:dyDescent="0.2">
      <c r="A1502" s="1">
        <v>277652</v>
      </c>
      <c r="B1502">
        <v>16889</v>
      </c>
      <c r="C1502" t="s">
        <v>1705</v>
      </c>
      <c r="D1502">
        <v>2021</v>
      </c>
      <c r="E1502">
        <v>4</v>
      </c>
      <c r="F1502">
        <v>4</v>
      </c>
      <c r="G1502">
        <v>13</v>
      </c>
      <c r="H1502" t="s">
        <v>1733</v>
      </c>
      <c r="I1502" t="s">
        <v>1841</v>
      </c>
      <c r="J1502" t="s">
        <v>1874</v>
      </c>
      <c r="K1502" t="b">
        <v>1</v>
      </c>
      <c r="L1502">
        <v>9</v>
      </c>
      <c r="M1502" s="2" t="str">
        <f>IF(H1502="","",IF(LEN(VLOOKUP($H1502,injury_groups!$A:$F,2,FALSE))=0,"",VLOOKUP($H1502,injury_groups!$A:$F,2,FALSE)))</f>
        <v>head</v>
      </c>
      <c r="N1502" s="2" t="str">
        <f>IF(H1502="","",IF(LEN(VLOOKUP($H1502,injury_groups!$A:$F,3,FALSE))=0,"",VLOOKUP($H1502,injury_groups!$A:$F,3,FALSE)))</f>
        <v/>
      </c>
      <c r="O1502" s="2">
        <f>IF(H1502="",0,VLOOKUP($H1502,injury_groups!$A:$F,4,FALSE))</f>
        <v>1</v>
      </c>
      <c r="P1502" s="2">
        <f>IF(H1502="",0,VLOOKUP($H1502,injury_groups!$A:$F,5,FALSE))</f>
        <v>0</v>
      </c>
      <c r="Q1502" s="4" t="str">
        <f>IF(H1502="","",IF(LEN(VLOOKUP($H1502,injury_groups!$A:$F,6,FALSE))=0,"",VLOOKUP($H1502,injury_groups!$A:$F,6,FALSE)))</f>
        <v/>
      </c>
    </row>
    <row r="1503" spans="1:17" x14ac:dyDescent="0.2">
      <c r="A1503" s="1">
        <v>281126</v>
      </c>
      <c r="B1503">
        <v>16889</v>
      </c>
      <c r="C1503" t="s">
        <v>1705</v>
      </c>
      <c r="D1503">
        <v>2021</v>
      </c>
      <c r="E1503">
        <v>9</v>
      </c>
      <c r="F1503">
        <v>4</v>
      </c>
      <c r="G1503">
        <v>15</v>
      </c>
      <c r="H1503" t="s">
        <v>1724</v>
      </c>
      <c r="I1503" t="s">
        <v>1841</v>
      </c>
      <c r="J1503" t="s">
        <v>1913</v>
      </c>
      <c r="K1503" t="b">
        <v>1</v>
      </c>
      <c r="L1503">
        <v>14</v>
      </c>
      <c r="M1503" s="2" t="str">
        <f>IF(H1503="","",IF(LEN(VLOOKUP($H1503,injury_groups!$A:$F,2,FALSE))=0,"",VLOOKUP($H1503,injury_groups!$A:$F,2,FALSE)))</f>
        <v>calf</v>
      </c>
      <c r="N1503" s="2" t="str">
        <f>IF(H1503="","",IF(LEN(VLOOKUP($H1503,injury_groups!$A:$F,3,FALSE))=0,"",VLOOKUP($H1503,injury_groups!$A:$F,3,FALSE)))</f>
        <v/>
      </c>
      <c r="O1503" s="2">
        <f>IF(H1503="",0,VLOOKUP($H1503,injury_groups!$A:$F,4,FALSE))</f>
        <v>1</v>
      </c>
      <c r="P1503" s="2">
        <f>IF(H1503="",0,VLOOKUP($H1503,injury_groups!$A:$F,5,FALSE))</f>
        <v>0</v>
      </c>
      <c r="Q1503" s="4" t="str">
        <f>IF(H1503="","",IF(LEN(VLOOKUP($H1503,injury_groups!$A:$F,6,FALSE))=0,"",VLOOKUP($H1503,injury_groups!$A:$F,6,FALSE)))</f>
        <v/>
      </c>
    </row>
    <row r="1504" spans="1:17" x14ac:dyDescent="0.2">
      <c r="A1504" s="1">
        <v>281419</v>
      </c>
      <c r="B1504">
        <v>16889</v>
      </c>
      <c r="C1504" t="s">
        <v>1705</v>
      </c>
      <c r="D1504">
        <v>2021</v>
      </c>
      <c r="E1504">
        <v>10</v>
      </c>
      <c r="F1504">
        <v>4</v>
      </c>
      <c r="G1504">
        <v>24</v>
      </c>
      <c r="H1504" t="s">
        <v>1724</v>
      </c>
      <c r="I1504" t="s">
        <v>1841</v>
      </c>
      <c r="J1504" t="s">
        <v>1920</v>
      </c>
      <c r="K1504" t="b">
        <v>1</v>
      </c>
      <c r="L1504">
        <v>15</v>
      </c>
      <c r="M1504" s="2" t="str">
        <f>IF(H1504="","",IF(LEN(VLOOKUP($H1504,injury_groups!$A:$F,2,FALSE))=0,"",VLOOKUP($H1504,injury_groups!$A:$F,2,FALSE)))</f>
        <v>calf</v>
      </c>
      <c r="N1504" s="2" t="str">
        <f>IF(H1504="","",IF(LEN(VLOOKUP($H1504,injury_groups!$A:$F,3,FALSE))=0,"",VLOOKUP($H1504,injury_groups!$A:$F,3,FALSE)))</f>
        <v/>
      </c>
      <c r="O1504" s="2">
        <f>IF(H1504="",0,VLOOKUP($H1504,injury_groups!$A:$F,4,FALSE))</f>
        <v>1</v>
      </c>
      <c r="P1504" s="2">
        <f>IF(H1504="",0,VLOOKUP($H1504,injury_groups!$A:$F,5,FALSE))</f>
        <v>0</v>
      </c>
      <c r="Q1504" s="4" t="str">
        <f>IF(H1504="","",IF(LEN(VLOOKUP($H1504,injury_groups!$A:$F,6,FALSE))=0,"",VLOOKUP($H1504,injury_groups!$A:$F,6,FALSE)))</f>
        <v/>
      </c>
    </row>
    <row r="1505" spans="1:17" x14ac:dyDescent="0.2">
      <c r="A1505" s="1">
        <v>282145</v>
      </c>
      <c r="B1505">
        <v>16889</v>
      </c>
      <c r="C1505" t="s">
        <v>1705</v>
      </c>
      <c r="D1505">
        <v>2021</v>
      </c>
      <c r="E1505">
        <v>11</v>
      </c>
      <c r="F1505">
        <v>4</v>
      </c>
      <c r="G1505">
        <v>14</v>
      </c>
      <c r="H1505" t="s">
        <v>1724</v>
      </c>
      <c r="I1505" t="s">
        <v>1841</v>
      </c>
      <c r="J1505" t="s">
        <v>1930</v>
      </c>
      <c r="K1505" t="b">
        <v>1</v>
      </c>
      <c r="L1505">
        <v>16</v>
      </c>
      <c r="M1505" s="2" t="str">
        <f>IF(H1505="","",IF(LEN(VLOOKUP($H1505,injury_groups!$A:$F,2,FALSE))=0,"",VLOOKUP($H1505,injury_groups!$A:$F,2,FALSE)))</f>
        <v>calf</v>
      </c>
      <c r="N1505" s="2" t="str">
        <f>IF(H1505="","",IF(LEN(VLOOKUP($H1505,injury_groups!$A:$F,3,FALSE))=0,"",VLOOKUP($H1505,injury_groups!$A:$F,3,FALSE)))</f>
        <v/>
      </c>
      <c r="O1505" s="2">
        <f>IF(H1505="",0,VLOOKUP($H1505,injury_groups!$A:$F,4,FALSE))</f>
        <v>1</v>
      </c>
      <c r="P1505" s="2">
        <f>IF(H1505="",0,VLOOKUP($H1505,injury_groups!$A:$F,5,FALSE))</f>
        <v>0</v>
      </c>
      <c r="Q1505" s="4" t="str">
        <f>IF(H1505="","",IF(LEN(VLOOKUP($H1505,injury_groups!$A:$F,6,FALSE))=0,"",VLOOKUP($H1505,injury_groups!$A:$F,6,FALSE)))</f>
        <v/>
      </c>
    </row>
    <row r="1506" spans="1:17" x14ac:dyDescent="0.2">
      <c r="A1506" s="1">
        <v>282907</v>
      </c>
      <c r="B1506">
        <v>16889</v>
      </c>
      <c r="C1506" t="s">
        <v>1705</v>
      </c>
      <c r="D1506">
        <v>2021</v>
      </c>
      <c r="E1506">
        <v>12</v>
      </c>
      <c r="F1506">
        <v>4</v>
      </c>
      <c r="G1506">
        <v>22</v>
      </c>
      <c r="H1506" t="s">
        <v>1724</v>
      </c>
      <c r="I1506" t="s">
        <v>1841</v>
      </c>
      <c r="J1506" t="s">
        <v>1939</v>
      </c>
      <c r="K1506" t="b">
        <v>1</v>
      </c>
      <c r="L1506">
        <v>17</v>
      </c>
      <c r="M1506" s="2" t="str">
        <f>IF(H1506="","",IF(LEN(VLOOKUP($H1506,injury_groups!$A:$F,2,FALSE))=0,"",VLOOKUP($H1506,injury_groups!$A:$F,2,FALSE)))</f>
        <v>calf</v>
      </c>
      <c r="N1506" s="2" t="str">
        <f>IF(H1506="","",IF(LEN(VLOOKUP($H1506,injury_groups!$A:$F,3,FALSE))=0,"",VLOOKUP($H1506,injury_groups!$A:$F,3,FALSE)))</f>
        <v/>
      </c>
      <c r="O1506" s="2">
        <f>IF(H1506="",0,VLOOKUP($H1506,injury_groups!$A:$F,4,FALSE))</f>
        <v>1</v>
      </c>
      <c r="P1506" s="2">
        <f>IF(H1506="",0,VLOOKUP($H1506,injury_groups!$A:$F,5,FALSE))</f>
        <v>0</v>
      </c>
      <c r="Q1506" s="4" t="str">
        <f>IF(H1506="","",IF(LEN(VLOOKUP($H1506,injury_groups!$A:$F,6,FALSE))=0,"",VLOOKUP($H1506,injury_groups!$A:$F,6,FALSE)))</f>
        <v/>
      </c>
    </row>
    <row r="1507" spans="1:17" x14ac:dyDescent="0.2">
      <c r="A1507" s="1">
        <v>283637</v>
      </c>
      <c r="B1507">
        <v>16889</v>
      </c>
      <c r="C1507" t="s">
        <v>1705</v>
      </c>
      <c r="D1507">
        <v>2021</v>
      </c>
      <c r="E1507">
        <v>13</v>
      </c>
      <c r="F1507">
        <v>4</v>
      </c>
      <c r="G1507">
        <v>21</v>
      </c>
      <c r="H1507" t="s">
        <v>1724</v>
      </c>
      <c r="I1507" t="s">
        <v>1841</v>
      </c>
      <c r="J1507" t="s">
        <v>1949</v>
      </c>
      <c r="K1507" t="b">
        <v>1</v>
      </c>
      <c r="L1507">
        <v>18</v>
      </c>
      <c r="M1507" s="2" t="str">
        <f>IF(H1507="","",IF(LEN(VLOOKUP($H1507,injury_groups!$A:$F,2,FALSE))=0,"",VLOOKUP($H1507,injury_groups!$A:$F,2,FALSE)))</f>
        <v>calf</v>
      </c>
      <c r="N1507" s="2" t="str">
        <f>IF(H1507="","",IF(LEN(VLOOKUP($H1507,injury_groups!$A:$F,3,FALSE))=0,"",VLOOKUP($H1507,injury_groups!$A:$F,3,FALSE)))</f>
        <v/>
      </c>
      <c r="O1507" s="2">
        <f>IF(H1507="",0,VLOOKUP($H1507,injury_groups!$A:$F,4,FALSE))</f>
        <v>1</v>
      </c>
      <c r="P1507" s="2">
        <f>IF(H1507="",0,VLOOKUP($H1507,injury_groups!$A:$F,5,FALSE))</f>
        <v>0</v>
      </c>
      <c r="Q1507" s="4" t="str">
        <f>IF(H1507="","",IF(LEN(VLOOKUP($H1507,injury_groups!$A:$F,6,FALSE))=0,"",VLOOKUP($H1507,injury_groups!$A:$F,6,FALSE)))</f>
        <v/>
      </c>
    </row>
    <row r="1508" spans="1:17" x14ac:dyDescent="0.2">
      <c r="A1508" s="1">
        <v>285962</v>
      </c>
      <c r="B1508">
        <v>16889</v>
      </c>
      <c r="C1508" t="s">
        <v>1705</v>
      </c>
      <c r="D1508">
        <v>2021</v>
      </c>
      <c r="E1508">
        <v>15</v>
      </c>
      <c r="F1508">
        <v>4</v>
      </c>
      <c r="G1508">
        <v>5</v>
      </c>
      <c r="H1508" t="s">
        <v>1710</v>
      </c>
      <c r="I1508" t="s">
        <v>1841</v>
      </c>
      <c r="J1508" t="s">
        <v>1965</v>
      </c>
      <c r="K1508" t="b">
        <v>1</v>
      </c>
      <c r="L1508">
        <v>20</v>
      </c>
      <c r="M1508" s="2" t="str">
        <f>IF(H1508="","",IF(LEN(VLOOKUP($H1508,injury_groups!$A:$F,2,FALSE))=0,"",VLOOKUP($H1508,injury_groups!$A:$F,2,FALSE)))</f>
        <v/>
      </c>
      <c r="N1508" s="2" t="str">
        <f>IF(H1508="","",IF(LEN(VLOOKUP($H1508,injury_groups!$A:$F,3,FALSE))=0,"",VLOOKUP($H1508,injury_groups!$A:$F,3,FALSE)))</f>
        <v/>
      </c>
      <c r="O1508" s="2">
        <f>IF(H1508="",0,VLOOKUP($H1508,injury_groups!$A:$F,4,FALSE))</f>
        <v>0</v>
      </c>
      <c r="P1508" s="2">
        <f>IF(H1508="",0,VLOOKUP($H1508,injury_groups!$A:$F,5,FALSE))</f>
        <v>1</v>
      </c>
      <c r="Q1508" s="4" t="str">
        <f>IF(H1508="","",IF(LEN(VLOOKUP($H1508,injury_groups!$A:$F,6,FALSE))=0,"",VLOOKUP($H1508,injury_groups!$A:$F,6,FALSE)))</f>
        <v/>
      </c>
    </row>
    <row r="1509" spans="1:17" x14ac:dyDescent="0.2">
      <c r="A1509" s="1">
        <v>286181</v>
      </c>
      <c r="B1509">
        <v>16889</v>
      </c>
      <c r="C1509" t="s">
        <v>1705</v>
      </c>
      <c r="D1509">
        <v>2021</v>
      </c>
      <c r="E1509">
        <v>16</v>
      </c>
      <c r="F1509">
        <v>4</v>
      </c>
      <c r="G1509">
        <v>21</v>
      </c>
      <c r="H1509" t="s">
        <v>1710</v>
      </c>
      <c r="I1509" t="s">
        <v>1841</v>
      </c>
      <c r="J1509" t="s">
        <v>1979</v>
      </c>
      <c r="K1509" t="b">
        <v>1</v>
      </c>
      <c r="L1509">
        <v>21</v>
      </c>
      <c r="M1509" s="2" t="str">
        <f>IF(H1509="","",IF(LEN(VLOOKUP($H1509,injury_groups!$A:$F,2,FALSE))=0,"",VLOOKUP($H1509,injury_groups!$A:$F,2,FALSE)))</f>
        <v/>
      </c>
      <c r="N1509" s="2" t="str">
        <f>IF(H1509="","",IF(LEN(VLOOKUP($H1509,injury_groups!$A:$F,3,FALSE))=0,"",VLOOKUP($H1509,injury_groups!$A:$F,3,FALSE)))</f>
        <v/>
      </c>
      <c r="O1509" s="2">
        <f>IF(H1509="",0,VLOOKUP($H1509,injury_groups!$A:$F,4,FALSE))</f>
        <v>0</v>
      </c>
      <c r="P1509" s="2">
        <f>IF(H1509="",0,VLOOKUP($H1509,injury_groups!$A:$F,5,FALSE))</f>
        <v>1</v>
      </c>
      <c r="Q1509" s="4" t="str">
        <f>IF(H1509="","",IF(LEN(VLOOKUP($H1509,injury_groups!$A:$F,6,FALSE))=0,"",VLOOKUP($H1509,injury_groups!$A:$F,6,FALSE)))</f>
        <v/>
      </c>
    </row>
    <row r="1510" spans="1:17" x14ac:dyDescent="0.2">
      <c r="A1510" s="1">
        <v>278428</v>
      </c>
      <c r="B1510">
        <v>16892</v>
      </c>
      <c r="C1510" t="s">
        <v>1705</v>
      </c>
      <c r="D1510">
        <v>2021</v>
      </c>
      <c r="E1510">
        <v>5</v>
      </c>
      <c r="F1510">
        <v>21</v>
      </c>
      <c r="G1510">
        <v>13</v>
      </c>
      <c r="H1510" t="s">
        <v>1746</v>
      </c>
      <c r="I1510" t="s">
        <v>1841</v>
      </c>
      <c r="J1510" t="s">
        <v>1884</v>
      </c>
      <c r="K1510" t="b">
        <v>1</v>
      </c>
      <c r="L1510">
        <v>10</v>
      </c>
      <c r="M1510" s="2" t="str">
        <f>IF(H1510="","",IF(LEN(VLOOKUP($H1510,injury_groups!$A:$F,2,FALSE))=0,"",VLOOKUP($H1510,injury_groups!$A:$F,2,FALSE)))</f>
        <v>core</v>
      </c>
      <c r="N1510" s="2" t="str">
        <f>IF(H1510="","",IF(LEN(VLOOKUP($H1510,injury_groups!$A:$F,3,FALSE))=0,"",VLOOKUP($H1510,injury_groups!$A:$F,3,FALSE)))</f>
        <v/>
      </c>
      <c r="O1510" s="2">
        <f>IF(H1510="",0,VLOOKUP($H1510,injury_groups!$A:$F,4,FALSE))</f>
        <v>1</v>
      </c>
      <c r="P1510" s="2">
        <f>IF(H1510="",0,VLOOKUP($H1510,injury_groups!$A:$F,5,FALSE))</f>
        <v>0</v>
      </c>
      <c r="Q1510" s="4" t="str">
        <f>IF(H1510="","",IF(LEN(VLOOKUP($H1510,injury_groups!$A:$F,6,FALSE))=0,"",VLOOKUP($H1510,injury_groups!$A:$F,6,FALSE)))</f>
        <v/>
      </c>
    </row>
    <row r="1511" spans="1:17" x14ac:dyDescent="0.2">
      <c r="A1511" s="1">
        <v>278836</v>
      </c>
      <c r="B1511">
        <v>16892</v>
      </c>
      <c r="C1511" t="s">
        <v>1705</v>
      </c>
      <c r="D1511">
        <v>2021</v>
      </c>
      <c r="E1511">
        <v>6</v>
      </c>
      <c r="F1511">
        <v>21</v>
      </c>
      <c r="G1511">
        <v>9</v>
      </c>
      <c r="H1511" t="s">
        <v>1746</v>
      </c>
      <c r="I1511" t="s">
        <v>1841</v>
      </c>
      <c r="J1511" t="s">
        <v>1892</v>
      </c>
      <c r="K1511" t="b">
        <v>1</v>
      </c>
      <c r="L1511">
        <v>11</v>
      </c>
      <c r="M1511" s="2" t="str">
        <f>IF(H1511="","",IF(LEN(VLOOKUP($H1511,injury_groups!$A:$F,2,FALSE))=0,"",VLOOKUP($H1511,injury_groups!$A:$F,2,FALSE)))</f>
        <v>core</v>
      </c>
      <c r="N1511" s="2" t="str">
        <f>IF(H1511="","",IF(LEN(VLOOKUP($H1511,injury_groups!$A:$F,3,FALSE))=0,"",VLOOKUP($H1511,injury_groups!$A:$F,3,FALSE)))</f>
        <v/>
      </c>
      <c r="O1511" s="2">
        <f>IF(H1511="",0,VLOOKUP($H1511,injury_groups!$A:$F,4,FALSE))</f>
        <v>1</v>
      </c>
      <c r="P1511" s="2">
        <f>IF(H1511="",0,VLOOKUP($H1511,injury_groups!$A:$F,5,FALSE))</f>
        <v>0</v>
      </c>
      <c r="Q1511" s="4" t="str">
        <f>IF(H1511="","",IF(LEN(VLOOKUP($H1511,injury_groups!$A:$F,6,FALSE))=0,"",VLOOKUP($H1511,injury_groups!$A:$F,6,FALSE)))</f>
        <v/>
      </c>
    </row>
    <row r="1512" spans="1:17" x14ac:dyDescent="0.2">
      <c r="A1512" s="1">
        <v>279969</v>
      </c>
      <c r="B1512">
        <v>16894</v>
      </c>
      <c r="C1512" t="s">
        <v>1705</v>
      </c>
      <c r="D1512">
        <v>2021</v>
      </c>
      <c r="E1512">
        <v>8</v>
      </c>
      <c r="F1512">
        <v>1</v>
      </c>
      <c r="G1512">
        <v>12</v>
      </c>
      <c r="H1512" t="s">
        <v>1714</v>
      </c>
      <c r="I1512" t="s">
        <v>1841</v>
      </c>
      <c r="J1512" t="s">
        <v>1904</v>
      </c>
      <c r="K1512" t="b">
        <v>1</v>
      </c>
      <c r="L1512">
        <v>13</v>
      </c>
      <c r="M1512" s="2" t="str">
        <f>IF(H1512="","",IF(LEN(VLOOKUP($H1512,injury_groups!$A:$F,2,FALSE))=0,"",VLOOKUP($H1512,injury_groups!$A:$F,2,FALSE)))</f>
        <v>achilles</v>
      </c>
      <c r="N1512" s="2" t="str">
        <f>IF(H1512="","",IF(LEN(VLOOKUP($H1512,injury_groups!$A:$F,3,FALSE))=0,"",VLOOKUP($H1512,injury_groups!$A:$F,3,FALSE)))</f>
        <v/>
      </c>
      <c r="O1512" s="2">
        <f>IF(H1512="",0,VLOOKUP($H1512,injury_groups!$A:$F,4,FALSE))</f>
        <v>1</v>
      </c>
      <c r="P1512" s="2">
        <f>IF(H1512="",0,VLOOKUP($H1512,injury_groups!$A:$F,5,FALSE))</f>
        <v>0</v>
      </c>
      <c r="Q1512" s="4" t="str">
        <f>IF(H1512="","",IF(LEN(VLOOKUP($H1512,injury_groups!$A:$F,6,FALSE))=0,"",VLOOKUP($H1512,injury_groups!$A:$F,6,FALSE)))</f>
        <v/>
      </c>
    </row>
    <row r="1513" spans="1:17" x14ac:dyDescent="0.2">
      <c r="A1513" s="1">
        <v>281890</v>
      </c>
      <c r="B1513">
        <v>16894</v>
      </c>
      <c r="C1513" t="s">
        <v>1705</v>
      </c>
      <c r="D1513">
        <v>2021</v>
      </c>
      <c r="E1513">
        <v>10</v>
      </c>
      <c r="F1513">
        <v>1</v>
      </c>
      <c r="G1513">
        <v>5</v>
      </c>
      <c r="H1513" t="s">
        <v>1714</v>
      </c>
      <c r="I1513" t="s">
        <v>1841</v>
      </c>
      <c r="J1513" t="s">
        <v>1919</v>
      </c>
      <c r="K1513" t="b">
        <v>1</v>
      </c>
      <c r="L1513">
        <v>15</v>
      </c>
      <c r="M1513" s="2" t="str">
        <f>IF(H1513="","",IF(LEN(VLOOKUP($H1513,injury_groups!$A:$F,2,FALSE))=0,"",VLOOKUP($H1513,injury_groups!$A:$F,2,FALSE)))</f>
        <v>achilles</v>
      </c>
      <c r="N1513" s="2" t="str">
        <f>IF(H1513="","",IF(LEN(VLOOKUP($H1513,injury_groups!$A:$F,3,FALSE))=0,"",VLOOKUP($H1513,injury_groups!$A:$F,3,FALSE)))</f>
        <v/>
      </c>
      <c r="O1513" s="2">
        <f>IF(H1513="",0,VLOOKUP($H1513,injury_groups!$A:$F,4,FALSE))</f>
        <v>1</v>
      </c>
      <c r="P1513" s="2">
        <f>IF(H1513="",0,VLOOKUP($H1513,injury_groups!$A:$F,5,FALSE))</f>
        <v>0</v>
      </c>
      <c r="Q1513" s="4" t="str">
        <f>IF(H1513="","",IF(LEN(VLOOKUP($H1513,injury_groups!$A:$F,6,FALSE))=0,"",VLOOKUP($H1513,injury_groups!$A:$F,6,FALSE)))</f>
        <v/>
      </c>
    </row>
    <row r="1514" spans="1:17" x14ac:dyDescent="0.2">
      <c r="A1514" s="1">
        <v>286847</v>
      </c>
      <c r="B1514">
        <v>16895</v>
      </c>
      <c r="C1514" t="s">
        <v>1705</v>
      </c>
      <c r="D1514">
        <v>2021</v>
      </c>
      <c r="E1514">
        <v>16</v>
      </c>
      <c r="F1514">
        <v>14</v>
      </c>
      <c r="G1514">
        <v>1</v>
      </c>
      <c r="H1514" t="s">
        <v>1710</v>
      </c>
      <c r="I1514" t="s">
        <v>1841</v>
      </c>
      <c r="J1514" t="s">
        <v>1986</v>
      </c>
      <c r="K1514" t="b">
        <v>1</v>
      </c>
      <c r="L1514">
        <v>21</v>
      </c>
      <c r="M1514" s="2" t="str">
        <f>IF(H1514="","",IF(LEN(VLOOKUP($H1514,injury_groups!$A:$F,2,FALSE))=0,"",VLOOKUP($H1514,injury_groups!$A:$F,2,FALSE)))</f>
        <v/>
      </c>
      <c r="N1514" s="2" t="str">
        <f>IF(H1514="","",IF(LEN(VLOOKUP($H1514,injury_groups!$A:$F,3,FALSE))=0,"",VLOOKUP($H1514,injury_groups!$A:$F,3,FALSE)))</f>
        <v/>
      </c>
      <c r="O1514" s="2">
        <f>IF(H1514="",0,VLOOKUP($H1514,injury_groups!$A:$F,4,FALSE))</f>
        <v>0</v>
      </c>
      <c r="P1514" s="2">
        <f>IF(H1514="",0,VLOOKUP($H1514,injury_groups!$A:$F,5,FALSE))</f>
        <v>1</v>
      </c>
      <c r="Q1514" s="4" t="str">
        <f>IF(H1514="","",IF(LEN(VLOOKUP($H1514,injury_groups!$A:$F,6,FALSE))=0,"",VLOOKUP($H1514,injury_groups!$A:$F,6,FALSE)))</f>
        <v/>
      </c>
    </row>
    <row r="1515" spans="1:17" x14ac:dyDescent="0.2">
      <c r="A1515" s="1">
        <v>289220</v>
      </c>
      <c r="B1515">
        <v>16903</v>
      </c>
      <c r="C1515" t="s">
        <v>1707</v>
      </c>
      <c r="D1515">
        <v>2021</v>
      </c>
      <c r="E1515">
        <v>1</v>
      </c>
      <c r="F1515">
        <v>34</v>
      </c>
      <c r="H1515" t="s">
        <v>1715</v>
      </c>
      <c r="I1515" t="s">
        <v>1841</v>
      </c>
      <c r="J1515" t="s">
        <v>2063</v>
      </c>
      <c r="K1515" t="b">
        <v>1</v>
      </c>
      <c r="L1515">
        <v>23</v>
      </c>
      <c r="M1515" s="2" t="str">
        <f>IF(H1515="","",IF(LEN(VLOOKUP($H1515,injury_groups!$A:$F,2,FALSE))=0,"",VLOOKUP($H1515,injury_groups!$A:$F,2,FALSE)))</f>
        <v xml:space="preserve">ankle </v>
      </c>
      <c r="N1515" s="2" t="str">
        <f>IF(H1515="","",IF(LEN(VLOOKUP($H1515,injury_groups!$A:$F,3,FALSE))=0,"",VLOOKUP($H1515,injury_groups!$A:$F,3,FALSE)))</f>
        <v/>
      </c>
      <c r="O1515" s="2">
        <f>IF(H1515="",0,VLOOKUP($H1515,injury_groups!$A:$F,4,FALSE))</f>
        <v>1</v>
      </c>
      <c r="P1515" s="2">
        <f>IF(H1515="",0,VLOOKUP($H1515,injury_groups!$A:$F,5,FALSE))</f>
        <v>0</v>
      </c>
      <c r="Q1515" s="4" t="str">
        <f>IF(H1515="","",IF(LEN(VLOOKUP($H1515,injury_groups!$A:$F,6,FALSE))=0,"",VLOOKUP($H1515,injury_groups!$A:$F,6,FALSE)))</f>
        <v/>
      </c>
    </row>
    <row r="1516" spans="1:17" x14ac:dyDescent="0.2">
      <c r="A1516" s="1">
        <v>290363</v>
      </c>
      <c r="B1516">
        <v>16917</v>
      </c>
      <c r="C1516" t="s">
        <v>1707</v>
      </c>
      <c r="D1516">
        <v>2021</v>
      </c>
      <c r="E1516">
        <v>4</v>
      </c>
      <c r="F1516">
        <v>7</v>
      </c>
      <c r="G1516">
        <v>32</v>
      </c>
      <c r="H1516" t="s">
        <v>1717</v>
      </c>
      <c r="I1516" t="s">
        <v>1842</v>
      </c>
      <c r="J1516" t="s">
        <v>2077</v>
      </c>
      <c r="K1516" t="b">
        <v>0</v>
      </c>
      <c r="L1516">
        <v>26</v>
      </c>
      <c r="M1516" s="2" t="str">
        <f>IF(H1516="","",IF(LEN(VLOOKUP($H1516,injury_groups!$A:$F,2,FALSE))=0,"",VLOOKUP($H1516,injury_groups!$A:$F,2,FALSE)))</f>
        <v>knee</v>
      </c>
      <c r="N1516" s="2" t="str">
        <f>IF(H1516="","",IF(LEN(VLOOKUP($H1516,injury_groups!$A:$F,3,FALSE))=0,"",VLOOKUP($H1516,injury_groups!$A:$F,3,FALSE)))</f>
        <v/>
      </c>
      <c r="O1516" s="2">
        <f>IF(H1516="",0,VLOOKUP($H1516,injury_groups!$A:$F,4,FALSE))</f>
        <v>1</v>
      </c>
      <c r="P1516" s="2">
        <f>IF(H1516="",0,VLOOKUP($H1516,injury_groups!$A:$F,5,FALSE))</f>
        <v>0</v>
      </c>
      <c r="Q1516" s="4" t="str">
        <f>IF(H1516="","",IF(LEN(VLOOKUP($H1516,injury_groups!$A:$F,6,FALSE))=0,"",VLOOKUP($H1516,injury_groups!$A:$F,6,FALSE)))</f>
        <v/>
      </c>
    </row>
    <row r="1517" spans="1:17" x14ac:dyDescent="0.2">
      <c r="A1517" s="1">
        <v>274743</v>
      </c>
      <c r="B1517">
        <v>16919</v>
      </c>
      <c r="C1517" t="s">
        <v>1705</v>
      </c>
      <c r="D1517">
        <v>2021</v>
      </c>
      <c r="E1517">
        <v>1</v>
      </c>
      <c r="F1517">
        <v>14</v>
      </c>
      <c r="G1517">
        <v>30</v>
      </c>
      <c r="H1517" t="s">
        <v>1736</v>
      </c>
      <c r="I1517" t="s">
        <v>1841</v>
      </c>
      <c r="J1517" t="s">
        <v>1845</v>
      </c>
      <c r="K1517" t="b">
        <v>1</v>
      </c>
      <c r="L1517">
        <v>6</v>
      </c>
      <c r="M1517" s="2" t="str">
        <f>IF(H1517="","",IF(LEN(VLOOKUP($H1517,injury_groups!$A:$F,2,FALSE))=0,"",VLOOKUP($H1517,injury_groups!$A:$F,2,FALSE)))</f>
        <v>groin</v>
      </c>
      <c r="N1517" s="2" t="str">
        <f>IF(H1517="","",IF(LEN(VLOOKUP($H1517,injury_groups!$A:$F,3,FALSE))=0,"",VLOOKUP($H1517,injury_groups!$A:$F,3,FALSE)))</f>
        <v/>
      </c>
      <c r="O1517" s="2">
        <f>IF(H1517="",0,VLOOKUP($H1517,injury_groups!$A:$F,4,FALSE))</f>
        <v>1</v>
      </c>
      <c r="P1517" s="2">
        <f>IF(H1517="",0,VLOOKUP($H1517,injury_groups!$A:$F,5,FALSE))</f>
        <v>0</v>
      </c>
      <c r="Q1517" s="4" t="str">
        <f>IF(H1517="","",IF(LEN(VLOOKUP($H1517,injury_groups!$A:$F,6,FALSE))=0,"",VLOOKUP($H1517,injury_groups!$A:$F,6,FALSE)))</f>
        <v/>
      </c>
    </row>
    <row r="1518" spans="1:17" x14ac:dyDescent="0.2">
      <c r="A1518" s="1">
        <v>276115</v>
      </c>
      <c r="B1518">
        <v>16919</v>
      </c>
      <c r="C1518" t="s">
        <v>1705</v>
      </c>
      <c r="D1518">
        <v>2021</v>
      </c>
      <c r="E1518">
        <v>2</v>
      </c>
      <c r="F1518">
        <v>14</v>
      </c>
      <c r="G1518">
        <v>32</v>
      </c>
      <c r="H1518" t="s">
        <v>1736</v>
      </c>
      <c r="I1518" t="s">
        <v>1841</v>
      </c>
      <c r="J1518" t="s">
        <v>1859</v>
      </c>
      <c r="K1518" t="b">
        <v>1</v>
      </c>
      <c r="L1518">
        <v>7</v>
      </c>
      <c r="M1518" s="2" t="str">
        <f>IF(H1518="","",IF(LEN(VLOOKUP($H1518,injury_groups!$A:$F,2,FALSE))=0,"",VLOOKUP($H1518,injury_groups!$A:$F,2,FALSE)))</f>
        <v>groin</v>
      </c>
      <c r="N1518" s="2" t="str">
        <f>IF(H1518="","",IF(LEN(VLOOKUP($H1518,injury_groups!$A:$F,3,FALSE))=0,"",VLOOKUP($H1518,injury_groups!$A:$F,3,FALSE)))</f>
        <v/>
      </c>
      <c r="O1518" s="2">
        <f>IF(H1518="",0,VLOOKUP($H1518,injury_groups!$A:$F,4,FALSE))</f>
        <v>1</v>
      </c>
      <c r="P1518" s="2">
        <f>IF(H1518="",0,VLOOKUP($H1518,injury_groups!$A:$F,5,FALSE))</f>
        <v>0</v>
      </c>
      <c r="Q1518" s="4" t="str">
        <f>IF(H1518="","",IF(LEN(VLOOKUP($H1518,injury_groups!$A:$F,6,FALSE))=0,"",VLOOKUP($H1518,injury_groups!$A:$F,6,FALSE)))</f>
        <v/>
      </c>
    </row>
    <row r="1519" spans="1:17" x14ac:dyDescent="0.2">
      <c r="A1519" s="1">
        <v>276757</v>
      </c>
      <c r="B1519">
        <v>16919</v>
      </c>
      <c r="C1519" t="s">
        <v>1705</v>
      </c>
      <c r="D1519">
        <v>2021</v>
      </c>
      <c r="E1519">
        <v>3</v>
      </c>
      <c r="F1519">
        <v>14</v>
      </c>
      <c r="G1519">
        <v>34</v>
      </c>
      <c r="H1519" t="s">
        <v>1736</v>
      </c>
      <c r="I1519" t="s">
        <v>1841</v>
      </c>
      <c r="J1519" t="s">
        <v>1867</v>
      </c>
      <c r="K1519" t="b">
        <v>1</v>
      </c>
      <c r="L1519">
        <v>8</v>
      </c>
      <c r="M1519" s="2" t="str">
        <f>IF(H1519="","",IF(LEN(VLOOKUP($H1519,injury_groups!$A:$F,2,FALSE))=0,"",VLOOKUP($H1519,injury_groups!$A:$F,2,FALSE)))</f>
        <v>groin</v>
      </c>
      <c r="N1519" s="2" t="str">
        <f>IF(H1519="","",IF(LEN(VLOOKUP($H1519,injury_groups!$A:$F,3,FALSE))=0,"",VLOOKUP($H1519,injury_groups!$A:$F,3,FALSE)))</f>
        <v/>
      </c>
      <c r="O1519" s="2">
        <f>IF(H1519="",0,VLOOKUP($H1519,injury_groups!$A:$F,4,FALSE))</f>
        <v>1</v>
      </c>
      <c r="P1519" s="2">
        <f>IF(H1519="",0,VLOOKUP($H1519,injury_groups!$A:$F,5,FALSE))</f>
        <v>0</v>
      </c>
      <c r="Q1519" s="4" t="str">
        <f>IF(H1519="","",IF(LEN(VLOOKUP($H1519,injury_groups!$A:$F,6,FALSE))=0,"",VLOOKUP($H1519,injury_groups!$A:$F,6,FALSE)))</f>
        <v/>
      </c>
    </row>
    <row r="1520" spans="1:17" x14ac:dyDescent="0.2">
      <c r="A1520" s="1">
        <v>277403</v>
      </c>
      <c r="B1520">
        <v>16919</v>
      </c>
      <c r="C1520" t="s">
        <v>1705</v>
      </c>
      <c r="D1520">
        <v>2021</v>
      </c>
      <c r="E1520">
        <v>4</v>
      </c>
      <c r="F1520">
        <v>14</v>
      </c>
      <c r="G1520">
        <v>19</v>
      </c>
      <c r="H1520" t="s">
        <v>1736</v>
      </c>
      <c r="I1520" t="s">
        <v>1841</v>
      </c>
      <c r="J1520" t="s">
        <v>1874</v>
      </c>
      <c r="K1520" t="b">
        <v>1</v>
      </c>
      <c r="L1520">
        <v>9</v>
      </c>
      <c r="M1520" s="2" t="str">
        <f>IF(H1520="","",IF(LEN(VLOOKUP($H1520,injury_groups!$A:$F,2,FALSE))=0,"",VLOOKUP($H1520,injury_groups!$A:$F,2,FALSE)))</f>
        <v>groin</v>
      </c>
      <c r="N1520" s="2" t="str">
        <f>IF(H1520="","",IF(LEN(VLOOKUP($H1520,injury_groups!$A:$F,3,FALSE))=0,"",VLOOKUP($H1520,injury_groups!$A:$F,3,FALSE)))</f>
        <v/>
      </c>
      <c r="O1520" s="2">
        <f>IF(H1520="",0,VLOOKUP($H1520,injury_groups!$A:$F,4,FALSE))</f>
        <v>1</v>
      </c>
      <c r="P1520" s="2">
        <f>IF(H1520="",0,VLOOKUP($H1520,injury_groups!$A:$F,5,FALSE))</f>
        <v>0</v>
      </c>
      <c r="Q1520" s="4" t="str">
        <f>IF(H1520="","",IF(LEN(VLOOKUP($H1520,injury_groups!$A:$F,6,FALSE))=0,"",VLOOKUP($H1520,injury_groups!$A:$F,6,FALSE)))</f>
        <v/>
      </c>
    </row>
    <row r="1521" spans="1:17" x14ac:dyDescent="0.2">
      <c r="A1521" s="1">
        <v>278053</v>
      </c>
      <c r="B1521">
        <v>16919</v>
      </c>
      <c r="C1521" t="s">
        <v>1705</v>
      </c>
      <c r="D1521">
        <v>2021</v>
      </c>
      <c r="E1521">
        <v>5</v>
      </c>
      <c r="F1521">
        <v>14</v>
      </c>
      <c r="G1521">
        <v>3</v>
      </c>
      <c r="H1521" t="s">
        <v>1736</v>
      </c>
      <c r="I1521" t="s">
        <v>1841</v>
      </c>
      <c r="J1521" t="s">
        <v>1882</v>
      </c>
      <c r="K1521" t="b">
        <v>1</v>
      </c>
      <c r="L1521">
        <v>10</v>
      </c>
      <c r="M1521" s="2" t="str">
        <f>IF(H1521="","",IF(LEN(VLOOKUP($H1521,injury_groups!$A:$F,2,FALSE))=0,"",VLOOKUP($H1521,injury_groups!$A:$F,2,FALSE)))</f>
        <v>groin</v>
      </c>
      <c r="N1521" s="2" t="str">
        <f>IF(H1521="","",IF(LEN(VLOOKUP($H1521,injury_groups!$A:$F,3,FALSE))=0,"",VLOOKUP($H1521,injury_groups!$A:$F,3,FALSE)))</f>
        <v/>
      </c>
      <c r="O1521" s="2">
        <f>IF(H1521="",0,VLOOKUP($H1521,injury_groups!$A:$F,4,FALSE))</f>
        <v>1</v>
      </c>
      <c r="P1521" s="2">
        <f>IF(H1521="",0,VLOOKUP($H1521,injury_groups!$A:$F,5,FALSE))</f>
        <v>0</v>
      </c>
      <c r="Q1521" s="4" t="str">
        <f>IF(H1521="","",IF(LEN(VLOOKUP($H1521,injury_groups!$A:$F,6,FALSE))=0,"",VLOOKUP($H1521,injury_groups!$A:$F,6,FALSE)))</f>
        <v/>
      </c>
    </row>
    <row r="1522" spans="1:17" x14ac:dyDescent="0.2">
      <c r="A1522" s="1">
        <v>278755</v>
      </c>
      <c r="B1522">
        <v>16919</v>
      </c>
      <c r="C1522" t="s">
        <v>1705</v>
      </c>
      <c r="D1522">
        <v>2021</v>
      </c>
      <c r="E1522">
        <v>6</v>
      </c>
      <c r="F1522">
        <v>14</v>
      </c>
      <c r="G1522">
        <v>13</v>
      </c>
      <c r="H1522" t="s">
        <v>1736</v>
      </c>
      <c r="I1522" t="s">
        <v>1841</v>
      </c>
      <c r="J1522" t="s">
        <v>1889</v>
      </c>
      <c r="K1522" t="b">
        <v>1</v>
      </c>
      <c r="L1522">
        <v>11</v>
      </c>
      <c r="M1522" s="2" t="str">
        <f>IF(H1522="","",IF(LEN(VLOOKUP($H1522,injury_groups!$A:$F,2,FALSE))=0,"",VLOOKUP($H1522,injury_groups!$A:$F,2,FALSE)))</f>
        <v>groin</v>
      </c>
      <c r="N1522" s="2" t="str">
        <f>IF(H1522="","",IF(LEN(VLOOKUP($H1522,injury_groups!$A:$F,3,FALSE))=0,"",VLOOKUP($H1522,injury_groups!$A:$F,3,FALSE)))</f>
        <v/>
      </c>
      <c r="O1522" s="2">
        <f>IF(H1522="",0,VLOOKUP($H1522,injury_groups!$A:$F,4,FALSE))</f>
        <v>1</v>
      </c>
      <c r="P1522" s="2">
        <f>IF(H1522="",0,VLOOKUP($H1522,injury_groups!$A:$F,5,FALSE))</f>
        <v>0</v>
      </c>
      <c r="Q1522" s="4" t="str">
        <f>IF(H1522="","",IF(LEN(VLOOKUP($H1522,injury_groups!$A:$F,6,FALSE))=0,"",VLOOKUP($H1522,injury_groups!$A:$F,6,FALSE)))</f>
        <v/>
      </c>
    </row>
    <row r="1523" spans="1:17" x14ac:dyDescent="0.2">
      <c r="A1523" s="1">
        <v>279480</v>
      </c>
      <c r="B1523">
        <v>16919</v>
      </c>
      <c r="C1523" t="s">
        <v>1705</v>
      </c>
      <c r="D1523">
        <v>2021</v>
      </c>
      <c r="E1523">
        <v>7</v>
      </c>
      <c r="F1523">
        <v>14</v>
      </c>
      <c r="G1523">
        <v>31</v>
      </c>
      <c r="H1523" t="s">
        <v>1736</v>
      </c>
      <c r="I1523" t="s">
        <v>1841</v>
      </c>
      <c r="J1523" t="s">
        <v>1902</v>
      </c>
      <c r="K1523" t="b">
        <v>1</v>
      </c>
      <c r="L1523">
        <v>12</v>
      </c>
      <c r="M1523" s="2" t="str">
        <f>IF(H1523="","",IF(LEN(VLOOKUP($H1523,injury_groups!$A:$F,2,FALSE))=0,"",VLOOKUP($H1523,injury_groups!$A:$F,2,FALSE)))</f>
        <v>groin</v>
      </c>
      <c r="N1523" s="2" t="str">
        <f>IF(H1523="","",IF(LEN(VLOOKUP($H1523,injury_groups!$A:$F,3,FALSE))=0,"",VLOOKUP($H1523,injury_groups!$A:$F,3,FALSE)))</f>
        <v/>
      </c>
      <c r="O1523" s="2">
        <f>IF(H1523="",0,VLOOKUP($H1523,injury_groups!$A:$F,4,FALSE))</f>
        <v>1</v>
      </c>
      <c r="P1523" s="2">
        <f>IF(H1523="",0,VLOOKUP($H1523,injury_groups!$A:$F,5,FALSE))</f>
        <v>0</v>
      </c>
      <c r="Q1523" s="4" t="str">
        <f>IF(H1523="","",IF(LEN(VLOOKUP($H1523,injury_groups!$A:$F,6,FALSE))=0,"",VLOOKUP($H1523,injury_groups!$A:$F,6,FALSE)))</f>
        <v/>
      </c>
    </row>
    <row r="1524" spans="1:17" x14ac:dyDescent="0.2">
      <c r="A1524" s="1">
        <v>274742</v>
      </c>
      <c r="B1524">
        <v>16919</v>
      </c>
      <c r="C1524" t="s">
        <v>1706</v>
      </c>
      <c r="D1524">
        <v>2021</v>
      </c>
      <c r="E1524">
        <v>1</v>
      </c>
      <c r="F1524">
        <v>14</v>
      </c>
      <c r="G1524">
        <v>5</v>
      </c>
      <c r="H1524" t="s">
        <v>1736</v>
      </c>
      <c r="I1524" t="s">
        <v>1841</v>
      </c>
      <c r="J1524" t="s">
        <v>2009</v>
      </c>
      <c r="K1524" t="b">
        <v>1</v>
      </c>
      <c r="L1524">
        <v>1</v>
      </c>
      <c r="M1524" s="2" t="str">
        <f>IF(H1524="","",IF(LEN(VLOOKUP($H1524,injury_groups!$A:$F,2,FALSE))=0,"",VLOOKUP($H1524,injury_groups!$A:$F,2,FALSE)))</f>
        <v>groin</v>
      </c>
      <c r="N1524" s="2" t="str">
        <f>IF(H1524="","",IF(LEN(VLOOKUP($H1524,injury_groups!$A:$F,3,FALSE))=0,"",VLOOKUP($H1524,injury_groups!$A:$F,3,FALSE)))</f>
        <v/>
      </c>
      <c r="O1524" s="2">
        <f>IF(H1524="",0,VLOOKUP($H1524,injury_groups!$A:$F,4,FALSE))</f>
        <v>1</v>
      </c>
      <c r="P1524" s="2">
        <f>IF(H1524="",0,VLOOKUP($H1524,injury_groups!$A:$F,5,FALSE))</f>
        <v>0</v>
      </c>
      <c r="Q1524" s="4" t="str">
        <f>IF(H1524="","",IF(LEN(VLOOKUP($H1524,injury_groups!$A:$F,6,FALSE))=0,"",VLOOKUP($H1524,injury_groups!$A:$F,6,FALSE)))</f>
        <v/>
      </c>
    </row>
    <row r="1525" spans="1:17" x14ac:dyDescent="0.2">
      <c r="A1525" s="1">
        <v>274912</v>
      </c>
      <c r="B1525">
        <v>16919</v>
      </c>
      <c r="C1525" t="s">
        <v>1706</v>
      </c>
      <c r="D1525">
        <v>2021</v>
      </c>
      <c r="E1525">
        <v>2</v>
      </c>
      <c r="F1525">
        <v>14</v>
      </c>
      <c r="G1525">
        <v>20</v>
      </c>
      <c r="H1525" t="s">
        <v>1736</v>
      </c>
      <c r="I1525" t="s">
        <v>1841</v>
      </c>
      <c r="J1525" t="s">
        <v>2028</v>
      </c>
      <c r="K1525" t="b">
        <v>1</v>
      </c>
      <c r="L1525">
        <v>2</v>
      </c>
      <c r="M1525" s="2" t="str">
        <f>IF(H1525="","",IF(LEN(VLOOKUP($H1525,injury_groups!$A:$F,2,FALSE))=0,"",VLOOKUP($H1525,injury_groups!$A:$F,2,FALSE)))</f>
        <v>groin</v>
      </c>
      <c r="N1525" s="2" t="str">
        <f>IF(H1525="","",IF(LEN(VLOOKUP($H1525,injury_groups!$A:$F,3,FALSE))=0,"",VLOOKUP($H1525,injury_groups!$A:$F,3,FALSE)))</f>
        <v/>
      </c>
      <c r="O1525" s="2">
        <f>IF(H1525="",0,VLOOKUP($H1525,injury_groups!$A:$F,4,FALSE))</f>
        <v>1</v>
      </c>
      <c r="P1525" s="2">
        <f>IF(H1525="",0,VLOOKUP($H1525,injury_groups!$A:$F,5,FALSE))</f>
        <v>0</v>
      </c>
      <c r="Q1525" s="4" t="str">
        <f>IF(H1525="","",IF(LEN(VLOOKUP($H1525,injury_groups!$A:$F,6,FALSE))=0,"",VLOOKUP($H1525,injury_groups!$A:$F,6,FALSE)))</f>
        <v/>
      </c>
    </row>
    <row r="1526" spans="1:17" x14ac:dyDescent="0.2">
      <c r="A1526" s="1">
        <v>275226</v>
      </c>
      <c r="B1526">
        <v>16919</v>
      </c>
      <c r="C1526" t="s">
        <v>1706</v>
      </c>
      <c r="D1526">
        <v>2021</v>
      </c>
      <c r="E1526">
        <v>3</v>
      </c>
      <c r="F1526">
        <v>14</v>
      </c>
      <c r="G1526">
        <v>11</v>
      </c>
      <c r="H1526" t="s">
        <v>1736</v>
      </c>
      <c r="I1526" t="s">
        <v>1841</v>
      </c>
      <c r="J1526" t="s">
        <v>2053</v>
      </c>
      <c r="K1526" t="b">
        <v>1</v>
      </c>
      <c r="L1526">
        <v>3</v>
      </c>
      <c r="M1526" s="2" t="str">
        <f>IF(H1526="","",IF(LEN(VLOOKUP($H1526,injury_groups!$A:$F,2,FALSE))=0,"",VLOOKUP($H1526,injury_groups!$A:$F,2,FALSE)))</f>
        <v>groin</v>
      </c>
      <c r="N1526" s="2" t="str">
        <f>IF(H1526="","",IF(LEN(VLOOKUP($H1526,injury_groups!$A:$F,3,FALSE))=0,"",VLOOKUP($H1526,injury_groups!$A:$F,3,FALSE)))</f>
        <v/>
      </c>
      <c r="O1526" s="2">
        <f>IF(H1526="",0,VLOOKUP($H1526,injury_groups!$A:$F,4,FALSE))</f>
        <v>1</v>
      </c>
      <c r="P1526" s="2">
        <f>IF(H1526="",0,VLOOKUP($H1526,injury_groups!$A:$F,5,FALSE))</f>
        <v>0</v>
      </c>
      <c r="Q1526" s="4" t="str">
        <f>IF(H1526="","",IF(LEN(VLOOKUP($H1526,injury_groups!$A:$F,6,FALSE))=0,"",VLOOKUP($H1526,injury_groups!$A:$F,6,FALSE)))</f>
        <v/>
      </c>
    </row>
    <row r="1527" spans="1:17" x14ac:dyDescent="0.2">
      <c r="A1527" s="1">
        <v>278375</v>
      </c>
      <c r="B1527">
        <v>16920</v>
      </c>
      <c r="C1527" t="s">
        <v>1705</v>
      </c>
      <c r="D1527">
        <v>2021</v>
      </c>
      <c r="E1527">
        <v>5</v>
      </c>
      <c r="F1527">
        <v>6</v>
      </c>
      <c r="G1527">
        <v>25</v>
      </c>
      <c r="H1527" t="s">
        <v>1758</v>
      </c>
      <c r="I1527" t="s">
        <v>1841</v>
      </c>
      <c r="J1527" t="s">
        <v>1885</v>
      </c>
      <c r="K1527" t="b">
        <v>1</v>
      </c>
      <c r="L1527">
        <v>10</v>
      </c>
      <c r="M1527" s="2" t="str">
        <f>IF(H1527="","",IF(LEN(VLOOKUP($H1527,injury_groups!$A:$F,2,FALSE))=0,"",VLOOKUP($H1527,injury_groups!$A:$F,2,FALSE)))</f>
        <v/>
      </c>
      <c r="N1527" s="2" t="str">
        <f>IF(H1527="","",IF(LEN(VLOOKUP($H1527,injury_groups!$A:$F,3,FALSE))=0,"",VLOOKUP($H1527,injury_groups!$A:$F,3,FALSE)))</f>
        <v/>
      </c>
      <c r="O1527" s="2">
        <f>IF(H1527="",0,VLOOKUP($H1527,injury_groups!$A:$F,4,FALSE))</f>
        <v>0</v>
      </c>
      <c r="P1527" s="2">
        <f>IF(H1527="",0,VLOOKUP($H1527,injury_groups!$A:$F,5,FALSE))</f>
        <v>0</v>
      </c>
      <c r="Q1527" s="4" t="str">
        <f>IF(H1527="","",IF(LEN(VLOOKUP($H1527,injury_groups!$A:$F,6,FALSE))=0,"",VLOOKUP($H1527,injury_groups!$A:$F,6,FALSE)))</f>
        <v/>
      </c>
    </row>
    <row r="1528" spans="1:17" x14ac:dyDescent="0.2">
      <c r="A1528" s="1">
        <v>285860</v>
      </c>
      <c r="B1528">
        <v>16920</v>
      </c>
      <c r="C1528" t="s">
        <v>1705</v>
      </c>
      <c r="D1528">
        <v>2021</v>
      </c>
      <c r="E1528">
        <v>15</v>
      </c>
      <c r="F1528">
        <v>6</v>
      </c>
      <c r="G1528">
        <v>20</v>
      </c>
      <c r="H1528" t="s">
        <v>1710</v>
      </c>
      <c r="I1528" t="s">
        <v>1841</v>
      </c>
      <c r="J1528" t="s">
        <v>1968</v>
      </c>
      <c r="K1528" t="b">
        <v>1</v>
      </c>
      <c r="L1528">
        <v>20</v>
      </c>
      <c r="M1528" s="2" t="str">
        <f>IF(H1528="","",IF(LEN(VLOOKUP($H1528,injury_groups!$A:$F,2,FALSE))=0,"",VLOOKUP($H1528,injury_groups!$A:$F,2,FALSE)))</f>
        <v/>
      </c>
      <c r="N1528" s="2" t="str">
        <f>IF(H1528="","",IF(LEN(VLOOKUP($H1528,injury_groups!$A:$F,3,FALSE))=0,"",VLOOKUP($H1528,injury_groups!$A:$F,3,FALSE)))</f>
        <v/>
      </c>
      <c r="O1528" s="2">
        <f>IF(H1528="",0,VLOOKUP($H1528,injury_groups!$A:$F,4,FALSE))</f>
        <v>0</v>
      </c>
      <c r="P1528" s="2">
        <f>IF(H1528="",0,VLOOKUP($H1528,injury_groups!$A:$F,5,FALSE))</f>
        <v>1</v>
      </c>
      <c r="Q1528" s="4" t="str">
        <f>IF(H1528="","",IF(LEN(VLOOKUP($H1528,injury_groups!$A:$F,6,FALSE))=0,"",VLOOKUP($H1528,injury_groups!$A:$F,6,FALSE)))</f>
        <v/>
      </c>
    </row>
    <row r="1529" spans="1:17" x14ac:dyDescent="0.2">
      <c r="A1529" s="1">
        <v>287796</v>
      </c>
      <c r="B1529">
        <v>16925</v>
      </c>
      <c r="C1529" t="s">
        <v>1705</v>
      </c>
      <c r="D1529">
        <v>2021</v>
      </c>
      <c r="E1529">
        <v>17</v>
      </c>
      <c r="F1529">
        <v>33</v>
      </c>
      <c r="G1529">
        <v>24</v>
      </c>
      <c r="H1529" t="s">
        <v>1835</v>
      </c>
      <c r="I1529" t="s">
        <v>1841</v>
      </c>
      <c r="J1529" t="s">
        <v>1991</v>
      </c>
      <c r="K1529" t="b">
        <v>1</v>
      </c>
      <c r="L1529">
        <v>22</v>
      </c>
      <c r="M1529" s="2" t="str">
        <f>IF(H1529="","",IF(LEN(VLOOKUP($H1529,injury_groups!$A:$F,2,FALSE))=0,"",VLOOKUP($H1529,injury_groups!$A:$F,2,FALSE)))</f>
        <v>hip</v>
      </c>
      <c r="N1529" s="2" t="str">
        <f>IF(H1529="","",IF(LEN(VLOOKUP($H1529,injury_groups!$A:$F,3,FALSE))=0,"",VLOOKUP($H1529,injury_groups!$A:$F,3,FALSE)))</f>
        <v/>
      </c>
      <c r="O1529" s="2">
        <f>IF(H1529="",0,VLOOKUP($H1529,injury_groups!$A:$F,4,FALSE))</f>
        <v>1</v>
      </c>
      <c r="P1529" s="2">
        <f>IF(H1529="",0,VLOOKUP($H1529,injury_groups!$A:$F,5,FALSE))</f>
        <v>1</v>
      </c>
      <c r="Q1529" s="4" t="str">
        <f>IF(H1529="","",IF(LEN(VLOOKUP($H1529,injury_groups!$A:$F,6,FALSE))=0,"",VLOOKUP($H1529,injury_groups!$A:$F,6,FALSE)))</f>
        <v/>
      </c>
    </row>
    <row r="1530" spans="1:17" x14ac:dyDescent="0.2">
      <c r="A1530" s="1">
        <v>279772</v>
      </c>
      <c r="B1530">
        <v>16928</v>
      </c>
      <c r="C1530" t="s">
        <v>1705</v>
      </c>
      <c r="D1530">
        <v>2021</v>
      </c>
      <c r="E1530">
        <v>7</v>
      </c>
      <c r="F1530">
        <v>16</v>
      </c>
      <c r="G1530">
        <v>34</v>
      </c>
      <c r="H1530" t="s">
        <v>1730</v>
      </c>
      <c r="I1530" t="s">
        <v>1841</v>
      </c>
      <c r="J1530" t="s">
        <v>1898</v>
      </c>
      <c r="K1530" t="b">
        <v>1</v>
      </c>
      <c r="L1530">
        <v>12</v>
      </c>
      <c r="M1530" s="2" t="str">
        <f>IF(H1530="","",IF(LEN(VLOOKUP($H1530,injury_groups!$A:$F,2,FALSE))=0,"",VLOOKUP($H1530,injury_groups!$A:$F,2,FALSE)))</f>
        <v>chest</v>
      </c>
      <c r="N1530" s="2" t="str">
        <f>IF(H1530="","",IF(LEN(VLOOKUP($H1530,injury_groups!$A:$F,3,FALSE))=0,"",VLOOKUP($H1530,injury_groups!$A:$F,3,FALSE)))</f>
        <v/>
      </c>
      <c r="O1530" s="2">
        <f>IF(H1530="",0,VLOOKUP($H1530,injury_groups!$A:$F,4,FALSE))</f>
        <v>1</v>
      </c>
      <c r="P1530" s="2">
        <f>IF(H1530="",0,VLOOKUP($H1530,injury_groups!$A:$F,5,FALSE))</f>
        <v>0</v>
      </c>
      <c r="Q1530" s="4" t="str">
        <f>IF(H1530="","",IF(LEN(VLOOKUP($H1530,injury_groups!$A:$F,6,FALSE))=0,"",VLOOKUP($H1530,injury_groups!$A:$F,6,FALSE)))</f>
        <v/>
      </c>
    </row>
    <row r="1531" spans="1:17" x14ac:dyDescent="0.2">
      <c r="A1531" s="1">
        <v>285232</v>
      </c>
      <c r="B1531">
        <v>16929</v>
      </c>
      <c r="C1531" t="s">
        <v>1705</v>
      </c>
      <c r="D1531">
        <v>2021</v>
      </c>
      <c r="E1531">
        <v>15</v>
      </c>
      <c r="F1531">
        <v>35</v>
      </c>
      <c r="G1531">
        <v>26</v>
      </c>
      <c r="H1531" t="s">
        <v>1710</v>
      </c>
      <c r="I1531" t="s">
        <v>1841</v>
      </c>
      <c r="J1531" t="s">
        <v>1975</v>
      </c>
      <c r="K1531" t="b">
        <v>1</v>
      </c>
      <c r="L1531">
        <v>20</v>
      </c>
      <c r="M1531" s="2" t="str">
        <f>IF(H1531="","",IF(LEN(VLOOKUP($H1531,injury_groups!$A:$F,2,FALSE))=0,"",VLOOKUP($H1531,injury_groups!$A:$F,2,FALSE)))</f>
        <v/>
      </c>
      <c r="N1531" s="2" t="str">
        <f>IF(H1531="","",IF(LEN(VLOOKUP($H1531,injury_groups!$A:$F,3,FALSE))=0,"",VLOOKUP($H1531,injury_groups!$A:$F,3,FALSE)))</f>
        <v/>
      </c>
      <c r="O1531" s="2">
        <f>IF(H1531="",0,VLOOKUP($H1531,injury_groups!$A:$F,4,FALSE))</f>
        <v>0</v>
      </c>
      <c r="P1531" s="2">
        <f>IF(H1531="",0,VLOOKUP($H1531,injury_groups!$A:$F,5,FALSE))</f>
        <v>1</v>
      </c>
      <c r="Q1531" s="4" t="str">
        <f>IF(H1531="","",IF(LEN(VLOOKUP($H1531,injury_groups!$A:$F,6,FALSE))=0,"",VLOOKUP($H1531,injury_groups!$A:$F,6,FALSE)))</f>
        <v/>
      </c>
    </row>
    <row r="1532" spans="1:17" x14ac:dyDescent="0.2">
      <c r="A1532" s="1">
        <v>286838</v>
      </c>
      <c r="B1532">
        <v>16930</v>
      </c>
      <c r="C1532" t="s">
        <v>1705</v>
      </c>
      <c r="D1532">
        <v>2021</v>
      </c>
      <c r="E1532">
        <v>16</v>
      </c>
      <c r="F1532">
        <v>20</v>
      </c>
      <c r="G1532">
        <v>32</v>
      </c>
      <c r="H1532" t="s">
        <v>1710</v>
      </c>
      <c r="I1532" t="s">
        <v>1841</v>
      </c>
      <c r="J1532" t="s">
        <v>1978</v>
      </c>
      <c r="K1532" t="b">
        <v>1</v>
      </c>
      <c r="L1532">
        <v>21</v>
      </c>
      <c r="M1532" s="2" t="str">
        <f>IF(H1532="","",IF(LEN(VLOOKUP($H1532,injury_groups!$A:$F,2,FALSE))=0,"",VLOOKUP($H1532,injury_groups!$A:$F,2,FALSE)))</f>
        <v/>
      </c>
      <c r="N1532" s="2" t="str">
        <f>IF(H1532="","",IF(LEN(VLOOKUP($H1532,injury_groups!$A:$F,3,FALSE))=0,"",VLOOKUP($H1532,injury_groups!$A:$F,3,FALSE)))</f>
        <v/>
      </c>
      <c r="O1532" s="2">
        <f>IF(H1532="",0,VLOOKUP($H1532,injury_groups!$A:$F,4,FALSE))</f>
        <v>0</v>
      </c>
      <c r="P1532" s="2">
        <f>IF(H1532="",0,VLOOKUP($H1532,injury_groups!$A:$F,5,FALSE))</f>
        <v>1</v>
      </c>
      <c r="Q1532" s="4" t="str">
        <f>IF(H1532="","",IF(LEN(VLOOKUP($H1532,injury_groups!$A:$F,6,FALSE))=0,"",VLOOKUP($H1532,injury_groups!$A:$F,6,FALSE)))</f>
        <v/>
      </c>
    </row>
    <row r="1533" spans="1:17" x14ac:dyDescent="0.2">
      <c r="A1533" s="1">
        <v>275539</v>
      </c>
      <c r="B1533">
        <v>16931</v>
      </c>
      <c r="C1533" t="s">
        <v>1705</v>
      </c>
      <c r="D1533">
        <v>2021</v>
      </c>
      <c r="E1533">
        <v>1</v>
      </c>
      <c r="F1533">
        <v>3</v>
      </c>
      <c r="G1533">
        <v>25</v>
      </c>
      <c r="H1533" t="s">
        <v>1717</v>
      </c>
      <c r="I1533" t="s">
        <v>1841</v>
      </c>
      <c r="J1533" t="s">
        <v>1846</v>
      </c>
      <c r="K1533" t="b">
        <v>1</v>
      </c>
      <c r="L1533">
        <v>6</v>
      </c>
      <c r="M1533" s="2" t="str">
        <f>IF(H1533="","",IF(LEN(VLOOKUP($H1533,injury_groups!$A:$F,2,FALSE))=0,"",VLOOKUP($H1533,injury_groups!$A:$F,2,FALSE)))</f>
        <v>knee</v>
      </c>
      <c r="N1533" s="2" t="str">
        <f>IF(H1533="","",IF(LEN(VLOOKUP($H1533,injury_groups!$A:$F,3,FALSE))=0,"",VLOOKUP($H1533,injury_groups!$A:$F,3,FALSE)))</f>
        <v/>
      </c>
      <c r="O1533" s="2">
        <f>IF(H1533="",0,VLOOKUP($H1533,injury_groups!$A:$F,4,FALSE))</f>
        <v>1</v>
      </c>
      <c r="P1533" s="2">
        <f>IF(H1533="",0,VLOOKUP($H1533,injury_groups!$A:$F,5,FALSE))</f>
        <v>0</v>
      </c>
      <c r="Q1533" s="4" t="str">
        <f>IF(H1533="","",IF(LEN(VLOOKUP($H1533,injury_groups!$A:$F,6,FALSE))=0,"",VLOOKUP($H1533,injury_groups!$A:$F,6,FALSE)))</f>
        <v/>
      </c>
    </row>
    <row r="1534" spans="1:17" x14ac:dyDescent="0.2">
      <c r="A1534" s="1">
        <v>276013</v>
      </c>
      <c r="B1534">
        <v>16931</v>
      </c>
      <c r="C1534" t="s">
        <v>1705</v>
      </c>
      <c r="D1534">
        <v>2021</v>
      </c>
      <c r="E1534">
        <v>2</v>
      </c>
      <c r="F1534">
        <v>3</v>
      </c>
      <c r="G1534">
        <v>16</v>
      </c>
      <c r="H1534" t="s">
        <v>1717</v>
      </c>
      <c r="I1534" t="s">
        <v>1841</v>
      </c>
      <c r="J1534" t="s">
        <v>1858</v>
      </c>
      <c r="K1534" t="b">
        <v>1</v>
      </c>
      <c r="L1534">
        <v>7</v>
      </c>
      <c r="M1534" s="2" t="str">
        <f>IF(H1534="","",IF(LEN(VLOOKUP($H1534,injury_groups!$A:$F,2,FALSE))=0,"",VLOOKUP($H1534,injury_groups!$A:$F,2,FALSE)))</f>
        <v>knee</v>
      </c>
      <c r="N1534" s="2" t="str">
        <f>IF(H1534="","",IF(LEN(VLOOKUP($H1534,injury_groups!$A:$F,3,FALSE))=0,"",VLOOKUP($H1534,injury_groups!$A:$F,3,FALSE)))</f>
        <v/>
      </c>
      <c r="O1534" s="2">
        <f>IF(H1534="",0,VLOOKUP($H1534,injury_groups!$A:$F,4,FALSE))</f>
        <v>1</v>
      </c>
      <c r="P1534" s="2">
        <f>IF(H1534="",0,VLOOKUP($H1534,injury_groups!$A:$F,5,FALSE))</f>
        <v>0</v>
      </c>
      <c r="Q1534" s="4" t="str">
        <f>IF(H1534="","",IF(LEN(VLOOKUP($H1534,injury_groups!$A:$F,6,FALSE))=0,"",VLOOKUP($H1534,injury_groups!$A:$F,6,FALSE)))</f>
        <v/>
      </c>
    </row>
    <row r="1535" spans="1:17" x14ac:dyDescent="0.2">
      <c r="A1535" s="1">
        <v>276620</v>
      </c>
      <c r="B1535">
        <v>16931</v>
      </c>
      <c r="C1535" t="s">
        <v>1705</v>
      </c>
      <c r="D1535">
        <v>2021</v>
      </c>
      <c r="E1535">
        <v>3</v>
      </c>
      <c r="F1535">
        <v>3</v>
      </c>
      <c r="G1535">
        <v>11</v>
      </c>
      <c r="H1535" t="s">
        <v>1717</v>
      </c>
      <c r="I1535" t="s">
        <v>1841</v>
      </c>
      <c r="J1535" t="s">
        <v>1867</v>
      </c>
      <c r="K1535" t="b">
        <v>1</v>
      </c>
      <c r="L1535">
        <v>8</v>
      </c>
      <c r="M1535" s="2" t="str">
        <f>IF(H1535="","",IF(LEN(VLOOKUP($H1535,injury_groups!$A:$F,2,FALSE))=0,"",VLOOKUP($H1535,injury_groups!$A:$F,2,FALSE)))</f>
        <v>knee</v>
      </c>
      <c r="N1535" s="2" t="str">
        <f>IF(H1535="","",IF(LEN(VLOOKUP($H1535,injury_groups!$A:$F,3,FALSE))=0,"",VLOOKUP($H1535,injury_groups!$A:$F,3,FALSE)))</f>
        <v/>
      </c>
      <c r="O1535" s="2">
        <f>IF(H1535="",0,VLOOKUP($H1535,injury_groups!$A:$F,4,FALSE))</f>
        <v>1</v>
      </c>
      <c r="P1535" s="2">
        <f>IF(H1535="",0,VLOOKUP($H1535,injury_groups!$A:$F,5,FALSE))</f>
        <v>0</v>
      </c>
      <c r="Q1535" s="4" t="str">
        <f>IF(H1535="","",IF(LEN(VLOOKUP($H1535,injury_groups!$A:$F,6,FALSE))=0,"",VLOOKUP($H1535,injury_groups!$A:$F,6,FALSE)))</f>
        <v/>
      </c>
    </row>
    <row r="1536" spans="1:17" x14ac:dyDescent="0.2">
      <c r="A1536" s="1">
        <v>277260</v>
      </c>
      <c r="B1536">
        <v>16931</v>
      </c>
      <c r="C1536" t="s">
        <v>1705</v>
      </c>
      <c r="D1536">
        <v>2021</v>
      </c>
      <c r="E1536">
        <v>4</v>
      </c>
      <c r="F1536">
        <v>3</v>
      </c>
      <c r="G1536">
        <v>10</v>
      </c>
      <c r="H1536" t="s">
        <v>1717</v>
      </c>
      <c r="I1536" t="s">
        <v>1841</v>
      </c>
      <c r="J1536" t="s">
        <v>1875</v>
      </c>
      <c r="K1536" t="b">
        <v>1</v>
      </c>
      <c r="L1536">
        <v>9</v>
      </c>
      <c r="M1536" s="2" t="str">
        <f>IF(H1536="","",IF(LEN(VLOOKUP($H1536,injury_groups!$A:$F,2,FALSE))=0,"",VLOOKUP($H1536,injury_groups!$A:$F,2,FALSE)))</f>
        <v>knee</v>
      </c>
      <c r="N1536" s="2" t="str">
        <f>IF(H1536="","",IF(LEN(VLOOKUP($H1536,injury_groups!$A:$F,3,FALSE))=0,"",VLOOKUP($H1536,injury_groups!$A:$F,3,FALSE)))</f>
        <v/>
      </c>
      <c r="O1536" s="2">
        <f>IF(H1536="",0,VLOOKUP($H1536,injury_groups!$A:$F,4,FALSE))</f>
        <v>1</v>
      </c>
      <c r="P1536" s="2">
        <f>IF(H1536="",0,VLOOKUP($H1536,injury_groups!$A:$F,5,FALSE))</f>
        <v>0</v>
      </c>
      <c r="Q1536" s="4" t="str">
        <f>IF(H1536="","",IF(LEN(VLOOKUP($H1536,injury_groups!$A:$F,6,FALSE))=0,"",VLOOKUP($H1536,injury_groups!$A:$F,6,FALSE)))</f>
        <v/>
      </c>
    </row>
    <row r="1537" spans="1:17" x14ac:dyDescent="0.2">
      <c r="A1537" s="1">
        <v>277902</v>
      </c>
      <c r="B1537">
        <v>16931</v>
      </c>
      <c r="C1537" t="s">
        <v>1705</v>
      </c>
      <c r="D1537">
        <v>2021</v>
      </c>
      <c r="E1537">
        <v>5</v>
      </c>
      <c r="F1537">
        <v>3</v>
      </c>
      <c r="G1537">
        <v>14</v>
      </c>
      <c r="H1537" t="s">
        <v>1717</v>
      </c>
      <c r="I1537" t="s">
        <v>1841</v>
      </c>
      <c r="J1537" t="s">
        <v>1882</v>
      </c>
      <c r="K1537" t="b">
        <v>1</v>
      </c>
      <c r="L1537">
        <v>10</v>
      </c>
      <c r="M1537" s="2" t="str">
        <f>IF(H1537="","",IF(LEN(VLOOKUP($H1537,injury_groups!$A:$F,2,FALSE))=0,"",VLOOKUP($H1537,injury_groups!$A:$F,2,FALSE)))</f>
        <v>knee</v>
      </c>
      <c r="N1537" s="2" t="str">
        <f>IF(H1537="","",IF(LEN(VLOOKUP($H1537,injury_groups!$A:$F,3,FALSE))=0,"",VLOOKUP($H1537,injury_groups!$A:$F,3,FALSE)))</f>
        <v/>
      </c>
      <c r="O1537" s="2">
        <f>IF(H1537="",0,VLOOKUP($H1537,injury_groups!$A:$F,4,FALSE))</f>
        <v>1</v>
      </c>
      <c r="P1537" s="2">
        <f>IF(H1537="",0,VLOOKUP($H1537,injury_groups!$A:$F,5,FALSE))</f>
        <v>0</v>
      </c>
      <c r="Q1537" s="4" t="str">
        <f>IF(H1537="","",IF(LEN(VLOOKUP($H1537,injury_groups!$A:$F,6,FALSE))=0,"",VLOOKUP($H1537,injury_groups!$A:$F,6,FALSE)))</f>
        <v/>
      </c>
    </row>
    <row r="1538" spans="1:17" x14ac:dyDescent="0.2">
      <c r="A1538" s="1">
        <v>278611</v>
      </c>
      <c r="B1538">
        <v>16931</v>
      </c>
      <c r="C1538" t="s">
        <v>1705</v>
      </c>
      <c r="D1538">
        <v>2021</v>
      </c>
      <c r="E1538">
        <v>6</v>
      </c>
      <c r="F1538">
        <v>3</v>
      </c>
      <c r="G1538">
        <v>29</v>
      </c>
      <c r="H1538" t="s">
        <v>1717</v>
      </c>
      <c r="I1538" t="s">
        <v>1841</v>
      </c>
      <c r="J1538" t="s">
        <v>1889</v>
      </c>
      <c r="K1538" t="b">
        <v>1</v>
      </c>
      <c r="L1538">
        <v>11</v>
      </c>
      <c r="M1538" s="2" t="str">
        <f>IF(H1538="","",IF(LEN(VLOOKUP($H1538,injury_groups!$A:$F,2,FALSE))=0,"",VLOOKUP($H1538,injury_groups!$A:$F,2,FALSE)))</f>
        <v>knee</v>
      </c>
      <c r="N1538" s="2" t="str">
        <f>IF(H1538="","",IF(LEN(VLOOKUP($H1538,injury_groups!$A:$F,3,FALSE))=0,"",VLOOKUP($H1538,injury_groups!$A:$F,3,FALSE)))</f>
        <v/>
      </c>
      <c r="O1538" s="2">
        <f>IF(H1538="",0,VLOOKUP($H1538,injury_groups!$A:$F,4,FALSE))</f>
        <v>1</v>
      </c>
      <c r="P1538" s="2">
        <f>IF(H1538="",0,VLOOKUP($H1538,injury_groups!$A:$F,5,FALSE))</f>
        <v>0</v>
      </c>
      <c r="Q1538" s="4" t="str">
        <f>IF(H1538="","",IF(LEN(VLOOKUP($H1538,injury_groups!$A:$F,6,FALSE))=0,"",VLOOKUP($H1538,injury_groups!$A:$F,6,FALSE)))</f>
        <v/>
      </c>
    </row>
    <row r="1539" spans="1:17" x14ac:dyDescent="0.2">
      <c r="A1539" s="1">
        <v>279310</v>
      </c>
      <c r="B1539">
        <v>16931</v>
      </c>
      <c r="C1539" t="s">
        <v>1705</v>
      </c>
      <c r="D1539">
        <v>2021</v>
      </c>
      <c r="E1539">
        <v>7</v>
      </c>
      <c r="F1539">
        <v>3</v>
      </c>
      <c r="G1539">
        <v>7</v>
      </c>
      <c r="H1539" t="s">
        <v>1717</v>
      </c>
      <c r="I1539" t="s">
        <v>1843</v>
      </c>
      <c r="J1539" t="s">
        <v>1897</v>
      </c>
      <c r="K1539" t="b">
        <v>0</v>
      </c>
      <c r="L1539">
        <v>12</v>
      </c>
      <c r="M1539" s="2" t="str">
        <f>IF(H1539="","",IF(LEN(VLOOKUP($H1539,injury_groups!$A:$F,2,FALSE))=0,"",VLOOKUP($H1539,injury_groups!$A:$F,2,FALSE)))</f>
        <v>knee</v>
      </c>
      <c r="N1539" s="2" t="str">
        <f>IF(H1539="","",IF(LEN(VLOOKUP($H1539,injury_groups!$A:$F,3,FALSE))=0,"",VLOOKUP($H1539,injury_groups!$A:$F,3,FALSE)))</f>
        <v/>
      </c>
      <c r="O1539" s="2">
        <f>IF(H1539="",0,VLOOKUP($H1539,injury_groups!$A:$F,4,FALSE))</f>
        <v>1</v>
      </c>
      <c r="P1539" s="2">
        <f>IF(H1539="",0,VLOOKUP($H1539,injury_groups!$A:$F,5,FALSE))</f>
        <v>0</v>
      </c>
      <c r="Q1539" s="4" t="str">
        <f>IF(H1539="","",IF(LEN(VLOOKUP($H1539,injury_groups!$A:$F,6,FALSE))=0,"",VLOOKUP($H1539,injury_groups!$A:$F,6,FALSE)))</f>
        <v/>
      </c>
    </row>
    <row r="1540" spans="1:17" x14ac:dyDescent="0.2">
      <c r="A1540" s="1">
        <v>279996</v>
      </c>
      <c r="B1540">
        <v>16931</v>
      </c>
      <c r="C1540" t="s">
        <v>1705</v>
      </c>
      <c r="D1540">
        <v>2021</v>
      </c>
      <c r="E1540">
        <v>8</v>
      </c>
      <c r="F1540">
        <v>3</v>
      </c>
      <c r="H1540" t="s">
        <v>1717</v>
      </c>
      <c r="I1540" t="s">
        <v>1843</v>
      </c>
      <c r="J1540" t="s">
        <v>1906</v>
      </c>
      <c r="K1540" t="b">
        <v>0</v>
      </c>
      <c r="L1540">
        <v>13</v>
      </c>
      <c r="M1540" s="2" t="str">
        <f>IF(H1540="","",IF(LEN(VLOOKUP($H1540,injury_groups!$A:$F,2,FALSE))=0,"",VLOOKUP($H1540,injury_groups!$A:$F,2,FALSE)))</f>
        <v>knee</v>
      </c>
      <c r="N1540" s="2" t="str">
        <f>IF(H1540="","",IF(LEN(VLOOKUP($H1540,injury_groups!$A:$F,3,FALSE))=0,"",VLOOKUP($H1540,injury_groups!$A:$F,3,FALSE)))</f>
        <v/>
      </c>
      <c r="O1540" s="2">
        <f>IF(H1540="",0,VLOOKUP($H1540,injury_groups!$A:$F,4,FALSE))</f>
        <v>1</v>
      </c>
      <c r="P1540" s="2">
        <f>IF(H1540="",0,VLOOKUP($H1540,injury_groups!$A:$F,5,FALSE))</f>
        <v>0</v>
      </c>
      <c r="Q1540" s="4" t="str">
        <f>IF(H1540="","",IF(LEN(VLOOKUP($H1540,injury_groups!$A:$F,6,FALSE))=0,"",VLOOKUP($H1540,injury_groups!$A:$F,6,FALSE)))</f>
        <v/>
      </c>
    </row>
    <row r="1541" spans="1:17" x14ac:dyDescent="0.2">
      <c r="A1541" s="1">
        <v>281402</v>
      </c>
      <c r="B1541">
        <v>16931</v>
      </c>
      <c r="C1541" t="s">
        <v>1705</v>
      </c>
      <c r="D1541">
        <v>2021</v>
      </c>
      <c r="E1541">
        <v>10</v>
      </c>
      <c r="F1541">
        <v>3</v>
      </c>
      <c r="G1541">
        <v>19</v>
      </c>
      <c r="I1541" t="s">
        <v>1841</v>
      </c>
      <c r="J1541" t="s">
        <v>1921</v>
      </c>
      <c r="K1541" t="b">
        <v>1</v>
      </c>
      <c r="L1541">
        <v>15</v>
      </c>
      <c r="M1541" s="2" t="str">
        <f>IF(H1541="","",IF(LEN(VLOOKUP($H1541,injury_groups!$A:$F,2,FALSE))=0,"",VLOOKUP($H1541,injury_groups!$A:$F,2,FALSE)))</f>
        <v/>
      </c>
      <c r="N1541" s="2" t="str">
        <f>IF(H1541="","",IF(LEN(VLOOKUP($H1541,injury_groups!$A:$F,3,FALSE))=0,"",VLOOKUP($H1541,injury_groups!$A:$F,3,FALSE)))</f>
        <v/>
      </c>
      <c r="O1541" s="2">
        <f>IF(H1541="",0,VLOOKUP($H1541,injury_groups!$A:$F,4,FALSE))</f>
        <v>0</v>
      </c>
      <c r="P1541" s="2">
        <f>IF(H1541="",0,VLOOKUP($H1541,injury_groups!$A:$F,5,FALSE))</f>
        <v>0</v>
      </c>
      <c r="Q1541" s="4" t="str">
        <f>IF(H1541="","",IF(LEN(VLOOKUP($H1541,injury_groups!$A:$F,6,FALSE))=0,"",VLOOKUP($H1541,injury_groups!$A:$F,6,FALSE)))</f>
        <v/>
      </c>
    </row>
    <row r="1542" spans="1:17" x14ac:dyDescent="0.2">
      <c r="A1542" s="1">
        <v>284107</v>
      </c>
      <c r="B1542">
        <v>16931</v>
      </c>
      <c r="C1542" t="s">
        <v>1705</v>
      </c>
      <c r="D1542">
        <v>2021</v>
      </c>
      <c r="E1542">
        <v>13</v>
      </c>
      <c r="F1542">
        <v>3</v>
      </c>
      <c r="G1542">
        <v>28</v>
      </c>
      <c r="H1542" t="s">
        <v>1709</v>
      </c>
      <c r="I1542" t="s">
        <v>1841</v>
      </c>
      <c r="J1542" t="s">
        <v>1948</v>
      </c>
      <c r="K1542" t="b">
        <v>1</v>
      </c>
      <c r="L1542">
        <v>18</v>
      </c>
      <c r="M1542" s="2" t="str">
        <f>IF(H1542="","",IF(LEN(VLOOKUP($H1542,injury_groups!$A:$F,2,FALSE))=0,"",VLOOKUP($H1542,injury_groups!$A:$F,2,FALSE)))</f>
        <v>knee</v>
      </c>
      <c r="N1542" s="2" t="str">
        <f>IF(H1542="","",IF(LEN(VLOOKUP($H1542,injury_groups!$A:$F,3,FALSE))=0,"",VLOOKUP($H1542,injury_groups!$A:$F,3,FALSE)))</f>
        <v/>
      </c>
      <c r="O1542" s="2">
        <f>IF(H1542="",0,VLOOKUP($H1542,injury_groups!$A:$F,4,FALSE))</f>
        <v>1</v>
      </c>
      <c r="P1542" s="2">
        <f>IF(H1542="",0,VLOOKUP($H1542,injury_groups!$A:$F,5,FALSE))</f>
        <v>0</v>
      </c>
      <c r="Q1542" s="4" t="str">
        <f>IF(H1542="","",IF(LEN(VLOOKUP($H1542,injury_groups!$A:$F,6,FALSE))=0,"",VLOOKUP($H1542,injury_groups!$A:$F,6,FALSE)))</f>
        <v/>
      </c>
    </row>
    <row r="1543" spans="1:17" x14ac:dyDescent="0.2">
      <c r="A1543" s="1">
        <v>284363</v>
      </c>
      <c r="B1543">
        <v>16931</v>
      </c>
      <c r="C1543" t="s">
        <v>1705</v>
      </c>
      <c r="D1543">
        <v>2021</v>
      </c>
      <c r="E1543">
        <v>14</v>
      </c>
      <c r="F1543">
        <v>3</v>
      </c>
      <c r="G1543">
        <v>8</v>
      </c>
      <c r="H1543" t="s">
        <v>1709</v>
      </c>
      <c r="I1543" t="s">
        <v>1841</v>
      </c>
      <c r="J1543" t="s">
        <v>1958</v>
      </c>
      <c r="K1543" t="b">
        <v>1</v>
      </c>
      <c r="L1543">
        <v>19</v>
      </c>
      <c r="M1543" s="2" t="str">
        <f>IF(H1543="","",IF(LEN(VLOOKUP($H1543,injury_groups!$A:$F,2,FALSE))=0,"",VLOOKUP($H1543,injury_groups!$A:$F,2,FALSE)))</f>
        <v>knee</v>
      </c>
      <c r="N1543" s="2" t="str">
        <f>IF(H1543="","",IF(LEN(VLOOKUP($H1543,injury_groups!$A:$F,3,FALSE))=0,"",VLOOKUP($H1543,injury_groups!$A:$F,3,FALSE)))</f>
        <v/>
      </c>
      <c r="O1543" s="2">
        <f>IF(H1543="",0,VLOOKUP($H1543,injury_groups!$A:$F,4,FALSE))</f>
        <v>1</v>
      </c>
      <c r="P1543" s="2">
        <f>IF(H1543="",0,VLOOKUP($H1543,injury_groups!$A:$F,5,FALSE))</f>
        <v>0</v>
      </c>
      <c r="Q1543" s="4" t="str">
        <f>IF(H1543="","",IF(LEN(VLOOKUP($H1543,injury_groups!$A:$F,6,FALSE))=0,"",VLOOKUP($H1543,injury_groups!$A:$F,6,FALSE)))</f>
        <v/>
      </c>
    </row>
    <row r="1544" spans="1:17" x14ac:dyDescent="0.2">
      <c r="A1544" s="1">
        <v>274117</v>
      </c>
      <c r="B1544">
        <v>16931</v>
      </c>
      <c r="C1544" t="s">
        <v>1706</v>
      </c>
      <c r="D1544">
        <v>2021</v>
      </c>
      <c r="E1544">
        <v>0</v>
      </c>
      <c r="F1544">
        <v>3</v>
      </c>
      <c r="H1544" t="s">
        <v>1709</v>
      </c>
      <c r="I1544" t="s">
        <v>1841</v>
      </c>
      <c r="J1544" t="s">
        <v>1999</v>
      </c>
      <c r="K1544" t="b">
        <v>1</v>
      </c>
      <c r="L1544">
        <v>0</v>
      </c>
      <c r="M1544" s="2" t="str">
        <f>IF(H1544="","",IF(LEN(VLOOKUP($H1544,injury_groups!$A:$F,2,FALSE))=0,"",VLOOKUP($H1544,injury_groups!$A:$F,2,FALSE)))</f>
        <v>knee</v>
      </c>
      <c r="N1544" s="2" t="str">
        <f>IF(H1544="","",IF(LEN(VLOOKUP($H1544,injury_groups!$A:$F,3,FALSE))=0,"",VLOOKUP($H1544,injury_groups!$A:$F,3,FALSE)))</f>
        <v/>
      </c>
      <c r="O1544" s="2">
        <f>IF(H1544="",0,VLOOKUP($H1544,injury_groups!$A:$F,4,FALSE))</f>
        <v>1</v>
      </c>
      <c r="P1544" s="2">
        <f>IF(H1544="",0,VLOOKUP($H1544,injury_groups!$A:$F,5,FALSE))</f>
        <v>0</v>
      </c>
      <c r="Q1544" s="4" t="str">
        <f>IF(H1544="","",IF(LEN(VLOOKUP($H1544,injury_groups!$A:$F,6,FALSE))=0,"",VLOOKUP($H1544,injury_groups!$A:$F,6,FALSE)))</f>
        <v/>
      </c>
    </row>
    <row r="1545" spans="1:17" x14ac:dyDescent="0.2">
      <c r="A1545" s="1">
        <v>274590</v>
      </c>
      <c r="B1545">
        <v>16931</v>
      </c>
      <c r="C1545" t="s">
        <v>1706</v>
      </c>
      <c r="D1545">
        <v>2021</v>
      </c>
      <c r="E1545">
        <v>1</v>
      </c>
      <c r="F1545">
        <v>3</v>
      </c>
      <c r="G1545">
        <v>22</v>
      </c>
      <c r="H1545" t="s">
        <v>1709</v>
      </c>
      <c r="I1545" t="s">
        <v>1841</v>
      </c>
      <c r="J1545" t="s">
        <v>2008</v>
      </c>
      <c r="K1545" t="b">
        <v>1</v>
      </c>
      <c r="L1545">
        <v>1</v>
      </c>
      <c r="M1545" s="2" t="str">
        <f>IF(H1545="","",IF(LEN(VLOOKUP($H1545,injury_groups!$A:$F,2,FALSE))=0,"",VLOOKUP($H1545,injury_groups!$A:$F,2,FALSE)))</f>
        <v>knee</v>
      </c>
      <c r="N1545" s="2" t="str">
        <f>IF(H1545="","",IF(LEN(VLOOKUP($H1545,injury_groups!$A:$F,3,FALSE))=0,"",VLOOKUP($H1545,injury_groups!$A:$F,3,FALSE)))</f>
        <v/>
      </c>
      <c r="O1545" s="2">
        <f>IF(H1545="",0,VLOOKUP($H1545,injury_groups!$A:$F,4,FALSE))</f>
        <v>1</v>
      </c>
      <c r="P1545" s="2">
        <f>IF(H1545="",0,VLOOKUP($H1545,injury_groups!$A:$F,5,FALSE))</f>
        <v>0</v>
      </c>
      <c r="Q1545" s="4" t="str">
        <f>IF(H1545="","",IF(LEN(VLOOKUP($H1545,injury_groups!$A:$F,6,FALSE))=0,"",VLOOKUP($H1545,injury_groups!$A:$F,6,FALSE)))</f>
        <v/>
      </c>
    </row>
    <row r="1546" spans="1:17" x14ac:dyDescent="0.2">
      <c r="A1546" s="1">
        <v>274866</v>
      </c>
      <c r="B1546">
        <v>16931</v>
      </c>
      <c r="C1546" t="s">
        <v>1706</v>
      </c>
      <c r="D1546">
        <v>2021</v>
      </c>
      <c r="E1546">
        <v>2</v>
      </c>
      <c r="F1546">
        <v>3</v>
      </c>
      <c r="G1546">
        <v>5</v>
      </c>
      <c r="H1546" t="s">
        <v>1709</v>
      </c>
      <c r="I1546" t="s">
        <v>1841</v>
      </c>
      <c r="J1546" t="s">
        <v>2025</v>
      </c>
      <c r="K1546" t="b">
        <v>1</v>
      </c>
      <c r="L1546">
        <v>2</v>
      </c>
      <c r="M1546" s="2" t="str">
        <f>IF(H1546="","",IF(LEN(VLOOKUP($H1546,injury_groups!$A:$F,2,FALSE))=0,"",VLOOKUP($H1546,injury_groups!$A:$F,2,FALSE)))</f>
        <v>knee</v>
      </c>
      <c r="N1546" s="2" t="str">
        <f>IF(H1546="","",IF(LEN(VLOOKUP($H1546,injury_groups!$A:$F,3,FALSE))=0,"",VLOOKUP($H1546,injury_groups!$A:$F,3,FALSE)))</f>
        <v/>
      </c>
      <c r="O1546" s="2">
        <f>IF(H1546="",0,VLOOKUP($H1546,injury_groups!$A:$F,4,FALSE))</f>
        <v>1</v>
      </c>
      <c r="P1546" s="2">
        <f>IF(H1546="",0,VLOOKUP($H1546,injury_groups!$A:$F,5,FALSE))</f>
        <v>0</v>
      </c>
      <c r="Q1546" s="4" t="str">
        <f>IF(H1546="","",IF(LEN(VLOOKUP($H1546,injury_groups!$A:$F,6,FALSE))=0,"",VLOOKUP($H1546,injury_groups!$A:$F,6,FALSE)))</f>
        <v/>
      </c>
    </row>
    <row r="1547" spans="1:17" x14ac:dyDescent="0.2">
      <c r="A1547" s="1">
        <v>275172</v>
      </c>
      <c r="B1547">
        <v>16931</v>
      </c>
      <c r="C1547" t="s">
        <v>1706</v>
      </c>
      <c r="D1547">
        <v>2021</v>
      </c>
      <c r="E1547">
        <v>3</v>
      </c>
      <c r="F1547">
        <v>3</v>
      </c>
      <c r="G1547">
        <v>35</v>
      </c>
      <c r="H1547" t="s">
        <v>1709</v>
      </c>
      <c r="I1547" t="s">
        <v>1841</v>
      </c>
      <c r="J1547" t="s">
        <v>2046</v>
      </c>
      <c r="K1547" t="b">
        <v>1</v>
      </c>
      <c r="L1547">
        <v>3</v>
      </c>
      <c r="M1547" s="2" t="str">
        <f>IF(H1547="","",IF(LEN(VLOOKUP($H1547,injury_groups!$A:$F,2,FALSE))=0,"",VLOOKUP($H1547,injury_groups!$A:$F,2,FALSE)))</f>
        <v>knee</v>
      </c>
      <c r="N1547" s="2" t="str">
        <f>IF(H1547="","",IF(LEN(VLOOKUP($H1547,injury_groups!$A:$F,3,FALSE))=0,"",VLOOKUP($H1547,injury_groups!$A:$F,3,FALSE)))</f>
        <v/>
      </c>
      <c r="O1547" s="2">
        <f>IF(H1547="",0,VLOOKUP($H1547,injury_groups!$A:$F,4,FALSE))</f>
        <v>1</v>
      </c>
      <c r="P1547" s="2">
        <f>IF(H1547="",0,VLOOKUP($H1547,injury_groups!$A:$F,5,FALSE))</f>
        <v>0</v>
      </c>
      <c r="Q1547" s="4" t="str">
        <f>IF(H1547="","",IF(LEN(VLOOKUP($H1547,injury_groups!$A:$F,6,FALSE))=0,"",VLOOKUP($H1547,injury_groups!$A:$F,6,FALSE)))</f>
        <v/>
      </c>
    </row>
    <row r="1548" spans="1:17" x14ac:dyDescent="0.2">
      <c r="A1548" s="1">
        <v>276771</v>
      </c>
      <c r="B1548">
        <v>16933</v>
      </c>
      <c r="C1548" t="s">
        <v>1705</v>
      </c>
      <c r="D1548">
        <v>2021</v>
      </c>
      <c r="E1548">
        <v>3</v>
      </c>
      <c r="F1548">
        <v>15</v>
      </c>
      <c r="G1548">
        <v>1</v>
      </c>
      <c r="H1548" t="s">
        <v>1768</v>
      </c>
      <c r="I1548" t="s">
        <v>1841</v>
      </c>
      <c r="J1548" t="s">
        <v>1867</v>
      </c>
      <c r="K1548" t="b">
        <v>1</v>
      </c>
      <c r="L1548">
        <v>8</v>
      </c>
      <c r="M1548" s="2" t="str">
        <f>IF(H1548="","",IF(LEN(VLOOKUP($H1548,injury_groups!$A:$F,2,FALSE))=0,"",VLOOKUP($H1548,injury_groups!$A:$F,2,FALSE)))</f>
        <v xml:space="preserve">ankle </v>
      </c>
      <c r="N1548" s="2" t="str">
        <f>IF(H1548="","",IF(LEN(VLOOKUP($H1548,injury_groups!$A:$F,3,FALSE))=0,"",VLOOKUP($H1548,injury_groups!$A:$F,3,FALSE)))</f>
        <v/>
      </c>
      <c r="O1548" s="2">
        <f>IF(H1548="",0,VLOOKUP($H1548,injury_groups!$A:$F,4,FALSE))</f>
        <v>1</v>
      </c>
      <c r="P1548" s="2">
        <f>IF(H1548="",0,VLOOKUP($H1548,injury_groups!$A:$F,5,FALSE))</f>
        <v>0</v>
      </c>
      <c r="Q1548" s="4" t="str">
        <f>IF(H1548="","",IF(LEN(VLOOKUP($H1548,injury_groups!$A:$F,6,FALSE))=0,"",VLOOKUP($H1548,injury_groups!$A:$F,6,FALSE)))</f>
        <v/>
      </c>
    </row>
    <row r="1549" spans="1:17" x14ac:dyDescent="0.2">
      <c r="A1549" s="1">
        <v>277418</v>
      </c>
      <c r="B1549">
        <v>16933</v>
      </c>
      <c r="C1549" t="s">
        <v>1705</v>
      </c>
      <c r="D1549">
        <v>2021</v>
      </c>
      <c r="E1549">
        <v>4</v>
      </c>
      <c r="F1549">
        <v>15</v>
      </c>
      <c r="G1549">
        <v>7</v>
      </c>
      <c r="H1549" t="s">
        <v>1768</v>
      </c>
      <c r="I1549" t="s">
        <v>1841</v>
      </c>
      <c r="J1549" t="s">
        <v>1876</v>
      </c>
      <c r="K1549" t="b">
        <v>1</v>
      </c>
      <c r="L1549">
        <v>9</v>
      </c>
      <c r="M1549" s="2" t="str">
        <f>IF(H1549="","",IF(LEN(VLOOKUP($H1549,injury_groups!$A:$F,2,FALSE))=0,"",VLOOKUP($H1549,injury_groups!$A:$F,2,FALSE)))</f>
        <v xml:space="preserve">ankle </v>
      </c>
      <c r="N1549" s="2" t="str">
        <f>IF(H1549="","",IF(LEN(VLOOKUP($H1549,injury_groups!$A:$F,3,FALSE))=0,"",VLOOKUP($H1549,injury_groups!$A:$F,3,FALSE)))</f>
        <v/>
      </c>
      <c r="O1549" s="2">
        <f>IF(H1549="",0,VLOOKUP($H1549,injury_groups!$A:$F,4,FALSE))</f>
        <v>1</v>
      </c>
      <c r="P1549" s="2">
        <f>IF(H1549="",0,VLOOKUP($H1549,injury_groups!$A:$F,5,FALSE))</f>
        <v>0</v>
      </c>
      <c r="Q1549" s="4" t="str">
        <f>IF(H1549="","",IF(LEN(VLOOKUP($H1549,injury_groups!$A:$F,6,FALSE))=0,"",VLOOKUP($H1549,injury_groups!$A:$F,6,FALSE)))</f>
        <v/>
      </c>
    </row>
    <row r="1550" spans="1:17" x14ac:dyDescent="0.2">
      <c r="A1550" s="1">
        <v>278070</v>
      </c>
      <c r="B1550">
        <v>16933</v>
      </c>
      <c r="C1550" t="s">
        <v>1705</v>
      </c>
      <c r="D1550">
        <v>2021</v>
      </c>
      <c r="E1550">
        <v>5</v>
      </c>
      <c r="F1550">
        <v>15</v>
      </c>
      <c r="G1550">
        <v>34</v>
      </c>
      <c r="H1550" t="s">
        <v>1768</v>
      </c>
      <c r="I1550" t="s">
        <v>1841</v>
      </c>
      <c r="J1550" t="s">
        <v>1884</v>
      </c>
      <c r="K1550" t="b">
        <v>1</v>
      </c>
      <c r="L1550">
        <v>10</v>
      </c>
      <c r="M1550" s="2" t="str">
        <f>IF(H1550="","",IF(LEN(VLOOKUP($H1550,injury_groups!$A:$F,2,FALSE))=0,"",VLOOKUP($H1550,injury_groups!$A:$F,2,FALSE)))</f>
        <v xml:space="preserve">ankle </v>
      </c>
      <c r="N1550" s="2" t="str">
        <f>IF(H1550="","",IF(LEN(VLOOKUP($H1550,injury_groups!$A:$F,3,FALSE))=0,"",VLOOKUP($H1550,injury_groups!$A:$F,3,FALSE)))</f>
        <v/>
      </c>
      <c r="O1550" s="2">
        <f>IF(H1550="",0,VLOOKUP($H1550,injury_groups!$A:$F,4,FALSE))</f>
        <v>1</v>
      </c>
      <c r="P1550" s="2">
        <f>IF(H1550="",0,VLOOKUP($H1550,injury_groups!$A:$F,5,FALSE))</f>
        <v>0</v>
      </c>
      <c r="Q1550" s="4" t="str">
        <f>IF(H1550="","",IF(LEN(VLOOKUP($H1550,injury_groups!$A:$F,6,FALSE))=0,"",VLOOKUP($H1550,injury_groups!$A:$F,6,FALSE)))</f>
        <v/>
      </c>
    </row>
    <row r="1551" spans="1:17" x14ac:dyDescent="0.2">
      <c r="A1551" s="1">
        <v>278776</v>
      </c>
      <c r="B1551">
        <v>16933</v>
      </c>
      <c r="C1551" t="s">
        <v>1705</v>
      </c>
      <c r="D1551">
        <v>2021</v>
      </c>
      <c r="E1551">
        <v>6</v>
      </c>
      <c r="F1551">
        <v>15</v>
      </c>
      <c r="G1551">
        <v>19</v>
      </c>
      <c r="H1551" t="s">
        <v>1768</v>
      </c>
      <c r="I1551" t="s">
        <v>1841</v>
      </c>
      <c r="J1551" t="s">
        <v>1893</v>
      </c>
      <c r="K1551" t="b">
        <v>1</v>
      </c>
      <c r="L1551">
        <v>11</v>
      </c>
      <c r="M1551" s="2" t="str">
        <f>IF(H1551="","",IF(LEN(VLOOKUP($H1551,injury_groups!$A:$F,2,FALSE))=0,"",VLOOKUP($H1551,injury_groups!$A:$F,2,FALSE)))</f>
        <v xml:space="preserve">ankle </v>
      </c>
      <c r="N1551" s="2" t="str">
        <f>IF(H1551="","",IF(LEN(VLOOKUP($H1551,injury_groups!$A:$F,3,FALSE))=0,"",VLOOKUP($H1551,injury_groups!$A:$F,3,FALSE)))</f>
        <v/>
      </c>
      <c r="O1551" s="2">
        <f>IF(H1551="",0,VLOOKUP($H1551,injury_groups!$A:$F,4,FALSE))</f>
        <v>1</v>
      </c>
      <c r="P1551" s="2">
        <f>IF(H1551="",0,VLOOKUP($H1551,injury_groups!$A:$F,5,FALSE))</f>
        <v>0</v>
      </c>
      <c r="Q1551" s="4" t="str">
        <f>IF(H1551="","",IF(LEN(VLOOKUP($H1551,injury_groups!$A:$F,6,FALSE))=0,"",VLOOKUP($H1551,injury_groups!$A:$F,6,FALSE)))</f>
        <v/>
      </c>
    </row>
    <row r="1552" spans="1:17" x14ac:dyDescent="0.2">
      <c r="A1552" s="1">
        <v>279498</v>
      </c>
      <c r="B1552">
        <v>16933</v>
      </c>
      <c r="C1552" t="s">
        <v>1705</v>
      </c>
      <c r="D1552">
        <v>2021</v>
      </c>
      <c r="E1552">
        <v>7</v>
      </c>
      <c r="F1552">
        <v>15</v>
      </c>
      <c r="H1552" t="s">
        <v>1768</v>
      </c>
      <c r="I1552" t="s">
        <v>1841</v>
      </c>
      <c r="J1552" t="s">
        <v>1899</v>
      </c>
      <c r="K1552" t="b">
        <v>1</v>
      </c>
      <c r="L1552">
        <v>12</v>
      </c>
      <c r="M1552" s="2" t="str">
        <f>IF(H1552="","",IF(LEN(VLOOKUP($H1552,injury_groups!$A:$F,2,FALSE))=0,"",VLOOKUP($H1552,injury_groups!$A:$F,2,FALSE)))</f>
        <v xml:space="preserve">ankle </v>
      </c>
      <c r="N1552" s="2" t="str">
        <f>IF(H1552="","",IF(LEN(VLOOKUP($H1552,injury_groups!$A:$F,3,FALSE))=0,"",VLOOKUP($H1552,injury_groups!$A:$F,3,FALSE)))</f>
        <v/>
      </c>
      <c r="O1552" s="2">
        <f>IF(H1552="",0,VLOOKUP($H1552,injury_groups!$A:$F,4,FALSE))</f>
        <v>1</v>
      </c>
      <c r="P1552" s="2">
        <f>IF(H1552="",0,VLOOKUP($H1552,injury_groups!$A:$F,5,FALSE))</f>
        <v>0</v>
      </c>
      <c r="Q1552" s="4" t="str">
        <f>IF(H1552="","",IF(LEN(VLOOKUP($H1552,injury_groups!$A:$F,6,FALSE))=0,"",VLOOKUP($H1552,injury_groups!$A:$F,6,FALSE)))</f>
        <v/>
      </c>
    </row>
    <row r="1553" spans="1:17" x14ac:dyDescent="0.2">
      <c r="A1553" s="1">
        <v>280180</v>
      </c>
      <c r="B1553">
        <v>16933</v>
      </c>
      <c r="C1553" t="s">
        <v>1705</v>
      </c>
      <c r="D1553">
        <v>2021</v>
      </c>
      <c r="E1553">
        <v>8</v>
      </c>
      <c r="F1553">
        <v>15</v>
      </c>
      <c r="G1553">
        <v>30</v>
      </c>
      <c r="H1553" t="s">
        <v>1768</v>
      </c>
      <c r="I1553" t="s">
        <v>1841</v>
      </c>
      <c r="J1553" t="s">
        <v>1910</v>
      </c>
      <c r="K1553" t="b">
        <v>1</v>
      </c>
      <c r="L1553">
        <v>13</v>
      </c>
      <c r="M1553" s="2" t="str">
        <f>IF(H1553="","",IF(LEN(VLOOKUP($H1553,injury_groups!$A:$F,2,FALSE))=0,"",VLOOKUP($H1553,injury_groups!$A:$F,2,FALSE)))</f>
        <v xml:space="preserve">ankle </v>
      </c>
      <c r="N1553" s="2" t="str">
        <f>IF(H1553="","",IF(LEN(VLOOKUP($H1553,injury_groups!$A:$F,3,FALSE))=0,"",VLOOKUP($H1553,injury_groups!$A:$F,3,FALSE)))</f>
        <v/>
      </c>
      <c r="O1553" s="2">
        <f>IF(H1553="",0,VLOOKUP($H1553,injury_groups!$A:$F,4,FALSE))</f>
        <v>1</v>
      </c>
      <c r="P1553" s="2">
        <f>IF(H1553="",0,VLOOKUP($H1553,injury_groups!$A:$F,5,FALSE))</f>
        <v>0</v>
      </c>
      <c r="Q1553" s="4" t="str">
        <f>IF(H1553="","",IF(LEN(VLOOKUP($H1553,injury_groups!$A:$F,6,FALSE))=0,"",VLOOKUP($H1553,injury_groups!$A:$F,6,FALSE)))</f>
        <v/>
      </c>
    </row>
    <row r="1554" spans="1:17" x14ac:dyDescent="0.2">
      <c r="A1554" s="1">
        <v>280892</v>
      </c>
      <c r="B1554">
        <v>16933</v>
      </c>
      <c r="C1554" t="s">
        <v>1705</v>
      </c>
      <c r="D1554">
        <v>2021</v>
      </c>
      <c r="E1554">
        <v>9</v>
      </c>
      <c r="F1554">
        <v>15</v>
      </c>
      <c r="G1554">
        <v>4</v>
      </c>
      <c r="H1554" t="s">
        <v>1768</v>
      </c>
      <c r="I1554" t="s">
        <v>1841</v>
      </c>
      <c r="J1554" t="s">
        <v>1913</v>
      </c>
      <c r="K1554" t="b">
        <v>1</v>
      </c>
      <c r="L1554">
        <v>14</v>
      </c>
      <c r="M1554" s="2" t="str">
        <f>IF(H1554="","",IF(LEN(VLOOKUP($H1554,injury_groups!$A:$F,2,FALSE))=0,"",VLOOKUP($H1554,injury_groups!$A:$F,2,FALSE)))</f>
        <v xml:space="preserve">ankle </v>
      </c>
      <c r="N1554" s="2" t="str">
        <f>IF(H1554="","",IF(LEN(VLOOKUP($H1554,injury_groups!$A:$F,3,FALSE))=0,"",VLOOKUP($H1554,injury_groups!$A:$F,3,FALSE)))</f>
        <v/>
      </c>
      <c r="O1554" s="2">
        <f>IF(H1554="",0,VLOOKUP($H1554,injury_groups!$A:$F,4,FALSE))</f>
        <v>1</v>
      </c>
      <c r="P1554" s="2">
        <f>IF(H1554="",0,VLOOKUP($H1554,injury_groups!$A:$F,5,FALSE))</f>
        <v>0</v>
      </c>
      <c r="Q1554" s="4" t="str">
        <f>IF(H1554="","",IF(LEN(VLOOKUP($H1554,injury_groups!$A:$F,6,FALSE))=0,"",VLOOKUP($H1554,injury_groups!$A:$F,6,FALSE)))</f>
        <v/>
      </c>
    </row>
    <row r="1555" spans="1:17" x14ac:dyDescent="0.2">
      <c r="A1555" s="1">
        <v>281580</v>
      </c>
      <c r="B1555">
        <v>16933</v>
      </c>
      <c r="C1555" t="s">
        <v>1705</v>
      </c>
      <c r="D1555">
        <v>2021</v>
      </c>
      <c r="E1555">
        <v>10</v>
      </c>
      <c r="F1555">
        <v>15</v>
      </c>
      <c r="G1555">
        <v>14</v>
      </c>
      <c r="H1555" t="s">
        <v>1768</v>
      </c>
      <c r="I1555" t="s">
        <v>1841</v>
      </c>
      <c r="J1555" t="s">
        <v>1920</v>
      </c>
      <c r="K1555" t="b">
        <v>1</v>
      </c>
      <c r="L1555">
        <v>15</v>
      </c>
      <c r="M1555" s="2" t="str">
        <f>IF(H1555="","",IF(LEN(VLOOKUP($H1555,injury_groups!$A:$F,2,FALSE))=0,"",VLOOKUP($H1555,injury_groups!$A:$F,2,FALSE)))</f>
        <v xml:space="preserve">ankle </v>
      </c>
      <c r="N1555" s="2" t="str">
        <f>IF(H1555="","",IF(LEN(VLOOKUP($H1555,injury_groups!$A:$F,3,FALSE))=0,"",VLOOKUP($H1555,injury_groups!$A:$F,3,FALSE)))</f>
        <v/>
      </c>
      <c r="O1555" s="2">
        <f>IF(H1555="",0,VLOOKUP($H1555,injury_groups!$A:$F,4,FALSE))</f>
        <v>1</v>
      </c>
      <c r="P1555" s="2">
        <f>IF(H1555="",0,VLOOKUP($H1555,injury_groups!$A:$F,5,FALSE))</f>
        <v>0</v>
      </c>
      <c r="Q1555" s="4" t="str">
        <f>IF(H1555="","",IF(LEN(VLOOKUP($H1555,injury_groups!$A:$F,6,FALSE))=0,"",VLOOKUP($H1555,injury_groups!$A:$F,6,FALSE)))</f>
        <v/>
      </c>
    </row>
    <row r="1556" spans="1:17" x14ac:dyDescent="0.2">
      <c r="A1556" s="1">
        <v>282317</v>
      </c>
      <c r="B1556">
        <v>16933</v>
      </c>
      <c r="C1556" t="s">
        <v>1705</v>
      </c>
      <c r="D1556">
        <v>2021</v>
      </c>
      <c r="E1556">
        <v>11</v>
      </c>
      <c r="F1556">
        <v>15</v>
      </c>
      <c r="G1556">
        <v>31</v>
      </c>
      <c r="H1556" t="s">
        <v>1768</v>
      </c>
      <c r="I1556" t="s">
        <v>1843</v>
      </c>
      <c r="J1556" t="s">
        <v>1930</v>
      </c>
      <c r="K1556" t="b">
        <v>0</v>
      </c>
      <c r="L1556">
        <v>16</v>
      </c>
      <c r="M1556" s="2" t="str">
        <f>IF(H1556="","",IF(LEN(VLOOKUP($H1556,injury_groups!$A:$F,2,FALSE))=0,"",VLOOKUP($H1556,injury_groups!$A:$F,2,FALSE)))</f>
        <v xml:space="preserve">ankle </v>
      </c>
      <c r="N1556" s="2" t="str">
        <f>IF(H1556="","",IF(LEN(VLOOKUP($H1556,injury_groups!$A:$F,3,FALSE))=0,"",VLOOKUP($H1556,injury_groups!$A:$F,3,FALSE)))</f>
        <v/>
      </c>
      <c r="O1556" s="2">
        <f>IF(H1556="",0,VLOOKUP($H1556,injury_groups!$A:$F,4,FALSE))</f>
        <v>1</v>
      </c>
      <c r="P1556" s="2">
        <f>IF(H1556="",0,VLOOKUP($H1556,injury_groups!$A:$F,5,FALSE))</f>
        <v>0</v>
      </c>
      <c r="Q1556" s="4" t="str">
        <f>IF(H1556="","",IF(LEN(VLOOKUP($H1556,injury_groups!$A:$F,6,FALSE))=0,"",VLOOKUP($H1556,injury_groups!$A:$F,6,FALSE)))</f>
        <v/>
      </c>
    </row>
    <row r="1557" spans="1:17" x14ac:dyDescent="0.2">
      <c r="A1557" s="1">
        <v>287817</v>
      </c>
      <c r="B1557">
        <v>16933</v>
      </c>
      <c r="C1557" t="s">
        <v>1705</v>
      </c>
      <c r="D1557">
        <v>2021</v>
      </c>
      <c r="E1557">
        <v>17</v>
      </c>
      <c r="F1557">
        <v>15</v>
      </c>
      <c r="G1557">
        <v>21</v>
      </c>
      <c r="H1557" t="s">
        <v>1726</v>
      </c>
      <c r="I1557" t="s">
        <v>1841</v>
      </c>
      <c r="J1557" t="s">
        <v>1991</v>
      </c>
      <c r="K1557" t="b">
        <v>1</v>
      </c>
      <c r="L1557">
        <v>22</v>
      </c>
      <c r="M1557" s="2" t="str">
        <f>IF(H1557="","",IF(LEN(VLOOKUP($H1557,injury_groups!$A:$F,2,FALSE))=0,"",VLOOKUP($H1557,injury_groups!$A:$F,2,FALSE)))</f>
        <v>hip</v>
      </c>
      <c r="N1557" s="2" t="str">
        <f>IF(H1557="","",IF(LEN(VLOOKUP($H1557,injury_groups!$A:$F,3,FALSE))=0,"",VLOOKUP($H1557,injury_groups!$A:$F,3,FALSE)))</f>
        <v/>
      </c>
      <c r="O1557" s="2">
        <f>IF(H1557="",0,VLOOKUP($H1557,injury_groups!$A:$F,4,FALSE))</f>
        <v>1</v>
      </c>
      <c r="P1557" s="2">
        <f>IF(H1557="",0,VLOOKUP($H1557,injury_groups!$A:$F,5,FALSE))</f>
        <v>0</v>
      </c>
      <c r="Q1557" s="4" t="str">
        <f>IF(H1557="","",IF(LEN(VLOOKUP($H1557,injury_groups!$A:$F,6,FALSE))=0,"",VLOOKUP($H1557,injury_groups!$A:$F,6,FALSE)))</f>
        <v/>
      </c>
    </row>
    <row r="1558" spans="1:17" x14ac:dyDescent="0.2">
      <c r="A1558" s="1">
        <v>281942</v>
      </c>
      <c r="B1558">
        <v>16952</v>
      </c>
      <c r="C1558" t="s">
        <v>1705</v>
      </c>
      <c r="D1558">
        <v>2021</v>
      </c>
      <c r="E1558">
        <v>10</v>
      </c>
      <c r="F1558">
        <v>25</v>
      </c>
      <c r="G1558">
        <v>16</v>
      </c>
      <c r="H1558" t="s">
        <v>1715</v>
      </c>
      <c r="I1558" t="s">
        <v>1841</v>
      </c>
      <c r="J1558" t="s">
        <v>1926</v>
      </c>
      <c r="K1558" t="b">
        <v>1</v>
      </c>
      <c r="L1558">
        <v>15</v>
      </c>
      <c r="M1558" s="2" t="str">
        <f>IF(H1558="","",IF(LEN(VLOOKUP($H1558,injury_groups!$A:$F,2,FALSE))=0,"",VLOOKUP($H1558,injury_groups!$A:$F,2,FALSE)))</f>
        <v xml:space="preserve">ankle </v>
      </c>
      <c r="N1558" s="2" t="str">
        <f>IF(H1558="","",IF(LEN(VLOOKUP($H1558,injury_groups!$A:$F,3,FALSE))=0,"",VLOOKUP($H1558,injury_groups!$A:$F,3,FALSE)))</f>
        <v/>
      </c>
      <c r="O1558" s="2">
        <f>IF(H1558="",0,VLOOKUP($H1558,injury_groups!$A:$F,4,FALSE))</f>
        <v>1</v>
      </c>
      <c r="P1558" s="2">
        <f>IF(H1558="",0,VLOOKUP($H1558,injury_groups!$A:$F,5,FALSE))</f>
        <v>0</v>
      </c>
      <c r="Q1558" s="4" t="str">
        <f>IF(H1558="","",IF(LEN(VLOOKUP($H1558,injury_groups!$A:$F,6,FALSE))=0,"",VLOOKUP($H1558,injury_groups!$A:$F,6,FALSE)))</f>
        <v/>
      </c>
    </row>
    <row r="1559" spans="1:17" x14ac:dyDescent="0.2">
      <c r="A1559" s="1">
        <v>282365</v>
      </c>
      <c r="B1559">
        <v>16952</v>
      </c>
      <c r="C1559" t="s">
        <v>1705</v>
      </c>
      <c r="D1559">
        <v>2021</v>
      </c>
      <c r="E1559">
        <v>11</v>
      </c>
      <c r="F1559">
        <v>25</v>
      </c>
      <c r="G1559">
        <v>7</v>
      </c>
      <c r="H1559" t="s">
        <v>1715</v>
      </c>
      <c r="I1559" t="s">
        <v>1841</v>
      </c>
      <c r="J1559" t="s">
        <v>1932</v>
      </c>
      <c r="K1559" t="b">
        <v>1</v>
      </c>
      <c r="L1559">
        <v>16</v>
      </c>
      <c r="M1559" s="2" t="str">
        <f>IF(H1559="","",IF(LEN(VLOOKUP($H1559,injury_groups!$A:$F,2,FALSE))=0,"",VLOOKUP($H1559,injury_groups!$A:$F,2,FALSE)))</f>
        <v xml:space="preserve">ankle </v>
      </c>
      <c r="N1559" s="2" t="str">
        <f>IF(H1559="","",IF(LEN(VLOOKUP($H1559,injury_groups!$A:$F,3,FALSE))=0,"",VLOOKUP($H1559,injury_groups!$A:$F,3,FALSE)))</f>
        <v/>
      </c>
      <c r="O1559" s="2">
        <f>IF(H1559="",0,VLOOKUP($H1559,injury_groups!$A:$F,4,FALSE))</f>
        <v>1</v>
      </c>
      <c r="P1559" s="2">
        <f>IF(H1559="",0,VLOOKUP($H1559,injury_groups!$A:$F,5,FALSE))</f>
        <v>0</v>
      </c>
      <c r="Q1559" s="4" t="str">
        <f>IF(H1559="","",IF(LEN(VLOOKUP($H1559,injury_groups!$A:$F,6,FALSE))=0,"",VLOOKUP($H1559,injury_groups!$A:$F,6,FALSE)))</f>
        <v/>
      </c>
    </row>
    <row r="1560" spans="1:17" x14ac:dyDescent="0.2">
      <c r="A1560" s="1">
        <v>283120</v>
      </c>
      <c r="B1560">
        <v>16952</v>
      </c>
      <c r="C1560" t="s">
        <v>1705</v>
      </c>
      <c r="D1560">
        <v>2021</v>
      </c>
      <c r="E1560">
        <v>12</v>
      </c>
      <c r="F1560">
        <v>25</v>
      </c>
      <c r="G1560">
        <v>9</v>
      </c>
      <c r="H1560" t="s">
        <v>1715</v>
      </c>
      <c r="I1560" t="s">
        <v>1841</v>
      </c>
      <c r="J1560" t="s">
        <v>1941</v>
      </c>
      <c r="K1560" t="b">
        <v>1</v>
      </c>
      <c r="L1560">
        <v>17</v>
      </c>
      <c r="M1560" s="2" t="str">
        <f>IF(H1560="","",IF(LEN(VLOOKUP($H1560,injury_groups!$A:$F,2,FALSE))=0,"",VLOOKUP($H1560,injury_groups!$A:$F,2,FALSE)))</f>
        <v xml:space="preserve">ankle </v>
      </c>
      <c r="N1560" s="2" t="str">
        <f>IF(H1560="","",IF(LEN(VLOOKUP($H1560,injury_groups!$A:$F,3,FALSE))=0,"",VLOOKUP($H1560,injury_groups!$A:$F,3,FALSE)))</f>
        <v/>
      </c>
      <c r="O1560" s="2">
        <f>IF(H1560="",0,VLOOKUP($H1560,injury_groups!$A:$F,4,FALSE))</f>
        <v>1</v>
      </c>
      <c r="P1560" s="2">
        <f>IF(H1560="",0,VLOOKUP($H1560,injury_groups!$A:$F,5,FALSE))</f>
        <v>0</v>
      </c>
      <c r="Q1560" s="4" t="str">
        <f>IF(H1560="","",IF(LEN(VLOOKUP($H1560,injury_groups!$A:$F,6,FALSE))=0,"",VLOOKUP($H1560,injury_groups!$A:$F,6,FALSE)))</f>
        <v/>
      </c>
    </row>
    <row r="1561" spans="1:17" x14ac:dyDescent="0.2">
      <c r="A1561" s="1">
        <v>283835</v>
      </c>
      <c r="B1561">
        <v>16952</v>
      </c>
      <c r="C1561" t="s">
        <v>1705</v>
      </c>
      <c r="D1561">
        <v>2021</v>
      </c>
      <c r="E1561">
        <v>13</v>
      </c>
      <c r="F1561">
        <v>25</v>
      </c>
      <c r="G1561">
        <v>35</v>
      </c>
      <c r="H1561" t="s">
        <v>1715</v>
      </c>
      <c r="I1561" t="s">
        <v>1841</v>
      </c>
      <c r="J1561" t="s">
        <v>1955</v>
      </c>
      <c r="K1561" t="b">
        <v>1</v>
      </c>
      <c r="L1561">
        <v>18</v>
      </c>
      <c r="M1561" s="2" t="str">
        <f>IF(H1561="","",IF(LEN(VLOOKUP($H1561,injury_groups!$A:$F,2,FALSE))=0,"",VLOOKUP($H1561,injury_groups!$A:$F,2,FALSE)))</f>
        <v xml:space="preserve">ankle </v>
      </c>
      <c r="N1561" s="2" t="str">
        <f>IF(H1561="","",IF(LEN(VLOOKUP($H1561,injury_groups!$A:$F,3,FALSE))=0,"",VLOOKUP($H1561,injury_groups!$A:$F,3,FALSE)))</f>
        <v/>
      </c>
      <c r="O1561" s="2">
        <f>IF(H1561="",0,VLOOKUP($H1561,injury_groups!$A:$F,4,FALSE))</f>
        <v>1</v>
      </c>
      <c r="P1561" s="2">
        <f>IF(H1561="",0,VLOOKUP($H1561,injury_groups!$A:$F,5,FALSE))</f>
        <v>0</v>
      </c>
      <c r="Q1561" s="4" t="str">
        <f>IF(H1561="","",IF(LEN(VLOOKUP($H1561,injury_groups!$A:$F,6,FALSE))=0,"",VLOOKUP($H1561,injury_groups!$A:$F,6,FALSE)))</f>
        <v/>
      </c>
    </row>
    <row r="1562" spans="1:17" x14ac:dyDescent="0.2">
      <c r="A1562" s="1">
        <v>285844</v>
      </c>
      <c r="B1562">
        <v>16960</v>
      </c>
      <c r="C1562" t="s">
        <v>1705</v>
      </c>
      <c r="D1562">
        <v>2021</v>
      </c>
      <c r="E1562">
        <v>15</v>
      </c>
      <c r="F1562">
        <v>30</v>
      </c>
      <c r="G1562">
        <v>32</v>
      </c>
      <c r="H1562" t="s">
        <v>1709</v>
      </c>
      <c r="I1562" t="s">
        <v>1842</v>
      </c>
      <c r="J1562" t="s">
        <v>1975</v>
      </c>
      <c r="K1562" t="b">
        <v>0</v>
      </c>
      <c r="L1562">
        <v>20</v>
      </c>
      <c r="M1562" s="2" t="str">
        <f>IF(H1562="","",IF(LEN(VLOOKUP($H1562,injury_groups!$A:$F,2,FALSE))=0,"",VLOOKUP($H1562,injury_groups!$A:$F,2,FALSE)))</f>
        <v>knee</v>
      </c>
      <c r="N1562" s="2" t="str">
        <f>IF(H1562="","",IF(LEN(VLOOKUP($H1562,injury_groups!$A:$F,3,FALSE))=0,"",VLOOKUP($H1562,injury_groups!$A:$F,3,FALSE)))</f>
        <v/>
      </c>
      <c r="O1562" s="2">
        <f>IF(H1562="",0,VLOOKUP($H1562,injury_groups!$A:$F,4,FALSE))</f>
        <v>1</v>
      </c>
      <c r="P1562" s="2">
        <f>IF(H1562="",0,VLOOKUP($H1562,injury_groups!$A:$F,5,FALSE))</f>
        <v>0</v>
      </c>
      <c r="Q1562" s="4" t="str">
        <f>IF(H1562="","",IF(LEN(VLOOKUP($H1562,injury_groups!$A:$F,6,FALSE))=0,"",VLOOKUP($H1562,injury_groups!$A:$F,6,FALSE)))</f>
        <v/>
      </c>
    </row>
    <row r="1563" spans="1:17" x14ac:dyDescent="0.2">
      <c r="A1563" s="1">
        <v>279873</v>
      </c>
      <c r="B1563">
        <v>16964</v>
      </c>
      <c r="C1563" t="s">
        <v>1705</v>
      </c>
      <c r="D1563">
        <v>2021</v>
      </c>
      <c r="E1563">
        <v>7</v>
      </c>
      <c r="F1563">
        <v>25</v>
      </c>
      <c r="G1563">
        <v>26</v>
      </c>
      <c r="H1563" t="s">
        <v>1715</v>
      </c>
      <c r="I1563" t="s">
        <v>1841</v>
      </c>
      <c r="J1563" t="s">
        <v>1901</v>
      </c>
      <c r="K1563" t="b">
        <v>1</v>
      </c>
      <c r="L1563">
        <v>12</v>
      </c>
      <c r="M1563" s="2" t="str">
        <f>IF(H1563="","",IF(LEN(VLOOKUP($H1563,injury_groups!$A:$F,2,FALSE))=0,"",VLOOKUP($H1563,injury_groups!$A:$F,2,FALSE)))</f>
        <v xml:space="preserve">ankle </v>
      </c>
      <c r="N1563" s="2" t="str">
        <f>IF(H1563="","",IF(LEN(VLOOKUP($H1563,injury_groups!$A:$F,3,FALSE))=0,"",VLOOKUP($H1563,injury_groups!$A:$F,3,FALSE)))</f>
        <v/>
      </c>
      <c r="O1563" s="2">
        <f>IF(H1563="",0,VLOOKUP($H1563,injury_groups!$A:$F,4,FALSE))</f>
        <v>1</v>
      </c>
      <c r="P1563" s="2">
        <f>IF(H1563="",0,VLOOKUP($H1563,injury_groups!$A:$F,5,FALSE))</f>
        <v>0</v>
      </c>
      <c r="Q1563" s="4" t="str">
        <f>IF(H1563="","",IF(LEN(VLOOKUP($H1563,injury_groups!$A:$F,6,FALSE))=0,"",VLOOKUP($H1563,injury_groups!$A:$F,6,FALSE)))</f>
        <v/>
      </c>
    </row>
    <row r="1564" spans="1:17" x14ac:dyDescent="0.2">
      <c r="A1564" s="1">
        <v>280218</v>
      </c>
      <c r="B1564">
        <v>16964</v>
      </c>
      <c r="C1564" t="s">
        <v>1705</v>
      </c>
      <c r="D1564">
        <v>2021</v>
      </c>
      <c r="E1564">
        <v>8</v>
      </c>
      <c r="F1564">
        <v>25</v>
      </c>
      <c r="H1564" t="s">
        <v>1715</v>
      </c>
      <c r="I1564" t="s">
        <v>1843</v>
      </c>
      <c r="J1564" t="s">
        <v>1906</v>
      </c>
      <c r="K1564" t="b">
        <v>0</v>
      </c>
      <c r="L1564">
        <v>13</v>
      </c>
      <c r="M1564" s="2" t="str">
        <f>IF(H1564="","",IF(LEN(VLOOKUP($H1564,injury_groups!$A:$F,2,FALSE))=0,"",VLOOKUP($H1564,injury_groups!$A:$F,2,FALSE)))</f>
        <v xml:space="preserve">ankle </v>
      </c>
      <c r="N1564" s="2" t="str">
        <f>IF(H1564="","",IF(LEN(VLOOKUP($H1564,injury_groups!$A:$F,3,FALSE))=0,"",VLOOKUP($H1564,injury_groups!$A:$F,3,FALSE)))</f>
        <v/>
      </c>
      <c r="O1564" s="2">
        <f>IF(H1564="",0,VLOOKUP($H1564,injury_groups!$A:$F,4,FALSE))</f>
        <v>1</v>
      </c>
      <c r="P1564" s="2">
        <f>IF(H1564="",0,VLOOKUP($H1564,injury_groups!$A:$F,5,FALSE))</f>
        <v>0</v>
      </c>
      <c r="Q1564" s="4" t="str">
        <f>IF(H1564="","",IF(LEN(VLOOKUP($H1564,injury_groups!$A:$F,6,FALSE))=0,"",VLOOKUP($H1564,injury_groups!$A:$F,6,FALSE)))</f>
        <v/>
      </c>
    </row>
    <row r="1565" spans="1:17" x14ac:dyDescent="0.2">
      <c r="A1565" s="1">
        <v>283836</v>
      </c>
      <c r="B1565">
        <v>16964</v>
      </c>
      <c r="C1565" t="s">
        <v>1705</v>
      </c>
      <c r="D1565">
        <v>2021</v>
      </c>
      <c r="E1565">
        <v>13</v>
      </c>
      <c r="F1565">
        <v>25</v>
      </c>
      <c r="G1565">
        <v>35</v>
      </c>
      <c r="H1565" t="s">
        <v>1709</v>
      </c>
      <c r="I1565" t="s">
        <v>1841</v>
      </c>
      <c r="J1565" t="s">
        <v>1955</v>
      </c>
      <c r="K1565" t="b">
        <v>1</v>
      </c>
      <c r="L1565">
        <v>18</v>
      </c>
      <c r="M1565" s="2" t="str">
        <f>IF(H1565="","",IF(LEN(VLOOKUP($H1565,injury_groups!$A:$F,2,FALSE))=0,"",VLOOKUP($H1565,injury_groups!$A:$F,2,FALSE)))</f>
        <v>knee</v>
      </c>
      <c r="N1565" s="2" t="str">
        <f>IF(H1565="","",IF(LEN(VLOOKUP($H1565,injury_groups!$A:$F,3,FALSE))=0,"",VLOOKUP($H1565,injury_groups!$A:$F,3,FALSE)))</f>
        <v/>
      </c>
      <c r="O1565" s="2">
        <f>IF(H1565="",0,VLOOKUP($H1565,injury_groups!$A:$F,4,FALSE))</f>
        <v>1</v>
      </c>
      <c r="P1565" s="2">
        <f>IF(H1565="",0,VLOOKUP($H1565,injury_groups!$A:$F,5,FALSE))</f>
        <v>0</v>
      </c>
      <c r="Q1565" s="4" t="str">
        <f>IF(H1565="","",IF(LEN(VLOOKUP($H1565,injury_groups!$A:$F,6,FALSE))=0,"",VLOOKUP($H1565,injury_groups!$A:$F,6,FALSE)))</f>
        <v/>
      </c>
    </row>
    <row r="1566" spans="1:17" x14ac:dyDescent="0.2">
      <c r="A1566" s="1">
        <v>284599</v>
      </c>
      <c r="B1566">
        <v>16964</v>
      </c>
      <c r="C1566" t="s">
        <v>1705</v>
      </c>
      <c r="D1566">
        <v>2021</v>
      </c>
      <c r="E1566">
        <v>14</v>
      </c>
      <c r="F1566">
        <v>25</v>
      </c>
      <c r="G1566">
        <v>16</v>
      </c>
      <c r="H1566" t="s">
        <v>1709</v>
      </c>
      <c r="I1566" t="s">
        <v>1841</v>
      </c>
      <c r="J1566" t="s">
        <v>1958</v>
      </c>
      <c r="K1566" t="b">
        <v>1</v>
      </c>
      <c r="L1566">
        <v>19</v>
      </c>
      <c r="M1566" s="2" t="str">
        <f>IF(H1566="","",IF(LEN(VLOOKUP($H1566,injury_groups!$A:$F,2,FALSE))=0,"",VLOOKUP($H1566,injury_groups!$A:$F,2,FALSE)))</f>
        <v>knee</v>
      </c>
      <c r="N1566" s="2" t="str">
        <f>IF(H1566="","",IF(LEN(VLOOKUP($H1566,injury_groups!$A:$F,3,FALSE))=0,"",VLOOKUP($H1566,injury_groups!$A:$F,3,FALSE)))</f>
        <v/>
      </c>
      <c r="O1566" s="2">
        <f>IF(H1566="",0,VLOOKUP($H1566,injury_groups!$A:$F,4,FALSE))</f>
        <v>1</v>
      </c>
      <c r="P1566" s="2">
        <f>IF(H1566="",0,VLOOKUP($H1566,injury_groups!$A:$F,5,FALSE))</f>
        <v>0</v>
      </c>
      <c r="Q1566" s="4" t="str">
        <f>IF(H1566="","",IF(LEN(VLOOKUP($H1566,injury_groups!$A:$F,6,FALSE))=0,"",VLOOKUP($H1566,injury_groups!$A:$F,6,FALSE)))</f>
        <v/>
      </c>
    </row>
    <row r="1567" spans="1:17" x14ac:dyDescent="0.2">
      <c r="A1567" s="1">
        <v>285234</v>
      </c>
      <c r="B1567">
        <v>16964</v>
      </c>
      <c r="C1567" t="s">
        <v>1705</v>
      </c>
      <c r="D1567">
        <v>2021</v>
      </c>
      <c r="E1567">
        <v>15</v>
      </c>
      <c r="F1567">
        <v>25</v>
      </c>
      <c r="G1567">
        <v>8</v>
      </c>
      <c r="H1567" t="s">
        <v>1709</v>
      </c>
      <c r="I1567" t="s">
        <v>1841</v>
      </c>
      <c r="J1567" t="s">
        <v>1970</v>
      </c>
      <c r="K1567" t="b">
        <v>1</v>
      </c>
      <c r="L1567">
        <v>20</v>
      </c>
      <c r="M1567" s="2" t="str">
        <f>IF(H1567="","",IF(LEN(VLOOKUP($H1567,injury_groups!$A:$F,2,FALSE))=0,"",VLOOKUP($H1567,injury_groups!$A:$F,2,FALSE)))</f>
        <v>knee</v>
      </c>
      <c r="N1567" s="2" t="str">
        <f>IF(H1567="","",IF(LEN(VLOOKUP($H1567,injury_groups!$A:$F,3,FALSE))=0,"",VLOOKUP($H1567,injury_groups!$A:$F,3,FALSE)))</f>
        <v/>
      </c>
      <c r="O1567" s="2">
        <f>IF(H1567="",0,VLOOKUP($H1567,injury_groups!$A:$F,4,FALSE))</f>
        <v>1</v>
      </c>
      <c r="P1567" s="2">
        <f>IF(H1567="",0,VLOOKUP($H1567,injury_groups!$A:$F,5,FALSE))</f>
        <v>0</v>
      </c>
      <c r="Q1567" s="4" t="str">
        <f>IF(H1567="","",IF(LEN(VLOOKUP($H1567,injury_groups!$A:$F,6,FALSE))=0,"",VLOOKUP($H1567,injury_groups!$A:$F,6,FALSE)))</f>
        <v/>
      </c>
    </row>
    <row r="1568" spans="1:17" x14ac:dyDescent="0.2">
      <c r="A1568" s="1">
        <v>286186</v>
      </c>
      <c r="B1568">
        <v>16964</v>
      </c>
      <c r="C1568" t="s">
        <v>1705</v>
      </c>
      <c r="D1568">
        <v>2021</v>
      </c>
      <c r="E1568">
        <v>16</v>
      </c>
      <c r="F1568">
        <v>25</v>
      </c>
      <c r="G1568">
        <v>10</v>
      </c>
      <c r="H1568" t="s">
        <v>1709</v>
      </c>
      <c r="I1568" t="s">
        <v>1841</v>
      </c>
      <c r="J1568" t="s">
        <v>1984</v>
      </c>
      <c r="K1568" t="b">
        <v>1</v>
      </c>
      <c r="L1568">
        <v>21</v>
      </c>
      <c r="M1568" s="2" t="str">
        <f>IF(H1568="","",IF(LEN(VLOOKUP($H1568,injury_groups!$A:$F,2,FALSE))=0,"",VLOOKUP($H1568,injury_groups!$A:$F,2,FALSE)))</f>
        <v>knee</v>
      </c>
      <c r="N1568" s="2" t="str">
        <f>IF(H1568="","",IF(LEN(VLOOKUP($H1568,injury_groups!$A:$F,3,FALSE))=0,"",VLOOKUP($H1568,injury_groups!$A:$F,3,FALSE)))</f>
        <v/>
      </c>
      <c r="O1568" s="2">
        <f>IF(H1568="",0,VLOOKUP($H1568,injury_groups!$A:$F,4,FALSE))</f>
        <v>1</v>
      </c>
      <c r="P1568" s="2">
        <f>IF(H1568="",0,VLOOKUP($H1568,injury_groups!$A:$F,5,FALSE))</f>
        <v>0</v>
      </c>
      <c r="Q1568" s="4" t="str">
        <f>IF(H1568="","",IF(LEN(VLOOKUP($H1568,injury_groups!$A:$F,6,FALSE))=0,"",VLOOKUP($H1568,injury_groups!$A:$F,6,FALSE)))</f>
        <v/>
      </c>
    </row>
    <row r="1569" spans="1:17" x14ac:dyDescent="0.2">
      <c r="A1569" s="1">
        <v>287162</v>
      </c>
      <c r="B1569">
        <v>16964</v>
      </c>
      <c r="C1569" t="s">
        <v>1705</v>
      </c>
      <c r="D1569">
        <v>2021</v>
      </c>
      <c r="E1569">
        <v>17</v>
      </c>
      <c r="F1569">
        <v>25</v>
      </c>
      <c r="G1569">
        <v>14</v>
      </c>
      <c r="H1569" t="s">
        <v>1710</v>
      </c>
      <c r="I1569" t="s">
        <v>1841</v>
      </c>
      <c r="J1569" t="s">
        <v>1992</v>
      </c>
      <c r="K1569" t="b">
        <v>1</v>
      </c>
      <c r="L1569">
        <v>22</v>
      </c>
      <c r="M1569" s="2" t="str">
        <f>IF(H1569="","",IF(LEN(VLOOKUP($H1569,injury_groups!$A:$F,2,FALSE))=0,"",VLOOKUP($H1569,injury_groups!$A:$F,2,FALSE)))</f>
        <v/>
      </c>
      <c r="N1569" s="2" t="str">
        <f>IF(H1569="","",IF(LEN(VLOOKUP($H1569,injury_groups!$A:$F,3,FALSE))=0,"",VLOOKUP($H1569,injury_groups!$A:$F,3,FALSE)))</f>
        <v/>
      </c>
      <c r="O1569" s="2">
        <f>IF(H1569="",0,VLOOKUP($H1569,injury_groups!$A:$F,4,FALSE))</f>
        <v>0</v>
      </c>
      <c r="P1569" s="2">
        <f>IF(H1569="",0,VLOOKUP($H1569,injury_groups!$A:$F,5,FALSE))</f>
        <v>1</v>
      </c>
      <c r="Q1569" s="4" t="str">
        <f>IF(H1569="","",IF(LEN(VLOOKUP($H1569,injury_groups!$A:$F,6,FALSE))=0,"",VLOOKUP($H1569,injury_groups!$A:$F,6,FALSE)))</f>
        <v/>
      </c>
    </row>
    <row r="1570" spans="1:17" x14ac:dyDescent="0.2">
      <c r="A1570" s="1">
        <v>286874</v>
      </c>
      <c r="B1570">
        <v>16970</v>
      </c>
      <c r="C1570" t="s">
        <v>1705</v>
      </c>
      <c r="D1570">
        <v>2021</v>
      </c>
      <c r="E1570">
        <v>16</v>
      </c>
      <c r="F1570">
        <v>22</v>
      </c>
      <c r="G1570">
        <v>19</v>
      </c>
      <c r="H1570" t="s">
        <v>1710</v>
      </c>
      <c r="I1570" t="s">
        <v>1841</v>
      </c>
      <c r="J1570" t="s">
        <v>1987</v>
      </c>
      <c r="K1570" t="b">
        <v>1</v>
      </c>
      <c r="L1570">
        <v>21</v>
      </c>
      <c r="M1570" s="2" t="str">
        <f>IF(H1570="","",IF(LEN(VLOOKUP($H1570,injury_groups!$A:$F,2,FALSE))=0,"",VLOOKUP($H1570,injury_groups!$A:$F,2,FALSE)))</f>
        <v/>
      </c>
      <c r="N1570" s="2" t="str">
        <f>IF(H1570="","",IF(LEN(VLOOKUP($H1570,injury_groups!$A:$F,3,FALSE))=0,"",VLOOKUP($H1570,injury_groups!$A:$F,3,FALSE)))</f>
        <v/>
      </c>
      <c r="O1570" s="2">
        <f>IF(H1570="",0,VLOOKUP($H1570,injury_groups!$A:$F,4,FALSE))</f>
        <v>0</v>
      </c>
      <c r="P1570" s="2">
        <f>IF(H1570="",0,VLOOKUP($H1570,injury_groups!$A:$F,5,FALSE))</f>
        <v>1</v>
      </c>
      <c r="Q1570" s="4" t="str">
        <f>IF(H1570="","",IF(LEN(VLOOKUP($H1570,injury_groups!$A:$F,6,FALSE))=0,"",VLOOKUP($H1570,injury_groups!$A:$F,6,FALSE)))</f>
        <v/>
      </c>
    </row>
    <row r="1571" spans="1:17" x14ac:dyDescent="0.2">
      <c r="A1571" s="1">
        <v>282687</v>
      </c>
      <c r="B1571">
        <v>16976</v>
      </c>
      <c r="C1571" t="s">
        <v>1705</v>
      </c>
      <c r="D1571">
        <v>2021</v>
      </c>
      <c r="E1571">
        <v>11</v>
      </c>
      <c r="F1571">
        <v>29</v>
      </c>
      <c r="G1571">
        <v>28</v>
      </c>
      <c r="H1571" t="s">
        <v>1710</v>
      </c>
      <c r="I1571" t="s">
        <v>1841</v>
      </c>
      <c r="J1571" t="s">
        <v>1934</v>
      </c>
      <c r="K1571" t="b">
        <v>1</v>
      </c>
      <c r="L1571">
        <v>16</v>
      </c>
      <c r="M1571" s="2" t="str">
        <f>IF(H1571="","",IF(LEN(VLOOKUP($H1571,injury_groups!$A:$F,2,FALSE))=0,"",VLOOKUP($H1571,injury_groups!$A:$F,2,FALSE)))</f>
        <v/>
      </c>
      <c r="N1571" s="2" t="str">
        <f>IF(H1571="","",IF(LEN(VLOOKUP($H1571,injury_groups!$A:$F,3,FALSE))=0,"",VLOOKUP($H1571,injury_groups!$A:$F,3,FALSE)))</f>
        <v/>
      </c>
      <c r="O1571" s="2">
        <f>IF(H1571="",0,VLOOKUP($H1571,injury_groups!$A:$F,4,FALSE))</f>
        <v>0</v>
      </c>
      <c r="P1571" s="2">
        <f>IF(H1571="",0,VLOOKUP($H1571,injury_groups!$A:$F,5,FALSE))</f>
        <v>1</v>
      </c>
      <c r="Q1571" s="4" t="str">
        <f>IF(H1571="","",IF(LEN(VLOOKUP($H1571,injury_groups!$A:$F,6,FALSE))=0,"",VLOOKUP($H1571,injury_groups!$A:$F,6,FALSE)))</f>
        <v/>
      </c>
    </row>
    <row r="1572" spans="1:17" x14ac:dyDescent="0.2">
      <c r="A1572" s="1">
        <v>290148</v>
      </c>
      <c r="B1572">
        <v>16985</v>
      </c>
      <c r="C1572" t="s">
        <v>1707</v>
      </c>
      <c r="D1572">
        <v>2021</v>
      </c>
      <c r="E1572">
        <v>2</v>
      </c>
      <c r="F1572">
        <v>4</v>
      </c>
      <c r="G1572">
        <v>16</v>
      </c>
      <c r="H1572" t="s">
        <v>1719</v>
      </c>
      <c r="I1572" t="s">
        <v>1841</v>
      </c>
      <c r="J1572" t="s">
        <v>2069</v>
      </c>
      <c r="K1572" t="b">
        <v>1</v>
      </c>
      <c r="L1572">
        <v>24</v>
      </c>
      <c r="M1572" s="2" t="str">
        <f>IF(H1572="","",IF(LEN(VLOOKUP($H1572,injury_groups!$A:$F,2,FALSE))=0,"",VLOOKUP($H1572,injury_groups!$A:$F,2,FALSE)))</f>
        <v/>
      </c>
      <c r="N1572" s="2" t="str">
        <f>IF(H1572="","",IF(LEN(VLOOKUP($H1572,injury_groups!$A:$F,3,FALSE))=0,"",VLOOKUP($H1572,injury_groups!$A:$F,3,FALSE)))</f>
        <v/>
      </c>
      <c r="O1572" s="2">
        <f>IF(H1572="",0,VLOOKUP($H1572,injury_groups!$A:$F,4,FALSE))</f>
        <v>0</v>
      </c>
      <c r="P1572" s="2">
        <f>IF(H1572="",0,VLOOKUP($H1572,injury_groups!$A:$F,5,FALSE))</f>
        <v>0</v>
      </c>
      <c r="Q1572" s="4" t="str">
        <f>IF(H1572="","",IF(LEN(VLOOKUP($H1572,injury_groups!$A:$F,6,FALSE))=0,"",VLOOKUP($H1572,injury_groups!$A:$F,6,FALSE)))</f>
        <v/>
      </c>
    </row>
    <row r="1573" spans="1:17" x14ac:dyDescent="0.2">
      <c r="A1573" s="1">
        <v>276176</v>
      </c>
      <c r="B1573">
        <v>17003</v>
      </c>
      <c r="C1573" t="s">
        <v>1705</v>
      </c>
      <c r="D1573">
        <v>2021</v>
      </c>
      <c r="E1573">
        <v>2</v>
      </c>
      <c r="F1573">
        <v>21</v>
      </c>
      <c r="G1573">
        <v>24</v>
      </c>
      <c r="H1573" t="s">
        <v>1724</v>
      </c>
      <c r="I1573" t="s">
        <v>1841</v>
      </c>
      <c r="J1573" t="s">
        <v>1860</v>
      </c>
      <c r="K1573" t="b">
        <v>1</v>
      </c>
      <c r="L1573">
        <v>7</v>
      </c>
      <c r="M1573" s="2" t="str">
        <f>IF(H1573="","",IF(LEN(VLOOKUP($H1573,injury_groups!$A:$F,2,FALSE))=0,"",VLOOKUP($H1573,injury_groups!$A:$F,2,FALSE)))</f>
        <v>calf</v>
      </c>
      <c r="N1573" s="2" t="str">
        <f>IF(H1573="","",IF(LEN(VLOOKUP($H1573,injury_groups!$A:$F,3,FALSE))=0,"",VLOOKUP($H1573,injury_groups!$A:$F,3,FALSE)))</f>
        <v/>
      </c>
      <c r="O1573" s="2">
        <f>IF(H1573="",0,VLOOKUP($H1573,injury_groups!$A:$F,4,FALSE))</f>
        <v>1</v>
      </c>
      <c r="P1573" s="2">
        <f>IF(H1573="",0,VLOOKUP($H1573,injury_groups!$A:$F,5,FALSE))</f>
        <v>0</v>
      </c>
      <c r="Q1573" s="4" t="str">
        <f>IF(H1573="","",IF(LEN(VLOOKUP($H1573,injury_groups!$A:$F,6,FALSE))=0,"",VLOOKUP($H1573,injury_groups!$A:$F,6,FALSE)))</f>
        <v/>
      </c>
    </row>
    <row r="1574" spans="1:17" x14ac:dyDescent="0.2">
      <c r="A1574" s="1">
        <v>276827</v>
      </c>
      <c r="B1574">
        <v>17003</v>
      </c>
      <c r="C1574" t="s">
        <v>1705</v>
      </c>
      <c r="D1574">
        <v>2021</v>
      </c>
      <c r="E1574">
        <v>3</v>
      </c>
      <c r="F1574">
        <v>21</v>
      </c>
      <c r="G1574">
        <v>22</v>
      </c>
      <c r="H1574" t="s">
        <v>1724</v>
      </c>
      <c r="I1574" t="s">
        <v>1841</v>
      </c>
      <c r="J1574" t="s">
        <v>1867</v>
      </c>
      <c r="K1574" t="b">
        <v>1</v>
      </c>
      <c r="L1574">
        <v>8</v>
      </c>
      <c r="M1574" s="2" t="str">
        <f>IF(H1574="","",IF(LEN(VLOOKUP($H1574,injury_groups!$A:$F,2,FALSE))=0,"",VLOOKUP($H1574,injury_groups!$A:$F,2,FALSE)))</f>
        <v>calf</v>
      </c>
      <c r="N1574" s="2" t="str">
        <f>IF(H1574="","",IF(LEN(VLOOKUP($H1574,injury_groups!$A:$F,3,FALSE))=0,"",VLOOKUP($H1574,injury_groups!$A:$F,3,FALSE)))</f>
        <v/>
      </c>
      <c r="O1574" s="2">
        <f>IF(H1574="",0,VLOOKUP($H1574,injury_groups!$A:$F,4,FALSE))</f>
        <v>1</v>
      </c>
      <c r="P1574" s="2">
        <f>IF(H1574="",0,VLOOKUP($H1574,injury_groups!$A:$F,5,FALSE))</f>
        <v>0</v>
      </c>
      <c r="Q1574" s="4" t="str">
        <f>IF(H1574="","",IF(LEN(VLOOKUP($H1574,injury_groups!$A:$F,6,FALSE))=0,"",VLOOKUP($H1574,injury_groups!$A:$F,6,FALSE)))</f>
        <v/>
      </c>
    </row>
    <row r="1575" spans="1:17" x14ac:dyDescent="0.2">
      <c r="A1575" s="1">
        <v>277473</v>
      </c>
      <c r="B1575">
        <v>17003</v>
      </c>
      <c r="C1575" t="s">
        <v>1705</v>
      </c>
      <c r="D1575">
        <v>2021</v>
      </c>
      <c r="E1575">
        <v>4</v>
      </c>
      <c r="F1575">
        <v>21</v>
      </c>
      <c r="G1575">
        <v>33</v>
      </c>
      <c r="H1575" t="s">
        <v>1724</v>
      </c>
      <c r="I1575" t="s">
        <v>1841</v>
      </c>
      <c r="J1575" t="s">
        <v>1879</v>
      </c>
      <c r="K1575" t="b">
        <v>1</v>
      </c>
      <c r="L1575">
        <v>9</v>
      </c>
      <c r="M1575" s="2" t="str">
        <f>IF(H1575="","",IF(LEN(VLOOKUP($H1575,injury_groups!$A:$F,2,FALSE))=0,"",VLOOKUP($H1575,injury_groups!$A:$F,2,FALSE)))</f>
        <v>calf</v>
      </c>
      <c r="N1575" s="2" t="str">
        <f>IF(H1575="","",IF(LEN(VLOOKUP($H1575,injury_groups!$A:$F,3,FALSE))=0,"",VLOOKUP($H1575,injury_groups!$A:$F,3,FALSE)))</f>
        <v/>
      </c>
      <c r="O1575" s="2">
        <f>IF(H1575="",0,VLOOKUP($H1575,injury_groups!$A:$F,4,FALSE))</f>
        <v>1</v>
      </c>
      <c r="P1575" s="2">
        <f>IF(H1575="",0,VLOOKUP($H1575,injury_groups!$A:$F,5,FALSE))</f>
        <v>0</v>
      </c>
      <c r="Q1575" s="4" t="str">
        <f>IF(H1575="","",IF(LEN(VLOOKUP($H1575,injury_groups!$A:$F,6,FALSE))=0,"",VLOOKUP($H1575,injury_groups!$A:$F,6,FALSE)))</f>
        <v/>
      </c>
    </row>
    <row r="1576" spans="1:17" x14ac:dyDescent="0.2">
      <c r="A1576" s="1">
        <v>278141</v>
      </c>
      <c r="B1576">
        <v>17003</v>
      </c>
      <c r="C1576" t="s">
        <v>1705</v>
      </c>
      <c r="D1576">
        <v>2021</v>
      </c>
      <c r="E1576">
        <v>5</v>
      </c>
      <c r="F1576">
        <v>21</v>
      </c>
      <c r="G1576">
        <v>13</v>
      </c>
      <c r="H1576" t="s">
        <v>1724</v>
      </c>
      <c r="I1576" t="s">
        <v>1841</v>
      </c>
      <c r="J1576" t="s">
        <v>1884</v>
      </c>
      <c r="K1576" t="b">
        <v>1</v>
      </c>
      <c r="L1576">
        <v>10</v>
      </c>
      <c r="M1576" s="2" t="str">
        <f>IF(H1576="","",IF(LEN(VLOOKUP($H1576,injury_groups!$A:$F,2,FALSE))=0,"",VLOOKUP($H1576,injury_groups!$A:$F,2,FALSE)))</f>
        <v>calf</v>
      </c>
      <c r="N1576" s="2" t="str">
        <f>IF(H1576="","",IF(LEN(VLOOKUP($H1576,injury_groups!$A:$F,3,FALSE))=0,"",VLOOKUP($H1576,injury_groups!$A:$F,3,FALSE)))</f>
        <v/>
      </c>
      <c r="O1576" s="2">
        <f>IF(H1576="",0,VLOOKUP($H1576,injury_groups!$A:$F,4,FALSE))</f>
        <v>1</v>
      </c>
      <c r="P1576" s="2">
        <f>IF(H1576="",0,VLOOKUP($H1576,injury_groups!$A:$F,5,FALSE))</f>
        <v>0</v>
      </c>
      <c r="Q1576" s="4" t="str">
        <f>IF(H1576="","",IF(LEN(VLOOKUP($H1576,injury_groups!$A:$F,6,FALSE))=0,"",VLOOKUP($H1576,injury_groups!$A:$F,6,FALSE)))</f>
        <v/>
      </c>
    </row>
    <row r="1577" spans="1:17" x14ac:dyDescent="0.2">
      <c r="A1577" s="1">
        <v>278837</v>
      </c>
      <c r="B1577">
        <v>17003</v>
      </c>
      <c r="C1577" t="s">
        <v>1705</v>
      </c>
      <c r="D1577">
        <v>2021</v>
      </c>
      <c r="E1577">
        <v>6</v>
      </c>
      <c r="F1577">
        <v>21</v>
      </c>
      <c r="G1577">
        <v>9</v>
      </c>
      <c r="H1577" t="s">
        <v>1724</v>
      </c>
      <c r="I1577" t="s">
        <v>1841</v>
      </c>
      <c r="J1577" t="s">
        <v>1892</v>
      </c>
      <c r="K1577" t="b">
        <v>1</v>
      </c>
      <c r="L1577">
        <v>11</v>
      </c>
      <c r="M1577" s="2" t="str">
        <f>IF(H1577="","",IF(LEN(VLOOKUP($H1577,injury_groups!$A:$F,2,FALSE))=0,"",VLOOKUP($H1577,injury_groups!$A:$F,2,FALSE)))</f>
        <v>calf</v>
      </c>
      <c r="N1577" s="2" t="str">
        <f>IF(H1577="","",IF(LEN(VLOOKUP($H1577,injury_groups!$A:$F,3,FALSE))=0,"",VLOOKUP($H1577,injury_groups!$A:$F,3,FALSE)))</f>
        <v/>
      </c>
      <c r="O1577" s="2">
        <f>IF(H1577="",0,VLOOKUP($H1577,injury_groups!$A:$F,4,FALSE))</f>
        <v>1</v>
      </c>
      <c r="P1577" s="2">
        <f>IF(H1577="",0,VLOOKUP($H1577,injury_groups!$A:$F,5,FALSE))</f>
        <v>0</v>
      </c>
      <c r="Q1577" s="4" t="str">
        <f>IF(H1577="","",IF(LEN(VLOOKUP($H1577,injury_groups!$A:$F,6,FALSE))=0,"",VLOOKUP($H1577,injury_groups!$A:$F,6,FALSE)))</f>
        <v/>
      </c>
    </row>
    <row r="1578" spans="1:17" x14ac:dyDescent="0.2">
      <c r="A1578" s="1">
        <v>279565</v>
      </c>
      <c r="B1578">
        <v>17003</v>
      </c>
      <c r="C1578" t="s">
        <v>1705</v>
      </c>
      <c r="D1578">
        <v>2021</v>
      </c>
      <c r="E1578">
        <v>7</v>
      </c>
      <c r="F1578">
        <v>21</v>
      </c>
      <c r="G1578">
        <v>24</v>
      </c>
      <c r="H1578" t="s">
        <v>1724</v>
      </c>
      <c r="I1578" t="s">
        <v>1841</v>
      </c>
      <c r="J1578" t="s">
        <v>1898</v>
      </c>
      <c r="K1578" t="b">
        <v>1</v>
      </c>
      <c r="L1578">
        <v>12</v>
      </c>
      <c r="M1578" s="2" t="str">
        <f>IF(H1578="","",IF(LEN(VLOOKUP($H1578,injury_groups!$A:$F,2,FALSE))=0,"",VLOOKUP($H1578,injury_groups!$A:$F,2,FALSE)))</f>
        <v>calf</v>
      </c>
      <c r="N1578" s="2" t="str">
        <f>IF(H1578="","",IF(LEN(VLOOKUP($H1578,injury_groups!$A:$F,3,FALSE))=0,"",VLOOKUP($H1578,injury_groups!$A:$F,3,FALSE)))</f>
        <v/>
      </c>
      <c r="O1578" s="2">
        <f>IF(H1578="",0,VLOOKUP($H1578,injury_groups!$A:$F,4,FALSE))</f>
        <v>1</v>
      </c>
      <c r="P1578" s="2">
        <f>IF(H1578="",0,VLOOKUP($H1578,injury_groups!$A:$F,5,FALSE))</f>
        <v>0</v>
      </c>
      <c r="Q1578" s="4" t="str">
        <f>IF(H1578="","",IF(LEN(VLOOKUP($H1578,injury_groups!$A:$F,6,FALSE))=0,"",VLOOKUP($H1578,injury_groups!$A:$F,6,FALSE)))</f>
        <v/>
      </c>
    </row>
    <row r="1579" spans="1:17" x14ac:dyDescent="0.2">
      <c r="A1579" s="1">
        <v>280254</v>
      </c>
      <c r="B1579">
        <v>17003</v>
      </c>
      <c r="C1579" t="s">
        <v>1705</v>
      </c>
      <c r="D1579">
        <v>2021</v>
      </c>
      <c r="E1579">
        <v>8</v>
      </c>
      <c r="F1579">
        <v>21</v>
      </c>
      <c r="G1579">
        <v>29</v>
      </c>
      <c r="H1579" t="s">
        <v>1724</v>
      </c>
      <c r="I1579" t="s">
        <v>1841</v>
      </c>
      <c r="J1579" t="s">
        <v>1910</v>
      </c>
      <c r="K1579" t="b">
        <v>1</v>
      </c>
      <c r="L1579">
        <v>13</v>
      </c>
      <c r="M1579" s="2" t="str">
        <f>IF(H1579="","",IF(LEN(VLOOKUP($H1579,injury_groups!$A:$F,2,FALSE))=0,"",VLOOKUP($H1579,injury_groups!$A:$F,2,FALSE)))</f>
        <v>calf</v>
      </c>
      <c r="N1579" s="2" t="str">
        <f>IF(H1579="","",IF(LEN(VLOOKUP($H1579,injury_groups!$A:$F,3,FALSE))=0,"",VLOOKUP($H1579,injury_groups!$A:$F,3,FALSE)))</f>
        <v/>
      </c>
      <c r="O1579" s="2">
        <f>IF(H1579="",0,VLOOKUP($H1579,injury_groups!$A:$F,4,FALSE))</f>
        <v>1</v>
      </c>
      <c r="P1579" s="2">
        <f>IF(H1579="",0,VLOOKUP($H1579,injury_groups!$A:$F,5,FALSE))</f>
        <v>0</v>
      </c>
      <c r="Q1579" s="4" t="str">
        <f>IF(H1579="","",IF(LEN(VLOOKUP($H1579,injury_groups!$A:$F,6,FALSE))=0,"",VLOOKUP($H1579,injury_groups!$A:$F,6,FALSE)))</f>
        <v/>
      </c>
    </row>
    <row r="1580" spans="1:17" x14ac:dyDescent="0.2">
      <c r="A1580" s="1">
        <v>280958</v>
      </c>
      <c r="B1580">
        <v>17003</v>
      </c>
      <c r="C1580" t="s">
        <v>1705</v>
      </c>
      <c r="D1580">
        <v>2021</v>
      </c>
      <c r="E1580">
        <v>9</v>
      </c>
      <c r="F1580">
        <v>21</v>
      </c>
      <c r="G1580">
        <v>5</v>
      </c>
      <c r="H1580" t="s">
        <v>1724</v>
      </c>
      <c r="I1580" t="s">
        <v>1841</v>
      </c>
      <c r="J1580" t="s">
        <v>1913</v>
      </c>
      <c r="K1580" t="b">
        <v>1</v>
      </c>
      <c r="L1580">
        <v>14</v>
      </c>
      <c r="M1580" s="2" t="str">
        <f>IF(H1580="","",IF(LEN(VLOOKUP($H1580,injury_groups!$A:$F,2,FALSE))=0,"",VLOOKUP($H1580,injury_groups!$A:$F,2,FALSE)))</f>
        <v>calf</v>
      </c>
      <c r="N1580" s="2" t="str">
        <f>IF(H1580="","",IF(LEN(VLOOKUP($H1580,injury_groups!$A:$F,3,FALSE))=0,"",VLOOKUP($H1580,injury_groups!$A:$F,3,FALSE)))</f>
        <v/>
      </c>
      <c r="O1580" s="2">
        <f>IF(H1580="",0,VLOOKUP($H1580,injury_groups!$A:$F,4,FALSE))</f>
        <v>1</v>
      </c>
      <c r="P1580" s="2">
        <f>IF(H1580="",0,VLOOKUP($H1580,injury_groups!$A:$F,5,FALSE))</f>
        <v>0</v>
      </c>
      <c r="Q1580" s="4" t="str">
        <f>IF(H1580="","",IF(LEN(VLOOKUP($H1580,injury_groups!$A:$F,6,FALSE))=0,"",VLOOKUP($H1580,injury_groups!$A:$F,6,FALSE)))</f>
        <v/>
      </c>
    </row>
    <row r="1581" spans="1:17" x14ac:dyDescent="0.2">
      <c r="A1581" s="1">
        <v>284203</v>
      </c>
      <c r="B1581">
        <v>17003</v>
      </c>
      <c r="C1581" t="s">
        <v>1705</v>
      </c>
      <c r="D1581">
        <v>2021</v>
      </c>
      <c r="E1581">
        <v>13</v>
      </c>
      <c r="F1581">
        <v>21</v>
      </c>
      <c r="G1581">
        <v>4</v>
      </c>
      <c r="H1581" t="s">
        <v>1724</v>
      </c>
      <c r="I1581" t="s">
        <v>1842</v>
      </c>
      <c r="J1581" t="s">
        <v>1949</v>
      </c>
      <c r="K1581" t="b">
        <v>0</v>
      </c>
      <c r="L1581">
        <v>18</v>
      </c>
      <c r="M1581" s="2" t="str">
        <f>IF(H1581="","",IF(LEN(VLOOKUP($H1581,injury_groups!$A:$F,2,FALSE))=0,"",VLOOKUP($H1581,injury_groups!$A:$F,2,FALSE)))</f>
        <v>calf</v>
      </c>
      <c r="N1581" s="2" t="str">
        <f>IF(H1581="","",IF(LEN(VLOOKUP($H1581,injury_groups!$A:$F,3,FALSE))=0,"",VLOOKUP($H1581,injury_groups!$A:$F,3,FALSE)))</f>
        <v/>
      </c>
      <c r="O1581" s="2">
        <f>IF(H1581="",0,VLOOKUP($H1581,injury_groups!$A:$F,4,FALSE))</f>
        <v>1</v>
      </c>
      <c r="P1581" s="2">
        <f>IF(H1581="",0,VLOOKUP($H1581,injury_groups!$A:$F,5,FALSE))</f>
        <v>0</v>
      </c>
      <c r="Q1581" s="4" t="str">
        <f>IF(H1581="","",IF(LEN(VLOOKUP($H1581,injury_groups!$A:$F,6,FALSE))=0,"",VLOOKUP($H1581,injury_groups!$A:$F,6,FALSE)))</f>
        <v/>
      </c>
    </row>
    <row r="1582" spans="1:17" x14ac:dyDescent="0.2">
      <c r="A1582" s="1">
        <v>282705</v>
      </c>
      <c r="B1582">
        <v>17005</v>
      </c>
      <c r="C1582" t="s">
        <v>1705</v>
      </c>
      <c r="D1582">
        <v>2021</v>
      </c>
      <c r="E1582">
        <v>11</v>
      </c>
      <c r="F1582">
        <v>34</v>
      </c>
      <c r="G1582">
        <v>13</v>
      </c>
      <c r="H1582" t="s">
        <v>1733</v>
      </c>
      <c r="I1582" t="s">
        <v>1841</v>
      </c>
      <c r="J1582" t="s">
        <v>1931</v>
      </c>
      <c r="K1582" t="b">
        <v>1</v>
      </c>
      <c r="L1582">
        <v>16</v>
      </c>
      <c r="M1582" s="2" t="str">
        <f>IF(H1582="","",IF(LEN(VLOOKUP($H1582,injury_groups!$A:$F,2,FALSE))=0,"",VLOOKUP($H1582,injury_groups!$A:$F,2,FALSE)))</f>
        <v>head</v>
      </c>
      <c r="N1582" s="2" t="str">
        <f>IF(H1582="","",IF(LEN(VLOOKUP($H1582,injury_groups!$A:$F,3,FALSE))=0,"",VLOOKUP($H1582,injury_groups!$A:$F,3,FALSE)))</f>
        <v/>
      </c>
      <c r="O1582" s="2">
        <f>IF(H1582="",0,VLOOKUP($H1582,injury_groups!$A:$F,4,FALSE))</f>
        <v>1</v>
      </c>
      <c r="P1582" s="2">
        <f>IF(H1582="",0,VLOOKUP($H1582,injury_groups!$A:$F,5,FALSE))</f>
        <v>0</v>
      </c>
      <c r="Q1582" s="4" t="str">
        <f>IF(H1582="","",IF(LEN(VLOOKUP($H1582,injury_groups!$A:$F,6,FALSE))=0,"",VLOOKUP($H1582,injury_groups!$A:$F,6,FALSE)))</f>
        <v/>
      </c>
    </row>
    <row r="1583" spans="1:17" x14ac:dyDescent="0.2">
      <c r="A1583" s="1">
        <v>275422</v>
      </c>
      <c r="B1583">
        <v>17005</v>
      </c>
      <c r="C1583" t="s">
        <v>1706</v>
      </c>
      <c r="D1583">
        <v>2021</v>
      </c>
      <c r="E1583">
        <v>3</v>
      </c>
      <c r="F1583">
        <v>34</v>
      </c>
      <c r="G1583">
        <v>6</v>
      </c>
      <c r="H1583" t="s">
        <v>1732</v>
      </c>
      <c r="I1583" t="s">
        <v>1841</v>
      </c>
      <c r="J1583" t="s">
        <v>2049</v>
      </c>
      <c r="K1583" t="b">
        <v>1</v>
      </c>
      <c r="L1583">
        <v>3</v>
      </c>
      <c r="M1583" s="2" t="str">
        <f>IF(H1583="","",IF(LEN(VLOOKUP($H1583,injury_groups!$A:$F,2,FALSE))=0,"",VLOOKUP($H1583,injury_groups!$A:$F,2,FALSE)))</f>
        <v>illness</v>
      </c>
      <c r="N1583" s="2" t="str">
        <f>IF(H1583="","",IF(LEN(VLOOKUP($H1583,injury_groups!$A:$F,3,FALSE))=0,"",VLOOKUP($H1583,injury_groups!$A:$F,3,FALSE)))</f>
        <v/>
      </c>
      <c r="O1583" s="2">
        <f>IF(H1583="",0,VLOOKUP($H1583,injury_groups!$A:$F,4,FALSE))</f>
        <v>1</v>
      </c>
      <c r="P1583" s="2">
        <f>IF(H1583="",0,VLOOKUP($H1583,injury_groups!$A:$F,5,FALSE))</f>
        <v>0</v>
      </c>
      <c r="Q1583" s="4" t="str">
        <f>IF(H1583="","",IF(LEN(VLOOKUP($H1583,injury_groups!$A:$F,6,FALSE))=0,"",VLOOKUP($H1583,injury_groups!$A:$F,6,FALSE)))</f>
        <v/>
      </c>
    </row>
    <row r="1584" spans="1:17" x14ac:dyDescent="0.2">
      <c r="A1584" s="1">
        <v>279004</v>
      </c>
      <c r="B1584">
        <v>17006</v>
      </c>
      <c r="C1584" t="s">
        <v>1705</v>
      </c>
      <c r="D1584">
        <v>2021</v>
      </c>
      <c r="E1584">
        <v>6</v>
      </c>
      <c r="F1584">
        <v>35</v>
      </c>
      <c r="G1584">
        <v>16</v>
      </c>
      <c r="H1584" t="s">
        <v>1753</v>
      </c>
      <c r="I1584" t="s">
        <v>1841</v>
      </c>
      <c r="J1584" t="s">
        <v>1889</v>
      </c>
      <c r="K1584" t="b">
        <v>1</v>
      </c>
      <c r="L1584">
        <v>11</v>
      </c>
      <c r="M1584" s="2" t="str">
        <f>IF(H1584="","",IF(LEN(VLOOKUP($H1584,injury_groups!$A:$F,2,FALSE))=0,"",VLOOKUP($H1584,injury_groups!$A:$F,2,FALSE)))</f>
        <v>quad</v>
      </c>
      <c r="N1584" s="2" t="str">
        <f>IF(H1584="","",IF(LEN(VLOOKUP($H1584,injury_groups!$A:$F,3,FALSE))=0,"",VLOOKUP($H1584,injury_groups!$A:$F,3,FALSE)))</f>
        <v/>
      </c>
      <c r="O1584" s="2">
        <f>IF(H1584="",0,VLOOKUP($H1584,injury_groups!$A:$F,4,FALSE))</f>
        <v>1</v>
      </c>
      <c r="P1584" s="2">
        <f>IF(H1584="",0,VLOOKUP($H1584,injury_groups!$A:$F,5,FALSE))</f>
        <v>0</v>
      </c>
      <c r="Q1584" s="4" t="str">
        <f>IF(H1584="","",IF(LEN(VLOOKUP($H1584,injury_groups!$A:$F,6,FALSE))=0,"",VLOOKUP($H1584,injury_groups!$A:$F,6,FALSE)))</f>
        <v/>
      </c>
    </row>
    <row r="1585" spans="1:17" x14ac:dyDescent="0.2">
      <c r="A1585" s="1">
        <v>279719</v>
      </c>
      <c r="B1585">
        <v>17006</v>
      </c>
      <c r="C1585" t="s">
        <v>1705</v>
      </c>
      <c r="D1585">
        <v>2021</v>
      </c>
      <c r="E1585">
        <v>7</v>
      </c>
      <c r="F1585">
        <v>35</v>
      </c>
      <c r="G1585">
        <v>12</v>
      </c>
      <c r="H1585" t="s">
        <v>1753</v>
      </c>
      <c r="I1585" t="s">
        <v>1841</v>
      </c>
      <c r="J1585" t="s">
        <v>1898</v>
      </c>
      <c r="K1585" t="b">
        <v>1</v>
      </c>
      <c r="L1585">
        <v>12</v>
      </c>
      <c r="M1585" s="2" t="str">
        <f>IF(H1585="","",IF(LEN(VLOOKUP($H1585,injury_groups!$A:$F,2,FALSE))=0,"",VLOOKUP($H1585,injury_groups!$A:$F,2,FALSE)))</f>
        <v>quad</v>
      </c>
      <c r="N1585" s="2" t="str">
        <f>IF(H1585="","",IF(LEN(VLOOKUP($H1585,injury_groups!$A:$F,3,FALSE))=0,"",VLOOKUP($H1585,injury_groups!$A:$F,3,FALSE)))</f>
        <v/>
      </c>
      <c r="O1585" s="2">
        <f>IF(H1585="",0,VLOOKUP($H1585,injury_groups!$A:$F,4,FALSE))</f>
        <v>1</v>
      </c>
      <c r="P1585" s="2">
        <f>IF(H1585="",0,VLOOKUP($H1585,injury_groups!$A:$F,5,FALSE))</f>
        <v>0</v>
      </c>
      <c r="Q1585" s="4" t="str">
        <f>IF(H1585="","",IF(LEN(VLOOKUP($H1585,injury_groups!$A:$F,6,FALSE))=0,"",VLOOKUP($H1585,injury_groups!$A:$F,6,FALSE)))</f>
        <v/>
      </c>
    </row>
    <row r="1586" spans="1:17" x14ac:dyDescent="0.2">
      <c r="A1586" s="1">
        <v>280415</v>
      </c>
      <c r="B1586">
        <v>17006</v>
      </c>
      <c r="C1586" t="s">
        <v>1705</v>
      </c>
      <c r="D1586">
        <v>2021</v>
      </c>
      <c r="E1586">
        <v>8</v>
      </c>
      <c r="F1586">
        <v>35</v>
      </c>
      <c r="G1586">
        <v>10</v>
      </c>
      <c r="H1586" t="s">
        <v>1753</v>
      </c>
      <c r="I1586" t="s">
        <v>1841</v>
      </c>
      <c r="J1586" t="s">
        <v>1909</v>
      </c>
      <c r="K1586" t="b">
        <v>1</v>
      </c>
      <c r="L1586">
        <v>13</v>
      </c>
      <c r="M1586" s="2" t="str">
        <f>IF(H1586="","",IF(LEN(VLOOKUP($H1586,injury_groups!$A:$F,2,FALSE))=0,"",VLOOKUP($H1586,injury_groups!$A:$F,2,FALSE)))</f>
        <v>quad</v>
      </c>
      <c r="N1586" s="2" t="str">
        <f>IF(H1586="","",IF(LEN(VLOOKUP($H1586,injury_groups!$A:$F,3,FALSE))=0,"",VLOOKUP($H1586,injury_groups!$A:$F,3,FALSE)))</f>
        <v/>
      </c>
      <c r="O1586" s="2">
        <f>IF(H1586="",0,VLOOKUP($H1586,injury_groups!$A:$F,4,FALSE))</f>
        <v>1</v>
      </c>
      <c r="P1586" s="2">
        <f>IF(H1586="",0,VLOOKUP($H1586,injury_groups!$A:$F,5,FALSE))</f>
        <v>0</v>
      </c>
      <c r="Q1586" s="4" t="str">
        <f>IF(H1586="","",IF(LEN(VLOOKUP($H1586,injury_groups!$A:$F,6,FALSE))=0,"",VLOOKUP($H1586,injury_groups!$A:$F,6,FALSE)))</f>
        <v/>
      </c>
    </row>
    <row r="1587" spans="1:17" x14ac:dyDescent="0.2">
      <c r="A1587" s="1">
        <v>281116</v>
      </c>
      <c r="B1587">
        <v>17006</v>
      </c>
      <c r="C1587" t="s">
        <v>1705</v>
      </c>
      <c r="D1587">
        <v>2021</v>
      </c>
      <c r="E1587">
        <v>9</v>
      </c>
      <c r="F1587">
        <v>35</v>
      </c>
      <c r="H1587" t="s">
        <v>1753</v>
      </c>
      <c r="I1587" t="s">
        <v>1841</v>
      </c>
      <c r="J1587" t="s">
        <v>1915</v>
      </c>
      <c r="K1587" t="b">
        <v>1</v>
      </c>
      <c r="L1587">
        <v>14</v>
      </c>
      <c r="M1587" s="2" t="str">
        <f>IF(H1587="","",IF(LEN(VLOOKUP($H1587,injury_groups!$A:$F,2,FALSE))=0,"",VLOOKUP($H1587,injury_groups!$A:$F,2,FALSE)))</f>
        <v>quad</v>
      </c>
      <c r="N1587" s="2" t="str">
        <f>IF(H1587="","",IF(LEN(VLOOKUP($H1587,injury_groups!$A:$F,3,FALSE))=0,"",VLOOKUP($H1587,injury_groups!$A:$F,3,FALSE)))</f>
        <v/>
      </c>
      <c r="O1587" s="2">
        <f>IF(H1587="",0,VLOOKUP($H1587,injury_groups!$A:$F,4,FALSE))</f>
        <v>1</v>
      </c>
      <c r="P1587" s="2">
        <f>IF(H1587="",0,VLOOKUP($H1587,injury_groups!$A:$F,5,FALSE))</f>
        <v>0</v>
      </c>
      <c r="Q1587" s="4" t="str">
        <f>IF(H1587="","",IF(LEN(VLOOKUP($H1587,injury_groups!$A:$F,6,FALSE))=0,"",VLOOKUP($H1587,injury_groups!$A:$F,6,FALSE)))</f>
        <v/>
      </c>
    </row>
    <row r="1588" spans="1:17" x14ac:dyDescent="0.2">
      <c r="A1588" s="1">
        <v>281808</v>
      </c>
      <c r="B1588">
        <v>17006</v>
      </c>
      <c r="C1588" t="s">
        <v>1705</v>
      </c>
      <c r="D1588">
        <v>2021</v>
      </c>
      <c r="E1588">
        <v>10</v>
      </c>
      <c r="F1588">
        <v>35</v>
      </c>
      <c r="G1588">
        <v>33</v>
      </c>
      <c r="H1588" t="s">
        <v>1753</v>
      </c>
      <c r="I1588" t="s">
        <v>1841</v>
      </c>
      <c r="J1588" t="s">
        <v>1920</v>
      </c>
      <c r="K1588" t="b">
        <v>1</v>
      </c>
      <c r="L1588">
        <v>15</v>
      </c>
      <c r="M1588" s="2" t="str">
        <f>IF(H1588="","",IF(LEN(VLOOKUP($H1588,injury_groups!$A:$F,2,FALSE))=0,"",VLOOKUP($H1588,injury_groups!$A:$F,2,FALSE)))</f>
        <v>quad</v>
      </c>
      <c r="N1588" s="2" t="str">
        <f>IF(H1588="","",IF(LEN(VLOOKUP($H1588,injury_groups!$A:$F,3,FALSE))=0,"",VLOOKUP($H1588,injury_groups!$A:$F,3,FALSE)))</f>
        <v/>
      </c>
      <c r="O1588" s="2">
        <f>IF(H1588="",0,VLOOKUP($H1588,injury_groups!$A:$F,4,FALSE))</f>
        <v>1</v>
      </c>
      <c r="P1588" s="2">
        <f>IF(H1588="",0,VLOOKUP($H1588,injury_groups!$A:$F,5,FALSE))</f>
        <v>0</v>
      </c>
      <c r="Q1588" s="4" t="str">
        <f>IF(H1588="","",IF(LEN(VLOOKUP($H1588,injury_groups!$A:$F,6,FALSE))=0,"",VLOOKUP($H1588,injury_groups!$A:$F,6,FALSE)))</f>
        <v/>
      </c>
    </row>
    <row r="1589" spans="1:17" x14ac:dyDescent="0.2">
      <c r="A1589" s="1">
        <v>282572</v>
      </c>
      <c r="B1589">
        <v>17006</v>
      </c>
      <c r="C1589" t="s">
        <v>1705</v>
      </c>
      <c r="D1589">
        <v>2021</v>
      </c>
      <c r="E1589">
        <v>11</v>
      </c>
      <c r="F1589">
        <v>35</v>
      </c>
      <c r="G1589">
        <v>5</v>
      </c>
      <c r="H1589" t="s">
        <v>1753</v>
      </c>
      <c r="I1589" t="s">
        <v>1843</v>
      </c>
      <c r="J1589" t="s">
        <v>1930</v>
      </c>
      <c r="K1589" t="b">
        <v>0</v>
      </c>
      <c r="L1589">
        <v>16</v>
      </c>
      <c r="M1589" s="2" t="str">
        <f>IF(H1589="","",IF(LEN(VLOOKUP($H1589,injury_groups!$A:$F,2,FALSE))=0,"",VLOOKUP($H1589,injury_groups!$A:$F,2,FALSE)))</f>
        <v>quad</v>
      </c>
      <c r="N1589" s="2" t="str">
        <f>IF(H1589="","",IF(LEN(VLOOKUP($H1589,injury_groups!$A:$F,3,FALSE))=0,"",VLOOKUP($H1589,injury_groups!$A:$F,3,FALSE)))</f>
        <v/>
      </c>
      <c r="O1589" s="2">
        <f>IF(H1589="",0,VLOOKUP($H1589,injury_groups!$A:$F,4,FALSE))</f>
        <v>1</v>
      </c>
      <c r="P1589" s="2">
        <f>IF(H1589="",0,VLOOKUP($H1589,injury_groups!$A:$F,5,FALSE))</f>
        <v>0</v>
      </c>
      <c r="Q1589" s="4" t="str">
        <f>IF(H1589="","",IF(LEN(VLOOKUP($H1589,injury_groups!$A:$F,6,FALSE))=0,"",VLOOKUP($H1589,injury_groups!$A:$F,6,FALSE)))</f>
        <v/>
      </c>
    </row>
    <row r="1590" spans="1:17" x14ac:dyDescent="0.2">
      <c r="A1590" s="1">
        <v>283329</v>
      </c>
      <c r="B1590">
        <v>17006</v>
      </c>
      <c r="C1590" t="s">
        <v>1705</v>
      </c>
      <c r="D1590">
        <v>2021</v>
      </c>
      <c r="E1590">
        <v>12</v>
      </c>
      <c r="F1590">
        <v>35</v>
      </c>
      <c r="G1590">
        <v>30</v>
      </c>
      <c r="H1590" t="s">
        <v>1753</v>
      </c>
      <c r="I1590" t="s">
        <v>1843</v>
      </c>
      <c r="J1590" t="s">
        <v>1946</v>
      </c>
      <c r="K1590" t="b">
        <v>0</v>
      </c>
      <c r="L1590">
        <v>17</v>
      </c>
      <c r="M1590" s="2" t="str">
        <f>IF(H1590="","",IF(LEN(VLOOKUP($H1590,injury_groups!$A:$F,2,FALSE))=0,"",VLOOKUP($H1590,injury_groups!$A:$F,2,FALSE)))</f>
        <v>quad</v>
      </c>
      <c r="N1590" s="2" t="str">
        <f>IF(H1590="","",IF(LEN(VLOOKUP($H1590,injury_groups!$A:$F,3,FALSE))=0,"",VLOOKUP($H1590,injury_groups!$A:$F,3,FALSE)))</f>
        <v/>
      </c>
      <c r="O1590" s="2">
        <f>IF(H1590="",0,VLOOKUP($H1590,injury_groups!$A:$F,4,FALSE))</f>
        <v>1</v>
      </c>
      <c r="P1590" s="2">
        <f>IF(H1590="",0,VLOOKUP($H1590,injury_groups!$A:$F,5,FALSE))</f>
        <v>0</v>
      </c>
      <c r="Q1590" s="4" t="str">
        <f>IF(H1590="","",IF(LEN(VLOOKUP($H1590,injury_groups!$A:$F,6,FALSE))=0,"",VLOOKUP($H1590,injury_groups!$A:$F,6,FALSE)))</f>
        <v/>
      </c>
    </row>
    <row r="1591" spans="1:17" x14ac:dyDescent="0.2">
      <c r="A1591" s="1">
        <v>285021</v>
      </c>
      <c r="B1591">
        <v>17006</v>
      </c>
      <c r="C1591" t="s">
        <v>1705</v>
      </c>
      <c r="D1591">
        <v>2021</v>
      </c>
      <c r="E1591">
        <v>14</v>
      </c>
      <c r="F1591">
        <v>35</v>
      </c>
      <c r="G1591">
        <v>9</v>
      </c>
      <c r="H1591" t="s">
        <v>1710</v>
      </c>
      <c r="I1591" t="s">
        <v>1841</v>
      </c>
      <c r="J1591" t="s">
        <v>1958</v>
      </c>
      <c r="K1591" t="b">
        <v>1</v>
      </c>
      <c r="L1591">
        <v>19</v>
      </c>
      <c r="M1591" s="2" t="str">
        <f>IF(H1591="","",IF(LEN(VLOOKUP($H1591,injury_groups!$A:$F,2,FALSE))=0,"",VLOOKUP($H1591,injury_groups!$A:$F,2,FALSE)))</f>
        <v/>
      </c>
      <c r="N1591" s="2" t="str">
        <f>IF(H1591="","",IF(LEN(VLOOKUP($H1591,injury_groups!$A:$F,3,FALSE))=0,"",VLOOKUP($H1591,injury_groups!$A:$F,3,FALSE)))</f>
        <v/>
      </c>
      <c r="O1591" s="2">
        <f>IF(H1591="",0,VLOOKUP($H1591,injury_groups!$A:$F,4,FALSE))</f>
        <v>0</v>
      </c>
      <c r="P1591" s="2">
        <f>IF(H1591="",0,VLOOKUP($H1591,injury_groups!$A:$F,5,FALSE))</f>
        <v>1</v>
      </c>
      <c r="Q1591" s="4" t="str">
        <f>IF(H1591="","",IF(LEN(VLOOKUP($H1591,injury_groups!$A:$F,6,FALSE))=0,"",VLOOKUP($H1591,injury_groups!$A:$F,6,FALSE)))</f>
        <v/>
      </c>
    </row>
    <row r="1592" spans="1:17" x14ac:dyDescent="0.2">
      <c r="A1592" s="1">
        <v>286830</v>
      </c>
      <c r="B1592">
        <v>17009</v>
      </c>
      <c r="C1592" t="s">
        <v>1705</v>
      </c>
      <c r="D1592">
        <v>2021</v>
      </c>
      <c r="E1592">
        <v>16</v>
      </c>
      <c r="F1592">
        <v>22</v>
      </c>
      <c r="G1592">
        <v>19</v>
      </c>
      <c r="H1592" t="s">
        <v>1710</v>
      </c>
      <c r="I1592" t="s">
        <v>1841</v>
      </c>
      <c r="J1592" t="s">
        <v>1987</v>
      </c>
      <c r="K1592" t="b">
        <v>1</v>
      </c>
      <c r="L1592">
        <v>21</v>
      </c>
      <c r="M1592" s="2" t="str">
        <f>IF(H1592="","",IF(LEN(VLOOKUP($H1592,injury_groups!$A:$F,2,FALSE))=0,"",VLOOKUP($H1592,injury_groups!$A:$F,2,FALSE)))</f>
        <v/>
      </c>
      <c r="N1592" s="2" t="str">
        <f>IF(H1592="","",IF(LEN(VLOOKUP($H1592,injury_groups!$A:$F,3,FALSE))=0,"",VLOOKUP($H1592,injury_groups!$A:$F,3,FALSE)))</f>
        <v/>
      </c>
      <c r="O1592" s="2">
        <f>IF(H1592="",0,VLOOKUP($H1592,injury_groups!$A:$F,4,FALSE))</f>
        <v>0</v>
      </c>
      <c r="P1592" s="2">
        <f>IF(H1592="",0,VLOOKUP($H1592,injury_groups!$A:$F,5,FALSE))</f>
        <v>1</v>
      </c>
      <c r="Q1592" s="4" t="str">
        <f>IF(H1592="","",IF(LEN(VLOOKUP($H1592,injury_groups!$A:$F,6,FALSE))=0,"",VLOOKUP($H1592,injury_groups!$A:$F,6,FALSE)))</f>
        <v/>
      </c>
    </row>
    <row r="1593" spans="1:17" x14ac:dyDescent="0.2">
      <c r="A1593" s="1">
        <v>276301</v>
      </c>
      <c r="B1593">
        <v>17014</v>
      </c>
      <c r="C1593" t="s">
        <v>1705</v>
      </c>
      <c r="D1593">
        <v>2021</v>
      </c>
      <c r="E1593">
        <v>2</v>
      </c>
      <c r="F1593">
        <v>25</v>
      </c>
      <c r="G1593">
        <v>28</v>
      </c>
      <c r="H1593" t="s">
        <v>1740</v>
      </c>
      <c r="I1593" t="s">
        <v>1841</v>
      </c>
      <c r="J1593" t="s">
        <v>1860</v>
      </c>
      <c r="K1593" t="b">
        <v>1</v>
      </c>
      <c r="L1593">
        <v>7</v>
      </c>
      <c r="M1593" s="2" t="str">
        <f>IF(H1593="","",IF(LEN(VLOOKUP($H1593,injury_groups!$A:$F,2,FALSE))=0,"",VLOOKUP($H1593,injury_groups!$A:$F,2,FALSE)))</f>
        <v>knee</v>
      </c>
      <c r="N1593" s="2" t="str">
        <f>IF(H1593="","",IF(LEN(VLOOKUP($H1593,injury_groups!$A:$F,3,FALSE))=0,"",VLOOKUP($H1593,injury_groups!$A:$F,3,FALSE)))</f>
        <v/>
      </c>
      <c r="O1593" s="2">
        <f>IF(H1593="",0,VLOOKUP($H1593,injury_groups!$A:$F,4,FALSE))</f>
        <v>1</v>
      </c>
      <c r="P1593" s="2">
        <f>IF(H1593="",0,VLOOKUP($H1593,injury_groups!$A:$F,5,FALSE))</f>
        <v>0</v>
      </c>
      <c r="Q1593" s="4" t="str">
        <f>IF(H1593="","",IF(LEN(VLOOKUP($H1593,injury_groups!$A:$F,6,FALSE))=0,"",VLOOKUP($H1593,injury_groups!$A:$F,6,FALSE)))</f>
        <v/>
      </c>
    </row>
    <row r="1594" spans="1:17" x14ac:dyDescent="0.2">
      <c r="A1594" s="1">
        <v>276798</v>
      </c>
      <c r="B1594">
        <v>17014</v>
      </c>
      <c r="C1594" t="s">
        <v>1705</v>
      </c>
      <c r="D1594">
        <v>2021</v>
      </c>
      <c r="E1594">
        <v>3</v>
      </c>
      <c r="F1594">
        <v>25</v>
      </c>
      <c r="G1594">
        <v>19</v>
      </c>
      <c r="H1594" t="s">
        <v>1740</v>
      </c>
      <c r="I1594" t="s">
        <v>1841</v>
      </c>
      <c r="J1594" t="s">
        <v>1870</v>
      </c>
      <c r="K1594" t="b">
        <v>1</v>
      </c>
      <c r="L1594">
        <v>8</v>
      </c>
      <c r="M1594" s="2" t="str">
        <f>IF(H1594="","",IF(LEN(VLOOKUP($H1594,injury_groups!$A:$F,2,FALSE))=0,"",VLOOKUP($H1594,injury_groups!$A:$F,2,FALSE)))</f>
        <v>knee</v>
      </c>
      <c r="N1594" s="2" t="str">
        <f>IF(H1594="","",IF(LEN(VLOOKUP($H1594,injury_groups!$A:$F,3,FALSE))=0,"",VLOOKUP($H1594,injury_groups!$A:$F,3,FALSE)))</f>
        <v/>
      </c>
      <c r="O1594" s="2">
        <f>IF(H1594="",0,VLOOKUP($H1594,injury_groups!$A:$F,4,FALSE))</f>
        <v>1</v>
      </c>
      <c r="P1594" s="2">
        <f>IF(H1594="",0,VLOOKUP($H1594,injury_groups!$A:$F,5,FALSE))</f>
        <v>0</v>
      </c>
      <c r="Q1594" s="4" t="str">
        <f>IF(H1594="","",IF(LEN(VLOOKUP($H1594,injury_groups!$A:$F,6,FALSE))=0,"",VLOOKUP($H1594,injury_groups!$A:$F,6,FALSE)))</f>
        <v/>
      </c>
    </row>
    <row r="1595" spans="1:17" x14ac:dyDescent="0.2">
      <c r="A1595" s="1">
        <v>277445</v>
      </c>
      <c r="B1595">
        <v>17014</v>
      </c>
      <c r="C1595" t="s">
        <v>1705</v>
      </c>
      <c r="D1595">
        <v>2021</v>
      </c>
      <c r="E1595">
        <v>4</v>
      </c>
      <c r="F1595">
        <v>25</v>
      </c>
      <c r="G1595">
        <v>29</v>
      </c>
      <c r="H1595" t="s">
        <v>1740</v>
      </c>
      <c r="I1595" t="s">
        <v>1841</v>
      </c>
      <c r="J1595" t="s">
        <v>1878</v>
      </c>
      <c r="K1595" t="b">
        <v>1</v>
      </c>
      <c r="L1595">
        <v>9</v>
      </c>
      <c r="M1595" s="2" t="str">
        <f>IF(H1595="","",IF(LEN(VLOOKUP($H1595,injury_groups!$A:$F,2,FALSE))=0,"",VLOOKUP($H1595,injury_groups!$A:$F,2,FALSE)))</f>
        <v>knee</v>
      </c>
      <c r="N1595" s="2" t="str">
        <f>IF(H1595="","",IF(LEN(VLOOKUP($H1595,injury_groups!$A:$F,3,FALSE))=0,"",VLOOKUP($H1595,injury_groups!$A:$F,3,FALSE)))</f>
        <v/>
      </c>
      <c r="O1595" s="2">
        <f>IF(H1595="",0,VLOOKUP($H1595,injury_groups!$A:$F,4,FALSE))</f>
        <v>1</v>
      </c>
      <c r="P1595" s="2">
        <f>IF(H1595="",0,VLOOKUP($H1595,injury_groups!$A:$F,5,FALSE))</f>
        <v>0</v>
      </c>
      <c r="Q1595" s="4" t="str">
        <f>IF(H1595="","",IF(LEN(VLOOKUP($H1595,injury_groups!$A:$F,6,FALSE))=0,"",VLOOKUP($H1595,injury_groups!$A:$F,6,FALSE)))</f>
        <v/>
      </c>
    </row>
    <row r="1596" spans="1:17" x14ac:dyDescent="0.2">
      <c r="A1596" s="1">
        <v>278106</v>
      </c>
      <c r="B1596">
        <v>17014</v>
      </c>
      <c r="C1596" t="s">
        <v>1705</v>
      </c>
      <c r="D1596">
        <v>2021</v>
      </c>
      <c r="E1596">
        <v>5</v>
      </c>
      <c r="F1596">
        <v>25</v>
      </c>
      <c r="G1596">
        <v>6</v>
      </c>
      <c r="H1596" t="s">
        <v>1740</v>
      </c>
      <c r="I1596" t="s">
        <v>1841</v>
      </c>
      <c r="J1596" t="s">
        <v>1885</v>
      </c>
      <c r="K1596" t="b">
        <v>1</v>
      </c>
      <c r="L1596">
        <v>10</v>
      </c>
      <c r="M1596" s="2" t="str">
        <f>IF(H1596="","",IF(LEN(VLOOKUP($H1596,injury_groups!$A:$F,2,FALSE))=0,"",VLOOKUP($H1596,injury_groups!$A:$F,2,FALSE)))</f>
        <v>knee</v>
      </c>
      <c r="N1596" s="2" t="str">
        <f>IF(H1596="","",IF(LEN(VLOOKUP($H1596,injury_groups!$A:$F,3,FALSE))=0,"",VLOOKUP($H1596,injury_groups!$A:$F,3,FALSE)))</f>
        <v/>
      </c>
      <c r="O1596" s="2">
        <f>IF(H1596="",0,VLOOKUP($H1596,injury_groups!$A:$F,4,FALSE))</f>
        <v>1</v>
      </c>
      <c r="P1596" s="2">
        <f>IF(H1596="",0,VLOOKUP($H1596,injury_groups!$A:$F,5,FALSE))</f>
        <v>0</v>
      </c>
      <c r="Q1596" s="4" t="str">
        <f>IF(H1596="","",IF(LEN(VLOOKUP($H1596,injury_groups!$A:$F,6,FALSE))=0,"",VLOOKUP($H1596,injury_groups!$A:$F,6,FALSE)))</f>
        <v/>
      </c>
    </row>
    <row r="1597" spans="1:17" x14ac:dyDescent="0.2">
      <c r="A1597" s="1">
        <v>278809</v>
      </c>
      <c r="B1597">
        <v>17014</v>
      </c>
      <c r="C1597" t="s">
        <v>1705</v>
      </c>
      <c r="D1597">
        <v>2021</v>
      </c>
      <c r="E1597">
        <v>6</v>
      </c>
      <c r="F1597">
        <v>25</v>
      </c>
      <c r="G1597">
        <v>10</v>
      </c>
      <c r="H1597" t="s">
        <v>1740</v>
      </c>
      <c r="I1597" t="s">
        <v>1841</v>
      </c>
      <c r="J1597" t="s">
        <v>1892</v>
      </c>
      <c r="K1597" t="b">
        <v>1</v>
      </c>
      <c r="L1597">
        <v>11</v>
      </c>
      <c r="M1597" s="2" t="str">
        <f>IF(H1597="","",IF(LEN(VLOOKUP($H1597,injury_groups!$A:$F,2,FALSE))=0,"",VLOOKUP($H1597,injury_groups!$A:$F,2,FALSE)))</f>
        <v>knee</v>
      </c>
      <c r="N1597" s="2" t="str">
        <f>IF(H1597="","",IF(LEN(VLOOKUP($H1597,injury_groups!$A:$F,3,FALSE))=0,"",VLOOKUP($H1597,injury_groups!$A:$F,3,FALSE)))</f>
        <v/>
      </c>
      <c r="O1597" s="2">
        <f>IF(H1597="",0,VLOOKUP($H1597,injury_groups!$A:$F,4,FALSE))</f>
        <v>1</v>
      </c>
      <c r="P1597" s="2">
        <f>IF(H1597="",0,VLOOKUP($H1597,injury_groups!$A:$F,5,FALSE))</f>
        <v>0</v>
      </c>
      <c r="Q1597" s="4" t="str">
        <f>IF(H1597="","",IF(LEN(VLOOKUP($H1597,injury_groups!$A:$F,6,FALSE))=0,"",VLOOKUP($H1597,injury_groups!$A:$F,6,FALSE)))</f>
        <v/>
      </c>
    </row>
    <row r="1598" spans="1:17" x14ac:dyDescent="0.2">
      <c r="A1598" s="1">
        <v>279535</v>
      </c>
      <c r="B1598">
        <v>17014</v>
      </c>
      <c r="C1598" t="s">
        <v>1705</v>
      </c>
      <c r="D1598">
        <v>2021</v>
      </c>
      <c r="E1598">
        <v>7</v>
      </c>
      <c r="F1598">
        <v>25</v>
      </c>
      <c r="G1598">
        <v>26</v>
      </c>
      <c r="H1598" t="s">
        <v>1740</v>
      </c>
      <c r="I1598" t="s">
        <v>1841</v>
      </c>
      <c r="J1598" t="s">
        <v>1901</v>
      </c>
      <c r="K1598" t="b">
        <v>1</v>
      </c>
      <c r="L1598">
        <v>12</v>
      </c>
      <c r="M1598" s="2" t="str">
        <f>IF(H1598="","",IF(LEN(VLOOKUP($H1598,injury_groups!$A:$F,2,FALSE))=0,"",VLOOKUP($H1598,injury_groups!$A:$F,2,FALSE)))</f>
        <v>knee</v>
      </c>
      <c r="N1598" s="2" t="str">
        <f>IF(H1598="","",IF(LEN(VLOOKUP($H1598,injury_groups!$A:$F,3,FALSE))=0,"",VLOOKUP($H1598,injury_groups!$A:$F,3,FALSE)))</f>
        <v/>
      </c>
      <c r="O1598" s="2">
        <f>IF(H1598="",0,VLOOKUP($H1598,injury_groups!$A:$F,4,FALSE))</f>
        <v>1</v>
      </c>
      <c r="P1598" s="2">
        <f>IF(H1598="",0,VLOOKUP($H1598,injury_groups!$A:$F,5,FALSE))</f>
        <v>0</v>
      </c>
      <c r="Q1598" s="4" t="str">
        <f>IF(H1598="","",IF(LEN(VLOOKUP($H1598,injury_groups!$A:$F,6,FALSE))=0,"",VLOOKUP($H1598,injury_groups!$A:$F,6,FALSE)))</f>
        <v/>
      </c>
    </row>
    <row r="1599" spans="1:17" x14ac:dyDescent="0.2">
      <c r="A1599" s="1">
        <v>280219</v>
      </c>
      <c r="B1599">
        <v>17014</v>
      </c>
      <c r="C1599" t="s">
        <v>1705</v>
      </c>
      <c r="D1599">
        <v>2021</v>
      </c>
      <c r="E1599">
        <v>8</v>
      </c>
      <c r="F1599">
        <v>25</v>
      </c>
      <c r="H1599" t="s">
        <v>1740</v>
      </c>
      <c r="I1599" t="s">
        <v>1841</v>
      </c>
      <c r="J1599" t="s">
        <v>1906</v>
      </c>
      <c r="K1599" t="b">
        <v>1</v>
      </c>
      <c r="L1599">
        <v>13</v>
      </c>
      <c r="M1599" s="2" t="str">
        <f>IF(H1599="","",IF(LEN(VLOOKUP($H1599,injury_groups!$A:$F,2,FALSE))=0,"",VLOOKUP($H1599,injury_groups!$A:$F,2,FALSE)))</f>
        <v>knee</v>
      </c>
      <c r="N1599" s="2" t="str">
        <f>IF(H1599="","",IF(LEN(VLOOKUP($H1599,injury_groups!$A:$F,3,FALSE))=0,"",VLOOKUP($H1599,injury_groups!$A:$F,3,FALSE)))</f>
        <v/>
      </c>
      <c r="O1599" s="2">
        <f>IF(H1599="",0,VLOOKUP($H1599,injury_groups!$A:$F,4,FALSE))</f>
        <v>1</v>
      </c>
      <c r="P1599" s="2">
        <f>IF(H1599="",0,VLOOKUP($H1599,injury_groups!$A:$F,5,FALSE))</f>
        <v>0</v>
      </c>
      <c r="Q1599" s="4" t="str">
        <f>IF(H1599="","",IF(LEN(VLOOKUP($H1599,injury_groups!$A:$F,6,FALSE))=0,"",VLOOKUP($H1599,injury_groups!$A:$F,6,FALSE)))</f>
        <v/>
      </c>
    </row>
    <row r="1600" spans="1:17" x14ac:dyDescent="0.2">
      <c r="A1600" s="1">
        <v>280931</v>
      </c>
      <c r="B1600">
        <v>17014</v>
      </c>
      <c r="C1600" t="s">
        <v>1705</v>
      </c>
      <c r="D1600">
        <v>2021</v>
      </c>
      <c r="E1600">
        <v>9</v>
      </c>
      <c r="F1600">
        <v>25</v>
      </c>
      <c r="G1600">
        <v>23</v>
      </c>
      <c r="H1600" t="s">
        <v>1740</v>
      </c>
      <c r="I1600" t="s">
        <v>1841</v>
      </c>
      <c r="J1600" t="s">
        <v>1913</v>
      </c>
      <c r="K1600" t="b">
        <v>1</v>
      </c>
      <c r="L1600">
        <v>14</v>
      </c>
      <c r="M1600" s="2" t="str">
        <f>IF(H1600="","",IF(LEN(VLOOKUP($H1600,injury_groups!$A:$F,2,FALSE))=0,"",VLOOKUP($H1600,injury_groups!$A:$F,2,FALSE)))</f>
        <v>knee</v>
      </c>
      <c r="N1600" s="2" t="str">
        <f>IF(H1600="","",IF(LEN(VLOOKUP($H1600,injury_groups!$A:$F,3,FALSE))=0,"",VLOOKUP($H1600,injury_groups!$A:$F,3,FALSE)))</f>
        <v/>
      </c>
      <c r="O1600" s="2">
        <f>IF(H1600="",0,VLOOKUP($H1600,injury_groups!$A:$F,4,FALSE))</f>
        <v>1</v>
      </c>
      <c r="P1600" s="2">
        <f>IF(H1600="",0,VLOOKUP($H1600,injury_groups!$A:$F,5,FALSE))</f>
        <v>0</v>
      </c>
      <c r="Q1600" s="4" t="str">
        <f>IF(H1600="","",IF(LEN(VLOOKUP($H1600,injury_groups!$A:$F,6,FALSE))=0,"",VLOOKUP($H1600,injury_groups!$A:$F,6,FALSE)))</f>
        <v/>
      </c>
    </row>
    <row r="1601" spans="1:17" x14ac:dyDescent="0.2">
      <c r="A1601" s="1">
        <v>281618</v>
      </c>
      <c r="B1601">
        <v>17014</v>
      </c>
      <c r="C1601" t="s">
        <v>1705</v>
      </c>
      <c r="D1601">
        <v>2021</v>
      </c>
      <c r="E1601">
        <v>10</v>
      </c>
      <c r="F1601">
        <v>25</v>
      </c>
      <c r="G1601">
        <v>16</v>
      </c>
      <c r="H1601" t="s">
        <v>1740</v>
      </c>
      <c r="I1601" t="s">
        <v>1841</v>
      </c>
      <c r="J1601" t="s">
        <v>1926</v>
      </c>
      <c r="K1601" t="b">
        <v>1</v>
      </c>
      <c r="L1601">
        <v>15</v>
      </c>
      <c r="M1601" s="2" t="str">
        <f>IF(H1601="","",IF(LEN(VLOOKUP($H1601,injury_groups!$A:$F,2,FALSE))=0,"",VLOOKUP($H1601,injury_groups!$A:$F,2,FALSE)))</f>
        <v>knee</v>
      </c>
      <c r="N1601" s="2" t="str">
        <f>IF(H1601="","",IF(LEN(VLOOKUP($H1601,injury_groups!$A:$F,3,FALSE))=0,"",VLOOKUP($H1601,injury_groups!$A:$F,3,FALSE)))</f>
        <v/>
      </c>
      <c r="O1601" s="2">
        <f>IF(H1601="",0,VLOOKUP($H1601,injury_groups!$A:$F,4,FALSE))</f>
        <v>1</v>
      </c>
      <c r="P1601" s="2">
        <f>IF(H1601="",0,VLOOKUP($H1601,injury_groups!$A:$F,5,FALSE))</f>
        <v>0</v>
      </c>
      <c r="Q1601" s="4" t="str">
        <f>IF(H1601="","",IF(LEN(VLOOKUP($H1601,injury_groups!$A:$F,6,FALSE))=0,"",VLOOKUP($H1601,injury_groups!$A:$F,6,FALSE)))</f>
        <v/>
      </c>
    </row>
    <row r="1602" spans="1:17" x14ac:dyDescent="0.2">
      <c r="A1602" s="1">
        <v>282366</v>
      </c>
      <c r="B1602">
        <v>17014</v>
      </c>
      <c r="C1602" t="s">
        <v>1705</v>
      </c>
      <c r="D1602">
        <v>2021</v>
      </c>
      <c r="E1602">
        <v>11</v>
      </c>
      <c r="F1602">
        <v>25</v>
      </c>
      <c r="G1602">
        <v>7</v>
      </c>
      <c r="H1602" t="s">
        <v>1740</v>
      </c>
      <c r="I1602" t="s">
        <v>1841</v>
      </c>
      <c r="J1602" t="s">
        <v>1932</v>
      </c>
      <c r="K1602" t="b">
        <v>1</v>
      </c>
      <c r="L1602">
        <v>16</v>
      </c>
      <c r="M1602" s="2" t="str">
        <f>IF(H1602="","",IF(LEN(VLOOKUP($H1602,injury_groups!$A:$F,2,FALSE))=0,"",VLOOKUP($H1602,injury_groups!$A:$F,2,FALSE)))</f>
        <v>knee</v>
      </c>
      <c r="N1602" s="2" t="str">
        <f>IF(H1602="","",IF(LEN(VLOOKUP($H1602,injury_groups!$A:$F,3,FALSE))=0,"",VLOOKUP($H1602,injury_groups!$A:$F,3,FALSE)))</f>
        <v/>
      </c>
      <c r="O1602" s="2">
        <f>IF(H1602="",0,VLOOKUP($H1602,injury_groups!$A:$F,4,FALSE))</f>
        <v>1</v>
      </c>
      <c r="P1602" s="2">
        <f>IF(H1602="",0,VLOOKUP($H1602,injury_groups!$A:$F,5,FALSE))</f>
        <v>0</v>
      </c>
      <c r="Q1602" s="4" t="str">
        <f>IF(H1602="","",IF(LEN(VLOOKUP($H1602,injury_groups!$A:$F,6,FALSE))=0,"",VLOOKUP($H1602,injury_groups!$A:$F,6,FALSE)))</f>
        <v/>
      </c>
    </row>
    <row r="1603" spans="1:17" x14ac:dyDescent="0.2">
      <c r="A1603" s="1">
        <v>283121</v>
      </c>
      <c r="B1603">
        <v>17014</v>
      </c>
      <c r="C1603" t="s">
        <v>1705</v>
      </c>
      <c r="D1603">
        <v>2021</v>
      </c>
      <c r="E1603">
        <v>12</v>
      </c>
      <c r="F1603">
        <v>25</v>
      </c>
      <c r="G1603">
        <v>9</v>
      </c>
      <c r="H1603" t="s">
        <v>1740</v>
      </c>
      <c r="I1603" t="s">
        <v>1841</v>
      </c>
      <c r="J1603" t="s">
        <v>1941</v>
      </c>
      <c r="K1603" t="b">
        <v>1</v>
      </c>
      <c r="L1603">
        <v>17</v>
      </c>
      <c r="M1603" s="2" t="str">
        <f>IF(H1603="","",IF(LEN(VLOOKUP($H1603,injury_groups!$A:$F,2,FALSE))=0,"",VLOOKUP($H1603,injury_groups!$A:$F,2,FALSE)))</f>
        <v>knee</v>
      </c>
      <c r="N1603" s="2" t="str">
        <f>IF(H1603="","",IF(LEN(VLOOKUP($H1603,injury_groups!$A:$F,3,FALSE))=0,"",VLOOKUP($H1603,injury_groups!$A:$F,3,FALSE)))</f>
        <v/>
      </c>
      <c r="O1603" s="2">
        <f>IF(H1603="",0,VLOOKUP($H1603,injury_groups!$A:$F,4,FALSE))</f>
        <v>1</v>
      </c>
      <c r="P1603" s="2">
        <f>IF(H1603="",0,VLOOKUP($H1603,injury_groups!$A:$F,5,FALSE))</f>
        <v>0</v>
      </c>
      <c r="Q1603" s="4" t="str">
        <f>IF(H1603="","",IF(LEN(VLOOKUP($H1603,injury_groups!$A:$F,6,FALSE))=0,"",VLOOKUP($H1603,injury_groups!$A:$F,6,FALSE)))</f>
        <v/>
      </c>
    </row>
    <row r="1604" spans="1:17" x14ac:dyDescent="0.2">
      <c r="A1604" s="1">
        <v>283837</v>
      </c>
      <c r="B1604">
        <v>17014</v>
      </c>
      <c r="C1604" t="s">
        <v>1705</v>
      </c>
      <c r="D1604">
        <v>2021</v>
      </c>
      <c r="E1604">
        <v>13</v>
      </c>
      <c r="F1604">
        <v>25</v>
      </c>
      <c r="G1604">
        <v>35</v>
      </c>
      <c r="H1604" t="s">
        <v>1740</v>
      </c>
      <c r="I1604" t="s">
        <v>1841</v>
      </c>
      <c r="J1604" t="s">
        <v>1955</v>
      </c>
      <c r="K1604" t="b">
        <v>1</v>
      </c>
      <c r="L1604">
        <v>18</v>
      </c>
      <c r="M1604" s="2" t="str">
        <f>IF(H1604="","",IF(LEN(VLOOKUP($H1604,injury_groups!$A:$F,2,FALSE))=0,"",VLOOKUP($H1604,injury_groups!$A:$F,2,FALSE)))</f>
        <v>knee</v>
      </c>
      <c r="N1604" s="2" t="str">
        <f>IF(H1604="","",IF(LEN(VLOOKUP($H1604,injury_groups!$A:$F,3,FALSE))=0,"",VLOOKUP($H1604,injury_groups!$A:$F,3,FALSE)))</f>
        <v/>
      </c>
      <c r="O1604" s="2">
        <f>IF(H1604="",0,VLOOKUP($H1604,injury_groups!$A:$F,4,FALSE))</f>
        <v>1</v>
      </c>
      <c r="P1604" s="2">
        <f>IF(H1604="",0,VLOOKUP($H1604,injury_groups!$A:$F,5,FALSE))</f>
        <v>0</v>
      </c>
      <c r="Q1604" s="4" t="str">
        <f>IF(H1604="","",IF(LEN(VLOOKUP($H1604,injury_groups!$A:$F,6,FALSE))=0,"",VLOOKUP($H1604,injury_groups!$A:$F,6,FALSE)))</f>
        <v/>
      </c>
    </row>
    <row r="1605" spans="1:17" x14ac:dyDescent="0.2">
      <c r="A1605" s="1">
        <v>284600</v>
      </c>
      <c r="B1605">
        <v>17014</v>
      </c>
      <c r="C1605" t="s">
        <v>1705</v>
      </c>
      <c r="D1605">
        <v>2021</v>
      </c>
      <c r="E1605">
        <v>14</v>
      </c>
      <c r="F1605">
        <v>25</v>
      </c>
      <c r="G1605">
        <v>16</v>
      </c>
      <c r="H1605" t="s">
        <v>1740</v>
      </c>
      <c r="I1605" t="s">
        <v>1841</v>
      </c>
      <c r="J1605" t="s">
        <v>1958</v>
      </c>
      <c r="K1605" t="b">
        <v>1</v>
      </c>
      <c r="L1605">
        <v>19</v>
      </c>
      <c r="M1605" s="2" t="str">
        <f>IF(H1605="","",IF(LEN(VLOOKUP($H1605,injury_groups!$A:$F,2,FALSE))=0,"",VLOOKUP($H1605,injury_groups!$A:$F,2,FALSE)))</f>
        <v>knee</v>
      </c>
      <c r="N1605" s="2" t="str">
        <f>IF(H1605="","",IF(LEN(VLOOKUP($H1605,injury_groups!$A:$F,3,FALSE))=0,"",VLOOKUP($H1605,injury_groups!$A:$F,3,FALSE)))</f>
        <v/>
      </c>
      <c r="O1605" s="2">
        <f>IF(H1605="",0,VLOOKUP($H1605,injury_groups!$A:$F,4,FALSE))</f>
        <v>1</v>
      </c>
      <c r="P1605" s="2">
        <f>IF(H1605="",0,VLOOKUP($H1605,injury_groups!$A:$F,5,FALSE))</f>
        <v>0</v>
      </c>
      <c r="Q1605" s="4" t="str">
        <f>IF(H1605="","",IF(LEN(VLOOKUP($H1605,injury_groups!$A:$F,6,FALSE))=0,"",VLOOKUP($H1605,injury_groups!$A:$F,6,FALSE)))</f>
        <v/>
      </c>
    </row>
    <row r="1606" spans="1:17" x14ac:dyDescent="0.2">
      <c r="A1606" s="1">
        <v>285236</v>
      </c>
      <c r="B1606">
        <v>17014</v>
      </c>
      <c r="C1606" t="s">
        <v>1705</v>
      </c>
      <c r="D1606">
        <v>2021</v>
      </c>
      <c r="E1606">
        <v>15</v>
      </c>
      <c r="F1606">
        <v>25</v>
      </c>
      <c r="G1606">
        <v>8</v>
      </c>
      <c r="H1606" t="s">
        <v>1740</v>
      </c>
      <c r="I1606" t="s">
        <v>1841</v>
      </c>
      <c r="J1606" t="s">
        <v>1970</v>
      </c>
      <c r="K1606" t="b">
        <v>1</v>
      </c>
      <c r="L1606">
        <v>20</v>
      </c>
      <c r="M1606" s="2" t="str">
        <f>IF(H1606="","",IF(LEN(VLOOKUP($H1606,injury_groups!$A:$F,2,FALSE))=0,"",VLOOKUP($H1606,injury_groups!$A:$F,2,FALSE)))</f>
        <v>knee</v>
      </c>
      <c r="N1606" s="2" t="str">
        <f>IF(H1606="","",IF(LEN(VLOOKUP($H1606,injury_groups!$A:$F,3,FALSE))=0,"",VLOOKUP($H1606,injury_groups!$A:$F,3,FALSE)))</f>
        <v/>
      </c>
      <c r="O1606" s="2">
        <f>IF(H1606="",0,VLOOKUP($H1606,injury_groups!$A:$F,4,FALSE))</f>
        <v>1</v>
      </c>
      <c r="P1606" s="2">
        <f>IF(H1606="",0,VLOOKUP($H1606,injury_groups!$A:$F,5,FALSE))</f>
        <v>0</v>
      </c>
      <c r="Q1606" s="4" t="str">
        <f>IF(H1606="","",IF(LEN(VLOOKUP($H1606,injury_groups!$A:$F,6,FALSE))=0,"",VLOOKUP($H1606,injury_groups!$A:$F,6,FALSE)))</f>
        <v/>
      </c>
    </row>
    <row r="1607" spans="1:17" x14ac:dyDescent="0.2">
      <c r="A1607" s="1">
        <v>286188</v>
      </c>
      <c r="B1607">
        <v>17014</v>
      </c>
      <c r="C1607" t="s">
        <v>1705</v>
      </c>
      <c r="D1607">
        <v>2021</v>
      </c>
      <c r="E1607">
        <v>16</v>
      </c>
      <c r="F1607">
        <v>25</v>
      </c>
      <c r="G1607">
        <v>10</v>
      </c>
      <c r="H1607" t="s">
        <v>1740</v>
      </c>
      <c r="I1607" t="s">
        <v>1841</v>
      </c>
      <c r="J1607" t="s">
        <v>1984</v>
      </c>
      <c r="K1607" t="b">
        <v>1</v>
      </c>
      <c r="L1607">
        <v>21</v>
      </c>
      <c r="M1607" s="2" t="str">
        <f>IF(H1607="","",IF(LEN(VLOOKUP($H1607,injury_groups!$A:$F,2,FALSE))=0,"",VLOOKUP($H1607,injury_groups!$A:$F,2,FALSE)))</f>
        <v>knee</v>
      </c>
      <c r="N1607" s="2" t="str">
        <f>IF(H1607="","",IF(LEN(VLOOKUP($H1607,injury_groups!$A:$F,3,FALSE))=0,"",VLOOKUP($H1607,injury_groups!$A:$F,3,FALSE)))</f>
        <v/>
      </c>
      <c r="O1607" s="2">
        <f>IF(H1607="",0,VLOOKUP($H1607,injury_groups!$A:$F,4,FALSE))</f>
        <v>1</v>
      </c>
      <c r="P1607" s="2">
        <f>IF(H1607="",0,VLOOKUP($H1607,injury_groups!$A:$F,5,FALSE))</f>
        <v>0</v>
      </c>
      <c r="Q1607" s="4" t="str">
        <f>IF(H1607="","",IF(LEN(VLOOKUP($H1607,injury_groups!$A:$F,6,FALSE))=0,"",VLOOKUP($H1607,injury_groups!$A:$F,6,FALSE)))</f>
        <v/>
      </c>
    </row>
    <row r="1608" spans="1:17" x14ac:dyDescent="0.2">
      <c r="A1608" s="1">
        <v>287165</v>
      </c>
      <c r="B1608">
        <v>17014</v>
      </c>
      <c r="C1608" t="s">
        <v>1705</v>
      </c>
      <c r="D1608">
        <v>2021</v>
      </c>
      <c r="E1608">
        <v>17</v>
      </c>
      <c r="F1608">
        <v>25</v>
      </c>
      <c r="G1608">
        <v>14</v>
      </c>
      <c r="H1608" t="s">
        <v>1740</v>
      </c>
      <c r="I1608" t="s">
        <v>1841</v>
      </c>
      <c r="J1608" t="s">
        <v>1992</v>
      </c>
      <c r="K1608" t="b">
        <v>1</v>
      </c>
      <c r="L1608">
        <v>22</v>
      </c>
      <c r="M1608" s="2" t="str">
        <f>IF(H1608="","",IF(LEN(VLOOKUP($H1608,injury_groups!$A:$F,2,FALSE))=0,"",VLOOKUP($H1608,injury_groups!$A:$F,2,FALSE)))</f>
        <v>knee</v>
      </c>
      <c r="N1608" s="2" t="str">
        <f>IF(H1608="","",IF(LEN(VLOOKUP($H1608,injury_groups!$A:$F,3,FALSE))=0,"",VLOOKUP($H1608,injury_groups!$A:$F,3,FALSE)))</f>
        <v/>
      </c>
      <c r="O1608" s="2">
        <f>IF(H1608="",0,VLOOKUP($H1608,injury_groups!$A:$F,4,FALSE))</f>
        <v>1</v>
      </c>
      <c r="P1608" s="2">
        <f>IF(H1608="",0,VLOOKUP($H1608,injury_groups!$A:$F,5,FALSE))</f>
        <v>0</v>
      </c>
      <c r="Q1608" s="4" t="str">
        <f>IF(H1608="","",IF(LEN(VLOOKUP($H1608,injury_groups!$A:$F,6,FALSE))=0,"",VLOOKUP($H1608,injury_groups!$A:$F,6,FALSE)))</f>
        <v/>
      </c>
    </row>
    <row r="1609" spans="1:17" x14ac:dyDescent="0.2">
      <c r="A1609" s="1">
        <v>286189</v>
      </c>
      <c r="B1609">
        <v>17037</v>
      </c>
      <c r="C1609" t="s">
        <v>1705</v>
      </c>
      <c r="D1609">
        <v>2021</v>
      </c>
      <c r="E1609">
        <v>16</v>
      </c>
      <c r="F1609">
        <v>19</v>
      </c>
      <c r="G1609">
        <v>22</v>
      </c>
      <c r="H1609" t="s">
        <v>1710</v>
      </c>
      <c r="I1609" t="s">
        <v>1841</v>
      </c>
      <c r="J1609" t="s">
        <v>1987</v>
      </c>
      <c r="K1609" t="b">
        <v>1</v>
      </c>
      <c r="L1609">
        <v>21</v>
      </c>
      <c r="M1609" s="2" t="str">
        <f>IF(H1609="","",IF(LEN(VLOOKUP($H1609,injury_groups!$A:$F,2,FALSE))=0,"",VLOOKUP($H1609,injury_groups!$A:$F,2,FALSE)))</f>
        <v/>
      </c>
      <c r="N1609" s="2" t="str">
        <f>IF(H1609="","",IF(LEN(VLOOKUP($H1609,injury_groups!$A:$F,3,FALSE))=0,"",VLOOKUP($H1609,injury_groups!$A:$F,3,FALSE)))</f>
        <v/>
      </c>
      <c r="O1609" s="2">
        <f>IF(H1609="",0,VLOOKUP($H1609,injury_groups!$A:$F,4,FALSE))</f>
        <v>0</v>
      </c>
      <c r="P1609" s="2">
        <f>IF(H1609="",0,VLOOKUP($H1609,injury_groups!$A:$F,5,FALSE))</f>
        <v>1</v>
      </c>
      <c r="Q1609" s="4" t="str">
        <f>IF(H1609="","",IF(LEN(VLOOKUP($H1609,injury_groups!$A:$F,6,FALSE))=0,"",VLOOKUP($H1609,injury_groups!$A:$F,6,FALSE)))</f>
        <v/>
      </c>
    </row>
    <row r="1610" spans="1:17" x14ac:dyDescent="0.2">
      <c r="A1610" s="1">
        <v>276086</v>
      </c>
      <c r="B1610">
        <v>17048</v>
      </c>
      <c r="C1610" t="s">
        <v>1705</v>
      </c>
      <c r="D1610">
        <v>2021</v>
      </c>
      <c r="E1610">
        <v>2</v>
      </c>
      <c r="F1610">
        <v>11</v>
      </c>
      <c r="G1610">
        <v>12</v>
      </c>
      <c r="H1610" t="s">
        <v>1723</v>
      </c>
      <c r="I1610" t="s">
        <v>1841</v>
      </c>
      <c r="J1610" t="s">
        <v>1863</v>
      </c>
      <c r="K1610" t="b">
        <v>1</v>
      </c>
      <c r="L1610">
        <v>7</v>
      </c>
      <c r="M1610" s="2" t="str">
        <f>IF(H1610="","",IF(LEN(VLOOKUP($H1610,injury_groups!$A:$F,2,FALSE))=0,"",VLOOKUP($H1610,injury_groups!$A:$F,2,FALSE)))</f>
        <v>head</v>
      </c>
      <c r="N1610" s="2" t="str">
        <f>IF(H1610="","",IF(LEN(VLOOKUP($H1610,injury_groups!$A:$F,3,FALSE))=0,"",VLOOKUP($H1610,injury_groups!$A:$F,3,FALSE)))</f>
        <v/>
      </c>
      <c r="O1610" s="2">
        <f>IF(H1610="",0,VLOOKUP($H1610,injury_groups!$A:$F,4,FALSE))</f>
        <v>1</v>
      </c>
      <c r="P1610" s="2">
        <f>IF(H1610="",0,VLOOKUP($H1610,injury_groups!$A:$F,5,FALSE))</f>
        <v>0</v>
      </c>
      <c r="Q1610" s="4" t="str">
        <f>IF(H1610="","",IF(LEN(VLOOKUP($H1610,injury_groups!$A:$F,6,FALSE))=0,"",VLOOKUP($H1610,injury_groups!$A:$F,6,FALSE)))</f>
        <v/>
      </c>
    </row>
    <row r="1611" spans="1:17" x14ac:dyDescent="0.2">
      <c r="A1611" s="1">
        <v>276715</v>
      </c>
      <c r="B1611">
        <v>17048</v>
      </c>
      <c r="C1611" t="s">
        <v>1705</v>
      </c>
      <c r="D1611">
        <v>2021</v>
      </c>
      <c r="E1611">
        <v>3</v>
      </c>
      <c r="F1611">
        <v>11</v>
      </c>
      <c r="G1611">
        <v>3</v>
      </c>
      <c r="H1611" t="s">
        <v>1733</v>
      </c>
      <c r="I1611" t="s">
        <v>1841</v>
      </c>
      <c r="J1611" t="s">
        <v>1867</v>
      </c>
      <c r="K1611" t="b">
        <v>1</v>
      </c>
      <c r="L1611">
        <v>8</v>
      </c>
      <c r="M1611" s="2" t="str">
        <f>IF(H1611="","",IF(LEN(VLOOKUP($H1611,injury_groups!$A:$F,2,FALSE))=0,"",VLOOKUP($H1611,injury_groups!$A:$F,2,FALSE)))</f>
        <v>head</v>
      </c>
      <c r="N1611" s="2" t="str">
        <f>IF(H1611="","",IF(LEN(VLOOKUP($H1611,injury_groups!$A:$F,3,FALSE))=0,"",VLOOKUP($H1611,injury_groups!$A:$F,3,FALSE)))</f>
        <v/>
      </c>
      <c r="O1611" s="2">
        <f>IF(H1611="",0,VLOOKUP($H1611,injury_groups!$A:$F,4,FALSE))</f>
        <v>1</v>
      </c>
      <c r="P1611" s="2">
        <f>IF(H1611="",0,VLOOKUP($H1611,injury_groups!$A:$F,5,FALSE))</f>
        <v>0</v>
      </c>
      <c r="Q1611" s="4" t="str">
        <f>IF(H1611="","",IF(LEN(VLOOKUP($H1611,injury_groups!$A:$F,6,FALSE))=0,"",VLOOKUP($H1611,injury_groups!$A:$F,6,FALSE)))</f>
        <v/>
      </c>
    </row>
    <row r="1612" spans="1:17" x14ac:dyDescent="0.2">
      <c r="A1612" s="1">
        <v>277369</v>
      </c>
      <c r="B1612">
        <v>17048</v>
      </c>
      <c r="C1612" t="s">
        <v>1705</v>
      </c>
      <c r="D1612">
        <v>2021</v>
      </c>
      <c r="E1612">
        <v>4</v>
      </c>
      <c r="F1612">
        <v>11</v>
      </c>
      <c r="G1612">
        <v>6</v>
      </c>
      <c r="H1612" t="s">
        <v>1733</v>
      </c>
      <c r="I1612" t="s">
        <v>1841</v>
      </c>
      <c r="J1612" t="s">
        <v>1874</v>
      </c>
      <c r="K1612" t="b">
        <v>1</v>
      </c>
      <c r="L1612">
        <v>9</v>
      </c>
      <c r="M1612" s="2" t="str">
        <f>IF(H1612="","",IF(LEN(VLOOKUP($H1612,injury_groups!$A:$F,2,FALSE))=0,"",VLOOKUP($H1612,injury_groups!$A:$F,2,FALSE)))</f>
        <v>head</v>
      </c>
      <c r="N1612" s="2" t="str">
        <f>IF(H1612="","",IF(LEN(VLOOKUP($H1612,injury_groups!$A:$F,3,FALSE))=0,"",VLOOKUP($H1612,injury_groups!$A:$F,3,FALSE)))</f>
        <v/>
      </c>
      <c r="O1612" s="2">
        <f>IF(H1612="",0,VLOOKUP($H1612,injury_groups!$A:$F,4,FALSE))</f>
        <v>1</v>
      </c>
      <c r="P1612" s="2">
        <f>IF(H1612="",0,VLOOKUP($H1612,injury_groups!$A:$F,5,FALSE))</f>
        <v>0</v>
      </c>
      <c r="Q1612" s="4" t="str">
        <f>IF(H1612="","",IF(LEN(VLOOKUP($H1612,injury_groups!$A:$F,6,FALSE))=0,"",VLOOKUP($H1612,injury_groups!$A:$F,6,FALSE)))</f>
        <v/>
      </c>
    </row>
    <row r="1613" spans="1:17" x14ac:dyDescent="0.2">
      <c r="A1613" s="1">
        <v>278015</v>
      </c>
      <c r="B1613">
        <v>17048</v>
      </c>
      <c r="C1613" t="s">
        <v>1705</v>
      </c>
      <c r="D1613">
        <v>2021</v>
      </c>
      <c r="E1613">
        <v>5</v>
      </c>
      <c r="F1613">
        <v>11</v>
      </c>
      <c r="G1613">
        <v>20</v>
      </c>
      <c r="H1613" t="s">
        <v>1733</v>
      </c>
      <c r="I1613" t="s">
        <v>1841</v>
      </c>
      <c r="J1613" t="s">
        <v>1884</v>
      </c>
      <c r="K1613" t="b">
        <v>1</v>
      </c>
      <c r="L1613">
        <v>10</v>
      </c>
      <c r="M1613" s="2" t="str">
        <f>IF(H1613="","",IF(LEN(VLOOKUP($H1613,injury_groups!$A:$F,2,FALSE))=0,"",VLOOKUP($H1613,injury_groups!$A:$F,2,FALSE)))</f>
        <v>head</v>
      </c>
      <c r="N1613" s="2" t="str">
        <f>IF(H1613="","",IF(LEN(VLOOKUP($H1613,injury_groups!$A:$F,3,FALSE))=0,"",VLOOKUP($H1613,injury_groups!$A:$F,3,FALSE)))</f>
        <v/>
      </c>
      <c r="O1613" s="2">
        <f>IF(H1613="",0,VLOOKUP($H1613,injury_groups!$A:$F,4,FALSE))</f>
        <v>1</v>
      </c>
      <c r="P1613" s="2">
        <f>IF(H1613="",0,VLOOKUP($H1613,injury_groups!$A:$F,5,FALSE))</f>
        <v>0</v>
      </c>
      <c r="Q1613" s="4" t="str">
        <f>IF(H1613="","",IF(LEN(VLOOKUP($H1613,injury_groups!$A:$F,6,FALSE))=0,"",VLOOKUP($H1613,injury_groups!$A:$F,6,FALSE)))</f>
        <v/>
      </c>
    </row>
    <row r="1614" spans="1:17" x14ac:dyDescent="0.2">
      <c r="A1614" s="1">
        <v>278717</v>
      </c>
      <c r="B1614">
        <v>17048</v>
      </c>
      <c r="C1614" t="s">
        <v>1705</v>
      </c>
      <c r="D1614">
        <v>2021</v>
      </c>
      <c r="E1614">
        <v>6</v>
      </c>
      <c r="F1614">
        <v>11</v>
      </c>
      <c r="G1614">
        <v>7</v>
      </c>
      <c r="H1614" t="s">
        <v>1733</v>
      </c>
      <c r="I1614" t="s">
        <v>1841</v>
      </c>
      <c r="J1614" t="s">
        <v>1889</v>
      </c>
      <c r="K1614" t="b">
        <v>1</v>
      </c>
      <c r="L1614">
        <v>11</v>
      </c>
      <c r="M1614" s="2" t="str">
        <f>IF(H1614="","",IF(LEN(VLOOKUP($H1614,injury_groups!$A:$F,2,FALSE))=0,"",VLOOKUP($H1614,injury_groups!$A:$F,2,FALSE)))</f>
        <v>head</v>
      </c>
      <c r="N1614" s="2" t="str">
        <f>IF(H1614="","",IF(LEN(VLOOKUP($H1614,injury_groups!$A:$F,3,FALSE))=0,"",VLOOKUP($H1614,injury_groups!$A:$F,3,FALSE)))</f>
        <v/>
      </c>
      <c r="O1614" s="2">
        <f>IF(H1614="",0,VLOOKUP($H1614,injury_groups!$A:$F,4,FALSE))</f>
        <v>1</v>
      </c>
      <c r="P1614" s="2">
        <f>IF(H1614="",0,VLOOKUP($H1614,injury_groups!$A:$F,5,FALSE))</f>
        <v>0</v>
      </c>
      <c r="Q1614" s="4" t="str">
        <f>IF(H1614="","",IF(LEN(VLOOKUP($H1614,injury_groups!$A:$F,6,FALSE))=0,"",VLOOKUP($H1614,injury_groups!$A:$F,6,FALSE)))</f>
        <v/>
      </c>
    </row>
    <row r="1615" spans="1:17" x14ac:dyDescent="0.2">
      <c r="A1615" s="1">
        <v>279436</v>
      </c>
      <c r="B1615">
        <v>17048</v>
      </c>
      <c r="C1615" t="s">
        <v>1705</v>
      </c>
      <c r="D1615">
        <v>2021</v>
      </c>
      <c r="E1615">
        <v>7</v>
      </c>
      <c r="F1615">
        <v>11</v>
      </c>
      <c r="G1615">
        <v>32</v>
      </c>
      <c r="H1615" t="s">
        <v>1733</v>
      </c>
      <c r="I1615" t="s">
        <v>1841</v>
      </c>
      <c r="J1615" t="s">
        <v>1901</v>
      </c>
      <c r="K1615" t="b">
        <v>1</v>
      </c>
      <c r="L1615">
        <v>12</v>
      </c>
      <c r="M1615" s="2" t="str">
        <f>IF(H1615="","",IF(LEN(VLOOKUP($H1615,injury_groups!$A:$F,2,FALSE))=0,"",VLOOKUP($H1615,injury_groups!$A:$F,2,FALSE)))</f>
        <v>head</v>
      </c>
      <c r="N1615" s="2" t="str">
        <f>IF(H1615="","",IF(LEN(VLOOKUP($H1615,injury_groups!$A:$F,3,FALSE))=0,"",VLOOKUP($H1615,injury_groups!$A:$F,3,FALSE)))</f>
        <v/>
      </c>
      <c r="O1615" s="2">
        <f>IF(H1615="",0,VLOOKUP($H1615,injury_groups!$A:$F,4,FALSE))</f>
        <v>1</v>
      </c>
      <c r="P1615" s="2">
        <f>IF(H1615="",0,VLOOKUP($H1615,injury_groups!$A:$F,5,FALSE))</f>
        <v>0</v>
      </c>
      <c r="Q1615" s="4" t="str">
        <f>IF(H1615="","",IF(LEN(VLOOKUP($H1615,injury_groups!$A:$F,6,FALSE))=0,"",VLOOKUP($H1615,injury_groups!$A:$F,6,FALSE)))</f>
        <v/>
      </c>
    </row>
    <row r="1616" spans="1:17" x14ac:dyDescent="0.2">
      <c r="A1616" s="1">
        <v>280113</v>
      </c>
      <c r="B1616">
        <v>17048</v>
      </c>
      <c r="C1616" t="s">
        <v>1705</v>
      </c>
      <c r="D1616">
        <v>2021</v>
      </c>
      <c r="E1616">
        <v>8</v>
      </c>
      <c r="F1616">
        <v>11</v>
      </c>
      <c r="G1616">
        <v>26</v>
      </c>
      <c r="H1616" t="s">
        <v>1733</v>
      </c>
      <c r="I1616" t="s">
        <v>1841</v>
      </c>
      <c r="J1616" t="s">
        <v>1905</v>
      </c>
      <c r="K1616" t="b">
        <v>1</v>
      </c>
      <c r="L1616">
        <v>13</v>
      </c>
      <c r="M1616" s="2" t="str">
        <f>IF(H1616="","",IF(LEN(VLOOKUP($H1616,injury_groups!$A:$F,2,FALSE))=0,"",VLOOKUP($H1616,injury_groups!$A:$F,2,FALSE)))</f>
        <v>head</v>
      </c>
      <c r="N1616" s="2" t="str">
        <f>IF(H1616="","",IF(LEN(VLOOKUP($H1616,injury_groups!$A:$F,3,FALSE))=0,"",VLOOKUP($H1616,injury_groups!$A:$F,3,FALSE)))</f>
        <v/>
      </c>
      <c r="O1616" s="2">
        <f>IF(H1616="",0,VLOOKUP($H1616,injury_groups!$A:$F,4,FALSE))</f>
        <v>1</v>
      </c>
      <c r="P1616" s="2">
        <f>IF(H1616="",0,VLOOKUP($H1616,injury_groups!$A:$F,5,FALSE))</f>
        <v>0</v>
      </c>
      <c r="Q1616" s="4" t="str">
        <f>IF(H1616="","",IF(LEN(VLOOKUP($H1616,injury_groups!$A:$F,6,FALSE))=0,"",VLOOKUP($H1616,injury_groups!$A:$F,6,FALSE)))</f>
        <v/>
      </c>
    </row>
    <row r="1617" spans="1:17" x14ac:dyDescent="0.2">
      <c r="A1617" s="1">
        <v>280231</v>
      </c>
      <c r="B1617">
        <v>17053</v>
      </c>
      <c r="C1617" t="s">
        <v>1705</v>
      </c>
      <c r="D1617">
        <v>2021</v>
      </c>
      <c r="E1617">
        <v>8</v>
      </c>
      <c r="F1617">
        <v>19</v>
      </c>
      <c r="G1617">
        <v>4</v>
      </c>
      <c r="H1617" t="s">
        <v>1753</v>
      </c>
      <c r="I1617" t="s">
        <v>1841</v>
      </c>
      <c r="J1617" t="s">
        <v>1905</v>
      </c>
      <c r="K1617" t="b">
        <v>1</v>
      </c>
      <c r="L1617">
        <v>13</v>
      </c>
      <c r="M1617" s="2" t="str">
        <f>IF(H1617="","",IF(LEN(VLOOKUP($H1617,injury_groups!$A:$F,2,FALSE))=0,"",VLOOKUP($H1617,injury_groups!$A:$F,2,FALSE)))</f>
        <v>quad</v>
      </c>
      <c r="N1617" s="2" t="str">
        <f>IF(H1617="","",IF(LEN(VLOOKUP($H1617,injury_groups!$A:$F,3,FALSE))=0,"",VLOOKUP($H1617,injury_groups!$A:$F,3,FALSE)))</f>
        <v/>
      </c>
      <c r="O1617" s="2">
        <f>IF(H1617="",0,VLOOKUP($H1617,injury_groups!$A:$F,4,FALSE))</f>
        <v>1</v>
      </c>
      <c r="P1617" s="2">
        <f>IF(H1617="",0,VLOOKUP($H1617,injury_groups!$A:$F,5,FALSE))</f>
        <v>0</v>
      </c>
      <c r="Q1617" s="4" t="str">
        <f>IF(H1617="","",IF(LEN(VLOOKUP($H1617,injury_groups!$A:$F,6,FALSE))=0,"",VLOOKUP($H1617,injury_groups!$A:$F,6,FALSE)))</f>
        <v/>
      </c>
    </row>
    <row r="1618" spans="1:17" x14ac:dyDescent="0.2">
      <c r="A1618" s="1">
        <v>280940</v>
      </c>
      <c r="B1618">
        <v>17053</v>
      </c>
      <c r="C1618" t="s">
        <v>1705</v>
      </c>
      <c r="D1618">
        <v>2021</v>
      </c>
      <c r="E1618">
        <v>9</v>
      </c>
      <c r="F1618">
        <v>19</v>
      </c>
      <c r="G1618">
        <v>13</v>
      </c>
      <c r="H1618" t="s">
        <v>1753</v>
      </c>
      <c r="I1618" t="s">
        <v>1841</v>
      </c>
      <c r="J1618" t="s">
        <v>1913</v>
      </c>
      <c r="K1618" t="b">
        <v>1</v>
      </c>
      <c r="L1618">
        <v>14</v>
      </c>
      <c r="M1618" s="2" t="str">
        <f>IF(H1618="","",IF(LEN(VLOOKUP($H1618,injury_groups!$A:$F,2,FALSE))=0,"",VLOOKUP($H1618,injury_groups!$A:$F,2,FALSE)))</f>
        <v>quad</v>
      </c>
      <c r="N1618" s="2" t="str">
        <f>IF(H1618="","",IF(LEN(VLOOKUP($H1618,injury_groups!$A:$F,3,FALSE))=0,"",VLOOKUP($H1618,injury_groups!$A:$F,3,FALSE)))</f>
        <v/>
      </c>
      <c r="O1618" s="2">
        <f>IF(H1618="",0,VLOOKUP($H1618,injury_groups!$A:$F,4,FALSE))</f>
        <v>1</v>
      </c>
      <c r="P1618" s="2">
        <f>IF(H1618="",0,VLOOKUP($H1618,injury_groups!$A:$F,5,FALSE))</f>
        <v>0</v>
      </c>
      <c r="Q1618" s="4" t="str">
        <f>IF(H1618="","",IF(LEN(VLOOKUP($H1618,injury_groups!$A:$F,6,FALSE))=0,"",VLOOKUP($H1618,injury_groups!$A:$F,6,FALSE)))</f>
        <v/>
      </c>
    </row>
    <row r="1619" spans="1:17" x14ac:dyDescent="0.2">
      <c r="A1619" s="1">
        <v>281628</v>
      </c>
      <c r="B1619">
        <v>17053</v>
      </c>
      <c r="C1619" t="s">
        <v>1705</v>
      </c>
      <c r="D1619">
        <v>2021</v>
      </c>
      <c r="E1619">
        <v>10</v>
      </c>
      <c r="F1619">
        <v>19</v>
      </c>
      <c r="G1619">
        <v>3</v>
      </c>
      <c r="H1619" t="s">
        <v>1753</v>
      </c>
      <c r="I1619" t="s">
        <v>1841</v>
      </c>
      <c r="J1619" t="s">
        <v>1921</v>
      </c>
      <c r="K1619" t="b">
        <v>1</v>
      </c>
      <c r="L1619">
        <v>15</v>
      </c>
      <c r="M1619" s="2" t="str">
        <f>IF(H1619="","",IF(LEN(VLOOKUP($H1619,injury_groups!$A:$F,2,FALSE))=0,"",VLOOKUP($H1619,injury_groups!$A:$F,2,FALSE)))</f>
        <v>quad</v>
      </c>
      <c r="N1619" s="2" t="str">
        <f>IF(H1619="","",IF(LEN(VLOOKUP($H1619,injury_groups!$A:$F,3,FALSE))=0,"",VLOOKUP($H1619,injury_groups!$A:$F,3,FALSE)))</f>
        <v/>
      </c>
      <c r="O1619" s="2">
        <f>IF(H1619="",0,VLOOKUP($H1619,injury_groups!$A:$F,4,FALSE))</f>
        <v>1</v>
      </c>
      <c r="P1619" s="2">
        <f>IF(H1619="",0,VLOOKUP($H1619,injury_groups!$A:$F,5,FALSE))</f>
        <v>0</v>
      </c>
      <c r="Q1619" s="4" t="str">
        <f>IF(H1619="","",IF(LEN(VLOOKUP($H1619,injury_groups!$A:$F,6,FALSE))=0,"",VLOOKUP($H1619,injury_groups!$A:$F,6,FALSE)))</f>
        <v/>
      </c>
    </row>
    <row r="1620" spans="1:17" x14ac:dyDescent="0.2">
      <c r="A1620" s="1">
        <v>282380</v>
      </c>
      <c r="B1620">
        <v>17053</v>
      </c>
      <c r="C1620" t="s">
        <v>1705</v>
      </c>
      <c r="D1620">
        <v>2021</v>
      </c>
      <c r="E1620">
        <v>11</v>
      </c>
      <c r="F1620">
        <v>19</v>
      </c>
      <c r="G1620">
        <v>24</v>
      </c>
      <c r="H1620" t="s">
        <v>1753</v>
      </c>
      <c r="I1620" t="s">
        <v>1841</v>
      </c>
      <c r="J1620" t="s">
        <v>1930</v>
      </c>
      <c r="K1620" t="b">
        <v>1</v>
      </c>
      <c r="L1620">
        <v>16</v>
      </c>
      <c r="M1620" s="2" t="str">
        <f>IF(H1620="","",IF(LEN(VLOOKUP($H1620,injury_groups!$A:$F,2,FALSE))=0,"",VLOOKUP($H1620,injury_groups!$A:$F,2,FALSE)))</f>
        <v>quad</v>
      </c>
      <c r="N1620" s="2" t="str">
        <f>IF(H1620="","",IF(LEN(VLOOKUP($H1620,injury_groups!$A:$F,3,FALSE))=0,"",VLOOKUP($H1620,injury_groups!$A:$F,3,FALSE)))</f>
        <v/>
      </c>
      <c r="O1620" s="2">
        <f>IF(H1620="",0,VLOOKUP($H1620,injury_groups!$A:$F,4,FALSE))</f>
        <v>1</v>
      </c>
      <c r="P1620" s="2">
        <f>IF(H1620="",0,VLOOKUP($H1620,injury_groups!$A:$F,5,FALSE))</f>
        <v>0</v>
      </c>
      <c r="Q1620" s="4" t="str">
        <f>IF(H1620="","",IF(LEN(VLOOKUP($H1620,injury_groups!$A:$F,6,FALSE))=0,"",VLOOKUP($H1620,injury_groups!$A:$F,6,FALSE)))</f>
        <v/>
      </c>
    </row>
    <row r="1621" spans="1:17" x14ac:dyDescent="0.2">
      <c r="A1621" s="1">
        <v>283137</v>
      </c>
      <c r="B1621">
        <v>17053</v>
      </c>
      <c r="C1621" t="s">
        <v>1705</v>
      </c>
      <c r="D1621">
        <v>2021</v>
      </c>
      <c r="E1621">
        <v>12</v>
      </c>
      <c r="F1621">
        <v>19</v>
      </c>
      <c r="G1621">
        <v>5</v>
      </c>
      <c r="H1621" t="s">
        <v>1753</v>
      </c>
      <c r="I1621" t="s">
        <v>1841</v>
      </c>
      <c r="J1621" t="s">
        <v>1937</v>
      </c>
      <c r="K1621" t="b">
        <v>1</v>
      </c>
      <c r="L1621">
        <v>17</v>
      </c>
      <c r="M1621" s="2" t="str">
        <f>IF(H1621="","",IF(LEN(VLOOKUP($H1621,injury_groups!$A:$F,2,FALSE))=0,"",VLOOKUP($H1621,injury_groups!$A:$F,2,FALSE)))</f>
        <v>quad</v>
      </c>
      <c r="N1621" s="2" t="str">
        <f>IF(H1621="","",IF(LEN(VLOOKUP($H1621,injury_groups!$A:$F,3,FALSE))=0,"",VLOOKUP($H1621,injury_groups!$A:$F,3,FALSE)))</f>
        <v/>
      </c>
      <c r="O1621" s="2">
        <f>IF(H1621="",0,VLOOKUP($H1621,injury_groups!$A:$F,4,FALSE))</f>
        <v>1</v>
      </c>
      <c r="P1621" s="2">
        <f>IF(H1621="",0,VLOOKUP($H1621,injury_groups!$A:$F,5,FALSE))</f>
        <v>0</v>
      </c>
      <c r="Q1621" s="4" t="str">
        <f>IF(H1621="","",IF(LEN(VLOOKUP($H1621,injury_groups!$A:$F,6,FALSE))=0,"",VLOOKUP($H1621,injury_groups!$A:$F,6,FALSE)))</f>
        <v/>
      </c>
    </row>
    <row r="1622" spans="1:17" x14ac:dyDescent="0.2">
      <c r="A1622" s="1">
        <v>283854</v>
      </c>
      <c r="B1622">
        <v>17053</v>
      </c>
      <c r="C1622" t="s">
        <v>1705</v>
      </c>
      <c r="D1622">
        <v>2021</v>
      </c>
      <c r="E1622">
        <v>13</v>
      </c>
      <c r="F1622">
        <v>19</v>
      </c>
      <c r="G1622">
        <v>23</v>
      </c>
      <c r="H1622" t="s">
        <v>1753</v>
      </c>
      <c r="I1622" t="s">
        <v>1841</v>
      </c>
      <c r="J1622" t="s">
        <v>1947</v>
      </c>
      <c r="K1622" t="b">
        <v>1</v>
      </c>
      <c r="L1622">
        <v>18</v>
      </c>
      <c r="M1622" s="2" t="str">
        <f>IF(H1622="","",IF(LEN(VLOOKUP($H1622,injury_groups!$A:$F,2,FALSE))=0,"",VLOOKUP($H1622,injury_groups!$A:$F,2,FALSE)))</f>
        <v>quad</v>
      </c>
      <c r="N1622" s="2" t="str">
        <f>IF(H1622="","",IF(LEN(VLOOKUP($H1622,injury_groups!$A:$F,3,FALSE))=0,"",VLOOKUP($H1622,injury_groups!$A:$F,3,FALSE)))</f>
        <v/>
      </c>
      <c r="O1622" s="2">
        <f>IF(H1622="",0,VLOOKUP($H1622,injury_groups!$A:$F,4,FALSE))</f>
        <v>1</v>
      </c>
      <c r="P1622" s="2">
        <f>IF(H1622="",0,VLOOKUP($H1622,injury_groups!$A:$F,5,FALSE))</f>
        <v>0</v>
      </c>
      <c r="Q1622" s="4" t="str">
        <f>IF(H1622="","",IF(LEN(VLOOKUP($H1622,injury_groups!$A:$F,6,FALSE))=0,"",VLOOKUP($H1622,injury_groups!$A:$F,6,FALSE)))</f>
        <v/>
      </c>
    </row>
    <row r="1623" spans="1:17" x14ac:dyDescent="0.2">
      <c r="A1623" s="1">
        <v>284615</v>
      </c>
      <c r="B1623">
        <v>17053</v>
      </c>
      <c r="C1623" t="s">
        <v>1705</v>
      </c>
      <c r="D1623">
        <v>2021</v>
      </c>
      <c r="E1623">
        <v>14</v>
      </c>
      <c r="F1623">
        <v>19</v>
      </c>
      <c r="H1623" t="s">
        <v>1753</v>
      </c>
      <c r="I1623" t="s">
        <v>1841</v>
      </c>
      <c r="J1623" t="s">
        <v>1962</v>
      </c>
      <c r="K1623" t="b">
        <v>1</v>
      </c>
      <c r="L1623">
        <v>19</v>
      </c>
      <c r="M1623" s="2" t="str">
        <f>IF(H1623="","",IF(LEN(VLOOKUP($H1623,injury_groups!$A:$F,2,FALSE))=0,"",VLOOKUP($H1623,injury_groups!$A:$F,2,FALSE)))</f>
        <v>quad</v>
      </c>
      <c r="N1623" s="2" t="str">
        <f>IF(H1623="","",IF(LEN(VLOOKUP($H1623,injury_groups!$A:$F,3,FALSE))=0,"",VLOOKUP($H1623,injury_groups!$A:$F,3,FALSE)))</f>
        <v/>
      </c>
      <c r="O1623" s="2">
        <f>IF(H1623="",0,VLOOKUP($H1623,injury_groups!$A:$F,4,FALSE))</f>
        <v>1</v>
      </c>
      <c r="P1623" s="2">
        <f>IF(H1623="",0,VLOOKUP($H1623,injury_groups!$A:$F,5,FALSE))</f>
        <v>0</v>
      </c>
      <c r="Q1623" s="4" t="str">
        <f>IF(H1623="","",IF(LEN(VLOOKUP($H1623,injury_groups!$A:$F,6,FALSE))=0,"",VLOOKUP($H1623,injury_groups!$A:$F,6,FALSE)))</f>
        <v/>
      </c>
    </row>
    <row r="1624" spans="1:17" x14ac:dyDescent="0.2">
      <c r="A1624" s="1">
        <v>285237</v>
      </c>
      <c r="B1624">
        <v>17053</v>
      </c>
      <c r="C1624" t="s">
        <v>1705</v>
      </c>
      <c r="D1624">
        <v>2021</v>
      </c>
      <c r="E1624">
        <v>15</v>
      </c>
      <c r="F1624">
        <v>19</v>
      </c>
      <c r="G1624">
        <v>24</v>
      </c>
      <c r="H1624" t="s">
        <v>1753</v>
      </c>
      <c r="I1624" t="s">
        <v>1841</v>
      </c>
      <c r="J1624" t="s">
        <v>1964</v>
      </c>
      <c r="K1624" t="b">
        <v>1</v>
      </c>
      <c r="L1624">
        <v>20</v>
      </c>
      <c r="M1624" s="2" t="str">
        <f>IF(H1624="","",IF(LEN(VLOOKUP($H1624,injury_groups!$A:$F,2,FALSE))=0,"",VLOOKUP($H1624,injury_groups!$A:$F,2,FALSE)))</f>
        <v>quad</v>
      </c>
      <c r="N1624" s="2" t="str">
        <f>IF(H1624="","",IF(LEN(VLOOKUP($H1624,injury_groups!$A:$F,3,FALSE))=0,"",VLOOKUP($H1624,injury_groups!$A:$F,3,FALSE)))</f>
        <v/>
      </c>
      <c r="O1624" s="2">
        <f>IF(H1624="",0,VLOOKUP($H1624,injury_groups!$A:$F,4,FALSE))</f>
        <v>1</v>
      </c>
      <c r="P1624" s="2">
        <f>IF(H1624="",0,VLOOKUP($H1624,injury_groups!$A:$F,5,FALSE))</f>
        <v>0</v>
      </c>
      <c r="Q1624" s="4" t="str">
        <f>IF(H1624="","",IF(LEN(VLOOKUP($H1624,injury_groups!$A:$F,6,FALSE))=0,"",VLOOKUP($H1624,injury_groups!$A:$F,6,FALSE)))</f>
        <v/>
      </c>
    </row>
    <row r="1625" spans="1:17" x14ac:dyDescent="0.2">
      <c r="A1625" s="1">
        <v>286190</v>
      </c>
      <c r="B1625">
        <v>17053</v>
      </c>
      <c r="C1625" t="s">
        <v>1705</v>
      </c>
      <c r="D1625">
        <v>2021</v>
      </c>
      <c r="E1625">
        <v>16</v>
      </c>
      <c r="F1625">
        <v>19</v>
      </c>
      <c r="G1625">
        <v>22</v>
      </c>
      <c r="H1625" t="s">
        <v>1827</v>
      </c>
      <c r="I1625" t="s">
        <v>1841</v>
      </c>
      <c r="J1625" t="s">
        <v>1987</v>
      </c>
      <c r="K1625" t="b">
        <v>1</v>
      </c>
      <c r="L1625">
        <v>21</v>
      </c>
      <c r="M1625" s="2" t="str">
        <f>IF(H1625="","",IF(LEN(VLOOKUP($H1625,injury_groups!$A:$F,2,FALSE))=0,"",VLOOKUP($H1625,injury_groups!$A:$F,2,FALSE)))</f>
        <v>quad</v>
      </c>
      <c r="N1625" s="2" t="str">
        <f>IF(H1625="","",IF(LEN(VLOOKUP($H1625,injury_groups!$A:$F,3,FALSE))=0,"",VLOOKUP($H1625,injury_groups!$A:$F,3,FALSE)))</f>
        <v/>
      </c>
      <c r="O1625" s="2">
        <f>IF(H1625="",0,VLOOKUP($H1625,injury_groups!$A:$F,4,FALSE))</f>
        <v>1</v>
      </c>
      <c r="P1625" s="2">
        <f>IF(H1625="",0,VLOOKUP($H1625,injury_groups!$A:$F,5,FALSE))</f>
        <v>1</v>
      </c>
      <c r="Q1625" s="4" t="str">
        <f>IF(H1625="","",IF(LEN(VLOOKUP($H1625,injury_groups!$A:$F,6,FALSE))=0,"",VLOOKUP($H1625,injury_groups!$A:$F,6,FALSE)))</f>
        <v/>
      </c>
    </row>
    <row r="1626" spans="1:17" x14ac:dyDescent="0.2">
      <c r="A1626" s="1">
        <v>287167</v>
      </c>
      <c r="B1626">
        <v>17053</v>
      </c>
      <c r="C1626" t="s">
        <v>1705</v>
      </c>
      <c r="D1626">
        <v>2021</v>
      </c>
      <c r="E1626">
        <v>17</v>
      </c>
      <c r="F1626">
        <v>19</v>
      </c>
      <c r="G1626">
        <v>34</v>
      </c>
      <c r="H1626" t="s">
        <v>1827</v>
      </c>
      <c r="I1626" t="s">
        <v>1841</v>
      </c>
      <c r="J1626" t="s">
        <v>1992</v>
      </c>
      <c r="K1626" t="b">
        <v>1</v>
      </c>
      <c r="L1626">
        <v>22</v>
      </c>
      <c r="M1626" s="2" t="str">
        <f>IF(H1626="","",IF(LEN(VLOOKUP($H1626,injury_groups!$A:$F,2,FALSE))=0,"",VLOOKUP($H1626,injury_groups!$A:$F,2,FALSE)))</f>
        <v>quad</v>
      </c>
      <c r="N1626" s="2" t="str">
        <f>IF(H1626="","",IF(LEN(VLOOKUP($H1626,injury_groups!$A:$F,3,FALSE))=0,"",VLOOKUP($H1626,injury_groups!$A:$F,3,FALSE)))</f>
        <v/>
      </c>
      <c r="O1626" s="2">
        <f>IF(H1626="",0,VLOOKUP($H1626,injury_groups!$A:$F,4,FALSE))</f>
        <v>1</v>
      </c>
      <c r="P1626" s="2">
        <f>IF(H1626="",0,VLOOKUP($H1626,injury_groups!$A:$F,5,FALSE))</f>
        <v>1</v>
      </c>
      <c r="Q1626" s="4" t="str">
        <f>IF(H1626="","",IF(LEN(VLOOKUP($H1626,injury_groups!$A:$F,6,FALSE))=0,"",VLOOKUP($H1626,injury_groups!$A:$F,6,FALSE)))</f>
        <v/>
      </c>
    </row>
    <row r="1627" spans="1:17" x14ac:dyDescent="0.2">
      <c r="A1627" s="1">
        <v>276061</v>
      </c>
      <c r="B1627">
        <v>17058</v>
      </c>
      <c r="C1627" t="s">
        <v>1705</v>
      </c>
      <c r="D1627">
        <v>2021</v>
      </c>
      <c r="E1627">
        <v>2</v>
      </c>
      <c r="F1627">
        <v>9</v>
      </c>
      <c r="G1627">
        <v>29</v>
      </c>
      <c r="H1627" t="s">
        <v>1725</v>
      </c>
      <c r="I1627" t="s">
        <v>1841</v>
      </c>
      <c r="J1627" t="s">
        <v>1861</v>
      </c>
      <c r="K1627" t="b">
        <v>1</v>
      </c>
      <c r="L1627">
        <v>7</v>
      </c>
      <c r="M1627" s="2" t="str">
        <f>IF(H1627="","",IF(LEN(VLOOKUP($H1627,injury_groups!$A:$F,2,FALSE))=0,"",VLOOKUP($H1627,injury_groups!$A:$F,2,FALSE)))</f>
        <v/>
      </c>
      <c r="N1627" s="2" t="str">
        <f>IF(H1627="","",IF(LEN(VLOOKUP($H1627,injury_groups!$A:$F,3,FALSE))=0,"",VLOOKUP($H1627,injury_groups!$A:$F,3,FALSE)))</f>
        <v/>
      </c>
      <c r="O1627" s="2">
        <f>IF(H1627="",0,VLOOKUP($H1627,injury_groups!$A:$F,4,FALSE))</f>
        <v>0</v>
      </c>
      <c r="P1627" s="2">
        <f>IF(H1627="",0,VLOOKUP($H1627,injury_groups!$A:$F,5,FALSE))</f>
        <v>0</v>
      </c>
      <c r="Q1627" s="4" t="str">
        <f>IF(H1627="","",IF(LEN(VLOOKUP($H1627,injury_groups!$A:$F,6,FALSE))=0,"",VLOOKUP($H1627,injury_groups!$A:$F,6,FALSE)))</f>
        <v/>
      </c>
    </row>
    <row r="1628" spans="1:17" x14ac:dyDescent="0.2">
      <c r="A1628" s="1">
        <v>276681</v>
      </c>
      <c r="B1628">
        <v>17058</v>
      </c>
      <c r="C1628" t="s">
        <v>1705</v>
      </c>
      <c r="D1628">
        <v>2021</v>
      </c>
      <c r="E1628">
        <v>3</v>
      </c>
      <c r="F1628">
        <v>9</v>
      </c>
      <c r="G1628">
        <v>26</v>
      </c>
      <c r="H1628" t="s">
        <v>1725</v>
      </c>
      <c r="I1628" t="s">
        <v>1841</v>
      </c>
      <c r="J1628" t="s">
        <v>1869</v>
      </c>
      <c r="K1628" t="b">
        <v>1</v>
      </c>
      <c r="L1628">
        <v>8</v>
      </c>
      <c r="M1628" s="2" t="str">
        <f>IF(H1628="","",IF(LEN(VLOOKUP($H1628,injury_groups!$A:$F,2,FALSE))=0,"",VLOOKUP($H1628,injury_groups!$A:$F,2,FALSE)))</f>
        <v/>
      </c>
      <c r="N1628" s="2" t="str">
        <f>IF(H1628="","",IF(LEN(VLOOKUP($H1628,injury_groups!$A:$F,3,FALSE))=0,"",VLOOKUP($H1628,injury_groups!$A:$F,3,FALSE)))</f>
        <v/>
      </c>
      <c r="O1628" s="2">
        <f>IF(H1628="",0,VLOOKUP($H1628,injury_groups!$A:$F,4,FALSE))</f>
        <v>0</v>
      </c>
      <c r="P1628" s="2">
        <f>IF(H1628="",0,VLOOKUP($H1628,injury_groups!$A:$F,5,FALSE))</f>
        <v>0</v>
      </c>
      <c r="Q1628" s="4" t="str">
        <f>IF(H1628="","",IF(LEN(VLOOKUP($H1628,injury_groups!$A:$F,6,FALSE))=0,"",VLOOKUP($H1628,injury_groups!$A:$F,6,FALSE)))</f>
        <v/>
      </c>
    </row>
    <row r="1629" spans="1:17" x14ac:dyDescent="0.2">
      <c r="A1629" s="1">
        <v>277328</v>
      </c>
      <c r="B1629">
        <v>17058</v>
      </c>
      <c r="C1629" t="s">
        <v>1705</v>
      </c>
      <c r="D1629">
        <v>2021</v>
      </c>
      <c r="E1629">
        <v>4</v>
      </c>
      <c r="F1629">
        <v>9</v>
      </c>
      <c r="G1629">
        <v>5</v>
      </c>
      <c r="H1629" t="s">
        <v>1725</v>
      </c>
      <c r="I1629" t="s">
        <v>1841</v>
      </c>
      <c r="J1629" t="s">
        <v>1874</v>
      </c>
      <c r="K1629" t="b">
        <v>1</v>
      </c>
      <c r="L1629">
        <v>9</v>
      </c>
      <c r="M1629" s="2" t="str">
        <f>IF(H1629="","",IF(LEN(VLOOKUP($H1629,injury_groups!$A:$F,2,FALSE))=0,"",VLOOKUP($H1629,injury_groups!$A:$F,2,FALSE)))</f>
        <v/>
      </c>
      <c r="N1629" s="2" t="str">
        <f>IF(H1629="","",IF(LEN(VLOOKUP($H1629,injury_groups!$A:$F,3,FALSE))=0,"",VLOOKUP($H1629,injury_groups!$A:$F,3,FALSE)))</f>
        <v/>
      </c>
      <c r="O1629" s="2">
        <f>IF(H1629="",0,VLOOKUP($H1629,injury_groups!$A:$F,4,FALSE))</f>
        <v>0</v>
      </c>
      <c r="P1629" s="2">
        <f>IF(H1629="",0,VLOOKUP($H1629,injury_groups!$A:$F,5,FALSE))</f>
        <v>0</v>
      </c>
      <c r="Q1629" s="4" t="str">
        <f>IF(H1629="","",IF(LEN(VLOOKUP($H1629,injury_groups!$A:$F,6,FALSE))=0,"",VLOOKUP($H1629,injury_groups!$A:$F,6,FALSE)))</f>
        <v/>
      </c>
    </row>
    <row r="1630" spans="1:17" x14ac:dyDescent="0.2">
      <c r="A1630" s="1">
        <v>277970</v>
      </c>
      <c r="B1630">
        <v>17058</v>
      </c>
      <c r="C1630" t="s">
        <v>1705</v>
      </c>
      <c r="D1630">
        <v>2021</v>
      </c>
      <c r="E1630">
        <v>5</v>
      </c>
      <c r="F1630">
        <v>9</v>
      </c>
      <c r="G1630">
        <v>23</v>
      </c>
      <c r="H1630" t="s">
        <v>1725</v>
      </c>
      <c r="I1630" t="s">
        <v>1841</v>
      </c>
      <c r="J1630" t="s">
        <v>1880</v>
      </c>
      <c r="K1630" t="b">
        <v>1</v>
      </c>
      <c r="L1630">
        <v>10</v>
      </c>
      <c r="M1630" s="2" t="str">
        <f>IF(H1630="","",IF(LEN(VLOOKUP($H1630,injury_groups!$A:$F,2,FALSE))=0,"",VLOOKUP($H1630,injury_groups!$A:$F,2,FALSE)))</f>
        <v/>
      </c>
      <c r="N1630" s="2" t="str">
        <f>IF(H1630="","",IF(LEN(VLOOKUP($H1630,injury_groups!$A:$F,3,FALSE))=0,"",VLOOKUP($H1630,injury_groups!$A:$F,3,FALSE)))</f>
        <v/>
      </c>
      <c r="O1630" s="2">
        <f>IF(H1630="",0,VLOOKUP($H1630,injury_groups!$A:$F,4,FALSE))</f>
        <v>0</v>
      </c>
      <c r="P1630" s="2">
        <f>IF(H1630="",0,VLOOKUP($H1630,injury_groups!$A:$F,5,FALSE))</f>
        <v>0</v>
      </c>
      <c r="Q1630" s="4" t="str">
        <f>IF(H1630="","",IF(LEN(VLOOKUP($H1630,injury_groups!$A:$F,6,FALSE))=0,"",VLOOKUP($H1630,injury_groups!$A:$F,6,FALSE)))</f>
        <v/>
      </c>
    </row>
    <row r="1631" spans="1:17" x14ac:dyDescent="0.2">
      <c r="A1631" s="1">
        <v>274348</v>
      </c>
      <c r="B1631">
        <v>17085</v>
      </c>
      <c r="C1631" t="s">
        <v>1706</v>
      </c>
      <c r="D1631">
        <v>2021</v>
      </c>
      <c r="E1631">
        <v>0</v>
      </c>
      <c r="F1631">
        <v>26</v>
      </c>
      <c r="H1631" t="s">
        <v>1710</v>
      </c>
      <c r="I1631" t="s">
        <v>1841</v>
      </c>
      <c r="J1631" t="s">
        <v>1998</v>
      </c>
      <c r="K1631" t="b">
        <v>1</v>
      </c>
      <c r="L1631">
        <v>0</v>
      </c>
      <c r="M1631" s="2" t="str">
        <f>IF(H1631="","",IF(LEN(VLOOKUP($H1631,injury_groups!$A:$F,2,FALSE))=0,"",VLOOKUP($H1631,injury_groups!$A:$F,2,FALSE)))</f>
        <v/>
      </c>
      <c r="N1631" s="2" t="str">
        <f>IF(H1631="","",IF(LEN(VLOOKUP($H1631,injury_groups!$A:$F,3,FALSE))=0,"",VLOOKUP($H1631,injury_groups!$A:$F,3,FALSE)))</f>
        <v/>
      </c>
      <c r="O1631" s="2">
        <f>IF(H1631="",0,VLOOKUP($H1631,injury_groups!$A:$F,4,FALSE))</f>
        <v>0</v>
      </c>
      <c r="P1631" s="2">
        <f>IF(H1631="",0,VLOOKUP($H1631,injury_groups!$A:$F,5,FALSE))</f>
        <v>1</v>
      </c>
      <c r="Q1631" s="4" t="str">
        <f>IF(H1631="","",IF(LEN(VLOOKUP($H1631,injury_groups!$A:$F,6,FALSE))=0,"",VLOOKUP($H1631,injury_groups!$A:$F,6,FALSE)))</f>
        <v/>
      </c>
    </row>
    <row r="1632" spans="1:17" x14ac:dyDescent="0.2">
      <c r="A1632" s="1">
        <v>286892</v>
      </c>
      <c r="B1632">
        <v>17111</v>
      </c>
      <c r="C1632" t="s">
        <v>1705</v>
      </c>
      <c r="D1632">
        <v>2021</v>
      </c>
      <c r="E1632">
        <v>16</v>
      </c>
      <c r="F1632">
        <v>35</v>
      </c>
      <c r="G1632">
        <v>9</v>
      </c>
      <c r="H1632" t="s">
        <v>1758</v>
      </c>
      <c r="I1632" t="s">
        <v>1841</v>
      </c>
      <c r="J1632" t="s">
        <v>1982</v>
      </c>
      <c r="K1632" t="b">
        <v>1</v>
      </c>
      <c r="L1632">
        <v>21</v>
      </c>
      <c r="M1632" s="2" t="str">
        <f>IF(H1632="","",IF(LEN(VLOOKUP($H1632,injury_groups!$A:$F,2,FALSE))=0,"",VLOOKUP($H1632,injury_groups!$A:$F,2,FALSE)))</f>
        <v/>
      </c>
      <c r="N1632" s="2" t="str">
        <f>IF(H1632="","",IF(LEN(VLOOKUP($H1632,injury_groups!$A:$F,3,FALSE))=0,"",VLOOKUP($H1632,injury_groups!$A:$F,3,FALSE)))</f>
        <v/>
      </c>
      <c r="O1632" s="2">
        <f>IF(H1632="",0,VLOOKUP($H1632,injury_groups!$A:$F,4,FALSE))</f>
        <v>0</v>
      </c>
      <c r="P1632" s="2">
        <f>IF(H1632="",0,VLOOKUP($H1632,injury_groups!$A:$F,5,FALSE))</f>
        <v>0</v>
      </c>
      <c r="Q1632" s="4" t="str">
        <f>IF(H1632="","",IF(LEN(VLOOKUP($H1632,injury_groups!$A:$F,6,FALSE))=0,"",VLOOKUP($H1632,injury_groups!$A:$F,6,FALSE)))</f>
        <v/>
      </c>
    </row>
    <row r="1633" spans="1:17" x14ac:dyDescent="0.2">
      <c r="A1633" s="1">
        <v>287168</v>
      </c>
      <c r="B1633">
        <v>17111</v>
      </c>
      <c r="C1633" t="s">
        <v>1705</v>
      </c>
      <c r="D1633">
        <v>2021</v>
      </c>
      <c r="E1633">
        <v>17</v>
      </c>
      <c r="F1633">
        <v>35</v>
      </c>
      <c r="G1633">
        <v>26</v>
      </c>
      <c r="H1633" t="s">
        <v>1758</v>
      </c>
      <c r="I1633" t="s">
        <v>1841</v>
      </c>
      <c r="J1633" t="s">
        <v>1992</v>
      </c>
      <c r="K1633" t="b">
        <v>1</v>
      </c>
      <c r="L1633">
        <v>22</v>
      </c>
      <c r="M1633" s="2" t="str">
        <f>IF(H1633="","",IF(LEN(VLOOKUP($H1633,injury_groups!$A:$F,2,FALSE))=0,"",VLOOKUP($H1633,injury_groups!$A:$F,2,FALSE)))</f>
        <v/>
      </c>
      <c r="N1633" s="2" t="str">
        <f>IF(H1633="","",IF(LEN(VLOOKUP($H1633,injury_groups!$A:$F,3,FALSE))=0,"",VLOOKUP($H1633,injury_groups!$A:$F,3,FALSE)))</f>
        <v/>
      </c>
      <c r="O1633" s="2">
        <f>IF(H1633="",0,VLOOKUP($H1633,injury_groups!$A:$F,4,FALSE))</f>
        <v>0</v>
      </c>
      <c r="P1633" s="2">
        <f>IF(H1633="",0,VLOOKUP($H1633,injury_groups!$A:$F,5,FALSE))</f>
        <v>0</v>
      </c>
      <c r="Q1633" s="4" t="str">
        <f>IF(H1633="","",IF(LEN(VLOOKUP($H1633,injury_groups!$A:$F,6,FALSE))=0,"",VLOOKUP($H1633,injury_groups!$A:$F,6,FALSE)))</f>
        <v/>
      </c>
    </row>
    <row r="1634" spans="1:17" x14ac:dyDescent="0.2">
      <c r="A1634" s="1">
        <v>275353</v>
      </c>
      <c r="B1634">
        <v>17123</v>
      </c>
      <c r="C1634" t="s">
        <v>1706</v>
      </c>
      <c r="D1634">
        <v>2021</v>
      </c>
      <c r="E1634">
        <v>3</v>
      </c>
      <c r="F1634">
        <v>34</v>
      </c>
      <c r="G1634">
        <v>6</v>
      </c>
      <c r="H1634" t="s">
        <v>1710</v>
      </c>
      <c r="I1634" t="s">
        <v>1841</v>
      </c>
      <c r="J1634" t="s">
        <v>2049</v>
      </c>
      <c r="K1634" t="b">
        <v>1</v>
      </c>
      <c r="L1634">
        <v>3</v>
      </c>
      <c r="M1634" s="2" t="str">
        <f>IF(H1634="","",IF(LEN(VLOOKUP($H1634,injury_groups!$A:$F,2,FALSE))=0,"",VLOOKUP($H1634,injury_groups!$A:$F,2,FALSE)))</f>
        <v/>
      </c>
      <c r="N1634" s="2" t="str">
        <f>IF(H1634="","",IF(LEN(VLOOKUP($H1634,injury_groups!$A:$F,3,FALSE))=0,"",VLOOKUP($H1634,injury_groups!$A:$F,3,FALSE)))</f>
        <v/>
      </c>
      <c r="O1634" s="2">
        <f>IF(H1634="",0,VLOOKUP($H1634,injury_groups!$A:$F,4,FALSE))</f>
        <v>0</v>
      </c>
      <c r="P1634" s="2">
        <f>IF(H1634="",0,VLOOKUP($H1634,injury_groups!$A:$F,5,FALSE))</f>
        <v>1</v>
      </c>
      <c r="Q1634" s="4" t="str">
        <f>IF(H1634="","",IF(LEN(VLOOKUP($H1634,injury_groups!$A:$F,6,FALSE))=0,"",VLOOKUP($H1634,injury_groups!$A:$F,6,FALSE)))</f>
        <v/>
      </c>
    </row>
    <row r="1635" spans="1:17" x14ac:dyDescent="0.2">
      <c r="A1635" s="1">
        <v>274752</v>
      </c>
      <c r="B1635">
        <v>17136</v>
      </c>
      <c r="C1635" t="s">
        <v>1706</v>
      </c>
      <c r="D1635">
        <v>2021</v>
      </c>
      <c r="E1635">
        <v>1</v>
      </c>
      <c r="F1635">
        <v>1</v>
      </c>
      <c r="G1635">
        <v>9</v>
      </c>
      <c r="H1635" t="s">
        <v>1735</v>
      </c>
      <c r="I1635" t="s">
        <v>1841</v>
      </c>
      <c r="J1635" t="s">
        <v>2004</v>
      </c>
      <c r="K1635" t="b">
        <v>1</v>
      </c>
      <c r="L1635">
        <v>1</v>
      </c>
      <c r="M1635" s="2" t="str">
        <f>IF(H1635="","",IF(LEN(VLOOKUP($H1635,injury_groups!$A:$F,2,FALSE))=0,"",VLOOKUP($H1635,injury_groups!$A:$F,2,FALSE)))</f>
        <v>foot</v>
      </c>
      <c r="N1635" s="2" t="str">
        <f>IF(H1635="","",IF(LEN(VLOOKUP($H1635,injury_groups!$A:$F,3,FALSE))=0,"",VLOOKUP($H1635,injury_groups!$A:$F,3,FALSE)))</f>
        <v/>
      </c>
      <c r="O1635" s="2">
        <f>IF(H1635="",0,VLOOKUP($H1635,injury_groups!$A:$F,4,FALSE))</f>
        <v>1</v>
      </c>
      <c r="P1635" s="2">
        <f>IF(H1635="",0,VLOOKUP($H1635,injury_groups!$A:$F,5,FALSE))</f>
        <v>0</v>
      </c>
      <c r="Q1635" s="4" t="str">
        <f>IF(H1635="","",IF(LEN(VLOOKUP($H1635,injury_groups!$A:$F,6,FALSE))=0,"",VLOOKUP($H1635,injury_groups!$A:$F,6,FALSE)))</f>
        <v/>
      </c>
    </row>
    <row r="1636" spans="1:17" x14ac:dyDescent="0.2">
      <c r="A1636" s="1">
        <v>277655</v>
      </c>
      <c r="B1636">
        <v>17139</v>
      </c>
      <c r="C1636" t="s">
        <v>1705</v>
      </c>
      <c r="D1636">
        <v>2021</v>
      </c>
      <c r="E1636">
        <v>4</v>
      </c>
      <c r="F1636">
        <v>15</v>
      </c>
      <c r="G1636">
        <v>7</v>
      </c>
      <c r="H1636" t="s">
        <v>1758</v>
      </c>
      <c r="I1636" t="s">
        <v>1841</v>
      </c>
      <c r="J1636" t="s">
        <v>1877</v>
      </c>
      <c r="K1636" t="b">
        <v>1</v>
      </c>
      <c r="L1636">
        <v>9</v>
      </c>
      <c r="M1636" s="2" t="str">
        <f>IF(H1636="","",IF(LEN(VLOOKUP($H1636,injury_groups!$A:$F,2,FALSE))=0,"",VLOOKUP($H1636,injury_groups!$A:$F,2,FALSE)))</f>
        <v/>
      </c>
      <c r="N1636" s="2" t="str">
        <f>IF(H1636="","",IF(LEN(VLOOKUP($H1636,injury_groups!$A:$F,3,FALSE))=0,"",VLOOKUP($H1636,injury_groups!$A:$F,3,FALSE)))</f>
        <v/>
      </c>
      <c r="O1636" s="2">
        <f>IF(H1636="",0,VLOOKUP($H1636,injury_groups!$A:$F,4,FALSE))</f>
        <v>0</v>
      </c>
      <c r="P1636" s="2">
        <f>IF(H1636="",0,VLOOKUP($H1636,injury_groups!$A:$F,5,FALSE))</f>
        <v>0</v>
      </c>
      <c r="Q1636" s="4" t="str">
        <f>IF(H1636="","",IF(LEN(VLOOKUP($H1636,injury_groups!$A:$F,6,FALSE))=0,"",VLOOKUP($H1636,injury_groups!$A:$F,6,FALSE)))</f>
        <v/>
      </c>
    </row>
    <row r="1637" spans="1:17" x14ac:dyDescent="0.2">
      <c r="A1637" s="1">
        <v>285238</v>
      </c>
      <c r="B1637">
        <v>17179</v>
      </c>
      <c r="C1637" t="s">
        <v>1705</v>
      </c>
      <c r="D1637">
        <v>2021</v>
      </c>
      <c r="E1637">
        <v>15</v>
      </c>
      <c r="F1637">
        <v>35</v>
      </c>
      <c r="G1637">
        <v>26</v>
      </c>
      <c r="H1637" t="s">
        <v>1710</v>
      </c>
      <c r="I1637" t="s">
        <v>1841</v>
      </c>
      <c r="J1637" t="s">
        <v>1975</v>
      </c>
      <c r="K1637" t="b">
        <v>1</v>
      </c>
      <c r="L1637">
        <v>20</v>
      </c>
      <c r="M1637" s="2" t="str">
        <f>IF(H1637="","",IF(LEN(VLOOKUP($H1637,injury_groups!$A:$F,2,FALSE))=0,"",VLOOKUP($H1637,injury_groups!$A:$F,2,FALSE)))</f>
        <v/>
      </c>
      <c r="N1637" s="2" t="str">
        <f>IF(H1637="","",IF(LEN(VLOOKUP($H1637,injury_groups!$A:$F,3,FALSE))=0,"",VLOOKUP($H1637,injury_groups!$A:$F,3,FALSE)))</f>
        <v/>
      </c>
      <c r="O1637" s="2">
        <f>IF(H1637="",0,VLOOKUP($H1637,injury_groups!$A:$F,4,FALSE))</f>
        <v>0</v>
      </c>
      <c r="P1637" s="2">
        <f>IF(H1637="",0,VLOOKUP($H1637,injury_groups!$A:$F,5,FALSE))</f>
        <v>1</v>
      </c>
      <c r="Q1637" s="4" t="str">
        <f>IF(H1637="","",IF(LEN(VLOOKUP($H1637,injury_groups!$A:$F,6,FALSE))=0,"",VLOOKUP($H1637,injury_groups!$A:$F,6,FALSE)))</f>
        <v/>
      </c>
    </row>
    <row r="1638" spans="1:17" x14ac:dyDescent="0.2">
      <c r="A1638" s="1">
        <v>279864</v>
      </c>
      <c r="B1638">
        <v>17187</v>
      </c>
      <c r="C1638" t="s">
        <v>1705</v>
      </c>
      <c r="D1638">
        <v>2021</v>
      </c>
      <c r="E1638">
        <v>7</v>
      </c>
      <c r="F1638">
        <v>26</v>
      </c>
      <c r="G1638">
        <v>25</v>
      </c>
      <c r="I1638" t="s">
        <v>1841</v>
      </c>
      <c r="J1638" t="s">
        <v>1901</v>
      </c>
      <c r="K1638" t="b">
        <v>1</v>
      </c>
      <c r="L1638">
        <v>12</v>
      </c>
      <c r="M1638" s="2" t="str">
        <f>IF(H1638="","",IF(LEN(VLOOKUP($H1638,injury_groups!$A:$F,2,FALSE))=0,"",VLOOKUP($H1638,injury_groups!$A:$F,2,FALSE)))</f>
        <v/>
      </c>
      <c r="N1638" s="2" t="str">
        <f>IF(H1638="","",IF(LEN(VLOOKUP($H1638,injury_groups!$A:$F,3,FALSE))=0,"",VLOOKUP($H1638,injury_groups!$A:$F,3,FALSE)))</f>
        <v/>
      </c>
      <c r="O1638" s="2">
        <f>IF(H1638="",0,VLOOKUP($H1638,injury_groups!$A:$F,4,FALSE))</f>
        <v>0</v>
      </c>
      <c r="P1638" s="2">
        <f>IF(H1638="",0,VLOOKUP($H1638,injury_groups!$A:$F,5,FALSE))</f>
        <v>0</v>
      </c>
      <c r="Q1638" s="4" t="str">
        <f>IF(H1638="","",IF(LEN(VLOOKUP($H1638,injury_groups!$A:$F,6,FALSE))=0,"",VLOOKUP($H1638,injury_groups!$A:$F,6,FALSE)))</f>
        <v/>
      </c>
    </row>
    <row r="1639" spans="1:17" x14ac:dyDescent="0.2">
      <c r="A1639" s="1">
        <v>280336</v>
      </c>
      <c r="B1639">
        <v>17187</v>
      </c>
      <c r="C1639" t="s">
        <v>1705</v>
      </c>
      <c r="D1639">
        <v>2021</v>
      </c>
      <c r="E1639">
        <v>8</v>
      </c>
      <c r="F1639">
        <v>26</v>
      </c>
      <c r="G1639">
        <v>11</v>
      </c>
      <c r="H1639" t="s">
        <v>1795</v>
      </c>
      <c r="I1639" t="s">
        <v>1841</v>
      </c>
      <c r="J1639" t="s">
        <v>1905</v>
      </c>
      <c r="K1639" t="b">
        <v>1</v>
      </c>
      <c r="L1639">
        <v>13</v>
      </c>
      <c r="M1639" s="2" t="str">
        <f>IF(H1639="","",IF(LEN(VLOOKUP($H1639,injury_groups!$A:$F,2,FALSE))=0,"",VLOOKUP($H1639,injury_groups!$A:$F,2,FALSE)))</f>
        <v>hand</v>
      </c>
      <c r="N1639" s="2" t="str">
        <f>IF(H1639="","",IF(LEN(VLOOKUP($H1639,injury_groups!$A:$F,3,FALSE))=0,"",VLOOKUP($H1639,injury_groups!$A:$F,3,FALSE)))</f>
        <v>groin</v>
      </c>
      <c r="O1639" s="2">
        <f>IF(H1639="",0,VLOOKUP($H1639,injury_groups!$A:$F,4,FALSE))</f>
        <v>1</v>
      </c>
      <c r="P1639" s="2">
        <f>IF(H1639="",0,VLOOKUP($H1639,injury_groups!$A:$F,5,FALSE))</f>
        <v>0</v>
      </c>
      <c r="Q1639" s="4" t="str">
        <f>IF(H1639="","",IF(LEN(VLOOKUP($H1639,injury_groups!$A:$F,6,FALSE))=0,"",VLOOKUP($H1639,injury_groups!$A:$F,6,FALSE)))</f>
        <v/>
      </c>
    </row>
    <row r="1640" spans="1:17" x14ac:dyDescent="0.2">
      <c r="A1640" s="1">
        <v>280522</v>
      </c>
      <c r="B1640">
        <v>17192</v>
      </c>
      <c r="C1640" t="s">
        <v>1705</v>
      </c>
      <c r="D1640">
        <v>2021</v>
      </c>
      <c r="E1640">
        <v>8</v>
      </c>
      <c r="F1640">
        <v>21</v>
      </c>
      <c r="G1640">
        <v>29</v>
      </c>
      <c r="H1640" t="s">
        <v>1744</v>
      </c>
      <c r="I1640" t="s">
        <v>1841</v>
      </c>
      <c r="J1640" t="s">
        <v>1910</v>
      </c>
      <c r="K1640" t="b">
        <v>1</v>
      </c>
      <c r="L1640">
        <v>13</v>
      </c>
      <c r="M1640" s="2" t="str">
        <f>IF(H1640="","",IF(LEN(VLOOKUP($H1640,injury_groups!$A:$F,2,FALSE))=0,"",VLOOKUP($H1640,injury_groups!$A:$F,2,FALSE)))</f>
        <v>thigh</v>
      </c>
      <c r="N1640" s="2" t="str">
        <f>IF(H1640="","",IF(LEN(VLOOKUP($H1640,injury_groups!$A:$F,3,FALSE))=0,"",VLOOKUP($H1640,injury_groups!$A:$F,3,FALSE)))</f>
        <v/>
      </c>
      <c r="O1640" s="2">
        <f>IF(H1640="",0,VLOOKUP($H1640,injury_groups!$A:$F,4,FALSE))</f>
        <v>1</v>
      </c>
      <c r="P1640" s="2">
        <f>IF(H1640="",0,VLOOKUP($H1640,injury_groups!$A:$F,5,FALSE))</f>
        <v>0</v>
      </c>
      <c r="Q1640" s="4" t="str">
        <f>IF(H1640="","",IF(LEN(VLOOKUP($H1640,injury_groups!$A:$F,6,FALSE))=0,"",VLOOKUP($H1640,injury_groups!$A:$F,6,FALSE)))</f>
        <v/>
      </c>
    </row>
    <row r="1641" spans="1:17" x14ac:dyDescent="0.2">
      <c r="A1641" s="1">
        <v>276261</v>
      </c>
      <c r="B1641">
        <v>17217</v>
      </c>
      <c r="C1641" t="s">
        <v>1705</v>
      </c>
      <c r="D1641">
        <v>2021</v>
      </c>
      <c r="E1641">
        <v>2</v>
      </c>
      <c r="F1641">
        <v>31</v>
      </c>
      <c r="G1641">
        <v>26</v>
      </c>
      <c r="H1641" t="s">
        <v>1709</v>
      </c>
      <c r="I1641" t="s">
        <v>1841</v>
      </c>
      <c r="J1641" t="s">
        <v>1865</v>
      </c>
      <c r="K1641" t="b">
        <v>1</v>
      </c>
      <c r="L1641">
        <v>7</v>
      </c>
      <c r="M1641" s="2" t="str">
        <f>IF(H1641="","",IF(LEN(VLOOKUP($H1641,injury_groups!$A:$F,2,FALSE))=0,"",VLOOKUP($H1641,injury_groups!$A:$F,2,FALSE)))</f>
        <v>knee</v>
      </c>
      <c r="N1641" s="2" t="str">
        <f>IF(H1641="","",IF(LEN(VLOOKUP($H1641,injury_groups!$A:$F,3,FALSE))=0,"",VLOOKUP($H1641,injury_groups!$A:$F,3,FALSE)))</f>
        <v/>
      </c>
      <c r="O1641" s="2">
        <f>IF(H1641="",0,VLOOKUP($H1641,injury_groups!$A:$F,4,FALSE))</f>
        <v>1</v>
      </c>
      <c r="P1641" s="2">
        <f>IF(H1641="",0,VLOOKUP($H1641,injury_groups!$A:$F,5,FALSE))</f>
        <v>0</v>
      </c>
      <c r="Q1641" s="4" t="str">
        <f>IF(H1641="","",IF(LEN(VLOOKUP($H1641,injury_groups!$A:$F,6,FALSE))=0,"",VLOOKUP($H1641,injury_groups!$A:$F,6,FALSE)))</f>
        <v/>
      </c>
    </row>
    <row r="1642" spans="1:17" x14ac:dyDescent="0.2">
      <c r="A1642" s="1">
        <v>276925</v>
      </c>
      <c r="B1642">
        <v>17217</v>
      </c>
      <c r="C1642" t="s">
        <v>1705</v>
      </c>
      <c r="D1642">
        <v>2021</v>
      </c>
      <c r="E1642">
        <v>3</v>
      </c>
      <c r="F1642">
        <v>31</v>
      </c>
      <c r="G1642">
        <v>12</v>
      </c>
      <c r="H1642" t="s">
        <v>1709</v>
      </c>
      <c r="I1642" t="s">
        <v>1841</v>
      </c>
      <c r="J1642" t="s">
        <v>1871</v>
      </c>
      <c r="K1642" t="b">
        <v>1</v>
      </c>
      <c r="L1642">
        <v>8</v>
      </c>
      <c r="M1642" s="2" t="str">
        <f>IF(H1642="","",IF(LEN(VLOOKUP($H1642,injury_groups!$A:$F,2,FALSE))=0,"",VLOOKUP($H1642,injury_groups!$A:$F,2,FALSE)))</f>
        <v>knee</v>
      </c>
      <c r="N1642" s="2" t="str">
        <f>IF(H1642="","",IF(LEN(VLOOKUP($H1642,injury_groups!$A:$F,3,FALSE))=0,"",VLOOKUP($H1642,injury_groups!$A:$F,3,FALSE)))</f>
        <v/>
      </c>
      <c r="O1642" s="2">
        <f>IF(H1642="",0,VLOOKUP($H1642,injury_groups!$A:$F,4,FALSE))</f>
        <v>1</v>
      </c>
      <c r="P1642" s="2">
        <f>IF(H1642="",0,VLOOKUP($H1642,injury_groups!$A:$F,5,FALSE))</f>
        <v>0</v>
      </c>
      <c r="Q1642" s="4" t="str">
        <f>IF(H1642="","",IF(LEN(VLOOKUP($H1642,injury_groups!$A:$F,6,FALSE))=0,"",VLOOKUP($H1642,injury_groups!$A:$F,6,FALSE)))</f>
        <v/>
      </c>
    </row>
    <row r="1643" spans="1:17" x14ac:dyDescent="0.2">
      <c r="A1643" s="1">
        <v>277579</v>
      </c>
      <c r="B1643">
        <v>17217</v>
      </c>
      <c r="C1643" t="s">
        <v>1705</v>
      </c>
      <c r="D1643">
        <v>2021</v>
      </c>
      <c r="E1643">
        <v>4</v>
      </c>
      <c r="F1643">
        <v>31</v>
      </c>
      <c r="G1643">
        <v>30</v>
      </c>
      <c r="H1643" t="s">
        <v>1709</v>
      </c>
      <c r="I1643" t="s">
        <v>1841</v>
      </c>
      <c r="J1643" t="s">
        <v>1873</v>
      </c>
      <c r="K1643" t="b">
        <v>1</v>
      </c>
      <c r="L1643">
        <v>9</v>
      </c>
      <c r="M1643" s="2" t="str">
        <f>IF(H1643="","",IF(LEN(VLOOKUP($H1643,injury_groups!$A:$F,2,FALSE))=0,"",VLOOKUP($H1643,injury_groups!$A:$F,2,FALSE)))</f>
        <v>knee</v>
      </c>
      <c r="N1643" s="2" t="str">
        <f>IF(H1643="","",IF(LEN(VLOOKUP($H1643,injury_groups!$A:$F,3,FALSE))=0,"",VLOOKUP($H1643,injury_groups!$A:$F,3,FALSE)))</f>
        <v/>
      </c>
      <c r="O1643" s="2">
        <f>IF(H1643="",0,VLOOKUP($H1643,injury_groups!$A:$F,4,FALSE))</f>
        <v>1</v>
      </c>
      <c r="P1643" s="2">
        <f>IF(H1643="",0,VLOOKUP($H1643,injury_groups!$A:$F,5,FALSE))</f>
        <v>0</v>
      </c>
      <c r="Q1643" s="4" t="str">
        <f>IF(H1643="","",IF(LEN(VLOOKUP($H1643,injury_groups!$A:$F,6,FALSE))=0,"",VLOOKUP($H1643,injury_groups!$A:$F,6,FALSE)))</f>
        <v/>
      </c>
    </row>
    <row r="1644" spans="1:17" x14ac:dyDescent="0.2">
      <c r="A1644" s="1">
        <v>278250</v>
      </c>
      <c r="B1644">
        <v>17217</v>
      </c>
      <c r="C1644" t="s">
        <v>1705</v>
      </c>
      <c r="D1644">
        <v>2021</v>
      </c>
      <c r="E1644">
        <v>5</v>
      </c>
      <c r="F1644">
        <v>31</v>
      </c>
      <c r="G1644">
        <v>1</v>
      </c>
      <c r="H1644" t="s">
        <v>1709</v>
      </c>
      <c r="I1644" t="s">
        <v>1841</v>
      </c>
      <c r="J1644" t="s">
        <v>1880</v>
      </c>
      <c r="K1644" t="b">
        <v>1</v>
      </c>
      <c r="L1644">
        <v>10</v>
      </c>
      <c r="M1644" s="2" t="str">
        <f>IF(H1644="","",IF(LEN(VLOOKUP($H1644,injury_groups!$A:$F,2,FALSE))=0,"",VLOOKUP($H1644,injury_groups!$A:$F,2,FALSE)))</f>
        <v>knee</v>
      </c>
      <c r="N1644" s="2" t="str">
        <f>IF(H1644="","",IF(LEN(VLOOKUP($H1644,injury_groups!$A:$F,3,FALSE))=0,"",VLOOKUP($H1644,injury_groups!$A:$F,3,FALSE)))</f>
        <v/>
      </c>
      <c r="O1644" s="2">
        <f>IF(H1644="",0,VLOOKUP($H1644,injury_groups!$A:$F,4,FALSE))</f>
        <v>1</v>
      </c>
      <c r="P1644" s="2">
        <f>IF(H1644="",0,VLOOKUP($H1644,injury_groups!$A:$F,5,FALSE))</f>
        <v>0</v>
      </c>
      <c r="Q1644" s="4" t="str">
        <f>IF(H1644="","",IF(LEN(VLOOKUP($H1644,injury_groups!$A:$F,6,FALSE))=0,"",VLOOKUP($H1644,injury_groups!$A:$F,6,FALSE)))</f>
        <v/>
      </c>
    </row>
    <row r="1645" spans="1:17" x14ac:dyDescent="0.2">
      <c r="A1645" s="1">
        <v>278949</v>
      </c>
      <c r="B1645">
        <v>17217</v>
      </c>
      <c r="C1645" t="s">
        <v>1705</v>
      </c>
      <c r="D1645">
        <v>2021</v>
      </c>
      <c r="E1645">
        <v>6</v>
      </c>
      <c r="F1645">
        <v>31</v>
      </c>
      <c r="H1645" t="s">
        <v>1709</v>
      </c>
      <c r="I1645" t="s">
        <v>1841</v>
      </c>
      <c r="J1645" t="s">
        <v>1888</v>
      </c>
      <c r="K1645" t="b">
        <v>1</v>
      </c>
      <c r="L1645">
        <v>11</v>
      </c>
      <c r="M1645" s="2" t="str">
        <f>IF(H1645="","",IF(LEN(VLOOKUP($H1645,injury_groups!$A:$F,2,FALSE))=0,"",VLOOKUP($H1645,injury_groups!$A:$F,2,FALSE)))</f>
        <v>knee</v>
      </c>
      <c r="N1645" s="2" t="str">
        <f>IF(H1645="","",IF(LEN(VLOOKUP($H1645,injury_groups!$A:$F,3,FALSE))=0,"",VLOOKUP($H1645,injury_groups!$A:$F,3,FALSE)))</f>
        <v/>
      </c>
      <c r="O1645" s="2">
        <f>IF(H1645="",0,VLOOKUP($H1645,injury_groups!$A:$F,4,FALSE))</f>
        <v>1</v>
      </c>
      <c r="P1645" s="2">
        <f>IF(H1645="",0,VLOOKUP($H1645,injury_groups!$A:$F,5,FALSE))</f>
        <v>0</v>
      </c>
      <c r="Q1645" s="4" t="str">
        <f>IF(H1645="","",IF(LEN(VLOOKUP($H1645,injury_groups!$A:$F,6,FALSE))=0,"",VLOOKUP($H1645,injury_groups!$A:$F,6,FALSE)))</f>
        <v/>
      </c>
    </row>
    <row r="1646" spans="1:17" x14ac:dyDescent="0.2">
      <c r="A1646" s="1">
        <v>279668</v>
      </c>
      <c r="B1646">
        <v>17217</v>
      </c>
      <c r="C1646" t="s">
        <v>1705</v>
      </c>
      <c r="D1646">
        <v>2021</v>
      </c>
      <c r="E1646">
        <v>7</v>
      </c>
      <c r="F1646">
        <v>31</v>
      </c>
      <c r="G1646">
        <v>14</v>
      </c>
      <c r="H1646" t="s">
        <v>1709</v>
      </c>
      <c r="I1646" t="s">
        <v>1841</v>
      </c>
      <c r="J1646" t="s">
        <v>1902</v>
      </c>
      <c r="K1646" t="b">
        <v>1</v>
      </c>
      <c r="L1646">
        <v>12</v>
      </c>
      <c r="M1646" s="2" t="str">
        <f>IF(H1646="","",IF(LEN(VLOOKUP($H1646,injury_groups!$A:$F,2,FALSE))=0,"",VLOOKUP($H1646,injury_groups!$A:$F,2,FALSE)))</f>
        <v>knee</v>
      </c>
      <c r="N1646" s="2" t="str">
        <f>IF(H1646="","",IF(LEN(VLOOKUP($H1646,injury_groups!$A:$F,3,FALSE))=0,"",VLOOKUP($H1646,injury_groups!$A:$F,3,FALSE)))</f>
        <v/>
      </c>
      <c r="O1646" s="2">
        <f>IF(H1646="",0,VLOOKUP($H1646,injury_groups!$A:$F,4,FALSE))</f>
        <v>1</v>
      </c>
      <c r="P1646" s="2">
        <f>IF(H1646="",0,VLOOKUP($H1646,injury_groups!$A:$F,5,FALSE))</f>
        <v>0</v>
      </c>
      <c r="Q1646" s="4" t="str">
        <f>IF(H1646="","",IF(LEN(VLOOKUP($H1646,injury_groups!$A:$F,6,FALSE))=0,"",VLOOKUP($H1646,injury_groups!$A:$F,6,FALSE)))</f>
        <v/>
      </c>
    </row>
    <row r="1647" spans="1:17" x14ac:dyDescent="0.2">
      <c r="A1647" s="1">
        <v>280368</v>
      </c>
      <c r="B1647">
        <v>17217</v>
      </c>
      <c r="C1647" t="s">
        <v>1705</v>
      </c>
      <c r="D1647">
        <v>2021</v>
      </c>
      <c r="E1647">
        <v>8</v>
      </c>
      <c r="F1647">
        <v>31</v>
      </c>
      <c r="G1647">
        <v>6</v>
      </c>
      <c r="H1647" t="s">
        <v>1709</v>
      </c>
      <c r="I1647" t="s">
        <v>1841</v>
      </c>
      <c r="J1647" t="s">
        <v>1905</v>
      </c>
      <c r="K1647" t="b">
        <v>1</v>
      </c>
      <c r="L1647">
        <v>13</v>
      </c>
      <c r="M1647" s="2" t="str">
        <f>IF(H1647="","",IF(LEN(VLOOKUP($H1647,injury_groups!$A:$F,2,FALSE))=0,"",VLOOKUP($H1647,injury_groups!$A:$F,2,FALSE)))</f>
        <v>knee</v>
      </c>
      <c r="N1647" s="2" t="str">
        <f>IF(H1647="","",IF(LEN(VLOOKUP($H1647,injury_groups!$A:$F,3,FALSE))=0,"",VLOOKUP($H1647,injury_groups!$A:$F,3,FALSE)))</f>
        <v/>
      </c>
      <c r="O1647" s="2">
        <f>IF(H1647="",0,VLOOKUP($H1647,injury_groups!$A:$F,4,FALSE))</f>
        <v>1</v>
      </c>
      <c r="P1647" s="2">
        <f>IF(H1647="",0,VLOOKUP($H1647,injury_groups!$A:$F,5,FALSE))</f>
        <v>0</v>
      </c>
      <c r="Q1647" s="4" t="str">
        <f>IF(H1647="","",IF(LEN(VLOOKUP($H1647,injury_groups!$A:$F,6,FALSE))=0,"",VLOOKUP($H1647,injury_groups!$A:$F,6,FALSE)))</f>
        <v/>
      </c>
    </row>
    <row r="1648" spans="1:17" x14ac:dyDescent="0.2">
      <c r="A1648" s="1">
        <v>281068</v>
      </c>
      <c r="B1648">
        <v>17217</v>
      </c>
      <c r="C1648" t="s">
        <v>1705</v>
      </c>
      <c r="D1648">
        <v>2021</v>
      </c>
      <c r="E1648">
        <v>9</v>
      </c>
      <c r="F1648">
        <v>31</v>
      </c>
      <c r="G1648">
        <v>1</v>
      </c>
      <c r="H1648" t="s">
        <v>1709</v>
      </c>
      <c r="I1648" t="s">
        <v>1841</v>
      </c>
      <c r="J1648" t="s">
        <v>1912</v>
      </c>
      <c r="K1648" t="b">
        <v>1</v>
      </c>
      <c r="L1648">
        <v>14</v>
      </c>
      <c r="M1648" s="2" t="str">
        <f>IF(H1648="","",IF(LEN(VLOOKUP($H1648,injury_groups!$A:$F,2,FALSE))=0,"",VLOOKUP($H1648,injury_groups!$A:$F,2,FALSE)))</f>
        <v>knee</v>
      </c>
      <c r="N1648" s="2" t="str">
        <f>IF(H1648="","",IF(LEN(VLOOKUP($H1648,injury_groups!$A:$F,3,FALSE))=0,"",VLOOKUP($H1648,injury_groups!$A:$F,3,FALSE)))</f>
        <v/>
      </c>
      <c r="O1648" s="2">
        <f>IF(H1648="",0,VLOOKUP($H1648,injury_groups!$A:$F,4,FALSE))</f>
        <v>1</v>
      </c>
      <c r="P1648" s="2">
        <f>IF(H1648="",0,VLOOKUP($H1648,injury_groups!$A:$F,5,FALSE))</f>
        <v>0</v>
      </c>
      <c r="Q1648" s="4" t="str">
        <f>IF(H1648="","",IF(LEN(VLOOKUP($H1648,injury_groups!$A:$F,6,FALSE))=0,"",VLOOKUP($H1648,injury_groups!$A:$F,6,FALSE)))</f>
        <v/>
      </c>
    </row>
    <row r="1649" spans="1:17" x14ac:dyDescent="0.2">
      <c r="A1649" s="1">
        <v>281764</v>
      </c>
      <c r="B1649">
        <v>17217</v>
      </c>
      <c r="C1649" t="s">
        <v>1705</v>
      </c>
      <c r="D1649">
        <v>2021</v>
      </c>
      <c r="E1649">
        <v>10</v>
      </c>
      <c r="F1649">
        <v>31</v>
      </c>
      <c r="G1649">
        <v>32</v>
      </c>
      <c r="H1649" t="s">
        <v>1709</v>
      </c>
      <c r="I1649" t="s">
        <v>1841</v>
      </c>
      <c r="J1649" t="s">
        <v>1927</v>
      </c>
      <c r="K1649" t="b">
        <v>1</v>
      </c>
      <c r="L1649">
        <v>15</v>
      </c>
      <c r="M1649" s="2" t="str">
        <f>IF(H1649="","",IF(LEN(VLOOKUP($H1649,injury_groups!$A:$F,2,FALSE))=0,"",VLOOKUP($H1649,injury_groups!$A:$F,2,FALSE)))</f>
        <v>knee</v>
      </c>
      <c r="N1649" s="2" t="str">
        <f>IF(H1649="","",IF(LEN(VLOOKUP($H1649,injury_groups!$A:$F,3,FALSE))=0,"",VLOOKUP($H1649,injury_groups!$A:$F,3,FALSE)))</f>
        <v/>
      </c>
      <c r="O1649" s="2">
        <f>IF(H1649="",0,VLOOKUP($H1649,injury_groups!$A:$F,4,FALSE))</f>
        <v>1</v>
      </c>
      <c r="P1649" s="2">
        <f>IF(H1649="",0,VLOOKUP($H1649,injury_groups!$A:$F,5,FALSE))</f>
        <v>0</v>
      </c>
      <c r="Q1649" s="4" t="str">
        <f>IF(H1649="","",IF(LEN(VLOOKUP($H1649,injury_groups!$A:$F,6,FALSE))=0,"",VLOOKUP($H1649,injury_groups!$A:$F,6,FALSE)))</f>
        <v/>
      </c>
    </row>
    <row r="1650" spans="1:17" x14ac:dyDescent="0.2">
      <c r="A1650" s="1">
        <v>282524</v>
      </c>
      <c r="B1650">
        <v>17217</v>
      </c>
      <c r="C1650" t="s">
        <v>1705</v>
      </c>
      <c r="D1650">
        <v>2021</v>
      </c>
      <c r="E1650">
        <v>11</v>
      </c>
      <c r="F1650">
        <v>31</v>
      </c>
      <c r="G1650">
        <v>15</v>
      </c>
      <c r="H1650" t="s">
        <v>1709</v>
      </c>
      <c r="I1650" t="s">
        <v>1841</v>
      </c>
      <c r="J1650" t="s">
        <v>1930</v>
      </c>
      <c r="K1650" t="b">
        <v>1</v>
      </c>
      <c r="L1650">
        <v>16</v>
      </c>
      <c r="M1650" s="2" t="str">
        <f>IF(H1650="","",IF(LEN(VLOOKUP($H1650,injury_groups!$A:$F,2,FALSE))=0,"",VLOOKUP($H1650,injury_groups!$A:$F,2,FALSE)))</f>
        <v>knee</v>
      </c>
      <c r="N1650" s="2" t="str">
        <f>IF(H1650="","",IF(LEN(VLOOKUP($H1650,injury_groups!$A:$F,3,FALSE))=0,"",VLOOKUP($H1650,injury_groups!$A:$F,3,FALSE)))</f>
        <v/>
      </c>
      <c r="O1650" s="2">
        <f>IF(H1650="",0,VLOOKUP($H1650,injury_groups!$A:$F,4,FALSE))</f>
        <v>1</v>
      </c>
      <c r="P1650" s="2">
        <f>IF(H1650="",0,VLOOKUP($H1650,injury_groups!$A:$F,5,FALSE))</f>
        <v>0</v>
      </c>
      <c r="Q1650" s="4" t="str">
        <f>IF(H1650="","",IF(LEN(VLOOKUP($H1650,injury_groups!$A:$F,6,FALSE))=0,"",VLOOKUP($H1650,injury_groups!$A:$F,6,FALSE)))</f>
        <v/>
      </c>
    </row>
    <row r="1651" spans="1:17" x14ac:dyDescent="0.2">
      <c r="A1651" s="1">
        <v>283272</v>
      </c>
      <c r="B1651">
        <v>17217</v>
      </c>
      <c r="C1651" t="s">
        <v>1705</v>
      </c>
      <c r="D1651">
        <v>2021</v>
      </c>
      <c r="E1651">
        <v>12</v>
      </c>
      <c r="F1651">
        <v>31</v>
      </c>
      <c r="G1651">
        <v>20</v>
      </c>
      <c r="H1651" t="s">
        <v>1709</v>
      </c>
      <c r="I1651" t="s">
        <v>1841</v>
      </c>
      <c r="J1651" t="s">
        <v>1945</v>
      </c>
      <c r="K1651" t="b">
        <v>1</v>
      </c>
      <c r="L1651">
        <v>17</v>
      </c>
      <c r="M1651" s="2" t="str">
        <f>IF(H1651="","",IF(LEN(VLOOKUP($H1651,injury_groups!$A:$F,2,FALSE))=0,"",VLOOKUP($H1651,injury_groups!$A:$F,2,FALSE)))</f>
        <v>knee</v>
      </c>
      <c r="N1651" s="2" t="str">
        <f>IF(H1651="","",IF(LEN(VLOOKUP($H1651,injury_groups!$A:$F,3,FALSE))=0,"",VLOOKUP($H1651,injury_groups!$A:$F,3,FALSE)))</f>
        <v/>
      </c>
      <c r="O1651" s="2">
        <f>IF(H1651="",0,VLOOKUP($H1651,injury_groups!$A:$F,4,FALSE))</f>
        <v>1</v>
      </c>
      <c r="P1651" s="2">
        <f>IF(H1651="",0,VLOOKUP($H1651,injury_groups!$A:$F,5,FALSE))</f>
        <v>0</v>
      </c>
      <c r="Q1651" s="4" t="str">
        <f>IF(H1651="","",IF(LEN(VLOOKUP($H1651,injury_groups!$A:$F,6,FALSE))=0,"",VLOOKUP($H1651,injury_groups!$A:$F,6,FALSE)))</f>
        <v/>
      </c>
    </row>
    <row r="1652" spans="1:17" x14ac:dyDescent="0.2">
      <c r="A1652" s="1">
        <v>284007</v>
      </c>
      <c r="B1652">
        <v>17217</v>
      </c>
      <c r="C1652" t="s">
        <v>1705</v>
      </c>
      <c r="D1652">
        <v>2021</v>
      </c>
      <c r="E1652">
        <v>13</v>
      </c>
      <c r="F1652">
        <v>31</v>
      </c>
      <c r="G1652">
        <v>30</v>
      </c>
      <c r="H1652" t="s">
        <v>1709</v>
      </c>
      <c r="I1652" t="s">
        <v>1841</v>
      </c>
      <c r="J1652" t="s">
        <v>1948</v>
      </c>
      <c r="K1652" t="b">
        <v>1</v>
      </c>
      <c r="L1652">
        <v>18</v>
      </c>
      <c r="M1652" s="2" t="str">
        <f>IF(H1652="","",IF(LEN(VLOOKUP($H1652,injury_groups!$A:$F,2,FALSE))=0,"",VLOOKUP($H1652,injury_groups!$A:$F,2,FALSE)))</f>
        <v>knee</v>
      </c>
      <c r="N1652" s="2" t="str">
        <f>IF(H1652="","",IF(LEN(VLOOKUP($H1652,injury_groups!$A:$F,3,FALSE))=0,"",VLOOKUP($H1652,injury_groups!$A:$F,3,FALSE)))</f>
        <v/>
      </c>
      <c r="O1652" s="2">
        <f>IF(H1652="",0,VLOOKUP($H1652,injury_groups!$A:$F,4,FALSE))</f>
        <v>1</v>
      </c>
      <c r="P1652" s="2">
        <f>IF(H1652="",0,VLOOKUP($H1652,injury_groups!$A:$F,5,FALSE))</f>
        <v>0</v>
      </c>
      <c r="Q1652" s="4" t="str">
        <f>IF(H1652="","",IF(LEN(VLOOKUP($H1652,injury_groups!$A:$F,6,FALSE))=0,"",VLOOKUP($H1652,injury_groups!$A:$F,6,FALSE)))</f>
        <v/>
      </c>
    </row>
    <row r="1653" spans="1:17" x14ac:dyDescent="0.2">
      <c r="A1653" s="1">
        <v>284790</v>
      </c>
      <c r="B1653">
        <v>17217</v>
      </c>
      <c r="C1653" t="s">
        <v>1705</v>
      </c>
      <c r="D1653">
        <v>2021</v>
      </c>
      <c r="E1653">
        <v>14</v>
      </c>
      <c r="F1653">
        <v>31</v>
      </c>
      <c r="G1653">
        <v>7</v>
      </c>
      <c r="H1653" t="s">
        <v>1709</v>
      </c>
      <c r="I1653" t="s">
        <v>1841</v>
      </c>
      <c r="J1653" t="s">
        <v>1959</v>
      </c>
      <c r="K1653" t="b">
        <v>1</v>
      </c>
      <c r="L1653">
        <v>19</v>
      </c>
      <c r="M1653" s="2" t="str">
        <f>IF(H1653="","",IF(LEN(VLOOKUP($H1653,injury_groups!$A:$F,2,FALSE))=0,"",VLOOKUP($H1653,injury_groups!$A:$F,2,FALSE)))</f>
        <v>knee</v>
      </c>
      <c r="N1653" s="2" t="str">
        <f>IF(H1653="","",IF(LEN(VLOOKUP($H1653,injury_groups!$A:$F,3,FALSE))=0,"",VLOOKUP($H1653,injury_groups!$A:$F,3,FALSE)))</f>
        <v/>
      </c>
      <c r="O1653" s="2">
        <f>IF(H1653="",0,VLOOKUP($H1653,injury_groups!$A:$F,4,FALSE))</f>
        <v>1</v>
      </c>
      <c r="P1653" s="2">
        <f>IF(H1653="",0,VLOOKUP($H1653,injury_groups!$A:$F,5,FALSE))</f>
        <v>0</v>
      </c>
      <c r="Q1653" s="4" t="str">
        <f>IF(H1653="","",IF(LEN(VLOOKUP($H1653,injury_groups!$A:$F,6,FALSE))=0,"",VLOOKUP($H1653,injury_groups!$A:$F,6,FALSE)))</f>
        <v/>
      </c>
    </row>
    <row r="1654" spans="1:17" x14ac:dyDescent="0.2">
      <c r="A1654" s="1">
        <v>285239</v>
      </c>
      <c r="B1654">
        <v>17217</v>
      </c>
      <c r="C1654" t="s">
        <v>1705</v>
      </c>
      <c r="D1654">
        <v>2021</v>
      </c>
      <c r="E1654">
        <v>15</v>
      </c>
      <c r="F1654">
        <v>31</v>
      </c>
      <c r="G1654">
        <v>2</v>
      </c>
      <c r="H1654" t="s">
        <v>1709</v>
      </c>
      <c r="I1654" t="s">
        <v>1841</v>
      </c>
      <c r="J1654" t="s">
        <v>1966</v>
      </c>
      <c r="K1654" t="b">
        <v>1</v>
      </c>
      <c r="L1654">
        <v>20</v>
      </c>
      <c r="M1654" s="2" t="str">
        <f>IF(H1654="","",IF(LEN(VLOOKUP($H1654,injury_groups!$A:$F,2,FALSE))=0,"",VLOOKUP($H1654,injury_groups!$A:$F,2,FALSE)))</f>
        <v>knee</v>
      </c>
      <c r="N1654" s="2" t="str">
        <f>IF(H1654="","",IF(LEN(VLOOKUP($H1654,injury_groups!$A:$F,3,FALSE))=0,"",VLOOKUP($H1654,injury_groups!$A:$F,3,FALSE)))</f>
        <v/>
      </c>
      <c r="O1654" s="2">
        <f>IF(H1654="",0,VLOOKUP($H1654,injury_groups!$A:$F,4,FALSE))</f>
        <v>1</v>
      </c>
      <c r="P1654" s="2">
        <f>IF(H1654="",0,VLOOKUP($H1654,injury_groups!$A:$F,5,FALSE))</f>
        <v>0</v>
      </c>
      <c r="Q1654" s="4" t="str">
        <f>IF(H1654="","",IF(LEN(VLOOKUP($H1654,injury_groups!$A:$F,6,FALSE))=0,"",VLOOKUP($H1654,injury_groups!$A:$F,6,FALSE)))</f>
        <v/>
      </c>
    </row>
    <row r="1655" spans="1:17" x14ac:dyDescent="0.2">
      <c r="A1655" s="1">
        <v>286192</v>
      </c>
      <c r="B1655">
        <v>17217</v>
      </c>
      <c r="C1655" t="s">
        <v>1705</v>
      </c>
      <c r="D1655">
        <v>2021</v>
      </c>
      <c r="E1655">
        <v>16</v>
      </c>
      <c r="F1655">
        <v>31</v>
      </c>
      <c r="G1655">
        <v>34</v>
      </c>
      <c r="H1655" t="s">
        <v>1709</v>
      </c>
      <c r="I1655" t="s">
        <v>1841</v>
      </c>
      <c r="J1655" t="s">
        <v>1988</v>
      </c>
      <c r="K1655" t="b">
        <v>1</v>
      </c>
      <c r="L1655">
        <v>21</v>
      </c>
      <c r="M1655" s="2" t="str">
        <f>IF(H1655="","",IF(LEN(VLOOKUP($H1655,injury_groups!$A:$F,2,FALSE))=0,"",VLOOKUP($H1655,injury_groups!$A:$F,2,FALSE)))</f>
        <v>knee</v>
      </c>
      <c r="N1655" s="2" t="str">
        <f>IF(H1655="","",IF(LEN(VLOOKUP($H1655,injury_groups!$A:$F,3,FALSE))=0,"",VLOOKUP($H1655,injury_groups!$A:$F,3,FALSE)))</f>
        <v/>
      </c>
      <c r="O1655" s="2">
        <f>IF(H1655="",0,VLOOKUP($H1655,injury_groups!$A:$F,4,FALSE))</f>
        <v>1</v>
      </c>
      <c r="P1655" s="2">
        <f>IF(H1655="",0,VLOOKUP($H1655,injury_groups!$A:$F,5,FALSE))</f>
        <v>0</v>
      </c>
      <c r="Q1655" s="4" t="str">
        <f>IF(H1655="","",IF(LEN(VLOOKUP($H1655,injury_groups!$A:$F,6,FALSE))=0,"",VLOOKUP($H1655,injury_groups!$A:$F,6,FALSE)))</f>
        <v/>
      </c>
    </row>
    <row r="1656" spans="1:17" x14ac:dyDescent="0.2">
      <c r="A1656" s="1">
        <v>287170</v>
      </c>
      <c r="B1656">
        <v>17217</v>
      </c>
      <c r="C1656" t="s">
        <v>1705</v>
      </c>
      <c r="D1656">
        <v>2021</v>
      </c>
      <c r="E1656">
        <v>17</v>
      </c>
      <c r="F1656">
        <v>31</v>
      </c>
      <c r="G1656">
        <v>13</v>
      </c>
      <c r="H1656" t="s">
        <v>1709</v>
      </c>
      <c r="I1656" t="s">
        <v>1841</v>
      </c>
      <c r="J1656" t="s">
        <v>1995</v>
      </c>
      <c r="K1656" t="b">
        <v>1</v>
      </c>
      <c r="L1656">
        <v>22</v>
      </c>
      <c r="M1656" s="2" t="str">
        <f>IF(H1656="","",IF(LEN(VLOOKUP($H1656,injury_groups!$A:$F,2,FALSE))=0,"",VLOOKUP($H1656,injury_groups!$A:$F,2,FALSE)))</f>
        <v>knee</v>
      </c>
      <c r="N1656" s="2" t="str">
        <f>IF(H1656="","",IF(LEN(VLOOKUP($H1656,injury_groups!$A:$F,3,FALSE))=0,"",VLOOKUP($H1656,injury_groups!$A:$F,3,FALSE)))</f>
        <v/>
      </c>
      <c r="O1656" s="2">
        <f>IF(H1656="",0,VLOOKUP($H1656,injury_groups!$A:$F,4,FALSE))</f>
        <v>1</v>
      </c>
      <c r="P1656" s="2">
        <f>IF(H1656="",0,VLOOKUP($H1656,injury_groups!$A:$F,5,FALSE))</f>
        <v>0</v>
      </c>
      <c r="Q1656" s="4" t="str">
        <f>IF(H1656="","",IF(LEN(VLOOKUP($H1656,injury_groups!$A:$F,6,FALSE))=0,"",VLOOKUP($H1656,injury_groups!$A:$F,6,FALSE)))</f>
        <v/>
      </c>
    </row>
    <row r="1657" spans="1:17" x14ac:dyDescent="0.2">
      <c r="A1657" s="1">
        <v>289231</v>
      </c>
      <c r="B1657">
        <v>17217</v>
      </c>
      <c r="C1657" t="s">
        <v>1707</v>
      </c>
      <c r="D1657">
        <v>2021</v>
      </c>
      <c r="E1657">
        <v>1</v>
      </c>
      <c r="F1657">
        <v>31</v>
      </c>
      <c r="G1657">
        <v>9</v>
      </c>
      <c r="H1657" t="s">
        <v>1750</v>
      </c>
      <c r="I1657" t="s">
        <v>1841</v>
      </c>
      <c r="J1657" t="s">
        <v>2067</v>
      </c>
      <c r="K1657" t="b">
        <v>1</v>
      </c>
      <c r="L1657">
        <v>23</v>
      </c>
      <c r="M1657" s="2" t="str">
        <f>IF(H1657="","",IF(LEN(VLOOKUP($H1657,injury_groups!$A:$F,2,FALSE))=0,"",VLOOKUP($H1657,injury_groups!$A:$F,2,FALSE)))</f>
        <v>knee</v>
      </c>
      <c r="N1657" s="2" t="str">
        <f>IF(H1657="","",IF(LEN(VLOOKUP($H1657,injury_groups!$A:$F,3,FALSE))=0,"",VLOOKUP($H1657,injury_groups!$A:$F,3,FALSE)))</f>
        <v/>
      </c>
      <c r="O1657" s="2">
        <f>IF(H1657="",0,VLOOKUP($H1657,injury_groups!$A:$F,4,FALSE))</f>
        <v>1</v>
      </c>
      <c r="P1657" s="2">
        <f>IF(H1657="",0,VLOOKUP($H1657,injury_groups!$A:$F,5,FALSE))</f>
        <v>1</v>
      </c>
      <c r="Q1657" s="4" t="str">
        <f>IF(H1657="","",IF(LEN(VLOOKUP($H1657,injury_groups!$A:$F,6,FALSE))=0,"",VLOOKUP($H1657,injury_groups!$A:$F,6,FALSE)))</f>
        <v/>
      </c>
    </row>
    <row r="1658" spans="1:17" x14ac:dyDescent="0.2">
      <c r="A1658" s="1">
        <v>289984</v>
      </c>
      <c r="B1658">
        <v>17217</v>
      </c>
      <c r="C1658" t="s">
        <v>1707</v>
      </c>
      <c r="D1658">
        <v>2021</v>
      </c>
      <c r="E1658">
        <v>2</v>
      </c>
      <c r="F1658">
        <v>31</v>
      </c>
      <c r="G1658">
        <v>12</v>
      </c>
      <c r="H1658" t="s">
        <v>1709</v>
      </c>
      <c r="I1658" t="s">
        <v>1841</v>
      </c>
      <c r="J1658" t="s">
        <v>2073</v>
      </c>
      <c r="K1658" t="b">
        <v>1</v>
      </c>
      <c r="L1658">
        <v>24</v>
      </c>
      <c r="M1658" s="2" t="str">
        <f>IF(H1658="","",IF(LEN(VLOOKUP($H1658,injury_groups!$A:$F,2,FALSE))=0,"",VLOOKUP($H1658,injury_groups!$A:$F,2,FALSE)))</f>
        <v>knee</v>
      </c>
      <c r="N1658" s="2" t="str">
        <f>IF(H1658="","",IF(LEN(VLOOKUP($H1658,injury_groups!$A:$F,3,FALSE))=0,"",VLOOKUP($H1658,injury_groups!$A:$F,3,FALSE)))</f>
        <v/>
      </c>
      <c r="O1658" s="2">
        <f>IF(H1658="",0,VLOOKUP($H1658,injury_groups!$A:$F,4,FALSE))</f>
        <v>1</v>
      </c>
      <c r="P1658" s="2">
        <f>IF(H1658="",0,VLOOKUP($H1658,injury_groups!$A:$F,5,FALSE))</f>
        <v>0</v>
      </c>
      <c r="Q1658" s="4" t="str">
        <f>IF(H1658="","",IF(LEN(VLOOKUP($H1658,injury_groups!$A:$F,6,FALSE))=0,"",VLOOKUP($H1658,injury_groups!$A:$F,6,FALSE)))</f>
        <v/>
      </c>
    </row>
    <row r="1659" spans="1:17" x14ac:dyDescent="0.2">
      <c r="A1659" s="1">
        <v>290175</v>
      </c>
      <c r="B1659">
        <v>17217</v>
      </c>
      <c r="C1659" t="s">
        <v>1707</v>
      </c>
      <c r="D1659">
        <v>2021</v>
      </c>
      <c r="E1659">
        <v>3</v>
      </c>
      <c r="F1659">
        <v>31</v>
      </c>
      <c r="G1659">
        <v>32</v>
      </c>
      <c r="H1659" t="s">
        <v>1709</v>
      </c>
      <c r="I1659" t="s">
        <v>1841</v>
      </c>
      <c r="J1659" t="s">
        <v>2075</v>
      </c>
      <c r="K1659" t="b">
        <v>1</v>
      </c>
      <c r="L1659">
        <v>25</v>
      </c>
      <c r="M1659" s="2" t="str">
        <f>IF(H1659="","",IF(LEN(VLOOKUP($H1659,injury_groups!$A:$F,2,FALSE))=0,"",VLOOKUP($H1659,injury_groups!$A:$F,2,FALSE)))</f>
        <v>knee</v>
      </c>
      <c r="N1659" s="2" t="str">
        <f>IF(H1659="","",IF(LEN(VLOOKUP($H1659,injury_groups!$A:$F,3,FALSE))=0,"",VLOOKUP($H1659,injury_groups!$A:$F,3,FALSE)))</f>
        <v/>
      </c>
      <c r="O1659" s="2">
        <f>IF(H1659="",0,VLOOKUP($H1659,injury_groups!$A:$F,4,FALSE))</f>
        <v>1</v>
      </c>
      <c r="P1659" s="2">
        <f>IF(H1659="",0,VLOOKUP($H1659,injury_groups!$A:$F,5,FALSE))</f>
        <v>0</v>
      </c>
      <c r="Q1659" s="4" t="str">
        <f>IF(H1659="","",IF(LEN(VLOOKUP($H1659,injury_groups!$A:$F,6,FALSE))=0,"",VLOOKUP($H1659,injury_groups!$A:$F,6,FALSE)))</f>
        <v/>
      </c>
    </row>
    <row r="1660" spans="1:17" x14ac:dyDescent="0.2">
      <c r="A1660" s="1">
        <v>287171</v>
      </c>
      <c r="B1660">
        <v>17246</v>
      </c>
      <c r="C1660" t="s">
        <v>1705</v>
      </c>
      <c r="D1660">
        <v>2021</v>
      </c>
      <c r="E1660">
        <v>17</v>
      </c>
      <c r="F1660">
        <v>2</v>
      </c>
      <c r="G1660">
        <v>4</v>
      </c>
      <c r="H1660" t="s">
        <v>1710</v>
      </c>
      <c r="I1660" t="s">
        <v>1841</v>
      </c>
      <c r="J1660" t="s">
        <v>1992</v>
      </c>
      <c r="K1660" t="b">
        <v>1</v>
      </c>
      <c r="L1660">
        <v>22</v>
      </c>
      <c r="M1660" s="2" t="str">
        <f>IF(H1660="","",IF(LEN(VLOOKUP($H1660,injury_groups!$A:$F,2,FALSE))=0,"",VLOOKUP($H1660,injury_groups!$A:$F,2,FALSE)))</f>
        <v/>
      </c>
      <c r="N1660" s="2" t="str">
        <f>IF(H1660="","",IF(LEN(VLOOKUP($H1660,injury_groups!$A:$F,3,FALSE))=0,"",VLOOKUP($H1660,injury_groups!$A:$F,3,FALSE)))</f>
        <v/>
      </c>
      <c r="O1660" s="2">
        <f>IF(H1660="",0,VLOOKUP($H1660,injury_groups!$A:$F,4,FALSE))</f>
        <v>0</v>
      </c>
      <c r="P1660" s="2">
        <f>IF(H1660="",0,VLOOKUP($H1660,injury_groups!$A:$F,5,FALSE))</f>
        <v>1</v>
      </c>
      <c r="Q1660" s="4" t="str">
        <f>IF(H1660="","",IF(LEN(VLOOKUP($H1660,injury_groups!$A:$F,6,FALSE))=0,"",VLOOKUP($H1660,injury_groups!$A:$F,6,FALSE)))</f>
        <v/>
      </c>
    </row>
    <row r="1661" spans="1:17" x14ac:dyDescent="0.2">
      <c r="A1661" s="1">
        <v>276450</v>
      </c>
      <c r="B1661">
        <v>17264</v>
      </c>
      <c r="C1661" t="s">
        <v>1705</v>
      </c>
      <c r="D1661">
        <v>2021</v>
      </c>
      <c r="E1661">
        <v>2</v>
      </c>
      <c r="F1661">
        <v>4</v>
      </c>
      <c r="G1661">
        <v>19</v>
      </c>
      <c r="H1661" t="s">
        <v>1724</v>
      </c>
      <c r="I1661" t="s">
        <v>1841</v>
      </c>
      <c r="J1661" t="s">
        <v>1860</v>
      </c>
      <c r="K1661" t="b">
        <v>1</v>
      </c>
      <c r="L1661">
        <v>7</v>
      </c>
      <c r="M1661" s="2" t="str">
        <f>IF(H1661="","",IF(LEN(VLOOKUP($H1661,injury_groups!$A:$F,2,FALSE))=0,"",VLOOKUP($H1661,injury_groups!$A:$F,2,FALSE)))</f>
        <v>calf</v>
      </c>
      <c r="N1661" s="2" t="str">
        <f>IF(H1661="","",IF(LEN(VLOOKUP($H1661,injury_groups!$A:$F,3,FALSE))=0,"",VLOOKUP($H1661,injury_groups!$A:$F,3,FALSE)))</f>
        <v/>
      </c>
      <c r="O1661" s="2">
        <f>IF(H1661="",0,VLOOKUP($H1661,injury_groups!$A:$F,4,FALSE))</f>
        <v>1</v>
      </c>
      <c r="P1661" s="2">
        <f>IF(H1661="",0,VLOOKUP($H1661,injury_groups!$A:$F,5,FALSE))</f>
        <v>0</v>
      </c>
      <c r="Q1661" s="4" t="str">
        <f>IF(H1661="","",IF(LEN(VLOOKUP($H1661,injury_groups!$A:$F,6,FALSE))=0,"",VLOOKUP($H1661,injury_groups!$A:$F,6,FALSE)))</f>
        <v/>
      </c>
    </row>
    <row r="1662" spans="1:17" x14ac:dyDescent="0.2">
      <c r="A1662" s="1">
        <v>277723</v>
      </c>
      <c r="B1662">
        <v>17264</v>
      </c>
      <c r="C1662" t="s">
        <v>1705</v>
      </c>
      <c r="D1662">
        <v>2021</v>
      </c>
      <c r="E1662">
        <v>4</v>
      </c>
      <c r="F1662">
        <v>4</v>
      </c>
      <c r="G1662">
        <v>13</v>
      </c>
      <c r="H1662" t="s">
        <v>1715</v>
      </c>
      <c r="I1662" t="s">
        <v>1841</v>
      </c>
      <c r="J1662" t="s">
        <v>1874</v>
      </c>
      <c r="K1662" t="b">
        <v>1</v>
      </c>
      <c r="L1662">
        <v>9</v>
      </c>
      <c r="M1662" s="2" t="str">
        <f>IF(H1662="","",IF(LEN(VLOOKUP($H1662,injury_groups!$A:$F,2,FALSE))=0,"",VLOOKUP($H1662,injury_groups!$A:$F,2,FALSE)))</f>
        <v xml:space="preserve">ankle </v>
      </c>
      <c r="N1662" s="2" t="str">
        <f>IF(H1662="","",IF(LEN(VLOOKUP($H1662,injury_groups!$A:$F,3,FALSE))=0,"",VLOOKUP($H1662,injury_groups!$A:$F,3,FALSE)))</f>
        <v/>
      </c>
      <c r="O1662" s="2">
        <f>IF(H1662="",0,VLOOKUP($H1662,injury_groups!$A:$F,4,FALSE))</f>
        <v>1</v>
      </c>
      <c r="P1662" s="2">
        <f>IF(H1662="",0,VLOOKUP($H1662,injury_groups!$A:$F,5,FALSE))</f>
        <v>0</v>
      </c>
      <c r="Q1662" s="4" t="str">
        <f>IF(H1662="","",IF(LEN(VLOOKUP($H1662,injury_groups!$A:$F,6,FALSE))=0,"",VLOOKUP($H1662,injury_groups!$A:$F,6,FALSE)))</f>
        <v/>
      </c>
    </row>
    <row r="1663" spans="1:17" x14ac:dyDescent="0.2">
      <c r="A1663" s="1">
        <v>284242</v>
      </c>
      <c r="B1663">
        <v>17264</v>
      </c>
      <c r="C1663" t="s">
        <v>1705</v>
      </c>
      <c r="D1663">
        <v>2021</v>
      </c>
      <c r="E1663">
        <v>13</v>
      </c>
      <c r="F1663">
        <v>4</v>
      </c>
      <c r="G1663">
        <v>21</v>
      </c>
      <c r="H1663" t="s">
        <v>1726</v>
      </c>
      <c r="I1663" t="s">
        <v>1841</v>
      </c>
      <c r="J1663" t="s">
        <v>1949</v>
      </c>
      <c r="K1663" t="b">
        <v>1</v>
      </c>
      <c r="L1663">
        <v>18</v>
      </c>
      <c r="M1663" s="2" t="str">
        <f>IF(H1663="","",IF(LEN(VLOOKUP($H1663,injury_groups!$A:$F,2,FALSE))=0,"",VLOOKUP($H1663,injury_groups!$A:$F,2,FALSE)))</f>
        <v>hip</v>
      </c>
      <c r="N1663" s="2" t="str">
        <f>IF(H1663="","",IF(LEN(VLOOKUP($H1663,injury_groups!$A:$F,3,FALSE))=0,"",VLOOKUP($H1663,injury_groups!$A:$F,3,FALSE)))</f>
        <v/>
      </c>
      <c r="O1663" s="2">
        <f>IF(H1663="",0,VLOOKUP($H1663,injury_groups!$A:$F,4,FALSE))</f>
        <v>1</v>
      </c>
      <c r="P1663" s="2">
        <f>IF(H1663="",0,VLOOKUP($H1663,injury_groups!$A:$F,5,FALSE))</f>
        <v>0</v>
      </c>
      <c r="Q1663" s="4" t="str">
        <f>IF(H1663="","",IF(LEN(VLOOKUP($H1663,injury_groups!$A:$F,6,FALSE))=0,"",VLOOKUP($H1663,injury_groups!$A:$F,6,FALSE)))</f>
        <v/>
      </c>
    </row>
    <row r="1664" spans="1:17" x14ac:dyDescent="0.2">
      <c r="A1664" s="1">
        <v>281822</v>
      </c>
      <c r="B1664">
        <v>17289</v>
      </c>
      <c r="C1664" t="s">
        <v>1705</v>
      </c>
      <c r="D1664">
        <v>2021</v>
      </c>
      <c r="E1664">
        <v>10</v>
      </c>
      <c r="F1664">
        <v>4</v>
      </c>
      <c r="G1664">
        <v>24</v>
      </c>
      <c r="H1664" t="s">
        <v>1710</v>
      </c>
      <c r="I1664" t="s">
        <v>1841</v>
      </c>
      <c r="J1664" t="s">
        <v>1920</v>
      </c>
      <c r="K1664" t="b">
        <v>1</v>
      </c>
      <c r="L1664">
        <v>15</v>
      </c>
      <c r="M1664" s="2" t="str">
        <f>IF(H1664="","",IF(LEN(VLOOKUP($H1664,injury_groups!$A:$F,2,FALSE))=0,"",VLOOKUP($H1664,injury_groups!$A:$F,2,FALSE)))</f>
        <v/>
      </c>
      <c r="N1664" s="2" t="str">
        <f>IF(H1664="","",IF(LEN(VLOOKUP($H1664,injury_groups!$A:$F,3,FALSE))=0,"",VLOOKUP($H1664,injury_groups!$A:$F,3,FALSE)))</f>
        <v/>
      </c>
      <c r="O1664" s="2">
        <f>IF(H1664="",0,VLOOKUP($H1664,injury_groups!$A:$F,4,FALSE))</f>
        <v>0</v>
      </c>
      <c r="P1664" s="2">
        <f>IF(H1664="",0,VLOOKUP($H1664,injury_groups!$A:$F,5,FALSE))</f>
        <v>1</v>
      </c>
      <c r="Q1664" s="4" t="str">
        <f>IF(H1664="","",IF(LEN(VLOOKUP($H1664,injury_groups!$A:$F,6,FALSE))=0,"",VLOOKUP($H1664,injury_groups!$A:$F,6,FALSE)))</f>
        <v/>
      </c>
    </row>
    <row r="1665" spans="1:17" x14ac:dyDescent="0.2">
      <c r="A1665" s="1">
        <v>283449</v>
      </c>
      <c r="B1665">
        <v>17290</v>
      </c>
      <c r="C1665" t="s">
        <v>1705</v>
      </c>
      <c r="D1665">
        <v>2021</v>
      </c>
      <c r="E1665">
        <v>12</v>
      </c>
      <c r="F1665">
        <v>35</v>
      </c>
      <c r="G1665">
        <v>30</v>
      </c>
      <c r="H1665" t="s">
        <v>1726</v>
      </c>
      <c r="I1665" t="s">
        <v>1842</v>
      </c>
      <c r="J1665" t="s">
        <v>1946</v>
      </c>
      <c r="K1665" t="b">
        <v>0</v>
      </c>
      <c r="L1665">
        <v>17</v>
      </c>
      <c r="M1665" s="2" t="str">
        <f>IF(H1665="","",IF(LEN(VLOOKUP($H1665,injury_groups!$A:$F,2,FALSE))=0,"",VLOOKUP($H1665,injury_groups!$A:$F,2,FALSE)))</f>
        <v>hip</v>
      </c>
      <c r="N1665" s="2" t="str">
        <f>IF(H1665="","",IF(LEN(VLOOKUP($H1665,injury_groups!$A:$F,3,FALSE))=0,"",VLOOKUP($H1665,injury_groups!$A:$F,3,FALSE)))</f>
        <v/>
      </c>
      <c r="O1665" s="2">
        <f>IF(H1665="",0,VLOOKUP($H1665,injury_groups!$A:$F,4,FALSE))</f>
        <v>1</v>
      </c>
      <c r="P1665" s="2">
        <f>IF(H1665="",0,VLOOKUP($H1665,injury_groups!$A:$F,5,FALSE))</f>
        <v>0</v>
      </c>
      <c r="Q1665" s="4" t="str">
        <f>IF(H1665="","",IF(LEN(VLOOKUP($H1665,injury_groups!$A:$F,6,FALSE))=0,"",VLOOKUP($H1665,injury_groups!$A:$F,6,FALSE)))</f>
        <v/>
      </c>
    </row>
    <row r="1666" spans="1:17" x14ac:dyDescent="0.2">
      <c r="A1666" s="1">
        <v>282192</v>
      </c>
      <c r="B1666">
        <v>17294</v>
      </c>
      <c r="C1666" t="s">
        <v>1705</v>
      </c>
      <c r="D1666">
        <v>2021</v>
      </c>
      <c r="E1666">
        <v>11</v>
      </c>
      <c r="F1666">
        <v>8</v>
      </c>
      <c r="G1666">
        <v>11</v>
      </c>
      <c r="H1666" t="s">
        <v>1711</v>
      </c>
      <c r="I1666" t="s">
        <v>1841</v>
      </c>
      <c r="J1666" t="s">
        <v>1930</v>
      </c>
      <c r="K1666" t="b">
        <v>1</v>
      </c>
      <c r="L1666">
        <v>16</v>
      </c>
      <c r="M1666" s="2" t="str">
        <f>IF(H1666="","",IF(LEN(VLOOKUP($H1666,injury_groups!$A:$F,2,FALSE))=0,"",VLOOKUP($H1666,injury_groups!$A:$F,2,FALSE)))</f>
        <v>neck</v>
      </c>
      <c r="N1666" s="2" t="str">
        <f>IF(H1666="","",IF(LEN(VLOOKUP($H1666,injury_groups!$A:$F,3,FALSE))=0,"",VLOOKUP($H1666,injury_groups!$A:$F,3,FALSE)))</f>
        <v/>
      </c>
      <c r="O1666" s="2">
        <f>IF(H1666="",0,VLOOKUP($H1666,injury_groups!$A:$F,4,FALSE))</f>
        <v>1</v>
      </c>
      <c r="P1666" s="2">
        <f>IF(H1666="",0,VLOOKUP($H1666,injury_groups!$A:$F,5,FALSE))</f>
        <v>0</v>
      </c>
      <c r="Q1666" s="4" t="str">
        <f>IF(H1666="","",IF(LEN(VLOOKUP($H1666,injury_groups!$A:$F,6,FALSE))=0,"",VLOOKUP($H1666,injury_groups!$A:$F,6,FALSE)))</f>
        <v/>
      </c>
    </row>
    <row r="1667" spans="1:17" x14ac:dyDescent="0.2">
      <c r="A1667" s="1">
        <v>285706</v>
      </c>
      <c r="B1667">
        <v>17294</v>
      </c>
      <c r="C1667" t="s">
        <v>1705</v>
      </c>
      <c r="D1667">
        <v>2021</v>
      </c>
      <c r="E1667">
        <v>15</v>
      </c>
      <c r="F1667">
        <v>8</v>
      </c>
      <c r="G1667">
        <v>25</v>
      </c>
      <c r="H1667" t="s">
        <v>1750</v>
      </c>
      <c r="I1667" t="s">
        <v>1841</v>
      </c>
      <c r="J1667" t="s">
        <v>1970</v>
      </c>
      <c r="K1667" t="b">
        <v>1</v>
      </c>
      <c r="L1667">
        <v>20</v>
      </c>
      <c r="M1667" s="2" t="str">
        <f>IF(H1667="","",IF(LEN(VLOOKUP($H1667,injury_groups!$A:$F,2,FALSE))=0,"",VLOOKUP($H1667,injury_groups!$A:$F,2,FALSE)))</f>
        <v>knee</v>
      </c>
      <c r="N1667" s="2" t="str">
        <f>IF(H1667="","",IF(LEN(VLOOKUP($H1667,injury_groups!$A:$F,3,FALSE))=0,"",VLOOKUP($H1667,injury_groups!$A:$F,3,FALSE)))</f>
        <v/>
      </c>
      <c r="O1667" s="2">
        <f>IF(H1667="",0,VLOOKUP($H1667,injury_groups!$A:$F,4,FALSE))</f>
        <v>1</v>
      </c>
      <c r="P1667" s="2">
        <f>IF(H1667="",0,VLOOKUP($H1667,injury_groups!$A:$F,5,FALSE))</f>
        <v>1</v>
      </c>
      <c r="Q1667" s="4" t="str">
        <f>IF(H1667="","",IF(LEN(VLOOKUP($H1667,injury_groups!$A:$F,6,FALSE))=0,"",VLOOKUP($H1667,injury_groups!$A:$F,6,FALSE)))</f>
        <v/>
      </c>
    </row>
    <row r="1668" spans="1:17" x14ac:dyDescent="0.2">
      <c r="A1668" s="1">
        <v>287913</v>
      </c>
      <c r="B1668">
        <v>17294</v>
      </c>
      <c r="C1668" t="s">
        <v>1705</v>
      </c>
      <c r="D1668">
        <v>2021</v>
      </c>
      <c r="E1668">
        <v>17</v>
      </c>
      <c r="F1668">
        <v>8</v>
      </c>
      <c r="G1668">
        <v>28</v>
      </c>
      <c r="H1668" t="s">
        <v>1709</v>
      </c>
      <c r="I1668" t="s">
        <v>1841</v>
      </c>
      <c r="J1668" t="s">
        <v>1993</v>
      </c>
      <c r="K1668" t="b">
        <v>1</v>
      </c>
      <c r="L1668">
        <v>22</v>
      </c>
      <c r="M1668" s="2" t="str">
        <f>IF(H1668="","",IF(LEN(VLOOKUP($H1668,injury_groups!$A:$F,2,FALSE))=0,"",VLOOKUP($H1668,injury_groups!$A:$F,2,FALSE)))</f>
        <v>knee</v>
      </c>
      <c r="N1668" s="2" t="str">
        <f>IF(H1668="","",IF(LEN(VLOOKUP($H1668,injury_groups!$A:$F,3,FALSE))=0,"",VLOOKUP($H1668,injury_groups!$A:$F,3,FALSE)))</f>
        <v/>
      </c>
      <c r="O1668" s="2">
        <f>IF(H1668="",0,VLOOKUP($H1668,injury_groups!$A:$F,4,FALSE))</f>
        <v>1</v>
      </c>
      <c r="P1668" s="2">
        <f>IF(H1668="",0,VLOOKUP($H1668,injury_groups!$A:$F,5,FALSE))</f>
        <v>0</v>
      </c>
      <c r="Q1668" s="4" t="str">
        <f>IF(H1668="","",IF(LEN(VLOOKUP($H1668,injury_groups!$A:$F,6,FALSE))=0,"",VLOOKUP($H1668,injury_groups!$A:$F,6,FALSE)))</f>
        <v/>
      </c>
    </row>
    <row r="1669" spans="1:17" x14ac:dyDescent="0.2">
      <c r="A1669" s="1">
        <v>287172</v>
      </c>
      <c r="B1669">
        <v>17295</v>
      </c>
      <c r="C1669" t="s">
        <v>1705</v>
      </c>
      <c r="D1669">
        <v>2021</v>
      </c>
      <c r="E1669">
        <v>17</v>
      </c>
      <c r="F1669">
        <v>10</v>
      </c>
      <c r="G1669">
        <v>29</v>
      </c>
      <c r="H1669" t="s">
        <v>1737</v>
      </c>
      <c r="I1669" t="s">
        <v>1841</v>
      </c>
      <c r="J1669" t="s">
        <v>1995</v>
      </c>
      <c r="K1669" t="b">
        <v>1</v>
      </c>
      <c r="L1669">
        <v>22</v>
      </c>
      <c r="M1669" s="2" t="str">
        <f>IF(H1669="","",IF(LEN(VLOOKUP($H1669,injury_groups!$A:$F,2,FALSE))=0,"",VLOOKUP($H1669,injury_groups!$A:$F,2,FALSE)))</f>
        <v>arm</v>
      </c>
      <c r="N1669" s="2" t="str">
        <f>IF(H1669="","",IF(LEN(VLOOKUP($H1669,injury_groups!$A:$F,3,FALSE))=0,"",VLOOKUP($H1669,injury_groups!$A:$F,3,FALSE)))</f>
        <v/>
      </c>
      <c r="O1669" s="2">
        <f>IF(H1669="",0,VLOOKUP($H1669,injury_groups!$A:$F,4,FALSE))</f>
        <v>1</v>
      </c>
      <c r="P1669" s="2">
        <f>IF(H1669="",0,VLOOKUP($H1669,injury_groups!$A:$F,5,FALSE))</f>
        <v>0</v>
      </c>
      <c r="Q1669" s="4" t="str">
        <f>IF(H1669="","",IF(LEN(VLOOKUP($H1669,injury_groups!$A:$F,6,FALSE))=0,"",VLOOKUP($H1669,injury_groups!$A:$F,6,FALSE)))</f>
        <v/>
      </c>
    </row>
    <row r="1670" spans="1:17" x14ac:dyDescent="0.2">
      <c r="A1670" s="1">
        <v>275423</v>
      </c>
      <c r="B1670">
        <v>17307</v>
      </c>
      <c r="C1670" t="s">
        <v>1706</v>
      </c>
      <c r="D1670">
        <v>2021</v>
      </c>
      <c r="E1670">
        <v>3</v>
      </c>
      <c r="F1670">
        <v>34</v>
      </c>
      <c r="G1670">
        <v>6</v>
      </c>
      <c r="H1670" t="s">
        <v>1732</v>
      </c>
      <c r="I1670" t="s">
        <v>1841</v>
      </c>
      <c r="J1670" t="s">
        <v>2049</v>
      </c>
      <c r="K1670" t="b">
        <v>1</v>
      </c>
      <c r="L1670">
        <v>3</v>
      </c>
      <c r="M1670" s="2" t="str">
        <f>IF(H1670="","",IF(LEN(VLOOKUP($H1670,injury_groups!$A:$F,2,FALSE))=0,"",VLOOKUP($H1670,injury_groups!$A:$F,2,FALSE)))</f>
        <v>illness</v>
      </c>
      <c r="N1670" s="2" t="str">
        <f>IF(H1670="","",IF(LEN(VLOOKUP($H1670,injury_groups!$A:$F,3,FALSE))=0,"",VLOOKUP($H1670,injury_groups!$A:$F,3,FALSE)))</f>
        <v/>
      </c>
      <c r="O1670" s="2">
        <f>IF(H1670="",0,VLOOKUP($H1670,injury_groups!$A:$F,4,FALSE))</f>
        <v>1</v>
      </c>
      <c r="P1670" s="2">
        <f>IF(H1670="",0,VLOOKUP($H1670,injury_groups!$A:$F,5,FALSE))</f>
        <v>0</v>
      </c>
      <c r="Q1670" s="4" t="str">
        <f>IF(H1670="","",IF(LEN(VLOOKUP($H1670,injury_groups!$A:$F,6,FALSE))=0,"",VLOOKUP($H1670,injury_groups!$A:$F,6,FALSE)))</f>
        <v/>
      </c>
    </row>
    <row r="1671" spans="1:17" x14ac:dyDescent="0.2">
      <c r="A1671" s="1">
        <v>280814</v>
      </c>
      <c r="B1671">
        <v>17328</v>
      </c>
      <c r="C1671" t="s">
        <v>1705</v>
      </c>
      <c r="D1671">
        <v>2021</v>
      </c>
      <c r="E1671">
        <v>9</v>
      </c>
      <c r="F1671">
        <v>10</v>
      </c>
      <c r="G1671">
        <v>9</v>
      </c>
      <c r="H1671" t="s">
        <v>1709</v>
      </c>
      <c r="I1671" t="s">
        <v>1841</v>
      </c>
      <c r="J1671" t="s">
        <v>1913</v>
      </c>
      <c r="K1671" t="b">
        <v>1</v>
      </c>
      <c r="L1671">
        <v>14</v>
      </c>
      <c r="M1671" s="2" t="str">
        <f>IF(H1671="","",IF(LEN(VLOOKUP($H1671,injury_groups!$A:$F,2,FALSE))=0,"",VLOOKUP($H1671,injury_groups!$A:$F,2,FALSE)))</f>
        <v>knee</v>
      </c>
      <c r="N1671" s="2" t="str">
        <f>IF(H1671="","",IF(LEN(VLOOKUP($H1671,injury_groups!$A:$F,3,FALSE))=0,"",VLOOKUP($H1671,injury_groups!$A:$F,3,FALSE)))</f>
        <v/>
      </c>
      <c r="O1671" s="2">
        <f>IF(H1671="",0,VLOOKUP($H1671,injury_groups!$A:$F,4,FALSE))</f>
        <v>1</v>
      </c>
      <c r="P1671" s="2">
        <f>IF(H1671="",0,VLOOKUP($H1671,injury_groups!$A:$F,5,FALSE))</f>
        <v>0</v>
      </c>
      <c r="Q1671" s="4" t="str">
        <f>IF(H1671="","",IF(LEN(VLOOKUP($H1671,injury_groups!$A:$F,6,FALSE))=0,"",VLOOKUP($H1671,injury_groups!$A:$F,6,FALSE)))</f>
        <v/>
      </c>
    </row>
    <row r="1672" spans="1:17" x14ac:dyDescent="0.2">
      <c r="A1672" s="1">
        <v>281503</v>
      </c>
      <c r="B1672">
        <v>17328</v>
      </c>
      <c r="C1672" t="s">
        <v>1705</v>
      </c>
      <c r="D1672">
        <v>2021</v>
      </c>
      <c r="E1672">
        <v>10</v>
      </c>
      <c r="F1672">
        <v>10</v>
      </c>
      <c r="G1672">
        <v>26</v>
      </c>
      <c r="H1672" t="s">
        <v>1709</v>
      </c>
      <c r="I1672" t="s">
        <v>1841</v>
      </c>
      <c r="J1672" t="s">
        <v>1924</v>
      </c>
      <c r="K1672" t="b">
        <v>1</v>
      </c>
      <c r="L1672">
        <v>15</v>
      </c>
      <c r="M1672" s="2" t="str">
        <f>IF(H1672="","",IF(LEN(VLOOKUP($H1672,injury_groups!$A:$F,2,FALSE))=0,"",VLOOKUP($H1672,injury_groups!$A:$F,2,FALSE)))</f>
        <v>knee</v>
      </c>
      <c r="N1672" s="2" t="str">
        <f>IF(H1672="","",IF(LEN(VLOOKUP($H1672,injury_groups!$A:$F,3,FALSE))=0,"",VLOOKUP($H1672,injury_groups!$A:$F,3,FALSE)))</f>
        <v/>
      </c>
      <c r="O1672" s="2">
        <f>IF(H1672="",0,VLOOKUP($H1672,injury_groups!$A:$F,4,FALSE))</f>
        <v>1</v>
      </c>
      <c r="P1672" s="2">
        <f>IF(H1672="",0,VLOOKUP($H1672,injury_groups!$A:$F,5,FALSE))</f>
        <v>0</v>
      </c>
      <c r="Q1672" s="4" t="str">
        <f>IF(H1672="","",IF(LEN(VLOOKUP($H1672,injury_groups!$A:$F,6,FALSE))=0,"",VLOOKUP($H1672,injury_groups!$A:$F,6,FALSE)))</f>
        <v/>
      </c>
    </row>
    <row r="1673" spans="1:17" x14ac:dyDescent="0.2">
      <c r="A1673" s="1">
        <v>282230</v>
      </c>
      <c r="B1673">
        <v>17328</v>
      </c>
      <c r="C1673" t="s">
        <v>1705</v>
      </c>
      <c r="D1673">
        <v>2021</v>
      </c>
      <c r="E1673">
        <v>11</v>
      </c>
      <c r="F1673">
        <v>10</v>
      </c>
      <c r="H1673" t="s">
        <v>1709</v>
      </c>
      <c r="I1673" t="s">
        <v>1841</v>
      </c>
      <c r="J1673" t="s">
        <v>1933</v>
      </c>
      <c r="K1673" t="b">
        <v>1</v>
      </c>
      <c r="L1673">
        <v>16</v>
      </c>
      <c r="M1673" s="2" t="str">
        <f>IF(H1673="","",IF(LEN(VLOOKUP($H1673,injury_groups!$A:$F,2,FALSE))=0,"",VLOOKUP($H1673,injury_groups!$A:$F,2,FALSE)))</f>
        <v>knee</v>
      </c>
      <c r="N1673" s="2" t="str">
        <f>IF(H1673="","",IF(LEN(VLOOKUP($H1673,injury_groups!$A:$F,3,FALSE))=0,"",VLOOKUP($H1673,injury_groups!$A:$F,3,FALSE)))</f>
        <v/>
      </c>
      <c r="O1673" s="2">
        <f>IF(H1673="",0,VLOOKUP($H1673,injury_groups!$A:$F,4,FALSE))</f>
        <v>1</v>
      </c>
      <c r="P1673" s="2">
        <f>IF(H1673="",0,VLOOKUP($H1673,injury_groups!$A:$F,5,FALSE))</f>
        <v>0</v>
      </c>
      <c r="Q1673" s="4" t="str">
        <f>IF(H1673="","",IF(LEN(VLOOKUP($H1673,injury_groups!$A:$F,6,FALSE))=0,"",VLOOKUP($H1673,injury_groups!$A:$F,6,FALSE)))</f>
        <v/>
      </c>
    </row>
    <row r="1674" spans="1:17" x14ac:dyDescent="0.2">
      <c r="A1674" s="1">
        <v>282990</v>
      </c>
      <c r="B1674">
        <v>17328</v>
      </c>
      <c r="C1674" t="s">
        <v>1705</v>
      </c>
      <c r="D1674">
        <v>2021</v>
      </c>
      <c r="E1674">
        <v>12</v>
      </c>
      <c r="F1674">
        <v>10</v>
      </c>
      <c r="G1674">
        <v>29</v>
      </c>
      <c r="H1674" t="s">
        <v>1709</v>
      </c>
      <c r="I1674" t="s">
        <v>1841</v>
      </c>
      <c r="J1674" t="s">
        <v>1942</v>
      </c>
      <c r="K1674" t="b">
        <v>1</v>
      </c>
      <c r="L1674">
        <v>17</v>
      </c>
      <c r="M1674" s="2" t="str">
        <f>IF(H1674="","",IF(LEN(VLOOKUP($H1674,injury_groups!$A:$F,2,FALSE))=0,"",VLOOKUP($H1674,injury_groups!$A:$F,2,FALSE)))</f>
        <v>knee</v>
      </c>
      <c r="N1674" s="2" t="str">
        <f>IF(H1674="","",IF(LEN(VLOOKUP($H1674,injury_groups!$A:$F,3,FALSE))=0,"",VLOOKUP($H1674,injury_groups!$A:$F,3,FALSE)))</f>
        <v/>
      </c>
      <c r="O1674" s="2">
        <f>IF(H1674="",0,VLOOKUP($H1674,injury_groups!$A:$F,4,FALSE))</f>
        <v>1</v>
      </c>
      <c r="P1674" s="2">
        <f>IF(H1674="",0,VLOOKUP($H1674,injury_groups!$A:$F,5,FALSE))</f>
        <v>0</v>
      </c>
      <c r="Q1674" s="4" t="str">
        <f>IF(H1674="","",IF(LEN(VLOOKUP($H1674,injury_groups!$A:$F,6,FALSE))=0,"",VLOOKUP($H1674,injury_groups!$A:$F,6,FALSE)))</f>
        <v/>
      </c>
    </row>
    <row r="1675" spans="1:17" x14ac:dyDescent="0.2">
      <c r="A1675" s="1">
        <v>283716</v>
      </c>
      <c r="B1675">
        <v>17328</v>
      </c>
      <c r="C1675" t="s">
        <v>1705</v>
      </c>
      <c r="D1675">
        <v>2021</v>
      </c>
      <c r="E1675">
        <v>13</v>
      </c>
      <c r="F1675">
        <v>10</v>
      </c>
      <c r="G1675">
        <v>16</v>
      </c>
      <c r="H1675" t="s">
        <v>1709</v>
      </c>
      <c r="I1675" t="s">
        <v>1841</v>
      </c>
      <c r="J1675" t="s">
        <v>1953</v>
      </c>
      <c r="K1675" t="b">
        <v>1</v>
      </c>
      <c r="L1675">
        <v>18</v>
      </c>
      <c r="M1675" s="2" t="str">
        <f>IF(H1675="","",IF(LEN(VLOOKUP($H1675,injury_groups!$A:$F,2,FALSE))=0,"",VLOOKUP($H1675,injury_groups!$A:$F,2,FALSE)))</f>
        <v>knee</v>
      </c>
      <c r="N1675" s="2" t="str">
        <f>IF(H1675="","",IF(LEN(VLOOKUP($H1675,injury_groups!$A:$F,3,FALSE))=0,"",VLOOKUP($H1675,injury_groups!$A:$F,3,FALSE)))</f>
        <v/>
      </c>
      <c r="O1675" s="2">
        <f>IF(H1675="",0,VLOOKUP($H1675,injury_groups!$A:$F,4,FALSE))</f>
        <v>1</v>
      </c>
      <c r="P1675" s="2">
        <f>IF(H1675="",0,VLOOKUP($H1675,injury_groups!$A:$F,5,FALSE))</f>
        <v>0</v>
      </c>
      <c r="Q1675" s="4" t="str">
        <f>IF(H1675="","",IF(LEN(VLOOKUP($H1675,injury_groups!$A:$F,6,FALSE))=0,"",VLOOKUP($H1675,injury_groups!$A:$F,6,FALSE)))</f>
        <v/>
      </c>
    </row>
    <row r="1676" spans="1:17" x14ac:dyDescent="0.2">
      <c r="A1676" s="1">
        <v>287932</v>
      </c>
      <c r="B1676">
        <v>17328</v>
      </c>
      <c r="C1676" t="s">
        <v>1705</v>
      </c>
      <c r="D1676">
        <v>2021</v>
      </c>
      <c r="E1676">
        <v>17</v>
      </c>
      <c r="F1676">
        <v>10</v>
      </c>
      <c r="G1676">
        <v>29</v>
      </c>
      <c r="H1676" t="s">
        <v>1710</v>
      </c>
      <c r="I1676" t="s">
        <v>1841</v>
      </c>
      <c r="J1676" t="s">
        <v>1996</v>
      </c>
      <c r="K1676" t="b">
        <v>1</v>
      </c>
      <c r="L1676">
        <v>22</v>
      </c>
      <c r="M1676" s="2" t="str">
        <f>IF(H1676="","",IF(LEN(VLOOKUP($H1676,injury_groups!$A:$F,2,FALSE))=0,"",VLOOKUP($H1676,injury_groups!$A:$F,2,FALSE)))</f>
        <v/>
      </c>
      <c r="N1676" s="2" t="str">
        <f>IF(H1676="","",IF(LEN(VLOOKUP($H1676,injury_groups!$A:$F,3,FALSE))=0,"",VLOOKUP($H1676,injury_groups!$A:$F,3,FALSE)))</f>
        <v/>
      </c>
      <c r="O1676" s="2">
        <f>IF(H1676="",0,VLOOKUP($H1676,injury_groups!$A:$F,4,FALSE))</f>
        <v>0</v>
      </c>
      <c r="P1676" s="2">
        <f>IF(H1676="",0,VLOOKUP($H1676,injury_groups!$A:$F,5,FALSE))</f>
        <v>1</v>
      </c>
      <c r="Q1676" s="4" t="str">
        <f>IF(H1676="","",IF(LEN(VLOOKUP($H1676,injury_groups!$A:$F,6,FALSE))=0,"",VLOOKUP($H1676,injury_groups!$A:$F,6,FALSE)))</f>
        <v/>
      </c>
    </row>
    <row r="1677" spans="1:17" x14ac:dyDescent="0.2">
      <c r="A1677" s="1">
        <v>275460</v>
      </c>
      <c r="B1677">
        <v>17435</v>
      </c>
      <c r="C1677" t="s">
        <v>1705</v>
      </c>
      <c r="D1677">
        <v>2021</v>
      </c>
      <c r="E1677">
        <v>1</v>
      </c>
      <c r="F1677">
        <v>10</v>
      </c>
      <c r="G1677">
        <v>23</v>
      </c>
      <c r="H1677" t="s">
        <v>1741</v>
      </c>
      <c r="I1677" t="s">
        <v>1841</v>
      </c>
      <c r="J1677" t="s">
        <v>1848</v>
      </c>
      <c r="K1677" t="b">
        <v>1</v>
      </c>
      <c r="L1677">
        <v>6</v>
      </c>
      <c r="M1677" s="2" t="str">
        <f>IF(H1677="","",IF(LEN(VLOOKUP($H1677,injury_groups!$A:$F,2,FALSE))=0,"",VLOOKUP($H1677,injury_groups!$A:$F,2,FALSE)))</f>
        <v>arm</v>
      </c>
      <c r="N1677" s="2" t="str">
        <f>IF(H1677="","",IF(LEN(VLOOKUP($H1677,injury_groups!$A:$F,3,FALSE))=0,"",VLOOKUP($H1677,injury_groups!$A:$F,3,FALSE)))</f>
        <v/>
      </c>
      <c r="O1677" s="2">
        <f>IF(H1677="",0,VLOOKUP($H1677,injury_groups!$A:$F,4,FALSE))</f>
        <v>1</v>
      </c>
      <c r="P1677" s="2">
        <f>IF(H1677="",0,VLOOKUP($H1677,injury_groups!$A:$F,5,FALSE))</f>
        <v>0</v>
      </c>
      <c r="Q1677" s="4" t="str">
        <f>IF(H1677="","",IF(LEN(VLOOKUP($H1677,injury_groups!$A:$F,6,FALSE))=0,"",VLOOKUP($H1677,injury_groups!$A:$F,6,FALSE)))</f>
        <v/>
      </c>
    </row>
    <row r="1678" spans="1:17" x14ac:dyDescent="0.2">
      <c r="A1678" s="1">
        <v>276075</v>
      </c>
      <c r="B1678">
        <v>17435</v>
      </c>
      <c r="C1678" t="s">
        <v>1705</v>
      </c>
      <c r="D1678">
        <v>2021</v>
      </c>
      <c r="E1678">
        <v>2</v>
      </c>
      <c r="F1678">
        <v>10</v>
      </c>
      <c r="G1678">
        <v>15</v>
      </c>
      <c r="H1678" t="s">
        <v>1741</v>
      </c>
      <c r="I1678" t="s">
        <v>1841</v>
      </c>
      <c r="J1678" t="s">
        <v>1859</v>
      </c>
      <c r="K1678" t="b">
        <v>1</v>
      </c>
      <c r="L1678">
        <v>7</v>
      </c>
      <c r="M1678" s="2" t="str">
        <f>IF(H1678="","",IF(LEN(VLOOKUP($H1678,injury_groups!$A:$F,2,FALSE))=0,"",VLOOKUP($H1678,injury_groups!$A:$F,2,FALSE)))</f>
        <v>arm</v>
      </c>
      <c r="N1678" s="2" t="str">
        <f>IF(H1678="","",IF(LEN(VLOOKUP($H1678,injury_groups!$A:$F,3,FALSE))=0,"",VLOOKUP($H1678,injury_groups!$A:$F,3,FALSE)))</f>
        <v/>
      </c>
      <c r="O1678" s="2">
        <f>IF(H1678="",0,VLOOKUP($H1678,injury_groups!$A:$F,4,FALSE))</f>
        <v>1</v>
      </c>
      <c r="P1678" s="2">
        <f>IF(H1678="",0,VLOOKUP($H1678,injury_groups!$A:$F,5,FALSE))</f>
        <v>0</v>
      </c>
      <c r="Q1678" s="4" t="str">
        <f>IF(H1678="","",IF(LEN(VLOOKUP($H1678,injury_groups!$A:$F,6,FALSE))=0,"",VLOOKUP($H1678,injury_groups!$A:$F,6,FALSE)))</f>
        <v/>
      </c>
    </row>
    <row r="1679" spans="1:17" x14ac:dyDescent="0.2">
      <c r="A1679" s="1">
        <v>276699</v>
      </c>
      <c r="B1679">
        <v>17435</v>
      </c>
      <c r="C1679" t="s">
        <v>1705</v>
      </c>
      <c r="D1679">
        <v>2021</v>
      </c>
      <c r="E1679">
        <v>3</v>
      </c>
      <c r="F1679">
        <v>10</v>
      </c>
      <c r="G1679">
        <v>24</v>
      </c>
      <c r="H1679" t="s">
        <v>1741</v>
      </c>
      <c r="I1679" t="s">
        <v>1841</v>
      </c>
      <c r="J1679" t="s">
        <v>1870</v>
      </c>
      <c r="K1679" t="b">
        <v>1</v>
      </c>
      <c r="L1679">
        <v>8</v>
      </c>
      <c r="M1679" s="2" t="str">
        <f>IF(H1679="","",IF(LEN(VLOOKUP($H1679,injury_groups!$A:$F,2,FALSE))=0,"",VLOOKUP($H1679,injury_groups!$A:$F,2,FALSE)))</f>
        <v>arm</v>
      </c>
      <c r="N1679" s="2" t="str">
        <f>IF(H1679="","",IF(LEN(VLOOKUP($H1679,injury_groups!$A:$F,3,FALSE))=0,"",VLOOKUP($H1679,injury_groups!$A:$F,3,FALSE)))</f>
        <v/>
      </c>
      <c r="O1679" s="2">
        <f>IF(H1679="",0,VLOOKUP($H1679,injury_groups!$A:$F,4,FALSE))</f>
        <v>1</v>
      </c>
      <c r="P1679" s="2">
        <f>IF(H1679="",0,VLOOKUP($H1679,injury_groups!$A:$F,5,FALSE))</f>
        <v>0</v>
      </c>
      <c r="Q1679" s="4" t="str">
        <f>IF(H1679="","",IF(LEN(VLOOKUP($H1679,injury_groups!$A:$F,6,FALSE))=0,"",VLOOKUP($H1679,injury_groups!$A:$F,6,FALSE)))</f>
        <v/>
      </c>
    </row>
    <row r="1680" spans="1:17" x14ac:dyDescent="0.2">
      <c r="A1680" s="1">
        <v>277351</v>
      </c>
      <c r="B1680">
        <v>17435</v>
      </c>
      <c r="C1680" t="s">
        <v>1705</v>
      </c>
      <c r="D1680">
        <v>2021</v>
      </c>
      <c r="E1680">
        <v>4</v>
      </c>
      <c r="F1680">
        <v>10</v>
      </c>
      <c r="G1680">
        <v>3</v>
      </c>
      <c r="H1680" t="s">
        <v>1741</v>
      </c>
      <c r="I1680" t="s">
        <v>1841</v>
      </c>
      <c r="J1680" t="s">
        <v>1875</v>
      </c>
      <c r="K1680" t="b">
        <v>1</v>
      </c>
      <c r="L1680">
        <v>9</v>
      </c>
      <c r="M1680" s="2" t="str">
        <f>IF(H1680="","",IF(LEN(VLOOKUP($H1680,injury_groups!$A:$F,2,FALSE))=0,"",VLOOKUP($H1680,injury_groups!$A:$F,2,FALSE)))</f>
        <v>arm</v>
      </c>
      <c r="N1680" s="2" t="str">
        <f>IF(H1680="","",IF(LEN(VLOOKUP($H1680,injury_groups!$A:$F,3,FALSE))=0,"",VLOOKUP($H1680,injury_groups!$A:$F,3,FALSE)))</f>
        <v/>
      </c>
      <c r="O1680" s="2">
        <f>IF(H1680="",0,VLOOKUP($H1680,injury_groups!$A:$F,4,FALSE))</f>
        <v>1</v>
      </c>
      <c r="P1680" s="2">
        <f>IF(H1680="",0,VLOOKUP($H1680,injury_groups!$A:$F,5,FALSE))</f>
        <v>0</v>
      </c>
      <c r="Q1680" s="4" t="str">
        <f>IF(H1680="","",IF(LEN(VLOOKUP($H1680,injury_groups!$A:$F,6,FALSE))=0,"",VLOOKUP($H1680,injury_groups!$A:$F,6,FALSE)))</f>
        <v/>
      </c>
    </row>
    <row r="1681" spans="1:17" x14ac:dyDescent="0.2">
      <c r="A1681" s="1">
        <v>277994</v>
      </c>
      <c r="B1681">
        <v>17435</v>
      </c>
      <c r="C1681" t="s">
        <v>1705</v>
      </c>
      <c r="D1681">
        <v>2021</v>
      </c>
      <c r="E1681">
        <v>5</v>
      </c>
      <c r="F1681">
        <v>10</v>
      </c>
      <c r="G1681">
        <v>28</v>
      </c>
      <c r="H1681" t="s">
        <v>1741</v>
      </c>
      <c r="I1681" t="s">
        <v>1841</v>
      </c>
      <c r="J1681" t="s">
        <v>1884</v>
      </c>
      <c r="K1681" t="b">
        <v>1</v>
      </c>
      <c r="L1681">
        <v>10</v>
      </c>
      <c r="M1681" s="2" t="str">
        <f>IF(H1681="","",IF(LEN(VLOOKUP($H1681,injury_groups!$A:$F,2,FALSE))=0,"",VLOOKUP($H1681,injury_groups!$A:$F,2,FALSE)))</f>
        <v>arm</v>
      </c>
      <c r="N1681" s="2" t="str">
        <f>IF(H1681="","",IF(LEN(VLOOKUP($H1681,injury_groups!$A:$F,3,FALSE))=0,"",VLOOKUP($H1681,injury_groups!$A:$F,3,FALSE)))</f>
        <v/>
      </c>
      <c r="O1681" s="2">
        <f>IF(H1681="",0,VLOOKUP($H1681,injury_groups!$A:$F,4,FALSE))</f>
        <v>1</v>
      </c>
      <c r="P1681" s="2">
        <f>IF(H1681="",0,VLOOKUP($H1681,injury_groups!$A:$F,5,FALSE))</f>
        <v>0</v>
      </c>
      <c r="Q1681" s="4" t="str">
        <f>IF(H1681="","",IF(LEN(VLOOKUP($H1681,injury_groups!$A:$F,6,FALSE))=0,"",VLOOKUP($H1681,injury_groups!$A:$F,6,FALSE)))</f>
        <v/>
      </c>
    </row>
    <row r="1682" spans="1:17" x14ac:dyDescent="0.2">
      <c r="A1682" s="1">
        <v>278701</v>
      </c>
      <c r="B1682">
        <v>17435</v>
      </c>
      <c r="C1682" t="s">
        <v>1705</v>
      </c>
      <c r="D1682">
        <v>2021</v>
      </c>
      <c r="E1682">
        <v>6</v>
      </c>
      <c r="F1682">
        <v>10</v>
      </c>
      <c r="G1682">
        <v>25</v>
      </c>
      <c r="H1682" t="s">
        <v>1741</v>
      </c>
      <c r="I1682" t="s">
        <v>1841</v>
      </c>
      <c r="J1682" t="s">
        <v>1892</v>
      </c>
      <c r="K1682" t="b">
        <v>1</v>
      </c>
      <c r="L1682">
        <v>11</v>
      </c>
      <c r="M1682" s="2" t="str">
        <f>IF(H1682="","",IF(LEN(VLOOKUP($H1682,injury_groups!$A:$F,2,FALSE))=0,"",VLOOKUP($H1682,injury_groups!$A:$F,2,FALSE)))</f>
        <v>arm</v>
      </c>
      <c r="N1682" s="2" t="str">
        <f>IF(H1682="","",IF(LEN(VLOOKUP($H1682,injury_groups!$A:$F,3,FALSE))=0,"",VLOOKUP($H1682,injury_groups!$A:$F,3,FALSE)))</f>
        <v/>
      </c>
      <c r="O1682" s="2">
        <f>IF(H1682="",0,VLOOKUP($H1682,injury_groups!$A:$F,4,FALSE))</f>
        <v>1</v>
      </c>
      <c r="P1682" s="2">
        <f>IF(H1682="",0,VLOOKUP($H1682,injury_groups!$A:$F,5,FALSE))</f>
        <v>0</v>
      </c>
      <c r="Q1682" s="4" t="str">
        <f>IF(H1682="","",IF(LEN(VLOOKUP($H1682,injury_groups!$A:$F,6,FALSE))=0,"",VLOOKUP($H1682,injury_groups!$A:$F,6,FALSE)))</f>
        <v/>
      </c>
    </row>
    <row r="1683" spans="1:17" x14ac:dyDescent="0.2">
      <c r="A1683" s="1">
        <v>279414</v>
      </c>
      <c r="B1683">
        <v>17435</v>
      </c>
      <c r="C1683" t="s">
        <v>1705</v>
      </c>
      <c r="D1683">
        <v>2021</v>
      </c>
      <c r="E1683">
        <v>7</v>
      </c>
      <c r="F1683">
        <v>10</v>
      </c>
      <c r="G1683">
        <v>8</v>
      </c>
      <c r="H1683" t="s">
        <v>1741</v>
      </c>
      <c r="I1683" t="s">
        <v>1841</v>
      </c>
      <c r="J1683" t="s">
        <v>1900</v>
      </c>
      <c r="K1683" t="b">
        <v>1</v>
      </c>
      <c r="L1683">
        <v>12</v>
      </c>
      <c r="M1683" s="2" t="str">
        <f>IF(H1683="","",IF(LEN(VLOOKUP($H1683,injury_groups!$A:$F,2,FALSE))=0,"",VLOOKUP($H1683,injury_groups!$A:$F,2,FALSE)))</f>
        <v>arm</v>
      </c>
      <c r="N1683" s="2" t="str">
        <f>IF(H1683="","",IF(LEN(VLOOKUP($H1683,injury_groups!$A:$F,3,FALSE))=0,"",VLOOKUP($H1683,injury_groups!$A:$F,3,FALSE)))</f>
        <v/>
      </c>
      <c r="O1683" s="2">
        <f>IF(H1683="",0,VLOOKUP($H1683,injury_groups!$A:$F,4,FALSE))</f>
        <v>1</v>
      </c>
      <c r="P1683" s="2">
        <f>IF(H1683="",0,VLOOKUP($H1683,injury_groups!$A:$F,5,FALSE))</f>
        <v>0</v>
      </c>
      <c r="Q1683" s="4" t="str">
        <f>IF(H1683="","",IF(LEN(VLOOKUP($H1683,injury_groups!$A:$F,6,FALSE))=0,"",VLOOKUP($H1683,injury_groups!$A:$F,6,FALSE)))</f>
        <v/>
      </c>
    </row>
    <row r="1684" spans="1:17" x14ac:dyDescent="0.2">
      <c r="A1684" s="1">
        <v>280091</v>
      </c>
      <c r="B1684">
        <v>17435</v>
      </c>
      <c r="C1684" t="s">
        <v>1705</v>
      </c>
      <c r="D1684">
        <v>2021</v>
      </c>
      <c r="E1684">
        <v>8</v>
      </c>
      <c r="F1684">
        <v>10</v>
      </c>
      <c r="G1684">
        <v>35</v>
      </c>
      <c r="H1684" t="s">
        <v>1741</v>
      </c>
      <c r="I1684" t="s">
        <v>1841</v>
      </c>
      <c r="J1684" t="s">
        <v>1909</v>
      </c>
      <c r="K1684" t="b">
        <v>1</v>
      </c>
      <c r="L1684">
        <v>13</v>
      </c>
      <c r="M1684" s="2" t="str">
        <f>IF(H1684="","",IF(LEN(VLOOKUP($H1684,injury_groups!$A:$F,2,FALSE))=0,"",VLOOKUP($H1684,injury_groups!$A:$F,2,FALSE)))</f>
        <v>arm</v>
      </c>
      <c r="N1684" s="2" t="str">
        <f>IF(H1684="","",IF(LEN(VLOOKUP($H1684,injury_groups!$A:$F,3,FALSE))=0,"",VLOOKUP($H1684,injury_groups!$A:$F,3,FALSE)))</f>
        <v/>
      </c>
      <c r="O1684" s="2">
        <f>IF(H1684="",0,VLOOKUP($H1684,injury_groups!$A:$F,4,FALSE))</f>
        <v>1</v>
      </c>
      <c r="P1684" s="2">
        <f>IF(H1684="",0,VLOOKUP($H1684,injury_groups!$A:$F,5,FALSE))</f>
        <v>0</v>
      </c>
      <c r="Q1684" s="4" t="str">
        <f>IF(H1684="","",IF(LEN(VLOOKUP($H1684,injury_groups!$A:$F,6,FALSE))=0,"",VLOOKUP($H1684,injury_groups!$A:$F,6,FALSE)))</f>
        <v/>
      </c>
    </row>
    <row r="1685" spans="1:17" x14ac:dyDescent="0.2">
      <c r="A1685" s="1">
        <v>280815</v>
      </c>
      <c r="B1685">
        <v>17435</v>
      </c>
      <c r="C1685" t="s">
        <v>1705</v>
      </c>
      <c r="D1685">
        <v>2021</v>
      </c>
      <c r="E1685">
        <v>9</v>
      </c>
      <c r="F1685">
        <v>10</v>
      </c>
      <c r="G1685">
        <v>9</v>
      </c>
      <c r="H1685" t="s">
        <v>1741</v>
      </c>
      <c r="I1685" t="s">
        <v>1841</v>
      </c>
      <c r="J1685" t="s">
        <v>1913</v>
      </c>
      <c r="K1685" t="b">
        <v>1</v>
      </c>
      <c r="L1685">
        <v>14</v>
      </c>
      <c r="M1685" s="2" t="str">
        <f>IF(H1685="","",IF(LEN(VLOOKUP($H1685,injury_groups!$A:$F,2,FALSE))=0,"",VLOOKUP($H1685,injury_groups!$A:$F,2,FALSE)))</f>
        <v>arm</v>
      </c>
      <c r="N1685" s="2" t="str">
        <f>IF(H1685="","",IF(LEN(VLOOKUP($H1685,injury_groups!$A:$F,3,FALSE))=0,"",VLOOKUP($H1685,injury_groups!$A:$F,3,FALSE)))</f>
        <v/>
      </c>
      <c r="O1685" s="2">
        <f>IF(H1685="",0,VLOOKUP($H1685,injury_groups!$A:$F,4,FALSE))</f>
        <v>1</v>
      </c>
      <c r="P1685" s="2">
        <f>IF(H1685="",0,VLOOKUP($H1685,injury_groups!$A:$F,5,FALSE))</f>
        <v>0</v>
      </c>
      <c r="Q1685" s="4" t="str">
        <f>IF(H1685="","",IF(LEN(VLOOKUP($H1685,injury_groups!$A:$F,6,FALSE))=0,"",VLOOKUP($H1685,injury_groups!$A:$F,6,FALSE)))</f>
        <v/>
      </c>
    </row>
    <row r="1686" spans="1:17" x14ac:dyDescent="0.2">
      <c r="A1686" s="1">
        <v>281504</v>
      </c>
      <c r="B1686">
        <v>17435</v>
      </c>
      <c r="C1686" t="s">
        <v>1705</v>
      </c>
      <c r="D1686">
        <v>2021</v>
      </c>
      <c r="E1686">
        <v>10</v>
      </c>
      <c r="F1686">
        <v>10</v>
      </c>
      <c r="G1686">
        <v>26</v>
      </c>
      <c r="H1686" t="s">
        <v>1741</v>
      </c>
      <c r="I1686" t="s">
        <v>1841</v>
      </c>
      <c r="J1686" t="s">
        <v>1924</v>
      </c>
      <c r="K1686" t="b">
        <v>1</v>
      </c>
      <c r="L1686">
        <v>15</v>
      </c>
      <c r="M1686" s="2" t="str">
        <f>IF(H1686="","",IF(LEN(VLOOKUP($H1686,injury_groups!$A:$F,2,FALSE))=0,"",VLOOKUP($H1686,injury_groups!$A:$F,2,FALSE)))</f>
        <v>arm</v>
      </c>
      <c r="N1686" s="2" t="str">
        <f>IF(H1686="","",IF(LEN(VLOOKUP($H1686,injury_groups!$A:$F,3,FALSE))=0,"",VLOOKUP($H1686,injury_groups!$A:$F,3,FALSE)))</f>
        <v/>
      </c>
      <c r="O1686" s="2">
        <f>IF(H1686="",0,VLOOKUP($H1686,injury_groups!$A:$F,4,FALSE))</f>
        <v>1</v>
      </c>
      <c r="P1686" s="2">
        <f>IF(H1686="",0,VLOOKUP($H1686,injury_groups!$A:$F,5,FALSE))</f>
        <v>0</v>
      </c>
      <c r="Q1686" s="4" t="str">
        <f>IF(H1686="","",IF(LEN(VLOOKUP($H1686,injury_groups!$A:$F,6,FALSE))=0,"",VLOOKUP($H1686,injury_groups!$A:$F,6,FALSE)))</f>
        <v/>
      </c>
    </row>
    <row r="1687" spans="1:17" x14ac:dyDescent="0.2">
      <c r="A1687" s="1">
        <v>282231</v>
      </c>
      <c r="B1687">
        <v>17435</v>
      </c>
      <c r="C1687" t="s">
        <v>1705</v>
      </c>
      <c r="D1687">
        <v>2021</v>
      </c>
      <c r="E1687">
        <v>11</v>
      </c>
      <c r="F1687">
        <v>10</v>
      </c>
      <c r="H1687" t="s">
        <v>1741</v>
      </c>
      <c r="I1687" t="s">
        <v>1841</v>
      </c>
      <c r="J1687" t="s">
        <v>1933</v>
      </c>
      <c r="K1687" t="b">
        <v>1</v>
      </c>
      <c r="L1687">
        <v>16</v>
      </c>
      <c r="M1687" s="2" t="str">
        <f>IF(H1687="","",IF(LEN(VLOOKUP($H1687,injury_groups!$A:$F,2,FALSE))=0,"",VLOOKUP($H1687,injury_groups!$A:$F,2,FALSE)))</f>
        <v>arm</v>
      </c>
      <c r="N1687" s="2" t="str">
        <f>IF(H1687="","",IF(LEN(VLOOKUP($H1687,injury_groups!$A:$F,3,FALSE))=0,"",VLOOKUP($H1687,injury_groups!$A:$F,3,FALSE)))</f>
        <v/>
      </c>
      <c r="O1687" s="2">
        <f>IF(H1687="",0,VLOOKUP($H1687,injury_groups!$A:$F,4,FALSE))</f>
        <v>1</v>
      </c>
      <c r="P1687" s="2">
        <f>IF(H1687="",0,VLOOKUP($H1687,injury_groups!$A:$F,5,FALSE))</f>
        <v>0</v>
      </c>
      <c r="Q1687" s="4" t="str">
        <f>IF(H1687="","",IF(LEN(VLOOKUP($H1687,injury_groups!$A:$F,6,FALSE))=0,"",VLOOKUP($H1687,injury_groups!$A:$F,6,FALSE)))</f>
        <v/>
      </c>
    </row>
    <row r="1688" spans="1:17" x14ac:dyDescent="0.2">
      <c r="A1688" s="1">
        <v>282991</v>
      </c>
      <c r="B1688">
        <v>17435</v>
      </c>
      <c r="C1688" t="s">
        <v>1705</v>
      </c>
      <c r="D1688">
        <v>2021</v>
      </c>
      <c r="E1688">
        <v>12</v>
      </c>
      <c r="F1688">
        <v>10</v>
      </c>
      <c r="G1688">
        <v>29</v>
      </c>
      <c r="H1688" t="s">
        <v>1741</v>
      </c>
      <c r="I1688" t="s">
        <v>1841</v>
      </c>
      <c r="J1688" t="s">
        <v>1942</v>
      </c>
      <c r="K1688" t="b">
        <v>1</v>
      </c>
      <c r="L1688">
        <v>17</v>
      </c>
      <c r="M1688" s="2" t="str">
        <f>IF(H1688="","",IF(LEN(VLOOKUP($H1688,injury_groups!$A:$F,2,FALSE))=0,"",VLOOKUP($H1688,injury_groups!$A:$F,2,FALSE)))</f>
        <v>arm</v>
      </c>
      <c r="N1688" s="2" t="str">
        <f>IF(H1688="","",IF(LEN(VLOOKUP($H1688,injury_groups!$A:$F,3,FALSE))=0,"",VLOOKUP($H1688,injury_groups!$A:$F,3,FALSE)))</f>
        <v/>
      </c>
      <c r="O1688" s="2">
        <f>IF(H1688="",0,VLOOKUP($H1688,injury_groups!$A:$F,4,FALSE))</f>
        <v>1</v>
      </c>
      <c r="P1688" s="2">
        <f>IF(H1688="",0,VLOOKUP($H1688,injury_groups!$A:$F,5,FALSE))</f>
        <v>0</v>
      </c>
      <c r="Q1688" s="4" t="str">
        <f>IF(H1688="","",IF(LEN(VLOOKUP($H1688,injury_groups!$A:$F,6,FALSE))=0,"",VLOOKUP($H1688,injury_groups!$A:$F,6,FALSE)))</f>
        <v/>
      </c>
    </row>
    <row r="1689" spans="1:17" x14ac:dyDescent="0.2">
      <c r="A1689" s="1">
        <v>283717</v>
      </c>
      <c r="B1689">
        <v>17435</v>
      </c>
      <c r="C1689" t="s">
        <v>1705</v>
      </c>
      <c r="D1689">
        <v>2021</v>
      </c>
      <c r="E1689">
        <v>13</v>
      </c>
      <c r="F1689">
        <v>10</v>
      </c>
      <c r="G1689">
        <v>16</v>
      </c>
      <c r="H1689" t="s">
        <v>1811</v>
      </c>
      <c r="I1689" t="s">
        <v>1841</v>
      </c>
      <c r="J1689" t="s">
        <v>1953</v>
      </c>
      <c r="K1689" t="b">
        <v>1</v>
      </c>
      <c r="L1689">
        <v>18</v>
      </c>
      <c r="M1689" s="2" t="str">
        <f>IF(H1689="","",IF(LEN(VLOOKUP($H1689,injury_groups!$A:$F,2,FALSE))=0,"",VLOOKUP($H1689,injury_groups!$A:$F,2,FALSE)))</f>
        <v>arm</v>
      </c>
      <c r="N1689" s="2" t="str">
        <f>IF(H1689="","",IF(LEN(VLOOKUP($H1689,injury_groups!$A:$F,3,FALSE))=0,"",VLOOKUP($H1689,injury_groups!$A:$F,3,FALSE)))</f>
        <v/>
      </c>
      <c r="O1689" s="2">
        <f>IF(H1689="",0,VLOOKUP($H1689,injury_groups!$A:$F,4,FALSE))</f>
        <v>1</v>
      </c>
      <c r="P1689" s="2">
        <f>IF(H1689="",0,VLOOKUP($H1689,injury_groups!$A:$F,5,FALSE))</f>
        <v>1</v>
      </c>
      <c r="Q1689" s="4" t="str">
        <f>IF(H1689="","",IF(LEN(VLOOKUP($H1689,injury_groups!$A:$F,6,FALSE))=0,"",VLOOKUP($H1689,injury_groups!$A:$F,6,FALSE)))</f>
        <v/>
      </c>
    </row>
    <row r="1690" spans="1:17" x14ac:dyDescent="0.2">
      <c r="A1690" s="1">
        <v>284474</v>
      </c>
      <c r="B1690">
        <v>17435</v>
      </c>
      <c r="C1690" t="s">
        <v>1705</v>
      </c>
      <c r="D1690">
        <v>2021</v>
      </c>
      <c r="E1690">
        <v>14</v>
      </c>
      <c r="F1690">
        <v>10</v>
      </c>
      <c r="G1690">
        <v>11</v>
      </c>
      <c r="H1690" t="s">
        <v>1811</v>
      </c>
      <c r="I1690" t="s">
        <v>1841</v>
      </c>
      <c r="J1690" t="s">
        <v>1961</v>
      </c>
      <c r="K1690" t="b">
        <v>1</v>
      </c>
      <c r="L1690">
        <v>19</v>
      </c>
      <c r="M1690" s="2" t="str">
        <f>IF(H1690="","",IF(LEN(VLOOKUP($H1690,injury_groups!$A:$F,2,FALSE))=0,"",VLOOKUP($H1690,injury_groups!$A:$F,2,FALSE)))</f>
        <v>arm</v>
      </c>
      <c r="N1690" s="2" t="str">
        <f>IF(H1690="","",IF(LEN(VLOOKUP($H1690,injury_groups!$A:$F,3,FALSE))=0,"",VLOOKUP($H1690,injury_groups!$A:$F,3,FALSE)))</f>
        <v/>
      </c>
      <c r="O1690" s="2">
        <f>IF(H1690="",0,VLOOKUP($H1690,injury_groups!$A:$F,4,FALSE))</f>
        <v>1</v>
      </c>
      <c r="P1690" s="2">
        <f>IF(H1690="",0,VLOOKUP($H1690,injury_groups!$A:$F,5,FALSE))</f>
        <v>1</v>
      </c>
      <c r="Q1690" s="4" t="str">
        <f>IF(H1690="","",IF(LEN(VLOOKUP($H1690,injury_groups!$A:$F,6,FALSE))=0,"",VLOOKUP($H1690,injury_groups!$A:$F,6,FALSE)))</f>
        <v/>
      </c>
    </row>
    <row r="1691" spans="1:17" x14ac:dyDescent="0.2">
      <c r="A1691" s="1">
        <v>285240</v>
      </c>
      <c r="B1691">
        <v>17435</v>
      </c>
      <c r="C1691" t="s">
        <v>1705</v>
      </c>
      <c r="D1691">
        <v>2021</v>
      </c>
      <c r="E1691">
        <v>15</v>
      </c>
      <c r="F1691">
        <v>10</v>
      </c>
      <c r="G1691">
        <v>7</v>
      </c>
      <c r="H1691" t="s">
        <v>1741</v>
      </c>
      <c r="I1691" t="s">
        <v>1841</v>
      </c>
      <c r="J1691" t="s">
        <v>1966</v>
      </c>
      <c r="K1691" t="b">
        <v>1</v>
      </c>
      <c r="L1691">
        <v>20</v>
      </c>
      <c r="M1691" s="2" t="str">
        <f>IF(H1691="","",IF(LEN(VLOOKUP($H1691,injury_groups!$A:$F,2,FALSE))=0,"",VLOOKUP($H1691,injury_groups!$A:$F,2,FALSE)))</f>
        <v>arm</v>
      </c>
      <c r="N1691" s="2" t="str">
        <f>IF(H1691="","",IF(LEN(VLOOKUP($H1691,injury_groups!$A:$F,3,FALSE))=0,"",VLOOKUP($H1691,injury_groups!$A:$F,3,FALSE)))</f>
        <v/>
      </c>
      <c r="O1691" s="2">
        <f>IF(H1691="",0,VLOOKUP($H1691,injury_groups!$A:$F,4,FALSE))</f>
        <v>1</v>
      </c>
      <c r="P1691" s="2">
        <f>IF(H1691="",0,VLOOKUP($H1691,injury_groups!$A:$F,5,FALSE))</f>
        <v>0</v>
      </c>
      <c r="Q1691" s="4" t="str">
        <f>IF(H1691="","",IF(LEN(VLOOKUP($H1691,injury_groups!$A:$F,6,FALSE))=0,"",VLOOKUP($H1691,injury_groups!$A:$F,6,FALSE)))</f>
        <v/>
      </c>
    </row>
    <row r="1692" spans="1:17" x14ac:dyDescent="0.2">
      <c r="A1692" s="1">
        <v>286194</v>
      </c>
      <c r="B1692">
        <v>17435</v>
      </c>
      <c r="C1692" t="s">
        <v>1705</v>
      </c>
      <c r="D1692">
        <v>2021</v>
      </c>
      <c r="E1692">
        <v>16</v>
      </c>
      <c r="F1692">
        <v>10</v>
      </c>
      <c r="G1692">
        <v>25</v>
      </c>
      <c r="H1692" t="s">
        <v>1741</v>
      </c>
      <c r="I1692" t="s">
        <v>1841</v>
      </c>
      <c r="J1692" t="s">
        <v>1984</v>
      </c>
      <c r="K1692" t="b">
        <v>1</v>
      </c>
      <c r="L1692">
        <v>21</v>
      </c>
      <c r="M1692" s="2" t="str">
        <f>IF(H1692="","",IF(LEN(VLOOKUP($H1692,injury_groups!$A:$F,2,FALSE))=0,"",VLOOKUP($H1692,injury_groups!$A:$F,2,FALSE)))</f>
        <v>arm</v>
      </c>
      <c r="N1692" s="2" t="str">
        <f>IF(H1692="","",IF(LEN(VLOOKUP($H1692,injury_groups!$A:$F,3,FALSE))=0,"",VLOOKUP($H1692,injury_groups!$A:$F,3,FALSE)))</f>
        <v/>
      </c>
      <c r="O1692" s="2">
        <f>IF(H1692="",0,VLOOKUP($H1692,injury_groups!$A:$F,4,FALSE))</f>
        <v>1</v>
      </c>
      <c r="P1692" s="2">
        <f>IF(H1692="",0,VLOOKUP($H1692,injury_groups!$A:$F,5,FALSE))</f>
        <v>0</v>
      </c>
      <c r="Q1692" s="4" t="str">
        <f>IF(H1692="","",IF(LEN(VLOOKUP($H1692,injury_groups!$A:$F,6,FALSE))=0,"",VLOOKUP($H1692,injury_groups!$A:$F,6,FALSE)))</f>
        <v/>
      </c>
    </row>
    <row r="1693" spans="1:17" x14ac:dyDescent="0.2">
      <c r="A1693" s="1">
        <v>287173</v>
      </c>
      <c r="B1693">
        <v>17435</v>
      </c>
      <c r="C1693" t="s">
        <v>1705</v>
      </c>
      <c r="D1693">
        <v>2021</v>
      </c>
      <c r="E1693">
        <v>17</v>
      </c>
      <c r="F1693">
        <v>10</v>
      </c>
      <c r="G1693">
        <v>29</v>
      </c>
      <c r="H1693" t="s">
        <v>1741</v>
      </c>
      <c r="I1693" t="s">
        <v>1841</v>
      </c>
      <c r="J1693" t="s">
        <v>1995</v>
      </c>
      <c r="K1693" t="b">
        <v>1</v>
      </c>
      <c r="L1693">
        <v>22</v>
      </c>
      <c r="M1693" s="2" t="str">
        <f>IF(H1693="","",IF(LEN(VLOOKUP($H1693,injury_groups!$A:$F,2,FALSE))=0,"",VLOOKUP($H1693,injury_groups!$A:$F,2,FALSE)))</f>
        <v>arm</v>
      </c>
      <c r="N1693" s="2" t="str">
        <f>IF(H1693="","",IF(LEN(VLOOKUP($H1693,injury_groups!$A:$F,3,FALSE))=0,"",VLOOKUP($H1693,injury_groups!$A:$F,3,FALSE)))</f>
        <v/>
      </c>
      <c r="O1693" s="2">
        <f>IF(H1693="",0,VLOOKUP($H1693,injury_groups!$A:$F,4,FALSE))</f>
        <v>1</v>
      </c>
      <c r="P1693" s="2">
        <f>IF(H1693="",0,VLOOKUP($H1693,injury_groups!$A:$F,5,FALSE))</f>
        <v>0</v>
      </c>
      <c r="Q1693" s="4" t="str">
        <f>IF(H1693="","",IF(LEN(VLOOKUP($H1693,injury_groups!$A:$F,6,FALSE))=0,"",VLOOKUP($H1693,injury_groups!$A:$F,6,FALSE)))</f>
        <v/>
      </c>
    </row>
    <row r="1694" spans="1:17" x14ac:dyDescent="0.2">
      <c r="A1694" s="1">
        <v>284199</v>
      </c>
      <c r="B1694">
        <v>17443</v>
      </c>
      <c r="C1694" t="s">
        <v>1705</v>
      </c>
      <c r="D1694">
        <v>2021</v>
      </c>
      <c r="E1694">
        <v>13</v>
      </c>
      <c r="F1694">
        <v>21</v>
      </c>
      <c r="G1694">
        <v>4</v>
      </c>
      <c r="H1694" t="s">
        <v>1722</v>
      </c>
      <c r="I1694" t="s">
        <v>1842</v>
      </c>
      <c r="J1694" t="s">
        <v>1949</v>
      </c>
      <c r="K1694" t="b">
        <v>0</v>
      </c>
      <c r="L1694">
        <v>18</v>
      </c>
      <c r="M1694" s="2" t="str">
        <f>IF(H1694="","",IF(LEN(VLOOKUP($H1694,injury_groups!$A:$F,2,FALSE))=0,"",VLOOKUP($H1694,injury_groups!$A:$F,2,FALSE)))</f>
        <v xml:space="preserve">shoulder </v>
      </c>
      <c r="N1694" s="2" t="str">
        <f>IF(H1694="","",IF(LEN(VLOOKUP($H1694,injury_groups!$A:$F,3,FALSE))=0,"",VLOOKUP($H1694,injury_groups!$A:$F,3,FALSE)))</f>
        <v/>
      </c>
      <c r="O1694" s="2">
        <f>IF(H1694="",0,VLOOKUP($H1694,injury_groups!$A:$F,4,FALSE))</f>
        <v>1</v>
      </c>
      <c r="P1694" s="2">
        <f>IF(H1694="",0,VLOOKUP($H1694,injury_groups!$A:$F,5,FALSE))</f>
        <v>0</v>
      </c>
      <c r="Q1694" s="4" t="str">
        <f>IF(H1694="","",IF(LEN(VLOOKUP($H1694,injury_groups!$A:$F,6,FALSE))=0,"",VLOOKUP($H1694,injury_groups!$A:$F,6,FALSE)))</f>
        <v/>
      </c>
    </row>
    <row r="1695" spans="1:17" x14ac:dyDescent="0.2">
      <c r="A1695" s="1">
        <v>274775</v>
      </c>
      <c r="B1695">
        <v>17488</v>
      </c>
      <c r="C1695" t="s">
        <v>1706</v>
      </c>
      <c r="D1695">
        <v>2021</v>
      </c>
      <c r="E1695">
        <v>1</v>
      </c>
      <c r="F1695">
        <v>33</v>
      </c>
      <c r="G1695">
        <v>7</v>
      </c>
      <c r="H1695" t="s">
        <v>1714</v>
      </c>
      <c r="I1695" t="s">
        <v>1841</v>
      </c>
      <c r="J1695" t="s">
        <v>2011</v>
      </c>
      <c r="K1695" t="b">
        <v>1</v>
      </c>
      <c r="L1695">
        <v>1</v>
      </c>
      <c r="M1695" s="2" t="str">
        <f>IF(H1695="","",IF(LEN(VLOOKUP($H1695,injury_groups!$A:$F,2,FALSE))=0,"",VLOOKUP($H1695,injury_groups!$A:$F,2,FALSE)))</f>
        <v>achilles</v>
      </c>
      <c r="N1695" s="2" t="str">
        <f>IF(H1695="","",IF(LEN(VLOOKUP($H1695,injury_groups!$A:$F,3,FALSE))=0,"",VLOOKUP($H1695,injury_groups!$A:$F,3,FALSE)))</f>
        <v/>
      </c>
      <c r="O1695" s="2">
        <f>IF(H1695="",0,VLOOKUP($H1695,injury_groups!$A:$F,4,FALSE))</f>
        <v>1</v>
      </c>
      <c r="P1695" s="2">
        <f>IF(H1695="",0,VLOOKUP($H1695,injury_groups!$A:$F,5,FALSE))</f>
        <v>0</v>
      </c>
      <c r="Q1695" s="4" t="str">
        <f>IF(H1695="","",IF(LEN(VLOOKUP($H1695,injury_groups!$A:$F,6,FALSE))=0,"",VLOOKUP($H1695,injury_groups!$A:$F,6,FALSE)))</f>
        <v/>
      </c>
    </row>
    <row r="1696" spans="1:17" x14ac:dyDescent="0.2">
      <c r="A1696" s="1">
        <v>274973</v>
      </c>
      <c r="B1696">
        <v>17488</v>
      </c>
      <c r="C1696" t="s">
        <v>1706</v>
      </c>
      <c r="D1696">
        <v>2021</v>
      </c>
      <c r="E1696">
        <v>2</v>
      </c>
      <c r="F1696">
        <v>33</v>
      </c>
      <c r="G1696">
        <v>34</v>
      </c>
      <c r="H1696" t="s">
        <v>1714</v>
      </c>
      <c r="I1696" t="s">
        <v>1841</v>
      </c>
      <c r="J1696" t="s">
        <v>2031</v>
      </c>
      <c r="K1696" t="b">
        <v>1</v>
      </c>
      <c r="L1696">
        <v>2</v>
      </c>
      <c r="M1696" s="2" t="str">
        <f>IF(H1696="","",IF(LEN(VLOOKUP($H1696,injury_groups!$A:$F,2,FALSE))=0,"",VLOOKUP($H1696,injury_groups!$A:$F,2,FALSE)))</f>
        <v>achilles</v>
      </c>
      <c r="N1696" s="2" t="str">
        <f>IF(H1696="","",IF(LEN(VLOOKUP($H1696,injury_groups!$A:$F,3,FALSE))=0,"",VLOOKUP($H1696,injury_groups!$A:$F,3,FALSE)))</f>
        <v/>
      </c>
      <c r="O1696" s="2">
        <f>IF(H1696="",0,VLOOKUP($H1696,injury_groups!$A:$F,4,FALSE))</f>
        <v>1</v>
      </c>
      <c r="P1696" s="2">
        <f>IF(H1696="",0,VLOOKUP($H1696,injury_groups!$A:$F,5,FALSE))</f>
        <v>0</v>
      </c>
      <c r="Q1696" s="4" t="str">
        <f>IF(H1696="","",IF(LEN(VLOOKUP($H1696,injury_groups!$A:$F,6,FALSE))=0,"",VLOOKUP($H1696,injury_groups!$A:$F,6,FALSE)))</f>
        <v/>
      </c>
    </row>
    <row r="1697" spans="1:17" x14ac:dyDescent="0.2">
      <c r="A1697" s="1">
        <v>275316</v>
      </c>
      <c r="B1697">
        <v>17488</v>
      </c>
      <c r="C1697" t="s">
        <v>1706</v>
      </c>
      <c r="D1697">
        <v>2021</v>
      </c>
      <c r="E1697">
        <v>3</v>
      </c>
      <c r="F1697">
        <v>33</v>
      </c>
      <c r="G1697">
        <v>13</v>
      </c>
      <c r="H1697" t="s">
        <v>1714</v>
      </c>
      <c r="I1697" t="s">
        <v>1841</v>
      </c>
      <c r="J1697" t="s">
        <v>2055</v>
      </c>
      <c r="K1697" t="b">
        <v>1</v>
      </c>
      <c r="L1697">
        <v>3</v>
      </c>
      <c r="M1697" s="2" t="str">
        <f>IF(H1697="","",IF(LEN(VLOOKUP($H1697,injury_groups!$A:$F,2,FALSE))=0,"",VLOOKUP($H1697,injury_groups!$A:$F,2,FALSE)))</f>
        <v>achilles</v>
      </c>
      <c r="N1697" s="2" t="str">
        <f>IF(H1697="","",IF(LEN(VLOOKUP($H1697,injury_groups!$A:$F,3,FALSE))=0,"",VLOOKUP($H1697,injury_groups!$A:$F,3,FALSE)))</f>
        <v/>
      </c>
      <c r="O1697" s="2">
        <f>IF(H1697="",0,VLOOKUP($H1697,injury_groups!$A:$F,4,FALSE))</f>
        <v>1</v>
      </c>
      <c r="P1697" s="2">
        <f>IF(H1697="",0,VLOOKUP($H1697,injury_groups!$A:$F,5,FALSE))</f>
        <v>0</v>
      </c>
      <c r="Q1697" s="4" t="str">
        <f>IF(H1697="","",IF(LEN(VLOOKUP($H1697,injury_groups!$A:$F,6,FALSE))=0,"",VLOOKUP($H1697,injury_groups!$A:$F,6,FALSE)))</f>
        <v/>
      </c>
    </row>
    <row r="1698" spans="1:17" x14ac:dyDescent="0.2">
      <c r="A1698" s="1">
        <v>280578</v>
      </c>
      <c r="B1698">
        <v>17490</v>
      </c>
      <c r="C1698" t="s">
        <v>1705</v>
      </c>
      <c r="D1698">
        <v>2021</v>
      </c>
      <c r="E1698">
        <v>8</v>
      </c>
      <c r="F1698">
        <v>34</v>
      </c>
      <c r="G1698">
        <v>14</v>
      </c>
      <c r="H1698" t="s">
        <v>1715</v>
      </c>
      <c r="I1698" t="s">
        <v>1841</v>
      </c>
      <c r="J1698" t="s">
        <v>1905</v>
      </c>
      <c r="K1698" t="b">
        <v>1</v>
      </c>
      <c r="L1698">
        <v>13</v>
      </c>
      <c r="M1698" s="2" t="str">
        <f>IF(H1698="","",IF(LEN(VLOOKUP($H1698,injury_groups!$A:$F,2,FALSE))=0,"",VLOOKUP($H1698,injury_groups!$A:$F,2,FALSE)))</f>
        <v xml:space="preserve">ankle </v>
      </c>
      <c r="N1698" s="2" t="str">
        <f>IF(H1698="","",IF(LEN(VLOOKUP($H1698,injury_groups!$A:$F,3,FALSE))=0,"",VLOOKUP($H1698,injury_groups!$A:$F,3,FALSE)))</f>
        <v/>
      </c>
      <c r="O1698" s="2">
        <f>IF(H1698="",0,VLOOKUP($H1698,injury_groups!$A:$F,4,FALSE))</f>
        <v>1</v>
      </c>
      <c r="P1698" s="2">
        <f>IF(H1698="",0,VLOOKUP($H1698,injury_groups!$A:$F,5,FALSE))</f>
        <v>0</v>
      </c>
      <c r="Q1698" s="4" t="str">
        <f>IF(H1698="","",IF(LEN(VLOOKUP($H1698,injury_groups!$A:$F,6,FALSE))=0,"",VLOOKUP($H1698,injury_groups!$A:$F,6,FALSE)))</f>
        <v/>
      </c>
    </row>
    <row r="1699" spans="1:17" x14ac:dyDescent="0.2">
      <c r="A1699" s="1">
        <v>281089</v>
      </c>
      <c r="B1699">
        <v>17490</v>
      </c>
      <c r="C1699" t="s">
        <v>1705</v>
      </c>
      <c r="D1699">
        <v>2021</v>
      </c>
      <c r="E1699">
        <v>9</v>
      </c>
      <c r="F1699">
        <v>34</v>
      </c>
      <c r="G1699">
        <v>32</v>
      </c>
      <c r="H1699" t="s">
        <v>1728</v>
      </c>
      <c r="I1699" t="s">
        <v>1841</v>
      </c>
      <c r="J1699" t="s">
        <v>1918</v>
      </c>
      <c r="K1699" t="b">
        <v>1</v>
      </c>
      <c r="L1699">
        <v>14</v>
      </c>
      <c r="M1699" s="2" t="str">
        <f>IF(H1699="","",IF(LEN(VLOOKUP($H1699,injury_groups!$A:$F,2,FALSE))=0,"",VLOOKUP($H1699,injury_groups!$A:$F,2,FALSE)))</f>
        <v>back</v>
      </c>
      <c r="N1699" s="2" t="str">
        <f>IF(H1699="","",IF(LEN(VLOOKUP($H1699,injury_groups!$A:$F,3,FALSE))=0,"",VLOOKUP($H1699,injury_groups!$A:$F,3,FALSE)))</f>
        <v/>
      </c>
      <c r="O1699" s="2">
        <f>IF(H1699="",0,VLOOKUP($H1699,injury_groups!$A:$F,4,FALSE))</f>
        <v>1</v>
      </c>
      <c r="P1699" s="2">
        <f>IF(H1699="",0,VLOOKUP($H1699,injury_groups!$A:$F,5,FALSE))</f>
        <v>0</v>
      </c>
      <c r="Q1699" s="4" t="str">
        <f>IF(H1699="","",IF(LEN(VLOOKUP($H1699,injury_groups!$A:$F,6,FALSE))=0,"",VLOOKUP($H1699,injury_groups!$A:$F,6,FALSE)))</f>
        <v/>
      </c>
    </row>
    <row r="1700" spans="1:17" x14ac:dyDescent="0.2">
      <c r="A1700" s="1">
        <v>286843</v>
      </c>
      <c r="B1700">
        <v>17490</v>
      </c>
      <c r="C1700" t="s">
        <v>1705</v>
      </c>
      <c r="D1700">
        <v>2021</v>
      </c>
      <c r="E1700">
        <v>16</v>
      </c>
      <c r="F1700">
        <v>34</v>
      </c>
      <c r="G1700">
        <v>31</v>
      </c>
      <c r="H1700" t="s">
        <v>1710</v>
      </c>
      <c r="I1700" t="s">
        <v>1841</v>
      </c>
      <c r="J1700" t="s">
        <v>1989</v>
      </c>
      <c r="K1700" t="b">
        <v>1</v>
      </c>
      <c r="L1700">
        <v>21</v>
      </c>
      <c r="M1700" s="2" t="str">
        <f>IF(H1700="","",IF(LEN(VLOOKUP($H1700,injury_groups!$A:$F,2,FALSE))=0,"",VLOOKUP($H1700,injury_groups!$A:$F,2,FALSE)))</f>
        <v/>
      </c>
      <c r="N1700" s="2" t="str">
        <f>IF(H1700="","",IF(LEN(VLOOKUP($H1700,injury_groups!$A:$F,3,FALSE))=0,"",VLOOKUP($H1700,injury_groups!$A:$F,3,FALSE)))</f>
        <v/>
      </c>
      <c r="O1700" s="2">
        <f>IF(H1700="",0,VLOOKUP($H1700,injury_groups!$A:$F,4,FALSE))</f>
        <v>0</v>
      </c>
      <c r="P1700" s="2">
        <f>IF(H1700="",0,VLOOKUP($H1700,injury_groups!$A:$F,5,FALSE))</f>
        <v>1</v>
      </c>
      <c r="Q1700" s="4" t="str">
        <f>IF(H1700="","",IF(LEN(VLOOKUP($H1700,injury_groups!$A:$F,6,FALSE))=0,"",VLOOKUP($H1700,injury_groups!$A:$F,6,FALSE)))</f>
        <v/>
      </c>
    </row>
    <row r="1701" spans="1:17" x14ac:dyDescent="0.2">
      <c r="A1701" s="1">
        <v>279800</v>
      </c>
      <c r="B1701">
        <v>17491</v>
      </c>
      <c r="C1701" t="s">
        <v>1705</v>
      </c>
      <c r="D1701">
        <v>2021</v>
      </c>
      <c r="E1701">
        <v>7</v>
      </c>
      <c r="F1701">
        <v>19</v>
      </c>
      <c r="G1701">
        <v>2</v>
      </c>
      <c r="H1701" t="s">
        <v>1736</v>
      </c>
      <c r="I1701" t="s">
        <v>1841</v>
      </c>
      <c r="J1701" t="s">
        <v>1898</v>
      </c>
      <c r="K1701" t="b">
        <v>1</v>
      </c>
      <c r="L1701">
        <v>12</v>
      </c>
      <c r="M1701" s="2" t="str">
        <f>IF(H1701="","",IF(LEN(VLOOKUP($H1701,injury_groups!$A:$F,2,FALSE))=0,"",VLOOKUP($H1701,injury_groups!$A:$F,2,FALSE)))</f>
        <v>groin</v>
      </c>
      <c r="N1701" s="2" t="str">
        <f>IF(H1701="","",IF(LEN(VLOOKUP($H1701,injury_groups!$A:$F,3,FALSE))=0,"",VLOOKUP($H1701,injury_groups!$A:$F,3,FALSE)))</f>
        <v/>
      </c>
      <c r="O1701" s="2">
        <f>IF(H1701="",0,VLOOKUP($H1701,injury_groups!$A:$F,4,FALSE))</f>
        <v>1</v>
      </c>
      <c r="P1701" s="2">
        <f>IF(H1701="",0,VLOOKUP($H1701,injury_groups!$A:$F,5,FALSE))</f>
        <v>0</v>
      </c>
      <c r="Q1701" s="4" t="str">
        <f>IF(H1701="","",IF(LEN(VLOOKUP($H1701,injury_groups!$A:$F,6,FALSE))=0,"",VLOOKUP($H1701,injury_groups!$A:$F,6,FALSE)))</f>
        <v/>
      </c>
    </row>
    <row r="1702" spans="1:17" x14ac:dyDescent="0.2">
      <c r="A1702" s="1">
        <v>281629</v>
      </c>
      <c r="B1702">
        <v>17491</v>
      </c>
      <c r="C1702" t="s">
        <v>1705</v>
      </c>
      <c r="D1702">
        <v>2021</v>
      </c>
      <c r="E1702">
        <v>10</v>
      </c>
      <c r="F1702">
        <v>19</v>
      </c>
      <c r="G1702">
        <v>3</v>
      </c>
      <c r="H1702" t="s">
        <v>1715</v>
      </c>
      <c r="I1702" t="s">
        <v>1841</v>
      </c>
      <c r="J1702" t="s">
        <v>1921</v>
      </c>
      <c r="K1702" t="b">
        <v>1</v>
      </c>
      <c r="L1702">
        <v>15</v>
      </c>
      <c r="M1702" s="2" t="str">
        <f>IF(H1702="","",IF(LEN(VLOOKUP($H1702,injury_groups!$A:$F,2,FALSE))=0,"",VLOOKUP($H1702,injury_groups!$A:$F,2,FALSE)))</f>
        <v xml:space="preserve">ankle </v>
      </c>
      <c r="N1702" s="2" t="str">
        <f>IF(H1702="","",IF(LEN(VLOOKUP($H1702,injury_groups!$A:$F,3,FALSE))=0,"",VLOOKUP($H1702,injury_groups!$A:$F,3,FALSE)))</f>
        <v/>
      </c>
      <c r="O1702" s="2">
        <f>IF(H1702="",0,VLOOKUP($H1702,injury_groups!$A:$F,4,FALSE))</f>
        <v>1</v>
      </c>
      <c r="P1702" s="2">
        <f>IF(H1702="",0,VLOOKUP($H1702,injury_groups!$A:$F,5,FALSE))</f>
        <v>0</v>
      </c>
      <c r="Q1702" s="4" t="str">
        <f>IF(H1702="","",IF(LEN(VLOOKUP($H1702,injury_groups!$A:$F,6,FALSE))=0,"",VLOOKUP($H1702,injury_groups!$A:$F,6,FALSE)))</f>
        <v/>
      </c>
    </row>
    <row r="1703" spans="1:17" x14ac:dyDescent="0.2">
      <c r="A1703" s="1">
        <v>282381</v>
      </c>
      <c r="B1703">
        <v>17491</v>
      </c>
      <c r="C1703" t="s">
        <v>1705</v>
      </c>
      <c r="D1703">
        <v>2021</v>
      </c>
      <c r="E1703">
        <v>11</v>
      </c>
      <c r="F1703">
        <v>19</v>
      </c>
      <c r="G1703">
        <v>24</v>
      </c>
      <c r="H1703" t="s">
        <v>1715</v>
      </c>
      <c r="I1703" t="s">
        <v>1841</v>
      </c>
      <c r="J1703" t="s">
        <v>1930</v>
      </c>
      <c r="K1703" t="b">
        <v>1</v>
      </c>
      <c r="L1703">
        <v>16</v>
      </c>
      <c r="M1703" s="2" t="str">
        <f>IF(H1703="","",IF(LEN(VLOOKUP($H1703,injury_groups!$A:$F,2,FALSE))=0,"",VLOOKUP($H1703,injury_groups!$A:$F,2,FALSE)))</f>
        <v xml:space="preserve">ankle </v>
      </c>
      <c r="N1703" s="2" t="str">
        <f>IF(H1703="","",IF(LEN(VLOOKUP($H1703,injury_groups!$A:$F,3,FALSE))=0,"",VLOOKUP($H1703,injury_groups!$A:$F,3,FALSE)))</f>
        <v/>
      </c>
      <c r="O1703" s="2">
        <f>IF(H1703="",0,VLOOKUP($H1703,injury_groups!$A:$F,4,FALSE))</f>
        <v>1</v>
      </c>
      <c r="P1703" s="2">
        <f>IF(H1703="",0,VLOOKUP($H1703,injury_groups!$A:$F,5,FALSE))</f>
        <v>0</v>
      </c>
      <c r="Q1703" s="4" t="str">
        <f>IF(H1703="","",IF(LEN(VLOOKUP($H1703,injury_groups!$A:$F,6,FALSE))=0,"",VLOOKUP($H1703,injury_groups!$A:$F,6,FALSE)))</f>
        <v/>
      </c>
    </row>
    <row r="1704" spans="1:17" x14ac:dyDescent="0.2">
      <c r="A1704" s="1">
        <v>283138</v>
      </c>
      <c r="B1704">
        <v>17491</v>
      </c>
      <c r="C1704" t="s">
        <v>1705</v>
      </c>
      <c r="D1704">
        <v>2021</v>
      </c>
      <c r="E1704">
        <v>12</v>
      </c>
      <c r="F1704">
        <v>19</v>
      </c>
      <c r="G1704">
        <v>5</v>
      </c>
      <c r="H1704" t="s">
        <v>1715</v>
      </c>
      <c r="I1704" t="s">
        <v>1841</v>
      </c>
      <c r="J1704" t="s">
        <v>1937</v>
      </c>
      <c r="K1704" t="b">
        <v>1</v>
      </c>
      <c r="L1704">
        <v>17</v>
      </c>
      <c r="M1704" s="2" t="str">
        <f>IF(H1704="","",IF(LEN(VLOOKUP($H1704,injury_groups!$A:$F,2,FALSE))=0,"",VLOOKUP($H1704,injury_groups!$A:$F,2,FALSE)))</f>
        <v xml:space="preserve">ankle </v>
      </c>
      <c r="N1704" s="2" t="str">
        <f>IF(H1704="","",IF(LEN(VLOOKUP($H1704,injury_groups!$A:$F,3,FALSE))=0,"",VLOOKUP($H1704,injury_groups!$A:$F,3,FALSE)))</f>
        <v/>
      </c>
      <c r="O1704" s="2">
        <f>IF(H1704="",0,VLOOKUP($H1704,injury_groups!$A:$F,4,FALSE))</f>
        <v>1</v>
      </c>
      <c r="P1704" s="2">
        <f>IF(H1704="",0,VLOOKUP($H1704,injury_groups!$A:$F,5,FALSE))</f>
        <v>0</v>
      </c>
      <c r="Q1704" s="4" t="str">
        <f>IF(H1704="","",IF(LEN(VLOOKUP($H1704,injury_groups!$A:$F,6,FALSE))=0,"",VLOOKUP($H1704,injury_groups!$A:$F,6,FALSE)))</f>
        <v/>
      </c>
    </row>
    <row r="1705" spans="1:17" x14ac:dyDescent="0.2">
      <c r="A1705" s="1">
        <v>283855</v>
      </c>
      <c r="B1705">
        <v>17491</v>
      </c>
      <c r="C1705" t="s">
        <v>1705</v>
      </c>
      <c r="D1705">
        <v>2021</v>
      </c>
      <c r="E1705">
        <v>13</v>
      </c>
      <c r="F1705">
        <v>19</v>
      </c>
      <c r="G1705">
        <v>23</v>
      </c>
      <c r="H1705" t="s">
        <v>1715</v>
      </c>
      <c r="I1705" t="s">
        <v>1841</v>
      </c>
      <c r="J1705" t="s">
        <v>1947</v>
      </c>
      <c r="K1705" t="b">
        <v>1</v>
      </c>
      <c r="L1705">
        <v>18</v>
      </c>
      <c r="M1705" s="2" t="str">
        <f>IF(H1705="","",IF(LEN(VLOOKUP($H1705,injury_groups!$A:$F,2,FALSE))=0,"",VLOOKUP($H1705,injury_groups!$A:$F,2,FALSE)))</f>
        <v xml:space="preserve">ankle </v>
      </c>
      <c r="N1705" s="2" t="str">
        <f>IF(H1705="","",IF(LEN(VLOOKUP($H1705,injury_groups!$A:$F,3,FALSE))=0,"",VLOOKUP($H1705,injury_groups!$A:$F,3,FALSE)))</f>
        <v/>
      </c>
      <c r="O1705" s="2">
        <f>IF(H1705="",0,VLOOKUP($H1705,injury_groups!$A:$F,4,FALSE))</f>
        <v>1</v>
      </c>
      <c r="P1705" s="2">
        <f>IF(H1705="",0,VLOOKUP($H1705,injury_groups!$A:$F,5,FALSE))</f>
        <v>0</v>
      </c>
      <c r="Q1705" s="4" t="str">
        <f>IF(H1705="","",IF(LEN(VLOOKUP($H1705,injury_groups!$A:$F,6,FALSE))=0,"",VLOOKUP($H1705,injury_groups!$A:$F,6,FALSE)))</f>
        <v/>
      </c>
    </row>
    <row r="1706" spans="1:17" x14ac:dyDescent="0.2">
      <c r="A1706" s="1">
        <v>284616</v>
      </c>
      <c r="B1706">
        <v>17491</v>
      </c>
      <c r="C1706" t="s">
        <v>1705</v>
      </c>
      <c r="D1706">
        <v>2021</v>
      </c>
      <c r="E1706">
        <v>14</v>
      </c>
      <c r="F1706">
        <v>19</v>
      </c>
      <c r="H1706" t="s">
        <v>1715</v>
      </c>
      <c r="I1706" t="s">
        <v>1841</v>
      </c>
      <c r="J1706" t="s">
        <v>1962</v>
      </c>
      <c r="K1706" t="b">
        <v>1</v>
      </c>
      <c r="L1706">
        <v>19</v>
      </c>
      <c r="M1706" s="2" t="str">
        <f>IF(H1706="","",IF(LEN(VLOOKUP($H1706,injury_groups!$A:$F,2,FALSE))=0,"",VLOOKUP($H1706,injury_groups!$A:$F,2,FALSE)))</f>
        <v xml:space="preserve">ankle </v>
      </c>
      <c r="N1706" s="2" t="str">
        <f>IF(H1706="","",IF(LEN(VLOOKUP($H1706,injury_groups!$A:$F,3,FALSE))=0,"",VLOOKUP($H1706,injury_groups!$A:$F,3,FALSE)))</f>
        <v/>
      </c>
      <c r="O1706" s="2">
        <f>IF(H1706="",0,VLOOKUP($H1706,injury_groups!$A:$F,4,FALSE))</f>
        <v>1</v>
      </c>
      <c r="P1706" s="2">
        <f>IF(H1706="",0,VLOOKUP($H1706,injury_groups!$A:$F,5,FALSE))</f>
        <v>0</v>
      </c>
      <c r="Q1706" s="4" t="str">
        <f>IF(H1706="","",IF(LEN(VLOOKUP($H1706,injury_groups!$A:$F,6,FALSE))=0,"",VLOOKUP($H1706,injury_groups!$A:$F,6,FALSE)))</f>
        <v/>
      </c>
    </row>
    <row r="1707" spans="1:17" x14ac:dyDescent="0.2">
      <c r="A1707" s="1">
        <v>286861</v>
      </c>
      <c r="B1707">
        <v>17491</v>
      </c>
      <c r="C1707" t="s">
        <v>1705</v>
      </c>
      <c r="D1707">
        <v>2021</v>
      </c>
      <c r="E1707">
        <v>16</v>
      </c>
      <c r="F1707">
        <v>19</v>
      </c>
      <c r="G1707">
        <v>22</v>
      </c>
      <c r="H1707" t="s">
        <v>1710</v>
      </c>
      <c r="I1707" t="s">
        <v>1841</v>
      </c>
      <c r="J1707" t="s">
        <v>1987</v>
      </c>
      <c r="K1707" t="b">
        <v>1</v>
      </c>
      <c r="L1707">
        <v>21</v>
      </c>
      <c r="M1707" s="2" t="str">
        <f>IF(H1707="","",IF(LEN(VLOOKUP($H1707,injury_groups!$A:$F,2,FALSE))=0,"",VLOOKUP($H1707,injury_groups!$A:$F,2,FALSE)))</f>
        <v/>
      </c>
      <c r="N1707" s="2" t="str">
        <f>IF(H1707="","",IF(LEN(VLOOKUP($H1707,injury_groups!$A:$F,3,FALSE))=0,"",VLOOKUP($H1707,injury_groups!$A:$F,3,FALSE)))</f>
        <v/>
      </c>
      <c r="O1707" s="2">
        <f>IF(H1707="",0,VLOOKUP($H1707,injury_groups!$A:$F,4,FALSE))</f>
        <v>0</v>
      </c>
      <c r="P1707" s="2">
        <f>IF(H1707="",0,VLOOKUP($H1707,injury_groups!$A:$F,5,FALSE))</f>
        <v>1</v>
      </c>
      <c r="Q1707" s="4" t="str">
        <f>IF(H1707="","",IF(LEN(VLOOKUP($H1707,injury_groups!$A:$F,6,FALSE))=0,"",VLOOKUP($H1707,injury_groups!$A:$F,6,FALSE)))</f>
        <v/>
      </c>
    </row>
    <row r="1708" spans="1:17" x14ac:dyDescent="0.2">
      <c r="A1708" s="1">
        <v>277121</v>
      </c>
      <c r="B1708">
        <v>17511</v>
      </c>
      <c r="C1708" t="s">
        <v>1705</v>
      </c>
      <c r="D1708">
        <v>2021</v>
      </c>
      <c r="E1708">
        <v>3</v>
      </c>
      <c r="F1708">
        <v>34</v>
      </c>
      <c r="G1708">
        <v>14</v>
      </c>
      <c r="H1708" t="s">
        <v>1715</v>
      </c>
      <c r="I1708" t="s">
        <v>1841</v>
      </c>
      <c r="J1708" t="s">
        <v>1867</v>
      </c>
      <c r="K1708" t="b">
        <v>1</v>
      </c>
      <c r="L1708">
        <v>8</v>
      </c>
      <c r="M1708" s="2" t="str">
        <f>IF(H1708="","",IF(LEN(VLOOKUP($H1708,injury_groups!$A:$F,2,FALSE))=0,"",VLOOKUP($H1708,injury_groups!$A:$F,2,FALSE)))</f>
        <v xml:space="preserve">ankle </v>
      </c>
      <c r="N1708" s="2" t="str">
        <f>IF(H1708="","",IF(LEN(VLOOKUP($H1708,injury_groups!$A:$F,3,FALSE))=0,"",VLOOKUP($H1708,injury_groups!$A:$F,3,FALSE)))</f>
        <v/>
      </c>
      <c r="O1708" s="2">
        <f>IF(H1708="",0,VLOOKUP($H1708,injury_groups!$A:$F,4,FALSE))</f>
        <v>1</v>
      </c>
      <c r="P1708" s="2">
        <f>IF(H1708="",0,VLOOKUP($H1708,injury_groups!$A:$F,5,FALSE))</f>
        <v>0</v>
      </c>
      <c r="Q1708" s="4" t="str">
        <f>IF(H1708="","",IF(LEN(VLOOKUP($H1708,injury_groups!$A:$F,6,FALSE))=0,"",VLOOKUP($H1708,injury_groups!$A:$F,6,FALSE)))</f>
        <v/>
      </c>
    </row>
    <row r="1709" spans="1:17" x14ac:dyDescent="0.2">
      <c r="A1709" s="1">
        <v>277602</v>
      </c>
      <c r="B1709">
        <v>17511</v>
      </c>
      <c r="C1709" t="s">
        <v>1705</v>
      </c>
      <c r="D1709">
        <v>2021</v>
      </c>
      <c r="E1709">
        <v>4</v>
      </c>
      <c r="F1709">
        <v>34</v>
      </c>
      <c r="G1709">
        <v>24</v>
      </c>
      <c r="H1709" t="s">
        <v>1715</v>
      </c>
      <c r="I1709" t="s">
        <v>1841</v>
      </c>
      <c r="J1709" t="s">
        <v>1874</v>
      </c>
      <c r="K1709" t="b">
        <v>1</v>
      </c>
      <c r="L1709">
        <v>9</v>
      </c>
      <c r="M1709" s="2" t="str">
        <f>IF(H1709="","",IF(LEN(VLOOKUP($H1709,injury_groups!$A:$F,2,FALSE))=0,"",VLOOKUP($H1709,injury_groups!$A:$F,2,FALSE)))</f>
        <v xml:space="preserve">ankle </v>
      </c>
      <c r="N1709" s="2" t="str">
        <f>IF(H1709="","",IF(LEN(VLOOKUP($H1709,injury_groups!$A:$F,3,FALSE))=0,"",VLOOKUP($H1709,injury_groups!$A:$F,3,FALSE)))</f>
        <v/>
      </c>
      <c r="O1709" s="2">
        <f>IF(H1709="",0,VLOOKUP($H1709,injury_groups!$A:$F,4,FALSE))</f>
        <v>1</v>
      </c>
      <c r="P1709" s="2">
        <f>IF(H1709="",0,VLOOKUP($H1709,injury_groups!$A:$F,5,FALSE))</f>
        <v>0</v>
      </c>
      <c r="Q1709" s="4" t="str">
        <f>IF(H1709="","",IF(LEN(VLOOKUP($H1709,injury_groups!$A:$F,6,FALSE))=0,"",VLOOKUP($H1709,injury_groups!$A:$F,6,FALSE)))</f>
        <v/>
      </c>
    </row>
    <row r="1710" spans="1:17" x14ac:dyDescent="0.2">
      <c r="A1710" s="1">
        <v>278278</v>
      </c>
      <c r="B1710">
        <v>17511</v>
      </c>
      <c r="C1710" t="s">
        <v>1705</v>
      </c>
      <c r="D1710">
        <v>2021</v>
      </c>
      <c r="E1710">
        <v>5</v>
      </c>
      <c r="F1710">
        <v>34</v>
      </c>
      <c r="G1710">
        <v>15</v>
      </c>
      <c r="H1710" t="s">
        <v>1715</v>
      </c>
      <c r="I1710" t="s">
        <v>1841</v>
      </c>
      <c r="J1710" t="s">
        <v>1884</v>
      </c>
      <c r="K1710" t="b">
        <v>1</v>
      </c>
      <c r="L1710">
        <v>10</v>
      </c>
      <c r="M1710" s="2" t="str">
        <f>IF(H1710="","",IF(LEN(VLOOKUP($H1710,injury_groups!$A:$F,2,FALSE))=0,"",VLOOKUP($H1710,injury_groups!$A:$F,2,FALSE)))</f>
        <v xml:space="preserve">ankle </v>
      </c>
      <c r="N1710" s="2" t="str">
        <f>IF(H1710="","",IF(LEN(VLOOKUP($H1710,injury_groups!$A:$F,3,FALSE))=0,"",VLOOKUP($H1710,injury_groups!$A:$F,3,FALSE)))</f>
        <v/>
      </c>
      <c r="O1710" s="2">
        <f>IF(H1710="",0,VLOOKUP($H1710,injury_groups!$A:$F,4,FALSE))</f>
        <v>1</v>
      </c>
      <c r="P1710" s="2">
        <f>IF(H1710="",0,VLOOKUP($H1710,injury_groups!$A:$F,5,FALSE))</f>
        <v>0</v>
      </c>
      <c r="Q1710" s="4" t="str">
        <f>IF(H1710="","",IF(LEN(VLOOKUP($H1710,injury_groups!$A:$F,6,FALSE))=0,"",VLOOKUP($H1710,injury_groups!$A:$F,6,FALSE)))</f>
        <v/>
      </c>
    </row>
    <row r="1711" spans="1:17" x14ac:dyDescent="0.2">
      <c r="A1711" s="1">
        <v>278980</v>
      </c>
      <c r="B1711">
        <v>17511</v>
      </c>
      <c r="C1711" t="s">
        <v>1705</v>
      </c>
      <c r="D1711">
        <v>2021</v>
      </c>
      <c r="E1711">
        <v>6</v>
      </c>
      <c r="F1711">
        <v>34</v>
      </c>
      <c r="G1711">
        <v>4</v>
      </c>
      <c r="H1711" t="s">
        <v>1715</v>
      </c>
      <c r="I1711" t="s">
        <v>1841</v>
      </c>
      <c r="J1711" t="s">
        <v>1891</v>
      </c>
      <c r="K1711" t="b">
        <v>1</v>
      </c>
      <c r="L1711">
        <v>11</v>
      </c>
      <c r="M1711" s="2" t="str">
        <f>IF(H1711="","",IF(LEN(VLOOKUP($H1711,injury_groups!$A:$F,2,FALSE))=0,"",VLOOKUP($H1711,injury_groups!$A:$F,2,FALSE)))</f>
        <v xml:space="preserve">ankle </v>
      </c>
      <c r="N1711" s="2" t="str">
        <f>IF(H1711="","",IF(LEN(VLOOKUP($H1711,injury_groups!$A:$F,3,FALSE))=0,"",VLOOKUP($H1711,injury_groups!$A:$F,3,FALSE)))</f>
        <v/>
      </c>
      <c r="O1711" s="2">
        <f>IF(H1711="",0,VLOOKUP($H1711,injury_groups!$A:$F,4,FALSE))</f>
        <v>1</v>
      </c>
      <c r="P1711" s="2">
        <f>IF(H1711="",0,VLOOKUP($H1711,injury_groups!$A:$F,5,FALSE))</f>
        <v>0</v>
      </c>
      <c r="Q1711" s="4" t="str">
        <f>IF(H1711="","",IF(LEN(VLOOKUP($H1711,injury_groups!$A:$F,6,FALSE))=0,"",VLOOKUP($H1711,injury_groups!$A:$F,6,FALSE)))</f>
        <v/>
      </c>
    </row>
    <row r="1712" spans="1:17" x14ac:dyDescent="0.2">
      <c r="A1712" s="1">
        <v>279692</v>
      </c>
      <c r="B1712">
        <v>17511</v>
      </c>
      <c r="C1712" t="s">
        <v>1705</v>
      </c>
      <c r="D1712">
        <v>2021</v>
      </c>
      <c r="E1712">
        <v>7</v>
      </c>
      <c r="F1712">
        <v>34</v>
      </c>
      <c r="G1712">
        <v>16</v>
      </c>
      <c r="H1712" t="s">
        <v>1715</v>
      </c>
      <c r="I1712" t="s">
        <v>1843</v>
      </c>
      <c r="J1712" t="s">
        <v>1898</v>
      </c>
      <c r="K1712" t="b">
        <v>0</v>
      </c>
      <c r="L1712">
        <v>12</v>
      </c>
      <c r="M1712" s="2" t="str">
        <f>IF(H1712="","",IF(LEN(VLOOKUP($H1712,injury_groups!$A:$F,2,FALSE))=0,"",VLOOKUP($H1712,injury_groups!$A:$F,2,FALSE)))</f>
        <v xml:space="preserve">ankle </v>
      </c>
      <c r="N1712" s="2" t="str">
        <f>IF(H1712="","",IF(LEN(VLOOKUP($H1712,injury_groups!$A:$F,3,FALSE))=0,"",VLOOKUP($H1712,injury_groups!$A:$F,3,FALSE)))</f>
        <v/>
      </c>
      <c r="O1712" s="2">
        <f>IF(H1712="",0,VLOOKUP($H1712,injury_groups!$A:$F,4,FALSE))</f>
        <v>1</v>
      </c>
      <c r="P1712" s="2">
        <f>IF(H1712="",0,VLOOKUP($H1712,injury_groups!$A:$F,5,FALSE))</f>
        <v>0</v>
      </c>
      <c r="Q1712" s="4" t="str">
        <f>IF(H1712="","",IF(LEN(VLOOKUP($H1712,injury_groups!$A:$F,6,FALSE))=0,"",VLOOKUP($H1712,injury_groups!$A:$F,6,FALSE)))</f>
        <v/>
      </c>
    </row>
    <row r="1713" spans="1:17" x14ac:dyDescent="0.2">
      <c r="A1713" s="1">
        <v>282752</v>
      </c>
      <c r="B1713">
        <v>17512</v>
      </c>
      <c r="C1713" t="s">
        <v>1705</v>
      </c>
      <c r="D1713">
        <v>2021</v>
      </c>
      <c r="E1713">
        <v>11</v>
      </c>
      <c r="F1713">
        <v>33</v>
      </c>
      <c r="G1713">
        <v>23</v>
      </c>
      <c r="H1713" t="s">
        <v>1715</v>
      </c>
      <c r="I1713" t="s">
        <v>1842</v>
      </c>
      <c r="J1713" t="s">
        <v>1935</v>
      </c>
      <c r="K1713" t="b">
        <v>0</v>
      </c>
      <c r="L1713">
        <v>16</v>
      </c>
      <c r="M1713" s="2" t="str">
        <f>IF(H1713="","",IF(LEN(VLOOKUP($H1713,injury_groups!$A:$F,2,FALSE))=0,"",VLOOKUP($H1713,injury_groups!$A:$F,2,FALSE)))</f>
        <v xml:space="preserve">ankle </v>
      </c>
      <c r="N1713" s="2" t="str">
        <f>IF(H1713="","",IF(LEN(VLOOKUP($H1713,injury_groups!$A:$F,3,FALSE))=0,"",VLOOKUP($H1713,injury_groups!$A:$F,3,FALSE)))</f>
        <v/>
      </c>
      <c r="O1713" s="2">
        <f>IF(H1713="",0,VLOOKUP($H1713,injury_groups!$A:$F,4,FALSE))</f>
        <v>1</v>
      </c>
      <c r="P1713" s="2">
        <f>IF(H1713="",0,VLOOKUP($H1713,injury_groups!$A:$F,5,FALSE))</f>
        <v>0</v>
      </c>
      <c r="Q1713" s="4" t="str">
        <f>IF(H1713="","",IF(LEN(VLOOKUP($H1713,injury_groups!$A:$F,6,FALSE))=0,"",VLOOKUP($H1713,injury_groups!$A:$F,6,FALSE)))</f>
        <v/>
      </c>
    </row>
    <row r="1714" spans="1:17" x14ac:dyDescent="0.2">
      <c r="A1714" s="1">
        <v>286854</v>
      </c>
      <c r="B1714">
        <v>17512</v>
      </c>
      <c r="C1714" t="s">
        <v>1705</v>
      </c>
      <c r="D1714">
        <v>2021</v>
      </c>
      <c r="E1714">
        <v>16</v>
      </c>
      <c r="F1714">
        <v>33</v>
      </c>
      <c r="G1714">
        <v>5</v>
      </c>
      <c r="H1714" t="s">
        <v>1710</v>
      </c>
      <c r="I1714" t="s">
        <v>1841</v>
      </c>
      <c r="J1714" t="s">
        <v>1978</v>
      </c>
      <c r="K1714" t="b">
        <v>1</v>
      </c>
      <c r="L1714">
        <v>21</v>
      </c>
      <c r="M1714" s="2" t="str">
        <f>IF(H1714="","",IF(LEN(VLOOKUP($H1714,injury_groups!$A:$F,2,FALSE))=0,"",VLOOKUP($H1714,injury_groups!$A:$F,2,FALSE)))</f>
        <v/>
      </c>
      <c r="N1714" s="2" t="str">
        <f>IF(H1714="","",IF(LEN(VLOOKUP($H1714,injury_groups!$A:$F,3,FALSE))=0,"",VLOOKUP($H1714,injury_groups!$A:$F,3,FALSE)))</f>
        <v/>
      </c>
      <c r="O1714" s="2">
        <f>IF(H1714="",0,VLOOKUP($H1714,injury_groups!$A:$F,4,FALSE))</f>
        <v>0</v>
      </c>
      <c r="P1714" s="2">
        <f>IF(H1714="",0,VLOOKUP($H1714,injury_groups!$A:$F,5,FALSE))</f>
        <v>1</v>
      </c>
      <c r="Q1714" s="4" t="str">
        <f>IF(H1714="","",IF(LEN(VLOOKUP($H1714,injury_groups!$A:$F,6,FALSE))=0,"",VLOOKUP($H1714,injury_groups!$A:$F,6,FALSE)))</f>
        <v/>
      </c>
    </row>
    <row r="1715" spans="1:17" x14ac:dyDescent="0.2">
      <c r="A1715" s="1">
        <v>285681</v>
      </c>
      <c r="B1715">
        <v>17750</v>
      </c>
      <c r="C1715" t="s">
        <v>1705</v>
      </c>
      <c r="D1715">
        <v>2021</v>
      </c>
      <c r="E1715">
        <v>15</v>
      </c>
      <c r="F1715">
        <v>8</v>
      </c>
      <c r="G1715">
        <v>25</v>
      </c>
      <c r="H1715" t="s">
        <v>1710</v>
      </c>
      <c r="I1715" t="s">
        <v>1841</v>
      </c>
      <c r="J1715" t="s">
        <v>1970</v>
      </c>
      <c r="K1715" t="b">
        <v>1</v>
      </c>
      <c r="L1715">
        <v>20</v>
      </c>
      <c r="M1715" s="2" t="str">
        <f>IF(H1715="","",IF(LEN(VLOOKUP($H1715,injury_groups!$A:$F,2,FALSE))=0,"",VLOOKUP($H1715,injury_groups!$A:$F,2,FALSE)))</f>
        <v/>
      </c>
      <c r="N1715" s="2" t="str">
        <f>IF(H1715="","",IF(LEN(VLOOKUP($H1715,injury_groups!$A:$F,3,FALSE))=0,"",VLOOKUP($H1715,injury_groups!$A:$F,3,FALSE)))</f>
        <v/>
      </c>
      <c r="O1715" s="2">
        <f>IF(H1715="",0,VLOOKUP($H1715,injury_groups!$A:$F,4,FALSE))</f>
        <v>0</v>
      </c>
      <c r="P1715" s="2">
        <f>IF(H1715="",0,VLOOKUP($H1715,injury_groups!$A:$F,5,FALSE))</f>
        <v>1</v>
      </c>
      <c r="Q1715" s="4" t="str">
        <f>IF(H1715="","",IF(LEN(VLOOKUP($H1715,injury_groups!$A:$F,6,FALSE))=0,"",VLOOKUP($H1715,injury_groups!$A:$F,6,FALSE)))</f>
        <v/>
      </c>
    </row>
    <row r="1716" spans="1:17" x14ac:dyDescent="0.2">
      <c r="A1716" s="1">
        <v>286195</v>
      </c>
      <c r="B1716">
        <v>17750</v>
      </c>
      <c r="C1716" t="s">
        <v>1705</v>
      </c>
      <c r="D1716">
        <v>2021</v>
      </c>
      <c r="E1716">
        <v>16</v>
      </c>
      <c r="F1716">
        <v>8</v>
      </c>
      <c r="G1716">
        <v>12</v>
      </c>
      <c r="H1716" t="s">
        <v>1710</v>
      </c>
      <c r="I1716" t="s">
        <v>1841</v>
      </c>
      <c r="J1716" t="s">
        <v>1981</v>
      </c>
      <c r="K1716" t="b">
        <v>1</v>
      </c>
      <c r="L1716">
        <v>21</v>
      </c>
      <c r="M1716" s="2" t="str">
        <f>IF(H1716="","",IF(LEN(VLOOKUP($H1716,injury_groups!$A:$F,2,FALSE))=0,"",VLOOKUP($H1716,injury_groups!$A:$F,2,FALSE)))</f>
        <v/>
      </c>
      <c r="N1716" s="2" t="str">
        <f>IF(H1716="","",IF(LEN(VLOOKUP($H1716,injury_groups!$A:$F,3,FALSE))=0,"",VLOOKUP($H1716,injury_groups!$A:$F,3,FALSE)))</f>
        <v/>
      </c>
      <c r="O1716" s="2">
        <f>IF(H1716="",0,VLOOKUP($H1716,injury_groups!$A:$F,4,FALSE))</f>
        <v>0</v>
      </c>
      <c r="P1716" s="2">
        <f>IF(H1716="",0,VLOOKUP($H1716,injury_groups!$A:$F,5,FALSE))</f>
        <v>1</v>
      </c>
      <c r="Q1716" s="4" t="str">
        <f>IF(H1716="","",IF(LEN(VLOOKUP($H1716,injury_groups!$A:$F,6,FALSE))=0,"",VLOOKUP($H1716,injury_groups!$A:$F,6,FALSE)))</f>
        <v/>
      </c>
    </row>
    <row r="1717" spans="1:17" x14ac:dyDescent="0.2">
      <c r="A1717" s="1">
        <v>281245</v>
      </c>
      <c r="B1717">
        <v>17782</v>
      </c>
      <c r="C1717" t="s">
        <v>1705</v>
      </c>
      <c r="D1717">
        <v>2021</v>
      </c>
      <c r="E1717">
        <v>9</v>
      </c>
      <c r="F1717">
        <v>28</v>
      </c>
      <c r="G1717">
        <v>6</v>
      </c>
      <c r="H1717" t="s">
        <v>1728</v>
      </c>
      <c r="I1717" t="s">
        <v>1842</v>
      </c>
      <c r="J1717" t="s">
        <v>1914</v>
      </c>
      <c r="K1717" t="b">
        <v>0</v>
      </c>
      <c r="L1717">
        <v>14</v>
      </c>
      <c r="M1717" s="2" t="str">
        <f>IF(H1717="","",IF(LEN(VLOOKUP($H1717,injury_groups!$A:$F,2,FALSE))=0,"",VLOOKUP($H1717,injury_groups!$A:$F,2,FALSE)))</f>
        <v>back</v>
      </c>
      <c r="N1717" s="2" t="str">
        <f>IF(H1717="","",IF(LEN(VLOOKUP($H1717,injury_groups!$A:$F,3,FALSE))=0,"",VLOOKUP($H1717,injury_groups!$A:$F,3,FALSE)))</f>
        <v/>
      </c>
      <c r="O1717" s="2">
        <f>IF(H1717="",0,VLOOKUP($H1717,injury_groups!$A:$F,4,FALSE))</f>
        <v>1</v>
      </c>
      <c r="P1717" s="2">
        <f>IF(H1717="",0,VLOOKUP($H1717,injury_groups!$A:$F,5,FALSE))</f>
        <v>0</v>
      </c>
      <c r="Q1717" s="4" t="str">
        <f>IF(H1717="","",IF(LEN(VLOOKUP($H1717,injury_groups!$A:$F,6,FALSE))=0,"",VLOOKUP($H1717,injury_groups!$A:$F,6,FALSE)))</f>
        <v/>
      </c>
    </row>
    <row r="1718" spans="1:17" x14ac:dyDescent="0.2">
      <c r="A1718" s="1">
        <v>284763</v>
      </c>
      <c r="B1718">
        <v>17782</v>
      </c>
      <c r="C1718" t="s">
        <v>1705</v>
      </c>
      <c r="D1718">
        <v>2021</v>
      </c>
      <c r="E1718">
        <v>14</v>
      </c>
      <c r="F1718">
        <v>28</v>
      </c>
      <c r="G1718">
        <v>20</v>
      </c>
      <c r="H1718" t="s">
        <v>1728</v>
      </c>
      <c r="I1718" t="s">
        <v>1841</v>
      </c>
      <c r="J1718" t="s">
        <v>1963</v>
      </c>
      <c r="K1718" t="b">
        <v>1</v>
      </c>
      <c r="L1718">
        <v>19</v>
      </c>
      <c r="M1718" s="2" t="str">
        <f>IF(H1718="","",IF(LEN(VLOOKUP($H1718,injury_groups!$A:$F,2,FALSE))=0,"",VLOOKUP($H1718,injury_groups!$A:$F,2,FALSE)))</f>
        <v>back</v>
      </c>
      <c r="N1718" s="2" t="str">
        <f>IF(H1718="","",IF(LEN(VLOOKUP($H1718,injury_groups!$A:$F,3,FALSE))=0,"",VLOOKUP($H1718,injury_groups!$A:$F,3,FALSE)))</f>
        <v/>
      </c>
      <c r="O1718" s="2">
        <f>IF(H1718="",0,VLOOKUP($H1718,injury_groups!$A:$F,4,FALSE))</f>
        <v>1</v>
      </c>
      <c r="P1718" s="2">
        <f>IF(H1718="",0,VLOOKUP($H1718,injury_groups!$A:$F,5,FALSE))</f>
        <v>0</v>
      </c>
      <c r="Q1718" s="4" t="str">
        <f>IF(H1718="","",IF(LEN(VLOOKUP($H1718,injury_groups!$A:$F,6,FALSE))=0,"",VLOOKUP($H1718,injury_groups!$A:$F,6,FALSE)))</f>
        <v/>
      </c>
    </row>
    <row r="1719" spans="1:17" x14ac:dyDescent="0.2">
      <c r="A1719" s="1">
        <v>285242</v>
      </c>
      <c r="B1719">
        <v>17782</v>
      </c>
      <c r="C1719" t="s">
        <v>1705</v>
      </c>
      <c r="D1719">
        <v>2021</v>
      </c>
      <c r="E1719">
        <v>15</v>
      </c>
      <c r="F1719">
        <v>28</v>
      </c>
      <c r="G1719">
        <v>34</v>
      </c>
      <c r="H1719" t="s">
        <v>1728</v>
      </c>
      <c r="I1719" t="s">
        <v>1841</v>
      </c>
      <c r="J1719" t="s">
        <v>1964</v>
      </c>
      <c r="K1719" t="b">
        <v>1</v>
      </c>
      <c r="L1719">
        <v>20</v>
      </c>
      <c r="M1719" s="2" t="str">
        <f>IF(H1719="","",IF(LEN(VLOOKUP($H1719,injury_groups!$A:$F,2,FALSE))=0,"",VLOOKUP($H1719,injury_groups!$A:$F,2,FALSE)))</f>
        <v>back</v>
      </c>
      <c r="N1719" s="2" t="str">
        <f>IF(H1719="","",IF(LEN(VLOOKUP($H1719,injury_groups!$A:$F,3,FALSE))=0,"",VLOOKUP($H1719,injury_groups!$A:$F,3,FALSE)))</f>
        <v/>
      </c>
      <c r="O1719" s="2">
        <f>IF(H1719="",0,VLOOKUP($H1719,injury_groups!$A:$F,4,FALSE))</f>
        <v>1</v>
      </c>
      <c r="P1719" s="2">
        <f>IF(H1719="",0,VLOOKUP($H1719,injury_groups!$A:$F,5,FALSE))</f>
        <v>0</v>
      </c>
      <c r="Q1719" s="4" t="str">
        <f>IF(H1719="","",IF(LEN(VLOOKUP($H1719,injury_groups!$A:$F,6,FALSE))=0,"",VLOOKUP($H1719,injury_groups!$A:$F,6,FALSE)))</f>
        <v/>
      </c>
    </row>
    <row r="1720" spans="1:17" x14ac:dyDescent="0.2">
      <c r="A1720" s="1">
        <v>286196</v>
      </c>
      <c r="B1720">
        <v>17782</v>
      </c>
      <c r="C1720" t="s">
        <v>1705</v>
      </c>
      <c r="D1720">
        <v>2021</v>
      </c>
      <c r="E1720">
        <v>16</v>
      </c>
      <c r="F1720">
        <v>28</v>
      </c>
      <c r="G1720">
        <v>16</v>
      </c>
      <c r="H1720" t="s">
        <v>1728</v>
      </c>
      <c r="I1720" t="s">
        <v>1841</v>
      </c>
      <c r="J1720" t="s">
        <v>1984</v>
      </c>
      <c r="K1720" t="b">
        <v>1</v>
      </c>
      <c r="L1720">
        <v>21</v>
      </c>
      <c r="M1720" s="2" t="str">
        <f>IF(H1720="","",IF(LEN(VLOOKUP($H1720,injury_groups!$A:$F,2,FALSE))=0,"",VLOOKUP($H1720,injury_groups!$A:$F,2,FALSE)))</f>
        <v>back</v>
      </c>
      <c r="N1720" s="2" t="str">
        <f>IF(H1720="","",IF(LEN(VLOOKUP($H1720,injury_groups!$A:$F,3,FALSE))=0,"",VLOOKUP($H1720,injury_groups!$A:$F,3,FALSE)))</f>
        <v/>
      </c>
      <c r="O1720" s="2">
        <f>IF(H1720="",0,VLOOKUP($H1720,injury_groups!$A:$F,4,FALSE))</f>
        <v>1</v>
      </c>
      <c r="P1720" s="2">
        <f>IF(H1720="",0,VLOOKUP($H1720,injury_groups!$A:$F,5,FALSE))</f>
        <v>0</v>
      </c>
      <c r="Q1720" s="4" t="str">
        <f>IF(H1720="","",IF(LEN(VLOOKUP($H1720,injury_groups!$A:$F,6,FALSE))=0,"",VLOOKUP($H1720,injury_groups!$A:$F,6,FALSE)))</f>
        <v/>
      </c>
    </row>
    <row r="1721" spans="1:17" x14ac:dyDescent="0.2">
      <c r="A1721" s="1">
        <v>287179</v>
      </c>
      <c r="B1721">
        <v>17782</v>
      </c>
      <c r="C1721" t="s">
        <v>1705</v>
      </c>
      <c r="D1721">
        <v>2021</v>
      </c>
      <c r="E1721">
        <v>17</v>
      </c>
      <c r="F1721">
        <v>28</v>
      </c>
      <c r="G1721">
        <v>8</v>
      </c>
      <c r="H1721" t="s">
        <v>1728</v>
      </c>
      <c r="I1721" t="s">
        <v>1841</v>
      </c>
      <c r="J1721" t="s">
        <v>1993</v>
      </c>
      <c r="K1721" t="b">
        <v>1</v>
      </c>
      <c r="L1721">
        <v>22</v>
      </c>
      <c r="M1721" s="2" t="str">
        <f>IF(H1721="","",IF(LEN(VLOOKUP($H1721,injury_groups!$A:$F,2,FALSE))=0,"",VLOOKUP($H1721,injury_groups!$A:$F,2,FALSE)))</f>
        <v>back</v>
      </c>
      <c r="N1721" s="2" t="str">
        <f>IF(H1721="","",IF(LEN(VLOOKUP($H1721,injury_groups!$A:$F,3,FALSE))=0,"",VLOOKUP($H1721,injury_groups!$A:$F,3,FALSE)))</f>
        <v/>
      </c>
      <c r="O1721" s="2">
        <f>IF(H1721="",0,VLOOKUP($H1721,injury_groups!$A:$F,4,FALSE))</f>
        <v>1</v>
      </c>
      <c r="P1721" s="2">
        <f>IF(H1721="",0,VLOOKUP($H1721,injury_groups!$A:$F,5,FALSE))</f>
        <v>0</v>
      </c>
      <c r="Q1721" s="4" t="str">
        <f>IF(H1721="","",IF(LEN(VLOOKUP($H1721,injury_groups!$A:$F,6,FALSE))=0,"",VLOOKUP($H1721,injury_groups!$A:$F,6,FALSE)))</f>
        <v/>
      </c>
    </row>
    <row r="1722" spans="1:17" x14ac:dyDescent="0.2">
      <c r="A1722" s="1">
        <v>277885</v>
      </c>
      <c r="B1722">
        <v>17899</v>
      </c>
      <c r="C1722" t="s">
        <v>1705</v>
      </c>
      <c r="D1722">
        <v>2021</v>
      </c>
      <c r="E1722">
        <v>5</v>
      </c>
      <c r="F1722">
        <v>2</v>
      </c>
      <c r="G1722">
        <v>24</v>
      </c>
      <c r="H1722" t="s">
        <v>1724</v>
      </c>
      <c r="I1722" t="s">
        <v>1841</v>
      </c>
      <c r="J1722" t="s">
        <v>1881</v>
      </c>
      <c r="K1722" t="b">
        <v>1</v>
      </c>
      <c r="L1722">
        <v>10</v>
      </c>
      <c r="M1722" s="2" t="str">
        <f>IF(H1722="","",IF(LEN(VLOOKUP($H1722,injury_groups!$A:$F,2,FALSE))=0,"",VLOOKUP($H1722,injury_groups!$A:$F,2,FALSE)))</f>
        <v>calf</v>
      </c>
      <c r="N1722" s="2" t="str">
        <f>IF(H1722="","",IF(LEN(VLOOKUP($H1722,injury_groups!$A:$F,3,FALSE))=0,"",VLOOKUP($H1722,injury_groups!$A:$F,3,FALSE)))</f>
        <v/>
      </c>
      <c r="O1722" s="2">
        <f>IF(H1722="",0,VLOOKUP($H1722,injury_groups!$A:$F,4,FALSE))</f>
        <v>1</v>
      </c>
      <c r="P1722" s="2">
        <f>IF(H1722="",0,VLOOKUP($H1722,injury_groups!$A:$F,5,FALSE))</f>
        <v>0</v>
      </c>
      <c r="Q1722" s="4" t="str">
        <f>IF(H1722="","",IF(LEN(VLOOKUP($H1722,injury_groups!$A:$F,6,FALSE))=0,"",VLOOKUP($H1722,injury_groups!$A:$F,6,FALSE)))</f>
        <v/>
      </c>
    </row>
    <row r="1723" spans="1:17" x14ac:dyDescent="0.2">
      <c r="A1723" s="1">
        <v>278592</v>
      </c>
      <c r="B1723">
        <v>17899</v>
      </c>
      <c r="C1723" t="s">
        <v>1705</v>
      </c>
      <c r="D1723">
        <v>2021</v>
      </c>
      <c r="E1723">
        <v>6</v>
      </c>
      <c r="F1723">
        <v>2</v>
      </c>
      <c r="H1723" t="s">
        <v>1724</v>
      </c>
      <c r="I1723" t="s">
        <v>1843</v>
      </c>
      <c r="J1723" t="s">
        <v>1888</v>
      </c>
      <c r="K1723" t="b">
        <v>0</v>
      </c>
      <c r="L1723">
        <v>11</v>
      </c>
      <c r="M1723" s="2" t="str">
        <f>IF(H1723="","",IF(LEN(VLOOKUP($H1723,injury_groups!$A:$F,2,FALSE))=0,"",VLOOKUP($H1723,injury_groups!$A:$F,2,FALSE)))</f>
        <v>calf</v>
      </c>
      <c r="N1723" s="2" t="str">
        <f>IF(H1723="","",IF(LEN(VLOOKUP($H1723,injury_groups!$A:$F,3,FALSE))=0,"",VLOOKUP($H1723,injury_groups!$A:$F,3,FALSE)))</f>
        <v/>
      </c>
      <c r="O1723" s="2">
        <f>IF(H1723="",0,VLOOKUP($H1723,injury_groups!$A:$F,4,FALSE))</f>
        <v>1</v>
      </c>
      <c r="P1723" s="2">
        <f>IF(H1723="",0,VLOOKUP($H1723,injury_groups!$A:$F,5,FALSE))</f>
        <v>0</v>
      </c>
      <c r="Q1723" s="4" t="str">
        <f>IF(H1723="","",IF(LEN(VLOOKUP($H1723,injury_groups!$A:$F,6,FALSE))=0,"",VLOOKUP($H1723,injury_groups!$A:$F,6,FALSE)))</f>
        <v/>
      </c>
    </row>
    <row r="1724" spans="1:17" x14ac:dyDescent="0.2">
      <c r="A1724" s="1">
        <v>285243</v>
      </c>
      <c r="B1724">
        <v>17899</v>
      </c>
      <c r="C1724" t="s">
        <v>1705</v>
      </c>
      <c r="D1724">
        <v>2021</v>
      </c>
      <c r="E1724">
        <v>15</v>
      </c>
      <c r="F1724">
        <v>2</v>
      </c>
      <c r="G1724">
        <v>31</v>
      </c>
      <c r="H1724" t="s">
        <v>1775</v>
      </c>
      <c r="I1724" t="s">
        <v>1841</v>
      </c>
      <c r="J1724" t="s">
        <v>1966</v>
      </c>
      <c r="K1724" t="b">
        <v>1</v>
      </c>
      <c r="L1724">
        <v>20</v>
      </c>
      <c r="M1724" s="2" t="str">
        <f>IF(H1724="","",IF(LEN(VLOOKUP($H1724,injury_groups!$A:$F,2,FALSE))=0,"",VLOOKUP($H1724,injury_groups!$A:$F,2,FALSE)))</f>
        <v>chest</v>
      </c>
      <c r="N1724" s="2" t="str">
        <f>IF(H1724="","",IF(LEN(VLOOKUP($H1724,injury_groups!$A:$F,3,FALSE))=0,"",VLOOKUP($H1724,injury_groups!$A:$F,3,FALSE)))</f>
        <v/>
      </c>
      <c r="O1724" s="2">
        <f>IF(H1724="",0,VLOOKUP($H1724,injury_groups!$A:$F,4,FALSE))</f>
        <v>1</v>
      </c>
      <c r="P1724" s="2">
        <f>IF(H1724="",0,VLOOKUP($H1724,injury_groups!$A:$F,5,FALSE))</f>
        <v>0</v>
      </c>
      <c r="Q1724" s="4" t="str">
        <f>IF(H1724="","",IF(LEN(VLOOKUP($H1724,injury_groups!$A:$F,6,FALSE))=0,"",VLOOKUP($H1724,injury_groups!$A:$F,6,FALSE)))</f>
        <v/>
      </c>
    </row>
    <row r="1725" spans="1:17" x14ac:dyDescent="0.2">
      <c r="A1725" s="1">
        <v>286197</v>
      </c>
      <c r="B1725">
        <v>17899</v>
      </c>
      <c r="C1725" t="s">
        <v>1705</v>
      </c>
      <c r="D1725">
        <v>2021</v>
      </c>
      <c r="E1725">
        <v>16</v>
      </c>
      <c r="F1725">
        <v>2</v>
      </c>
      <c r="G1725">
        <v>11</v>
      </c>
      <c r="H1725" t="s">
        <v>1775</v>
      </c>
      <c r="I1725" t="s">
        <v>1841</v>
      </c>
      <c r="J1725" t="s">
        <v>1978</v>
      </c>
      <c r="K1725" t="b">
        <v>1</v>
      </c>
      <c r="L1725">
        <v>21</v>
      </c>
      <c r="M1725" s="2" t="str">
        <f>IF(H1725="","",IF(LEN(VLOOKUP($H1725,injury_groups!$A:$F,2,FALSE))=0,"",VLOOKUP($H1725,injury_groups!$A:$F,2,FALSE)))</f>
        <v>chest</v>
      </c>
      <c r="N1725" s="2" t="str">
        <f>IF(H1725="","",IF(LEN(VLOOKUP($H1725,injury_groups!$A:$F,3,FALSE))=0,"",VLOOKUP($H1725,injury_groups!$A:$F,3,FALSE)))</f>
        <v/>
      </c>
      <c r="O1725" s="2">
        <f>IF(H1725="",0,VLOOKUP($H1725,injury_groups!$A:$F,4,FALSE))</f>
        <v>1</v>
      </c>
      <c r="P1725" s="2">
        <f>IF(H1725="",0,VLOOKUP($H1725,injury_groups!$A:$F,5,FALSE))</f>
        <v>0</v>
      </c>
      <c r="Q1725" s="4" t="str">
        <f>IF(H1725="","",IF(LEN(VLOOKUP($H1725,injury_groups!$A:$F,6,FALSE))=0,"",VLOOKUP($H1725,injury_groups!$A:$F,6,FALSE)))</f>
        <v/>
      </c>
    </row>
    <row r="1726" spans="1:17" x14ac:dyDescent="0.2">
      <c r="A1726" s="1">
        <v>287180</v>
      </c>
      <c r="B1726">
        <v>17899</v>
      </c>
      <c r="C1726" t="s">
        <v>1705</v>
      </c>
      <c r="D1726">
        <v>2021</v>
      </c>
      <c r="E1726">
        <v>17</v>
      </c>
      <c r="F1726">
        <v>2</v>
      </c>
      <c r="G1726">
        <v>4</v>
      </c>
      <c r="H1726" t="s">
        <v>1775</v>
      </c>
      <c r="I1726" t="s">
        <v>1841</v>
      </c>
      <c r="J1726" t="s">
        <v>1992</v>
      </c>
      <c r="K1726" t="b">
        <v>1</v>
      </c>
      <c r="L1726">
        <v>22</v>
      </c>
      <c r="M1726" s="2" t="str">
        <f>IF(H1726="","",IF(LEN(VLOOKUP($H1726,injury_groups!$A:$F,2,FALSE))=0,"",VLOOKUP($H1726,injury_groups!$A:$F,2,FALSE)))</f>
        <v>chest</v>
      </c>
      <c r="N1726" s="2" t="str">
        <f>IF(H1726="","",IF(LEN(VLOOKUP($H1726,injury_groups!$A:$F,3,FALSE))=0,"",VLOOKUP($H1726,injury_groups!$A:$F,3,FALSE)))</f>
        <v/>
      </c>
      <c r="O1726" s="2">
        <f>IF(H1726="",0,VLOOKUP($H1726,injury_groups!$A:$F,4,FALSE))</f>
        <v>1</v>
      </c>
      <c r="P1726" s="2">
        <f>IF(H1726="",0,VLOOKUP($H1726,injury_groups!$A:$F,5,FALSE))</f>
        <v>0</v>
      </c>
      <c r="Q1726" s="4" t="str">
        <f>IF(H1726="","",IF(LEN(VLOOKUP($H1726,injury_groups!$A:$F,6,FALSE))=0,"",VLOOKUP($H1726,injury_groups!$A:$F,6,FALSE)))</f>
        <v/>
      </c>
    </row>
    <row r="1727" spans="1:17" x14ac:dyDescent="0.2">
      <c r="A1727" s="1">
        <v>286198</v>
      </c>
      <c r="B1727">
        <v>17915</v>
      </c>
      <c r="C1727" t="s">
        <v>1705</v>
      </c>
      <c r="D1727">
        <v>2021</v>
      </c>
      <c r="E1727">
        <v>16</v>
      </c>
      <c r="F1727">
        <v>29</v>
      </c>
      <c r="G1727">
        <v>13</v>
      </c>
      <c r="H1727" t="s">
        <v>1710</v>
      </c>
      <c r="I1727" t="s">
        <v>1841</v>
      </c>
      <c r="J1727" t="s">
        <v>1978</v>
      </c>
      <c r="K1727" t="b">
        <v>1</v>
      </c>
      <c r="L1727">
        <v>21</v>
      </c>
      <c r="M1727" s="2" t="str">
        <f>IF(H1727="","",IF(LEN(VLOOKUP($H1727,injury_groups!$A:$F,2,FALSE))=0,"",VLOOKUP($H1727,injury_groups!$A:$F,2,FALSE)))</f>
        <v/>
      </c>
      <c r="N1727" s="2" t="str">
        <f>IF(H1727="","",IF(LEN(VLOOKUP($H1727,injury_groups!$A:$F,3,FALSE))=0,"",VLOOKUP($H1727,injury_groups!$A:$F,3,FALSE)))</f>
        <v/>
      </c>
      <c r="O1727" s="2">
        <f>IF(H1727="",0,VLOOKUP($H1727,injury_groups!$A:$F,4,FALSE))</f>
        <v>0</v>
      </c>
      <c r="P1727" s="2">
        <f>IF(H1727="",0,VLOOKUP($H1727,injury_groups!$A:$F,5,FALSE))</f>
        <v>1</v>
      </c>
      <c r="Q1727" s="4" t="str">
        <f>IF(H1727="","",IF(LEN(VLOOKUP($H1727,injury_groups!$A:$F,6,FALSE))=0,"",VLOOKUP($H1727,injury_groups!$A:$F,6,FALSE)))</f>
        <v/>
      </c>
    </row>
    <row r="1728" spans="1:17" x14ac:dyDescent="0.2">
      <c r="A1728" s="1">
        <v>276406</v>
      </c>
      <c r="B1728">
        <v>17916</v>
      </c>
      <c r="C1728" t="s">
        <v>1705</v>
      </c>
      <c r="D1728">
        <v>2021</v>
      </c>
      <c r="E1728">
        <v>2</v>
      </c>
      <c r="F1728">
        <v>19</v>
      </c>
      <c r="G1728">
        <v>4</v>
      </c>
      <c r="H1728" t="s">
        <v>1758</v>
      </c>
      <c r="I1728" t="s">
        <v>1841</v>
      </c>
      <c r="J1728" t="s">
        <v>1860</v>
      </c>
      <c r="K1728" t="b">
        <v>1</v>
      </c>
      <c r="L1728">
        <v>7</v>
      </c>
      <c r="M1728" s="2" t="str">
        <f>IF(H1728="","",IF(LEN(VLOOKUP($H1728,injury_groups!$A:$F,2,FALSE))=0,"",VLOOKUP($H1728,injury_groups!$A:$F,2,FALSE)))</f>
        <v/>
      </c>
      <c r="N1728" s="2" t="str">
        <f>IF(H1728="","",IF(LEN(VLOOKUP($H1728,injury_groups!$A:$F,3,FALSE))=0,"",VLOOKUP($H1728,injury_groups!$A:$F,3,FALSE)))</f>
        <v/>
      </c>
      <c r="O1728" s="2">
        <f>IF(H1728="",0,VLOOKUP($H1728,injury_groups!$A:$F,4,FALSE))</f>
        <v>0</v>
      </c>
      <c r="P1728" s="2">
        <f>IF(H1728="",0,VLOOKUP($H1728,injury_groups!$A:$F,5,FALSE))</f>
        <v>0</v>
      </c>
      <c r="Q1728" s="4" t="str">
        <f>IF(H1728="","",IF(LEN(VLOOKUP($H1728,injury_groups!$A:$F,6,FALSE))=0,"",VLOOKUP($H1728,injury_groups!$A:$F,6,FALSE)))</f>
        <v/>
      </c>
    </row>
    <row r="1729" spans="1:17" x14ac:dyDescent="0.2">
      <c r="A1729" s="1">
        <v>278119</v>
      </c>
      <c r="B1729">
        <v>17916</v>
      </c>
      <c r="C1729" t="s">
        <v>1705</v>
      </c>
      <c r="D1729">
        <v>2021</v>
      </c>
      <c r="E1729">
        <v>5</v>
      </c>
      <c r="F1729">
        <v>19</v>
      </c>
      <c r="G1729">
        <v>33</v>
      </c>
      <c r="H1729" t="s">
        <v>1712</v>
      </c>
      <c r="I1729" t="s">
        <v>1841</v>
      </c>
      <c r="J1729" t="s">
        <v>1884</v>
      </c>
      <c r="K1729" t="b">
        <v>1</v>
      </c>
      <c r="L1729">
        <v>10</v>
      </c>
      <c r="M1729" s="2" t="str">
        <f>IF(H1729="","",IF(LEN(VLOOKUP($H1729,injury_groups!$A:$F,2,FALSE))=0,"",VLOOKUP($H1729,injury_groups!$A:$F,2,FALSE)))</f>
        <v>hand</v>
      </c>
      <c r="N1729" s="2" t="str">
        <f>IF(H1729="","",IF(LEN(VLOOKUP($H1729,injury_groups!$A:$F,3,FALSE))=0,"",VLOOKUP($H1729,injury_groups!$A:$F,3,FALSE)))</f>
        <v/>
      </c>
      <c r="O1729" s="2">
        <f>IF(H1729="",0,VLOOKUP($H1729,injury_groups!$A:$F,4,FALSE))</f>
        <v>1</v>
      </c>
      <c r="P1729" s="2">
        <f>IF(H1729="",0,VLOOKUP($H1729,injury_groups!$A:$F,5,FALSE))</f>
        <v>0</v>
      </c>
      <c r="Q1729" s="4" t="str">
        <f>IF(H1729="","",IF(LEN(VLOOKUP($H1729,injury_groups!$A:$F,6,FALSE))=0,"",VLOOKUP($H1729,injury_groups!$A:$F,6,FALSE)))</f>
        <v/>
      </c>
    </row>
    <row r="1730" spans="1:17" x14ac:dyDescent="0.2">
      <c r="A1730" s="1">
        <v>278818</v>
      </c>
      <c r="B1730">
        <v>17916</v>
      </c>
      <c r="C1730" t="s">
        <v>1705</v>
      </c>
      <c r="D1730">
        <v>2021</v>
      </c>
      <c r="E1730">
        <v>6</v>
      </c>
      <c r="F1730">
        <v>19</v>
      </c>
      <c r="G1730">
        <v>15</v>
      </c>
      <c r="H1730" t="s">
        <v>1712</v>
      </c>
      <c r="I1730" t="s">
        <v>1841</v>
      </c>
      <c r="J1730" t="s">
        <v>1893</v>
      </c>
      <c r="K1730" t="b">
        <v>1</v>
      </c>
      <c r="L1730">
        <v>11</v>
      </c>
      <c r="M1730" s="2" t="str">
        <f>IF(H1730="","",IF(LEN(VLOOKUP($H1730,injury_groups!$A:$F,2,FALSE))=0,"",VLOOKUP($H1730,injury_groups!$A:$F,2,FALSE)))</f>
        <v>hand</v>
      </c>
      <c r="N1730" s="2" t="str">
        <f>IF(H1730="","",IF(LEN(VLOOKUP($H1730,injury_groups!$A:$F,3,FALSE))=0,"",VLOOKUP($H1730,injury_groups!$A:$F,3,FALSE)))</f>
        <v/>
      </c>
      <c r="O1730" s="2">
        <f>IF(H1730="",0,VLOOKUP($H1730,injury_groups!$A:$F,4,FALSE))</f>
        <v>1</v>
      </c>
      <c r="P1730" s="2">
        <f>IF(H1730="",0,VLOOKUP($H1730,injury_groups!$A:$F,5,FALSE))</f>
        <v>0</v>
      </c>
      <c r="Q1730" s="4" t="str">
        <f>IF(H1730="","",IF(LEN(VLOOKUP($H1730,injury_groups!$A:$F,6,FALSE))=0,"",VLOOKUP($H1730,injury_groups!$A:$F,6,FALSE)))</f>
        <v/>
      </c>
    </row>
    <row r="1731" spans="1:17" x14ac:dyDescent="0.2">
      <c r="A1731" s="1">
        <v>279546</v>
      </c>
      <c r="B1731">
        <v>17916</v>
      </c>
      <c r="C1731" t="s">
        <v>1705</v>
      </c>
      <c r="D1731">
        <v>2021</v>
      </c>
      <c r="E1731">
        <v>7</v>
      </c>
      <c r="F1731">
        <v>19</v>
      </c>
      <c r="G1731">
        <v>2</v>
      </c>
      <c r="H1731" t="s">
        <v>1712</v>
      </c>
      <c r="I1731" t="s">
        <v>1841</v>
      </c>
      <c r="J1731" t="s">
        <v>1898</v>
      </c>
      <c r="K1731" t="b">
        <v>1</v>
      </c>
      <c r="L1731">
        <v>12</v>
      </c>
      <c r="M1731" s="2" t="str">
        <f>IF(H1731="","",IF(LEN(VLOOKUP($H1731,injury_groups!$A:$F,2,FALSE))=0,"",VLOOKUP($H1731,injury_groups!$A:$F,2,FALSE)))</f>
        <v>hand</v>
      </c>
      <c r="N1731" s="2" t="str">
        <f>IF(H1731="","",IF(LEN(VLOOKUP($H1731,injury_groups!$A:$F,3,FALSE))=0,"",VLOOKUP($H1731,injury_groups!$A:$F,3,FALSE)))</f>
        <v/>
      </c>
      <c r="O1731" s="2">
        <f>IF(H1731="",0,VLOOKUP($H1731,injury_groups!$A:$F,4,FALSE))</f>
        <v>1</v>
      </c>
      <c r="P1731" s="2">
        <f>IF(H1731="",0,VLOOKUP($H1731,injury_groups!$A:$F,5,FALSE))</f>
        <v>0</v>
      </c>
      <c r="Q1731" s="4" t="str">
        <f>IF(H1731="","",IF(LEN(VLOOKUP($H1731,injury_groups!$A:$F,6,FALSE))=0,"",VLOOKUP($H1731,injury_groups!$A:$F,6,FALSE)))</f>
        <v/>
      </c>
    </row>
    <row r="1732" spans="1:17" x14ac:dyDescent="0.2">
      <c r="A1732" s="1">
        <v>280233</v>
      </c>
      <c r="B1732">
        <v>17916</v>
      </c>
      <c r="C1732" t="s">
        <v>1705</v>
      </c>
      <c r="D1732">
        <v>2021</v>
      </c>
      <c r="E1732">
        <v>8</v>
      </c>
      <c r="F1732">
        <v>19</v>
      </c>
      <c r="G1732">
        <v>4</v>
      </c>
      <c r="H1732" t="s">
        <v>1712</v>
      </c>
      <c r="I1732" t="s">
        <v>1841</v>
      </c>
      <c r="J1732" t="s">
        <v>1905</v>
      </c>
      <c r="K1732" t="b">
        <v>1</v>
      </c>
      <c r="L1732">
        <v>13</v>
      </c>
      <c r="M1732" s="2" t="str">
        <f>IF(H1732="","",IF(LEN(VLOOKUP($H1732,injury_groups!$A:$F,2,FALSE))=0,"",VLOOKUP($H1732,injury_groups!$A:$F,2,FALSE)))</f>
        <v>hand</v>
      </c>
      <c r="N1732" s="2" t="str">
        <f>IF(H1732="","",IF(LEN(VLOOKUP($H1732,injury_groups!$A:$F,3,FALSE))=0,"",VLOOKUP($H1732,injury_groups!$A:$F,3,FALSE)))</f>
        <v/>
      </c>
      <c r="O1732" s="2">
        <f>IF(H1732="",0,VLOOKUP($H1732,injury_groups!$A:$F,4,FALSE))</f>
        <v>1</v>
      </c>
      <c r="P1732" s="2">
        <f>IF(H1732="",0,VLOOKUP($H1732,injury_groups!$A:$F,5,FALSE))</f>
        <v>0</v>
      </c>
      <c r="Q1732" s="4" t="str">
        <f>IF(H1732="","",IF(LEN(VLOOKUP($H1732,injury_groups!$A:$F,6,FALSE))=0,"",VLOOKUP($H1732,injury_groups!$A:$F,6,FALSE)))</f>
        <v/>
      </c>
    </row>
    <row r="1733" spans="1:17" x14ac:dyDescent="0.2">
      <c r="A1733" s="1">
        <v>280941</v>
      </c>
      <c r="B1733">
        <v>17916</v>
      </c>
      <c r="C1733" t="s">
        <v>1705</v>
      </c>
      <c r="D1733">
        <v>2021</v>
      </c>
      <c r="E1733">
        <v>9</v>
      </c>
      <c r="F1733">
        <v>19</v>
      </c>
      <c r="G1733">
        <v>13</v>
      </c>
      <c r="H1733" t="s">
        <v>1712</v>
      </c>
      <c r="I1733" t="s">
        <v>1841</v>
      </c>
      <c r="J1733" t="s">
        <v>1913</v>
      </c>
      <c r="K1733" t="b">
        <v>1</v>
      </c>
      <c r="L1733">
        <v>14</v>
      </c>
      <c r="M1733" s="2" t="str">
        <f>IF(H1733="","",IF(LEN(VLOOKUP($H1733,injury_groups!$A:$F,2,FALSE))=0,"",VLOOKUP($H1733,injury_groups!$A:$F,2,FALSE)))</f>
        <v>hand</v>
      </c>
      <c r="N1733" s="2" t="str">
        <f>IF(H1733="","",IF(LEN(VLOOKUP($H1733,injury_groups!$A:$F,3,FALSE))=0,"",VLOOKUP($H1733,injury_groups!$A:$F,3,FALSE)))</f>
        <v/>
      </c>
      <c r="O1733" s="2">
        <f>IF(H1733="",0,VLOOKUP($H1733,injury_groups!$A:$F,4,FALSE))</f>
        <v>1</v>
      </c>
      <c r="P1733" s="2">
        <f>IF(H1733="",0,VLOOKUP($H1733,injury_groups!$A:$F,5,FALSE))</f>
        <v>0</v>
      </c>
      <c r="Q1733" s="4" t="str">
        <f>IF(H1733="","",IF(LEN(VLOOKUP($H1733,injury_groups!$A:$F,6,FALSE))=0,"",VLOOKUP($H1733,injury_groups!$A:$F,6,FALSE)))</f>
        <v/>
      </c>
    </row>
    <row r="1734" spans="1:17" x14ac:dyDescent="0.2">
      <c r="A1734" s="1">
        <v>281630</v>
      </c>
      <c r="B1734">
        <v>17916</v>
      </c>
      <c r="C1734" t="s">
        <v>1705</v>
      </c>
      <c r="D1734">
        <v>2021</v>
      </c>
      <c r="E1734">
        <v>10</v>
      </c>
      <c r="F1734">
        <v>19</v>
      </c>
      <c r="G1734">
        <v>3</v>
      </c>
      <c r="H1734" t="s">
        <v>1712</v>
      </c>
      <c r="I1734" t="s">
        <v>1841</v>
      </c>
      <c r="J1734" t="s">
        <v>1921</v>
      </c>
      <c r="K1734" t="b">
        <v>1</v>
      </c>
      <c r="L1734">
        <v>15</v>
      </c>
      <c r="M1734" s="2" t="str">
        <f>IF(H1734="","",IF(LEN(VLOOKUP($H1734,injury_groups!$A:$F,2,FALSE))=0,"",VLOOKUP($H1734,injury_groups!$A:$F,2,FALSE)))</f>
        <v>hand</v>
      </c>
      <c r="N1734" s="2" t="str">
        <f>IF(H1734="","",IF(LEN(VLOOKUP($H1734,injury_groups!$A:$F,3,FALSE))=0,"",VLOOKUP($H1734,injury_groups!$A:$F,3,FALSE)))</f>
        <v/>
      </c>
      <c r="O1734" s="2">
        <f>IF(H1734="",0,VLOOKUP($H1734,injury_groups!$A:$F,4,FALSE))</f>
        <v>1</v>
      </c>
      <c r="P1734" s="2">
        <f>IF(H1734="",0,VLOOKUP($H1734,injury_groups!$A:$F,5,FALSE))</f>
        <v>0</v>
      </c>
      <c r="Q1734" s="4" t="str">
        <f>IF(H1734="","",IF(LEN(VLOOKUP($H1734,injury_groups!$A:$F,6,FALSE))=0,"",VLOOKUP($H1734,injury_groups!$A:$F,6,FALSE)))</f>
        <v/>
      </c>
    </row>
    <row r="1735" spans="1:17" x14ac:dyDescent="0.2">
      <c r="A1735" s="1">
        <v>282382</v>
      </c>
      <c r="B1735">
        <v>17916</v>
      </c>
      <c r="C1735" t="s">
        <v>1705</v>
      </c>
      <c r="D1735">
        <v>2021</v>
      </c>
      <c r="E1735">
        <v>11</v>
      </c>
      <c r="F1735">
        <v>19</v>
      </c>
      <c r="G1735">
        <v>24</v>
      </c>
      <c r="H1735" t="s">
        <v>1712</v>
      </c>
      <c r="I1735" t="s">
        <v>1841</v>
      </c>
      <c r="J1735" t="s">
        <v>1930</v>
      </c>
      <c r="K1735" t="b">
        <v>1</v>
      </c>
      <c r="L1735">
        <v>16</v>
      </c>
      <c r="M1735" s="2" t="str">
        <f>IF(H1735="","",IF(LEN(VLOOKUP($H1735,injury_groups!$A:$F,2,FALSE))=0,"",VLOOKUP($H1735,injury_groups!$A:$F,2,FALSE)))</f>
        <v>hand</v>
      </c>
      <c r="N1735" s="2" t="str">
        <f>IF(H1735="","",IF(LEN(VLOOKUP($H1735,injury_groups!$A:$F,3,FALSE))=0,"",VLOOKUP($H1735,injury_groups!$A:$F,3,FALSE)))</f>
        <v/>
      </c>
      <c r="O1735" s="2">
        <f>IF(H1735="",0,VLOOKUP($H1735,injury_groups!$A:$F,4,FALSE))</f>
        <v>1</v>
      </c>
      <c r="P1735" s="2">
        <f>IF(H1735="",0,VLOOKUP($H1735,injury_groups!$A:$F,5,FALSE))</f>
        <v>0</v>
      </c>
      <c r="Q1735" s="4" t="str">
        <f>IF(H1735="","",IF(LEN(VLOOKUP($H1735,injury_groups!$A:$F,6,FALSE))=0,"",VLOOKUP($H1735,injury_groups!$A:$F,6,FALSE)))</f>
        <v/>
      </c>
    </row>
    <row r="1736" spans="1:17" x14ac:dyDescent="0.2">
      <c r="A1736" s="1">
        <v>283139</v>
      </c>
      <c r="B1736">
        <v>17916</v>
      </c>
      <c r="C1736" t="s">
        <v>1705</v>
      </c>
      <c r="D1736">
        <v>2021</v>
      </c>
      <c r="E1736">
        <v>12</v>
      </c>
      <c r="F1736">
        <v>19</v>
      </c>
      <c r="G1736">
        <v>5</v>
      </c>
      <c r="H1736" t="s">
        <v>1712</v>
      </c>
      <c r="I1736" t="s">
        <v>1841</v>
      </c>
      <c r="J1736" t="s">
        <v>1937</v>
      </c>
      <c r="K1736" t="b">
        <v>1</v>
      </c>
      <c r="L1736">
        <v>17</v>
      </c>
      <c r="M1736" s="2" t="str">
        <f>IF(H1736="","",IF(LEN(VLOOKUP($H1736,injury_groups!$A:$F,2,FALSE))=0,"",VLOOKUP($H1736,injury_groups!$A:$F,2,FALSE)))</f>
        <v>hand</v>
      </c>
      <c r="N1736" s="2" t="str">
        <f>IF(H1736="","",IF(LEN(VLOOKUP($H1736,injury_groups!$A:$F,3,FALSE))=0,"",VLOOKUP($H1736,injury_groups!$A:$F,3,FALSE)))</f>
        <v/>
      </c>
      <c r="O1736" s="2">
        <f>IF(H1736="",0,VLOOKUP($H1736,injury_groups!$A:$F,4,FALSE))</f>
        <v>1</v>
      </c>
      <c r="P1736" s="2">
        <f>IF(H1736="",0,VLOOKUP($H1736,injury_groups!$A:$F,5,FALSE))</f>
        <v>0</v>
      </c>
      <c r="Q1736" s="4" t="str">
        <f>IF(H1736="","",IF(LEN(VLOOKUP($H1736,injury_groups!$A:$F,6,FALSE))=0,"",VLOOKUP($H1736,injury_groups!$A:$F,6,FALSE)))</f>
        <v/>
      </c>
    </row>
    <row r="1737" spans="1:17" x14ac:dyDescent="0.2">
      <c r="A1737" s="1">
        <v>283856</v>
      </c>
      <c r="B1737">
        <v>17916</v>
      </c>
      <c r="C1737" t="s">
        <v>1705</v>
      </c>
      <c r="D1737">
        <v>2021</v>
      </c>
      <c r="E1737">
        <v>13</v>
      </c>
      <c r="F1737">
        <v>19</v>
      </c>
      <c r="G1737">
        <v>23</v>
      </c>
      <c r="H1737" t="s">
        <v>1712</v>
      </c>
      <c r="I1737" t="s">
        <v>1841</v>
      </c>
      <c r="J1737" t="s">
        <v>1947</v>
      </c>
      <c r="K1737" t="b">
        <v>1</v>
      </c>
      <c r="L1737">
        <v>18</v>
      </c>
      <c r="M1737" s="2" t="str">
        <f>IF(H1737="","",IF(LEN(VLOOKUP($H1737,injury_groups!$A:$F,2,FALSE))=0,"",VLOOKUP($H1737,injury_groups!$A:$F,2,FALSE)))</f>
        <v>hand</v>
      </c>
      <c r="N1737" s="2" t="str">
        <f>IF(H1737="","",IF(LEN(VLOOKUP($H1737,injury_groups!$A:$F,3,FALSE))=0,"",VLOOKUP($H1737,injury_groups!$A:$F,3,FALSE)))</f>
        <v/>
      </c>
      <c r="O1737" s="2">
        <f>IF(H1737="",0,VLOOKUP($H1737,injury_groups!$A:$F,4,FALSE))</f>
        <v>1</v>
      </c>
      <c r="P1737" s="2">
        <f>IF(H1737="",0,VLOOKUP($H1737,injury_groups!$A:$F,5,FALSE))</f>
        <v>0</v>
      </c>
      <c r="Q1737" s="4" t="str">
        <f>IF(H1737="","",IF(LEN(VLOOKUP($H1737,injury_groups!$A:$F,6,FALSE))=0,"",VLOOKUP($H1737,injury_groups!$A:$F,6,FALSE)))</f>
        <v/>
      </c>
    </row>
    <row r="1738" spans="1:17" x14ac:dyDescent="0.2">
      <c r="A1738" s="1">
        <v>284617</v>
      </c>
      <c r="B1738">
        <v>17916</v>
      </c>
      <c r="C1738" t="s">
        <v>1705</v>
      </c>
      <c r="D1738">
        <v>2021</v>
      </c>
      <c r="E1738">
        <v>14</v>
      </c>
      <c r="F1738">
        <v>19</v>
      </c>
      <c r="H1738" t="s">
        <v>1712</v>
      </c>
      <c r="I1738" t="s">
        <v>1841</v>
      </c>
      <c r="J1738" t="s">
        <v>1962</v>
      </c>
      <c r="K1738" t="b">
        <v>1</v>
      </c>
      <c r="L1738">
        <v>19</v>
      </c>
      <c r="M1738" s="2" t="str">
        <f>IF(H1738="","",IF(LEN(VLOOKUP($H1738,injury_groups!$A:$F,2,FALSE))=0,"",VLOOKUP($H1738,injury_groups!$A:$F,2,FALSE)))</f>
        <v>hand</v>
      </c>
      <c r="N1738" s="2" t="str">
        <f>IF(H1738="","",IF(LEN(VLOOKUP($H1738,injury_groups!$A:$F,3,FALSE))=0,"",VLOOKUP($H1738,injury_groups!$A:$F,3,FALSE)))</f>
        <v/>
      </c>
      <c r="O1738" s="2">
        <f>IF(H1738="",0,VLOOKUP($H1738,injury_groups!$A:$F,4,FALSE))</f>
        <v>1</v>
      </c>
      <c r="P1738" s="2">
        <f>IF(H1738="",0,VLOOKUP($H1738,injury_groups!$A:$F,5,FALSE))</f>
        <v>0</v>
      </c>
      <c r="Q1738" s="4" t="str">
        <f>IF(H1738="","",IF(LEN(VLOOKUP($H1738,injury_groups!$A:$F,6,FALSE))=0,"",VLOOKUP($H1738,injury_groups!$A:$F,6,FALSE)))</f>
        <v/>
      </c>
    </row>
    <row r="1739" spans="1:17" x14ac:dyDescent="0.2">
      <c r="A1739" s="1">
        <v>285244</v>
      </c>
      <c r="B1739">
        <v>17916</v>
      </c>
      <c r="C1739" t="s">
        <v>1705</v>
      </c>
      <c r="D1739">
        <v>2021</v>
      </c>
      <c r="E1739">
        <v>15</v>
      </c>
      <c r="F1739">
        <v>19</v>
      </c>
      <c r="G1739">
        <v>24</v>
      </c>
      <c r="H1739" t="s">
        <v>1712</v>
      </c>
      <c r="I1739" t="s">
        <v>1841</v>
      </c>
      <c r="J1739" t="s">
        <v>1964</v>
      </c>
      <c r="K1739" t="b">
        <v>1</v>
      </c>
      <c r="L1739">
        <v>20</v>
      </c>
      <c r="M1739" s="2" t="str">
        <f>IF(H1739="","",IF(LEN(VLOOKUP($H1739,injury_groups!$A:$F,2,FALSE))=0,"",VLOOKUP($H1739,injury_groups!$A:$F,2,FALSE)))</f>
        <v>hand</v>
      </c>
      <c r="N1739" s="2" t="str">
        <f>IF(H1739="","",IF(LEN(VLOOKUP($H1739,injury_groups!$A:$F,3,FALSE))=0,"",VLOOKUP($H1739,injury_groups!$A:$F,3,FALSE)))</f>
        <v/>
      </c>
      <c r="O1739" s="2">
        <f>IF(H1739="",0,VLOOKUP($H1739,injury_groups!$A:$F,4,FALSE))</f>
        <v>1</v>
      </c>
      <c r="P1739" s="2">
        <f>IF(H1739="",0,VLOOKUP($H1739,injury_groups!$A:$F,5,FALSE))</f>
        <v>0</v>
      </c>
      <c r="Q1739" s="4" t="str">
        <f>IF(H1739="","",IF(LEN(VLOOKUP($H1739,injury_groups!$A:$F,6,FALSE))=0,"",VLOOKUP($H1739,injury_groups!$A:$F,6,FALSE)))</f>
        <v/>
      </c>
    </row>
    <row r="1740" spans="1:17" x14ac:dyDescent="0.2">
      <c r="A1740" s="1">
        <v>286199</v>
      </c>
      <c r="B1740">
        <v>17916</v>
      </c>
      <c r="C1740" t="s">
        <v>1705</v>
      </c>
      <c r="D1740">
        <v>2021</v>
      </c>
      <c r="E1740">
        <v>16</v>
      </c>
      <c r="F1740">
        <v>19</v>
      </c>
      <c r="G1740">
        <v>22</v>
      </c>
      <c r="H1740" t="s">
        <v>1712</v>
      </c>
      <c r="I1740" t="s">
        <v>1841</v>
      </c>
      <c r="J1740" t="s">
        <v>1987</v>
      </c>
      <c r="K1740" t="b">
        <v>1</v>
      </c>
      <c r="L1740">
        <v>21</v>
      </c>
      <c r="M1740" s="2" t="str">
        <f>IF(H1740="","",IF(LEN(VLOOKUP($H1740,injury_groups!$A:$F,2,FALSE))=0,"",VLOOKUP($H1740,injury_groups!$A:$F,2,FALSE)))</f>
        <v>hand</v>
      </c>
      <c r="N1740" s="2" t="str">
        <f>IF(H1740="","",IF(LEN(VLOOKUP($H1740,injury_groups!$A:$F,3,FALSE))=0,"",VLOOKUP($H1740,injury_groups!$A:$F,3,FALSE)))</f>
        <v/>
      </c>
      <c r="O1740" s="2">
        <f>IF(H1740="",0,VLOOKUP($H1740,injury_groups!$A:$F,4,FALSE))</f>
        <v>1</v>
      </c>
      <c r="P1740" s="2">
        <f>IF(H1740="",0,VLOOKUP($H1740,injury_groups!$A:$F,5,FALSE))</f>
        <v>0</v>
      </c>
      <c r="Q1740" s="4" t="str">
        <f>IF(H1740="","",IF(LEN(VLOOKUP($H1740,injury_groups!$A:$F,6,FALSE))=0,"",VLOOKUP($H1740,injury_groups!$A:$F,6,FALSE)))</f>
        <v/>
      </c>
    </row>
    <row r="1741" spans="1:17" x14ac:dyDescent="0.2">
      <c r="A1741" s="1">
        <v>287182</v>
      </c>
      <c r="B1741">
        <v>17916</v>
      </c>
      <c r="C1741" t="s">
        <v>1705</v>
      </c>
      <c r="D1741">
        <v>2021</v>
      </c>
      <c r="E1741">
        <v>17</v>
      </c>
      <c r="F1741">
        <v>19</v>
      </c>
      <c r="G1741">
        <v>34</v>
      </c>
      <c r="H1741" t="s">
        <v>1712</v>
      </c>
      <c r="I1741" t="s">
        <v>1841</v>
      </c>
      <c r="J1741" t="s">
        <v>1992</v>
      </c>
      <c r="K1741" t="b">
        <v>1</v>
      </c>
      <c r="L1741">
        <v>22</v>
      </c>
      <c r="M1741" s="2" t="str">
        <f>IF(H1741="","",IF(LEN(VLOOKUP($H1741,injury_groups!$A:$F,2,FALSE))=0,"",VLOOKUP($H1741,injury_groups!$A:$F,2,FALSE)))</f>
        <v>hand</v>
      </c>
      <c r="N1741" s="2" t="str">
        <f>IF(H1741="","",IF(LEN(VLOOKUP($H1741,injury_groups!$A:$F,3,FALSE))=0,"",VLOOKUP($H1741,injury_groups!$A:$F,3,FALSE)))</f>
        <v/>
      </c>
      <c r="O1741" s="2">
        <f>IF(H1741="",0,VLOOKUP($H1741,injury_groups!$A:$F,4,FALSE))</f>
        <v>1</v>
      </c>
      <c r="P1741" s="2">
        <f>IF(H1741="",0,VLOOKUP($H1741,injury_groups!$A:$F,5,FALSE))</f>
        <v>0</v>
      </c>
      <c r="Q1741" s="4" t="str">
        <f>IF(H1741="","",IF(LEN(VLOOKUP($H1741,injury_groups!$A:$F,6,FALSE))=0,"",VLOOKUP($H1741,injury_groups!$A:$F,6,FALSE)))</f>
        <v/>
      </c>
    </row>
    <row r="1742" spans="1:17" x14ac:dyDescent="0.2">
      <c r="A1742" s="1">
        <v>274178</v>
      </c>
      <c r="B1742">
        <v>17916</v>
      </c>
      <c r="C1742" t="s">
        <v>1706</v>
      </c>
      <c r="D1742">
        <v>2021</v>
      </c>
      <c r="E1742">
        <v>0</v>
      </c>
      <c r="F1742">
        <v>19</v>
      </c>
      <c r="H1742" t="s">
        <v>1725</v>
      </c>
      <c r="I1742" t="s">
        <v>1841</v>
      </c>
      <c r="J1742" t="s">
        <v>1998</v>
      </c>
      <c r="K1742" t="b">
        <v>1</v>
      </c>
      <c r="L1742">
        <v>0</v>
      </c>
      <c r="M1742" s="2" t="str">
        <f>IF(H1742="","",IF(LEN(VLOOKUP($H1742,injury_groups!$A:$F,2,FALSE))=0,"",VLOOKUP($H1742,injury_groups!$A:$F,2,FALSE)))</f>
        <v/>
      </c>
      <c r="N1742" s="2" t="str">
        <f>IF(H1742="","",IF(LEN(VLOOKUP($H1742,injury_groups!$A:$F,3,FALSE))=0,"",VLOOKUP($H1742,injury_groups!$A:$F,3,FALSE)))</f>
        <v/>
      </c>
      <c r="O1742" s="2">
        <f>IF(H1742="",0,VLOOKUP($H1742,injury_groups!$A:$F,4,FALSE))</f>
        <v>0</v>
      </c>
      <c r="P1742" s="2">
        <f>IF(H1742="",0,VLOOKUP($H1742,injury_groups!$A:$F,5,FALSE))</f>
        <v>0</v>
      </c>
      <c r="Q1742" s="4" t="str">
        <f>IF(H1742="","",IF(LEN(VLOOKUP($H1742,injury_groups!$A:$F,6,FALSE))=0,"",VLOOKUP($H1742,injury_groups!$A:$F,6,FALSE)))</f>
        <v/>
      </c>
    </row>
    <row r="1743" spans="1:17" x14ac:dyDescent="0.2">
      <c r="A1743" s="1">
        <v>274675</v>
      </c>
      <c r="B1743">
        <v>17916</v>
      </c>
      <c r="C1743" t="s">
        <v>1706</v>
      </c>
      <c r="D1743">
        <v>2021</v>
      </c>
      <c r="E1743">
        <v>1</v>
      </c>
      <c r="F1743">
        <v>19</v>
      </c>
      <c r="G1743">
        <v>6</v>
      </c>
      <c r="H1743" t="s">
        <v>1725</v>
      </c>
      <c r="I1743" t="s">
        <v>1841</v>
      </c>
      <c r="J1743" t="s">
        <v>2010</v>
      </c>
      <c r="K1743" t="b">
        <v>1</v>
      </c>
      <c r="L1743">
        <v>1</v>
      </c>
      <c r="M1743" s="2" t="str">
        <f>IF(H1743="","",IF(LEN(VLOOKUP($H1743,injury_groups!$A:$F,2,FALSE))=0,"",VLOOKUP($H1743,injury_groups!$A:$F,2,FALSE)))</f>
        <v/>
      </c>
      <c r="N1743" s="2" t="str">
        <f>IF(H1743="","",IF(LEN(VLOOKUP($H1743,injury_groups!$A:$F,3,FALSE))=0,"",VLOOKUP($H1743,injury_groups!$A:$F,3,FALSE)))</f>
        <v/>
      </c>
      <c r="O1743" s="2">
        <f>IF(H1743="",0,VLOOKUP($H1743,injury_groups!$A:$F,4,FALSE))</f>
        <v>0</v>
      </c>
      <c r="P1743" s="2">
        <f>IF(H1743="",0,VLOOKUP($H1743,injury_groups!$A:$F,5,FALSE))</f>
        <v>0</v>
      </c>
      <c r="Q1743" s="4" t="str">
        <f>IF(H1743="","",IF(LEN(VLOOKUP($H1743,injury_groups!$A:$F,6,FALSE))=0,"",VLOOKUP($H1743,injury_groups!$A:$F,6,FALSE)))</f>
        <v/>
      </c>
    </row>
    <row r="1744" spans="1:17" x14ac:dyDescent="0.2">
      <c r="A1744" s="1">
        <v>274929</v>
      </c>
      <c r="B1744">
        <v>17916</v>
      </c>
      <c r="C1744" t="s">
        <v>1706</v>
      </c>
      <c r="D1744">
        <v>2021</v>
      </c>
      <c r="E1744">
        <v>2</v>
      </c>
      <c r="F1744">
        <v>19</v>
      </c>
      <c r="G1744">
        <v>2</v>
      </c>
      <c r="H1744" t="s">
        <v>1725</v>
      </c>
      <c r="I1744" t="s">
        <v>1841</v>
      </c>
      <c r="J1744" t="s">
        <v>2025</v>
      </c>
      <c r="K1744" t="b">
        <v>1</v>
      </c>
      <c r="L1744">
        <v>2</v>
      </c>
      <c r="M1744" s="2" t="str">
        <f>IF(H1744="","",IF(LEN(VLOOKUP($H1744,injury_groups!$A:$F,2,FALSE))=0,"",VLOOKUP($H1744,injury_groups!$A:$F,2,FALSE)))</f>
        <v/>
      </c>
      <c r="N1744" s="2" t="str">
        <f>IF(H1744="","",IF(LEN(VLOOKUP($H1744,injury_groups!$A:$F,3,FALSE))=0,"",VLOOKUP($H1744,injury_groups!$A:$F,3,FALSE)))</f>
        <v/>
      </c>
      <c r="O1744" s="2">
        <f>IF(H1744="",0,VLOOKUP($H1744,injury_groups!$A:$F,4,FALSE))</f>
        <v>0</v>
      </c>
      <c r="P1744" s="2">
        <f>IF(H1744="",0,VLOOKUP($H1744,injury_groups!$A:$F,5,FALSE))</f>
        <v>0</v>
      </c>
      <c r="Q1744" s="4" t="str">
        <f>IF(H1744="","",IF(LEN(VLOOKUP($H1744,injury_groups!$A:$F,6,FALSE))=0,"",VLOOKUP($H1744,injury_groups!$A:$F,6,FALSE)))</f>
        <v/>
      </c>
    </row>
    <row r="1745" spans="1:17" x14ac:dyDescent="0.2">
      <c r="A1745" s="1">
        <v>275251</v>
      </c>
      <c r="B1745">
        <v>17916</v>
      </c>
      <c r="C1745" t="s">
        <v>1706</v>
      </c>
      <c r="D1745">
        <v>2021</v>
      </c>
      <c r="E1745">
        <v>3</v>
      </c>
      <c r="F1745">
        <v>19</v>
      </c>
      <c r="G1745">
        <v>7</v>
      </c>
      <c r="H1745" t="s">
        <v>1725</v>
      </c>
      <c r="I1745" t="s">
        <v>1841</v>
      </c>
      <c r="J1745" t="s">
        <v>2050</v>
      </c>
      <c r="K1745" t="b">
        <v>1</v>
      </c>
      <c r="L1745">
        <v>3</v>
      </c>
      <c r="M1745" s="2" t="str">
        <f>IF(H1745="","",IF(LEN(VLOOKUP($H1745,injury_groups!$A:$F,2,FALSE))=0,"",VLOOKUP($H1745,injury_groups!$A:$F,2,FALSE)))</f>
        <v/>
      </c>
      <c r="N1745" s="2" t="str">
        <f>IF(H1745="","",IF(LEN(VLOOKUP($H1745,injury_groups!$A:$F,3,FALSE))=0,"",VLOOKUP($H1745,injury_groups!$A:$F,3,FALSE)))</f>
        <v/>
      </c>
      <c r="O1745" s="2">
        <f>IF(H1745="",0,VLOOKUP($H1745,injury_groups!$A:$F,4,FALSE))</f>
        <v>0</v>
      </c>
      <c r="P1745" s="2">
        <f>IF(H1745="",0,VLOOKUP($H1745,injury_groups!$A:$F,5,FALSE))</f>
        <v>0</v>
      </c>
      <c r="Q1745" s="4" t="str">
        <f>IF(H1745="","",IF(LEN(VLOOKUP($H1745,injury_groups!$A:$F,6,FALSE))=0,"",VLOOKUP($H1745,injury_groups!$A:$F,6,FALSE)))</f>
        <v/>
      </c>
    </row>
    <row r="1746" spans="1:17" x14ac:dyDescent="0.2">
      <c r="A1746" s="1">
        <v>278748</v>
      </c>
      <c r="B1746">
        <v>17918</v>
      </c>
      <c r="C1746" t="s">
        <v>1705</v>
      </c>
      <c r="D1746">
        <v>2021</v>
      </c>
      <c r="E1746">
        <v>6</v>
      </c>
      <c r="F1746">
        <v>13</v>
      </c>
      <c r="G1746">
        <v>14</v>
      </c>
      <c r="H1746" t="s">
        <v>1764</v>
      </c>
      <c r="I1746" t="s">
        <v>1841</v>
      </c>
      <c r="J1746" t="s">
        <v>1889</v>
      </c>
      <c r="K1746" t="b">
        <v>1</v>
      </c>
      <c r="L1746">
        <v>11</v>
      </c>
      <c r="M1746" s="2" t="str">
        <f>IF(H1746="","",IF(LEN(VLOOKUP($H1746,injury_groups!$A:$F,2,FALSE))=0,"",VLOOKUP($H1746,injury_groups!$A:$F,2,FALSE)))</f>
        <v>hand</v>
      </c>
      <c r="N1746" s="2" t="str">
        <f>IF(H1746="","",IF(LEN(VLOOKUP($H1746,injury_groups!$A:$F,3,FALSE))=0,"",VLOOKUP($H1746,injury_groups!$A:$F,3,FALSE)))</f>
        <v/>
      </c>
      <c r="O1746" s="2">
        <f>IF(H1746="",0,VLOOKUP($H1746,injury_groups!$A:$F,4,FALSE))</f>
        <v>1</v>
      </c>
      <c r="P1746" s="2">
        <f>IF(H1746="",0,VLOOKUP($H1746,injury_groups!$A:$F,5,FALSE))</f>
        <v>0</v>
      </c>
      <c r="Q1746" s="4" t="str">
        <f>IF(H1746="","",IF(LEN(VLOOKUP($H1746,injury_groups!$A:$F,6,FALSE))=0,"",VLOOKUP($H1746,injury_groups!$A:$F,6,FALSE)))</f>
        <v/>
      </c>
    </row>
    <row r="1747" spans="1:17" x14ac:dyDescent="0.2">
      <c r="A1747" s="1">
        <v>279472</v>
      </c>
      <c r="B1747">
        <v>17918</v>
      </c>
      <c r="C1747" t="s">
        <v>1705</v>
      </c>
      <c r="D1747">
        <v>2021</v>
      </c>
      <c r="E1747">
        <v>7</v>
      </c>
      <c r="F1747">
        <v>13</v>
      </c>
      <c r="G1747">
        <v>1</v>
      </c>
      <c r="H1747" t="s">
        <v>1764</v>
      </c>
      <c r="I1747" t="s">
        <v>1841</v>
      </c>
      <c r="J1747" t="s">
        <v>1896</v>
      </c>
      <c r="K1747" t="b">
        <v>1</v>
      </c>
      <c r="L1747">
        <v>12</v>
      </c>
      <c r="M1747" s="2" t="str">
        <f>IF(H1747="","",IF(LEN(VLOOKUP($H1747,injury_groups!$A:$F,2,FALSE))=0,"",VLOOKUP($H1747,injury_groups!$A:$F,2,FALSE)))</f>
        <v>hand</v>
      </c>
      <c r="N1747" s="2" t="str">
        <f>IF(H1747="","",IF(LEN(VLOOKUP($H1747,injury_groups!$A:$F,3,FALSE))=0,"",VLOOKUP($H1747,injury_groups!$A:$F,3,FALSE)))</f>
        <v/>
      </c>
      <c r="O1747" s="2">
        <f>IF(H1747="",0,VLOOKUP($H1747,injury_groups!$A:$F,4,FALSE))</f>
        <v>1</v>
      </c>
      <c r="P1747" s="2">
        <f>IF(H1747="",0,VLOOKUP($H1747,injury_groups!$A:$F,5,FALSE))</f>
        <v>0</v>
      </c>
      <c r="Q1747" s="4" t="str">
        <f>IF(H1747="","",IF(LEN(VLOOKUP($H1747,injury_groups!$A:$F,6,FALSE))=0,"",VLOOKUP($H1747,injury_groups!$A:$F,6,FALSE)))</f>
        <v/>
      </c>
    </row>
    <row r="1748" spans="1:17" x14ac:dyDescent="0.2">
      <c r="A1748" s="1">
        <v>280152</v>
      </c>
      <c r="B1748">
        <v>17918</v>
      </c>
      <c r="C1748" t="s">
        <v>1705</v>
      </c>
      <c r="D1748">
        <v>2021</v>
      </c>
      <c r="E1748">
        <v>8</v>
      </c>
      <c r="F1748">
        <v>13</v>
      </c>
      <c r="G1748">
        <v>32</v>
      </c>
      <c r="H1748" t="s">
        <v>1764</v>
      </c>
      <c r="I1748" t="s">
        <v>1841</v>
      </c>
      <c r="J1748" t="s">
        <v>1905</v>
      </c>
      <c r="K1748" t="b">
        <v>1</v>
      </c>
      <c r="L1748">
        <v>13</v>
      </c>
      <c r="M1748" s="2" t="str">
        <f>IF(H1748="","",IF(LEN(VLOOKUP($H1748,injury_groups!$A:$F,2,FALSE))=0,"",VLOOKUP($H1748,injury_groups!$A:$F,2,FALSE)))</f>
        <v>hand</v>
      </c>
      <c r="N1748" s="2" t="str">
        <f>IF(H1748="","",IF(LEN(VLOOKUP($H1748,injury_groups!$A:$F,3,FALSE))=0,"",VLOOKUP($H1748,injury_groups!$A:$F,3,FALSE)))</f>
        <v/>
      </c>
      <c r="O1748" s="2">
        <f>IF(H1748="",0,VLOOKUP($H1748,injury_groups!$A:$F,4,FALSE))</f>
        <v>1</v>
      </c>
      <c r="P1748" s="2">
        <f>IF(H1748="",0,VLOOKUP($H1748,injury_groups!$A:$F,5,FALSE))</f>
        <v>0</v>
      </c>
      <c r="Q1748" s="4" t="str">
        <f>IF(H1748="","",IF(LEN(VLOOKUP($H1748,injury_groups!$A:$F,6,FALSE))=0,"",VLOOKUP($H1748,injury_groups!$A:$F,6,FALSE)))</f>
        <v/>
      </c>
    </row>
    <row r="1749" spans="1:17" x14ac:dyDescent="0.2">
      <c r="A1749" s="1">
        <v>280868</v>
      </c>
      <c r="B1749">
        <v>17918</v>
      </c>
      <c r="C1749" t="s">
        <v>1705</v>
      </c>
      <c r="D1749">
        <v>2021</v>
      </c>
      <c r="E1749">
        <v>9</v>
      </c>
      <c r="F1749">
        <v>13</v>
      </c>
      <c r="G1749">
        <v>19</v>
      </c>
      <c r="H1749" t="s">
        <v>1764</v>
      </c>
      <c r="I1749" t="s">
        <v>1841</v>
      </c>
      <c r="J1749" t="s">
        <v>1913</v>
      </c>
      <c r="K1749" t="b">
        <v>1</v>
      </c>
      <c r="L1749">
        <v>14</v>
      </c>
      <c r="M1749" s="2" t="str">
        <f>IF(H1749="","",IF(LEN(VLOOKUP($H1749,injury_groups!$A:$F,2,FALSE))=0,"",VLOOKUP($H1749,injury_groups!$A:$F,2,FALSE)))</f>
        <v>hand</v>
      </c>
      <c r="N1749" s="2" t="str">
        <f>IF(H1749="","",IF(LEN(VLOOKUP($H1749,injury_groups!$A:$F,3,FALSE))=0,"",VLOOKUP($H1749,injury_groups!$A:$F,3,FALSE)))</f>
        <v/>
      </c>
      <c r="O1749" s="2">
        <f>IF(H1749="",0,VLOOKUP($H1749,injury_groups!$A:$F,4,FALSE))</f>
        <v>1</v>
      </c>
      <c r="P1749" s="2">
        <f>IF(H1749="",0,VLOOKUP($H1749,injury_groups!$A:$F,5,FALSE))</f>
        <v>0</v>
      </c>
      <c r="Q1749" s="4" t="str">
        <f>IF(H1749="","",IF(LEN(VLOOKUP($H1749,injury_groups!$A:$F,6,FALSE))=0,"",VLOOKUP($H1749,injury_groups!$A:$F,6,FALSE)))</f>
        <v/>
      </c>
    </row>
    <row r="1750" spans="1:17" x14ac:dyDescent="0.2">
      <c r="A1750" s="1">
        <v>281558</v>
      </c>
      <c r="B1750">
        <v>17918</v>
      </c>
      <c r="C1750" t="s">
        <v>1705</v>
      </c>
      <c r="D1750">
        <v>2021</v>
      </c>
      <c r="E1750">
        <v>10</v>
      </c>
      <c r="F1750">
        <v>13</v>
      </c>
      <c r="H1750" t="s">
        <v>1764</v>
      </c>
      <c r="I1750" t="s">
        <v>1841</v>
      </c>
      <c r="J1750" t="s">
        <v>1922</v>
      </c>
      <c r="K1750" t="b">
        <v>1</v>
      </c>
      <c r="L1750">
        <v>15</v>
      </c>
      <c r="M1750" s="2" t="str">
        <f>IF(H1750="","",IF(LEN(VLOOKUP($H1750,injury_groups!$A:$F,2,FALSE))=0,"",VLOOKUP($H1750,injury_groups!$A:$F,2,FALSE)))</f>
        <v>hand</v>
      </c>
      <c r="N1750" s="2" t="str">
        <f>IF(H1750="","",IF(LEN(VLOOKUP($H1750,injury_groups!$A:$F,3,FALSE))=0,"",VLOOKUP($H1750,injury_groups!$A:$F,3,FALSE)))</f>
        <v/>
      </c>
      <c r="O1750" s="2">
        <f>IF(H1750="",0,VLOOKUP($H1750,injury_groups!$A:$F,4,FALSE))</f>
        <v>1</v>
      </c>
      <c r="P1750" s="2">
        <f>IF(H1750="",0,VLOOKUP($H1750,injury_groups!$A:$F,5,FALSE))</f>
        <v>0</v>
      </c>
      <c r="Q1750" s="4" t="str">
        <f>IF(H1750="","",IF(LEN(VLOOKUP($H1750,injury_groups!$A:$F,6,FALSE))=0,"",VLOOKUP($H1750,injury_groups!$A:$F,6,FALSE)))</f>
        <v/>
      </c>
    </row>
    <row r="1751" spans="1:17" x14ac:dyDescent="0.2">
      <c r="A1751" s="1">
        <v>282296</v>
      </c>
      <c r="B1751">
        <v>17918</v>
      </c>
      <c r="C1751" t="s">
        <v>1705</v>
      </c>
      <c r="D1751">
        <v>2021</v>
      </c>
      <c r="E1751">
        <v>11</v>
      </c>
      <c r="F1751">
        <v>13</v>
      </c>
      <c r="G1751">
        <v>34</v>
      </c>
      <c r="H1751" t="s">
        <v>1764</v>
      </c>
      <c r="I1751" t="s">
        <v>1841</v>
      </c>
      <c r="J1751" t="s">
        <v>1930</v>
      </c>
      <c r="K1751" t="b">
        <v>1</v>
      </c>
      <c r="L1751">
        <v>16</v>
      </c>
      <c r="M1751" s="2" t="str">
        <f>IF(H1751="","",IF(LEN(VLOOKUP($H1751,injury_groups!$A:$F,2,FALSE))=0,"",VLOOKUP($H1751,injury_groups!$A:$F,2,FALSE)))</f>
        <v>hand</v>
      </c>
      <c r="N1751" s="2" t="str">
        <f>IF(H1751="","",IF(LEN(VLOOKUP($H1751,injury_groups!$A:$F,3,FALSE))=0,"",VLOOKUP($H1751,injury_groups!$A:$F,3,FALSE)))</f>
        <v/>
      </c>
      <c r="O1751" s="2">
        <f>IF(H1751="",0,VLOOKUP($H1751,injury_groups!$A:$F,4,FALSE))</f>
        <v>1</v>
      </c>
      <c r="P1751" s="2">
        <f>IF(H1751="",0,VLOOKUP($H1751,injury_groups!$A:$F,5,FALSE))</f>
        <v>0</v>
      </c>
      <c r="Q1751" s="4" t="str">
        <f>IF(H1751="","",IF(LEN(VLOOKUP($H1751,injury_groups!$A:$F,6,FALSE))=0,"",VLOOKUP($H1751,injury_groups!$A:$F,6,FALSE)))</f>
        <v/>
      </c>
    </row>
    <row r="1752" spans="1:17" x14ac:dyDescent="0.2">
      <c r="A1752" s="1">
        <v>283052</v>
      </c>
      <c r="B1752">
        <v>17918</v>
      </c>
      <c r="C1752" t="s">
        <v>1705</v>
      </c>
      <c r="D1752">
        <v>2021</v>
      </c>
      <c r="E1752">
        <v>12</v>
      </c>
      <c r="F1752">
        <v>13</v>
      </c>
      <c r="G1752">
        <v>24</v>
      </c>
      <c r="H1752" t="s">
        <v>1764</v>
      </c>
      <c r="I1752" t="s">
        <v>1841</v>
      </c>
      <c r="J1752" t="s">
        <v>1937</v>
      </c>
      <c r="K1752" t="b">
        <v>1</v>
      </c>
      <c r="L1752">
        <v>17</v>
      </c>
      <c r="M1752" s="2" t="str">
        <f>IF(H1752="","",IF(LEN(VLOOKUP($H1752,injury_groups!$A:$F,2,FALSE))=0,"",VLOOKUP($H1752,injury_groups!$A:$F,2,FALSE)))</f>
        <v>hand</v>
      </c>
      <c r="N1752" s="2" t="str">
        <f>IF(H1752="","",IF(LEN(VLOOKUP($H1752,injury_groups!$A:$F,3,FALSE))=0,"",VLOOKUP($H1752,injury_groups!$A:$F,3,FALSE)))</f>
        <v/>
      </c>
      <c r="O1752" s="2">
        <f>IF(H1752="",0,VLOOKUP($H1752,injury_groups!$A:$F,4,FALSE))</f>
        <v>1</v>
      </c>
      <c r="P1752" s="2">
        <f>IF(H1752="",0,VLOOKUP($H1752,injury_groups!$A:$F,5,FALSE))</f>
        <v>0</v>
      </c>
      <c r="Q1752" s="4" t="str">
        <f>IF(H1752="","",IF(LEN(VLOOKUP($H1752,injury_groups!$A:$F,6,FALSE))=0,"",VLOOKUP($H1752,injury_groups!$A:$F,6,FALSE)))</f>
        <v/>
      </c>
    </row>
    <row r="1753" spans="1:17" x14ac:dyDescent="0.2">
      <c r="A1753" s="1">
        <v>283772</v>
      </c>
      <c r="B1753">
        <v>17918</v>
      </c>
      <c r="C1753" t="s">
        <v>1705</v>
      </c>
      <c r="D1753">
        <v>2021</v>
      </c>
      <c r="E1753">
        <v>13</v>
      </c>
      <c r="F1753">
        <v>13</v>
      </c>
      <c r="G1753">
        <v>14</v>
      </c>
      <c r="H1753" t="s">
        <v>1764</v>
      </c>
      <c r="I1753" t="s">
        <v>1841</v>
      </c>
      <c r="J1753" t="s">
        <v>1947</v>
      </c>
      <c r="K1753" t="b">
        <v>1</v>
      </c>
      <c r="L1753">
        <v>18</v>
      </c>
      <c r="M1753" s="2" t="str">
        <f>IF(H1753="","",IF(LEN(VLOOKUP($H1753,injury_groups!$A:$F,2,FALSE))=0,"",VLOOKUP($H1753,injury_groups!$A:$F,2,FALSE)))</f>
        <v>hand</v>
      </c>
      <c r="N1753" s="2" t="str">
        <f>IF(H1753="","",IF(LEN(VLOOKUP($H1753,injury_groups!$A:$F,3,FALSE))=0,"",VLOOKUP($H1753,injury_groups!$A:$F,3,FALSE)))</f>
        <v/>
      </c>
      <c r="O1753" s="2">
        <f>IF(H1753="",0,VLOOKUP($H1753,injury_groups!$A:$F,4,FALSE))</f>
        <v>1</v>
      </c>
      <c r="P1753" s="2">
        <f>IF(H1753="",0,VLOOKUP($H1753,injury_groups!$A:$F,5,FALSE))</f>
        <v>0</v>
      </c>
      <c r="Q1753" s="4" t="str">
        <f>IF(H1753="","",IF(LEN(VLOOKUP($H1753,injury_groups!$A:$F,6,FALSE))=0,"",VLOOKUP($H1753,injury_groups!$A:$F,6,FALSE)))</f>
        <v/>
      </c>
    </row>
    <row r="1754" spans="1:17" x14ac:dyDescent="0.2">
      <c r="A1754" s="1">
        <v>284532</v>
      </c>
      <c r="B1754">
        <v>17918</v>
      </c>
      <c r="C1754" t="s">
        <v>1705</v>
      </c>
      <c r="D1754">
        <v>2021</v>
      </c>
      <c r="E1754">
        <v>14</v>
      </c>
      <c r="F1754">
        <v>13</v>
      </c>
      <c r="G1754">
        <v>30</v>
      </c>
      <c r="H1754" t="s">
        <v>1764</v>
      </c>
      <c r="I1754" t="s">
        <v>1841</v>
      </c>
      <c r="J1754" t="s">
        <v>1958</v>
      </c>
      <c r="K1754" t="b">
        <v>1</v>
      </c>
      <c r="L1754">
        <v>19</v>
      </c>
      <c r="M1754" s="2" t="str">
        <f>IF(H1754="","",IF(LEN(VLOOKUP($H1754,injury_groups!$A:$F,2,FALSE))=0,"",VLOOKUP($H1754,injury_groups!$A:$F,2,FALSE)))</f>
        <v>hand</v>
      </c>
      <c r="N1754" s="2" t="str">
        <f>IF(H1754="","",IF(LEN(VLOOKUP($H1754,injury_groups!$A:$F,3,FALSE))=0,"",VLOOKUP($H1754,injury_groups!$A:$F,3,FALSE)))</f>
        <v/>
      </c>
      <c r="O1754" s="2">
        <f>IF(H1754="",0,VLOOKUP($H1754,injury_groups!$A:$F,4,FALSE))</f>
        <v>1</v>
      </c>
      <c r="P1754" s="2">
        <f>IF(H1754="",0,VLOOKUP($H1754,injury_groups!$A:$F,5,FALSE))</f>
        <v>0</v>
      </c>
      <c r="Q1754" s="4" t="str">
        <f>IF(H1754="","",IF(LEN(VLOOKUP($H1754,injury_groups!$A:$F,6,FALSE))=0,"",VLOOKUP($H1754,injury_groups!$A:$F,6,FALSE)))</f>
        <v/>
      </c>
    </row>
    <row r="1755" spans="1:17" x14ac:dyDescent="0.2">
      <c r="A1755" s="1">
        <v>285245</v>
      </c>
      <c r="B1755">
        <v>17918</v>
      </c>
      <c r="C1755" t="s">
        <v>1705</v>
      </c>
      <c r="D1755">
        <v>2021</v>
      </c>
      <c r="E1755">
        <v>15</v>
      </c>
      <c r="F1755">
        <v>13</v>
      </c>
      <c r="G1755">
        <v>15</v>
      </c>
      <c r="H1755" t="s">
        <v>1764</v>
      </c>
      <c r="I1755" t="s">
        <v>1841</v>
      </c>
      <c r="J1755" t="s">
        <v>1964</v>
      </c>
      <c r="K1755" t="b">
        <v>1</v>
      </c>
      <c r="L1755">
        <v>20</v>
      </c>
      <c r="M1755" s="2" t="str">
        <f>IF(H1755="","",IF(LEN(VLOOKUP($H1755,injury_groups!$A:$F,2,FALSE))=0,"",VLOOKUP($H1755,injury_groups!$A:$F,2,FALSE)))</f>
        <v>hand</v>
      </c>
      <c r="N1755" s="2" t="str">
        <f>IF(H1755="","",IF(LEN(VLOOKUP($H1755,injury_groups!$A:$F,3,FALSE))=0,"",VLOOKUP($H1755,injury_groups!$A:$F,3,FALSE)))</f>
        <v/>
      </c>
      <c r="O1755" s="2">
        <f>IF(H1755="",0,VLOOKUP($H1755,injury_groups!$A:$F,4,FALSE))</f>
        <v>1</v>
      </c>
      <c r="P1755" s="2">
        <f>IF(H1755="",0,VLOOKUP($H1755,injury_groups!$A:$F,5,FALSE))</f>
        <v>0</v>
      </c>
      <c r="Q1755" s="4" t="str">
        <f>IF(H1755="","",IF(LEN(VLOOKUP($H1755,injury_groups!$A:$F,6,FALSE))=0,"",VLOOKUP($H1755,injury_groups!$A:$F,6,FALSE)))</f>
        <v/>
      </c>
    </row>
    <row r="1756" spans="1:17" x14ac:dyDescent="0.2">
      <c r="A1756" s="1">
        <v>286200</v>
      </c>
      <c r="B1756">
        <v>17918</v>
      </c>
      <c r="C1756" t="s">
        <v>1705</v>
      </c>
      <c r="D1756">
        <v>2021</v>
      </c>
      <c r="E1756">
        <v>16</v>
      </c>
      <c r="F1756">
        <v>13</v>
      </c>
      <c r="G1756">
        <v>29</v>
      </c>
      <c r="H1756" t="s">
        <v>1764</v>
      </c>
      <c r="I1756" t="s">
        <v>1841</v>
      </c>
      <c r="J1756" t="s">
        <v>1978</v>
      </c>
      <c r="K1756" t="b">
        <v>1</v>
      </c>
      <c r="L1756">
        <v>21</v>
      </c>
      <c r="M1756" s="2" t="str">
        <f>IF(H1756="","",IF(LEN(VLOOKUP($H1756,injury_groups!$A:$F,2,FALSE))=0,"",VLOOKUP($H1756,injury_groups!$A:$F,2,FALSE)))</f>
        <v>hand</v>
      </c>
      <c r="N1756" s="2" t="str">
        <f>IF(H1756="","",IF(LEN(VLOOKUP($H1756,injury_groups!$A:$F,3,FALSE))=0,"",VLOOKUP($H1756,injury_groups!$A:$F,3,FALSE)))</f>
        <v/>
      </c>
      <c r="O1756" s="2">
        <f>IF(H1756="",0,VLOOKUP($H1756,injury_groups!$A:$F,4,FALSE))</f>
        <v>1</v>
      </c>
      <c r="P1756" s="2">
        <f>IF(H1756="",0,VLOOKUP($H1756,injury_groups!$A:$F,5,FALSE))</f>
        <v>0</v>
      </c>
      <c r="Q1756" s="4" t="str">
        <f>IF(H1756="","",IF(LEN(VLOOKUP($H1756,injury_groups!$A:$F,6,FALSE))=0,"",VLOOKUP($H1756,injury_groups!$A:$F,6,FALSE)))</f>
        <v/>
      </c>
    </row>
    <row r="1757" spans="1:17" x14ac:dyDescent="0.2">
      <c r="A1757" s="1">
        <v>287183</v>
      </c>
      <c r="B1757">
        <v>17918</v>
      </c>
      <c r="C1757" t="s">
        <v>1705</v>
      </c>
      <c r="D1757">
        <v>2021</v>
      </c>
      <c r="E1757">
        <v>17</v>
      </c>
      <c r="F1757">
        <v>13</v>
      </c>
      <c r="G1757">
        <v>31</v>
      </c>
      <c r="H1757" t="s">
        <v>1764</v>
      </c>
      <c r="I1757" t="s">
        <v>1841</v>
      </c>
      <c r="J1757" t="s">
        <v>1995</v>
      </c>
      <c r="K1757" t="b">
        <v>1</v>
      </c>
      <c r="L1757">
        <v>22</v>
      </c>
      <c r="M1757" s="2" t="str">
        <f>IF(H1757="","",IF(LEN(VLOOKUP($H1757,injury_groups!$A:$F,2,FALSE))=0,"",VLOOKUP($H1757,injury_groups!$A:$F,2,FALSE)))</f>
        <v>hand</v>
      </c>
      <c r="N1757" s="2" t="str">
        <f>IF(H1757="","",IF(LEN(VLOOKUP($H1757,injury_groups!$A:$F,3,FALSE))=0,"",VLOOKUP($H1757,injury_groups!$A:$F,3,FALSE)))</f>
        <v/>
      </c>
      <c r="O1757" s="2">
        <f>IF(H1757="",0,VLOOKUP($H1757,injury_groups!$A:$F,4,FALSE))</f>
        <v>1</v>
      </c>
      <c r="P1757" s="2">
        <f>IF(H1757="",0,VLOOKUP($H1757,injury_groups!$A:$F,5,FALSE))</f>
        <v>0</v>
      </c>
      <c r="Q1757" s="4" t="str">
        <f>IF(H1757="","",IF(LEN(VLOOKUP($H1757,injury_groups!$A:$F,6,FALSE))=0,"",VLOOKUP($H1757,injury_groups!$A:$F,6,FALSE)))</f>
        <v/>
      </c>
    </row>
    <row r="1758" spans="1:17" x14ac:dyDescent="0.2">
      <c r="A1758" s="1">
        <v>274823</v>
      </c>
      <c r="B1758">
        <v>17918</v>
      </c>
      <c r="C1758" t="s">
        <v>1706</v>
      </c>
      <c r="D1758">
        <v>2021</v>
      </c>
      <c r="E1758">
        <v>1</v>
      </c>
      <c r="F1758">
        <v>13</v>
      </c>
      <c r="G1758">
        <v>12</v>
      </c>
      <c r="H1758" t="s">
        <v>1710</v>
      </c>
      <c r="I1758" t="s">
        <v>1841</v>
      </c>
      <c r="J1758" t="s">
        <v>2014</v>
      </c>
      <c r="K1758" t="b">
        <v>1</v>
      </c>
      <c r="L1758">
        <v>1</v>
      </c>
      <c r="M1758" s="2" t="str">
        <f>IF(H1758="","",IF(LEN(VLOOKUP($H1758,injury_groups!$A:$F,2,FALSE))=0,"",VLOOKUP($H1758,injury_groups!$A:$F,2,FALSE)))</f>
        <v/>
      </c>
      <c r="N1758" s="2" t="str">
        <f>IF(H1758="","",IF(LEN(VLOOKUP($H1758,injury_groups!$A:$F,3,FALSE))=0,"",VLOOKUP($H1758,injury_groups!$A:$F,3,FALSE)))</f>
        <v/>
      </c>
      <c r="O1758" s="2">
        <f>IF(H1758="",0,VLOOKUP($H1758,injury_groups!$A:$F,4,FALSE))</f>
        <v>0</v>
      </c>
      <c r="P1758" s="2">
        <f>IF(H1758="",0,VLOOKUP($H1758,injury_groups!$A:$F,5,FALSE))</f>
        <v>1</v>
      </c>
      <c r="Q1758" s="4" t="str">
        <f>IF(H1758="","",IF(LEN(VLOOKUP($H1758,injury_groups!$A:$F,6,FALSE))=0,"",VLOOKUP($H1758,injury_groups!$A:$F,6,FALSE)))</f>
        <v/>
      </c>
    </row>
    <row r="1759" spans="1:17" x14ac:dyDescent="0.2">
      <c r="A1759" s="1">
        <v>274908</v>
      </c>
      <c r="B1759">
        <v>17918</v>
      </c>
      <c r="C1759" t="s">
        <v>1706</v>
      </c>
      <c r="D1759">
        <v>2021</v>
      </c>
      <c r="E1759">
        <v>2</v>
      </c>
      <c r="F1759">
        <v>13</v>
      </c>
      <c r="G1759">
        <v>9</v>
      </c>
      <c r="H1759" t="s">
        <v>1710</v>
      </c>
      <c r="I1759" t="s">
        <v>1841</v>
      </c>
      <c r="J1759" t="s">
        <v>2028</v>
      </c>
      <c r="K1759" t="b">
        <v>1</v>
      </c>
      <c r="L1759">
        <v>2</v>
      </c>
      <c r="M1759" s="2" t="str">
        <f>IF(H1759="","",IF(LEN(VLOOKUP($H1759,injury_groups!$A:$F,2,FALSE))=0,"",VLOOKUP($H1759,injury_groups!$A:$F,2,FALSE)))</f>
        <v/>
      </c>
      <c r="N1759" s="2" t="str">
        <f>IF(H1759="","",IF(LEN(VLOOKUP($H1759,injury_groups!$A:$F,3,FALSE))=0,"",VLOOKUP($H1759,injury_groups!$A:$F,3,FALSE)))</f>
        <v/>
      </c>
      <c r="O1759" s="2">
        <f>IF(H1759="",0,VLOOKUP($H1759,injury_groups!$A:$F,4,FALSE))</f>
        <v>0</v>
      </c>
      <c r="P1759" s="2">
        <f>IF(H1759="",0,VLOOKUP($H1759,injury_groups!$A:$F,5,FALSE))</f>
        <v>1</v>
      </c>
      <c r="Q1759" s="4" t="str">
        <f>IF(H1759="","",IF(LEN(VLOOKUP($H1759,injury_groups!$A:$F,6,FALSE))=0,"",VLOOKUP($H1759,injury_groups!$A:$F,6,FALSE)))</f>
        <v/>
      </c>
    </row>
    <row r="1760" spans="1:17" x14ac:dyDescent="0.2">
      <c r="A1760" s="1">
        <v>275223</v>
      </c>
      <c r="B1760">
        <v>17918</v>
      </c>
      <c r="C1760" t="s">
        <v>1706</v>
      </c>
      <c r="D1760">
        <v>2021</v>
      </c>
      <c r="E1760">
        <v>3</v>
      </c>
      <c r="F1760">
        <v>13</v>
      </c>
      <c r="G1760">
        <v>33</v>
      </c>
      <c r="H1760" t="s">
        <v>1710</v>
      </c>
      <c r="I1760" t="s">
        <v>1841</v>
      </c>
      <c r="J1760" t="s">
        <v>2055</v>
      </c>
      <c r="K1760" t="b">
        <v>1</v>
      </c>
      <c r="L1760">
        <v>3</v>
      </c>
      <c r="M1760" s="2" t="str">
        <f>IF(H1760="","",IF(LEN(VLOOKUP($H1760,injury_groups!$A:$F,2,FALSE))=0,"",VLOOKUP($H1760,injury_groups!$A:$F,2,FALSE)))</f>
        <v/>
      </c>
      <c r="N1760" s="2" t="str">
        <f>IF(H1760="","",IF(LEN(VLOOKUP($H1760,injury_groups!$A:$F,3,FALSE))=0,"",VLOOKUP($H1760,injury_groups!$A:$F,3,FALSE)))</f>
        <v/>
      </c>
      <c r="O1760" s="2">
        <f>IF(H1760="",0,VLOOKUP($H1760,injury_groups!$A:$F,4,FALSE))</f>
        <v>0</v>
      </c>
      <c r="P1760" s="2">
        <f>IF(H1760="",0,VLOOKUP($H1760,injury_groups!$A:$F,5,FALSE))</f>
        <v>1</v>
      </c>
      <c r="Q1760" s="4" t="str">
        <f>IF(H1760="","",IF(LEN(VLOOKUP($H1760,injury_groups!$A:$F,6,FALSE))=0,"",VLOOKUP($H1760,injury_groups!$A:$F,6,FALSE)))</f>
        <v/>
      </c>
    </row>
    <row r="1761" spans="1:17" x14ac:dyDescent="0.2">
      <c r="A1761" s="1">
        <v>285113</v>
      </c>
      <c r="B1761">
        <v>17919</v>
      </c>
      <c r="C1761" t="s">
        <v>1705</v>
      </c>
      <c r="D1761">
        <v>2021</v>
      </c>
      <c r="E1761">
        <v>14</v>
      </c>
      <c r="F1761">
        <v>32</v>
      </c>
      <c r="G1761">
        <v>1</v>
      </c>
      <c r="H1761" t="s">
        <v>1710</v>
      </c>
      <c r="I1761" t="s">
        <v>1841</v>
      </c>
      <c r="J1761" t="s">
        <v>1957</v>
      </c>
      <c r="K1761" t="b">
        <v>1</v>
      </c>
      <c r="L1761">
        <v>19</v>
      </c>
      <c r="M1761" s="2" t="str">
        <f>IF(H1761="","",IF(LEN(VLOOKUP($H1761,injury_groups!$A:$F,2,FALSE))=0,"",VLOOKUP($H1761,injury_groups!$A:$F,2,FALSE)))</f>
        <v/>
      </c>
      <c r="N1761" s="2" t="str">
        <f>IF(H1761="","",IF(LEN(VLOOKUP($H1761,injury_groups!$A:$F,3,FALSE))=0,"",VLOOKUP($H1761,injury_groups!$A:$F,3,FALSE)))</f>
        <v/>
      </c>
      <c r="O1761" s="2">
        <f>IF(H1761="",0,VLOOKUP($H1761,injury_groups!$A:$F,4,FALSE))</f>
        <v>0</v>
      </c>
      <c r="P1761" s="2">
        <f>IF(H1761="",0,VLOOKUP($H1761,injury_groups!$A:$F,5,FALSE))</f>
        <v>1</v>
      </c>
      <c r="Q1761" s="4" t="str">
        <f>IF(H1761="","",IF(LEN(VLOOKUP($H1761,injury_groups!$A:$F,6,FALSE))=0,"",VLOOKUP($H1761,injury_groups!$A:$F,6,FALSE)))</f>
        <v/>
      </c>
    </row>
    <row r="1762" spans="1:17" x14ac:dyDescent="0.2">
      <c r="A1762" s="1">
        <v>274530</v>
      </c>
      <c r="B1762">
        <v>17920</v>
      </c>
      <c r="C1762" t="s">
        <v>1706</v>
      </c>
      <c r="D1762">
        <v>2021</v>
      </c>
      <c r="E1762">
        <v>0</v>
      </c>
      <c r="F1762">
        <v>14</v>
      </c>
      <c r="H1762" t="s">
        <v>1735</v>
      </c>
      <c r="I1762" t="s">
        <v>1841</v>
      </c>
      <c r="J1762" t="s">
        <v>1998</v>
      </c>
      <c r="K1762" t="b">
        <v>1</v>
      </c>
      <c r="L1762">
        <v>0</v>
      </c>
      <c r="M1762" s="2" t="str">
        <f>IF(H1762="","",IF(LEN(VLOOKUP($H1762,injury_groups!$A:$F,2,FALSE))=0,"",VLOOKUP($H1762,injury_groups!$A:$F,2,FALSE)))</f>
        <v>foot</v>
      </c>
      <c r="N1762" s="2" t="str">
        <f>IF(H1762="","",IF(LEN(VLOOKUP($H1762,injury_groups!$A:$F,3,FALSE))=0,"",VLOOKUP($H1762,injury_groups!$A:$F,3,FALSE)))</f>
        <v/>
      </c>
      <c r="O1762" s="2">
        <f>IF(H1762="",0,VLOOKUP($H1762,injury_groups!$A:$F,4,FALSE))</f>
        <v>1</v>
      </c>
      <c r="P1762" s="2">
        <f>IF(H1762="",0,VLOOKUP($H1762,injury_groups!$A:$F,5,FALSE))</f>
        <v>0</v>
      </c>
      <c r="Q1762" s="4" t="str">
        <f>IF(H1762="","",IF(LEN(VLOOKUP($H1762,injury_groups!$A:$F,6,FALSE))=0,"",VLOOKUP($H1762,injury_groups!$A:$F,6,FALSE)))</f>
        <v/>
      </c>
    </row>
    <row r="1763" spans="1:17" x14ac:dyDescent="0.2">
      <c r="A1763" s="1">
        <v>274650</v>
      </c>
      <c r="B1763">
        <v>17920</v>
      </c>
      <c r="C1763" t="s">
        <v>1706</v>
      </c>
      <c r="D1763">
        <v>2021</v>
      </c>
      <c r="E1763">
        <v>1</v>
      </c>
      <c r="F1763">
        <v>14</v>
      </c>
      <c r="G1763">
        <v>5</v>
      </c>
      <c r="H1763" t="s">
        <v>1735</v>
      </c>
      <c r="I1763" t="s">
        <v>1841</v>
      </c>
      <c r="J1763" t="s">
        <v>2009</v>
      </c>
      <c r="K1763" t="b">
        <v>1</v>
      </c>
      <c r="L1763">
        <v>1</v>
      </c>
      <c r="M1763" s="2" t="str">
        <f>IF(H1763="","",IF(LEN(VLOOKUP($H1763,injury_groups!$A:$F,2,FALSE))=0,"",VLOOKUP($H1763,injury_groups!$A:$F,2,FALSE)))</f>
        <v>foot</v>
      </c>
      <c r="N1763" s="2" t="str">
        <f>IF(H1763="","",IF(LEN(VLOOKUP($H1763,injury_groups!$A:$F,3,FALSE))=0,"",VLOOKUP($H1763,injury_groups!$A:$F,3,FALSE)))</f>
        <v/>
      </c>
      <c r="O1763" s="2">
        <f>IF(H1763="",0,VLOOKUP($H1763,injury_groups!$A:$F,4,FALSE))</f>
        <v>1</v>
      </c>
      <c r="P1763" s="2">
        <f>IF(H1763="",0,VLOOKUP($H1763,injury_groups!$A:$F,5,FALSE))</f>
        <v>0</v>
      </c>
      <c r="Q1763" s="4" t="str">
        <f>IF(H1763="","",IF(LEN(VLOOKUP($H1763,injury_groups!$A:$F,6,FALSE))=0,"",VLOOKUP($H1763,injury_groups!$A:$F,6,FALSE)))</f>
        <v/>
      </c>
    </row>
    <row r="1764" spans="1:17" x14ac:dyDescent="0.2">
      <c r="A1764" s="1">
        <v>274913</v>
      </c>
      <c r="B1764">
        <v>17920</v>
      </c>
      <c r="C1764" t="s">
        <v>1706</v>
      </c>
      <c r="D1764">
        <v>2021</v>
      </c>
      <c r="E1764">
        <v>2</v>
      </c>
      <c r="F1764">
        <v>14</v>
      </c>
      <c r="G1764">
        <v>20</v>
      </c>
      <c r="H1764" t="s">
        <v>1735</v>
      </c>
      <c r="I1764" t="s">
        <v>1841</v>
      </c>
      <c r="J1764" t="s">
        <v>2028</v>
      </c>
      <c r="K1764" t="b">
        <v>1</v>
      </c>
      <c r="L1764">
        <v>2</v>
      </c>
      <c r="M1764" s="2" t="str">
        <f>IF(H1764="","",IF(LEN(VLOOKUP($H1764,injury_groups!$A:$F,2,FALSE))=0,"",VLOOKUP($H1764,injury_groups!$A:$F,2,FALSE)))</f>
        <v>foot</v>
      </c>
      <c r="N1764" s="2" t="str">
        <f>IF(H1764="","",IF(LEN(VLOOKUP($H1764,injury_groups!$A:$F,3,FALSE))=0,"",VLOOKUP($H1764,injury_groups!$A:$F,3,FALSE)))</f>
        <v/>
      </c>
      <c r="O1764" s="2">
        <f>IF(H1764="",0,VLOOKUP($H1764,injury_groups!$A:$F,4,FALSE))</f>
        <v>1</v>
      </c>
      <c r="P1764" s="2">
        <f>IF(H1764="",0,VLOOKUP($H1764,injury_groups!$A:$F,5,FALSE))</f>
        <v>0</v>
      </c>
      <c r="Q1764" s="4" t="str">
        <f>IF(H1764="","",IF(LEN(VLOOKUP($H1764,injury_groups!$A:$F,6,FALSE))=0,"",VLOOKUP($H1764,injury_groups!$A:$F,6,FALSE)))</f>
        <v/>
      </c>
    </row>
    <row r="1765" spans="1:17" x14ac:dyDescent="0.2">
      <c r="A1765" s="1">
        <v>275227</v>
      </c>
      <c r="B1765">
        <v>17920</v>
      </c>
      <c r="C1765" t="s">
        <v>1706</v>
      </c>
      <c r="D1765">
        <v>2021</v>
      </c>
      <c r="E1765">
        <v>3</v>
      </c>
      <c r="F1765">
        <v>14</v>
      </c>
      <c r="G1765">
        <v>11</v>
      </c>
      <c r="H1765" t="s">
        <v>1735</v>
      </c>
      <c r="I1765" t="s">
        <v>1841</v>
      </c>
      <c r="J1765" t="s">
        <v>2053</v>
      </c>
      <c r="K1765" t="b">
        <v>1</v>
      </c>
      <c r="L1765">
        <v>3</v>
      </c>
      <c r="M1765" s="2" t="str">
        <f>IF(H1765="","",IF(LEN(VLOOKUP($H1765,injury_groups!$A:$F,2,FALSE))=0,"",VLOOKUP($H1765,injury_groups!$A:$F,2,FALSE)))</f>
        <v>foot</v>
      </c>
      <c r="N1765" s="2" t="str">
        <f>IF(H1765="","",IF(LEN(VLOOKUP($H1765,injury_groups!$A:$F,3,FALSE))=0,"",VLOOKUP($H1765,injury_groups!$A:$F,3,FALSE)))</f>
        <v/>
      </c>
      <c r="O1765" s="2">
        <f>IF(H1765="",0,VLOOKUP($H1765,injury_groups!$A:$F,4,FALSE))</f>
        <v>1</v>
      </c>
      <c r="P1765" s="2">
        <f>IF(H1765="",0,VLOOKUP($H1765,injury_groups!$A:$F,5,FALSE))</f>
        <v>0</v>
      </c>
      <c r="Q1765" s="4" t="str">
        <f>IF(H1765="","",IF(LEN(VLOOKUP($H1765,injury_groups!$A:$F,6,FALSE))=0,"",VLOOKUP($H1765,injury_groups!$A:$F,6,FALSE)))</f>
        <v/>
      </c>
    </row>
    <row r="1766" spans="1:17" x14ac:dyDescent="0.2">
      <c r="A1766" s="1">
        <v>276385</v>
      </c>
      <c r="B1766">
        <v>17921</v>
      </c>
      <c r="C1766" t="s">
        <v>1705</v>
      </c>
      <c r="D1766">
        <v>2021</v>
      </c>
      <c r="E1766">
        <v>2</v>
      </c>
      <c r="F1766">
        <v>3</v>
      </c>
      <c r="G1766">
        <v>16</v>
      </c>
      <c r="H1766" t="s">
        <v>1715</v>
      </c>
      <c r="I1766" t="s">
        <v>1841</v>
      </c>
      <c r="J1766" t="s">
        <v>1858</v>
      </c>
      <c r="K1766" t="b">
        <v>1</v>
      </c>
      <c r="L1766">
        <v>7</v>
      </c>
      <c r="M1766" s="2" t="str">
        <f>IF(H1766="","",IF(LEN(VLOOKUP($H1766,injury_groups!$A:$F,2,FALSE))=0,"",VLOOKUP($H1766,injury_groups!$A:$F,2,FALSE)))</f>
        <v xml:space="preserve">ankle </v>
      </c>
      <c r="N1766" s="2" t="str">
        <f>IF(H1766="","",IF(LEN(VLOOKUP($H1766,injury_groups!$A:$F,3,FALSE))=0,"",VLOOKUP($H1766,injury_groups!$A:$F,3,FALSE)))</f>
        <v/>
      </c>
      <c r="O1766" s="2">
        <f>IF(H1766="",0,VLOOKUP($H1766,injury_groups!$A:$F,4,FALSE))</f>
        <v>1</v>
      </c>
      <c r="P1766" s="2">
        <f>IF(H1766="",0,VLOOKUP($H1766,injury_groups!$A:$F,5,FALSE))</f>
        <v>0</v>
      </c>
      <c r="Q1766" s="4" t="str">
        <f>IF(H1766="","",IF(LEN(VLOOKUP($H1766,injury_groups!$A:$F,6,FALSE))=0,"",VLOOKUP($H1766,injury_groups!$A:$F,6,FALSE)))</f>
        <v/>
      </c>
    </row>
    <row r="1767" spans="1:17" x14ac:dyDescent="0.2">
      <c r="A1767" s="1">
        <v>276621</v>
      </c>
      <c r="B1767">
        <v>17921</v>
      </c>
      <c r="C1767" t="s">
        <v>1705</v>
      </c>
      <c r="D1767">
        <v>2021</v>
      </c>
      <c r="E1767">
        <v>3</v>
      </c>
      <c r="F1767">
        <v>3</v>
      </c>
      <c r="G1767">
        <v>11</v>
      </c>
      <c r="H1767" t="s">
        <v>1715</v>
      </c>
      <c r="I1767" t="s">
        <v>1841</v>
      </c>
      <c r="J1767" t="s">
        <v>1867</v>
      </c>
      <c r="K1767" t="b">
        <v>1</v>
      </c>
      <c r="L1767">
        <v>8</v>
      </c>
      <c r="M1767" s="2" t="str">
        <f>IF(H1767="","",IF(LEN(VLOOKUP($H1767,injury_groups!$A:$F,2,FALSE))=0,"",VLOOKUP($H1767,injury_groups!$A:$F,2,FALSE)))</f>
        <v xml:space="preserve">ankle </v>
      </c>
      <c r="N1767" s="2" t="str">
        <f>IF(H1767="","",IF(LEN(VLOOKUP($H1767,injury_groups!$A:$F,3,FALSE))=0,"",VLOOKUP($H1767,injury_groups!$A:$F,3,FALSE)))</f>
        <v/>
      </c>
      <c r="O1767" s="2">
        <f>IF(H1767="",0,VLOOKUP($H1767,injury_groups!$A:$F,4,FALSE))</f>
        <v>1</v>
      </c>
      <c r="P1767" s="2">
        <f>IF(H1767="",0,VLOOKUP($H1767,injury_groups!$A:$F,5,FALSE))</f>
        <v>0</v>
      </c>
      <c r="Q1767" s="4" t="str">
        <f>IF(H1767="","",IF(LEN(VLOOKUP($H1767,injury_groups!$A:$F,6,FALSE))=0,"",VLOOKUP($H1767,injury_groups!$A:$F,6,FALSE)))</f>
        <v/>
      </c>
    </row>
    <row r="1768" spans="1:17" x14ac:dyDescent="0.2">
      <c r="A1768" s="1">
        <v>277261</v>
      </c>
      <c r="B1768">
        <v>17921</v>
      </c>
      <c r="C1768" t="s">
        <v>1705</v>
      </c>
      <c r="D1768">
        <v>2021</v>
      </c>
      <c r="E1768">
        <v>4</v>
      </c>
      <c r="F1768">
        <v>3</v>
      </c>
      <c r="G1768">
        <v>10</v>
      </c>
      <c r="H1768" t="s">
        <v>1715</v>
      </c>
      <c r="I1768" t="s">
        <v>1841</v>
      </c>
      <c r="J1768" t="s">
        <v>1875</v>
      </c>
      <c r="K1768" t="b">
        <v>1</v>
      </c>
      <c r="L1768">
        <v>9</v>
      </c>
      <c r="M1768" s="2" t="str">
        <f>IF(H1768="","",IF(LEN(VLOOKUP($H1768,injury_groups!$A:$F,2,FALSE))=0,"",VLOOKUP($H1768,injury_groups!$A:$F,2,FALSE)))</f>
        <v xml:space="preserve">ankle </v>
      </c>
      <c r="N1768" s="2" t="str">
        <f>IF(H1768="","",IF(LEN(VLOOKUP($H1768,injury_groups!$A:$F,3,FALSE))=0,"",VLOOKUP($H1768,injury_groups!$A:$F,3,FALSE)))</f>
        <v/>
      </c>
      <c r="O1768" s="2">
        <f>IF(H1768="",0,VLOOKUP($H1768,injury_groups!$A:$F,4,FALSE))</f>
        <v>1</v>
      </c>
      <c r="P1768" s="2">
        <f>IF(H1768="",0,VLOOKUP($H1768,injury_groups!$A:$F,5,FALSE))</f>
        <v>0</v>
      </c>
      <c r="Q1768" s="4" t="str">
        <f>IF(H1768="","",IF(LEN(VLOOKUP($H1768,injury_groups!$A:$F,6,FALSE))=0,"",VLOOKUP($H1768,injury_groups!$A:$F,6,FALSE)))</f>
        <v/>
      </c>
    </row>
    <row r="1769" spans="1:17" x14ac:dyDescent="0.2">
      <c r="A1769" s="1">
        <v>277903</v>
      </c>
      <c r="B1769">
        <v>17921</v>
      </c>
      <c r="C1769" t="s">
        <v>1705</v>
      </c>
      <c r="D1769">
        <v>2021</v>
      </c>
      <c r="E1769">
        <v>5</v>
      </c>
      <c r="F1769">
        <v>3</v>
      </c>
      <c r="G1769">
        <v>14</v>
      </c>
      <c r="H1769" t="s">
        <v>1715</v>
      </c>
      <c r="I1769" t="s">
        <v>1841</v>
      </c>
      <c r="J1769" t="s">
        <v>1882</v>
      </c>
      <c r="K1769" t="b">
        <v>1</v>
      </c>
      <c r="L1769">
        <v>10</v>
      </c>
      <c r="M1769" s="2" t="str">
        <f>IF(H1769="","",IF(LEN(VLOOKUP($H1769,injury_groups!$A:$F,2,FALSE))=0,"",VLOOKUP($H1769,injury_groups!$A:$F,2,FALSE)))</f>
        <v xml:space="preserve">ankle </v>
      </c>
      <c r="N1769" s="2" t="str">
        <f>IF(H1769="","",IF(LEN(VLOOKUP($H1769,injury_groups!$A:$F,3,FALSE))=0,"",VLOOKUP($H1769,injury_groups!$A:$F,3,FALSE)))</f>
        <v/>
      </c>
      <c r="O1769" s="2">
        <f>IF(H1769="",0,VLOOKUP($H1769,injury_groups!$A:$F,4,FALSE))</f>
        <v>1</v>
      </c>
      <c r="P1769" s="2">
        <f>IF(H1769="",0,VLOOKUP($H1769,injury_groups!$A:$F,5,FALSE))</f>
        <v>0</v>
      </c>
      <c r="Q1769" s="4" t="str">
        <f>IF(H1769="","",IF(LEN(VLOOKUP($H1769,injury_groups!$A:$F,6,FALSE))=0,"",VLOOKUP($H1769,injury_groups!$A:$F,6,FALSE)))</f>
        <v/>
      </c>
    </row>
    <row r="1770" spans="1:17" x14ac:dyDescent="0.2">
      <c r="A1770" s="1">
        <v>278612</v>
      </c>
      <c r="B1770">
        <v>17921</v>
      </c>
      <c r="C1770" t="s">
        <v>1705</v>
      </c>
      <c r="D1770">
        <v>2021</v>
      </c>
      <c r="E1770">
        <v>6</v>
      </c>
      <c r="F1770">
        <v>3</v>
      </c>
      <c r="G1770">
        <v>29</v>
      </c>
      <c r="H1770" t="s">
        <v>1715</v>
      </c>
      <c r="I1770" t="s">
        <v>1841</v>
      </c>
      <c r="J1770" t="s">
        <v>1889</v>
      </c>
      <c r="K1770" t="b">
        <v>1</v>
      </c>
      <c r="L1770">
        <v>11</v>
      </c>
      <c r="M1770" s="2" t="str">
        <f>IF(H1770="","",IF(LEN(VLOOKUP($H1770,injury_groups!$A:$F,2,FALSE))=0,"",VLOOKUP($H1770,injury_groups!$A:$F,2,FALSE)))</f>
        <v xml:space="preserve">ankle </v>
      </c>
      <c r="N1770" s="2" t="str">
        <f>IF(H1770="","",IF(LEN(VLOOKUP($H1770,injury_groups!$A:$F,3,FALSE))=0,"",VLOOKUP($H1770,injury_groups!$A:$F,3,FALSE)))</f>
        <v/>
      </c>
      <c r="O1770" s="2">
        <f>IF(H1770="",0,VLOOKUP($H1770,injury_groups!$A:$F,4,FALSE))</f>
        <v>1</v>
      </c>
      <c r="P1770" s="2">
        <f>IF(H1770="",0,VLOOKUP($H1770,injury_groups!$A:$F,5,FALSE))</f>
        <v>0</v>
      </c>
      <c r="Q1770" s="4" t="str">
        <f>IF(H1770="","",IF(LEN(VLOOKUP($H1770,injury_groups!$A:$F,6,FALSE))=0,"",VLOOKUP($H1770,injury_groups!$A:$F,6,FALSE)))</f>
        <v/>
      </c>
    </row>
    <row r="1771" spans="1:17" x14ac:dyDescent="0.2">
      <c r="A1771" s="1">
        <v>279311</v>
      </c>
      <c r="B1771">
        <v>17921</v>
      </c>
      <c r="C1771" t="s">
        <v>1705</v>
      </c>
      <c r="D1771">
        <v>2021</v>
      </c>
      <c r="E1771">
        <v>7</v>
      </c>
      <c r="F1771">
        <v>3</v>
      </c>
      <c r="G1771">
        <v>7</v>
      </c>
      <c r="H1771" t="s">
        <v>1715</v>
      </c>
      <c r="I1771" t="s">
        <v>1841</v>
      </c>
      <c r="J1771" t="s">
        <v>1897</v>
      </c>
      <c r="K1771" t="b">
        <v>1</v>
      </c>
      <c r="L1771">
        <v>12</v>
      </c>
      <c r="M1771" s="2" t="str">
        <f>IF(H1771="","",IF(LEN(VLOOKUP($H1771,injury_groups!$A:$F,2,FALSE))=0,"",VLOOKUP($H1771,injury_groups!$A:$F,2,FALSE)))</f>
        <v xml:space="preserve">ankle </v>
      </c>
      <c r="N1771" s="2" t="str">
        <f>IF(H1771="","",IF(LEN(VLOOKUP($H1771,injury_groups!$A:$F,3,FALSE))=0,"",VLOOKUP($H1771,injury_groups!$A:$F,3,FALSE)))</f>
        <v/>
      </c>
      <c r="O1771" s="2">
        <f>IF(H1771="",0,VLOOKUP($H1771,injury_groups!$A:$F,4,FALSE))</f>
        <v>1</v>
      </c>
      <c r="P1771" s="2">
        <f>IF(H1771="",0,VLOOKUP($H1771,injury_groups!$A:$F,5,FALSE))</f>
        <v>0</v>
      </c>
      <c r="Q1771" s="4" t="str">
        <f>IF(H1771="","",IF(LEN(VLOOKUP($H1771,injury_groups!$A:$F,6,FALSE))=0,"",VLOOKUP($H1771,injury_groups!$A:$F,6,FALSE)))</f>
        <v/>
      </c>
    </row>
    <row r="1772" spans="1:17" x14ac:dyDescent="0.2">
      <c r="A1772" s="1">
        <v>279997</v>
      </c>
      <c r="B1772">
        <v>17921</v>
      </c>
      <c r="C1772" t="s">
        <v>1705</v>
      </c>
      <c r="D1772">
        <v>2021</v>
      </c>
      <c r="E1772">
        <v>8</v>
      </c>
      <c r="F1772">
        <v>3</v>
      </c>
      <c r="H1772" t="s">
        <v>1715</v>
      </c>
      <c r="I1772" t="s">
        <v>1841</v>
      </c>
      <c r="J1772" t="s">
        <v>1906</v>
      </c>
      <c r="K1772" t="b">
        <v>1</v>
      </c>
      <c r="L1772">
        <v>13</v>
      </c>
      <c r="M1772" s="2" t="str">
        <f>IF(H1772="","",IF(LEN(VLOOKUP($H1772,injury_groups!$A:$F,2,FALSE))=0,"",VLOOKUP($H1772,injury_groups!$A:$F,2,FALSE)))</f>
        <v xml:space="preserve">ankle </v>
      </c>
      <c r="N1772" s="2" t="str">
        <f>IF(H1772="","",IF(LEN(VLOOKUP($H1772,injury_groups!$A:$F,3,FALSE))=0,"",VLOOKUP($H1772,injury_groups!$A:$F,3,FALSE)))</f>
        <v/>
      </c>
      <c r="O1772" s="2">
        <f>IF(H1772="",0,VLOOKUP($H1772,injury_groups!$A:$F,4,FALSE))</f>
        <v>1</v>
      </c>
      <c r="P1772" s="2">
        <f>IF(H1772="",0,VLOOKUP($H1772,injury_groups!$A:$F,5,FALSE))</f>
        <v>0</v>
      </c>
      <c r="Q1772" s="4" t="str">
        <f>IF(H1772="","",IF(LEN(VLOOKUP($H1772,injury_groups!$A:$F,6,FALSE))=0,"",VLOOKUP($H1772,injury_groups!$A:$F,6,FALSE)))</f>
        <v/>
      </c>
    </row>
    <row r="1773" spans="1:17" x14ac:dyDescent="0.2">
      <c r="A1773" s="1">
        <v>280721</v>
      </c>
      <c r="B1773">
        <v>17921</v>
      </c>
      <c r="C1773" t="s">
        <v>1705</v>
      </c>
      <c r="D1773">
        <v>2021</v>
      </c>
      <c r="E1773">
        <v>9</v>
      </c>
      <c r="F1773">
        <v>3</v>
      </c>
      <c r="G1773">
        <v>20</v>
      </c>
      <c r="H1773" t="s">
        <v>1715</v>
      </c>
      <c r="I1773" t="s">
        <v>1841</v>
      </c>
      <c r="J1773" t="s">
        <v>1913</v>
      </c>
      <c r="K1773" t="b">
        <v>1</v>
      </c>
      <c r="L1773">
        <v>14</v>
      </c>
      <c r="M1773" s="2" t="str">
        <f>IF(H1773="","",IF(LEN(VLOOKUP($H1773,injury_groups!$A:$F,2,FALSE))=0,"",VLOOKUP($H1773,injury_groups!$A:$F,2,FALSE)))</f>
        <v xml:space="preserve">ankle </v>
      </c>
      <c r="N1773" s="2" t="str">
        <f>IF(H1773="","",IF(LEN(VLOOKUP($H1773,injury_groups!$A:$F,3,FALSE))=0,"",VLOOKUP($H1773,injury_groups!$A:$F,3,FALSE)))</f>
        <v/>
      </c>
      <c r="O1773" s="2">
        <f>IF(H1773="",0,VLOOKUP($H1773,injury_groups!$A:$F,4,FALSE))</f>
        <v>1</v>
      </c>
      <c r="P1773" s="2">
        <f>IF(H1773="",0,VLOOKUP($H1773,injury_groups!$A:$F,5,FALSE))</f>
        <v>0</v>
      </c>
      <c r="Q1773" s="4" t="str">
        <f>IF(H1773="","",IF(LEN(VLOOKUP($H1773,injury_groups!$A:$F,6,FALSE))=0,"",VLOOKUP($H1773,injury_groups!$A:$F,6,FALSE)))</f>
        <v/>
      </c>
    </row>
    <row r="1774" spans="1:17" x14ac:dyDescent="0.2">
      <c r="A1774" s="1">
        <v>281403</v>
      </c>
      <c r="B1774">
        <v>17921</v>
      </c>
      <c r="C1774" t="s">
        <v>1705</v>
      </c>
      <c r="D1774">
        <v>2021</v>
      </c>
      <c r="E1774">
        <v>10</v>
      </c>
      <c r="F1774">
        <v>3</v>
      </c>
      <c r="G1774">
        <v>19</v>
      </c>
      <c r="H1774" t="s">
        <v>1715</v>
      </c>
      <c r="I1774" t="s">
        <v>1841</v>
      </c>
      <c r="J1774" t="s">
        <v>1921</v>
      </c>
      <c r="K1774" t="b">
        <v>1</v>
      </c>
      <c r="L1774">
        <v>15</v>
      </c>
      <c r="M1774" s="2" t="str">
        <f>IF(H1774="","",IF(LEN(VLOOKUP($H1774,injury_groups!$A:$F,2,FALSE))=0,"",VLOOKUP($H1774,injury_groups!$A:$F,2,FALSE)))</f>
        <v xml:space="preserve">ankle </v>
      </c>
      <c r="N1774" s="2" t="str">
        <f>IF(H1774="","",IF(LEN(VLOOKUP($H1774,injury_groups!$A:$F,3,FALSE))=0,"",VLOOKUP($H1774,injury_groups!$A:$F,3,FALSE)))</f>
        <v/>
      </c>
      <c r="O1774" s="2">
        <f>IF(H1774="",0,VLOOKUP($H1774,injury_groups!$A:$F,4,FALSE))</f>
        <v>1</v>
      </c>
      <c r="P1774" s="2">
        <f>IF(H1774="",0,VLOOKUP($H1774,injury_groups!$A:$F,5,FALSE))</f>
        <v>0</v>
      </c>
      <c r="Q1774" s="4" t="str">
        <f>IF(H1774="","",IF(LEN(VLOOKUP($H1774,injury_groups!$A:$F,6,FALSE))=0,"",VLOOKUP($H1774,injury_groups!$A:$F,6,FALSE)))</f>
        <v/>
      </c>
    </row>
    <row r="1775" spans="1:17" x14ac:dyDescent="0.2">
      <c r="A1775" s="1">
        <v>282130</v>
      </c>
      <c r="B1775">
        <v>17921</v>
      </c>
      <c r="C1775" t="s">
        <v>1705</v>
      </c>
      <c r="D1775">
        <v>2021</v>
      </c>
      <c r="E1775">
        <v>11</v>
      </c>
      <c r="F1775">
        <v>3</v>
      </c>
      <c r="G1775">
        <v>6</v>
      </c>
      <c r="H1775" t="s">
        <v>1715</v>
      </c>
      <c r="I1775" t="s">
        <v>1841</v>
      </c>
      <c r="J1775" t="s">
        <v>1930</v>
      </c>
      <c r="K1775" t="b">
        <v>1</v>
      </c>
      <c r="L1775">
        <v>16</v>
      </c>
      <c r="M1775" s="2" t="str">
        <f>IF(H1775="","",IF(LEN(VLOOKUP($H1775,injury_groups!$A:$F,2,FALSE))=0,"",VLOOKUP($H1775,injury_groups!$A:$F,2,FALSE)))</f>
        <v xml:space="preserve">ankle </v>
      </c>
      <c r="N1775" s="2" t="str">
        <f>IF(H1775="","",IF(LEN(VLOOKUP($H1775,injury_groups!$A:$F,3,FALSE))=0,"",VLOOKUP($H1775,injury_groups!$A:$F,3,FALSE)))</f>
        <v/>
      </c>
      <c r="O1775" s="2">
        <f>IF(H1775="",0,VLOOKUP($H1775,injury_groups!$A:$F,4,FALSE))</f>
        <v>1</v>
      </c>
      <c r="P1775" s="2">
        <f>IF(H1775="",0,VLOOKUP($H1775,injury_groups!$A:$F,5,FALSE))</f>
        <v>0</v>
      </c>
      <c r="Q1775" s="4" t="str">
        <f>IF(H1775="","",IF(LEN(VLOOKUP($H1775,injury_groups!$A:$F,6,FALSE))=0,"",VLOOKUP($H1775,injury_groups!$A:$F,6,FALSE)))</f>
        <v/>
      </c>
    </row>
    <row r="1776" spans="1:17" x14ac:dyDescent="0.2">
      <c r="A1776" s="1">
        <v>282888</v>
      </c>
      <c r="B1776">
        <v>17921</v>
      </c>
      <c r="C1776" t="s">
        <v>1705</v>
      </c>
      <c r="D1776">
        <v>2021</v>
      </c>
      <c r="E1776">
        <v>12</v>
      </c>
      <c r="F1776">
        <v>3</v>
      </c>
      <c r="G1776">
        <v>8</v>
      </c>
      <c r="H1776" t="s">
        <v>1715</v>
      </c>
      <c r="I1776" t="s">
        <v>1841</v>
      </c>
      <c r="J1776" t="s">
        <v>1938</v>
      </c>
      <c r="K1776" t="b">
        <v>1</v>
      </c>
      <c r="L1776">
        <v>17</v>
      </c>
      <c r="M1776" s="2" t="str">
        <f>IF(H1776="","",IF(LEN(VLOOKUP($H1776,injury_groups!$A:$F,2,FALSE))=0,"",VLOOKUP($H1776,injury_groups!$A:$F,2,FALSE)))</f>
        <v xml:space="preserve">ankle </v>
      </c>
      <c r="N1776" s="2" t="str">
        <f>IF(H1776="","",IF(LEN(VLOOKUP($H1776,injury_groups!$A:$F,3,FALSE))=0,"",VLOOKUP($H1776,injury_groups!$A:$F,3,FALSE)))</f>
        <v/>
      </c>
      <c r="O1776" s="2">
        <f>IF(H1776="",0,VLOOKUP($H1776,injury_groups!$A:$F,4,FALSE))</f>
        <v>1</v>
      </c>
      <c r="P1776" s="2">
        <f>IF(H1776="",0,VLOOKUP($H1776,injury_groups!$A:$F,5,FALSE))</f>
        <v>0</v>
      </c>
      <c r="Q1776" s="4" t="str">
        <f>IF(H1776="","",IF(LEN(VLOOKUP($H1776,injury_groups!$A:$F,6,FALSE))=0,"",VLOOKUP($H1776,injury_groups!$A:$F,6,FALSE)))</f>
        <v/>
      </c>
    </row>
    <row r="1777" spans="1:17" x14ac:dyDescent="0.2">
      <c r="A1777" s="1">
        <v>283620</v>
      </c>
      <c r="B1777">
        <v>17921</v>
      </c>
      <c r="C1777" t="s">
        <v>1705</v>
      </c>
      <c r="D1777">
        <v>2021</v>
      </c>
      <c r="E1777">
        <v>13</v>
      </c>
      <c r="F1777">
        <v>3</v>
      </c>
      <c r="G1777">
        <v>28</v>
      </c>
      <c r="H1777" t="s">
        <v>1715</v>
      </c>
      <c r="I1777" t="s">
        <v>1841</v>
      </c>
      <c r="J1777" t="s">
        <v>1948</v>
      </c>
      <c r="K1777" t="b">
        <v>1</v>
      </c>
      <c r="L1777">
        <v>18</v>
      </c>
      <c r="M1777" s="2" t="str">
        <f>IF(H1777="","",IF(LEN(VLOOKUP($H1777,injury_groups!$A:$F,2,FALSE))=0,"",VLOOKUP($H1777,injury_groups!$A:$F,2,FALSE)))</f>
        <v xml:space="preserve">ankle </v>
      </c>
      <c r="N1777" s="2" t="str">
        <f>IF(H1777="","",IF(LEN(VLOOKUP($H1777,injury_groups!$A:$F,3,FALSE))=0,"",VLOOKUP($H1777,injury_groups!$A:$F,3,FALSE)))</f>
        <v/>
      </c>
      <c r="O1777" s="2">
        <f>IF(H1777="",0,VLOOKUP($H1777,injury_groups!$A:$F,4,FALSE))</f>
        <v>1</v>
      </c>
      <c r="P1777" s="2">
        <f>IF(H1777="",0,VLOOKUP($H1777,injury_groups!$A:$F,5,FALSE))</f>
        <v>0</v>
      </c>
      <c r="Q1777" s="4" t="str">
        <f>IF(H1777="","",IF(LEN(VLOOKUP($H1777,injury_groups!$A:$F,6,FALSE))=0,"",VLOOKUP($H1777,injury_groups!$A:$F,6,FALSE)))</f>
        <v/>
      </c>
    </row>
    <row r="1778" spans="1:17" x14ac:dyDescent="0.2">
      <c r="A1778" s="1">
        <v>284364</v>
      </c>
      <c r="B1778">
        <v>17921</v>
      </c>
      <c r="C1778" t="s">
        <v>1705</v>
      </c>
      <c r="D1778">
        <v>2021</v>
      </c>
      <c r="E1778">
        <v>14</v>
      </c>
      <c r="F1778">
        <v>3</v>
      </c>
      <c r="G1778">
        <v>8</v>
      </c>
      <c r="H1778" t="s">
        <v>1715</v>
      </c>
      <c r="I1778" t="s">
        <v>1841</v>
      </c>
      <c r="J1778" t="s">
        <v>1958</v>
      </c>
      <c r="K1778" t="b">
        <v>1</v>
      </c>
      <c r="L1778">
        <v>19</v>
      </c>
      <c r="M1778" s="2" t="str">
        <f>IF(H1778="","",IF(LEN(VLOOKUP($H1778,injury_groups!$A:$F,2,FALSE))=0,"",VLOOKUP($H1778,injury_groups!$A:$F,2,FALSE)))</f>
        <v xml:space="preserve">ankle </v>
      </c>
      <c r="N1778" s="2" t="str">
        <f>IF(H1778="","",IF(LEN(VLOOKUP($H1778,injury_groups!$A:$F,3,FALSE))=0,"",VLOOKUP($H1778,injury_groups!$A:$F,3,FALSE)))</f>
        <v/>
      </c>
      <c r="O1778" s="2">
        <f>IF(H1778="",0,VLOOKUP($H1778,injury_groups!$A:$F,4,FALSE))</f>
        <v>1</v>
      </c>
      <c r="P1778" s="2">
        <f>IF(H1778="",0,VLOOKUP($H1778,injury_groups!$A:$F,5,FALSE))</f>
        <v>0</v>
      </c>
      <c r="Q1778" s="4" t="str">
        <f>IF(H1778="","",IF(LEN(VLOOKUP($H1778,injury_groups!$A:$F,6,FALSE))=0,"",VLOOKUP($H1778,injury_groups!$A:$F,6,FALSE)))</f>
        <v/>
      </c>
    </row>
    <row r="1779" spans="1:17" x14ac:dyDescent="0.2">
      <c r="A1779" s="1">
        <v>285247</v>
      </c>
      <c r="B1779">
        <v>17921</v>
      </c>
      <c r="C1779" t="s">
        <v>1705</v>
      </c>
      <c r="D1779">
        <v>2021</v>
      </c>
      <c r="E1779">
        <v>15</v>
      </c>
      <c r="F1779">
        <v>3</v>
      </c>
      <c r="G1779">
        <v>12</v>
      </c>
      <c r="H1779" t="s">
        <v>1715</v>
      </c>
      <c r="I1779" t="s">
        <v>1841</v>
      </c>
      <c r="J1779" t="s">
        <v>1967</v>
      </c>
      <c r="K1779" t="b">
        <v>1</v>
      </c>
      <c r="L1779">
        <v>20</v>
      </c>
      <c r="M1779" s="2" t="str">
        <f>IF(H1779="","",IF(LEN(VLOOKUP($H1779,injury_groups!$A:$F,2,FALSE))=0,"",VLOOKUP($H1779,injury_groups!$A:$F,2,FALSE)))</f>
        <v xml:space="preserve">ankle </v>
      </c>
      <c r="N1779" s="2" t="str">
        <f>IF(H1779="","",IF(LEN(VLOOKUP($H1779,injury_groups!$A:$F,3,FALSE))=0,"",VLOOKUP($H1779,injury_groups!$A:$F,3,FALSE)))</f>
        <v/>
      </c>
      <c r="O1779" s="2">
        <f>IF(H1779="",0,VLOOKUP($H1779,injury_groups!$A:$F,4,FALSE))</f>
        <v>1</v>
      </c>
      <c r="P1779" s="2">
        <f>IF(H1779="",0,VLOOKUP($H1779,injury_groups!$A:$F,5,FALSE))</f>
        <v>0</v>
      </c>
      <c r="Q1779" s="4" t="str">
        <f>IF(H1779="","",IF(LEN(VLOOKUP($H1779,injury_groups!$A:$F,6,FALSE))=0,"",VLOOKUP($H1779,injury_groups!$A:$F,6,FALSE)))</f>
        <v/>
      </c>
    </row>
    <row r="1780" spans="1:17" x14ac:dyDescent="0.2">
      <c r="A1780" s="1">
        <v>286201</v>
      </c>
      <c r="B1780">
        <v>17921</v>
      </c>
      <c r="C1780" t="s">
        <v>1705</v>
      </c>
      <c r="D1780">
        <v>2021</v>
      </c>
      <c r="E1780">
        <v>16</v>
      </c>
      <c r="F1780">
        <v>3</v>
      </c>
      <c r="G1780">
        <v>7</v>
      </c>
      <c r="H1780" t="s">
        <v>1715</v>
      </c>
      <c r="I1780" t="s">
        <v>1841</v>
      </c>
      <c r="J1780" t="s">
        <v>1978</v>
      </c>
      <c r="K1780" t="b">
        <v>1</v>
      </c>
      <c r="L1780">
        <v>21</v>
      </c>
      <c r="M1780" s="2" t="str">
        <f>IF(H1780="","",IF(LEN(VLOOKUP($H1780,injury_groups!$A:$F,2,FALSE))=0,"",VLOOKUP($H1780,injury_groups!$A:$F,2,FALSE)))</f>
        <v xml:space="preserve">ankle </v>
      </c>
      <c r="N1780" s="2" t="str">
        <f>IF(H1780="","",IF(LEN(VLOOKUP($H1780,injury_groups!$A:$F,3,FALSE))=0,"",VLOOKUP($H1780,injury_groups!$A:$F,3,FALSE)))</f>
        <v/>
      </c>
      <c r="O1780" s="2">
        <f>IF(H1780="",0,VLOOKUP($H1780,injury_groups!$A:$F,4,FALSE))</f>
        <v>1</v>
      </c>
      <c r="P1780" s="2">
        <f>IF(H1780="",0,VLOOKUP($H1780,injury_groups!$A:$F,5,FALSE))</f>
        <v>0</v>
      </c>
      <c r="Q1780" s="4" t="str">
        <f>IF(H1780="","",IF(LEN(VLOOKUP($H1780,injury_groups!$A:$F,6,FALSE))=0,"",VLOOKUP($H1780,injury_groups!$A:$F,6,FALSE)))</f>
        <v/>
      </c>
    </row>
    <row r="1781" spans="1:17" x14ac:dyDescent="0.2">
      <c r="A1781" s="1">
        <v>287184</v>
      </c>
      <c r="B1781">
        <v>17921</v>
      </c>
      <c r="C1781" t="s">
        <v>1705</v>
      </c>
      <c r="D1781">
        <v>2021</v>
      </c>
      <c r="E1781">
        <v>17</v>
      </c>
      <c r="F1781">
        <v>3</v>
      </c>
      <c r="G1781">
        <v>32</v>
      </c>
      <c r="H1781" t="s">
        <v>1715</v>
      </c>
      <c r="I1781" t="s">
        <v>1841</v>
      </c>
      <c r="J1781" t="s">
        <v>1992</v>
      </c>
      <c r="K1781" t="b">
        <v>1</v>
      </c>
      <c r="L1781">
        <v>22</v>
      </c>
      <c r="M1781" s="2" t="str">
        <f>IF(H1781="","",IF(LEN(VLOOKUP($H1781,injury_groups!$A:$F,2,FALSE))=0,"",VLOOKUP($H1781,injury_groups!$A:$F,2,FALSE)))</f>
        <v xml:space="preserve">ankle </v>
      </c>
      <c r="N1781" s="2" t="str">
        <f>IF(H1781="","",IF(LEN(VLOOKUP($H1781,injury_groups!$A:$F,3,FALSE))=0,"",VLOOKUP($H1781,injury_groups!$A:$F,3,FALSE)))</f>
        <v/>
      </c>
      <c r="O1781" s="2">
        <f>IF(H1781="",0,VLOOKUP($H1781,injury_groups!$A:$F,4,FALSE))</f>
        <v>1</v>
      </c>
      <c r="P1781" s="2">
        <f>IF(H1781="",0,VLOOKUP($H1781,injury_groups!$A:$F,5,FALSE))</f>
        <v>0</v>
      </c>
      <c r="Q1781" s="4" t="str">
        <f>IF(H1781="","",IF(LEN(VLOOKUP($H1781,injury_groups!$A:$F,6,FALSE))=0,"",VLOOKUP($H1781,injury_groups!$A:$F,6,FALSE)))</f>
        <v/>
      </c>
    </row>
    <row r="1782" spans="1:17" x14ac:dyDescent="0.2">
      <c r="A1782" s="1">
        <v>274118</v>
      </c>
      <c r="B1782">
        <v>17921</v>
      </c>
      <c r="C1782" t="s">
        <v>1706</v>
      </c>
      <c r="D1782">
        <v>2021</v>
      </c>
      <c r="E1782">
        <v>0</v>
      </c>
      <c r="F1782">
        <v>3</v>
      </c>
      <c r="H1782" t="s">
        <v>1715</v>
      </c>
      <c r="I1782" t="s">
        <v>1841</v>
      </c>
      <c r="J1782" t="s">
        <v>1999</v>
      </c>
      <c r="K1782" t="b">
        <v>1</v>
      </c>
      <c r="L1782">
        <v>0</v>
      </c>
      <c r="M1782" s="2" t="str">
        <f>IF(H1782="","",IF(LEN(VLOOKUP($H1782,injury_groups!$A:$F,2,FALSE))=0,"",VLOOKUP($H1782,injury_groups!$A:$F,2,FALSE)))</f>
        <v xml:space="preserve">ankle </v>
      </c>
      <c r="N1782" s="2" t="str">
        <f>IF(H1782="","",IF(LEN(VLOOKUP($H1782,injury_groups!$A:$F,3,FALSE))=0,"",VLOOKUP($H1782,injury_groups!$A:$F,3,FALSE)))</f>
        <v/>
      </c>
      <c r="O1782" s="2">
        <f>IF(H1782="",0,VLOOKUP($H1782,injury_groups!$A:$F,4,FALSE))</f>
        <v>1</v>
      </c>
      <c r="P1782" s="2">
        <f>IF(H1782="",0,VLOOKUP($H1782,injury_groups!$A:$F,5,FALSE))</f>
        <v>0</v>
      </c>
      <c r="Q1782" s="4" t="str">
        <f>IF(H1782="","",IF(LEN(VLOOKUP($H1782,injury_groups!$A:$F,6,FALSE))=0,"",VLOOKUP($H1782,injury_groups!$A:$F,6,FALSE)))</f>
        <v/>
      </c>
    </row>
    <row r="1783" spans="1:17" x14ac:dyDescent="0.2">
      <c r="A1783" s="1">
        <v>282255</v>
      </c>
      <c r="B1783">
        <v>17922</v>
      </c>
      <c r="C1783" t="s">
        <v>1705</v>
      </c>
      <c r="D1783">
        <v>2021</v>
      </c>
      <c r="E1783">
        <v>11</v>
      </c>
      <c r="F1783">
        <v>11</v>
      </c>
      <c r="G1783">
        <v>8</v>
      </c>
      <c r="H1783" t="s">
        <v>1787</v>
      </c>
      <c r="I1783" t="s">
        <v>1841</v>
      </c>
      <c r="J1783" t="s">
        <v>1930</v>
      </c>
      <c r="K1783" t="b">
        <v>1</v>
      </c>
      <c r="L1783">
        <v>16</v>
      </c>
      <c r="M1783" s="2" t="str">
        <f>IF(H1783="","",IF(LEN(VLOOKUP($H1783,injury_groups!$A:$F,2,FALSE))=0,"",VLOOKUP($H1783,injury_groups!$A:$F,2,FALSE)))</f>
        <v>core</v>
      </c>
      <c r="N1783" s="2" t="str">
        <f>IF(H1783="","",IF(LEN(VLOOKUP($H1783,injury_groups!$A:$F,3,FALSE))=0,"",VLOOKUP($H1783,injury_groups!$A:$F,3,FALSE)))</f>
        <v/>
      </c>
      <c r="O1783" s="2">
        <f>IF(H1783="",0,VLOOKUP($H1783,injury_groups!$A:$F,4,FALSE))</f>
        <v>1</v>
      </c>
      <c r="P1783" s="2">
        <f>IF(H1783="",0,VLOOKUP($H1783,injury_groups!$A:$F,5,FALSE))</f>
        <v>0</v>
      </c>
      <c r="Q1783" s="4" t="str">
        <f>IF(H1783="","",IF(LEN(VLOOKUP($H1783,injury_groups!$A:$F,6,FALSE))=0,"",VLOOKUP($H1783,injury_groups!$A:$F,6,FALSE)))</f>
        <v/>
      </c>
    </row>
    <row r="1784" spans="1:17" x14ac:dyDescent="0.2">
      <c r="A1784" s="1">
        <v>278777</v>
      </c>
      <c r="B1784">
        <v>17925</v>
      </c>
      <c r="C1784" t="s">
        <v>1705</v>
      </c>
      <c r="D1784">
        <v>2021</v>
      </c>
      <c r="E1784">
        <v>6</v>
      </c>
      <c r="F1784">
        <v>15</v>
      </c>
      <c r="G1784">
        <v>19</v>
      </c>
      <c r="H1784" t="s">
        <v>1728</v>
      </c>
      <c r="I1784" t="s">
        <v>1841</v>
      </c>
      <c r="J1784" t="s">
        <v>1893</v>
      </c>
      <c r="K1784" t="b">
        <v>1</v>
      </c>
      <c r="L1784">
        <v>11</v>
      </c>
      <c r="M1784" s="2" t="str">
        <f>IF(H1784="","",IF(LEN(VLOOKUP($H1784,injury_groups!$A:$F,2,FALSE))=0,"",VLOOKUP($H1784,injury_groups!$A:$F,2,FALSE)))</f>
        <v>back</v>
      </c>
      <c r="N1784" s="2" t="str">
        <f>IF(H1784="","",IF(LEN(VLOOKUP($H1784,injury_groups!$A:$F,3,FALSE))=0,"",VLOOKUP($H1784,injury_groups!$A:$F,3,FALSE)))</f>
        <v/>
      </c>
      <c r="O1784" s="2">
        <f>IF(H1784="",0,VLOOKUP($H1784,injury_groups!$A:$F,4,FALSE))</f>
        <v>1</v>
      </c>
      <c r="P1784" s="2">
        <f>IF(H1784="",0,VLOOKUP($H1784,injury_groups!$A:$F,5,FALSE))</f>
        <v>0</v>
      </c>
      <c r="Q1784" s="4" t="str">
        <f>IF(H1784="","",IF(LEN(VLOOKUP($H1784,injury_groups!$A:$F,6,FALSE))=0,"",VLOOKUP($H1784,injury_groups!$A:$F,6,FALSE)))</f>
        <v/>
      </c>
    </row>
    <row r="1785" spans="1:17" x14ac:dyDescent="0.2">
      <c r="A1785" s="1">
        <v>279499</v>
      </c>
      <c r="B1785">
        <v>17925</v>
      </c>
      <c r="C1785" t="s">
        <v>1705</v>
      </c>
      <c r="D1785">
        <v>2021</v>
      </c>
      <c r="E1785">
        <v>7</v>
      </c>
      <c r="F1785">
        <v>15</v>
      </c>
      <c r="H1785" t="s">
        <v>1728</v>
      </c>
      <c r="I1785" t="s">
        <v>1843</v>
      </c>
      <c r="J1785" t="s">
        <v>1899</v>
      </c>
      <c r="K1785" t="b">
        <v>0</v>
      </c>
      <c r="L1785">
        <v>12</v>
      </c>
      <c r="M1785" s="2" t="str">
        <f>IF(H1785="","",IF(LEN(VLOOKUP($H1785,injury_groups!$A:$F,2,FALSE))=0,"",VLOOKUP($H1785,injury_groups!$A:$F,2,FALSE)))</f>
        <v>back</v>
      </c>
      <c r="N1785" s="2" t="str">
        <f>IF(H1785="","",IF(LEN(VLOOKUP($H1785,injury_groups!$A:$F,3,FALSE))=0,"",VLOOKUP($H1785,injury_groups!$A:$F,3,FALSE)))</f>
        <v/>
      </c>
      <c r="O1785" s="2">
        <f>IF(H1785="",0,VLOOKUP($H1785,injury_groups!$A:$F,4,FALSE))</f>
        <v>1</v>
      </c>
      <c r="P1785" s="2">
        <f>IF(H1785="",0,VLOOKUP($H1785,injury_groups!$A:$F,5,FALSE))</f>
        <v>0</v>
      </c>
      <c r="Q1785" s="4" t="str">
        <f>IF(H1785="","",IF(LEN(VLOOKUP($H1785,injury_groups!$A:$F,6,FALSE))=0,"",VLOOKUP($H1785,injury_groups!$A:$F,6,FALSE)))</f>
        <v/>
      </c>
    </row>
    <row r="1786" spans="1:17" x14ac:dyDescent="0.2">
      <c r="A1786" s="1">
        <v>286950</v>
      </c>
      <c r="B1786">
        <v>17925</v>
      </c>
      <c r="C1786" t="s">
        <v>1705</v>
      </c>
      <c r="D1786">
        <v>2021</v>
      </c>
      <c r="E1786">
        <v>16</v>
      </c>
      <c r="F1786">
        <v>15</v>
      </c>
      <c r="G1786">
        <v>24</v>
      </c>
      <c r="H1786" t="s">
        <v>1710</v>
      </c>
      <c r="I1786" t="s">
        <v>1841</v>
      </c>
      <c r="J1786" t="s">
        <v>1978</v>
      </c>
      <c r="K1786" t="b">
        <v>1</v>
      </c>
      <c r="L1786">
        <v>21</v>
      </c>
      <c r="M1786" s="2" t="str">
        <f>IF(H1786="","",IF(LEN(VLOOKUP($H1786,injury_groups!$A:$F,2,FALSE))=0,"",VLOOKUP($H1786,injury_groups!$A:$F,2,FALSE)))</f>
        <v/>
      </c>
      <c r="N1786" s="2" t="str">
        <f>IF(H1786="","",IF(LEN(VLOOKUP($H1786,injury_groups!$A:$F,3,FALSE))=0,"",VLOOKUP($H1786,injury_groups!$A:$F,3,FALSE)))</f>
        <v/>
      </c>
      <c r="O1786" s="2">
        <f>IF(H1786="",0,VLOOKUP($H1786,injury_groups!$A:$F,4,FALSE))</f>
        <v>0</v>
      </c>
      <c r="P1786" s="2">
        <f>IF(H1786="",0,VLOOKUP($H1786,injury_groups!$A:$F,5,FALSE))</f>
        <v>1</v>
      </c>
      <c r="Q1786" s="4" t="str">
        <f>IF(H1786="","",IF(LEN(VLOOKUP($H1786,injury_groups!$A:$F,6,FALSE))=0,"",VLOOKUP($H1786,injury_groups!$A:$F,6,FALSE)))</f>
        <v/>
      </c>
    </row>
    <row r="1787" spans="1:17" x14ac:dyDescent="0.2">
      <c r="A1787" s="1">
        <v>278665</v>
      </c>
      <c r="B1787">
        <v>17936</v>
      </c>
      <c r="C1787" t="s">
        <v>1705</v>
      </c>
      <c r="D1787">
        <v>2021</v>
      </c>
      <c r="E1787">
        <v>6</v>
      </c>
      <c r="F1787">
        <v>8</v>
      </c>
      <c r="G1787">
        <v>1</v>
      </c>
      <c r="H1787" t="s">
        <v>1709</v>
      </c>
      <c r="I1787" t="s">
        <v>1841</v>
      </c>
      <c r="J1787" t="s">
        <v>1887</v>
      </c>
      <c r="K1787" t="b">
        <v>1</v>
      </c>
      <c r="L1787">
        <v>11</v>
      </c>
      <c r="M1787" s="2" t="str">
        <f>IF(H1787="","",IF(LEN(VLOOKUP($H1787,injury_groups!$A:$F,2,FALSE))=0,"",VLOOKUP($H1787,injury_groups!$A:$F,2,FALSE)))</f>
        <v>knee</v>
      </c>
      <c r="N1787" s="2" t="str">
        <f>IF(H1787="","",IF(LEN(VLOOKUP($H1787,injury_groups!$A:$F,3,FALSE))=0,"",VLOOKUP($H1787,injury_groups!$A:$F,3,FALSE)))</f>
        <v/>
      </c>
      <c r="O1787" s="2">
        <f>IF(H1787="",0,VLOOKUP($H1787,injury_groups!$A:$F,4,FALSE))</f>
        <v>1</v>
      </c>
      <c r="P1787" s="2">
        <f>IF(H1787="",0,VLOOKUP($H1787,injury_groups!$A:$F,5,FALSE))</f>
        <v>0</v>
      </c>
      <c r="Q1787" s="4" t="str">
        <f>IF(H1787="","",IF(LEN(VLOOKUP($H1787,injury_groups!$A:$F,6,FALSE))=0,"",VLOOKUP($H1787,injury_groups!$A:$F,6,FALSE)))</f>
        <v/>
      </c>
    </row>
    <row r="1788" spans="1:17" x14ac:dyDescent="0.2">
      <c r="A1788" s="1">
        <v>279374</v>
      </c>
      <c r="B1788">
        <v>17936</v>
      </c>
      <c r="C1788" t="s">
        <v>1705</v>
      </c>
      <c r="D1788">
        <v>2021</v>
      </c>
      <c r="E1788">
        <v>7</v>
      </c>
      <c r="F1788">
        <v>8</v>
      </c>
      <c r="G1788">
        <v>10</v>
      </c>
      <c r="H1788" t="s">
        <v>1709</v>
      </c>
      <c r="I1788" t="s">
        <v>1841</v>
      </c>
      <c r="J1788" t="s">
        <v>1900</v>
      </c>
      <c r="K1788" t="b">
        <v>1</v>
      </c>
      <c r="L1788">
        <v>12</v>
      </c>
      <c r="M1788" s="2" t="str">
        <f>IF(H1788="","",IF(LEN(VLOOKUP($H1788,injury_groups!$A:$F,2,FALSE))=0,"",VLOOKUP($H1788,injury_groups!$A:$F,2,FALSE)))</f>
        <v>knee</v>
      </c>
      <c r="N1788" s="2" t="str">
        <f>IF(H1788="","",IF(LEN(VLOOKUP($H1788,injury_groups!$A:$F,3,FALSE))=0,"",VLOOKUP($H1788,injury_groups!$A:$F,3,FALSE)))</f>
        <v/>
      </c>
      <c r="O1788" s="2">
        <f>IF(H1788="",0,VLOOKUP($H1788,injury_groups!$A:$F,4,FALSE))</f>
        <v>1</v>
      </c>
      <c r="P1788" s="2">
        <f>IF(H1788="",0,VLOOKUP($H1788,injury_groups!$A:$F,5,FALSE))</f>
        <v>0</v>
      </c>
      <c r="Q1788" s="4" t="str">
        <f>IF(H1788="","",IF(LEN(VLOOKUP($H1788,injury_groups!$A:$F,6,FALSE))=0,"",VLOOKUP($H1788,injury_groups!$A:$F,6,FALSE)))</f>
        <v/>
      </c>
    </row>
    <row r="1789" spans="1:17" x14ac:dyDescent="0.2">
      <c r="A1789" s="1">
        <v>280056</v>
      </c>
      <c r="B1789">
        <v>17936</v>
      </c>
      <c r="C1789" t="s">
        <v>1705</v>
      </c>
      <c r="D1789">
        <v>2021</v>
      </c>
      <c r="E1789">
        <v>8</v>
      </c>
      <c r="F1789">
        <v>8</v>
      </c>
      <c r="G1789">
        <v>28</v>
      </c>
      <c r="H1789" t="s">
        <v>1709</v>
      </c>
      <c r="I1789" t="s">
        <v>1842</v>
      </c>
      <c r="J1789" t="s">
        <v>1905</v>
      </c>
      <c r="K1789" t="b">
        <v>0</v>
      </c>
      <c r="L1789">
        <v>13</v>
      </c>
      <c r="M1789" s="2" t="str">
        <f>IF(H1789="","",IF(LEN(VLOOKUP($H1789,injury_groups!$A:$F,2,FALSE))=0,"",VLOOKUP($H1789,injury_groups!$A:$F,2,FALSE)))</f>
        <v>knee</v>
      </c>
      <c r="N1789" s="2" t="str">
        <f>IF(H1789="","",IF(LEN(VLOOKUP($H1789,injury_groups!$A:$F,3,FALSE))=0,"",VLOOKUP($H1789,injury_groups!$A:$F,3,FALSE)))</f>
        <v/>
      </c>
      <c r="O1789" s="2">
        <f>IF(H1789="",0,VLOOKUP($H1789,injury_groups!$A:$F,4,FALSE))</f>
        <v>1</v>
      </c>
      <c r="P1789" s="2">
        <f>IF(H1789="",0,VLOOKUP($H1789,injury_groups!$A:$F,5,FALSE))</f>
        <v>0</v>
      </c>
      <c r="Q1789" s="4" t="str">
        <f>IF(H1789="","",IF(LEN(VLOOKUP($H1789,injury_groups!$A:$F,6,FALSE))=0,"",VLOOKUP($H1789,injury_groups!$A:$F,6,FALSE)))</f>
        <v/>
      </c>
    </row>
    <row r="1790" spans="1:17" x14ac:dyDescent="0.2">
      <c r="A1790" s="1">
        <v>280777</v>
      </c>
      <c r="B1790">
        <v>17936</v>
      </c>
      <c r="C1790" t="s">
        <v>1705</v>
      </c>
      <c r="D1790">
        <v>2021</v>
      </c>
      <c r="E1790">
        <v>9</v>
      </c>
      <c r="F1790">
        <v>8</v>
      </c>
      <c r="G1790">
        <v>7</v>
      </c>
      <c r="H1790" t="s">
        <v>1737</v>
      </c>
      <c r="I1790" t="s">
        <v>1841</v>
      </c>
      <c r="J1790" t="s">
        <v>1913</v>
      </c>
      <c r="K1790" t="b">
        <v>1</v>
      </c>
      <c r="L1790">
        <v>14</v>
      </c>
      <c r="M1790" s="2" t="str">
        <f>IF(H1790="","",IF(LEN(VLOOKUP($H1790,injury_groups!$A:$F,2,FALSE))=0,"",VLOOKUP($H1790,injury_groups!$A:$F,2,FALSE)))</f>
        <v>arm</v>
      </c>
      <c r="N1790" s="2" t="str">
        <f>IF(H1790="","",IF(LEN(VLOOKUP($H1790,injury_groups!$A:$F,3,FALSE))=0,"",VLOOKUP($H1790,injury_groups!$A:$F,3,FALSE)))</f>
        <v/>
      </c>
      <c r="O1790" s="2">
        <f>IF(H1790="",0,VLOOKUP($H1790,injury_groups!$A:$F,4,FALSE))</f>
        <v>1</v>
      </c>
      <c r="P1790" s="2">
        <f>IF(H1790="",0,VLOOKUP($H1790,injury_groups!$A:$F,5,FALSE))</f>
        <v>0</v>
      </c>
      <c r="Q1790" s="4" t="str">
        <f>IF(H1790="","",IF(LEN(VLOOKUP($H1790,injury_groups!$A:$F,6,FALSE))=0,"",VLOOKUP($H1790,injury_groups!$A:$F,6,FALSE)))</f>
        <v/>
      </c>
    </row>
    <row r="1791" spans="1:17" x14ac:dyDescent="0.2">
      <c r="A1791" s="1">
        <v>281472</v>
      </c>
      <c r="B1791">
        <v>17936</v>
      </c>
      <c r="C1791" t="s">
        <v>1705</v>
      </c>
      <c r="D1791">
        <v>2021</v>
      </c>
      <c r="E1791">
        <v>10</v>
      </c>
      <c r="F1791">
        <v>8</v>
      </c>
      <c r="G1791">
        <v>21</v>
      </c>
      <c r="H1791" t="s">
        <v>1737</v>
      </c>
      <c r="I1791" t="s">
        <v>1841</v>
      </c>
      <c r="J1791" t="s">
        <v>1920</v>
      </c>
      <c r="K1791" t="b">
        <v>1</v>
      </c>
      <c r="L1791">
        <v>15</v>
      </c>
      <c r="M1791" s="2" t="str">
        <f>IF(H1791="","",IF(LEN(VLOOKUP($H1791,injury_groups!$A:$F,2,FALSE))=0,"",VLOOKUP($H1791,injury_groups!$A:$F,2,FALSE)))</f>
        <v>arm</v>
      </c>
      <c r="N1791" s="2" t="str">
        <f>IF(H1791="","",IF(LEN(VLOOKUP($H1791,injury_groups!$A:$F,3,FALSE))=0,"",VLOOKUP($H1791,injury_groups!$A:$F,3,FALSE)))</f>
        <v/>
      </c>
      <c r="O1791" s="2">
        <f>IF(H1791="",0,VLOOKUP($H1791,injury_groups!$A:$F,4,FALSE))</f>
        <v>1</v>
      </c>
      <c r="P1791" s="2">
        <f>IF(H1791="",0,VLOOKUP($H1791,injury_groups!$A:$F,5,FALSE))</f>
        <v>0</v>
      </c>
      <c r="Q1791" s="4" t="str">
        <f>IF(H1791="","",IF(LEN(VLOOKUP($H1791,injury_groups!$A:$F,6,FALSE))=0,"",VLOOKUP($H1791,injury_groups!$A:$F,6,FALSE)))</f>
        <v/>
      </c>
    </row>
    <row r="1792" spans="1:17" x14ac:dyDescent="0.2">
      <c r="A1792" s="1">
        <v>282193</v>
      </c>
      <c r="B1792">
        <v>17936</v>
      </c>
      <c r="C1792" t="s">
        <v>1705</v>
      </c>
      <c r="D1792">
        <v>2021</v>
      </c>
      <c r="E1792">
        <v>11</v>
      </c>
      <c r="F1792">
        <v>8</v>
      </c>
      <c r="G1792">
        <v>11</v>
      </c>
      <c r="H1792" t="s">
        <v>1737</v>
      </c>
      <c r="I1792" t="s">
        <v>1841</v>
      </c>
      <c r="J1792" t="s">
        <v>1930</v>
      </c>
      <c r="K1792" t="b">
        <v>1</v>
      </c>
      <c r="L1792">
        <v>16</v>
      </c>
      <c r="M1792" s="2" t="str">
        <f>IF(H1792="","",IF(LEN(VLOOKUP($H1792,injury_groups!$A:$F,2,FALSE))=0,"",VLOOKUP($H1792,injury_groups!$A:$F,2,FALSE)))</f>
        <v>arm</v>
      </c>
      <c r="N1792" s="2" t="str">
        <f>IF(H1792="","",IF(LEN(VLOOKUP($H1792,injury_groups!$A:$F,3,FALSE))=0,"",VLOOKUP($H1792,injury_groups!$A:$F,3,FALSE)))</f>
        <v/>
      </c>
      <c r="O1792" s="2">
        <f>IF(H1792="",0,VLOOKUP($H1792,injury_groups!$A:$F,4,FALSE))</f>
        <v>1</v>
      </c>
      <c r="P1792" s="2">
        <f>IF(H1792="",0,VLOOKUP($H1792,injury_groups!$A:$F,5,FALSE))</f>
        <v>0</v>
      </c>
      <c r="Q1792" s="4" t="str">
        <f>IF(H1792="","",IF(LEN(VLOOKUP($H1792,injury_groups!$A:$F,6,FALSE))=0,"",VLOOKUP($H1792,injury_groups!$A:$F,6,FALSE)))</f>
        <v/>
      </c>
    </row>
    <row r="1793" spans="1:17" x14ac:dyDescent="0.2">
      <c r="A1793" s="1">
        <v>283684</v>
      </c>
      <c r="B1793">
        <v>17936</v>
      </c>
      <c r="C1793" t="s">
        <v>1705</v>
      </c>
      <c r="D1793">
        <v>2021</v>
      </c>
      <c r="E1793">
        <v>13</v>
      </c>
      <c r="F1793">
        <v>8</v>
      </c>
      <c r="H1793" t="s">
        <v>1709</v>
      </c>
      <c r="I1793" t="s">
        <v>1841</v>
      </c>
      <c r="J1793" t="s">
        <v>1950</v>
      </c>
      <c r="K1793" t="b">
        <v>1</v>
      </c>
      <c r="L1793">
        <v>18</v>
      </c>
      <c r="M1793" s="2" t="str">
        <f>IF(H1793="","",IF(LEN(VLOOKUP($H1793,injury_groups!$A:$F,2,FALSE))=0,"",VLOOKUP($H1793,injury_groups!$A:$F,2,FALSE)))</f>
        <v>knee</v>
      </c>
      <c r="N1793" s="2" t="str">
        <f>IF(H1793="","",IF(LEN(VLOOKUP($H1793,injury_groups!$A:$F,3,FALSE))=0,"",VLOOKUP($H1793,injury_groups!$A:$F,3,FALSE)))</f>
        <v/>
      </c>
      <c r="O1793" s="2">
        <f>IF(H1793="",0,VLOOKUP($H1793,injury_groups!$A:$F,4,FALSE))</f>
        <v>1</v>
      </c>
      <c r="P1793" s="2">
        <f>IF(H1793="",0,VLOOKUP($H1793,injury_groups!$A:$F,5,FALSE))</f>
        <v>0</v>
      </c>
      <c r="Q1793" s="4" t="str">
        <f>IF(H1793="","",IF(LEN(VLOOKUP($H1793,injury_groups!$A:$F,6,FALSE))=0,"",VLOOKUP($H1793,injury_groups!$A:$F,6,FALSE)))</f>
        <v/>
      </c>
    </row>
    <row r="1794" spans="1:17" x14ac:dyDescent="0.2">
      <c r="A1794" s="1">
        <v>284445</v>
      </c>
      <c r="B1794">
        <v>17936</v>
      </c>
      <c r="C1794" t="s">
        <v>1705</v>
      </c>
      <c r="D1794">
        <v>2021</v>
      </c>
      <c r="E1794">
        <v>14</v>
      </c>
      <c r="F1794">
        <v>8</v>
      </c>
      <c r="G1794">
        <v>3</v>
      </c>
      <c r="H1794" t="s">
        <v>1709</v>
      </c>
      <c r="I1794" t="s">
        <v>1841</v>
      </c>
      <c r="J1794" t="s">
        <v>1958</v>
      </c>
      <c r="K1794" t="b">
        <v>1</v>
      </c>
      <c r="L1794">
        <v>19</v>
      </c>
      <c r="M1794" s="2" t="str">
        <f>IF(H1794="","",IF(LEN(VLOOKUP($H1794,injury_groups!$A:$F,2,FALSE))=0,"",VLOOKUP($H1794,injury_groups!$A:$F,2,FALSE)))</f>
        <v>knee</v>
      </c>
      <c r="N1794" s="2" t="str">
        <f>IF(H1794="","",IF(LEN(VLOOKUP($H1794,injury_groups!$A:$F,3,FALSE))=0,"",VLOOKUP($H1794,injury_groups!$A:$F,3,FALSE)))</f>
        <v/>
      </c>
      <c r="O1794" s="2">
        <f>IF(H1794="",0,VLOOKUP($H1794,injury_groups!$A:$F,4,FALSE))</f>
        <v>1</v>
      </c>
      <c r="P1794" s="2">
        <f>IF(H1794="",0,VLOOKUP($H1794,injury_groups!$A:$F,5,FALSE))</f>
        <v>0</v>
      </c>
      <c r="Q1794" s="4" t="str">
        <f>IF(H1794="","",IF(LEN(VLOOKUP($H1794,injury_groups!$A:$F,6,FALSE))=0,"",VLOOKUP($H1794,injury_groups!$A:$F,6,FALSE)))</f>
        <v/>
      </c>
    </row>
    <row r="1795" spans="1:17" x14ac:dyDescent="0.2">
      <c r="A1795" s="1">
        <v>285248</v>
      </c>
      <c r="B1795">
        <v>17936</v>
      </c>
      <c r="C1795" t="s">
        <v>1705</v>
      </c>
      <c r="D1795">
        <v>2021</v>
      </c>
      <c r="E1795">
        <v>15</v>
      </c>
      <c r="F1795">
        <v>8</v>
      </c>
      <c r="G1795">
        <v>25</v>
      </c>
      <c r="H1795" t="s">
        <v>1709</v>
      </c>
      <c r="I1795" t="s">
        <v>1841</v>
      </c>
      <c r="J1795" t="s">
        <v>1970</v>
      </c>
      <c r="K1795" t="b">
        <v>1</v>
      </c>
      <c r="L1795">
        <v>20</v>
      </c>
      <c r="M1795" s="2" t="str">
        <f>IF(H1795="","",IF(LEN(VLOOKUP($H1795,injury_groups!$A:$F,2,FALSE))=0,"",VLOOKUP($H1795,injury_groups!$A:$F,2,FALSE)))</f>
        <v>knee</v>
      </c>
      <c r="N1795" s="2" t="str">
        <f>IF(H1795="","",IF(LEN(VLOOKUP($H1795,injury_groups!$A:$F,3,FALSE))=0,"",VLOOKUP($H1795,injury_groups!$A:$F,3,FALSE)))</f>
        <v/>
      </c>
      <c r="O1795" s="2">
        <f>IF(H1795="",0,VLOOKUP($H1795,injury_groups!$A:$F,4,FALSE))</f>
        <v>1</v>
      </c>
      <c r="P1795" s="2">
        <f>IF(H1795="",0,VLOOKUP($H1795,injury_groups!$A:$F,5,FALSE))</f>
        <v>0</v>
      </c>
      <c r="Q1795" s="4" t="str">
        <f>IF(H1795="","",IF(LEN(VLOOKUP($H1795,injury_groups!$A:$F,6,FALSE))=0,"",VLOOKUP($H1795,injury_groups!$A:$F,6,FALSE)))</f>
        <v/>
      </c>
    </row>
    <row r="1796" spans="1:17" x14ac:dyDescent="0.2">
      <c r="A1796" s="1">
        <v>286203</v>
      </c>
      <c r="B1796">
        <v>17936</v>
      </c>
      <c r="C1796" t="s">
        <v>1705</v>
      </c>
      <c r="D1796">
        <v>2021</v>
      </c>
      <c r="E1796">
        <v>16</v>
      </c>
      <c r="F1796">
        <v>8</v>
      </c>
      <c r="G1796">
        <v>12</v>
      </c>
      <c r="H1796" t="s">
        <v>1709</v>
      </c>
      <c r="I1796" t="s">
        <v>1841</v>
      </c>
      <c r="J1796" t="s">
        <v>1981</v>
      </c>
      <c r="K1796" t="b">
        <v>1</v>
      </c>
      <c r="L1796">
        <v>21</v>
      </c>
      <c r="M1796" s="2" t="str">
        <f>IF(H1796="","",IF(LEN(VLOOKUP($H1796,injury_groups!$A:$F,2,FALSE))=0,"",VLOOKUP($H1796,injury_groups!$A:$F,2,FALSE)))</f>
        <v>knee</v>
      </c>
      <c r="N1796" s="2" t="str">
        <f>IF(H1796="","",IF(LEN(VLOOKUP($H1796,injury_groups!$A:$F,3,FALSE))=0,"",VLOOKUP($H1796,injury_groups!$A:$F,3,FALSE)))</f>
        <v/>
      </c>
      <c r="O1796" s="2">
        <f>IF(H1796="",0,VLOOKUP($H1796,injury_groups!$A:$F,4,FALSE))</f>
        <v>1</v>
      </c>
      <c r="P1796" s="2">
        <f>IF(H1796="",0,VLOOKUP($H1796,injury_groups!$A:$F,5,FALSE))</f>
        <v>0</v>
      </c>
      <c r="Q1796" s="4" t="str">
        <f>IF(H1796="","",IF(LEN(VLOOKUP($H1796,injury_groups!$A:$F,6,FALSE))=0,"",VLOOKUP($H1796,injury_groups!$A:$F,6,FALSE)))</f>
        <v/>
      </c>
    </row>
    <row r="1797" spans="1:17" x14ac:dyDescent="0.2">
      <c r="A1797" s="1">
        <v>287186</v>
      </c>
      <c r="B1797">
        <v>17936</v>
      </c>
      <c r="C1797" t="s">
        <v>1705</v>
      </c>
      <c r="D1797">
        <v>2021</v>
      </c>
      <c r="E1797">
        <v>17</v>
      </c>
      <c r="F1797">
        <v>8</v>
      </c>
      <c r="G1797">
        <v>28</v>
      </c>
      <c r="H1797" t="s">
        <v>1709</v>
      </c>
      <c r="I1797" t="s">
        <v>1841</v>
      </c>
      <c r="J1797" t="s">
        <v>1993</v>
      </c>
      <c r="K1797" t="b">
        <v>1</v>
      </c>
      <c r="L1797">
        <v>22</v>
      </c>
      <c r="M1797" s="2" t="str">
        <f>IF(H1797="","",IF(LEN(VLOOKUP($H1797,injury_groups!$A:$F,2,FALSE))=0,"",VLOOKUP($H1797,injury_groups!$A:$F,2,FALSE)))</f>
        <v>knee</v>
      </c>
      <c r="N1797" s="2" t="str">
        <f>IF(H1797="","",IF(LEN(VLOOKUP($H1797,injury_groups!$A:$F,3,FALSE))=0,"",VLOOKUP($H1797,injury_groups!$A:$F,3,FALSE)))</f>
        <v/>
      </c>
      <c r="O1797" s="2">
        <f>IF(H1797="",0,VLOOKUP($H1797,injury_groups!$A:$F,4,FALSE))</f>
        <v>1</v>
      </c>
      <c r="P1797" s="2">
        <f>IF(H1797="",0,VLOOKUP($H1797,injury_groups!$A:$F,5,FALSE))</f>
        <v>0</v>
      </c>
      <c r="Q1797" s="4" t="str">
        <f>IF(H1797="","",IF(LEN(VLOOKUP($H1797,injury_groups!$A:$F,6,FALSE))=0,"",VLOOKUP($H1797,injury_groups!$A:$F,6,FALSE)))</f>
        <v/>
      </c>
    </row>
    <row r="1798" spans="1:17" x14ac:dyDescent="0.2">
      <c r="A1798" s="1">
        <v>277682</v>
      </c>
      <c r="B1798">
        <v>17939</v>
      </c>
      <c r="C1798" t="s">
        <v>1705</v>
      </c>
      <c r="D1798">
        <v>2021</v>
      </c>
      <c r="E1798">
        <v>4</v>
      </c>
      <c r="F1798">
        <v>1</v>
      </c>
      <c r="G1798">
        <v>32</v>
      </c>
      <c r="H1798" t="s">
        <v>1710</v>
      </c>
      <c r="I1798" t="s">
        <v>1841</v>
      </c>
      <c r="J1798" t="s">
        <v>1873</v>
      </c>
      <c r="K1798" t="b">
        <v>1</v>
      </c>
      <c r="L1798">
        <v>9</v>
      </c>
      <c r="M1798" s="2" t="str">
        <f>IF(H1798="","",IF(LEN(VLOOKUP($H1798,injury_groups!$A:$F,2,FALSE))=0,"",VLOOKUP($H1798,injury_groups!$A:$F,2,FALSE)))</f>
        <v/>
      </c>
      <c r="N1798" s="2" t="str">
        <f>IF(H1798="","",IF(LEN(VLOOKUP($H1798,injury_groups!$A:$F,3,FALSE))=0,"",VLOOKUP($H1798,injury_groups!$A:$F,3,FALSE)))</f>
        <v/>
      </c>
      <c r="O1798" s="2">
        <f>IF(H1798="",0,VLOOKUP($H1798,injury_groups!$A:$F,4,FALSE))</f>
        <v>0</v>
      </c>
      <c r="P1798" s="2">
        <f>IF(H1798="",0,VLOOKUP($H1798,injury_groups!$A:$F,5,FALSE))</f>
        <v>1</v>
      </c>
      <c r="Q1798" s="4" t="str">
        <f>IF(H1798="","",IF(LEN(VLOOKUP($H1798,injury_groups!$A:$F,6,FALSE))=0,"",VLOOKUP($H1798,injury_groups!$A:$F,6,FALSE)))</f>
        <v/>
      </c>
    </row>
    <row r="1799" spans="1:17" x14ac:dyDescent="0.2">
      <c r="A1799" s="1">
        <v>283577</v>
      </c>
      <c r="B1799">
        <v>17941</v>
      </c>
      <c r="C1799" t="s">
        <v>1705</v>
      </c>
      <c r="D1799">
        <v>2021</v>
      </c>
      <c r="E1799">
        <v>12</v>
      </c>
      <c r="F1799">
        <v>30</v>
      </c>
      <c r="G1799">
        <v>35</v>
      </c>
      <c r="H1799" t="s">
        <v>1719</v>
      </c>
      <c r="I1799" t="s">
        <v>1841</v>
      </c>
      <c r="J1799" t="s">
        <v>1946</v>
      </c>
      <c r="K1799" t="b">
        <v>1</v>
      </c>
      <c r="L1799">
        <v>17</v>
      </c>
      <c r="M1799" s="2" t="str">
        <f>IF(H1799="","",IF(LEN(VLOOKUP($H1799,injury_groups!$A:$F,2,FALSE))=0,"",VLOOKUP($H1799,injury_groups!$A:$F,2,FALSE)))</f>
        <v/>
      </c>
      <c r="N1799" s="2" t="str">
        <f>IF(H1799="","",IF(LEN(VLOOKUP($H1799,injury_groups!$A:$F,3,FALSE))=0,"",VLOOKUP($H1799,injury_groups!$A:$F,3,FALSE)))</f>
        <v/>
      </c>
      <c r="O1799" s="2">
        <f>IF(H1799="",0,VLOOKUP($H1799,injury_groups!$A:$F,4,FALSE))</f>
        <v>0</v>
      </c>
      <c r="P1799" s="2">
        <f>IF(H1799="",0,VLOOKUP($H1799,injury_groups!$A:$F,5,FALSE))</f>
        <v>0</v>
      </c>
      <c r="Q1799" s="4" t="str">
        <f>IF(H1799="","",IF(LEN(VLOOKUP($H1799,injury_groups!$A:$F,6,FALSE))=0,"",VLOOKUP($H1799,injury_groups!$A:$F,6,FALSE)))</f>
        <v/>
      </c>
    </row>
    <row r="1800" spans="1:17" x14ac:dyDescent="0.2">
      <c r="A1800" s="1">
        <v>276980</v>
      </c>
      <c r="B1800">
        <v>17942</v>
      </c>
      <c r="C1800" t="s">
        <v>1705</v>
      </c>
      <c r="D1800">
        <v>2021</v>
      </c>
      <c r="E1800">
        <v>3</v>
      </c>
      <c r="F1800">
        <v>9</v>
      </c>
      <c r="G1800">
        <v>26</v>
      </c>
      <c r="H1800" t="s">
        <v>1710</v>
      </c>
      <c r="I1800" t="s">
        <v>1841</v>
      </c>
      <c r="J1800" t="s">
        <v>1869</v>
      </c>
      <c r="K1800" t="b">
        <v>1</v>
      </c>
      <c r="L1800">
        <v>8</v>
      </c>
      <c r="M1800" s="2" t="str">
        <f>IF(H1800="","",IF(LEN(VLOOKUP($H1800,injury_groups!$A:$F,2,FALSE))=0,"",VLOOKUP($H1800,injury_groups!$A:$F,2,FALSE)))</f>
        <v/>
      </c>
      <c r="N1800" s="2" t="str">
        <f>IF(H1800="","",IF(LEN(VLOOKUP($H1800,injury_groups!$A:$F,3,FALSE))=0,"",VLOOKUP($H1800,injury_groups!$A:$F,3,FALSE)))</f>
        <v/>
      </c>
      <c r="O1800" s="2">
        <f>IF(H1800="",0,VLOOKUP($H1800,injury_groups!$A:$F,4,FALSE))</f>
        <v>0</v>
      </c>
      <c r="P1800" s="2">
        <f>IF(H1800="",0,VLOOKUP($H1800,injury_groups!$A:$F,5,FALSE))</f>
        <v>1</v>
      </c>
      <c r="Q1800" s="4" t="str">
        <f>IF(H1800="","",IF(LEN(VLOOKUP($H1800,injury_groups!$A:$F,6,FALSE))=0,"",VLOOKUP($H1800,injury_groups!$A:$F,6,FALSE)))</f>
        <v/>
      </c>
    </row>
    <row r="1801" spans="1:17" x14ac:dyDescent="0.2">
      <c r="A1801" s="1">
        <v>277329</v>
      </c>
      <c r="B1801">
        <v>17942</v>
      </c>
      <c r="C1801" t="s">
        <v>1705</v>
      </c>
      <c r="D1801">
        <v>2021</v>
      </c>
      <c r="E1801">
        <v>4</v>
      </c>
      <c r="F1801">
        <v>9</v>
      </c>
      <c r="G1801">
        <v>5</v>
      </c>
      <c r="H1801" t="s">
        <v>1710</v>
      </c>
      <c r="I1801" t="s">
        <v>1841</v>
      </c>
      <c r="J1801" t="s">
        <v>1874</v>
      </c>
      <c r="K1801" t="b">
        <v>1</v>
      </c>
      <c r="L1801">
        <v>9</v>
      </c>
      <c r="M1801" s="2" t="str">
        <f>IF(H1801="","",IF(LEN(VLOOKUP($H1801,injury_groups!$A:$F,2,FALSE))=0,"",VLOOKUP($H1801,injury_groups!$A:$F,2,FALSE)))</f>
        <v/>
      </c>
      <c r="N1801" s="2" t="str">
        <f>IF(H1801="","",IF(LEN(VLOOKUP($H1801,injury_groups!$A:$F,3,FALSE))=0,"",VLOOKUP($H1801,injury_groups!$A:$F,3,FALSE)))</f>
        <v/>
      </c>
      <c r="O1801" s="2">
        <f>IF(H1801="",0,VLOOKUP($H1801,injury_groups!$A:$F,4,FALSE))</f>
        <v>0</v>
      </c>
      <c r="P1801" s="2">
        <f>IF(H1801="",0,VLOOKUP($H1801,injury_groups!$A:$F,5,FALSE))</f>
        <v>1</v>
      </c>
      <c r="Q1801" s="4" t="str">
        <f>IF(H1801="","",IF(LEN(VLOOKUP($H1801,injury_groups!$A:$F,6,FALSE))=0,"",VLOOKUP($H1801,injury_groups!$A:$F,6,FALSE)))</f>
        <v/>
      </c>
    </row>
    <row r="1802" spans="1:17" x14ac:dyDescent="0.2">
      <c r="A1802" s="1">
        <v>287972</v>
      </c>
      <c r="B1802">
        <v>17942</v>
      </c>
      <c r="C1802" t="s">
        <v>1705</v>
      </c>
      <c r="D1802">
        <v>2021</v>
      </c>
      <c r="E1802">
        <v>17</v>
      </c>
      <c r="F1802">
        <v>9</v>
      </c>
      <c r="G1802">
        <v>1</v>
      </c>
      <c r="H1802" t="s">
        <v>1710</v>
      </c>
      <c r="I1802" t="s">
        <v>1841</v>
      </c>
      <c r="J1802" t="s">
        <v>1990</v>
      </c>
      <c r="K1802" t="b">
        <v>1</v>
      </c>
      <c r="L1802">
        <v>22</v>
      </c>
      <c r="M1802" s="2" t="str">
        <f>IF(H1802="","",IF(LEN(VLOOKUP($H1802,injury_groups!$A:$F,2,FALSE))=0,"",VLOOKUP($H1802,injury_groups!$A:$F,2,FALSE)))</f>
        <v/>
      </c>
      <c r="N1802" s="2" t="str">
        <f>IF(H1802="","",IF(LEN(VLOOKUP($H1802,injury_groups!$A:$F,3,FALSE))=0,"",VLOOKUP($H1802,injury_groups!$A:$F,3,FALSE)))</f>
        <v/>
      </c>
      <c r="O1802" s="2">
        <f>IF(H1802="",0,VLOOKUP($H1802,injury_groups!$A:$F,4,FALSE))</f>
        <v>0</v>
      </c>
      <c r="P1802" s="2">
        <f>IF(H1802="",0,VLOOKUP($H1802,injury_groups!$A:$F,5,FALSE))</f>
        <v>1</v>
      </c>
      <c r="Q1802" s="4" t="str">
        <f>IF(H1802="","",IF(LEN(VLOOKUP($H1802,injury_groups!$A:$F,6,FALSE))=0,"",VLOOKUP($H1802,injury_groups!$A:$F,6,FALSE)))</f>
        <v/>
      </c>
    </row>
    <row r="1803" spans="1:17" x14ac:dyDescent="0.2">
      <c r="A1803" s="1">
        <v>279270</v>
      </c>
      <c r="B1803">
        <v>17944</v>
      </c>
      <c r="C1803" t="s">
        <v>1705</v>
      </c>
      <c r="D1803">
        <v>2021</v>
      </c>
      <c r="E1803">
        <v>6</v>
      </c>
      <c r="F1803">
        <v>4</v>
      </c>
      <c r="G1803">
        <v>34</v>
      </c>
      <c r="H1803" t="s">
        <v>1719</v>
      </c>
      <c r="I1803" t="s">
        <v>1841</v>
      </c>
      <c r="J1803" t="s">
        <v>1891</v>
      </c>
      <c r="K1803" t="b">
        <v>1</v>
      </c>
      <c r="L1803">
        <v>11</v>
      </c>
      <c r="M1803" s="2" t="str">
        <f>IF(H1803="","",IF(LEN(VLOOKUP($H1803,injury_groups!$A:$F,2,FALSE))=0,"",VLOOKUP($H1803,injury_groups!$A:$F,2,FALSE)))</f>
        <v/>
      </c>
      <c r="N1803" s="2" t="str">
        <f>IF(H1803="","",IF(LEN(VLOOKUP($H1803,injury_groups!$A:$F,3,FALSE))=0,"",VLOOKUP($H1803,injury_groups!$A:$F,3,FALSE)))</f>
        <v/>
      </c>
      <c r="O1803" s="2">
        <f>IF(H1803="",0,VLOOKUP($H1803,injury_groups!$A:$F,4,FALSE))</f>
        <v>0</v>
      </c>
      <c r="P1803" s="2">
        <f>IF(H1803="",0,VLOOKUP($H1803,injury_groups!$A:$F,5,FALSE))</f>
        <v>0</v>
      </c>
      <c r="Q1803" s="4" t="str">
        <f>IF(H1803="","",IF(LEN(VLOOKUP($H1803,injury_groups!$A:$F,6,FALSE))=0,"",VLOOKUP($H1803,injury_groups!$A:$F,6,FALSE)))</f>
        <v/>
      </c>
    </row>
    <row r="1804" spans="1:17" x14ac:dyDescent="0.2">
      <c r="A1804" s="1">
        <v>284325</v>
      </c>
      <c r="B1804">
        <v>17944</v>
      </c>
      <c r="C1804" t="s">
        <v>1705</v>
      </c>
      <c r="D1804">
        <v>2021</v>
      </c>
      <c r="E1804">
        <v>13</v>
      </c>
      <c r="F1804">
        <v>4</v>
      </c>
      <c r="G1804">
        <v>21</v>
      </c>
      <c r="H1804" t="s">
        <v>1719</v>
      </c>
      <c r="I1804" t="s">
        <v>1841</v>
      </c>
      <c r="J1804" t="s">
        <v>1949</v>
      </c>
      <c r="K1804" t="b">
        <v>1</v>
      </c>
      <c r="L1804">
        <v>18</v>
      </c>
      <c r="M1804" s="2" t="str">
        <f>IF(H1804="","",IF(LEN(VLOOKUP($H1804,injury_groups!$A:$F,2,FALSE))=0,"",VLOOKUP($H1804,injury_groups!$A:$F,2,FALSE)))</f>
        <v/>
      </c>
      <c r="N1804" s="2" t="str">
        <f>IF(H1804="","",IF(LEN(VLOOKUP($H1804,injury_groups!$A:$F,3,FALSE))=0,"",VLOOKUP($H1804,injury_groups!$A:$F,3,FALSE)))</f>
        <v/>
      </c>
      <c r="O1804" s="2">
        <f>IF(H1804="",0,VLOOKUP($H1804,injury_groups!$A:$F,4,FALSE))</f>
        <v>0</v>
      </c>
      <c r="P1804" s="2">
        <f>IF(H1804="",0,VLOOKUP($H1804,injury_groups!$A:$F,5,FALSE))</f>
        <v>0</v>
      </c>
      <c r="Q1804" s="4" t="str">
        <f>IF(H1804="","",IF(LEN(VLOOKUP($H1804,injury_groups!$A:$F,6,FALSE))=0,"",VLOOKUP($H1804,injury_groups!$A:$F,6,FALSE)))</f>
        <v/>
      </c>
    </row>
    <row r="1805" spans="1:17" x14ac:dyDescent="0.2">
      <c r="A1805" s="1">
        <v>290149</v>
      </c>
      <c r="B1805">
        <v>17944</v>
      </c>
      <c r="C1805" t="s">
        <v>1707</v>
      </c>
      <c r="D1805">
        <v>2021</v>
      </c>
      <c r="E1805">
        <v>2</v>
      </c>
      <c r="F1805">
        <v>4</v>
      </c>
      <c r="G1805">
        <v>16</v>
      </c>
      <c r="H1805" t="s">
        <v>1719</v>
      </c>
      <c r="I1805" t="s">
        <v>1841</v>
      </c>
      <c r="J1805" t="s">
        <v>2069</v>
      </c>
      <c r="K1805" t="b">
        <v>1</v>
      </c>
      <c r="L1805">
        <v>24</v>
      </c>
      <c r="M1805" s="2" t="str">
        <f>IF(H1805="","",IF(LEN(VLOOKUP($H1805,injury_groups!$A:$F,2,FALSE))=0,"",VLOOKUP($H1805,injury_groups!$A:$F,2,FALSE)))</f>
        <v/>
      </c>
      <c r="N1805" s="2" t="str">
        <f>IF(H1805="","",IF(LEN(VLOOKUP($H1805,injury_groups!$A:$F,3,FALSE))=0,"",VLOOKUP($H1805,injury_groups!$A:$F,3,FALSE)))</f>
        <v/>
      </c>
      <c r="O1805" s="2">
        <f>IF(H1805="",0,VLOOKUP($H1805,injury_groups!$A:$F,4,FALSE))</f>
        <v>0</v>
      </c>
      <c r="P1805" s="2">
        <f>IF(H1805="",0,VLOOKUP($H1805,injury_groups!$A:$F,5,FALSE))</f>
        <v>0</v>
      </c>
      <c r="Q1805" s="4" t="str">
        <f>IF(H1805="","",IF(LEN(VLOOKUP($H1805,injury_groups!$A:$F,6,FALSE))=0,"",VLOOKUP($H1805,injury_groups!$A:$F,6,FALSE)))</f>
        <v/>
      </c>
    </row>
    <row r="1806" spans="1:17" x14ac:dyDescent="0.2">
      <c r="A1806" s="1">
        <v>280416</v>
      </c>
      <c r="B1806">
        <v>17945</v>
      </c>
      <c r="C1806" t="s">
        <v>1705</v>
      </c>
      <c r="D1806">
        <v>2021</v>
      </c>
      <c r="E1806">
        <v>8</v>
      </c>
      <c r="F1806">
        <v>35</v>
      </c>
      <c r="G1806">
        <v>10</v>
      </c>
      <c r="H1806" t="s">
        <v>1709</v>
      </c>
      <c r="I1806" t="s">
        <v>1841</v>
      </c>
      <c r="J1806" t="s">
        <v>1909</v>
      </c>
      <c r="K1806" t="b">
        <v>1</v>
      </c>
      <c r="L1806">
        <v>13</v>
      </c>
      <c r="M1806" s="2" t="str">
        <f>IF(H1806="","",IF(LEN(VLOOKUP($H1806,injury_groups!$A:$F,2,FALSE))=0,"",VLOOKUP($H1806,injury_groups!$A:$F,2,FALSE)))</f>
        <v>knee</v>
      </c>
      <c r="N1806" s="2" t="str">
        <f>IF(H1806="","",IF(LEN(VLOOKUP($H1806,injury_groups!$A:$F,3,FALSE))=0,"",VLOOKUP($H1806,injury_groups!$A:$F,3,FALSE)))</f>
        <v/>
      </c>
      <c r="O1806" s="2">
        <f>IF(H1806="",0,VLOOKUP($H1806,injury_groups!$A:$F,4,FALSE))</f>
        <v>1</v>
      </c>
      <c r="P1806" s="2">
        <f>IF(H1806="",0,VLOOKUP($H1806,injury_groups!$A:$F,5,FALSE))</f>
        <v>0</v>
      </c>
      <c r="Q1806" s="4" t="str">
        <f>IF(H1806="","",IF(LEN(VLOOKUP($H1806,injury_groups!$A:$F,6,FALSE))=0,"",VLOOKUP($H1806,injury_groups!$A:$F,6,FALSE)))</f>
        <v/>
      </c>
    </row>
    <row r="1807" spans="1:17" x14ac:dyDescent="0.2">
      <c r="A1807" s="1">
        <v>281117</v>
      </c>
      <c r="B1807">
        <v>17945</v>
      </c>
      <c r="C1807" t="s">
        <v>1705</v>
      </c>
      <c r="D1807">
        <v>2021</v>
      </c>
      <c r="E1807">
        <v>9</v>
      </c>
      <c r="F1807">
        <v>35</v>
      </c>
      <c r="H1807" t="s">
        <v>1709</v>
      </c>
      <c r="I1807" t="s">
        <v>1843</v>
      </c>
      <c r="J1807" t="s">
        <v>1915</v>
      </c>
      <c r="K1807" t="b">
        <v>0</v>
      </c>
      <c r="L1807">
        <v>14</v>
      </c>
      <c r="M1807" s="2" t="str">
        <f>IF(H1807="","",IF(LEN(VLOOKUP($H1807,injury_groups!$A:$F,2,FALSE))=0,"",VLOOKUP($H1807,injury_groups!$A:$F,2,FALSE)))</f>
        <v>knee</v>
      </c>
      <c r="N1807" s="2" t="str">
        <f>IF(H1807="","",IF(LEN(VLOOKUP($H1807,injury_groups!$A:$F,3,FALSE))=0,"",VLOOKUP($H1807,injury_groups!$A:$F,3,FALSE)))</f>
        <v/>
      </c>
      <c r="O1807" s="2">
        <f>IF(H1807="",0,VLOOKUP($H1807,injury_groups!$A:$F,4,FALSE))</f>
        <v>1</v>
      </c>
      <c r="P1807" s="2">
        <f>IF(H1807="",0,VLOOKUP($H1807,injury_groups!$A:$F,5,FALSE))</f>
        <v>0</v>
      </c>
      <c r="Q1807" s="4" t="str">
        <f>IF(H1807="","",IF(LEN(VLOOKUP($H1807,injury_groups!$A:$F,6,FALSE))=0,"",VLOOKUP($H1807,injury_groups!$A:$F,6,FALSE)))</f>
        <v/>
      </c>
    </row>
    <row r="1808" spans="1:17" x14ac:dyDescent="0.2">
      <c r="A1808" s="1">
        <v>286746</v>
      </c>
      <c r="B1808">
        <v>17945</v>
      </c>
      <c r="C1808" t="s">
        <v>1705</v>
      </c>
      <c r="D1808">
        <v>2021</v>
      </c>
      <c r="E1808">
        <v>16</v>
      </c>
      <c r="F1808">
        <v>35</v>
      </c>
      <c r="G1808">
        <v>9</v>
      </c>
      <c r="H1808" t="s">
        <v>1724</v>
      </c>
      <c r="I1808" t="s">
        <v>1841</v>
      </c>
      <c r="J1808" t="s">
        <v>1982</v>
      </c>
      <c r="K1808" t="b">
        <v>1</v>
      </c>
      <c r="L1808">
        <v>21</v>
      </c>
      <c r="M1808" s="2" t="str">
        <f>IF(H1808="","",IF(LEN(VLOOKUP($H1808,injury_groups!$A:$F,2,FALSE))=0,"",VLOOKUP($H1808,injury_groups!$A:$F,2,FALSE)))</f>
        <v>calf</v>
      </c>
      <c r="N1808" s="2" t="str">
        <f>IF(H1808="","",IF(LEN(VLOOKUP($H1808,injury_groups!$A:$F,3,FALSE))=0,"",VLOOKUP($H1808,injury_groups!$A:$F,3,FALSE)))</f>
        <v/>
      </c>
      <c r="O1808" s="2">
        <f>IF(H1808="",0,VLOOKUP($H1808,injury_groups!$A:$F,4,FALSE))</f>
        <v>1</v>
      </c>
      <c r="P1808" s="2">
        <f>IF(H1808="",0,VLOOKUP($H1808,injury_groups!$A:$F,5,FALSE))</f>
        <v>0</v>
      </c>
      <c r="Q1808" s="4" t="str">
        <f>IF(H1808="","",IF(LEN(VLOOKUP($H1808,injury_groups!$A:$F,6,FALSE))=0,"",VLOOKUP($H1808,injury_groups!$A:$F,6,FALSE)))</f>
        <v/>
      </c>
    </row>
    <row r="1809" spans="1:17" x14ac:dyDescent="0.2">
      <c r="A1809" s="1">
        <v>287187</v>
      </c>
      <c r="B1809">
        <v>17945</v>
      </c>
      <c r="C1809" t="s">
        <v>1705</v>
      </c>
      <c r="D1809">
        <v>2021</v>
      </c>
      <c r="E1809">
        <v>17</v>
      </c>
      <c r="F1809">
        <v>35</v>
      </c>
      <c r="G1809">
        <v>26</v>
      </c>
      <c r="H1809" t="s">
        <v>1724</v>
      </c>
      <c r="I1809" t="s">
        <v>1841</v>
      </c>
      <c r="J1809" t="s">
        <v>1992</v>
      </c>
      <c r="K1809" t="b">
        <v>1</v>
      </c>
      <c r="L1809">
        <v>22</v>
      </c>
      <c r="M1809" s="2" t="str">
        <f>IF(H1809="","",IF(LEN(VLOOKUP($H1809,injury_groups!$A:$F,2,FALSE))=0,"",VLOOKUP($H1809,injury_groups!$A:$F,2,FALSE)))</f>
        <v>calf</v>
      </c>
      <c r="N1809" s="2" t="str">
        <f>IF(H1809="","",IF(LEN(VLOOKUP($H1809,injury_groups!$A:$F,3,FALSE))=0,"",VLOOKUP($H1809,injury_groups!$A:$F,3,FALSE)))</f>
        <v/>
      </c>
      <c r="O1809" s="2">
        <f>IF(H1809="",0,VLOOKUP($H1809,injury_groups!$A:$F,4,FALSE))</f>
        <v>1</v>
      </c>
      <c r="P1809" s="2">
        <f>IF(H1809="",0,VLOOKUP($H1809,injury_groups!$A:$F,5,FALSE))</f>
        <v>0</v>
      </c>
      <c r="Q1809" s="4" t="str">
        <f>IF(H1809="","",IF(LEN(VLOOKUP($H1809,injury_groups!$A:$F,6,FALSE))=0,"",VLOOKUP($H1809,injury_groups!$A:$F,6,FALSE)))</f>
        <v/>
      </c>
    </row>
    <row r="1810" spans="1:17" x14ac:dyDescent="0.2">
      <c r="A1810" s="1">
        <v>275768</v>
      </c>
      <c r="B1810">
        <v>17946</v>
      </c>
      <c r="C1810" t="s">
        <v>1705</v>
      </c>
      <c r="D1810">
        <v>2021</v>
      </c>
      <c r="E1810">
        <v>1</v>
      </c>
      <c r="F1810">
        <v>11</v>
      </c>
      <c r="G1810">
        <v>31</v>
      </c>
      <c r="H1810" t="s">
        <v>1742</v>
      </c>
      <c r="I1810" t="s">
        <v>1841</v>
      </c>
      <c r="J1810" t="s">
        <v>1845</v>
      </c>
      <c r="K1810" t="b">
        <v>1</v>
      </c>
      <c r="L1810">
        <v>6</v>
      </c>
      <c r="M1810" s="2" t="str">
        <f>IF(H1810="","",IF(LEN(VLOOKUP($H1810,injury_groups!$A:$F,2,FALSE))=0,"",VLOOKUP($H1810,injury_groups!$A:$F,2,FALSE)))</f>
        <v xml:space="preserve">hand </v>
      </c>
      <c r="N1810" s="2" t="str">
        <f>IF(H1810="","",IF(LEN(VLOOKUP($H1810,injury_groups!$A:$F,3,FALSE))=0,"",VLOOKUP($H1810,injury_groups!$A:$F,3,FALSE)))</f>
        <v/>
      </c>
      <c r="O1810" s="2">
        <f>IF(H1810="",0,VLOOKUP($H1810,injury_groups!$A:$F,4,FALSE))</f>
        <v>1</v>
      </c>
      <c r="P1810" s="2">
        <f>IF(H1810="",0,VLOOKUP($H1810,injury_groups!$A:$F,5,FALSE))</f>
        <v>0</v>
      </c>
      <c r="Q1810" s="4" t="str">
        <f>IF(H1810="","",IF(LEN(VLOOKUP($H1810,injury_groups!$A:$F,6,FALSE))=0,"",VLOOKUP($H1810,injury_groups!$A:$F,6,FALSE)))</f>
        <v/>
      </c>
    </row>
    <row r="1811" spans="1:17" x14ac:dyDescent="0.2">
      <c r="A1811" s="1">
        <v>276087</v>
      </c>
      <c r="B1811">
        <v>17946</v>
      </c>
      <c r="C1811" t="s">
        <v>1705</v>
      </c>
      <c r="D1811">
        <v>2021</v>
      </c>
      <c r="E1811">
        <v>2</v>
      </c>
      <c r="F1811">
        <v>11</v>
      </c>
      <c r="G1811">
        <v>12</v>
      </c>
      <c r="H1811" t="s">
        <v>1742</v>
      </c>
      <c r="I1811" t="s">
        <v>1841</v>
      </c>
      <c r="J1811" t="s">
        <v>1863</v>
      </c>
      <c r="K1811" t="b">
        <v>1</v>
      </c>
      <c r="L1811">
        <v>7</v>
      </c>
      <c r="M1811" s="2" t="str">
        <f>IF(H1811="","",IF(LEN(VLOOKUP($H1811,injury_groups!$A:$F,2,FALSE))=0,"",VLOOKUP($H1811,injury_groups!$A:$F,2,FALSE)))</f>
        <v xml:space="preserve">hand </v>
      </c>
      <c r="N1811" s="2" t="str">
        <f>IF(H1811="","",IF(LEN(VLOOKUP($H1811,injury_groups!$A:$F,3,FALSE))=0,"",VLOOKUP($H1811,injury_groups!$A:$F,3,FALSE)))</f>
        <v/>
      </c>
      <c r="O1811" s="2">
        <f>IF(H1811="",0,VLOOKUP($H1811,injury_groups!$A:$F,4,FALSE))</f>
        <v>1</v>
      </c>
      <c r="P1811" s="2">
        <f>IF(H1811="",0,VLOOKUP($H1811,injury_groups!$A:$F,5,FALSE))</f>
        <v>0</v>
      </c>
      <c r="Q1811" s="4" t="str">
        <f>IF(H1811="","",IF(LEN(VLOOKUP($H1811,injury_groups!$A:$F,6,FALSE))=0,"",VLOOKUP($H1811,injury_groups!$A:$F,6,FALSE)))</f>
        <v/>
      </c>
    </row>
    <row r="1812" spans="1:17" x14ac:dyDescent="0.2">
      <c r="A1812" s="1">
        <v>276716</v>
      </c>
      <c r="B1812">
        <v>17946</v>
      </c>
      <c r="C1812" t="s">
        <v>1705</v>
      </c>
      <c r="D1812">
        <v>2021</v>
      </c>
      <c r="E1812">
        <v>3</v>
      </c>
      <c r="F1812">
        <v>11</v>
      </c>
      <c r="G1812">
        <v>3</v>
      </c>
      <c r="H1812" t="s">
        <v>1742</v>
      </c>
      <c r="I1812" t="s">
        <v>1841</v>
      </c>
      <c r="J1812" t="s">
        <v>1867</v>
      </c>
      <c r="K1812" t="b">
        <v>1</v>
      </c>
      <c r="L1812">
        <v>8</v>
      </c>
      <c r="M1812" s="2" t="str">
        <f>IF(H1812="","",IF(LEN(VLOOKUP($H1812,injury_groups!$A:$F,2,FALSE))=0,"",VLOOKUP($H1812,injury_groups!$A:$F,2,FALSE)))</f>
        <v xml:space="preserve">hand </v>
      </c>
      <c r="N1812" s="2" t="str">
        <f>IF(H1812="","",IF(LEN(VLOOKUP($H1812,injury_groups!$A:$F,3,FALSE))=0,"",VLOOKUP($H1812,injury_groups!$A:$F,3,FALSE)))</f>
        <v/>
      </c>
      <c r="O1812" s="2">
        <f>IF(H1812="",0,VLOOKUP($H1812,injury_groups!$A:$F,4,FALSE))</f>
        <v>1</v>
      </c>
      <c r="P1812" s="2">
        <f>IF(H1812="",0,VLOOKUP($H1812,injury_groups!$A:$F,5,FALSE))</f>
        <v>0</v>
      </c>
      <c r="Q1812" s="4" t="str">
        <f>IF(H1812="","",IF(LEN(VLOOKUP($H1812,injury_groups!$A:$F,6,FALSE))=0,"",VLOOKUP($H1812,injury_groups!$A:$F,6,FALSE)))</f>
        <v/>
      </c>
    </row>
    <row r="1813" spans="1:17" x14ac:dyDescent="0.2">
      <c r="A1813" s="1">
        <v>277370</v>
      </c>
      <c r="B1813">
        <v>17946</v>
      </c>
      <c r="C1813" t="s">
        <v>1705</v>
      </c>
      <c r="D1813">
        <v>2021</v>
      </c>
      <c r="E1813">
        <v>4</v>
      </c>
      <c r="F1813">
        <v>11</v>
      </c>
      <c r="G1813">
        <v>6</v>
      </c>
      <c r="H1813" t="s">
        <v>1742</v>
      </c>
      <c r="I1813" t="s">
        <v>1841</v>
      </c>
      <c r="J1813" t="s">
        <v>1874</v>
      </c>
      <c r="K1813" t="b">
        <v>1</v>
      </c>
      <c r="L1813">
        <v>9</v>
      </c>
      <c r="M1813" s="2" t="str">
        <f>IF(H1813="","",IF(LEN(VLOOKUP($H1813,injury_groups!$A:$F,2,FALSE))=0,"",VLOOKUP($H1813,injury_groups!$A:$F,2,FALSE)))</f>
        <v xml:space="preserve">hand </v>
      </c>
      <c r="N1813" s="2" t="str">
        <f>IF(H1813="","",IF(LEN(VLOOKUP($H1813,injury_groups!$A:$F,3,FALSE))=0,"",VLOOKUP($H1813,injury_groups!$A:$F,3,FALSE)))</f>
        <v/>
      </c>
      <c r="O1813" s="2">
        <f>IF(H1813="",0,VLOOKUP($H1813,injury_groups!$A:$F,4,FALSE))</f>
        <v>1</v>
      </c>
      <c r="P1813" s="2">
        <f>IF(H1813="",0,VLOOKUP($H1813,injury_groups!$A:$F,5,FALSE))</f>
        <v>0</v>
      </c>
      <c r="Q1813" s="4" t="str">
        <f>IF(H1813="","",IF(LEN(VLOOKUP($H1813,injury_groups!$A:$F,6,FALSE))=0,"",VLOOKUP($H1813,injury_groups!$A:$F,6,FALSE)))</f>
        <v/>
      </c>
    </row>
    <row r="1814" spans="1:17" x14ac:dyDescent="0.2">
      <c r="A1814" s="1">
        <v>278016</v>
      </c>
      <c r="B1814">
        <v>17946</v>
      </c>
      <c r="C1814" t="s">
        <v>1705</v>
      </c>
      <c r="D1814">
        <v>2021</v>
      </c>
      <c r="E1814">
        <v>5</v>
      </c>
      <c r="F1814">
        <v>11</v>
      </c>
      <c r="G1814">
        <v>20</v>
      </c>
      <c r="H1814" t="s">
        <v>1742</v>
      </c>
      <c r="I1814" t="s">
        <v>1841</v>
      </c>
      <c r="J1814" t="s">
        <v>1884</v>
      </c>
      <c r="K1814" t="b">
        <v>1</v>
      </c>
      <c r="L1814">
        <v>10</v>
      </c>
      <c r="M1814" s="2" t="str">
        <f>IF(H1814="","",IF(LEN(VLOOKUP($H1814,injury_groups!$A:$F,2,FALSE))=0,"",VLOOKUP($H1814,injury_groups!$A:$F,2,FALSE)))</f>
        <v xml:space="preserve">hand </v>
      </c>
      <c r="N1814" s="2" t="str">
        <f>IF(H1814="","",IF(LEN(VLOOKUP($H1814,injury_groups!$A:$F,3,FALSE))=0,"",VLOOKUP($H1814,injury_groups!$A:$F,3,FALSE)))</f>
        <v/>
      </c>
      <c r="O1814" s="2">
        <f>IF(H1814="",0,VLOOKUP($H1814,injury_groups!$A:$F,4,FALSE))</f>
        <v>1</v>
      </c>
      <c r="P1814" s="2">
        <f>IF(H1814="",0,VLOOKUP($H1814,injury_groups!$A:$F,5,FALSE))</f>
        <v>0</v>
      </c>
      <c r="Q1814" s="4" t="str">
        <f>IF(H1814="","",IF(LEN(VLOOKUP($H1814,injury_groups!$A:$F,6,FALSE))=0,"",VLOOKUP($H1814,injury_groups!$A:$F,6,FALSE)))</f>
        <v/>
      </c>
    </row>
    <row r="1815" spans="1:17" x14ac:dyDescent="0.2">
      <c r="A1815" s="1">
        <v>278718</v>
      </c>
      <c r="B1815">
        <v>17946</v>
      </c>
      <c r="C1815" t="s">
        <v>1705</v>
      </c>
      <c r="D1815">
        <v>2021</v>
      </c>
      <c r="E1815">
        <v>6</v>
      </c>
      <c r="F1815">
        <v>11</v>
      </c>
      <c r="G1815">
        <v>7</v>
      </c>
      <c r="H1815" t="s">
        <v>1742</v>
      </c>
      <c r="I1815" t="s">
        <v>1843</v>
      </c>
      <c r="J1815" t="s">
        <v>1889</v>
      </c>
      <c r="K1815" t="b">
        <v>0</v>
      </c>
      <c r="L1815">
        <v>11</v>
      </c>
      <c r="M1815" s="2" t="str">
        <f>IF(H1815="","",IF(LEN(VLOOKUP($H1815,injury_groups!$A:$F,2,FALSE))=0,"",VLOOKUP($H1815,injury_groups!$A:$F,2,FALSE)))</f>
        <v xml:space="preserve">hand </v>
      </c>
      <c r="N1815" s="2" t="str">
        <f>IF(H1815="","",IF(LEN(VLOOKUP($H1815,injury_groups!$A:$F,3,FALSE))=0,"",VLOOKUP($H1815,injury_groups!$A:$F,3,FALSE)))</f>
        <v/>
      </c>
      <c r="O1815" s="2">
        <f>IF(H1815="",0,VLOOKUP($H1815,injury_groups!$A:$F,4,FALSE))</f>
        <v>1</v>
      </c>
      <c r="P1815" s="2">
        <f>IF(H1815="",0,VLOOKUP($H1815,injury_groups!$A:$F,5,FALSE))</f>
        <v>0</v>
      </c>
      <c r="Q1815" s="4" t="str">
        <f>IF(H1815="","",IF(LEN(VLOOKUP($H1815,injury_groups!$A:$F,6,FALSE))=0,"",VLOOKUP($H1815,injury_groups!$A:$F,6,FALSE)))</f>
        <v/>
      </c>
    </row>
    <row r="1816" spans="1:17" x14ac:dyDescent="0.2">
      <c r="A1816" s="1">
        <v>279437</v>
      </c>
      <c r="B1816">
        <v>17946</v>
      </c>
      <c r="C1816" t="s">
        <v>1705</v>
      </c>
      <c r="D1816">
        <v>2021</v>
      </c>
      <c r="E1816">
        <v>7</v>
      </c>
      <c r="F1816">
        <v>11</v>
      </c>
      <c r="G1816">
        <v>32</v>
      </c>
      <c r="H1816" t="s">
        <v>1742</v>
      </c>
      <c r="I1816" t="s">
        <v>1843</v>
      </c>
      <c r="J1816" t="s">
        <v>1901</v>
      </c>
      <c r="K1816" t="b">
        <v>0</v>
      </c>
      <c r="L1816">
        <v>12</v>
      </c>
      <c r="M1816" s="2" t="str">
        <f>IF(H1816="","",IF(LEN(VLOOKUP($H1816,injury_groups!$A:$F,2,FALSE))=0,"",VLOOKUP($H1816,injury_groups!$A:$F,2,FALSE)))</f>
        <v xml:space="preserve">hand </v>
      </c>
      <c r="N1816" s="2" t="str">
        <f>IF(H1816="","",IF(LEN(VLOOKUP($H1816,injury_groups!$A:$F,3,FALSE))=0,"",VLOOKUP($H1816,injury_groups!$A:$F,3,FALSE)))</f>
        <v/>
      </c>
      <c r="O1816" s="2">
        <f>IF(H1816="",0,VLOOKUP($H1816,injury_groups!$A:$F,4,FALSE))</f>
        <v>1</v>
      </c>
      <c r="P1816" s="2">
        <f>IF(H1816="",0,VLOOKUP($H1816,injury_groups!$A:$F,5,FALSE))</f>
        <v>0</v>
      </c>
      <c r="Q1816" s="4" t="str">
        <f>IF(H1816="","",IF(LEN(VLOOKUP($H1816,injury_groups!$A:$F,6,FALSE))=0,"",VLOOKUP($H1816,injury_groups!$A:$F,6,FALSE)))</f>
        <v/>
      </c>
    </row>
    <row r="1817" spans="1:17" x14ac:dyDescent="0.2">
      <c r="A1817" s="1">
        <v>280114</v>
      </c>
      <c r="B1817">
        <v>17946</v>
      </c>
      <c r="C1817" t="s">
        <v>1705</v>
      </c>
      <c r="D1817">
        <v>2021</v>
      </c>
      <c r="E1817">
        <v>8</v>
      </c>
      <c r="F1817">
        <v>11</v>
      </c>
      <c r="G1817">
        <v>26</v>
      </c>
      <c r="H1817" t="s">
        <v>1742</v>
      </c>
      <c r="I1817" t="s">
        <v>1843</v>
      </c>
      <c r="J1817" t="s">
        <v>1905</v>
      </c>
      <c r="K1817" t="b">
        <v>0</v>
      </c>
      <c r="L1817">
        <v>13</v>
      </c>
      <c r="M1817" s="2" t="str">
        <f>IF(H1817="","",IF(LEN(VLOOKUP($H1817,injury_groups!$A:$F,2,FALSE))=0,"",VLOOKUP($H1817,injury_groups!$A:$F,2,FALSE)))</f>
        <v xml:space="preserve">hand </v>
      </c>
      <c r="N1817" s="2" t="str">
        <f>IF(H1817="","",IF(LEN(VLOOKUP($H1817,injury_groups!$A:$F,3,FALSE))=0,"",VLOOKUP($H1817,injury_groups!$A:$F,3,FALSE)))</f>
        <v/>
      </c>
      <c r="O1817" s="2">
        <f>IF(H1817="",0,VLOOKUP($H1817,injury_groups!$A:$F,4,FALSE))</f>
        <v>1</v>
      </c>
      <c r="P1817" s="2">
        <f>IF(H1817="",0,VLOOKUP($H1817,injury_groups!$A:$F,5,FALSE))</f>
        <v>0</v>
      </c>
      <c r="Q1817" s="4" t="str">
        <f>IF(H1817="","",IF(LEN(VLOOKUP($H1817,injury_groups!$A:$F,6,FALSE))=0,"",VLOOKUP($H1817,injury_groups!$A:$F,6,FALSE)))</f>
        <v/>
      </c>
    </row>
    <row r="1818" spans="1:17" x14ac:dyDescent="0.2">
      <c r="A1818" s="1">
        <v>285854</v>
      </c>
      <c r="B1818">
        <v>17947</v>
      </c>
      <c r="C1818" t="s">
        <v>1705</v>
      </c>
      <c r="D1818">
        <v>2021</v>
      </c>
      <c r="E1818">
        <v>15</v>
      </c>
      <c r="F1818">
        <v>12</v>
      </c>
      <c r="G1818">
        <v>3</v>
      </c>
      <c r="H1818" t="s">
        <v>1710</v>
      </c>
      <c r="I1818" t="s">
        <v>1841</v>
      </c>
      <c r="J1818" t="s">
        <v>1967</v>
      </c>
      <c r="K1818" t="b">
        <v>1</v>
      </c>
      <c r="L1818">
        <v>20</v>
      </c>
      <c r="M1818" s="2" t="str">
        <f>IF(H1818="","",IF(LEN(VLOOKUP($H1818,injury_groups!$A:$F,2,FALSE))=0,"",VLOOKUP($H1818,injury_groups!$A:$F,2,FALSE)))</f>
        <v/>
      </c>
      <c r="N1818" s="2" t="str">
        <f>IF(H1818="","",IF(LEN(VLOOKUP($H1818,injury_groups!$A:$F,3,FALSE))=0,"",VLOOKUP($H1818,injury_groups!$A:$F,3,FALSE)))</f>
        <v/>
      </c>
      <c r="O1818" s="2">
        <f>IF(H1818="",0,VLOOKUP($H1818,injury_groups!$A:$F,4,FALSE))</f>
        <v>0</v>
      </c>
      <c r="P1818" s="2">
        <f>IF(H1818="",0,VLOOKUP($H1818,injury_groups!$A:$F,5,FALSE))</f>
        <v>1</v>
      </c>
      <c r="Q1818" s="4" t="str">
        <f>IF(H1818="","",IF(LEN(VLOOKUP($H1818,injury_groups!$A:$F,6,FALSE))=0,"",VLOOKUP($H1818,injury_groups!$A:$F,6,FALSE)))</f>
        <v/>
      </c>
    </row>
    <row r="1819" spans="1:17" x14ac:dyDescent="0.2">
      <c r="A1819" s="1">
        <v>284240</v>
      </c>
      <c r="B1819">
        <v>17948</v>
      </c>
      <c r="C1819" t="s">
        <v>1705</v>
      </c>
      <c r="D1819">
        <v>2021</v>
      </c>
      <c r="E1819">
        <v>13</v>
      </c>
      <c r="F1819">
        <v>14</v>
      </c>
      <c r="G1819">
        <v>13</v>
      </c>
      <c r="H1819" t="s">
        <v>1710</v>
      </c>
      <c r="I1819" t="s">
        <v>1841</v>
      </c>
      <c r="J1819" t="s">
        <v>1951</v>
      </c>
      <c r="K1819" t="b">
        <v>1</v>
      </c>
      <c r="L1819">
        <v>18</v>
      </c>
      <c r="M1819" s="2" t="str">
        <f>IF(H1819="","",IF(LEN(VLOOKUP($H1819,injury_groups!$A:$F,2,FALSE))=0,"",VLOOKUP($H1819,injury_groups!$A:$F,2,FALSE)))</f>
        <v/>
      </c>
      <c r="N1819" s="2" t="str">
        <f>IF(H1819="","",IF(LEN(VLOOKUP($H1819,injury_groups!$A:$F,3,FALSE))=0,"",VLOOKUP($H1819,injury_groups!$A:$F,3,FALSE)))</f>
        <v/>
      </c>
      <c r="O1819" s="2">
        <f>IF(H1819="",0,VLOOKUP($H1819,injury_groups!$A:$F,4,FALSE))</f>
        <v>0</v>
      </c>
      <c r="P1819" s="2">
        <f>IF(H1819="",0,VLOOKUP($H1819,injury_groups!$A:$F,5,FALSE))</f>
        <v>1</v>
      </c>
      <c r="Q1819" s="4" t="str">
        <f>IF(H1819="","",IF(LEN(VLOOKUP($H1819,injury_groups!$A:$F,6,FALSE))=0,"",VLOOKUP($H1819,injury_groups!$A:$F,6,FALSE)))</f>
        <v/>
      </c>
    </row>
    <row r="1820" spans="1:17" x14ac:dyDescent="0.2">
      <c r="A1820" s="1">
        <v>284541</v>
      </c>
      <c r="B1820">
        <v>17948</v>
      </c>
      <c r="C1820" t="s">
        <v>1705</v>
      </c>
      <c r="D1820">
        <v>2021</v>
      </c>
      <c r="E1820">
        <v>14</v>
      </c>
      <c r="F1820">
        <v>14</v>
      </c>
      <c r="H1820" t="s">
        <v>1710</v>
      </c>
      <c r="I1820" t="s">
        <v>1841</v>
      </c>
      <c r="J1820" t="s">
        <v>1962</v>
      </c>
      <c r="K1820" t="b">
        <v>1</v>
      </c>
      <c r="L1820">
        <v>19</v>
      </c>
      <c r="M1820" s="2" t="str">
        <f>IF(H1820="","",IF(LEN(VLOOKUP($H1820,injury_groups!$A:$F,2,FALSE))=0,"",VLOOKUP($H1820,injury_groups!$A:$F,2,FALSE)))</f>
        <v/>
      </c>
      <c r="N1820" s="2" t="str">
        <f>IF(H1820="","",IF(LEN(VLOOKUP($H1820,injury_groups!$A:$F,3,FALSE))=0,"",VLOOKUP($H1820,injury_groups!$A:$F,3,FALSE)))</f>
        <v/>
      </c>
      <c r="O1820" s="2">
        <f>IF(H1820="",0,VLOOKUP($H1820,injury_groups!$A:$F,4,FALSE))</f>
        <v>0</v>
      </c>
      <c r="P1820" s="2">
        <f>IF(H1820="",0,VLOOKUP($H1820,injury_groups!$A:$F,5,FALSE))</f>
        <v>1</v>
      </c>
      <c r="Q1820" s="4" t="str">
        <f>IF(H1820="","",IF(LEN(VLOOKUP($H1820,injury_groups!$A:$F,6,FALSE))=0,"",VLOOKUP($H1820,injury_groups!$A:$F,6,FALSE)))</f>
        <v/>
      </c>
    </row>
    <row r="1821" spans="1:17" x14ac:dyDescent="0.2">
      <c r="A1821" s="1">
        <v>285699</v>
      </c>
      <c r="B1821">
        <v>17948</v>
      </c>
      <c r="C1821" t="s">
        <v>1705</v>
      </c>
      <c r="D1821">
        <v>2021</v>
      </c>
      <c r="E1821">
        <v>15</v>
      </c>
      <c r="F1821">
        <v>14</v>
      </c>
      <c r="G1821">
        <v>21</v>
      </c>
      <c r="H1821" t="s">
        <v>1758</v>
      </c>
      <c r="I1821" t="s">
        <v>1841</v>
      </c>
      <c r="J1821" t="s">
        <v>1971</v>
      </c>
      <c r="K1821" t="b">
        <v>1</v>
      </c>
      <c r="L1821">
        <v>20</v>
      </c>
      <c r="M1821" s="2" t="str">
        <f>IF(H1821="","",IF(LEN(VLOOKUP($H1821,injury_groups!$A:$F,2,FALSE))=0,"",VLOOKUP($H1821,injury_groups!$A:$F,2,FALSE)))</f>
        <v/>
      </c>
      <c r="N1821" s="2" t="str">
        <f>IF(H1821="","",IF(LEN(VLOOKUP($H1821,injury_groups!$A:$F,3,FALSE))=0,"",VLOOKUP($H1821,injury_groups!$A:$F,3,FALSE)))</f>
        <v/>
      </c>
      <c r="O1821" s="2">
        <f>IF(H1821="",0,VLOOKUP($H1821,injury_groups!$A:$F,4,FALSE))</f>
        <v>0</v>
      </c>
      <c r="P1821" s="2">
        <f>IF(H1821="",0,VLOOKUP($H1821,injury_groups!$A:$F,5,FALSE))</f>
        <v>0</v>
      </c>
      <c r="Q1821" s="4" t="str">
        <f>IF(H1821="","",IF(LEN(VLOOKUP($H1821,injury_groups!$A:$F,6,FALSE))=0,"",VLOOKUP($H1821,injury_groups!$A:$F,6,FALSE)))</f>
        <v/>
      </c>
    </row>
    <row r="1822" spans="1:17" x14ac:dyDescent="0.2">
      <c r="A1822" s="1">
        <v>283944</v>
      </c>
      <c r="B1822">
        <v>17949</v>
      </c>
      <c r="C1822" t="s">
        <v>1705</v>
      </c>
      <c r="D1822">
        <v>2021</v>
      </c>
      <c r="E1822">
        <v>13</v>
      </c>
      <c r="F1822">
        <v>24</v>
      </c>
      <c r="G1822">
        <v>26</v>
      </c>
      <c r="H1822" t="s">
        <v>1709</v>
      </c>
      <c r="I1822" t="s">
        <v>1841</v>
      </c>
      <c r="J1822" t="s">
        <v>1947</v>
      </c>
      <c r="K1822" t="b">
        <v>1</v>
      </c>
      <c r="L1822">
        <v>18</v>
      </c>
      <c r="M1822" s="2" t="str">
        <f>IF(H1822="","",IF(LEN(VLOOKUP($H1822,injury_groups!$A:$F,2,FALSE))=0,"",VLOOKUP($H1822,injury_groups!$A:$F,2,FALSE)))</f>
        <v>knee</v>
      </c>
      <c r="N1822" s="2" t="str">
        <f>IF(H1822="","",IF(LEN(VLOOKUP($H1822,injury_groups!$A:$F,3,FALSE))=0,"",VLOOKUP($H1822,injury_groups!$A:$F,3,FALSE)))</f>
        <v/>
      </c>
      <c r="O1822" s="2">
        <f>IF(H1822="",0,VLOOKUP($H1822,injury_groups!$A:$F,4,FALSE))</f>
        <v>1</v>
      </c>
      <c r="P1822" s="2">
        <f>IF(H1822="",0,VLOOKUP($H1822,injury_groups!$A:$F,5,FALSE))</f>
        <v>0</v>
      </c>
      <c r="Q1822" s="4" t="str">
        <f>IF(H1822="","",IF(LEN(VLOOKUP($H1822,injury_groups!$A:$F,6,FALSE))=0,"",VLOOKUP($H1822,injury_groups!$A:$F,6,FALSE)))</f>
        <v/>
      </c>
    </row>
    <row r="1823" spans="1:17" x14ac:dyDescent="0.2">
      <c r="A1823" s="1">
        <v>275383</v>
      </c>
      <c r="B1823">
        <v>17951</v>
      </c>
      <c r="C1823" t="s">
        <v>1706</v>
      </c>
      <c r="D1823">
        <v>2021</v>
      </c>
      <c r="E1823">
        <v>3</v>
      </c>
      <c r="F1823">
        <v>25</v>
      </c>
      <c r="G1823">
        <v>31</v>
      </c>
      <c r="H1823" t="s">
        <v>1708</v>
      </c>
      <c r="I1823" t="s">
        <v>1841</v>
      </c>
      <c r="J1823" t="s">
        <v>2050</v>
      </c>
      <c r="K1823" t="b">
        <v>1</v>
      </c>
      <c r="L1823">
        <v>3</v>
      </c>
      <c r="M1823" s="2" t="str">
        <f>IF(H1823="","",IF(LEN(VLOOKUP($H1823,injury_groups!$A:$F,2,FALSE))=0,"",VLOOKUP($H1823,injury_groups!$A:$F,2,FALSE)))</f>
        <v/>
      </c>
      <c r="N1823" s="2" t="str">
        <f>IF(H1823="","",IF(LEN(VLOOKUP($H1823,injury_groups!$A:$F,3,FALSE))=0,"",VLOOKUP($H1823,injury_groups!$A:$F,3,FALSE)))</f>
        <v/>
      </c>
      <c r="O1823" s="2">
        <f>IF(H1823="",0,VLOOKUP($H1823,injury_groups!$A:$F,4,FALSE))</f>
        <v>0</v>
      </c>
      <c r="P1823" s="2">
        <f>IF(H1823="",0,VLOOKUP($H1823,injury_groups!$A:$F,5,FALSE))</f>
        <v>0</v>
      </c>
      <c r="Q1823" s="4" t="str">
        <f>IF(H1823="","",IF(LEN(VLOOKUP($H1823,injury_groups!$A:$F,6,FALSE))=0,"",VLOOKUP($H1823,injury_groups!$A:$F,6,FALSE)))</f>
        <v/>
      </c>
    </row>
    <row r="1824" spans="1:17" x14ac:dyDescent="0.2">
      <c r="A1824" s="1">
        <v>279163</v>
      </c>
      <c r="B1824">
        <v>17953</v>
      </c>
      <c r="C1824" t="s">
        <v>1705</v>
      </c>
      <c r="D1824">
        <v>2021</v>
      </c>
      <c r="E1824">
        <v>6</v>
      </c>
      <c r="F1824">
        <v>6</v>
      </c>
      <c r="G1824">
        <v>12</v>
      </c>
      <c r="H1824" t="s">
        <v>1735</v>
      </c>
      <c r="I1824" t="s">
        <v>1841</v>
      </c>
      <c r="J1824" t="s">
        <v>1889</v>
      </c>
      <c r="K1824" t="b">
        <v>1</v>
      </c>
      <c r="L1824">
        <v>11</v>
      </c>
      <c r="M1824" s="2" t="str">
        <f>IF(H1824="","",IF(LEN(VLOOKUP($H1824,injury_groups!$A:$F,2,FALSE))=0,"",VLOOKUP($H1824,injury_groups!$A:$F,2,FALSE)))</f>
        <v>foot</v>
      </c>
      <c r="N1824" s="2" t="str">
        <f>IF(H1824="","",IF(LEN(VLOOKUP($H1824,injury_groups!$A:$F,3,FALSE))=0,"",VLOOKUP($H1824,injury_groups!$A:$F,3,FALSE)))</f>
        <v/>
      </c>
      <c r="O1824" s="2">
        <f>IF(H1824="",0,VLOOKUP($H1824,injury_groups!$A:$F,4,FALSE))</f>
        <v>1</v>
      </c>
      <c r="P1824" s="2">
        <f>IF(H1824="",0,VLOOKUP($H1824,injury_groups!$A:$F,5,FALSE))</f>
        <v>0</v>
      </c>
      <c r="Q1824" s="4" t="str">
        <f>IF(H1824="","",IF(LEN(VLOOKUP($H1824,injury_groups!$A:$F,6,FALSE))=0,"",VLOOKUP($H1824,injury_groups!$A:$F,6,FALSE)))</f>
        <v/>
      </c>
    </row>
    <row r="1825" spans="1:17" x14ac:dyDescent="0.2">
      <c r="A1825" s="1">
        <v>281364</v>
      </c>
      <c r="B1825">
        <v>17953</v>
      </c>
      <c r="C1825" t="s">
        <v>1705</v>
      </c>
      <c r="D1825">
        <v>2021</v>
      </c>
      <c r="E1825">
        <v>9</v>
      </c>
      <c r="F1825">
        <v>6</v>
      </c>
      <c r="G1825">
        <v>28</v>
      </c>
      <c r="H1825" t="s">
        <v>1719</v>
      </c>
      <c r="I1825" t="s">
        <v>1841</v>
      </c>
      <c r="J1825" t="s">
        <v>1914</v>
      </c>
      <c r="K1825" t="b">
        <v>1</v>
      </c>
      <c r="L1825">
        <v>14</v>
      </c>
      <c r="M1825" s="2" t="str">
        <f>IF(H1825="","",IF(LEN(VLOOKUP($H1825,injury_groups!$A:$F,2,FALSE))=0,"",VLOOKUP($H1825,injury_groups!$A:$F,2,FALSE)))</f>
        <v/>
      </c>
      <c r="N1825" s="2" t="str">
        <f>IF(H1825="","",IF(LEN(VLOOKUP($H1825,injury_groups!$A:$F,3,FALSE))=0,"",VLOOKUP($H1825,injury_groups!$A:$F,3,FALSE)))</f>
        <v/>
      </c>
      <c r="O1825" s="2">
        <f>IF(H1825="",0,VLOOKUP($H1825,injury_groups!$A:$F,4,FALSE))</f>
        <v>0</v>
      </c>
      <c r="P1825" s="2">
        <f>IF(H1825="",0,VLOOKUP($H1825,injury_groups!$A:$F,5,FALSE))</f>
        <v>0</v>
      </c>
      <c r="Q1825" s="4" t="str">
        <f>IF(H1825="","",IF(LEN(VLOOKUP($H1825,injury_groups!$A:$F,6,FALSE))=0,"",VLOOKUP($H1825,injury_groups!$A:$F,6,FALSE)))</f>
        <v/>
      </c>
    </row>
    <row r="1826" spans="1:17" x14ac:dyDescent="0.2">
      <c r="A1826" s="1">
        <v>278643</v>
      </c>
      <c r="B1826">
        <v>17954</v>
      </c>
      <c r="C1826" t="s">
        <v>1705</v>
      </c>
      <c r="D1826">
        <v>2021</v>
      </c>
      <c r="E1826">
        <v>6</v>
      </c>
      <c r="F1826">
        <v>6</v>
      </c>
      <c r="G1826">
        <v>12</v>
      </c>
      <c r="H1826" t="s">
        <v>1709</v>
      </c>
      <c r="I1826" t="s">
        <v>1841</v>
      </c>
      <c r="J1826" t="s">
        <v>1889</v>
      </c>
      <c r="K1826" t="b">
        <v>1</v>
      </c>
      <c r="L1826">
        <v>11</v>
      </c>
      <c r="M1826" s="2" t="str">
        <f>IF(H1826="","",IF(LEN(VLOOKUP($H1826,injury_groups!$A:$F,2,FALSE))=0,"",VLOOKUP($H1826,injury_groups!$A:$F,2,FALSE)))</f>
        <v>knee</v>
      </c>
      <c r="N1826" s="2" t="str">
        <f>IF(H1826="","",IF(LEN(VLOOKUP($H1826,injury_groups!$A:$F,3,FALSE))=0,"",VLOOKUP($H1826,injury_groups!$A:$F,3,FALSE)))</f>
        <v/>
      </c>
      <c r="O1826" s="2">
        <f>IF(H1826="",0,VLOOKUP($H1826,injury_groups!$A:$F,4,FALSE))</f>
        <v>1</v>
      </c>
      <c r="P1826" s="2">
        <f>IF(H1826="",0,VLOOKUP($H1826,injury_groups!$A:$F,5,FALSE))</f>
        <v>0</v>
      </c>
      <c r="Q1826" s="4" t="str">
        <f>IF(H1826="","",IF(LEN(VLOOKUP($H1826,injury_groups!$A:$F,6,FALSE))=0,"",VLOOKUP($H1826,injury_groups!$A:$F,6,FALSE)))</f>
        <v/>
      </c>
    </row>
    <row r="1827" spans="1:17" x14ac:dyDescent="0.2">
      <c r="A1827" s="1">
        <v>279347</v>
      </c>
      <c r="B1827">
        <v>17954</v>
      </c>
      <c r="C1827" t="s">
        <v>1705</v>
      </c>
      <c r="D1827">
        <v>2021</v>
      </c>
      <c r="E1827">
        <v>7</v>
      </c>
      <c r="F1827">
        <v>6</v>
      </c>
      <c r="G1827">
        <v>33</v>
      </c>
      <c r="H1827" t="s">
        <v>1709</v>
      </c>
      <c r="I1827" t="s">
        <v>1841</v>
      </c>
      <c r="J1827" t="s">
        <v>1896</v>
      </c>
      <c r="K1827" t="b">
        <v>1</v>
      </c>
      <c r="L1827">
        <v>12</v>
      </c>
      <c r="M1827" s="2" t="str">
        <f>IF(H1827="","",IF(LEN(VLOOKUP($H1827,injury_groups!$A:$F,2,FALSE))=0,"",VLOOKUP($H1827,injury_groups!$A:$F,2,FALSE)))</f>
        <v>knee</v>
      </c>
      <c r="N1827" s="2" t="str">
        <f>IF(H1827="","",IF(LEN(VLOOKUP($H1827,injury_groups!$A:$F,3,FALSE))=0,"",VLOOKUP($H1827,injury_groups!$A:$F,3,FALSE)))</f>
        <v/>
      </c>
      <c r="O1827" s="2">
        <f>IF(H1827="",0,VLOOKUP($H1827,injury_groups!$A:$F,4,FALSE))</f>
        <v>1</v>
      </c>
      <c r="P1827" s="2">
        <f>IF(H1827="",0,VLOOKUP($H1827,injury_groups!$A:$F,5,FALSE))</f>
        <v>0</v>
      </c>
      <c r="Q1827" s="4" t="str">
        <f>IF(H1827="","",IF(LEN(VLOOKUP($H1827,injury_groups!$A:$F,6,FALSE))=0,"",VLOOKUP($H1827,injury_groups!$A:$F,6,FALSE)))</f>
        <v/>
      </c>
    </row>
    <row r="1828" spans="1:17" x14ac:dyDescent="0.2">
      <c r="A1828" s="1">
        <v>280034</v>
      </c>
      <c r="B1828">
        <v>17954</v>
      </c>
      <c r="C1828" t="s">
        <v>1705</v>
      </c>
      <c r="D1828">
        <v>2021</v>
      </c>
      <c r="E1828">
        <v>8</v>
      </c>
      <c r="F1828">
        <v>6</v>
      </c>
      <c r="G1828">
        <v>31</v>
      </c>
      <c r="H1828" t="s">
        <v>1709</v>
      </c>
      <c r="I1828" t="s">
        <v>1841</v>
      </c>
      <c r="J1828" t="s">
        <v>1905</v>
      </c>
      <c r="K1828" t="b">
        <v>1</v>
      </c>
      <c r="L1828">
        <v>13</v>
      </c>
      <c r="M1828" s="2" t="str">
        <f>IF(H1828="","",IF(LEN(VLOOKUP($H1828,injury_groups!$A:$F,2,FALSE))=0,"",VLOOKUP($H1828,injury_groups!$A:$F,2,FALSE)))</f>
        <v>knee</v>
      </c>
      <c r="N1828" s="2" t="str">
        <f>IF(H1828="","",IF(LEN(VLOOKUP($H1828,injury_groups!$A:$F,3,FALSE))=0,"",VLOOKUP($H1828,injury_groups!$A:$F,3,FALSE)))</f>
        <v/>
      </c>
      <c r="O1828" s="2">
        <f>IF(H1828="",0,VLOOKUP($H1828,injury_groups!$A:$F,4,FALSE))</f>
        <v>1</v>
      </c>
      <c r="P1828" s="2">
        <f>IF(H1828="",0,VLOOKUP($H1828,injury_groups!$A:$F,5,FALSE))</f>
        <v>0</v>
      </c>
      <c r="Q1828" s="4" t="str">
        <f>IF(H1828="","",IF(LEN(VLOOKUP($H1828,injury_groups!$A:$F,6,FALSE))=0,"",VLOOKUP($H1828,injury_groups!$A:$F,6,FALSE)))</f>
        <v/>
      </c>
    </row>
    <row r="1829" spans="1:17" x14ac:dyDescent="0.2">
      <c r="A1829" s="1">
        <v>280759</v>
      </c>
      <c r="B1829">
        <v>17954</v>
      </c>
      <c r="C1829" t="s">
        <v>1705</v>
      </c>
      <c r="D1829">
        <v>2021</v>
      </c>
      <c r="E1829">
        <v>9</v>
      </c>
      <c r="F1829">
        <v>6</v>
      </c>
      <c r="G1829">
        <v>28</v>
      </c>
      <c r="H1829" t="s">
        <v>1709</v>
      </c>
      <c r="I1829" t="s">
        <v>1841</v>
      </c>
      <c r="J1829" t="s">
        <v>1914</v>
      </c>
      <c r="K1829" t="b">
        <v>1</v>
      </c>
      <c r="L1829">
        <v>14</v>
      </c>
      <c r="M1829" s="2" t="str">
        <f>IF(H1829="","",IF(LEN(VLOOKUP($H1829,injury_groups!$A:$F,2,FALSE))=0,"",VLOOKUP($H1829,injury_groups!$A:$F,2,FALSE)))</f>
        <v>knee</v>
      </c>
      <c r="N1829" s="2" t="str">
        <f>IF(H1829="","",IF(LEN(VLOOKUP($H1829,injury_groups!$A:$F,3,FALSE))=0,"",VLOOKUP($H1829,injury_groups!$A:$F,3,FALSE)))</f>
        <v/>
      </c>
      <c r="O1829" s="2">
        <f>IF(H1829="",0,VLOOKUP($H1829,injury_groups!$A:$F,4,FALSE))</f>
        <v>1</v>
      </c>
      <c r="P1829" s="2">
        <f>IF(H1829="",0,VLOOKUP($H1829,injury_groups!$A:$F,5,FALSE))</f>
        <v>0</v>
      </c>
      <c r="Q1829" s="4" t="str">
        <f>IF(H1829="","",IF(LEN(VLOOKUP($H1829,injury_groups!$A:$F,6,FALSE))=0,"",VLOOKUP($H1829,injury_groups!$A:$F,6,FALSE)))</f>
        <v/>
      </c>
    </row>
    <row r="1830" spans="1:17" x14ac:dyDescent="0.2">
      <c r="A1830" s="1">
        <v>282692</v>
      </c>
      <c r="B1830">
        <v>17954</v>
      </c>
      <c r="C1830" t="s">
        <v>1705</v>
      </c>
      <c r="D1830">
        <v>2021</v>
      </c>
      <c r="E1830">
        <v>11</v>
      </c>
      <c r="F1830">
        <v>6</v>
      </c>
      <c r="G1830">
        <v>3</v>
      </c>
      <c r="H1830" t="s">
        <v>1709</v>
      </c>
      <c r="I1830" t="s">
        <v>1841</v>
      </c>
      <c r="J1830" t="s">
        <v>1931</v>
      </c>
      <c r="K1830" t="b">
        <v>1</v>
      </c>
      <c r="L1830">
        <v>16</v>
      </c>
      <c r="M1830" s="2" t="str">
        <f>IF(H1830="","",IF(LEN(VLOOKUP($H1830,injury_groups!$A:$F,2,FALSE))=0,"",VLOOKUP($H1830,injury_groups!$A:$F,2,FALSE)))</f>
        <v>knee</v>
      </c>
      <c r="N1830" s="2" t="str">
        <f>IF(H1830="","",IF(LEN(VLOOKUP($H1830,injury_groups!$A:$F,3,FALSE))=0,"",VLOOKUP($H1830,injury_groups!$A:$F,3,FALSE)))</f>
        <v/>
      </c>
      <c r="O1830" s="2">
        <f>IF(H1830="",0,VLOOKUP($H1830,injury_groups!$A:$F,4,FALSE))</f>
        <v>1</v>
      </c>
      <c r="P1830" s="2">
        <f>IF(H1830="",0,VLOOKUP($H1830,injury_groups!$A:$F,5,FALSE))</f>
        <v>0</v>
      </c>
      <c r="Q1830" s="4" t="str">
        <f>IF(H1830="","",IF(LEN(VLOOKUP($H1830,injury_groups!$A:$F,6,FALSE))=0,"",VLOOKUP($H1830,injury_groups!$A:$F,6,FALSE)))</f>
        <v/>
      </c>
    </row>
    <row r="1831" spans="1:17" x14ac:dyDescent="0.2">
      <c r="A1831" s="1">
        <v>282933</v>
      </c>
      <c r="B1831">
        <v>17954</v>
      </c>
      <c r="C1831" t="s">
        <v>1705</v>
      </c>
      <c r="D1831">
        <v>2021</v>
      </c>
      <c r="E1831">
        <v>12</v>
      </c>
      <c r="F1831">
        <v>6</v>
      </c>
      <c r="G1831">
        <v>11</v>
      </c>
      <c r="H1831" t="s">
        <v>1709</v>
      </c>
      <c r="I1831" t="s">
        <v>1841</v>
      </c>
      <c r="J1831" t="s">
        <v>1940</v>
      </c>
      <c r="K1831" t="b">
        <v>1</v>
      </c>
      <c r="L1831">
        <v>17</v>
      </c>
      <c r="M1831" s="2" t="str">
        <f>IF(H1831="","",IF(LEN(VLOOKUP($H1831,injury_groups!$A:$F,2,FALSE))=0,"",VLOOKUP($H1831,injury_groups!$A:$F,2,FALSE)))</f>
        <v>knee</v>
      </c>
      <c r="N1831" s="2" t="str">
        <f>IF(H1831="","",IF(LEN(VLOOKUP($H1831,injury_groups!$A:$F,3,FALSE))=0,"",VLOOKUP($H1831,injury_groups!$A:$F,3,FALSE)))</f>
        <v/>
      </c>
      <c r="O1831" s="2">
        <f>IF(H1831="",0,VLOOKUP($H1831,injury_groups!$A:$F,4,FALSE))</f>
        <v>1</v>
      </c>
      <c r="P1831" s="2">
        <f>IF(H1831="",0,VLOOKUP($H1831,injury_groups!$A:$F,5,FALSE))</f>
        <v>0</v>
      </c>
      <c r="Q1831" s="4" t="str">
        <f>IF(H1831="","",IF(LEN(VLOOKUP($H1831,injury_groups!$A:$F,6,FALSE))=0,"",VLOOKUP($H1831,injury_groups!$A:$F,6,FALSE)))</f>
        <v/>
      </c>
    </row>
    <row r="1832" spans="1:17" x14ac:dyDescent="0.2">
      <c r="A1832" s="1">
        <v>283665</v>
      </c>
      <c r="B1832">
        <v>17954</v>
      </c>
      <c r="C1832" t="s">
        <v>1705</v>
      </c>
      <c r="D1832">
        <v>2021</v>
      </c>
      <c r="E1832">
        <v>13</v>
      </c>
      <c r="F1832">
        <v>6</v>
      </c>
      <c r="G1832">
        <v>1</v>
      </c>
      <c r="H1832" t="s">
        <v>1709</v>
      </c>
      <c r="I1832" t="s">
        <v>1841</v>
      </c>
      <c r="J1832" t="s">
        <v>1947</v>
      </c>
      <c r="K1832" t="b">
        <v>1</v>
      </c>
      <c r="L1832">
        <v>18</v>
      </c>
      <c r="M1832" s="2" t="str">
        <f>IF(H1832="","",IF(LEN(VLOOKUP($H1832,injury_groups!$A:$F,2,FALSE))=0,"",VLOOKUP($H1832,injury_groups!$A:$F,2,FALSE)))</f>
        <v>knee</v>
      </c>
      <c r="N1832" s="2" t="str">
        <f>IF(H1832="","",IF(LEN(VLOOKUP($H1832,injury_groups!$A:$F,3,FALSE))=0,"",VLOOKUP($H1832,injury_groups!$A:$F,3,FALSE)))</f>
        <v/>
      </c>
      <c r="O1832" s="2">
        <f>IF(H1832="",0,VLOOKUP($H1832,injury_groups!$A:$F,4,FALSE))</f>
        <v>1</v>
      </c>
      <c r="P1832" s="2">
        <f>IF(H1832="",0,VLOOKUP($H1832,injury_groups!$A:$F,5,FALSE))</f>
        <v>0</v>
      </c>
      <c r="Q1832" s="4" t="str">
        <f>IF(H1832="","",IF(LEN(VLOOKUP($H1832,injury_groups!$A:$F,6,FALSE))=0,"",VLOOKUP($H1832,injury_groups!$A:$F,6,FALSE)))</f>
        <v/>
      </c>
    </row>
    <row r="1833" spans="1:17" x14ac:dyDescent="0.2">
      <c r="A1833" s="1">
        <v>284418</v>
      </c>
      <c r="B1833">
        <v>17954</v>
      </c>
      <c r="C1833" t="s">
        <v>1705</v>
      </c>
      <c r="D1833">
        <v>2021</v>
      </c>
      <c r="E1833">
        <v>14</v>
      </c>
      <c r="F1833">
        <v>6</v>
      </c>
      <c r="G1833">
        <v>12</v>
      </c>
      <c r="H1833" t="s">
        <v>1709</v>
      </c>
      <c r="I1833" t="s">
        <v>1841</v>
      </c>
      <c r="J1833" t="s">
        <v>1960</v>
      </c>
      <c r="K1833" t="b">
        <v>1</v>
      </c>
      <c r="L1833">
        <v>19</v>
      </c>
      <c r="M1833" s="2" t="str">
        <f>IF(H1833="","",IF(LEN(VLOOKUP($H1833,injury_groups!$A:$F,2,FALSE))=0,"",VLOOKUP($H1833,injury_groups!$A:$F,2,FALSE)))</f>
        <v>knee</v>
      </c>
      <c r="N1833" s="2" t="str">
        <f>IF(H1833="","",IF(LEN(VLOOKUP($H1833,injury_groups!$A:$F,3,FALSE))=0,"",VLOOKUP($H1833,injury_groups!$A:$F,3,FALSE)))</f>
        <v/>
      </c>
      <c r="O1833" s="2">
        <f>IF(H1833="",0,VLOOKUP($H1833,injury_groups!$A:$F,4,FALSE))</f>
        <v>1</v>
      </c>
      <c r="P1833" s="2">
        <f>IF(H1833="",0,VLOOKUP($H1833,injury_groups!$A:$F,5,FALSE))</f>
        <v>0</v>
      </c>
      <c r="Q1833" s="4" t="str">
        <f>IF(H1833="","",IF(LEN(VLOOKUP($H1833,injury_groups!$A:$F,6,FALSE))=0,"",VLOOKUP($H1833,injury_groups!$A:$F,6,FALSE)))</f>
        <v/>
      </c>
    </row>
    <row r="1834" spans="1:17" x14ac:dyDescent="0.2">
      <c r="A1834" s="1">
        <v>274390</v>
      </c>
      <c r="B1834">
        <v>17954</v>
      </c>
      <c r="C1834" t="s">
        <v>1706</v>
      </c>
      <c r="D1834">
        <v>2021</v>
      </c>
      <c r="E1834">
        <v>0</v>
      </c>
      <c r="F1834">
        <v>6</v>
      </c>
      <c r="H1834" t="s">
        <v>1726</v>
      </c>
      <c r="I1834" t="s">
        <v>1841</v>
      </c>
      <c r="J1834" t="s">
        <v>1998</v>
      </c>
      <c r="K1834" t="b">
        <v>1</v>
      </c>
      <c r="L1834">
        <v>0</v>
      </c>
      <c r="M1834" s="2" t="str">
        <f>IF(H1834="","",IF(LEN(VLOOKUP($H1834,injury_groups!$A:$F,2,FALSE))=0,"",VLOOKUP($H1834,injury_groups!$A:$F,2,FALSE)))</f>
        <v>hip</v>
      </c>
      <c r="N1834" s="2" t="str">
        <f>IF(H1834="","",IF(LEN(VLOOKUP($H1834,injury_groups!$A:$F,3,FALSE))=0,"",VLOOKUP($H1834,injury_groups!$A:$F,3,FALSE)))</f>
        <v/>
      </c>
      <c r="O1834" s="2">
        <f>IF(H1834="",0,VLOOKUP($H1834,injury_groups!$A:$F,4,FALSE))</f>
        <v>1</v>
      </c>
      <c r="P1834" s="2">
        <f>IF(H1834="",0,VLOOKUP($H1834,injury_groups!$A:$F,5,FALSE))</f>
        <v>0</v>
      </c>
      <c r="Q1834" s="4" t="str">
        <f>IF(H1834="","",IF(LEN(VLOOKUP($H1834,injury_groups!$A:$F,6,FALSE))=0,"",VLOOKUP($H1834,injury_groups!$A:$F,6,FALSE)))</f>
        <v/>
      </c>
    </row>
    <row r="1835" spans="1:17" x14ac:dyDescent="0.2">
      <c r="A1835" s="1">
        <v>274608</v>
      </c>
      <c r="B1835">
        <v>17954</v>
      </c>
      <c r="C1835" t="s">
        <v>1706</v>
      </c>
      <c r="D1835">
        <v>2021</v>
      </c>
      <c r="E1835">
        <v>1</v>
      </c>
      <c r="F1835">
        <v>6</v>
      </c>
      <c r="G1835">
        <v>19</v>
      </c>
      <c r="H1835" t="s">
        <v>1726</v>
      </c>
      <c r="I1835" t="s">
        <v>1841</v>
      </c>
      <c r="J1835" t="s">
        <v>2010</v>
      </c>
      <c r="K1835" t="b">
        <v>1</v>
      </c>
      <c r="L1835">
        <v>1</v>
      </c>
      <c r="M1835" s="2" t="str">
        <f>IF(H1835="","",IF(LEN(VLOOKUP($H1835,injury_groups!$A:$F,2,FALSE))=0,"",VLOOKUP($H1835,injury_groups!$A:$F,2,FALSE)))</f>
        <v>hip</v>
      </c>
      <c r="N1835" s="2" t="str">
        <f>IF(H1835="","",IF(LEN(VLOOKUP($H1835,injury_groups!$A:$F,3,FALSE))=0,"",VLOOKUP($H1835,injury_groups!$A:$F,3,FALSE)))</f>
        <v/>
      </c>
      <c r="O1835" s="2">
        <f>IF(H1835="",0,VLOOKUP($H1835,injury_groups!$A:$F,4,FALSE))</f>
        <v>1</v>
      </c>
      <c r="P1835" s="2">
        <f>IF(H1835="",0,VLOOKUP($H1835,injury_groups!$A:$F,5,FALSE))</f>
        <v>0</v>
      </c>
      <c r="Q1835" s="4" t="str">
        <f>IF(H1835="","",IF(LEN(VLOOKUP($H1835,injury_groups!$A:$F,6,FALSE))=0,"",VLOOKUP($H1835,injury_groups!$A:$F,6,FALSE)))</f>
        <v/>
      </c>
    </row>
    <row r="1836" spans="1:17" x14ac:dyDescent="0.2">
      <c r="A1836" s="1">
        <v>274876</v>
      </c>
      <c r="B1836">
        <v>17954</v>
      </c>
      <c r="C1836" t="s">
        <v>1706</v>
      </c>
      <c r="D1836">
        <v>2021</v>
      </c>
      <c r="E1836">
        <v>2</v>
      </c>
      <c r="F1836">
        <v>6</v>
      </c>
      <c r="G1836">
        <v>4</v>
      </c>
      <c r="H1836" t="s">
        <v>1726</v>
      </c>
      <c r="I1836" t="s">
        <v>1841</v>
      </c>
      <c r="J1836" t="s">
        <v>2026</v>
      </c>
      <c r="K1836" t="b">
        <v>1</v>
      </c>
      <c r="L1836">
        <v>2</v>
      </c>
      <c r="M1836" s="2" t="str">
        <f>IF(H1836="","",IF(LEN(VLOOKUP($H1836,injury_groups!$A:$F,2,FALSE))=0,"",VLOOKUP($H1836,injury_groups!$A:$F,2,FALSE)))</f>
        <v>hip</v>
      </c>
      <c r="N1836" s="2" t="str">
        <f>IF(H1836="","",IF(LEN(VLOOKUP($H1836,injury_groups!$A:$F,3,FALSE))=0,"",VLOOKUP($H1836,injury_groups!$A:$F,3,FALSE)))</f>
        <v/>
      </c>
      <c r="O1836" s="2">
        <f>IF(H1836="",0,VLOOKUP($H1836,injury_groups!$A:$F,4,FALSE))</f>
        <v>1</v>
      </c>
      <c r="P1836" s="2">
        <f>IF(H1836="",0,VLOOKUP($H1836,injury_groups!$A:$F,5,FALSE))</f>
        <v>0</v>
      </c>
      <c r="Q1836" s="4" t="str">
        <f>IF(H1836="","",IF(LEN(VLOOKUP($H1836,injury_groups!$A:$F,6,FALSE))=0,"",VLOOKUP($H1836,injury_groups!$A:$F,6,FALSE)))</f>
        <v/>
      </c>
    </row>
    <row r="1837" spans="1:17" x14ac:dyDescent="0.2">
      <c r="A1837" s="1">
        <v>285895</v>
      </c>
      <c r="B1837">
        <v>17955</v>
      </c>
      <c r="C1837" t="s">
        <v>1705</v>
      </c>
      <c r="D1837">
        <v>2021</v>
      </c>
      <c r="E1837">
        <v>15</v>
      </c>
      <c r="F1837">
        <v>7</v>
      </c>
      <c r="G1837">
        <v>10</v>
      </c>
      <c r="H1837" t="s">
        <v>1732</v>
      </c>
      <c r="I1837" t="s">
        <v>1841</v>
      </c>
      <c r="J1837" t="s">
        <v>1969</v>
      </c>
      <c r="K1837" t="b">
        <v>1</v>
      </c>
      <c r="L1837">
        <v>20</v>
      </c>
      <c r="M1837" s="2" t="str">
        <f>IF(H1837="","",IF(LEN(VLOOKUP($H1837,injury_groups!$A:$F,2,FALSE))=0,"",VLOOKUP($H1837,injury_groups!$A:$F,2,FALSE)))</f>
        <v>illness</v>
      </c>
      <c r="N1837" s="2" t="str">
        <f>IF(H1837="","",IF(LEN(VLOOKUP($H1837,injury_groups!$A:$F,3,FALSE))=0,"",VLOOKUP($H1837,injury_groups!$A:$F,3,FALSE)))</f>
        <v/>
      </c>
      <c r="O1837" s="2">
        <f>IF(H1837="",0,VLOOKUP($H1837,injury_groups!$A:$F,4,FALSE))</f>
        <v>1</v>
      </c>
      <c r="P1837" s="2">
        <f>IF(H1837="",0,VLOOKUP($H1837,injury_groups!$A:$F,5,FALSE))</f>
        <v>0</v>
      </c>
      <c r="Q1837" s="4" t="str">
        <f>IF(H1837="","",IF(LEN(VLOOKUP($H1837,injury_groups!$A:$F,6,FALSE))=0,"",VLOOKUP($H1837,injury_groups!$A:$F,6,FALSE)))</f>
        <v/>
      </c>
    </row>
    <row r="1838" spans="1:17" x14ac:dyDescent="0.2">
      <c r="A1838" s="1">
        <v>290258</v>
      </c>
      <c r="B1838">
        <v>17955</v>
      </c>
      <c r="C1838" t="s">
        <v>1707</v>
      </c>
      <c r="D1838">
        <v>2021</v>
      </c>
      <c r="E1838">
        <v>3</v>
      </c>
      <c r="F1838">
        <v>7</v>
      </c>
      <c r="G1838">
        <v>16</v>
      </c>
      <c r="H1838" t="s">
        <v>1719</v>
      </c>
      <c r="I1838" t="s">
        <v>1841</v>
      </c>
      <c r="J1838" t="s">
        <v>2064</v>
      </c>
      <c r="K1838" t="b">
        <v>1</v>
      </c>
      <c r="L1838">
        <v>25</v>
      </c>
      <c r="M1838" s="2" t="str">
        <f>IF(H1838="","",IF(LEN(VLOOKUP($H1838,injury_groups!$A:$F,2,FALSE))=0,"",VLOOKUP($H1838,injury_groups!$A:$F,2,FALSE)))</f>
        <v/>
      </c>
      <c r="N1838" s="2" t="str">
        <f>IF(H1838="","",IF(LEN(VLOOKUP($H1838,injury_groups!$A:$F,3,FALSE))=0,"",VLOOKUP($H1838,injury_groups!$A:$F,3,FALSE)))</f>
        <v/>
      </c>
      <c r="O1838" s="2">
        <f>IF(H1838="",0,VLOOKUP($H1838,injury_groups!$A:$F,4,FALSE))</f>
        <v>0</v>
      </c>
      <c r="P1838" s="2">
        <f>IF(H1838="",0,VLOOKUP($H1838,injury_groups!$A:$F,5,FALSE))</f>
        <v>0</v>
      </c>
      <c r="Q1838" s="4" t="str">
        <f>IF(H1838="","",IF(LEN(VLOOKUP($H1838,injury_groups!$A:$F,6,FALSE))=0,"",VLOOKUP($H1838,injury_groups!$A:$F,6,FALSE)))</f>
        <v/>
      </c>
    </row>
    <row r="1839" spans="1:17" x14ac:dyDescent="0.2">
      <c r="A1839" s="1">
        <v>290397</v>
      </c>
      <c r="B1839">
        <v>17955</v>
      </c>
      <c r="C1839" t="s">
        <v>1707</v>
      </c>
      <c r="D1839">
        <v>2021</v>
      </c>
      <c r="E1839">
        <v>4</v>
      </c>
      <c r="F1839">
        <v>7</v>
      </c>
      <c r="G1839">
        <v>32</v>
      </c>
      <c r="H1839" t="s">
        <v>1719</v>
      </c>
      <c r="I1839" t="s">
        <v>1841</v>
      </c>
      <c r="J1839" t="s">
        <v>2077</v>
      </c>
      <c r="K1839" t="b">
        <v>1</v>
      </c>
      <c r="L1839">
        <v>26</v>
      </c>
      <c r="M1839" s="2" t="str">
        <f>IF(H1839="","",IF(LEN(VLOOKUP($H1839,injury_groups!$A:$F,2,FALSE))=0,"",VLOOKUP($H1839,injury_groups!$A:$F,2,FALSE)))</f>
        <v/>
      </c>
      <c r="N1839" s="2" t="str">
        <f>IF(H1839="","",IF(LEN(VLOOKUP($H1839,injury_groups!$A:$F,3,FALSE))=0,"",VLOOKUP($H1839,injury_groups!$A:$F,3,FALSE)))</f>
        <v/>
      </c>
      <c r="O1839" s="2">
        <f>IF(H1839="",0,VLOOKUP($H1839,injury_groups!$A:$F,4,FALSE))</f>
        <v>0</v>
      </c>
      <c r="P1839" s="2">
        <f>IF(H1839="",0,VLOOKUP($H1839,injury_groups!$A:$F,5,FALSE))</f>
        <v>0</v>
      </c>
      <c r="Q1839" s="4" t="str">
        <f>IF(H1839="","",IF(LEN(VLOOKUP($H1839,injury_groups!$A:$F,6,FALSE))=0,"",VLOOKUP($H1839,injury_groups!$A:$F,6,FALSE)))</f>
        <v/>
      </c>
    </row>
    <row r="1840" spans="1:17" x14ac:dyDescent="0.2">
      <c r="A1840" s="1">
        <v>281090</v>
      </c>
      <c r="B1840">
        <v>17959</v>
      </c>
      <c r="C1840" t="s">
        <v>1705</v>
      </c>
      <c r="D1840">
        <v>2021</v>
      </c>
      <c r="E1840">
        <v>9</v>
      </c>
      <c r="F1840">
        <v>34</v>
      </c>
      <c r="G1840">
        <v>32</v>
      </c>
      <c r="H1840" t="s">
        <v>1735</v>
      </c>
      <c r="I1840" t="s">
        <v>1841</v>
      </c>
      <c r="J1840" t="s">
        <v>1918</v>
      </c>
      <c r="K1840" t="b">
        <v>1</v>
      </c>
      <c r="L1840">
        <v>14</v>
      </c>
      <c r="M1840" s="2" t="str">
        <f>IF(H1840="","",IF(LEN(VLOOKUP($H1840,injury_groups!$A:$F,2,FALSE))=0,"",VLOOKUP($H1840,injury_groups!$A:$F,2,FALSE)))</f>
        <v>foot</v>
      </c>
      <c r="N1840" s="2" t="str">
        <f>IF(H1840="","",IF(LEN(VLOOKUP($H1840,injury_groups!$A:$F,3,FALSE))=0,"",VLOOKUP($H1840,injury_groups!$A:$F,3,FALSE)))</f>
        <v/>
      </c>
      <c r="O1840" s="2">
        <f>IF(H1840="",0,VLOOKUP($H1840,injury_groups!$A:$F,4,FALSE))</f>
        <v>1</v>
      </c>
      <c r="P1840" s="2">
        <f>IF(H1840="",0,VLOOKUP($H1840,injury_groups!$A:$F,5,FALSE))</f>
        <v>0</v>
      </c>
      <c r="Q1840" s="4" t="str">
        <f>IF(H1840="","",IF(LEN(VLOOKUP($H1840,injury_groups!$A:$F,6,FALSE))=0,"",VLOOKUP($H1840,injury_groups!$A:$F,6,FALSE)))</f>
        <v/>
      </c>
    </row>
    <row r="1841" spans="1:17" x14ac:dyDescent="0.2">
      <c r="A1841" s="1">
        <v>281784</v>
      </c>
      <c r="B1841">
        <v>17959</v>
      </c>
      <c r="C1841" t="s">
        <v>1705</v>
      </c>
      <c r="D1841">
        <v>2021</v>
      </c>
      <c r="E1841">
        <v>10</v>
      </c>
      <c r="F1841">
        <v>34</v>
      </c>
      <c r="G1841">
        <v>22</v>
      </c>
      <c r="H1841" t="s">
        <v>1735</v>
      </c>
      <c r="I1841" t="s">
        <v>1841</v>
      </c>
      <c r="J1841" t="s">
        <v>1920</v>
      </c>
      <c r="K1841" t="b">
        <v>1</v>
      </c>
      <c r="L1841">
        <v>15</v>
      </c>
      <c r="M1841" s="2" t="str">
        <f>IF(H1841="","",IF(LEN(VLOOKUP($H1841,injury_groups!$A:$F,2,FALSE))=0,"",VLOOKUP($H1841,injury_groups!$A:$F,2,FALSE)))</f>
        <v>foot</v>
      </c>
      <c r="N1841" s="2" t="str">
        <f>IF(H1841="","",IF(LEN(VLOOKUP($H1841,injury_groups!$A:$F,3,FALSE))=0,"",VLOOKUP($H1841,injury_groups!$A:$F,3,FALSE)))</f>
        <v/>
      </c>
      <c r="O1841" s="2">
        <f>IF(H1841="",0,VLOOKUP($H1841,injury_groups!$A:$F,4,FALSE))</f>
        <v>1</v>
      </c>
      <c r="P1841" s="2">
        <f>IF(H1841="",0,VLOOKUP($H1841,injury_groups!$A:$F,5,FALSE))</f>
        <v>0</v>
      </c>
      <c r="Q1841" s="4" t="str">
        <f>IF(H1841="","",IF(LEN(VLOOKUP($H1841,injury_groups!$A:$F,6,FALSE))=0,"",VLOOKUP($H1841,injury_groups!$A:$F,6,FALSE)))</f>
        <v/>
      </c>
    </row>
    <row r="1842" spans="1:17" x14ac:dyDescent="0.2">
      <c r="A1842" s="1">
        <v>282550</v>
      </c>
      <c r="B1842">
        <v>17959</v>
      </c>
      <c r="C1842" t="s">
        <v>1705</v>
      </c>
      <c r="D1842">
        <v>2021</v>
      </c>
      <c r="E1842">
        <v>11</v>
      </c>
      <c r="F1842">
        <v>34</v>
      </c>
      <c r="G1842">
        <v>13</v>
      </c>
      <c r="H1842" t="s">
        <v>1735</v>
      </c>
      <c r="I1842" t="s">
        <v>1841</v>
      </c>
      <c r="J1842" t="s">
        <v>1930</v>
      </c>
      <c r="K1842" t="b">
        <v>1</v>
      </c>
      <c r="L1842">
        <v>16</v>
      </c>
      <c r="M1842" s="2" t="str">
        <f>IF(H1842="","",IF(LEN(VLOOKUP($H1842,injury_groups!$A:$F,2,FALSE))=0,"",VLOOKUP($H1842,injury_groups!$A:$F,2,FALSE)))</f>
        <v>foot</v>
      </c>
      <c r="N1842" s="2" t="str">
        <f>IF(H1842="","",IF(LEN(VLOOKUP($H1842,injury_groups!$A:$F,3,FALSE))=0,"",VLOOKUP($H1842,injury_groups!$A:$F,3,FALSE)))</f>
        <v/>
      </c>
      <c r="O1842" s="2">
        <f>IF(H1842="",0,VLOOKUP($H1842,injury_groups!$A:$F,4,FALSE))</f>
        <v>1</v>
      </c>
      <c r="P1842" s="2">
        <f>IF(H1842="",0,VLOOKUP($H1842,injury_groups!$A:$F,5,FALSE))</f>
        <v>0</v>
      </c>
      <c r="Q1842" s="4" t="str">
        <f>IF(H1842="","",IF(LEN(VLOOKUP($H1842,injury_groups!$A:$F,6,FALSE))=0,"",VLOOKUP($H1842,injury_groups!$A:$F,6,FALSE)))</f>
        <v/>
      </c>
    </row>
    <row r="1843" spans="1:17" x14ac:dyDescent="0.2">
      <c r="A1843" s="1">
        <v>283303</v>
      </c>
      <c r="B1843">
        <v>17959</v>
      </c>
      <c r="C1843" t="s">
        <v>1705</v>
      </c>
      <c r="D1843">
        <v>2021</v>
      </c>
      <c r="E1843">
        <v>12</v>
      </c>
      <c r="F1843">
        <v>34</v>
      </c>
      <c r="G1843">
        <v>21</v>
      </c>
      <c r="H1843" t="s">
        <v>1735</v>
      </c>
      <c r="I1843" t="s">
        <v>1841</v>
      </c>
      <c r="J1843" t="s">
        <v>1937</v>
      </c>
      <c r="K1843" t="b">
        <v>1</v>
      </c>
      <c r="L1843">
        <v>17</v>
      </c>
      <c r="M1843" s="2" t="str">
        <f>IF(H1843="","",IF(LEN(VLOOKUP($H1843,injury_groups!$A:$F,2,FALSE))=0,"",VLOOKUP($H1843,injury_groups!$A:$F,2,FALSE)))</f>
        <v>foot</v>
      </c>
      <c r="N1843" s="2" t="str">
        <f>IF(H1843="","",IF(LEN(VLOOKUP($H1843,injury_groups!$A:$F,3,FALSE))=0,"",VLOOKUP($H1843,injury_groups!$A:$F,3,FALSE)))</f>
        <v/>
      </c>
      <c r="O1843" s="2">
        <f>IF(H1843="",0,VLOOKUP($H1843,injury_groups!$A:$F,4,FALSE))</f>
        <v>1</v>
      </c>
      <c r="P1843" s="2">
        <f>IF(H1843="",0,VLOOKUP($H1843,injury_groups!$A:$F,5,FALSE))</f>
        <v>0</v>
      </c>
      <c r="Q1843" s="4" t="str">
        <f>IF(H1843="","",IF(LEN(VLOOKUP($H1843,injury_groups!$A:$F,6,FALSE))=0,"",VLOOKUP($H1843,injury_groups!$A:$F,6,FALSE)))</f>
        <v/>
      </c>
    </row>
    <row r="1844" spans="1:17" x14ac:dyDescent="0.2">
      <c r="A1844" s="1">
        <v>284032</v>
      </c>
      <c r="B1844">
        <v>17959</v>
      </c>
      <c r="C1844" t="s">
        <v>1705</v>
      </c>
      <c r="D1844">
        <v>2021</v>
      </c>
      <c r="E1844">
        <v>13</v>
      </c>
      <c r="F1844">
        <v>34</v>
      </c>
      <c r="H1844" t="s">
        <v>1735</v>
      </c>
      <c r="I1844" t="s">
        <v>1841</v>
      </c>
      <c r="J1844" t="s">
        <v>1950</v>
      </c>
      <c r="K1844" t="b">
        <v>1</v>
      </c>
      <c r="L1844">
        <v>18</v>
      </c>
      <c r="M1844" s="2" t="str">
        <f>IF(H1844="","",IF(LEN(VLOOKUP($H1844,injury_groups!$A:$F,2,FALSE))=0,"",VLOOKUP($H1844,injury_groups!$A:$F,2,FALSE)))</f>
        <v>foot</v>
      </c>
      <c r="N1844" s="2" t="str">
        <f>IF(H1844="","",IF(LEN(VLOOKUP($H1844,injury_groups!$A:$F,3,FALSE))=0,"",VLOOKUP($H1844,injury_groups!$A:$F,3,FALSE)))</f>
        <v/>
      </c>
      <c r="O1844" s="2">
        <f>IF(H1844="",0,VLOOKUP($H1844,injury_groups!$A:$F,4,FALSE))</f>
        <v>1</v>
      </c>
      <c r="P1844" s="2">
        <f>IF(H1844="",0,VLOOKUP($H1844,injury_groups!$A:$F,5,FALSE))</f>
        <v>0</v>
      </c>
      <c r="Q1844" s="4" t="str">
        <f>IF(H1844="","",IF(LEN(VLOOKUP($H1844,injury_groups!$A:$F,6,FALSE))=0,"",VLOOKUP($H1844,injury_groups!$A:$F,6,FALSE)))</f>
        <v/>
      </c>
    </row>
    <row r="1845" spans="1:17" x14ac:dyDescent="0.2">
      <c r="A1845" s="1">
        <v>284823</v>
      </c>
      <c r="B1845">
        <v>17959</v>
      </c>
      <c r="C1845" t="s">
        <v>1705</v>
      </c>
      <c r="D1845">
        <v>2021</v>
      </c>
      <c r="E1845">
        <v>14</v>
      </c>
      <c r="F1845">
        <v>34</v>
      </c>
      <c r="G1845">
        <v>15</v>
      </c>
      <c r="H1845" t="s">
        <v>1735</v>
      </c>
      <c r="I1845" t="s">
        <v>1841</v>
      </c>
      <c r="J1845" t="s">
        <v>1958</v>
      </c>
      <c r="K1845" t="b">
        <v>1</v>
      </c>
      <c r="L1845">
        <v>19</v>
      </c>
      <c r="M1845" s="2" t="str">
        <f>IF(H1845="","",IF(LEN(VLOOKUP($H1845,injury_groups!$A:$F,2,FALSE))=0,"",VLOOKUP($H1845,injury_groups!$A:$F,2,FALSE)))</f>
        <v>foot</v>
      </c>
      <c r="N1845" s="2" t="str">
        <f>IF(H1845="","",IF(LEN(VLOOKUP($H1845,injury_groups!$A:$F,3,FALSE))=0,"",VLOOKUP($H1845,injury_groups!$A:$F,3,FALSE)))</f>
        <v/>
      </c>
      <c r="O1845" s="2">
        <f>IF(H1845="",0,VLOOKUP($H1845,injury_groups!$A:$F,4,FALSE))</f>
        <v>1</v>
      </c>
      <c r="P1845" s="2">
        <f>IF(H1845="",0,VLOOKUP($H1845,injury_groups!$A:$F,5,FALSE))</f>
        <v>0</v>
      </c>
      <c r="Q1845" s="4" t="str">
        <f>IF(H1845="","",IF(LEN(VLOOKUP($H1845,injury_groups!$A:$F,6,FALSE))=0,"",VLOOKUP($H1845,injury_groups!$A:$F,6,FALSE)))</f>
        <v/>
      </c>
    </row>
    <row r="1846" spans="1:17" x14ac:dyDescent="0.2">
      <c r="A1846" s="1">
        <v>285252</v>
      </c>
      <c r="B1846">
        <v>17959</v>
      </c>
      <c r="C1846" t="s">
        <v>1705</v>
      </c>
      <c r="D1846">
        <v>2021</v>
      </c>
      <c r="E1846">
        <v>15</v>
      </c>
      <c r="F1846">
        <v>34</v>
      </c>
      <c r="G1846">
        <v>28</v>
      </c>
      <c r="H1846" t="s">
        <v>1735</v>
      </c>
      <c r="I1846" t="s">
        <v>1841</v>
      </c>
      <c r="J1846" t="s">
        <v>1964</v>
      </c>
      <c r="K1846" t="b">
        <v>1</v>
      </c>
      <c r="L1846">
        <v>20</v>
      </c>
      <c r="M1846" s="2" t="str">
        <f>IF(H1846="","",IF(LEN(VLOOKUP($H1846,injury_groups!$A:$F,2,FALSE))=0,"",VLOOKUP($H1846,injury_groups!$A:$F,2,FALSE)))</f>
        <v>foot</v>
      </c>
      <c r="N1846" s="2" t="str">
        <f>IF(H1846="","",IF(LEN(VLOOKUP($H1846,injury_groups!$A:$F,3,FALSE))=0,"",VLOOKUP($H1846,injury_groups!$A:$F,3,FALSE)))</f>
        <v/>
      </c>
      <c r="O1846" s="2">
        <f>IF(H1846="",0,VLOOKUP($H1846,injury_groups!$A:$F,4,FALSE))</f>
        <v>1</v>
      </c>
      <c r="P1846" s="2">
        <f>IF(H1846="",0,VLOOKUP($H1846,injury_groups!$A:$F,5,FALSE))</f>
        <v>0</v>
      </c>
      <c r="Q1846" s="4" t="str">
        <f>IF(H1846="","",IF(LEN(VLOOKUP($H1846,injury_groups!$A:$F,6,FALSE))=0,"",VLOOKUP($H1846,injury_groups!$A:$F,6,FALSE)))</f>
        <v/>
      </c>
    </row>
    <row r="1847" spans="1:17" x14ac:dyDescent="0.2">
      <c r="A1847" s="1">
        <v>286207</v>
      </c>
      <c r="B1847">
        <v>17959</v>
      </c>
      <c r="C1847" t="s">
        <v>1705</v>
      </c>
      <c r="D1847">
        <v>2021</v>
      </c>
      <c r="E1847">
        <v>16</v>
      </c>
      <c r="F1847">
        <v>34</v>
      </c>
      <c r="G1847">
        <v>31</v>
      </c>
      <c r="H1847" t="s">
        <v>1735</v>
      </c>
      <c r="I1847" t="s">
        <v>1841</v>
      </c>
      <c r="J1847" t="s">
        <v>1988</v>
      </c>
      <c r="K1847" t="b">
        <v>1</v>
      </c>
      <c r="L1847">
        <v>21</v>
      </c>
      <c r="M1847" s="2" t="str">
        <f>IF(H1847="","",IF(LEN(VLOOKUP($H1847,injury_groups!$A:$F,2,FALSE))=0,"",VLOOKUP($H1847,injury_groups!$A:$F,2,FALSE)))</f>
        <v>foot</v>
      </c>
      <c r="N1847" s="2" t="str">
        <f>IF(H1847="","",IF(LEN(VLOOKUP($H1847,injury_groups!$A:$F,3,FALSE))=0,"",VLOOKUP($H1847,injury_groups!$A:$F,3,FALSE)))</f>
        <v/>
      </c>
      <c r="O1847" s="2">
        <f>IF(H1847="",0,VLOOKUP($H1847,injury_groups!$A:$F,4,FALSE))</f>
        <v>1</v>
      </c>
      <c r="P1847" s="2">
        <f>IF(H1847="",0,VLOOKUP($H1847,injury_groups!$A:$F,5,FALSE))</f>
        <v>0</v>
      </c>
      <c r="Q1847" s="4" t="str">
        <f>IF(H1847="","",IF(LEN(VLOOKUP($H1847,injury_groups!$A:$F,6,FALSE))=0,"",VLOOKUP($H1847,injury_groups!$A:$F,6,FALSE)))</f>
        <v/>
      </c>
    </row>
    <row r="1848" spans="1:17" x14ac:dyDescent="0.2">
      <c r="A1848" s="1">
        <v>287189</v>
      </c>
      <c r="B1848">
        <v>17959</v>
      </c>
      <c r="C1848" t="s">
        <v>1705</v>
      </c>
      <c r="D1848">
        <v>2021</v>
      </c>
      <c r="E1848">
        <v>17</v>
      </c>
      <c r="F1848">
        <v>34</v>
      </c>
      <c r="G1848">
        <v>19</v>
      </c>
      <c r="H1848" t="s">
        <v>1735</v>
      </c>
      <c r="I1848" t="s">
        <v>1841</v>
      </c>
      <c r="J1848" t="s">
        <v>1992</v>
      </c>
      <c r="K1848" t="b">
        <v>1</v>
      </c>
      <c r="L1848">
        <v>22</v>
      </c>
      <c r="M1848" s="2" t="str">
        <f>IF(H1848="","",IF(LEN(VLOOKUP($H1848,injury_groups!$A:$F,2,FALSE))=0,"",VLOOKUP($H1848,injury_groups!$A:$F,2,FALSE)))</f>
        <v>foot</v>
      </c>
      <c r="N1848" s="2" t="str">
        <f>IF(H1848="","",IF(LEN(VLOOKUP($H1848,injury_groups!$A:$F,3,FALSE))=0,"",VLOOKUP($H1848,injury_groups!$A:$F,3,FALSE)))</f>
        <v/>
      </c>
      <c r="O1848" s="2">
        <f>IF(H1848="",0,VLOOKUP($H1848,injury_groups!$A:$F,4,FALSE))</f>
        <v>1</v>
      </c>
      <c r="P1848" s="2">
        <f>IF(H1848="",0,VLOOKUP($H1848,injury_groups!$A:$F,5,FALSE))</f>
        <v>0</v>
      </c>
      <c r="Q1848" s="4" t="str">
        <f>IF(H1848="","",IF(LEN(VLOOKUP($H1848,injury_groups!$A:$F,6,FALSE))=0,"",VLOOKUP($H1848,injury_groups!$A:$F,6,FALSE)))</f>
        <v/>
      </c>
    </row>
    <row r="1849" spans="1:17" x14ac:dyDescent="0.2">
      <c r="A1849" s="1">
        <v>289251</v>
      </c>
      <c r="B1849">
        <v>17959</v>
      </c>
      <c r="C1849" t="s">
        <v>1707</v>
      </c>
      <c r="D1849">
        <v>2021</v>
      </c>
      <c r="E1849">
        <v>1</v>
      </c>
      <c r="F1849">
        <v>34</v>
      </c>
      <c r="H1849" t="s">
        <v>1735</v>
      </c>
      <c r="I1849" t="s">
        <v>1841</v>
      </c>
      <c r="J1849" t="s">
        <v>2063</v>
      </c>
      <c r="K1849" t="b">
        <v>1</v>
      </c>
      <c r="L1849">
        <v>23</v>
      </c>
      <c r="M1849" s="2" t="str">
        <f>IF(H1849="","",IF(LEN(VLOOKUP($H1849,injury_groups!$A:$F,2,FALSE))=0,"",VLOOKUP($H1849,injury_groups!$A:$F,2,FALSE)))</f>
        <v>foot</v>
      </c>
      <c r="N1849" s="2" t="str">
        <f>IF(H1849="","",IF(LEN(VLOOKUP($H1849,injury_groups!$A:$F,3,FALSE))=0,"",VLOOKUP($H1849,injury_groups!$A:$F,3,FALSE)))</f>
        <v/>
      </c>
      <c r="O1849" s="2">
        <f>IF(H1849="",0,VLOOKUP($H1849,injury_groups!$A:$F,4,FALSE))</f>
        <v>1</v>
      </c>
      <c r="P1849" s="2">
        <f>IF(H1849="",0,VLOOKUP($H1849,injury_groups!$A:$F,5,FALSE))</f>
        <v>0</v>
      </c>
      <c r="Q1849" s="4" t="str">
        <f>IF(H1849="","",IF(LEN(VLOOKUP($H1849,injury_groups!$A:$F,6,FALSE))=0,"",VLOOKUP($H1849,injury_groups!$A:$F,6,FALSE)))</f>
        <v/>
      </c>
    </row>
    <row r="1850" spans="1:17" x14ac:dyDescent="0.2">
      <c r="A1850" s="1">
        <v>274297</v>
      </c>
      <c r="B1850">
        <v>17960</v>
      </c>
      <c r="C1850" t="s">
        <v>1705</v>
      </c>
      <c r="D1850">
        <v>2021</v>
      </c>
      <c r="E1850">
        <v>1</v>
      </c>
      <c r="F1850">
        <v>22</v>
      </c>
      <c r="G1850">
        <v>12</v>
      </c>
      <c r="H1850" t="s">
        <v>1715</v>
      </c>
      <c r="I1850" t="s">
        <v>1841</v>
      </c>
      <c r="J1850" t="s">
        <v>1848</v>
      </c>
      <c r="K1850" t="b">
        <v>1</v>
      </c>
      <c r="L1850">
        <v>6</v>
      </c>
      <c r="M1850" s="2" t="str">
        <f>IF(H1850="","",IF(LEN(VLOOKUP($H1850,injury_groups!$A:$F,2,FALSE))=0,"",VLOOKUP($H1850,injury_groups!$A:$F,2,FALSE)))</f>
        <v xml:space="preserve">ankle </v>
      </c>
      <c r="N1850" s="2" t="str">
        <f>IF(H1850="","",IF(LEN(VLOOKUP($H1850,injury_groups!$A:$F,3,FALSE))=0,"",VLOOKUP($H1850,injury_groups!$A:$F,3,FALSE)))</f>
        <v/>
      </c>
      <c r="O1850" s="2">
        <f>IF(H1850="",0,VLOOKUP($H1850,injury_groups!$A:$F,4,FALSE))</f>
        <v>1</v>
      </c>
      <c r="P1850" s="2">
        <f>IF(H1850="",0,VLOOKUP($H1850,injury_groups!$A:$F,5,FALSE))</f>
        <v>0</v>
      </c>
      <c r="Q1850" s="4" t="str">
        <f>IF(H1850="","",IF(LEN(VLOOKUP($H1850,injury_groups!$A:$F,6,FALSE))=0,"",VLOOKUP($H1850,injury_groups!$A:$F,6,FALSE)))</f>
        <v/>
      </c>
    </row>
    <row r="1851" spans="1:17" x14ac:dyDescent="0.2">
      <c r="A1851" s="1">
        <v>276190</v>
      </c>
      <c r="B1851">
        <v>17960</v>
      </c>
      <c r="C1851" t="s">
        <v>1705</v>
      </c>
      <c r="D1851">
        <v>2021</v>
      </c>
      <c r="E1851">
        <v>2</v>
      </c>
      <c r="F1851">
        <v>22</v>
      </c>
      <c r="G1851">
        <v>5</v>
      </c>
      <c r="H1851" t="s">
        <v>1760</v>
      </c>
      <c r="I1851" t="s">
        <v>1841</v>
      </c>
      <c r="J1851" t="s">
        <v>1860</v>
      </c>
      <c r="K1851" t="b">
        <v>1</v>
      </c>
      <c r="L1851">
        <v>7</v>
      </c>
      <c r="M1851" s="2" t="str">
        <f>IF(H1851="","",IF(LEN(VLOOKUP($H1851,injury_groups!$A:$F,2,FALSE))=0,"",VLOOKUP($H1851,injury_groups!$A:$F,2,FALSE)))</f>
        <v xml:space="preserve">ankle </v>
      </c>
      <c r="N1851" s="2" t="str">
        <f>IF(H1851="","",IF(LEN(VLOOKUP($H1851,injury_groups!$A:$F,3,FALSE))=0,"",VLOOKUP($H1851,injury_groups!$A:$F,3,FALSE)))</f>
        <v/>
      </c>
      <c r="O1851" s="2">
        <f>IF(H1851="",0,VLOOKUP($H1851,injury_groups!$A:$F,4,FALSE))</f>
        <v>1</v>
      </c>
      <c r="P1851" s="2">
        <f>IF(H1851="",0,VLOOKUP($H1851,injury_groups!$A:$F,5,FALSE))</f>
        <v>1</v>
      </c>
      <c r="Q1851" s="4" t="str">
        <f>IF(H1851="","",IF(LEN(VLOOKUP($H1851,injury_groups!$A:$F,6,FALSE))=0,"",VLOOKUP($H1851,injury_groups!$A:$F,6,FALSE)))</f>
        <v/>
      </c>
    </row>
    <row r="1852" spans="1:17" x14ac:dyDescent="0.2">
      <c r="A1852" s="1">
        <v>276842</v>
      </c>
      <c r="B1852">
        <v>17960</v>
      </c>
      <c r="C1852" t="s">
        <v>1705</v>
      </c>
      <c r="D1852">
        <v>2021</v>
      </c>
      <c r="E1852">
        <v>3</v>
      </c>
      <c r="F1852">
        <v>22</v>
      </c>
      <c r="G1852">
        <v>21</v>
      </c>
      <c r="H1852" t="s">
        <v>1715</v>
      </c>
      <c r="I1852" t="s">
        <v>1841</v>
      </c>
      <c r="J1852" t="s">
        <v>1867</v>
      </c>
      <c r="K1852" t="b">
        <v>1</v>
      </c>
      <c r="L1852">
        <v>8</v>
      </c>
      <c r="M1852" s="2" t="str">
        <f>IF(H1852="","",IF(LEN(VLOOKUP($H1852,injury_groups!$A:$F,2,FALSE))=0,"",VLOOKUP($H1852,injury_groups!$A:$F,2,FALSE)))</f>
        <v xml:space="preserve">ankle </v>
      </c>
      <c r="N1852" s="2" t="str">
        <f>IF(H1852="","",IF(LEN(VLOOKUP($H1852,injury_groups!$A:$F,3,FALSE))=0,"",VLOOKUP($H1852,injury_groups!$A:$F,3,FALSE)))</f>
        <v/>
      </c>
      <c r="O1852" s="2">
        <f>IF(H1852="",0,VLOOKUP($H1852,injury_groups!$A:$F,4,FALSE))</f>
        <v>1</v>
      </c>
      <c r="P1852" s="2">
        <f>IF(H1852="",0,VLOOKUP($H1852,injury_groups!$A:$F,5,FALSE))</f>
        <v>0</v>
      </c>
      <c r="Q1852" s="4" t="str">
        <f>IF(H1852="","",IF(LEN(VLOOKUP($H1852,injury_groups!$A:$F,6,FALSE))=0,"",VLOOKUP($H1852,injury_groups!$A:$F,6,FALSE)))</f>
        <v/>
      </c>
    </row>
    <row r="1853" spans="1:17" x14ac:dyDescent="0.2">
      <c r="A1853" s="1">
        <v>277489</v>
      </c>
      <c r="B1853">
        <v>17960</v>
      </c>
      <c r="C1853" t="s">
        <v>1705</v>
      </c>
      <c r="D1853">
        <v>2021</v>
      </c>
      <c r="E1853">
        <v>4</v>
      </c>
      <c r="F1853">
        <v>22</v>
      </c>
      <c r="G1853">
        <v>23</v>
      </c>
      <c r="H1853" t="s">
        <v>1715</v>
      </c>
      <c r="I1853" t="s">
        <v>1841</v>
      </c>
      <c r="J1853" t="s">
        <v>1874</v>
      </c>
      <c r="K1853" t="b">
        <v>1</v>
      </c>
      <c r="L1853">
        <v>9</v>
      </c>
      <c r="M1853" s="2" t="str">
        <f>IF(H1853="","",IF(LEN(VLOOKUP($H1853,injury_groups!$A:$F,2,FALSE))=0,"",VLOOKUP($H1853,injury_groups!$A:$F,2,FALSE)))</f>
        <v xml:space="preserve">ankle </v>
      </c>
      <c r="N1853" s="2" t="str">
        <f>IF(H1853="","",IF(LEN(VLOOKUP($H1853,injury_groups!$A:$F,3,FALSE))=0,"",VLOOKUP($H1853,injury_groups!$A:$F,3,FALSE)))</f>
        <v/>
      </c>
      <c r="O1853" s="2">
        <f>IF(H1853="",0,VLOOKUP($H1853,injury_groups!$A:$F,4,FALSE))</f>
        <v>1</v>
      </c>
      <c r="P1853" s="2">
        <f>IF(H1853="",0,VLOOKUP($H1853,injury_groups!$A:$F,5,FALSE))</f>
        <v>0</v>
      </c>
      <c r="Q1853" s="4" t="str">
        <f>IF(H1853="","",IF(LEN(VLOOKUP($H1853,injury_groups!$A:$F,6,FALSE))=0,"",VLOOKUP($H1853,injury_groups!$A:$F,6,FALSE)))</f>
        <v/>
      </c>
    </row>
    <row r="1854" spans="1:17" x14ac:dyDescent="0.2">
      <c r="A1854" s="1">
        <v>278156</v>
      </c>
      <c r="B1854">
        <v>17960</v>
      </c>
      <c r="C1854" t="s">
        <v>1705</v>
      </c>
      <c r="D1854">
        <v>2021</v>
      </c>
      <c r="E1854">
        <v>5</v>
      </c>
      <c r="F1854">
        <v>22</v>
      </c>
      <c r="G1854">
        <v>35</v>
      </c>
      <c r="H1854" t="s">
        <v>1715</v>
      </c>
      <c r="I1854" t="s">
        <v>1841</v>
      </c>
      <c r="J1854" t="s">
        <v>1884</v>
      </c>
      <c r="K1854" t="b">
        <v>1</v>
      </c>
      <c r="L1854">
        <v>10</v>
      </c>
      <c r="M1854" s="2" t="str">
        <f>IF(H1854="","",IF(LEN(VLOOKUP($H1854,injury_groups!$A:$F,2,FALSE))=0,"",VLOOKUP($H1854,injury_groups!$A:$F,2,FALSE)))</f>
        <v xml:space="preserve">ankle </v>
      </c>
      <c r="N1854" s="2" t="str">
        <f>IF(H1854="","",IF(LEN(VLOOKUP($H1854,injury_groups!$A:$F,3,FALSE))=0,"",VLOOKUP($H1854,injury_groups!$A:$F,3,FALSE)))</f>
        <v/>
      </c>
      <c r="O1854" s="2">
        <f>IF(H1854="",0,VLOOKUP($H1854,injury_groups!$A:$F,4,FALSE))</f>
        <v>1</v>
      </c>
      <c r="P1854" s="2">
        <f>IF(H1854="",0,VLOOKUP($H1854,injury_groups!$A:$F,5,FALSE))</f>
        <v>0</v>
      </c>
      <c r="Q1854" s="4" t="str">
        <f>IF(H1854="","",IF(LEN(VLOOKUP($H1854,injury_groups!$A:$F,6,FALSE))=0,"",VLOOKUP($H1854,injury_groups!$A:$F,6,FALSE)))</f>
        <v/>
      </c>
    </row>
    <row r="1855" spans="1:17" x14ac:dyDescent="0.2">
      <c r="A1855" s="1">
        <v>278857</v>
      </c>
      <c r="B1855">
        <v>17960</v>
      </c>
      <c r="C1855" t="s">
        <v>1705</v>
      </c>
      <c r="D1855">
        <v>2021</v>
      </c>
      <c r="E1855">
        <v>6</v>
      </c>
      <c r="F1855">
        <v>22</v>
      </c>
      <c r="H1855" t="s">
        <v>1715</v>
      </c>
      <c r="I1855" t="s">
        <v>1841</v>
      </c>
      <c r="J1855" t="s">
        <v>1888</v>
      </c>
      <c r="K1855" t="b">
        <v>1</v>
      </c>
      <c r="L1855">
        <v>11</v>
      </c>
      <c r="M1855" s="2" t="str">
        <f>IF(H1855="","",IF(LEN(VLOOKUP($H1855,injury_groups!$A:$F,2,FALSE))=0,"",VLOOKUP($H1855,injury_groups!$A:$F,2,FALSE)))</f>
        <v xml:space="preserve">ankle </v>
      </c>
      <c r="N1855" s="2" t="str">
        <f>IF(H1855="","",IF(LEN(VLOOKUP($H1855,injury_groups!$A:$F,3,FALSE))=0,"",VLOOKUP($H1855,injury_groups!$A:$F,3,FALSE)))</f>
        <v/>
      </c>
      <c r="O1855" s="2">
        <f>IF(H1855="",0,VLOOKUP($H1855,injury_groups!$A:$F,4,FALSE))</f>
        <v>1</v>
      </c>
      <c r="P1855" s="2">
        <f>IF(H1855="",0,VLOOKUP($H1855,injury_groups!$A:$F,5,FALSE))</f>
        <v>0</v>
      </c>
      <c r="Q1855" s="4" t="str">
        <f>IF(H1855="","",IF(LEN(VLOOKUP($H1855,injury_groups!$A:$F,6,FALSE))=0,"",VLOOKUP($H1855,injury_groups!$A:$F,6,FALSE)))</f>
        <v/>
      </c>
    </row>
    <row r="1856" spans="1:17" x14ac:dyDescent="0.2">
      <c r="A1856" s="1">
        <v>279584</v>
      </c>
      <c r="B1856">
        <v>17960</v>
      </c>
      <c r="C1856" t="s">
        <v>1705</v>
      </c>
      <c r="D1856">
        <v>2021</v>
      </c>
      <c r="E1856">
        <v>7</v>
      </c>
      <c r="F1856">
        <v>22</v>
      </c>
      <c r="G1856">
        <v>30</v>
      </c>
      <c r="H1856" t="s">
        <v>1715</v>
      </c>
      <c r="I1856" t="s">
        <v>1841</v>
      </c>
      <c r="J1856" t="s">
        <v>1903</v>
      </c>
      <c r="K1856" t="b">
        <v>1</v>
      </c>
      <c r="L1856">
        <v>12</v>
      </c>
      <c r="M1856" s="2" t="str">
        <f>IF(H1856="","",IF(LEN(VLOOKUP($H1856,injury_groups!$A:$F,2,FALSE))=0,"",VLOOKUP($H1856,injury_groups!$A:$F,2,FALSE)))</f>
        <v xml:space="preserve">ankle </v>
      </c>
      <c r="N1856" s="2" t="str">
        <f>IF(H1856="","",IF(LEN(VLOOKUP($H1856,injury_groups!$A:$F,3,FALSE))=0,"",VLOOKUP($H1856,injury_groups!$A:$F,3,FALSE)))</f>
        <v/>
      </c>
      <c r="O1856" s="2">
        <f>IF(H1856="",0,VLOOKUP($H1856,injury_groups!$A:$F,4,FALSE))</f>
        <v>1</v>
      </c>
      <c r="P1856" s="2">
        <f>IF(H1856="",0,VLOOKUP($H1856,injury_groups!$A:$F,5,FALSE))</f>
        <v>0</v>
      </c>
      <c r="Q1856" s="4" t="str">
        <f>IF(H1856="","",IF(LEN(VLOOKUP($H1856,injury_groups!$A:$F,6,FALSE))=0,"",VLOOKUP($H1856,injury_groups!$A:$F,6,FALSE)))</f>
        <v/>
      </c>
    </row>
    <row r="1857" spans="1:17" x14ac:dyDescent="0.2">
      <c r="A1857" s="1">
        <v>280271</v>
      </c>
      <c r="B1857">
        <v>17960</v>
      </c>
      <c r="C1857" t="s">
        <v>1705</v>
      </c>
      <c r="D1857">
        <v>2021</v>
      </c>
      <c r="E1857">
        <v>8</v>
      </c>
      <c r="F1857">
        <v>22</v>
      </c>
      <c r="G1857">
        <v>33</v>
      </c>
      <c r="H1857" t="s">
        <v>1715</v>
      </c>
      <c r="I1857" t="s">
        <v>1841</v>
      </c>
      <c r="J1857" t="s">
        <v>1909</v>
      </c>
      <c r="K1857" t="b">
        <v>1</v>
      </c>
      <c r="L1857">
        <v>13</v>
      </c>
      <c r="M1857" s="2" t="str">
        <f>IF(H1857="","",IF(LEN(VLOOKUP($H1857,injury_groups!$A:$F,2,FALSE))=0,"",VLOOKUP($H1857,injury_groups!$A:$F,2,FALSE)))</f>
        <v xml:space="preserve">ankle </v>
      </c>
      <c r="N1857" s="2" t="str">
        <f>IF(H1857="","",IF(LEN(VLOOKUP($H1857,injury_groups!$A:$F,3,FALSE))=0,"",VLOOKUP($H1857,injury_groups!$A:$F,3,FALSE)))</f>
        <v/>
      </c>
      <c r="O1857" s="2">
        <f>IF(H1857="",0,VLOOKUP($H1857,injury_groups!$A:$F,4,FALSE))</f>
        <v>1</v>
      </c>
      <c r="P1857" s="2">
        <f>IF(H1857="",0,VLOOKUP($H1857,injury_groups!$A:$F,5,FALSE))</f>
        <v>0</v>
      </c>
      <c r="Q1857" s="4" t="str">
        <f>IF(H1857="","",IF(LEN(VLOOKUP($H1857,injury_groups!$A:$F,6,FALSE))=0,"",VLOOKUP($H1857,injury_groups!$A:$F,6,FALSE)))</f>
        <v/>
      </c>
    </row>
    <row r="1858" spans="1:17" x14ac:dyDescent="0.2">
      <c r="A1858" s="1">
        <v>280977</v>
      </c>
      <c r="B1858">
        <v>17960</v>
      </c>
      <c r="C1858" t="s">
        <v>1705</v>
      </c>
      <c r="D1858">
        <v>2021</v>
      </c>
      <c r="E1858">
        <v>9</v>
      </c>
      <c r="F1858">
        <v>22</v>
      </c>
      <c r="G1858">
        <v>2</v>
      </c>
      <c r="H1858" t="s">
        <v>1715</v>
      </c>
      <c r="I1858" t="s">
        <v>1841</v>
      </c>
      <c r="J1858" t="s">
        <v>1913</v>
      </c>
      <c r="K1858" t="b">
        <v>1</v>
      </c>
      <c r="L1858">
        <v>14</v>
      </c>
      <c r="M1858" s="2" t="str">
        <f>IF(H1858="","",IF(LEN(VLOOKUP($H1858,injury_groups!$A:$F,2,FALSE))=0,"",VLOOKUP($H1858,injury_groups!$A:$F,2,FALSE)))</f>
        <v xml:space="preserve">ankle </v>
      </c>
      <c r="N1858" s="2" t="str">
        <f>IF(H1858="","",IF(LEN(VLOOKUP($H1858,injury_groups!$A:$F,3,FALSE))=0,"",VLOOKUP($H1858,injury_groups!$A:$F,3,FALSE)))</f>
        <v/>
      </c>
      <c r="O1858" s="2">
        <f>IF(H1858="",0,VLOOKUP($H1858,injury_groups!$A:$F,4,FALSE))</f>
        <v>1</v>
      </c>
      <c r="P1858" s="2">
        <f>IF(H1858="",0,VLOOKUP($H1858,injury_groups!$A:$F,5,FALSE))</f>
        <v>0</v>
      </c>
      <c r="Q1858" s="4" t="str">
        <f>IF(H1858="","",IF(LEN(VLOOKUP($H1858,injury_groups!$A:$F,6,FALSE))=0,"",VLOOKUP($H1858,injury_groups!$A:$F,6,FALSE)))</f>
        <v/>
      </c>
    </row>
    <row r="1859" spans="1:17" x14ac:dyDescent="0.2">
      <c r="A1859" s="1">
        <v>281677</v>
      </c>
      <c r="B1859">
        <v>17960</v>
      </c>
      <c r="C1859" t="s">
        <v>1705</v>
      </c>
      <c r="D1859">
        <v>2021</v>
      </c>
      <c r="E1859">
        <v>10</v>
      </c>
      <c r="F1859">
        <v>22</v>
      </c>
      <c r="G1859">
        <v>34</v>
      </c>
      <c r="H1859" t="s">
        <v>1715</v>
      </c>
      <c r="I1859" t="s">
        <v>1841</v>
      </c>
      <c r="J1859" t="s">
        <v>1920</v>
      </c>
      <c r="K1859" t="b">
        <v>1</v>
      </c>
      <c r="L1859">
        <v>15</v>
      </c>
      <c r="M1859" s="2" t="str">
        <f>IF(H1859="","",IF(LEN(VLOOKUP($H1859,injury_groups!$A:$F,2,FALSE))=0,"",VLOOKUP($H1859,injury_groups!$A:$F,2,FALSE)))</f>
        <v xml:space="preserve">ankle </v>
      </c>
      <c r="N1859" s="2" t="str">
        <f>IF(H1859="","",IF(LEN(VLOOKUP($H1859,injury_groups!$A:$F,3,FALSE))=0,"",VLOOKUP($H1859,injury_groups!$A:$F,3,FALSE)))</f>
        <v/>
      </c>
      <c r="O1859" s="2">
        <f>IF(H1859="",0,VLOOKUP($H1859,injury_groups!$A:$F,4,FALSE))</f>
        <v>1</v>
      </c>
      <c r="P1859" s="2">
        <f>IF(H1859="",0,VLOOKUP($H1859,injury_groups!$A:$F,5,FALSE))</f>
        <v>0</v>
      </c>
      <c r="Q1859" s="4" t="str">
        <f>IF(H1859="","",IF(LEN(VLOOKUP($H1859,injury_groups!$A:$F,6,FALSE))=0,"",VLOOKUP($H1859,injury_groups!$A:$F,6,FALSE)))</f>
        <v/>
      </c>
    </row>
    <row r="1860" spans="1:17" x14ac:dyDescent="0.2">
      <c r="A1860" s="1">
        <v>282440</v>
      </c>
      <c r="B1860">
        <v>17960</v>
      </c>
      <c r="C1860" t="s">
        <v>1705</v>
      </c>
      <c r="D1860">
        <v>2021</v>
      </c>
      <c r="E1860">
        <v>11</v>
      </c>
      <c r="F1860">
        <v>22</v>
      </c>
      <c r="G1860">
        <v>26</v>
      </c>
      <c r="H1860" t="s">
        <v>1715</v>
      </c>
      <c r="I1860" t="s">
        <v>1841</v>
      </c>
      <c r="J1860" t="s">
        <v>1930</v>
      </c>
      <c r="K1860" t="b">
        <v>1</v>
      </c>
      <c r="L1860">
        <v>16</v>
      </c>
      <c r="M1860" s="2" t="str">
        <f>IF(H1860="","",IF(LEN(VLOOKUP($H1860,injury_groups!$A:$F,2,FALSE))=0,"",VLOOKUP($H1860,injury_groups!$A:$F,2,FALSE)))</f>
        <v xml:space="preserve">ankle </v>
      </c>
      <c r="N1860" s="2" t="str">
        <f>IF(H1860="","",IF(LEN(VLOOKUP($H1860,injury_groups!$A:$F,3,FALSE))=0,"",VLOOKUP($H1860,injury_groups!$A:$F,3,FALSE)))</f>
        <v/>
      </c>
      <c r="O1860" s="2">
        <f>IF(H1860="",0,VLOOKUP($H1860,injury_groups!$A:$F,4,FALSE))</f>
        <v>1</v>
      </c>
      <c r="P1860" s="2">
        <f>IF(H1860="",0,VLOOKUP($H1860,injury_groups!$A:$F,5,FALSE))</f>
        <v>0</v>
      </c>
      <c r="Q1860" s="4" t="str">
        <f>IF(H1860="","",IF(LEN(VLOOKUP($H1860,injury_groups!$A:$F,6,FALSE))=0,"",VLOOKUP($H1860,injury_groups!$A:$F,6,FALSE)))</f>
        <v/>
      </c>
    </row>
    <row r="1861" spans="1:17" x14ac:dyDescent="0.2">
      <c r="A1861" s="1">
        <v>283178</v>
      </c>
      <c r="B1861">
        <v>17960</v>
      </c>
      <c r="C1861" t="s">
        <v>1705</v>
      </c>
      <c r="D1861">
        <v>2021</v>
      </c>
      <c r="E1861">
        <v>12</v>
      </c>
      <c r="F1861">
        <v>22</v>
      </c>
      <c r="G1861">
        <v>4</v>
      </c>
      <c r="H1861" t="s">
        <v>1715</v>
      </c>
      <c r="I1861" t="s">
        <v>1841</v>
      </c>
      <c r="J1861" t="s">
        <v>1939</v>
      </c>
      <c r="K1861" t="b">
        <v>1</v>
      </c>
      <c r="L1861">
        <v>17</v>
      </c>
      <c r="M1861" s="2" t="str">
        <f>IF(H1861="","",IF(LEN(VLOOKUP($H1861,injury_groups!$A:$F,2,FALSE))=0,"",VLOOKUP($H1861,injury_groups!$A:$F,2,FALSE)))</f>
        <v xml:space="preserve">ankle </v>
      </c>
      <c r="N1861" s="2" t="str">
        <f>IF(H1861="","",IF(LEN(VLOOKUP($H1861,injury_groups!$A:$F,3,FALSE))=0,"",VLOOKUP($H1861,injury_groups!$A:$F,3,FALSE)))</f>
        <v/>
      </c>
      <c r="O1861" s="2">
        <f>IF(H1861="",0,VLOOKUP($H1861,injury_groups!$A:$F,4,FALSE))</f>
        <v>1</v>
      </c>
      <c r="P1861" s="2">
        <f>IF(H1861="",0,VLOOKUP($H1861,injury_groups!$A:$F,5,FALSE))</f>
        <v>0</v>
      </c>
      <c r="Q1861" s="4" t="str">
        <f>IF(H1861="","",IF(LEN(VLOOKUP($H1861,injury_groups!$A:$F,6,FALSE))=0,"",VLOOKUP($H1861,injury_groups!$A:$F,6,FALSE)))</f>
        <v/>
      </c>
    </row>
    <row r="1862" spans="1:17" x14ac:dyDescent="0.2">
      <c r="A1862" s="1">
        <v>283901</v>
      </c>
      <c r="B1862">
        <v>17960</v>
      </c>
      <c r="C1862" t="s">
        <v>1705</v>
      </c>
      <c r="D1862">
        <v>2021</v>
      </c>
      <c r="E1862">
        <v>13</v>
      </c>
      <c r="F1862">
        <v>22</v>
      </c>
      <c r="G1862">
        <v>9</v>
      </c>
      <c r="H1862" t="s">
        <v>1715</v>
      </c>
      <c r="I1862" t="s">
        <v>1841</v>
      </c>
      <c r="J1862" t="s">
        <v>1952</v>
      </c>
      <c r="K1862" t="b">
        <v>1</v>
      </c>
      <c r="L1862">
        <v>18</v>
      </c>
      <c r="M1862" s="2" t="str">
        <f>IF(H1862="","",IF(LEN(VLOOKUP($H1862,injury_groups!$A:$F,2,FALSE))=0,"",VLOOKUP($H1862,injury_groups!$A:$F,2,FALSE)))</f>
        <v xml:space="preserve">ankle </v>
      </c>
      <c r="N1862" s="2" t="str">
        <f>IF(H1862="","",IF(LEN(VLOOKUP($H1862,injury_groups!$A:$F,3,FALSE))=0,"",VLOOKUP($H1862,injury_groups!$A:$F,3,FALSE)))</f>
        <v/>
      </c>
      <c r="O1862" s="2">
        <f>IF(H1862="",0,VLOOKUP($H1862,injury_groups!$A:$F,4,FALSE))</f>
        <v>1</v>
      </c>
      <c r="P1862" s="2">
        <f>IF(H1862="",0,VLOOKUP($H1862,injury_groups!$A:$F,5,FALSE))</f>
        <v>0</v>
      </c>
      <c r="Q1862" s="4" t="str">
        <f>IF(H1862="","",IF(LEN(VLOOKUP($H1862,injury_groups!$A:$F,6,FALSE))=0,"",VLOOKUP($H1862,injury_groups!$A:$F,6,FALSE)))</f>
        <v/>
      </c>
    </row>
    <row r="1863" spans="1:17" x14ac:dyDescent="0.2">
      <c r="A1863" s="1">
        <v>284675</v>
      </c>
      <c r="B1863">
        <v>17960</v>
      </c>
      <c r="C1863" t="s">
        <v>1705</v>
      </c>
      <c r="D1863">
        <v>2021</v>
      </c>
      <c r="E1863">
        <v>14</v>
      </c>
      <c r="F1863">
        <v>22</v>
      </c>
      <c r="G1863">
        <v>24</v>
      </c>
      <c r="H1863" t="s">
        <v>1715</v>
      </c>
      <c r="I1863" t="s">
        <v>1841</v>
      </c>
      <c r="J1863" t="s">
        <v>1958</v>
      </c>
      <c r="K1863" t="b">
        <v>1</v>
      </c>
      <c r="L1863">
        <v>19</v>
      </c>
      <c r="M1863" s="2" t="str">
        <f>IF(H1863="","",IF(LEN(VLOOKUP($H1863,injury_groups!$A:$F,2,FALSE))=0,"",VLOOKUP($H1863,injury_groups!$A:$F,2,FALSE)))</f>
        <v xml:space="preserve">ankle </v>
      </c>
      <c r="N1863" s="2" t="str">
        <f>IF(H1863="","",IF(LEN(VLOOKUP($H1863,injury_groups!$A:$F,3,FALSE))=0,"",VLOOKUP($H1863,injury_groups!$A:$F,3,FALSE)))</f>
        <v/>
      </c>
      <c r="O1863" s="2">
        <f>IF(H1863="",0,VLOOKUP($H1863,injury_groups!$A:$F,4,FALSE))</f>
        <v>1</v>
      </c>
      <c r="P1863" s="2">
        <f>IF(H1863="",0,VLOOKUP($H1863,injury_groups!$A:$F,5,FALSE))</f>
        <v>0</v>
      </c>
      <c r="Q1863" s="4" t="str">
        <f>IF(H1863="","",IF(LEN(VLOOKUP($H1863,injury_groups!$A:$F,6,FALSE))=0,"",VLOOKUP($H1863,injury_groups!$A:$F,6,FALSE)))</f>
        <v/>
      </c>
    </row>
    <row r="1864" spans="1:17" x14ac:dyDescent="0.2">
      <c r="A1864" s="1">
        <v>285253</v>
      </c>
      <c r="B1864">
        <v>17960</v>
      </c>
      <c r="C1864" t="s">
        <v>1705</v>
      </c>
      <c r="D1864">
        <v>2021</v>
      </c>
      <c r="E1864">
        <v>15</v>
      </c>
      <c r="F1864">
        <v>22</v>
      </c>
      <c r="G1864">
        <v>33</v>
      </c>
      <c r="H1864" t="s">
        <v>1715</v>
      </c>
      <c r="I1864" t="s">
        <v>1841</v>
      </c>
      <c r="J1864" t="s">
        <v>1976</v>
      </c>
      <c r="K1864" t="b">
        <v>1</v>
      </c>
      <c r="L1864">
        <v>20</v>
      </c>
      <c r="M1864" s="2" t="str">
        <f>IF(H1864="","",IF(LEN(VLOOKUP($H1864,injury_groups!$A:$F,2,FALSE))=0,"",VLOOKUP($H1864,injury_groups!$A:$F,2,FALSE)))</f>
        <v xml:space="preserve">ankle </v>
      </c>
      <c r="N1864" s="2" t="str">
        <f>IF(H1864="","",IF(LEN(VLOOKUP($H1864,injury_groups!$A:$F,3,FALSE))=0,"",VLOOKUP($H1864,injury_groups!$A:$F,3,FALSE)))</f>
        <v/>
      </c>
      <c r="O1864" s="2">
        <f>IF(H1864="",0,VLOOKUP($H1864,injury_groups!$A:$F,4,FALSE))</f>
        <v>1</v>
      </c>
      <c r="P1864" s="2">
        <f>IF(H1864="",0,VLOOKUP($H1864,injury_groups!$A:$F,5,FALSE))</f>
        <v>0</v>
      </c>
      <c r="Q1864" s="4" t="str">
        <f>IF(H1864="","",IF(LEN(VLOOKUP($H1864,injury_groups!$A:$F,6,FALSE))=0,"",VLOOKUP($H1864,injury_groups!$A:$F,6,FALSE)))</f>
        <v/>
      </c>
    </row>
    <row r="1865" spans="1:17" x14ac:dyDescent="0.2">
      <c r="A1865" s="1">
        <v>286208</v>
      </c>
      <c r="B1865">
        <v>17960</v>
      </c>
      <c r="C1865" t="s">
        <v>1705</v>
      </c>
      <c r="D1865">
        <v>2021</v>
      </c>
      <c r="E1865">
        <v>16</v>
      </c>
      <c r="F1865">
        <v>22</v>
      </c>
      <c r="G1865">
        <v>19</v>
      </c>
      <c r="H1865" t="s">
        <v>1715</v>
      </c>
      <c r="I1865" t="s">
        <v>1841</v>
      </c>
      <c r="J1865" t="s">
        <v>1987</v>
      </c>
      <c r="K1865" t="b">
        <v>1</v>
      </c>
      <c r="L1865">
        <v>21</v>
      </c>
      <c r="M1865" s="2" t="str">
        <f>IF(H1865="","",IF(LEN(VLOOKUP($H1865,injury_groups!$A:$F,2,FALSE))=0,"",VLOOKUP($H1865,injury_groups!$A:$F,2,FALSE)))</f>
        <v xml:space="preserve">ankle </v>
      </c>
      <c r="N1865" s="2" t="str">
        <f>IF(H1865="","",IF(LEN(VLOOKUP($H1865,injury_groups!$A:$F,3,FALSE))=0,"",VLOOKUP($H1865,injury_groups!$A:$F,3,FALSE)))</f>
        <v/>
      </c>
      <c r="O1865" s="2">
        <f>IF(H1865="",0,VLOOKUP($H1865,injury_groups!$A:$F,4,FALSE))</f>
        <v>1</v>
      </c>
      <c r="P1865" s="2">
        <f>IF(H1865="",0,VLOOKUP($H1865,injury_groups!$A:$F,5,FALSE))</f>
        <v>0</v>
      </c>
      <c r="Q1865" s="4" t="str">
        <f>IF(H1865="","",IF(LEN(VLOOKUP($H1865,injury_groups!$A:$F,6,FALSE))=0,"",VLOOKUP($H1865,injury_groups!$A:$F,6,FALSE)))</f>
        <v/>
      </c>
    </row>
    <row r="1866" spans="1:17" x14ac:dyDescent="0.2">
      <c r="A1866" s="1">
        <v>287190</v>
      </c>
      <c r="B1866">
        <v>17960</v>
      </c>
      <c r="C1866" t="s">
        <v>1705</v>
      </c>
      <c r="D1866">
        <v>2021</v>
      </c>
      <c r="E1866">
        <v>17</v>
      </c>
      <c r="F1866">
        <v>22</v>
      </c>
      <c r="G1866">
        <v>5</v>
      </c>
      <c r="H1866" t="s">
        <v>1715</v>
      </c>
      <c r="I1866" t="s">
        <v>1841</v>
      </c>
      <c r="J1866" t="s">
        <v>1990</v>
      </c>
      <c r="K1866" t="b">
        <v>1</v>
      </c>
      <c r="L1866">
        <v>22</v>
      </c>
      <c r="M1866" s="2" t="str">
        <f>IF(H1866="","",IF(LEN(VLOOKUP($H1866,injury_groups!$A:$F,2,FALSE))=0,"",VLOOKUP($H1866,injury_groups!$A:$F,2,FALSE)))</f>
        <v xml:space="preserve">ankle </v>
      </c>
      <c r="N1866" s="2" t="str">
        <f>IF(H1866="","",IF(LEN(VLOOKUP($H1866,injury_groups!$A:$F,3,FALSE))=0,"",VLOOKUP($H1866,injury_groups!$A:$F,3,FALSE)))</f>
        <v/>
      </c>
      <c r="O1866" s="2">
        <f>IF(H1866="",0,VLOOKUP($H1866,injury_groups!$A:$F,4,FALSE))</f>
        <v>1</v>
      </c>
      <c r="P1866" s="2">
        <f>IF(H1866="",0,VLOOKUP($H1866,injury_groups!$A:$F,5,FALSE))</f>
        <v>0</v>
      </c>
      <c r="Q1866" s="4" t="str">
        <f>IF(H1866="","",IF(LEN(VLOOKUP($H1866,injury_groups!$A:$F,6,FALSE))=0,"",VLOOKUP($H1866,injury_groups!$A:$F,6,FALSE)))</f>
        <v/>
      </c>
    </row>
    <row r="1867" spans="1:17" x14ac:dyDescent="0.2">
      <c r="A1867" s="1">
        <v>274191</v>
      </c>
      <c r="B1867">
        <v>17960</v>
      </c>
      <c r="C1867" t="s">
        <v>1706</v>
      </c>
      <c r="D1867">
        <v>2021</v>
      </c>
      <c r="E1867">
        <v>0</v>
      </c>
      <c r="F1867">
        <v>22</v>
      </c>
      <c r="H1867" t="s">
        <v>1715</v>
      </c>
      <c r="I1867" t="s">
        <v>1841</v>
      </c>
      <c r="J1867" t="s">
        <v>1998</v>
      </c>
      <c r="K1867" t="b">
        <v>1</v>
      </c>
      <c r="L1867">
        <v>0</v>
      </c>
      <c r="M1867" s="2" t="str">
        <f>IF(H1867="","",IF(LEN(VLOOKUP($H1867,injury_groups!$A:$F,2,FALSE))=0,"",VLOOKUP($H1867,injury_groups!$A:$F,2,FALSE)))</f>
        <v xml:space="preserve">ankle </v>
      </c>
      <c r="N1867" s="2" t="str">
        <f>IF(H1867="","",IF(LEN(VLOOKUP($H1867,injury_groups!$A:$F,3,FALSE))=0,"",VLOOKUP($H1867,injury_groups!$A:$F,3,FALSE)))</f>
        <v/>
      </c>
      <c r="O1867" s="2">
        <f>IF(H1867="",0,VLOOKUP($H1867,injury_groups!$A:$F,4,FALSE))</f>
        <v>1</v>
      </c>
      <c r="P1867" s="2">
        <f>IF(H1867="",0,VLOOKUP($H1867,injury_groups!$A:$F,5,FALSE))</f>
        <v>0</v>
      </c>
      <c r="Q1867" s="4" t="str">
        <f>IF(H1867="","",IF(LEN(VLOOKUP($H1867,injury_groups!$A:$F,6,FALSE))=0,"",VLOOKUP($H1867,injury_groups!$A:$F,6,FALSE)))</f>
        <v/>
      </c>
    </row>
    <row r="1868" spans="1:17" x14ac:dyDescent="0.2">
      <c r="A1868" s="1">
        <v>274691</v>
      </c>
      <c r="B1868">
        <v>17960</v>
      </c>
      <c r="C1868" t="s">
        <v>1706</v>
      </c>
      <c r="D1868">
        <v>2021</v>
      </c>
      <c r="E1868">
        <v>1</v>
      </c>
      <c r="F1868">
        <v>22</v>
      </c>
      <c r="G1868">
        <v>3</v>
      </c>
      <c r="H1868" t="s">
        <v>1715</v>
      </c>
      <c r="I1868" t="s">
        <v>1841</v>
      </c>
      <c r="J1868" t="s">
        <v>2008</v>
      </c>
      <c r="K1868" t="b">
        <v>1</v>
      </c>
      <c r="L1868">
        <v>1</v>
      </c>
      <c r="M1868" s="2" t="str">
        <f>IF(H1868="","",IF(LEN(VLOOKUP($H1868,injury_groups!$A:$F,2,FALSE))=0,"",VLOOKUP($H1868,injury_groups!$A:$F,2,FALSE)))</f>
        <v xml:space="preserve">ankle </v>
      </c>
      <c r="N1868" s="2" t="str">
        <f>IF(H1868="","",IF(LEN(VLOOKUP($H1868,injury_groups!$A:$F,3,FALSE))=0,"",VLOOKUP($H1868,injury_groups!$A:$F,3,FALSE)))</f>
        <v/>
      </c>
      <c r="O1868" s="2">
        <f>IF(H1868="",0,VLOOKUP($H1868,injury_groups!$A:$F,4,FALSE))</f>
        <v>1</v>
      </c>
      <c r="P1868" s="2">
        <f>IF(H1868="",0,VLOOKUP($H1868,injury_groups!$A:$F,5,FALSE))</f>
        <v>0</v>
      </c>
      <c r="Q1868" s="4" t="str">
        <f>IF(H1868="","",IF(LEN(VLOOKUP($H1868,injury_groups!$A:$F,6,FALSE))=0,"",VLOOKUP($H1868,injury_groups!$A:$F,6,FALSE)))</f>
        <v/>
      </c>
    </row>
    <row r="1869" spans="1:17" x14ac:dyDescent="0.2">
      <c r="A1869" s="1">
        <v>274942</v>
      </c>
      <c r="B1869">
        <v>17960</v>
      </c>
      <c r="C1869" t="s">
        <v>1706</v>
      </c>
      <c r="D1869">
        <v>2021</v>
      </c>
      <c r="E1869">
        <v>2</v>
      </c>
      <c r="F1869">
        <v>22</v>
      </c>
      <c r="G1869">
        <v>15</v>
      </c>
      <c r="H1869" t="s">
        <v>1715</v>
      </c>
      <c r="I1869" t="s">
        <v>1841</v>
      </c>
      <c r="J1869" t="s">
        <v>2034</v>
      </c>
      <c r="K1869" t="b">
        <v>1</v>
      </c>
      <c r="L1869">
        <v>2</v>
      </c>
      <c r="M1869" s="2" t="str">
        <f>IF(H1869="","",IF(LEN(VLOOKUP($H1869,injury_groups!$A:$F,2,FALSE))=0,"",VLOOKUP($H1869,injury_groups!$A:$F,2,FALSE)))</f>
        <v xml:space="preserve">ankle </v>
      </c>
      <c r="N1869" s="2" t="str">
        <f>IF(H1869="","",IF(LEN(VLOOKUP($H1869,injury_groups!$A:$F,3,FALSE))=0,"",VLOOKUP($H1869,injury_groups!$A:$F,3,FALSE)))</f>
        <v/>
      </c>
      <c r="O1869" s="2">
        <f>IF(H1869="",0,VLOOKUP($H1869,injury_groups!$A:$F,4,FALSE))</f>
        <v>1</v>
      </c>
      <c r="P1869" s="2">
        <f>IF(H1869="",0,VLOOKUP($H1869,injury_groups!$A:$F,5,FALSE))</f>
        <v>0</v>
      </c>
      <c r="Q1869" s="4" t="str">
        <f>IF(H1869="","",IF(LEN(VLOOKUP($H1869,injury_groups!$A:$F,6,FALSE))=0,"",VLOOKUP($H1869,injury_groups!$A:$F,6,FALSE)))</f>
        <v/>
      </c>
    </row>
    <row r="1870" spans="1:17" x14ac:dyDescent="0.2">
      <c r="A1870" s="1">
        <v>275271</v>
      </c>
      <c r="B1870">
        <v>17960</v>
      </c>
      <c r="C1870" t="s">
        <v>1706</v>
      </c>
      <c r="D1870">
        <v>2021</v>
      </c>
      <c r="E1870">
        <v>3</v>
      </c>
      <c r="F1870">
        <v>22</v>
      </c>
      <c r="H1870" t="s">
        <v>1715</v>
      </c>
      <c r="I1870" t="s">
        <v>1841</v>
      </c>
      <c r="J1870" t="s">
        <v>2043</v>
      </c>
      <c r="K1870" t="b">
        <v>1</v>
      </c>
      <c r="L1870">
        <v>3</v>
      </c>
      <c r="M1870" s="2" t="str">
        <f>IF(H1870="","",IF(LEN(VLOOKUP($H1870,injury_groups!$A:$F,2,FALSE))=0,"",VLOOKUP($H1870,injury_groups!$A:$F,2,FALSE)))</f>
        <v xml:space="preserve">ankle </v>
      </c>
      <c r="N1870" s="2" t="str">
        <f>IF(H1870="","",IF(LEN(VLOOKUP($H1870,injury_groups!$A:$F,3,FALSE))=0,"",VLOOKUP($H1870,injury_groups!$A:$F,3,FALSE)))</f>
        <v/>
      </c>
      <c r="O1870" s="2">
        <f>IF(H1870="",0,VLOOKUP($H1870,injury_groups!$A:$F,4,FALSE))</f>
        <v>1</v>
      </c>
      <c r="P1870" s="2">
        <f>IF(H1870="",0,VLOOKUP($H1870,injury_groups!$A:$F,5,FALSE))</f>
        <v>0</v>
      </c>
      <c r="Q1870" s="4" t="str">
        <f>IF(H1870="","",IF(LEN(VLOOKUP($H1870,injury_groups!$A:$F,6,FALSE))=0,"",VLOOKUP($H1870,injury_groups!$A:$F,6,FALSE)))</f>
        <v/>
      </c>
    </row>
    <row r="1871" spans="1:17" x14ac:dyDescent="0.2">
      <c r="A1871" s="1">
        <v>277504</v>
      </c>
      <c r="B1871">
        <v>17961</v>
      </c>
      <c r="C1871" t="s">
        <v>1705</v>
      </c>
      <c r="D1871">
        <v>2021</v>
      </c>
      <c r="E1871">
        <v>4</v>
      </c>
      <c r="F1871">
        <v>23</v>
      </c>
      <c r="G1871">
        <v>22</v>
      </c>
      <c r="H1871" t="s">
        <v>1720</v>
      </c>
      <c r="I1871" t="s">
        <v>1841</v>
      </c>
      <c r="J1871" t="s">
        <v>1874</v>
      </c>
      <c r="K1871" t="b">
        <v>1</v>
      </c>
      <c r="L1871">
        <v>9</v>
      </c>
      <c r="M1871" s="2" t="str">
        <f>IF(H1871="","",IF(LEN(VLOOKUP($H1871,injury_groups!$A:$F,2,FALSE))=0,"",VLOOKUP($H1871,injury_groups!$A:$F,2,FALSE)))</f>
        <v>hamstring</v>
      </c>
      <c r="N1871" s="2" t="str">
        <f>IF(H1871="","",IF(LEN(VLOOKUP($H1871,injury_groups!$A:$F,3,FALSE))=0,"",VLOOKUP($H1871,injury_groups!$A:$F,3,FALSE)))</f>
        <v/>
      </c>
      <c r="O1871" s="2">
        <f>IF(H1871="",0,VLOOKUP($H1871,injury_groups!$A:$F,4,FALSE))</f>
        <v>1</v>
      </c>
      <c r="P1871" s="2">
        <f>IF(H1871="",0,VLOOKUP($H1871,injury_groups!$A:$F,5,FALSE))</f>
        <v>0</v>
      </c>
      <c r="Q1871" s="4" t="str">
        <f>IF(H1871="","",IF(LEN(VLOOKUP($H1871,injury_groups!$A:$F,6,FALSE))=0,"",VLOOKUP($H1871,injury_groups!$A:$F,6,FALSE)))</f>
        <v/>
      </c>
    </row>
    <row r="1872" spans="1:17" x14ac:dyDescent="0.2">
      <c r="A1872" s="1">
        <v>278171</v>
      </c>
      <c r="B1872">
        <v>17961</v>
      </c>
      <c r="C1872" t="s">
        <v>1705</v>
      </c>
      <c r="D1872">
        <v>2021</v>
      </c>
      <c r="E1872">
        <v>5</v>
      </c>
      <c r="F1872">
        <v>23</v>
      </c>
      <c r="G1872">
        <v>9</v>
      </c>
      <c r="H1872" t="s">
        <v>1720</v>
      </c>
      <c r="I1872" t="s">
        <v>1841</v>
      </c>
      <c r="J1872" t="s">
        <v>1880</v>
      </c>
      <c r="K1872" t="b">
        <v>1</v>
      </c>
      <c r="L1872">
        <v>10</v>
      </c>
      <c r="M1872" s="2" t="str">
        <f>IF(H1872="","",IF(LEN(VLOOKUP($H1872,injury_groups!$A:$F,2,FALSE))=0,"",VLOOKUP($H1872,injury_groups!$A:$F,2,FALSE)))</f>
        <v>hamstring</v>
      </c>
      <c r="N1872" s="2" t="str">
        <f>IF(H1872="","",IF(LEN(VLOOKUP($H1872,injury_groups!$A:$F,3,FALSE))=0,"",VLOOKUP($H1872,injury_groups!$A:$F,3,FALSE)))</f>
        <v/>
      </c>
      <c r="O1872" s="2">
        <f>IF(H1872="",0,VLOOKUP($H1872,injury_groups!$A:$F,4,FALSE))</f>
        <v>1</v>
      </c>
      <c r="P1872" s="2">
        <f>IF(H1872="",0,VLOOKUP($H1872,injury_groups!$A:$F,5,FALSE))</f>
        <v>0</v>
      </c>
      <c r="Q1872" s="4" t="str">
        <f>IF(H1872="","",IF(LEN(VLOOKUP($H1872,injury_groups!$A:$F,6,FALSE))=0,"",VLOOKUP($H1872,injury_groups!$A:$F,6,FALSE)))</f>
        <v/>
      </c>
    </row>
    <row r="1873" spans="1:17" x14ac:dyDescent="0.2">
      <c r="A1873" s="1">
        <v>279830</v>
      </c>
      <c r="B1873">
        <v>17961</v>
      </c>
      <c r="C1873" t="s">
        <v>1705</v>
      </c>
      <c r="D1873">
        <v>2021</v>
      </c>
      <c r="E1873">
        <v>7</v>
      </c>
      <c r="F1873">
        <v>23</v>
      </c>
      <c r="G1873">
        <v>5</v>
      </c>
      <c r="H1873" t="s">
        <v>1720</v>
      </c>
      <c r="I1873" t="s">
        <v>1841</v>
      </c>
      <c r="J1873" t="s">
        <v>1898</v>
      </c>
      <c r="K1873" t="b">
        <v>1</v>
      </c>
      <c r="L1873">
        <v>12</v>
      </c>
      <c r="M1873" s="2" t="str">
        <f>IF(H1873="","",IF(LEN(VLOOKUP($H1873,injury_groups!$A:$F,2,FALSE))=0,"",VLOOKUP($H1873,injury_groups!$A:$F,2,FALSE)))</f>
        <v>hamstring</v>
      </c>
      <c r="N1873" s="2" t="str">
        <f>IF(H1873="","",IF(LEN(VLOOKUP($H1873,injury_groups!$A:$F,3,FALSE))=0,"",VLOOKUP($H1873,injury_groups!$A:$F,3,FALSE)))</f>
        <v/>
      </c>
      <c r="O1873" s="2">
        <f>IF(H1873="",0,VLOOKUP($H1873,injury_groups!$A:$F,4,FALSE))</f>
        <v>1</v>
      </c>
      <c r="P1873" s="2">
        <f>IF(H1873="",0,VLOOKUP($H1873,injury_groups!$A:$F,5,FALSE))</f>
        <v>0</v>
      </c>
      <c r="Q1873" s="4" t="str">
        <f>IF(H1873="","",IF(LEN(VLOOKUP($H1873,injury_groups!$A:$F,6,FALSE))=0,"",VLOOKUP($H1873,injury_groups!$A:$F,6,FALSE)))</f>
        <v/>
      </c>
    </row>
    <row r="1874" spans="1:17" x14ac:dyDescent="0.2">
      <c r="A1874" s="1">
        <v>280290</v>
      </c>
      <c r="B1874">
        <v>17961</v>
      </c>
      <c r="C1874" t="s">
        <v>1705</v>
      </c>
      <c r="D1874">
        <v>2021</v>
      </c>
      <c r="E1874">
        <v>8</v>
      </c>
      <c r="F1874">
        <v>23</v>
      </c>
      <c r="G1874">
        <v>16</v>
      </c>
      <c r="H1874" t="s">
        <v>1720</v>
      </c>
      <c r="I1874" t="s">
        <v>1842</v>
      </c>
      <c r="J1874" t="s">
        <v>1911</v>
      </c>
      <c r="K1874" t="b">
        <v>0</v>
      </c>
      <c r="L1874">
        <v>13</v>
      </c>
      <c r="M1874" s="2" t="str">
        <f>IF(H1874="","",IF(LEN(VLOOKUP($H1874,injury_groups!$A:$F,2,FALSE))=0,"",VLOOKUP($H1874,injury_groups!$A:$F,2,FALSE)))</f>
        <v>hamstring</v>
      </c>
      <c r="N1874" s="2" t="str">
        <f>IF(H1874="","",IF(LEN(VLOOKUP($H1874,injury_groups!$A:$F,3,FALSE))=0,"",VLOOKUP($H1874,injury_groups!$A:$F,3,FALSE)))</f>
        <v/>
      </c>
      <c r="O1874" s="2">
        <f>IF(H1874="",0,VLOOKUP($H1874,injury_groups!$A:$F,4,FALSE))</f>
        <v>1</v>
      </c>
      <c r="P1874" s="2">
        <f>IF(H1874="",0,VLOOKUP($H1874,injury_groups!$A:$F,5,FALSE))</f>
        <v>0</v>
      </c>
      <c r="Q1874" s="4" t="str">
        <f>IF(H1874="","",IF(LEN(VLOOKUP($H1874,injury_groups!$A:$F,6,FALSE))=0,"",VLOOKUP($H1874,injury_groups!$A:$F,6,FALSE)))</f>
        <v/>
      </c>
    </row>
    <row r="1875" spans="1:17" x14ac:dyDescent="0.2">
      <c r="A1875" s="1">
        <v>281136</v>
      </c>
      <c r="B1875">
        <v>17961</v>
      </c>
      <c r="C1875" t="s">
        <v>1705</v>
      </c>
      <c r="D1875">
        <v>2021</v>
      </c>
      <c r="E1875">
        <v>9</v>
      </c>
      <c r="F1875">
        <v>23</v>
      </c>
      <c r="G1875">
        <v>25</v>
      </c>
      <c r="H1875" t="s">
        <v>1753</v>
      </c>
      <c r="I1875" t="s">
        <v>1841</v>
      </c>
      <c r="J1875" t="s">
        <v>1913</v>
      </c>
      <c r="K1875" t="b">
        <v>1</v>
      </c>
      <c r="L1875">
        <v>14</v>
      </c>
      <c r="M1875" s="2" t="str">
        <f>IF(H1875="","",IF(LEN(VLOOKUP($H1875,injury_groups!$A:$F,2,FALSE))=0,"",VLOOKUP($H1875,injury_groups!$A:$F,2,FALSE)))</f>
        <v>quad</v>
      </c>
      <c r="N1875" s="2" t="str">
        <f>IF(H1875="","",IF(LEN(VLOOKUP($H1875,injury_groups!$A:$F,3,FALSE))=0,"",VLOOKUP($H1875,injury_groups!$A:$F,3,FALSE)))</f>
        <v/>
      </c>
      <c r="O1875" s="2">
        <f>IF(H1875="",0,VLOOKUP($H1875,injury_groups!$A:$F,4,FALSE))</f>
        <v>1</v>
      </c>
      <c r="P1875" s="2">
        <f>IF(H1875="",0,VLOOKUP($H1875,injury_groups!$A:$F,5,FALSE))</f>
        <v>0</v>
      </c>
      <c r="Q1875" s="4" t="str">
        <f>IF(H1875="","",IF(LEN(VLOOKUP($H1875,injury_groups!$A:$F,6,FALSE))=0,"",VLOOKUP($H1875,injury_groups!$A:$F,6,FALSE)))</f>
        <v/>
      </c>
    </row>
    <row r="1876" spans="1:17" x14ac:dyDescent="0.2">
      <c r="A1876" s="1">
        <v>281691</v>
      </c>
      <c r="B1876">
        <v>17961</v>
      </c>
      <c r="C1876" t="s">
        <v>1705</v>
      </c>
      <c r="D1876">
        <v>2021</v>
      </c>
      <c r="E1876">
        <v>10</v>
      </c>
      <c r="F1876">
        <v>23</v>
      </c>
      <c r="H1876" t="s">
        <v>1753</v>
      </c>
      <c r="I1876" t="s">
        <v>1843</v>
      </c>
      <c r="J1876" t="s">
        <v>1922</v>
      </c>
      <c r="K1876" t="b">
        <v>0</v>
      </c>
      <c r="L1876">
        <v>15</v>
      </c>
      <c r="M1876" s="2" t="str">
        <f>IF(H1876="","",IF(LEN(VLOOKUP($H1876,injury_groups!$A:$F,2,FALSE))=0,"",VLOOKUP($H1876,injury_groups!$A:$F,2,FALSE)))</f>
        <v>quad</v>
      </c>
      <c r="N1876" s="2" t="str">
        <f>IF(H1876="","",IF(LEN(VLOOKUP($H1876,injury_groups!$A:$F,3,FALSE))=0,"",VLOOKUP($H1876,injury_groups!$A:$F,3,FALSE)))</f>
        <v/>
      </c>
      <c r="O1876" s="2">
        <f>IF(H1876="",0,VLOOKUP($H1876,injury_groups!$A:$F,4,FALSE))</f>
        <v>1</v>
      </c>
      <c r="P1876" s="2">
        <f>IF(H1876="",0,VLOOKUP($H1876,injury_groups!$A:$F,5,FALSE))</f>
        <v>0</v>
      </c>
      <c r="Q1876" s="4" t="str">
        <f>IF(H1876="","",IF(LEN(VLOOKUP($H1876,injury_groups!$A:$F,6,FALSE))=0,"",VLOOKUP($H1876,injury_groups!$A:$F,6,FALSE)))</f>
        <v/>
      </c>
    </row>
    <row r="1877" spans="1:17" x14ac:dyDescent="0.2">
      <c r="A1877" s="1">
        <v>282451</v>
      </c>
      <c r="B1877">
        <v>17961</v>
      </c>
      <c r="C1877" t="s">
        <v>1705</v>
      </c>
      <c r="D1877">
        <v>2021</v>
      </c>
      <c r="E1877">
        <v>11</v>
      </c>
      <c r="F1877">
        <v>23</v>
      </c>
      <c r="G1877">
        <v>33</v>
      </c>
      <c r="H1877" t="s">
        <v>1753</v>
      </c>
      <c r="I1877" t="s">
        <v>1841</v>
      </c>
      <c r="J1877" t="s">
        <v>1935</v>
      </c>
      <c r="K1877" t="b">
        <v>1</v>
      </c>
      <c r="L1877">
        <v>16</v>
      </c>
      <c r="M1877" s="2" t="str">
        <f>IF(H1877="","",IF(LEN(VLOOKUP($H1877,injury_groups!$A:$F,2,FALSE))=0,"",VLOOKUP($H1877,injury_groups!$A:$F,2,FALSE)))</f>
        <v>quad</v>
      </c>
      <c r="N1877" s="2" t="str">
        <f>IF(H1877="","",IF(LEN(VLOOKUP($H1877,injury_groups!$A:$F,3,FALSE))=0,"",VLOOKUP($H1877,injury_groups!$A:$F,3,FALSE)))</f>
        <v/>
      </c>
      <c r="O1877" s="2">
        <f>IF(H1877="",0,VLOOKUP($H1877,injury_groups!$A:$F,4,FALSE))</f>
        <v>1</v>
      </c>
      <c r="P1877" s="2">
        <f>IF(H1877="",0,VLOOKUP($H1877,injury_groups!$A:$F,5,FALSE))</f>
        <v>0</v>
      </c>
      <c r="Q1877" s="4" t="str">
        <f>IF(H1877="","",IF(LEN(VLOOKUP($H1877,injury_groups!$A:$F,6,FALSE))=0,"",VLOOKUP($H1877,injury_groups!$A:$F,6,FALSE)))</f>
        <v/>
      </c>
    </row>
    <row r="1878" spans="1:17" x14ac:dyDescent="0.2">
      <c r="A1878" s="1">
        <v>283195</v>
      </c>
      <c r="B1878">
        <v>17961</v>
      </c>
      <c r="C1878" t="s">
        <v>1705</v>
      </c>
      <c r="D1878">
        <v>2021</v>
      </c>
      <c r="E1878">
        <v>12</v>
      </c>
      <c r="F1878">
        <v>23</v>
      </c>
      <c r="G1878">
        <v>26</v>
      </c>
      <c r="H1878" t="s">
        <v>1753</v>
      </c>
      <c r="I1878" t="s">
        <v>1841</v>
      </c>
      <c r="J1878" t="s">
        <v>1937</v>
      </c>
      <c r="K1878" t="b">
        <v>1</v>
      </c>
      <c r="L1878">
        <v>17</v>
      </c>
      <c r="M1878" s="2" t="str">
        <f>IF(H1878="","",IF(LEN(VLOOKUP($H1878,injury_groups!$A:$F,2,FALSE))=0,"",VLOOKUP($H1878,injury_groups!$A:$F,2,FALSE)))</f>
        <v>quad</v>
      </c>
      <c r="N1878" s="2" t="str">
        <f>IF(H1878="","",IF(LEN(VLOOKUP($H1878,injury_groups!$A:$F,3,FALSE))=0,"",VLOOKUP($H1878,injury_groups!$A:$F,3,FALSE)))</f>
        <v/>
      </c>
      <c r="O1878" s="2">
        <f>IF(H1878="",0,VLOOKUP($H1878,injury_groups!$A:$F,4,FALSE))</f>
        <v>1</v>
      </c>
      <c r="P1878" s="2">
        <f>IF(H1878="",0,VLOOKUP($H1878,injury_groups!$A:$F,5,FALSE))</f>
        <v>0</v>
      </c>
      <c r="Q1878" s="4" t="str">
        <f>IF(H1878="","",IF(LEN(VLOOKUP($H1878,injury_groups!$A:$F,6,FALSE))=0,"",VLOOKUP($H1878,injury_groups!$A:$F,6,FALSE)))</f>
        <v/>
      </c>
    </row>
    <row r="1879" spans="1:17" x14ac:dyDescent="0.2">
      <c r="A1879" s="1">
        <v>283920</v>
      </c>
      <c r="B1879">
        <v>17961</v>
      </c>
      <c r="C1879" t="s">
        <v>1705</v>
      </c>
      <c r="D1879">
        <v>2021</v>
      </c>
      <c r="E1879">
        <v>13</v>
      </c>
      <c r="F1879">
        <v>23</v>
      </c>
      <c r="G1879">
        <v>19</v>
      </c>
      <c r="H1879" t="s">
        <v>1753</v>
      </c>
      <c r="I1879" t="s">
        <v>1841</v>
      </c>
      <c r="J1879" t="s">
        <v>1947</v>
      </c>
      <c r="K1879" t="b">
        <v>1</v>
      </c>
      <c r="L1879">
        <v>18</v>
      </c>
      <c r="M1879" s="2" t="str">
        <f>IF(H1879="","",IF(LEN(VLOOKUP($H1879,injury_groups!$A:$F,2,FALSE))=0,"",VLOOKUP($H1879,injury_groups!$A:$F,2,FALSE)))</f>
        <v>quad</v>
      </c>
      <c r="N1879" s="2" t="str">
        <f>IF(H1879="","",IF(LEN(VLOOKUP($H1879,injury_groups!$A:$F,3,FALSE))=0,"",VLOOKUP($H1879,injury_groups!$A:$F,3,FALSE)))</f>
        <v/>
      </c>
      <c r="O1879" s="2">
        <f>IF(H1879="",0,VLOOKUP($H1879,injury_groups!$A:$F,4,FALSE))</f>
        <v>1</v>
      </c>
      <c r="P1879" s="2">
        <f>IF(H1879="",0,VLOOKUP($H1879,injury_groups!$A:$F,5,FALSE))</f>
        <v>0</v>
      </c>
      <c r="Q1879" s="4" t="str">
        <f>IF(H1879="","",IF(LEN(VLOOKUP($H1879,injury_groups!$A:$F,6,FALSE))=0,"",VLOOKUP($H1879,injury_groups!$A:$F,6,FALSE)))</f>
        <v/>
      </c>
    </row>
    <row r="1880" spans="1:17" x14ac:dyDescent="0.2">
      <c r="A1880" s="1">
        <v>286209</v>
      </c>
      <c r="B1880">
        <v>17961</v>
      </c>
      <c r="C1880" t="s">
        <v>1705</v>
      </c>
      <c r="D1880">
        <v>2021</v>
      </c>
      <c r="E1880">
        <v>16</v>
      </c>
      <c r="F1880">
        <v>23</v>
      </c>
      <c r="G1880">
        <v>26</v>
      </c>
      <c r="H1880" t="s">
        <v>1714</v>
      </c>
      <c r="I1880" t="s">
        <v>1841</v>
      </c>
      <c r="J1880" t="s">
        <v>1978</v>
      </c>
      <c r="K1880" t="b">
        <v>1</v>
      </c>
      <c r="L1880">
        <v>21</v>
      </c>
      <c r="M1880" s="2" t="str">
        <f>IF(H1880="","",IF(LEN(VLOOKUP($H1880,injury_groups!$A:$F,2,FALSE))=0,"",VLOOKUP($H1880,injury_groups!$A:$F,2,FALSE)))</f>
        <v>achilles</v>
      </c>
      <c r="N1880" s="2" t="str">
        <f>IF(H1880="","",IF(LEN(VLOOKUP($H1880,injury_groups!$A:$F,3,FALSE))=0,"",VLOOKUP($H1880,injury_groups!$A:$F,3,FALSE)))</f>
        <v/>
      </c>
      <c r="O1880" s="2">
        <f>IF(H1880="",0,VLOOKUP($H1880,injury_groups!$A:$F,4,FALSE))</f>
        <v>1</v>
      </c>
      <c r="P1880" s="2">
        <f>IF(H1880="",0,VLOOKUP($H1880,injury_groups!$A:$F,5,FALSE))</f>
        <v>0</v>
      </c>
      <c r="Q1880" s="4" t="str">
        <f>IF(H1880="","",IF(LEN(VLOOKUP($H1880,injury_groups!$A:$F,6,FALSE))=0,"",VLOOKUP($H1880,injury_groups!$A:$F,6,FALSE)))</f>
        <v/>
      </c>
    </row>
    <row r="1881" spans="1:17" x14ac:dyDescent="0.2">
      <c r="A1881" s="1">
        <v>287191</v>
      </c>
      <c r="B1881">
        <v>17961</v>
      </c>
      <c r="C1881" t="s">
        <v>1705</v>
      </c>
      <c r="D1881">
        <v>2021</v>
      </c>
      <c r="E1881">
        <v>17</v>
      </c>
      <c r="F1881">
        <v>23</v>
      </c>
      <c r="G1881">
        <v>6</v>
      </c>
      <c r="H1881" t="s">
        <v>1714</v>
      </c>
      <c r="I1881" t="s">
        <v>1841</v>
      </c>
      <c r="J1881" t="s">
        <v>1992</v>
      </c>
      <c r="K1881" t="b">
        <v>1</v>
      </c>
      <c r="L1881">
        <v>22</v>
      </c>
      <c r="M1881" s="2" t="str">
        <f>IF(H1881="","",IF(LEN(VLOOKUP($H1881,injury_groups!$A:$F,2,FALSE))=0,"",VLOOKUP($H1881,injury_groups!$A:$F,2,FALSE)))</f>
        <v>achilles</v>
      </c>
      <c r="N1881" s="2" t="str">
        <f>IF(H1881="","",IF(LEN(VLOOKUP($H1881,injury_groups!$A:$F,3,FALSE))=0,"",VLOOKUP($H1881,injury_groups!$A:$F,3,FALSE)))</f>
        <v/>
      </c>
      <c r="O1881" s="2">
        <f>IF(H1881="",0,VLOOKUP($H1881,injury_groups!$A:$F,4,FALSE))</f>
        <v>1</v>
      </c>
      <c r="P1881" s="2">
        <f>IF(H1881="",0,VLOOKUP($H1881,injury_groups!$A:$F,5,FALSE))</f>
        <v>0</v>
      </c>
      <c r="Q1881" s="4" t="str">
        <f>IF(H1881="","",IF(LEN(VLOOKUP($H1881,injury_groups!$A:$F,6,FALSE))=0,"",VLOOKUP($H1881,injury_groups!$A:$F,6,FALSE)))</f>
        <v/>
      </c>
    </row>
    <row r="1882" spans="1:17" x14ac:dyDescent="0.2">
      <c r="A1882" s="1">
        <v>285682</v>
      </c>
      <c r="B1882">
        <v>17963</v>
      </c>
      <c r="C1882" t="s">
        <v>1705</v>
      </c>
      <c r="D1882">
        <v>2021</v>
      </c>
      <c r="E1882">
        <v>15</v>
      </c>
      <c r="F1882">
        <v>8</v>
      </c>
      <c r="G1882">
        <v>25</v>
      </c>
      <c r="H1882" t="s">
        <v>1710</v>
      </c>
      <c r="I1882" t="s">
        <v>1841</v>
      </c>
      <c r="J1882" t="s">
        <v>1970</v>
      </c>
      <c r="K1882" t="b">
        <v>1</v>
      </c>
      <c r="L1882">
        <v>20</v>
      </c>
      <c r="M1882" s="2" t="str">
        <f>IF(H1882="","",IF(LEN(VLOOKUP($H1882,injury_groups!$A:$F,2,FALSE))=0,"",VLOOKUP($H1882,injury_groups!$A:$F,2,FALSE)))</f>
        <v/>
      </c>
      <c r="N1882" s="2" t="str">
        <f>IF(H1882="","",IF(LEN(VLOOKUP($H1882,injury_groups!$A:$F,3,FALSE))=0,"",VLOOKUP($H1882,injury_groups!$A:$F,3,FALSE)))</f>
        <v/>
      </c>
      <c r="O1882" s="2">
        <f>IF(H1882="",0,VLOOKUP($H1882,injury_groups!$A:$F,4,FALSE))</f>
        <v>0</v>
      </c>
      <c r="P1882" s="2">
        <f>IF(H1882="",0,VLOOKUP($H1882,injury_groups!$A:$F,5,FALSE))</f>
        <v>1</v>
      </c>
      <c r="Q1882" s="4" t="str">
        <f>IF(H1882="","",IF(LEN(VLOOKUP($H1882,injury_groups!$A:$F,6,FALSE))=0,"",VLOOKUP($H1882,injury_groups!$A:$F,6,FALSE)))</f>
        <v/>
      </c>
    </row>
    <row r="1883" spans="1:17" x14ac:dyDescent="0.2">
      <c r="A1883" s="1">
        <v>287951</v>
      </c>
      <c r="B1883">
        <v>17967</v>
      </c>
      <c r="C1883" t="s">
        <v>1705</v>
      </c>
      <c r="D1883">
        <v>2021</v>
      </c>
      <c r="E1883">
        <v>17</v>
      </c>
      <c r="F1883">
        <v>28</v>
      </c>
      <c r="G1883">
        <v>8</v>
      </c>
      <c r="H1883" t="s">
        <v>1710</v>
      </c>
      <c r="I1883" t="s">
        <v>1841</v>
      </c>
      <c r="J1883" t="s">
        <v>1993</v>
      </c>
      <c r="K1883" t="b">
        <v>1</v>
      </c>
      <c r="L1883">
        <v>22</v>
      </c>
      <c r="M1883" s="2" t="str">
        <f>IF(H1883="","",IF(LEN(VLOOKUP($H1883,injury_groups!$A:$F,2,FALSE))=0,"",VLOOKUP($H1883,injury_groups!$A:$F,2,FALSE)))</f>
        <v/>
      </c>
      <c r="N1883" s="2" t="str">
        <f>IF(H1883="","",IF(LEN(VLOOKUP($H1883,injury_groups!$A:$F,3,FALSE))=0,"",VLOOKUP($H1883,injury_groups!$A:$F,3,FALSE)))</f>
        <v/>
      </c>
      <c r="O1883" s="2">
        <f>IF(H1883="",0,VLOOKUP($H1883,injury_groups!$A:$F,4,FALSE))</f>
        <v>0</v>
      </c>
      <c r="P1883" s="2">
        <f>IF(H1883="",0,VLOOKUP($H1883,injury_groups!$A:$F,5,FALSE))</f>
        <v>1</v>
      </c>
      <c r="Q1883" s="4" t="str">
        <f>IF(H1883="","",IF(LEN(VLOOKUP($H1883,injury_groups!$A:$F,6,FALSE))=0,"",VLOOKUP($H1883,injury_groups!$A:$F,6,FALSE)))</f>
        <v/>
      </c>
    </row>
    <row r="1884" spans="1:17" x14ac:dyDescent="0.2">
      <c r="A1884" s="1">
        <v>281692</v>
      </c>
      <c r="B1884">
        <v>17970</v>
      </c>
      <c r="C1884" t="s">
        <v>1705</v>
      </c>
      <c r="D1884">
        <v>2021</v>
      </c>
      <c r="E1884">
        <v>10</v>
      </c>
      <c r="F1884">
        <v>23</v>
      </c>
      <c r="H1884" t="s">
        <v>1726</v>
      </c>
      <c r="I1884" t="s">
        <v>1843</v>
      </c>
      <c r="J1884" t="s">
        <v>1922</v>
      </c>
      <c r="K1884" t="b">
        <v>0</v>
      </c>
      <c r="L1884">
        <v>15</v>
      </c>
      <c r="M1884" s="2" t="str">
        <f>IF(H1884="","",IF(LEN(VLOOKUP($H1884,injury_groups!$A:$F,2,FALSE))=0,"",VLOOKUP($H1884,injury_groups!$A:$F,2,FALSE)))</f>
        <v>hip</v>
      </c>
      <c r="N1884" s="2" t="str">
        <f>IF(H1884="","",IF(LEN(VLOOKUP($H1884,injury_groups!$A:$F,3,FALSE))=0,"",VLOOKUP($H1884,injury_groups!$A:$F,3,FALSE)))</f>
        <v/>
      </c>
      <c r="O1884" s="2">
        <f>IF(H1884="",0,VLOOKUP($H1884,injury_groups!$A:$F,4,FALSE))</f>
        <v>1</v>
      </c>
      <c r="P1884" s="2">
        <f>IF(H1884="",0,VLOOKUP($H1884,injury_groups!$A:$F,5,FALSE))</f>
        <v>0</v>
      </c>
      <c r="Q1884" s="4" t="str">
        <f>IF(H1884="","",IF(LEN(VLOOKUP($H1884,injury_groups!$A:$F,6,FALSE))=0,"",VLOOKUP($H1884,injury_groups!$A:$F,6,FALSE)))</f>
        <v/>
      </c>
    </row>
    <row r="1885" spans="1:17" x14ac:dyDescent="0.2">
      <c r="A1885" s="1">
        <v>282452</v>
      </c>
      <c r="B1885">
        <v>17970</v>
      </c>
      <c r="C1885" t="s">
        <v>1705</v>
      </c>
      <c r="D1885">
        <v>2021</v>
      </c>
      <c r="E1885">
        <v>11</v>
      </c>
      <c r="F1885">
        <v>23</v>
      </c>
      <c r="G1885">
        <v>33</v>
      </c>
      <c r="H1885" t="s">
        <v>1726</v>
      </c>
      <c r="I1885" t="s">
        <v>1842</v>
      </c>
      <c r="J1885" t="s">
        <v>1935</v>
      </c>
      <c r="K1885" t="b">
        <v>0</v>
      </c>
      <c r="L1885">
        <v>16</v>
      </c>
      <c r="M1885" s="2" t="str">
        <f>IF(H1885="","",IF(LEN(VLOOKUP($H1885,injury_groups!$A:$F,2,FALSE))=0,"",VLOOKUP($H1885,injury_groups!$A:$F,2,FALSE)))</f>
        <v>hip</v>
      </c>
      <c r="N1885" s="2" t="str">
        <f>IF(H1885="","",IF(LEN(VLOOKUP($H1885,injury_groups!$A:$F,3,FALSE))=0,"",VLOOKUP($H1885,injury_groups!$A:$F,3,FALSE)))</f>
        <v/>
      </c>
      <c r="O1885" s="2">
        <f>IF(H1885="",0,VLOOKUP($H1885,injury_groups!$A:$F,4,FALSE))</f>
        <v>1</v>
      </c>
      <c r="P1885" s="2">
        <f>IF(H1885="",0,VLOOKUP($H1885,injury_groups!$A:$F,5,FALSE))</f>
        <v>0</v>
      </c>
      <c r="Q1885" s="4" t="str">
        <f>IF(H1885="","",IF(LEN(VLOOKUP($H1885,injury_groups!$A:$F,6,FALSE))=0,"",VLOOKUP($H1885,injury_groups!$A:$F,6,FALSE)))</f>
        <v/>
      </c>
    </row>
    <row r="1886" spans="1:17" x14ac:dyDescent="0.2">
      <c r="A1886" s="1">
        <v>279032</v>
      </c>
      <c r="B1886">
        <v>17976</v>
      </c>
      <c r="C1886" t="s">
        <v>1705</v>
      </c>
      <c r="D1886">
        <v>2021</v>
      </c>
      <c r="E1886">
        <v>6</v>
      </c>
      <c r="F1886">
        <v>19</v>
      </c>
      <c r="G1886">
        <v>15</v>
      </c>
      <c r="H1886" t="s">
        <v>1782</v>
      </c>
      <c r="I1886" t="s">
        <v>1841</v>
      </c>
      <c r="J1886" t="s">
        <v>1893</v>
      </c>
      <c r="K1886" t="b">
        <v>1</v>
      </c>
      <c r="L1886">
        <v>11</v>
      </c>
      <c r="M1886" s="2" t="str">
        <f>IF(H1886="","",IF(LEN(VLOOKUP($H1886,injury_groups!$A:$F,2,FALSE))=0,"",VLOOKUP($H1886,injury_groups!$A:$F,2,FALSE)))</f>
        <v xml:space="preserve">shoulder </v>
      </c>
      <c r="N1886" s="2" t="str">
        <f>IF(H1886="","",IF(LEN(VLOOKUP($H1886,injury_groups!$A:$F,3,FALSE))=0,"",VLOOKUP($H1886,injury_groups!$A:$F,3,FALSE)))</f>
        <v>groin</v>
      </c>
      <c r="O1886" s="2">
        <f>IF(H1886="",0,VLOOKUP($H1886,injury_groups!$A:$F,4,FALSE))</f>
        <v>1</v>
      </c>
      <c r="P1886" s="2">
        <f>IF(H1886="",0,VLOOKUP($H1886,injury_groups!$A:$F,5,FALSE))</f>
        <v>0</v>
      </c>
      <c r="Q1886" s="4" t="str">
        <f>IF(H1886="","",IF(LEN(VLOOKUP($H1886,injury_groups!$A:$F,6,FALSE))=0,"",VLOOKUP($H1886,injury_groups!$A:$F,6,FALSE)))</f>
        <v/>
      </c>
    </row>
    <row r="1887" spans="1:17" x14ac:dyDescent="0.2">
      <c r="A1887" s="1">
        <v>287927</v>
      </c>
      <c r="B1887">
        <v>17980</v>
      </c>
      <c r="C1887" t="s">
        <v>1705</v>
      </c>
      <c r="D1887">
        <v>2021</v>
      </c>
      <c r="E1887">
        <v>17</v>
      </c>
      <c r="F1887">
        <v>2</v>
      </c>
      <c r="G1887">
        <v>4</v>
      </c>
      <c r="H1887" t="s">
        <v>1710</v>
      </c>
      <c r="I1887" t="s">
        <v>1841</v>
      </c>
      <c r="J1887" t="s">
        <v>1991</v>
      </c>
      <c r="K1887" t="b">
        <v>1</v>
      </c>
      <c r="L1887">
        <v>22</v>
      </c>
      <c r="M1887" s="2" t="str">
        <f>IF(H1887="","",IF(LEN(VLOOKUP($H1887,injury_groups!$A:$F,2,FALSE))=0,"",VLOOKUP($H1887,injury_groups!$A:$F,2,FALSE)))</f>
        <v/>
      </c>
      <c r="N1887" s="2" t="str">
        <f>IF(H1887="","",IF(LEN(VLOOKUP($H1887,injury_groups!$A:$F,3,FALSE))=0,"",VLOOKUP($H1887,injury_groups!$A:$F,3,FALSE)))</f>
        <v/>
      </c>
      <c r="O1887" s="2">
        <f>IF(H1887="",0,VLOOKUP($H1887,injury_groups!$A:$F,4,FALSE))</f>
        <v>0</v>
      </c>
      <c r="P1887" s="2">
        <f>IF(H1887="",0,VLOOKUP($H1887,injury_groups!$A:$F,5,FALSE))</f>
        <v>1</v>
      </c>
      <c r="Q1887" s="4" t="str">
        <f>IF(H1887="","",IF(LEN(VLOOKUP($H1887,injury_groups!$A:$F,6,FALSE))=0,"",VLOOKUP($H1887,injury_groups!$A:$F,6,FALSE)))</f>
        <v/>
      </c>
    </row>
    <row r="1888" spans="1:17" x14ac:dyDescent="0.2">
      <c r="A1888" s="1">
        <v>283481</v>
      </c>
      <c r="B1888">
        <v>17983</v>
      </c>
      <c r="C1888" t="s">
        <v>1705</v>
      </c>
      <c r="D1888">
        <v>2021</v>
      </c>
      <c r="E1888">
        <v>12</v>
      </c>
      <c r="F1888">
        <v>2</v>
      </c>
      <c r="G1888">
        <v>15</v>
      </c>
      <c r="H1888" t="s">
        <v>1722</v>
      </c>
      <c r="I1888" t="s">
        <v>1841</v>
      </c>
      <c r="J1888" t="s">
        <v>1937</v>
      </c>
      <c r="K1888" t="b">
        <v>1</v>
      </c>
      <c r="L1888">
        <v>17</v>
      </c>
      <c r="M1888" s="2" t="str">
        <f>IF(H1888="","",IF(LEN(VLOOKUP($H1888,injury_groups!$A:$F,2,FALSE))=0,"",VLOOKUP($H1888,injury_groups!$A:$F,2,FALSE)))</f>
        <v xml:space="preserve">shoulder </v>
      </c>
      <c r="N1888" s="2" t="str">
        <f>IF(H1888="","",IF(LEN(VLOOKUP($H1888,injury_groups!$A:$F,3,FALSE))=0,"",VLOOKUP($H1888,injury_groups!$A:$F,3,FALSE)))</f>
        <v/>
      </c>
      <c r="O1888" s="2">
        <f>IF(H1888="",0,VLOOKUP($H1888,injury_groups!$A:$F,4,FALSE))</f>
        <v>1</v>
      </c>
      <c r="P1888" s="2">
        <f>IF(H1888="",0,VLOOKUP($H1888,injury_groups!$A:$F,5,FALSE))</f>
        <v>0</v>
      </c>
      <c r="Q1888" s="4" t="str">
        <f>IF(H1888="","",IF(LEN(VLOOKUP($H1888,injury_groups!$A:$F,6,FALSE))=0,"",VLOOKUP($H1888,injury_groups!$A:$F,6,FALSE)))</f>
        <v/>
      </c>
    </row>
    <row r="1889" spans="1:17" x14ac:dyDescent="0.2">
      <c r="A1889" s="1">
        <v>284033</v>
      </c>
      <c r="B1889">
        <v>17994</v>
      </c>
      <c r="C1889" t="s">
        <v>1705</v>
      </c>
      <c r="D1889">
        <v>2021</v>
      </c>
      <c r="E1889">
        <v>13</v>
      </c>
      <c r="F1889">
        <v>34</v>
      </c>
      <c r="H1889" t="s">
        <v>1710</v>
      </c>
      <c r="I1889" t="s">
        <v>1841</v>
      </c>
      <c r="J1889" t="s">
        <v>1950</v>
      </c>
      <c r="K1889" t="b">
        <v>1</v>
      </c>
      <c r="L1889">
        <v>18</v>
      </c>
      <c r="M1889" s="2" t="str">
        <f>IF(H1889="","",IF(LEN(VLOOKUP($H1889,injury_groups!$A:$F,2,FALSE))=0,"",VLOOKUP($H1889,injury_groups!$A:$F,2,FALSE)))</f>
        <v/>
      </c>
      <c r="N1889" s="2" t="str">
        <f>IF(H1889="","",IF(LEN(VLOOKUP($H1889,injury_groups!$A:$F,3,FALSE))=0,"",VLOOKUP($H1889,injury_groups!$A:$F,3,FALSE)))</f>
        <v/>
      </c>
      <c r="O1889" s="2">
        <f>IF(H1889="",0,VLOOKUP($H1889,injury_groups!$A:$F,4,FALSE))</f>
        <v>0</v>
      </c>
      <c r="P1889" s="2">
        <f>IF(H1889="",0,VLOOKUP($H1889,injury_groups!$A:$F,5,FALSE))</f>
        <v>1</v>
      </c>
      <c r="Q1889" s="4" t="str">
        <f>IF(H1889="","",IF(LEN(VLOOKUP($H1889,injury_groups!$A:$F,6,FALSE))=0,"",VLOOKUP($H1889,injury_groups!$A:$F,6,FALSE)))</f>
        <v/>
      </c>
    </row>
    <row r="1890" spans="1:17" x14ac:dyDescent="0.2">
      <c r="A1890" s="1">
        <v>283838</v>
      </c>
      <c r="B1890">
        <v>17995</v>
      </c>
      <c r="C1890" t="s">
        <v>1705</v>
      </c>
      <c r="D1890">
        <v>2021</v>
      </c>
      <c r="E1890">
        <v>13</v>
      </c>
      <c r="F1890">
        <v>25</v>
      </c>
      <c r="G1890">
        <v>35</v>
      </c>
      <c r="H1890" t="s">
        <v>1709</v>
      </c>
      <c r="I1890" t="s">
        <v>1841</v>
      </c>
      <c r="J1890" t="s">
        <v>1955</v>
      </c>
      <c r="K1890" t="b">
        <v>1</v>
      </c>
      <c r="L1890">
        <v>18</v>
      </c>
      <c r="M1890" s="2" t="str">
        <f>IF(H1890="","",IF(LEN(VLOOKUP($H1890,injury_groups!$A:$F,2,FALSE))=0,"",VLOOKUP($H1890,injury_groups!$A:$F,2,FALSE)))</f>
        <v>knee</v>
      </c>
      <c r="N1890" s="2" t="str">
        <f>IF(H1890="","",IF(LEN(VLOOKUP($H1890,injury_groups!$A:$F,3,FALSE))=0,"",VLOOKUP($H1890,injury_groups!$A:$F,3,FALSE)))</f>
        <v/>
      </c>
      <c r="O1890" s="2">
        <f>IF(H1890="",0,VLOOKUP($H1890,injury_groups!$A:$F,4,FALSE))</f>
        <v>1</v>
      </c>
      <c r="P1890" s="2">
        <f>IF(H1890="",0,VLOOKUP($H1890,injury_groups!$A:$F,5,FALSE))</f>
        <v>0</v>
      </c>
      <c r="Q1890" s="4" t="str">
        <f>IF(H1890="","",IF(LEN(VLOOKUP($H1890,injury_groups!$A:$F,6,FALSE))=0,"",VLOOKUP($H1890,injury_groups!$A:$F,6,FALSE)))</f>
        <v/>
      </c>
    </row>
    <row r="1891" spans="1:17" x14ac:dyDescent="0.2">
      <c r="A1891" s="1">
        <v>284601</v>
      </c>
      <c r="B1891">
        <v>17995</v>
      </c>
      <c r="C1891" t="s">
        <v>1705</v>
      </c>
      <c r="D1891">
        <v>2021</v>
      </c>
      <c r="E1891">
        <v>14</v>
      </c>
      <c r="F1891">
        <v>25</v>
      </c>
      <c r="G1891">
        <v>16</v>
      </c>
      <c r="H1891" t="s">
        <v>1709</v>
      </c>
      <c r="I1891" t="s">
        <v>1841</v>
      </c>
      <c r="J1891" t="s">
        <v>1958</v>
      </c>
      <c r="K1891" t="b">
        <v>1</v>
      </c>
      <c r="L1891">
        <v>19</v>
      </c>
      <c r="M1891" s="2" t="str">
        <f>IF(H1891="","",IF(LEN(VLOOKUP($H1891,injury_groups!$A:$F,2,FALSE))=0,"",VLOOKUP($H1891,injury_groups!$A:$F,2,FALSE)))</f>
        <v>knee</v>
      </c>
      <c r="N1891" s="2" t="str">
        <f>IF(H1891="","",IF(LEN(VLOOKUP($H1891,injury_groups!$A:$F,3,FALSE))=0,"",VLOOKUP($H1891,injury_groups!$A:$F,3,FALSE)))</f>
        <v/>
      </c>
      <c r="O1891" s="2">
        <f>IF(H1891="",0,VLOOKUP($H1891,injury_groups!$A:$F,4,FALSE))</f>
        <v>1</v>
      </c>
      <c r="P1891" s="2">
        <f>IF(H1891="",0,VLOOKUP($H1891,injury_groups!$A:$F,5,FALSE))</f>
        <v>0</v>
      </c>
      <c r="Q1891" s="4" t="str">
        <f>IF(H1891="","",IF(LEN(VLOOKUP($H1891,injury_groups!$A:$F,6,FALSE))=0,"",VLOOKUP($H1891,injury_groups!$A:$F,6,FALSE)))</f>
        <v/>
      </c>
    </row>
    <row r="1892" spans="1:17" x14ac:dyDescent="0.2">
      <c r="A1892" s="1">
        <v>287930</v>
      </c>
      <c r="B1892">
        <v>17995</v>
      </c>
      <c r="C1892" t="s">
        <v>1705</v>
      </c>
      <c r="D1892">
        <v>2021</v>
      </c>
      <c r="E1892">
        <v>17</v>
      </c>
      <c r="F1892">
        <v>25</v>
      </c>
      <c r="G1892">
        <v>14</v>
      </c>
      <c r="H1892" t="s">
        <v>1710</v>
      </c>
      <c r="I1892" t="s">
        <v>1841</v>
      </c>
      <c r="J1892" t="s">
        <v>1991</v>
      </c>
      <c r="K1892" t="b">
        <v>1</v>
      </c>
      <c r="L1892">
        <v>22</v>
      </c>
      <c r="M1892" s="2" t="str">
        <f>IF(H1892="","",IF(LEN(VLOOKUP($H1892,injury_groups!$A:$F,2,FALSE))=0,"",VLOOKUP($H1892,injury_groups!$A:$F,2,FALSE)))</f>
        <v/>
      </c>
      <c r="N1892" s="2" t="str">
        <f>IF(H1892="","",IF(LEN(VLOOKUP($H1892,injury_groups!$A:$F,3,FALSE))=0,"",VLOOKUP($H1892,injury_groups!$A:$F,3,FALSE)))</f>
        <v/>
      </c>
      <c r="O1892" s="2">
        <f>IF(H1892="",0,VLOOKUP($H1892,injury_groups!$A:$F,4,FALSE))</f>
        <v>0</v>
      </c>
      <c r="P1892" s="2">
        <f>IF(H1892="",0,VLOOKUP($H1892,injury_groups!$A:$F,5,FALSE))</f>
        <v>1</v>
      </c>
      <c r="Q1892" s="4" t="str">
        <f>IF(H1892="","",IF(LEN(VLOOKUP($H1892,injury_groups!$A:$F,6,FALSE))=0,"",VLOOKUP($H1892,injury_groups!$A:$F,6,FALSE)))</f>
        <v/>
      </c>
    </row>
    <row r="1893" spans="1:17" x14ac:dyDescent="0.2">
      <c r="A1893" s="1">
        <v>286211</v>
      </c>
      <c r="B1893">
        <v>17997</v>
      </c>
      <c r="C1893" t="s">
        <v>1705</v>
      </c>
      <c r="D1893">
        <v>2021</v>
      </c>
      <c r="E1893">
        <v>16</v>
      </c>
      <c r="F1893">
        <v>13</v>
      </c>
      <c r="G1893">
        <v>29</v>
      </c>
      <c r="H1893" t="s">
        <v>1710</v>
      </c>
      <c r="I1893" t="s">
        <v>1841</v>
      </c>
      <c r="J1893" t="s">
        <v>1978</v>
      </c>
      <c r="K1893" t="b">
        <v>1</v>
      </c>
      <c r="L1893">
        <v>21</v>
      </c>
      <c r="M1893" s="2" t="str">
        <f>IF(H1893="","",IF(LEN(VLOOKUP($H1893,injury_groups!$A:$F,2,FALSE))=0,"",VLOOKUP($H1893,injury_groups!$A:$F,2,FALSE)))</f>
        <v/>
      </c>
      <c r="N1893" s="2" t="str">
        <f>IF(H1893="","",IF(LEN(VLOOKUP($H1893,injury_groups!$A:$F,3,FALSE))=0,"",VLOOKUP($H1893,injury_groups!$A:$F,3,FALSE)))</f>
        <v/>
      </c>
      <c r="O1893" s="2">
        <f>IF(H1893="",0,VLOOKUP($H1893,injury_groups!$A:$F,4,FALSE))</f>
        <v>0</v>
      </c>
      <c r="P1893" s="2">
        <f>IF(H1893="",0,VLOOKUP($H1893,injury_groups!$A:$F,5,FALSE))</f>
        <v>1</v>
      </c>
      <c r="Q1893" s="4" t="str">
        <f>IF(H1893="","",IF(LEN(VLOOKUP($H1893,injury_groups!$A:$F,6,FALSE))=0,"",VLOOKUP($H1893,injury_groups!$A:$F,6,FALSE)))</f>
        <v/>
      </c>
    </row>
    <row r="1894" spans="1:17" x14ac:dyDescent="0.2">
      <c r="A1894" s="1">
        <v>275358</v>
      </c>
      <c r="B1894">
        <v>17998</v>
      </c>
      <c r="C1894" t="s">
        <v>1705</v>
      </c>
      <c r="D1894">
        <v>2021</v>
      </c>
      <c r="E1894">
        <v>1</v>
      </c>
      <c r="F1894">
        <v>12</v>
      </c>
      <c r="G1894">
        <v>22</v>
      </c>
      <c r="H1894" t="s">
        <v>1735</v>
      </c>
      <c r="I1894" t="s">
        <v>1841</v>
      </c>
      <c r="J1894" t="s">
        <v>1848</v>
      </c>
      <c r="K1894" t="b">
        <v>1</v>
      </c>
      <c r="L1894">
        <v>6</v>
      </c>
      <c r="M1894" s="2" t="str">
        <f>IF(H1894="","",IF(LEN(VLOOKUP($H1894,injury_groups!$A:$F,2,FALSE))=0,"",VLOOKUP($H1894,injury_groups!$A:$F,2,FALSE)))</f>
        <v>foot</v>
      </c>
      <c r="N1894" s="2" t="str">
        <f>IF(H1894="","",IF(LEN(VLOOKUP($H1894,injury_groups!$A:$F,3,FALSE))=0,"",VLOOKUP($H1894,injury_groups!$A:$F,3,FALSE)))</f>
        <v/>
      </c>
      <c r="O1894" s="2">
        <f>IF(H1894="",0,VLOOKUP($H1894,injury_groups!$A:$F,4,FALSE))</f>
        <v>1</v>
      </c>
      <c r="P1894" s="2">
        <f>IF(H1894="",0,VLOOKUP($H1894,injury_groups!$A:$F,5,FALSE))</f>
        <v>0</v>
      </c>
      <c r="Q1894" s="4" t="str">
        <f>IF(H1894="","",IF(LEN(VLOOKUP($H1894,injury_groups!$A:$F,6,FALSE))=0,"",VLOOKUP($H1894,injury_groups!$A:$F,6,FALSE)))</f>
        <v/>
      </c>
    </row>
    <row r="1895" spans="1:17" x14ac:dyDescent="0.2">
      <c r="A1895" s="1">
        <v>276099</v>
      </c>
      <c r="B1895">
        <v>17998</v>
      </c>
      <c r="C1895" t="s">
        <v>1705</v>
      </c>
      <c r="D1895">
        <v>2021</v>
      </c>
      <c r="E1895">
        <v>2</v>
      </c>
      <c r="F1895">
        <v>12</v>
      </c>
      <c r="G1895">
        <v>11</v>
      </c>
      <c r="H1895" t="s">
        <v>1735</v>
      </c>
      <c r="I1895" t="s">
        <v>1841</v>
      </c>
      <c r="J1895" t="s">
        <v>1863</v>
      </c>
      <c r="K1895" t="b">
        <v>1</v>
      </c>
      <c r="L1895">
        <v>7</v>
      </c>
      <c r="M1895" s="2" t="str">
        <f>IF(H1895="","",IF(LEN(VLOOKUP($H1895,injury_groups!$A:$F,2,FALSE))=0,"",VLOOKUP($H1895,injury_groups!$A:$F,2,FALSE)))</f>
        <v>foot</v>
      </c>
      <c r="N1895" s="2" t="str">
        <f>IF(H1895="","",IF(LEN(VLOOKUP($H1895,injury_groups!$A:$F,3,FALSE))=0,"",VLOOKUP($H1895,injury_groups!$A:$F,3,FALSE)))</f>
        <v/>
      </c>
      <c r="O1895" s="2">
        <f>IF(H1895="",0,VLOOKUP($H1895,injury_groups!$A:$F,4,FALSE))</f>
        <v>1</v>
      </c>
      <c r="P1895" s="2">
        <f>IF(H1895="",0,VLOOKUP($H1895,injury_groups!$A:$F,5,FALSE))</f>
        <v>0</v>
      </c>
      <c r="Q1895" s="4" t="str">
        <f>IF(H1895="","",IF(LEN(VLOOKUP($H1895,injury_groups!$A:$F,6,FALSE))=0,"",VLOOKUP($H1895,injury_groups!$A:$F,6,FALSE)))</f>
        <v/>
      </c>
    </row>
    <row r="1896" spans="1:17" x14ac:dyDescent="0.2">
      <c r="A1896" s="1">
        <v>276733</v>
      </c>
      <c r="B1896">
        <v>17998</v>
      </c>
      <c r="C1896" t="s">
        <v>1705</v>
      </c>
      <c r="D1896">
        <v>2021</v>
      </c>
      <c r="E1896">
        <v>3</v>
      </c>
      <c r="F1896">
        <v>12</v>
      </c>
      <c r="G1896">
        <v>31</v>
      </c>
      <c r="H1896" t="s">
        <v>1735</v>
      </c>
      <c r="I1896" t="s">
        <v>1841</v>
      </c>
      <c r="J1896" t="s">
        <v>1871</v>
      </c>
      <c r="K1896" t="b">
        <v>1</v>
      </c>
      <c r="L1896">
        <v>8</v>
      </c>
      <c r="M1896" s="2" t="str">
        <f>IF(H1896="","",IF(LEN(VLOOKUP($H1896,injury_groups!$A:$F,2,FALSE))=0,"",VLOOKUP($H1896,injury_groups!$A:$F,2,FALSE)))</f>
        <v>foot</v>
      </c>
      <c r="N1896" s="2" t="str">
        <f>IF(H1896="","",IF(LEN(VLOOKUP($H1896,injury_groups!$A:$F,3,FALSE))=0,"",VLOOKUP($H1896,injury_groups!$A:$F,3,FALSE)))</f>
        <v/>
      </c>
      <c r="O1896" s="2">
        <f>IF(H1896="",0,VLOOKUP($H1896,injury_groups!$A:$F,4,FALSE))</f>
        <v>1</v>
      </c>
      <c r="P1896" s="2">
        <f>IF(H1896="",0,VLOOKUP($H1896,injury_groups!$A:$F,5,FALSE))</f>
        <v>0</v>
      </c>
      <c r="Q1896" s="4" t="str">
        <f>IF(H1896="","",IF(LEN(VLOOKUP($H1896,injury_groups!$A:$F,6,FALSE))=0,"",VLOOKUP($H1896,injury_groups!$A:$F,6,FALSE)))</f>
        <v/>
      </c>
    </row>
    <row r="1897" spans="1:17" x14ac:dyDescent="0.2">
      <c r="A1897" s="1">
        <v>277383</v>
      </c>
      <c r="B1897">
        <v>17998</v>
      </c>
      <c r="C1897" t="s">
        <v>1705</v>
      </c>
      <c r="D1897">
        <v>2021</v>
      </c>
      <c r="E1897">
        <v>4</v>
      </c>
      <c r="F1897">
        <v>12</v>
      </c>
      <c r="G1897">
        <v>28</v>
      </c>
      <c r="H1897" t="s">
        <v>1735</v>
      </c>
      <c r="I1897" t="s">
        <v>1841</v>
      </c>
      <c r="J1897" t="s">
        <v>1875</v>
      </c>
      <c r="K1897" t="b">
        <v>1</v>
      </c>
      <c r="L1897">
        <v>9</v>
      </c>
      <c r="M1897" s="2" t="str">
        <f>IF(H1897="","",IF(LEN(VLOOKUP($H1897,injury_groups!$A:$F,2,FALSE))=0,"",VLOOKUP($H1897,injury_groups!$A:$F,2,FALSE)))</f>
        <v>foot</v>
      </c>
      <c r="N1897" s="2" t="str">
        <f>IF(H1897="","",IF(LEN(VLOOKUP($H1897,injury_groups!$A:$F,3,FALSE))=0,"",VLOOKUP($H1897,injury_groups!$A:$F,3,FALSE)))</f>
        <v/>
      </c>
      <c r="O1897" s="2">
        <f>IF(H1897="",0,VLOOKUP($H1897,injury_groups!$A:$F,4,FALSE))</f>
        <v>1</v>
      </c>
      <c r="P1897" s="2">
        <f>IF(H1897="",0,VLOOKUP($H1897,injury_groups!$A:$F,5,FALSE))</f>
        <v>0</v>
      </c>
      <c r="Q1897" s="4" t="str">
        <f>IF(H1897="","",IF(LEN(VLOOKUP($H1897,injury_groups!$A:$F,6,FALSE))=0,"",VLOOKUP($H1897,injury_groups!$A:$F,6,FALSE)))</f>
        <v/>
      </c>
    </row>
    <row r="1898" spans="1:17" x14ac:dyDescent="0.2">
      <c r="A1898" s="1">
        <v>278032</v>
      </c>
      <c r="B1898">
        <v>17998</v>
      </c>
      <c r="C1898" t="s">
        <v>1705</v>
      </c>
      <c r="D1898">
        <v>2021</v>
      </c>
      <c r="E1898">
        <v>5</v>
      </c>
      <c r="F1898">
        <v>12</v>
      </c>
      <c r="G1898">
        <v>7</v>
      </c>
      <c r="H1898" t="s">
        <v>1735</v>
      </c>
      <c r="I1898" t="s">
        <v>1841</v>
      </c>
      <c r="J1898" t="s">
        <v>1884</v>
      </c>
      <c r="K1898" t="b">
        <v>1</v>
      </c>
      <c r="L1898">
        <v>10</v>
      </c>
      <c r="M1898" s="2" t="str">
        <f>IF(H1898="","",IF(LEN(VLOOKUP($H1898,injury_groups!$A:$F,2,FALSE))=0,"",VLOOKUP($H1898,injury_groups!$A:$F,2,FALSE)))</f>
        <v>foot</v>
      </c>
      <c r="N1898" s="2" t="str">
        <f>IF(H1898="","",IF(LEN(VLOOKUP($H1898,injury_groups!$A:$F,3,FALSE))=0,"",VLOOKUP($H1898,injury_groups!$A:$F,3,FALSE)))</f>
        <v/>
      </c>
      <c r="O1898" s="2">
        <f>IF(H1898="",0,VLOOKUP($H1898,injury_groups!$A:$F,4,FALSE))</f>
        <v>1</v>
      </c>
      <c r="P1898" s="2">
        <f>IF(H1898="",0,VLOOKUP($H1898,injury_groups!$A:$F,5,FALSE))</f>
        <v>0</v>
      </c>
      <c r="Q1898" s="4" t="str">
        <f>IF(H1898="","",IF(LEN(VLOOKUP($H1898,injury_groups!$A:$F,6,FALSE))=0,"",VLOOKUP($H1898,injury_groups!$A:$F,6,FALSE)))</f>
        <v/>
      </c>
    </row>
    <row r="1899" spans="1:17" x14ac:dyDescent="0.2">
      <c r="A1899" s="1">
        <v>278734</v>
      </c>
      <c r="B1899">
        <v>17998</v>
      </c>
      <c r="C1899" t="s">
        <v>1705</v>
      </c>
      <c r="D1899">
        <v>2021</v>
      </c>
      <c r="E1899">
        <v>6</v>
      </c>
      <c r="F1899">
        <v>12</v>
      </c>
      <c r="G1899">
        <v>6</v>
      </c>
      <c r="H1899" t="s">
        <v>1735</v>
      </c>
      <c r="I1899" t="s">
        <v>1841</v>
      </c>
      <c r="J1899" t="s">
        <v>1889</v>
      </c>
      <c r="K1899" t="b">
        <v>1</v>
      </c>
      <c r="L1899">
        <v>11</v>
      </c>
      <c r="M1899" s="2" t="str">
        <f>IF(H1899="","",IF(LEN(VLOOKUP($H1899,injury_groups!$A:$F,2,FALSE))=0,"",VLOOKUP($H1899,injury_groups!$A:$F,2,FALSE)))</f>
        <v>foot</v>
      </c>
      <c r="N1899" s="2" t="str">
        <f>IF(H1899="","",IF(LEN(VLOOKUP($H1899,injury_groups!$A:$F,3,FALSE))=0,"",VLOOKUP($H1899,injury_groups!$A:$F,3,FALSE)))</f>
        <v/>
      </c>
      <c r="O1899" s="2">
        <f>IF(H1899="",0,VLOOKUP($H1899,injury_groups!$A:$F,4,FALSE))</f>
        <v>1</v>
      </c>
      <c r="P1899" s="2">
        <f>IF(H1899="",0,VLOOKUP($H1899,injury_groups!$A:$F,5,FALSE))</f>
        <v>0</v>
      </c>
      <c r="Q1899" s="4" t="str">
        <f>IF(H1899="","",IF(LEN(VLOOKUP($H1899,injury_groups!$A:$F,6,FALSE))=0,"",VLOOKUP($H1899,injury_groups!$A:$F,6,FALSE)))</f>
        <v/>
      </c>
    </row>
    <row r="1900" spans="1:17" x14ac:dyDescent="0.2">
      <c r="A1900" s="1">
        <v>279456</v>
      </c>
      <c r="B1900">
        <v>17998</v>
      </c>
      <c r="C1900" t="s">
        <v>1705</v>
      </c>
      <c r="D1900">
        <v>2021</v>
      </c>
      <c r="E1900">
        <v>7</v>
      </c>
      <c r="F1900">
        <v>12</v>
      </c>
      <c r="G1900">
        <v>35</v>
      </c>
      <c r="H1900" t="s">
        <v>1735</v>
      </c>
      <c r="I1900" t="s">
        <v>1841</v>
      </c>
      <c r="J1900" t="s">
        <v>1898</v>
      </c>
      <c r="K1900" t="b">
        <v>1</v>
      </c>
      <c r="L1900">
        <v>12</v>
      </c>
      <c r="M1900" s="2" t="str">
        <f>IF(H1900="","",IF(LEN(VLOOKUP($H1900,injury_groups!$A:$F,2,FALSE))=0,"",VLOOKUP($H1900,injury_groups!$A:$F,2,FALSE)))</f>
        <v>foot</v>
      </c>
      <c r="N1900" s="2" t="str">
        <f>IF(H1900="","",IF(LEN(VLOOKUP($H1900,injury_groups!$A:$F,3,FALSE))=0,"",VLOOKUP($H1900,injury_groups!$A:$F,3,FALSE)))</f>
        <v/>
      </c>
      <c r="O1900" s="2">
        <f>IF(H1900="",0,VLOOKUP($H1900,injury_groups!$A:$F,4,FALSE))</f>
        <v>1</v>
      </c>
      <c r="P1900" s="2">
        <f>IF(H1900="",0,VLOOKUP($H1900,injury_groups!$A:$F,5,FALSE))</f>
        <v>0</v>
      </c>
      <c r="Q1900" s="4" t="str">
        <f>IF(H1900="","",IF(LEN(VLOOKUP($H1900,injury_groups!$A:$F,6,FALSE))=0,"",VLOOKUP($H1900,injury_groups!$A:$F,6,FALSE)))</f>
        <v/>
      </c>
    </row>
    <row r="1901" spans="1:17" x14ac:dyDescent="0.2">
      <c r="A1901" s="1">
        <v>280137</v>
      </c>
      <c r="B1901">
        <v>17998</v>
      </c>
      <c r="C1901" t="s">
        <v>1705</v>
      </c>
      <c r="D1901">
        <v>2021</v>
      </c>
      <c r="E1901">
        <v>8</v>
      </c>
      <c r="F1901">
        <v>12</v>
      </c>
      <c r="G1901">
        <v>1</v>
      </c>
      <c r="H1901" t="s">
        <v>1735</v>
      </c>
      <c r="I1901" t="s">
        <v>1841</v>
      </c>
      <c r="J1901" t="s">
        <v>1904</v>
      </c>
      <c r="K1901" t="b">
        <v>1</v>
      </c>
      <c r="L1901">
        <v>13</v>
      </c>
      <c r="M1901" s="2" t="str">
        <f>IF(H1901="","",IF(LEN(VLOOKUP($H1901,injury_groups!$A:$F,2,FALSE))=0,"",VLOOKUP($H1901,injury_groups!$A:$F,2,FALSE)))</f>
        <v>foot</v>
      </c>
      <c r="N1901" s="2" t="str">
        <f>IF(H1901="","",IF(LEN(VLOOKUP($H1901,injury_groups!$A:$F,3,FALSE))=0,"",VLOOKUP($H1901,injury_groups!$A:$F,3,FALSE)))</f>
        <v/>
      </c>
      <c r="O1901" s="2">
        <f>IF(H1901="",0,VLOOKUP($H1901,injury_groups!$A:$F,4,FALSE))</f>
        <v>1</v>
      </c>
      <c r="P1901" s="2">
        <f>IF(H1901="",0,VLOOKUP($H1901,injury_groups!$A:$F,5,FALSE))</f>
        <v>0</v>
      </c>
      <c r="Q1901" s="4" t="str">
        <f>IF(H1901="","",IF(LEN(VLOOKUP($H1901,injury_groups!$A:$F,6,FALSE))=0,"",VLOOKUP($H1901,injury_groups!$A:$F,6,FALSE)))</f>
        <v/>
      </c>
    </row>
    <row r="1902" spans="1:17" x14ac:dyDescent="0.2">
      <c r="A1902" s="1">
        <v>280854</v>
      </c>
      <c r="B1902">
        <v>17998</v>
      </c>
      <c r="C1902" t="s">
        <v>1705</v>
      </c>
      <c r="D1902">
        <v>2021</v>
      </c>
      <c r="E1902">
        <v>9</v>
      </c>
      <c r="F1902">
        <v>12</v>
      </c>
      <c r="G1902">
        <v>16</v>
      </c>
      <c r="H1902" t="s">
        <v>1735</v>
      </c>
      <c r="I1902" t="s">
        <v>1841</v>
      </c>
      <c r="J1902" t="s">
        <v>1912</v>
      </c>
      <c r="K1902" t="b">
        <v>1</v>
      </c>
      <c r="L1902">
        <v>14</v>
      </c>
      <c r="M1902" s="2" t="str">
        <f>IF(H1902="","",IF(LEN(VLOOKUP($H1902,injury_groups!$A:$F,2,FALSE))=0,"",VLOOKUP($H1902,injury_groups!$A:$F,2,FALSE)))</f>
        <v>foot</v>
      </c>
      <c r="N1902" s="2" t="str">
        <f>IF(H1902="","",IF(LEN(VLOOKUP($H1902,injury_groups!$A:$F,3,FALSE))=0,"",VLOOKUP($H1902,injury_groups!$A:$F,3,FALSE)))</f>
        <v/>
      </c>
      <c r="O1902" s="2">
        <f>IF(H1902="",0,VLOOKUP($H1902,injury_groups!$A:$F,4,FALSE))</f>
        <v>1</v>
      </c>
      <c r="P1902" s="2">
        <f>IF(H1902="",0,VLOOKUP($H1902,injury_groups!$A:$F,5,FALSE))</f>
        <v>0</v>
      </c>
      <c r="Q1902" s="4" t="str">
        <f>IF(H1902="","",IF(LEN(VLOOKUP($H1902,injury_groups!$A:$F,6,FALSE))=0,"",VLOOKUP($H1902,injury_groups!$A:$F,6,FALSE)))</f>
        <v/>
      </c>
    </row>
    <row r="1903" spans="1:17" x14ac:dyDescent="0.2">
      <c r="A1903" s="1">
        <v>281543</v>
      </c>
      <c r="B1903">
        <v>17998</v>
      </c>
      <c r="C1903" t="s">
        <v>1705</v>
      </c>
      <c r="D1903">
        <v>2021</v>
      </c>
      <c r="E1903">
        <v>10</v>
      </c>
      <c r="F1903">
        <v>12</v>
      </c>
      <c r="G1903">
        <v>30</v>
      </c>
      <c r="H1903" t="s">
        <v>1735</v>
      </c>
      <c r="I1903" t="s">
        <v>1841</v>
      </c>
      <c r="J1903" t="s">
        <v>1924</v>
      </c>
      <c r="K1903" t="b">
        <v>1</v>
      </c>
      <c r="L1903">
        <v>15</v>
      </c>
      <c r="M1903" s="2" t="str">
        <f>IF(H1903="","",IF(LEN(VLOOKUP($H1903,injury_groups!$A:$F,2,FALSE))=0,"",VLOOKUP($H1903,injury_groups!$A:$F,2,FALSE)))</f>
        <v>foot</v>
      </c>
      <c r="N1903" s="2" t="str">
        <f>IF(H1903="","",IF(LEN(VLOOKUP($H1903,injury_groups!$A:$F,3,FALSE))=0,"",VLOOKUP($H1903,injury_groups!$A:$F,3,FALSE)))</f>
        <v/>
      </c>
      <c r="O1903" s="2">
        <f>IF(H1903="",0,VLOOKUP($H1903,injury_groups!$A:$F,4,FALSE))</f>
        <v>1</v>
      </c>
      <c r="P1903" s="2">
        <f>IF(H1903="",0,VLOOKUP($H1903,injury_groups!$A:$F,5,FALSE))</f>
        <v>0</v>
      </c>
      <c r="Q1903" s="4" t="str">
        <f>IF(H1903="","",IF(LEN(VLOOKUP($H1903,injury_groups!$A:$F,6,FALSE))=0,"",VLOOKUP($H1903,injury_groups!$A:$F,6,FALSE)))</f>
        <v/>
      </c>
    </row>
    <row r="1904" spans="1:17" x14ac:dyDescent="0.2">
      <c r="A1904" s="1">
        <v>274455</v>
      </c>
      <c r="B1904">
        <v>17998</v>
      </c>
      <c r="C1904" t="s">
        <v>1706</v>
      </c>
      <c r="D1904">
        <v>2021</v>
      </c>
      <c r="E1904">
        <v>0</v>
      </c>
      <c r="F1904">
        <v>12</v>
      </c>
      <c r="H1904" t="s">
        <v>1708</v>
      </c>
      <c r="I1904" t="s">
        <v>1841</v>
      </c>
      <c r="J1904" t="s">
        <v>1998</v>
      </c>
      <c r="K1904" t="b">
        <v>1</v>
      </c>
      <c r="L1904">
        <v>0</v>
      </c>
      <c r="M1904" s="2" t="str">
        <f>IF(H1904="","",IF(LEN(VLOOKUP($H1904,injury_groups!$A:$F,2,FALSE))=0,"",VLOOKUP($H1904,injury_groups!$A:$F,2,FALSE)))</f>
        <v/>
      </c>
      <c r="N1904" s="2" t="str">
        <f>IF(H1904="","",IF(LEN(VLOOKUP($H1904,injury_groups!$A:$F,3,FALSE))=0,"",VLOOKUP($H1904,injury_groups!$A:$F,3,FALSE)))</f>
        <v/>
      </c>
      <c r="O1904" s="2">
        <f>IF(H1904="",0,VLOOKUP($H1904,injury_groups!$A:$F,4,FALSE))</f>
        <v>0</v>
      </c>
      <c r="P1904" s="2">
        <f>IF(H1904="",0,VLOOKUP($H1904,injury_groups!$A:$F,5,FALSE))</f>
        <v>0</v>
      </c>
      <c r="Q1904" s="4" t="str">
        <f>IF(H1904="","",IF(LEN(VLOOKUP($H1904,injury_groups!$A:$F,6,FALSE))=0,"",VLOOKUP($H1904,injury_groups!$A:$F,6,FALSE)))</f>
        <v/>
      </c>
    </row>
    <row r="1905" spans="1:17" x14ac:dyDescent="0.2">
      <c r="A1905" s="1">
        <v>274637</v>
      </c>
      <c r="B1905">
        <v>17998</v>
      </c>
      <c r="C1905" t="s">
        <v>1706</v>
      </c>
      <c r="D1905">
        <v>2021</v>
      </c>
      <c r="E1905">
        <v>1</v>
      </c>
      <c r="F1905">
        <v>12</v>
      </c>
      <c r="G1905">
        <v>13</v>
      </c>
      <c r="H1905" t="s">
        <v>1708</v>
      </c>
      <c r="I1905" t="s">
        <v>1841</v>
      </c>
      <c r="J1905" t="s">
        <v>2013</v>
      </c>
      <c r="K1905" t="b">
        <v>1</v>
      </c>
      <c r="L1905">
        <v>1</v>
      </c>
      <c r="M1905" s="2" t="str">
        <f>IF(H1905="","",IF(LEN(VLOOKUP($H1905,injury_groups!$A:$F,2,FALSE))=0,"",VLOOKUP($H1905,injury_groups!$A:$F,2,FALSE)))</f>
        <v/>
      </c>
      <c r="N1905" s="2" t="str">
        <f>IF(H1905="","",IF(LEN(VLOOKUP($H1905,injury_groups!$A:$F,3,FALSE))=0,"",VLOOKUP($H1905,injury_groups!$A:$F,3,FALSE)))</f>
        <v/>
      </c>
      <c r="O1905" s="2">
        <f>IF(H1905="",0,VLOOKUP($H1905,injury_groups!$A:$F,4,FALSE))</f>
        <v>0</v>
      </c>
      <c r="P1905" s="2">
        <f>IF(H1905="",0,VLOOKUP($H1905,injury_groups!$A:$F,5,FALSE))</f>
        <v>0</v>
      </c>
      <c r="Q1905" s="4" t="str">
        <f>IF(H1905="","",IF(LEN(VLOOKUP($H1905,injury_groups!$A:$F,6,FALSE))=0,"",VLOOKUP($H1905,injury_groups!$A:$F,6,FALSE)))</f>
        <v/>
      </c>
    </row>
    <row r="1906" spans="1:17" x14ac:dyDescent="0.2">
      <c r="A1906" s="1">
        <v>275357</v>
      </c>
      <c r="B1906">
        <v>17998</v>
      </c>
      <c r="C1906" t="s">
        <v>1706</v>
      </c>
      <c r="D1906">
        <v>2021</v>
      </c>
      <c r="E1906">
        <v>3</v>
      </c>
      <c r="F1906">
        <v>12</v>
      </c>
      <c r="G1906">
        <v>4</v>
      </c>
      <c r="H1906" t="s">
        <v>1735</v>
      </c>
      <c r="I1906" t="s">
        <v>1841</v>
      </c>
      <c r="J1906" t="s">
        <v>2047</v>
      </c>
      <c r="K1906" t="b">
        <v>1</v>
      </c>
      <c r="L1906">
        <v>3</v>
      </c>
      <c r="M1906" s="2" t="str">
        <f>IF(H1906="","",IF(LEN(VLOOKUP($H1906,injury_groups!$A:$F,2,FALSE))=0,"",VLOOKUP($H1906,injury_groups!$A:$F,2,FALSE)))</f>
        <v>foot</v>
      </c>
      <c r="N1906" s="2" t="str">
        <f>IF(H1906="","",IF(LEN(VLOOKUP($H1906,injury_groups!$A:$F,3,FALSE))=0,"",VLOOKUP($H1906,injury_groups!$A:$F,3,FALSE)))</f>
        <v/>
      </c>
      <c r="O1906" s="2">
        <f>IF(H1906="",0,VLOOKUP($H1906,injury_groups!$A:$F,4,FALSE))</f>
        <v>1</v>
      </c>
      <c r="P1906" s="2">
        <f>IF(H1906="",0,VLOOKUP($H1906,injury_groups!$A:$F,5,FALSE))</f>
        <v>0</v>
      </c>
      <c r="Q1906" s="4" t="str">
        <f>IF(H1906="","",IF(LEN(VLOOKUP($H1906,injury_groups!$A:$F,6,FALSE))=0,"",VLOOKUP($H1906,injury_groups!$A:$F,6,FALSE)))</f>
        <v/>
      </c>
    </row>
    <row r="1907" spans="1:17" x14ac:dyDescent="0.2">
      <c r="A1907" s="1">
        <v>277076</v>
      </c>
      <c r="B1907">
        <v>18001</v>
      </c>
      <c r="C1907" t="s">
        <v>1705</v>
      </c>
      <c r="D1907">
        <v>2021</v>
      </c>
      <c r="E1907">
        <v>3</v>
      </c>
      <c r="F1907">
        <v>9</v>
      </c>
      <c r="G1907">
        <v>26</v>
      </c>
      <c r="H1907" t="s">
        <v>1720</v>
      </c>
      <c r="I1907" t="s">
        <v>1841</v>
      </c>
      <c r="J1907" t="s">
        <v>1869</v>
      </c>
      <c r="K1907" t="b">
        <v>1</v>
      </c>
      <c r="L1907">
        <v>8</v>
      </c>
      <c r="M1907" s="2" t="str">
        <f>IF(H1907="","",IF(LEN(VLOOKUP($H1907,injury_groups!$A:$F,2,FALSE))=0,"",VLOOKUP($H1907,injury_groups!$A:$F,2,FALSE)))</f>
        <v>hamstring</v>
      </c>
      <c r="N1907" s="2" t="str">
        <f>IF(H1907="","",IF(LEN(VLOOKUP($H1907,injury_groups!$A:$F,3,FALSE))=0,"",VLOOKUP($H1907,injury_groups!$A:$F,3,FALSE)))</f>
        <v/>
      </c>
      <c r="O1907" s="2">
        <f>IF(H1907="",0,VLOOKUP($H1907,injury_groups!$A:$F,4,FALSE))</f>
        <v>1</v>
      </c>
      <c r="P1907" s="2">
        <f>IF(H1907="",0,VLOOKUP($H1907,injury_groups!$A:$F,5,FALSE))</f>
        <v>0</v>
      </c>
      <c r="Q1907" s="4" t="str">
        <f>IF(H1907="","",IF(LEN(VLOOKUP($H1907,injury_groups!$A:$F,6,FALSE))=0,"",VLOOKUP($H1907,injury_groups!$A:$F,6,FALSE)))</f>
        <v/>
      </c>
    </row>
    <row r="1908" spans="1:17" x14ac:dyDescent="0.2">
      <c r="A1908" s="1">
        <v>277330</v>
      </c>
      <c r="B1908">
        <v>18001</v>
      </c>
      <c r="C1908" t="s">
        <v>1705</v>
      </c>
      <c r="D1908">
        <v>2021</v>
      </c>
      <c r="E1908">
        <v>4</v>
      </c>
      <c r="F1908">
        <v>9</v>
      </c>
      <c r="G1908">
        <v>5</v>
      </c>
      <c r="H1908" t="s">
        <v>1720</v>
      </c>
      <c r="I1908" t="s">
        <v>1841</v>
      </c>
      <c r="J1908" t="s">
        <v>1874</v>
      </c>
      <c r="K1908" t="b">
        <v>1</v>
      </c>
      <c r="L1908">
        <v>9</v>
      </c>
      <c r="M1908" s="2" t="str">
        <f>IF(H1908="","",IF(LEN(VLOOKUP($H1908,injury_groups!$A:$F,2,FALSE))=0,"",VLOOKUP($H1908,injury_groups!$A:$F,2,FALSE)))</f>
        <v>hamstring</v>
      </c>
      <c r="N1908" s="2" t="str">
        <f>IF(H1908="","",IF(LEN(VLOOKUP($H1908,injury_groups!$A:$F,3,FALSE))=0,"",VLOOKUP($H1908,injury_groups!$A:$F,3,FALSE)))</f>
        <v/>
      </c>
      <c r="O1908" s="2">
        <f>IF(H1908="",0,VLOOKUP($H1908,injury_groups!$A:$F,4,FALSE))</f>
        <v>1</v>
      </c>
      <c r="P1908" s="2">
        <f>IF(H1908="",0,VLOOKUP($H1908,injury_groups!$A:$F,5,FALSE))</f>
        <v>0</v>
      </c>
      <c r="Q1908" s="4" t="str">
        <f>IF(H1908="","",IF(LEN(VLOOKUP($H1908,injury_groups!$A:$F,6,FALSE))=0,"",VLOOKUP($H1908,injury_groups!$A:$F,6,FALSE)))</f>
        <v/>
      </c>
    </row>
    <row r="1909" spans="1:17" x14ac:dyDescent="0.2">
      <c r="A1909" s="1">
        <v>277972</v>
      </c>
      <c r="B1909">
        <v>18001</v>
      </c>
      <c r="C1909" t="s">
        <v>1705</v>
      </c>
      <c r="D1909">
        <v>2021</v>
      </c>
      <c r="E1909">
        <v>5</v>
      </c>
      <c r="F1909">
        <v>9</v>
      </c>
      <c r="G1909">
        <v>23</v>
      </c>
      <c r="H1909" t="s">
        <v>1720</v>
      </c>
      <c r="I1909" t="s">
        <v>1841</v>
      </c>
      <c r="J1909" t="s">
        <v>1880</v>
      </c>
      <c r="K1909" t="b">
        <v>1</v>
      </c>
      <c r="L1909">
        <v>10</v>
      </c>
      <c r="M1909" s="2" t="str">
        <f>IF(H1909="","",IF(LEN(VLOOKUP($H1909,injury_groups!$A:$F,2,FALSE))=0,"",VLOOKUP($H1909,injury_groups!$A:$F,2,FALSE)))</f>
        <v>hamstring</v>
      </c>
      <c r="N1909" s="2" t="str">
        <f>IF(H1909="","",IF(LEN(VLOOKUP($H1909,injury_groups!$A:$F,3,FALSE))=0,"",VLOOKUP($H1909,injury_groups!$A:$F,3,FALSE)))</f>
        <v/>
      </c>
      <c r="O1909" s="2">
        <f>IF(H1909="",0,VLOOKUP($H1909,injury_groups!$A:$F,4,FALSE))</f>
        <v>1</v>
      </c>
      <c r="P1909" s="2">
        <f>IF(H1909="",0,VLOOKUP($H1909,injury_groups!$A:$F,5,FALSE))</f>
        <v>0</v>
      </c>
      <c r="Q1909" s="4" t="str">
        <f>IF(H1909="","",IF(LEN(VLOOKUP($H1909,injury_groups!$A:$F,6,FALSE))=0,"",VLOOKUP($H1909,injury_groups!$A:$F,6,FALSE)))</f>
        <v/>
      </c>
    </row>
    <row r="1910" spans="1:17" x14ac:dyDescent="0.2">
      <c r="A1910" s="1">
        <v>278685</v>
      </c>
      <c r="B1910">
        <v>18001</v>
      </c>
      <c r="C1910" t="s">
        <v>1705</v>
      </c>
      <c r="D1910">
        <v>2021</v>
      </c>
      <c r="E1910">
        <v>6</v>
      </c>
      <c r="F1910">
        <v>9</v>
      </c>
      <c r="G1910">
        <v>21</v>
      </c>
      <c r="H1910" t="s">
        <v>1720</v>
      </c>
      <c r="I1910" t="s">
        <v>1841</v>
      </c>
      <c r="J1910" t="s">
        <v>1892</v>
      </c>
      <c r="K1910" t="b">
        <v>1</v>
      </c>
      <c r="L1910">
        <v>11</v>
      </c>
      <c r="M1910" s="2" t="str">
        <f>IF(H1910="","",IF(LEN(VLOOKUP($H1910,injury_groups!$A:$F,2,FALSE))=0,"",VLOOKUP($H1910,injury_groups!$A:$F,2,FALSE)))</f>
        <v>hamstring</v>
      </c>
      <c r="N1910" s="2" t="str">
        <f>IF(H1910="","",IF(LEN(VLOOKUP($H1910,injury_groups!$A:$F,3,FALSE))=0,"",VLOOKUP($H1910,injury_groups!$A:$F,3,FALSE)))</f>
        <v/>
      </c>
      <c r="O1910" s="2">
        <f>IF(H1910="",0,VLOOKUP($H1910,injury_groups!$A:$F,4,FALSE))</f>
        <v>1</v>
      </c>
      <c r="P1910" s="2">
        <f>IF(H1910="",0,VLOOKUP($H1910,injury_groups!$A:$F,5,FALSE))</f>
        <v>0</v>
      </c>
      <c r="Q1910" s="4" t="str">
        <f>IF(H1910="","",IF(LEN(VLOOKUP($H1910,injury_groups!$A:$F,6,FALSE))=0,"",VLOOKUP($H1910,injury_groups!$A:$F,6,FALSE)))</f>
        <v/>
      </c>
    </row>
    <row r="1911" spans="1:17" x14ac:dyDescent="0.2">
      <c r="A1911" s="1">
        <v>279395</v>
      </c>
      <c r="B1911">
        <v>18001</v>
      </c>
      <c r="C1911" t="s">
        <v>1705</v>
      </c>
      <c r="D1911">
        <v>2021</v>
      </c>
      <c r="E1911">
        <v>7</v>
      </c>
      <c r="F1911">
        <v>9</v>
      </c>
      <c r="H1911" t="s">
        <v>1720</v>
      </c>
      <c r="I1911" t="s">
        <v>1841</v>
      </c>
      <c r="J1911" t="s">
        <v>1899</v>
      </c>
      <c r="K1911" t="b">
        <v>1</v>
      </c>
      <c r="L1911">
        <v>12</v>
      </c>
      <c r="M1911" s="2" t="str">
        <f>IF(H1911="","",IF(LEN(VLOOKUP($H1911,injury_groups!$A:$F,2,FALSE))=0,"",VLOOKUP($H1911,injury_groups!$A:$F,2,FALSE)))</f>
        <v>hamstring</v>
      </c>
      <c r="N1911" s="2" t="str">
        <f>IF(H1911="","",IF(LEN(VLOOKUP($H1911,injury_groups!$A:$F,3,FALSE))=0,"",VLOOKUP($H1911,injury_groups!$A:$F,3,FALSE)))</f>
        <v/>
      </c>
      <c r="O1911" s="2">
        <f>IF(H1911="",0,VLOOKUP($H1911,injury_groups!$A:$F,4,FALSE))</f>
        <v>1</v>
      </c>
      <c r="P1911" s="2">
        <f>IF(H1911="",0,VLOOKUP($H1911,injury_groups!$A:$F,5,FALSE))</f>
        <v>0</v>
      </c>
      <c r="Q1911" s="4" t="str">
        <f>IF(H1911="","",IF(LEN(VLOOKUP($H1911,injury_groups!$A:$F,6,FALSE))=0,"",VLOOKUP($H1911,injury_groups!$A:$F,6,FALSE)))</f>
        <v/>
      </c>
    </row>
    <row r="1912" spans="1:17" x14ac:dyDescent="0.2">
      <c r="A1912" s="1">
        <v>280074</v>
      </c>
      <c r="B1912">
        <v>18001</v>
      </c>
      <c r="C1912" t="s">
        <v>1705</v>
      </c>
      <c r="D1912">
        <v>2021</v>
      </c>
      <c r="E1912">
        <v>8</v>
      </c>
      <c r="F1912">
        <v>9</v>
      </c>
      <c r="G1912">
        <v>20</v>
      </c>
      <c r="H1912" t="s">
        <v>1720</v>
      </c>
      <c r="I1912" t="s">
        <v>1841</v>
      </c>
      <c r="J1912" t="s">
        <v>1907</v>
      </c>
      <c r="K1912" t="b">
        <v>1</v>
      </c>
      <c r="L1912">
        <v>13</v>
      </c>
      <c r="M1912" s="2" t="str">
        <f>IF(H1912="","",IF(LEN(VLOOKUP($H1912,injury_groups!$A:$F,2,FALSE))=0,"",VLOOKUP($H1912,injury_groups!$A:$F,2,FALSE)))</f>
        <v>hamstring</v>
      </c>
      <c r="N1912" s="2" t="str">
        <f>IF(H1912="","",IF(LEN(VLOOKUP($H1912,injury_groups!$A:$F,3,FALSE))=0,"",VLOOKUP($H1912,injury_groups!$A:$F,3,FALSE)))</f>
        <v/>
      </c>
      <c r="O1912" s="2">
        <f>IF(H1912="",0,VLOOKUP($H1912,injury_groups!$A:$F,4,FALSE))</f>
        <v>1</v>
      </c>
      <c r="P1912" s="2">
        <f>IF(H1912="",0,VLOOKUP($H1912,injury_groups!$A:$F,5,FALSE))</f>
        <v>0</v>
      </c>
      <c r="Q1912" s="4" t="str">
        <f>IF(H1912="","",IF(LEN(VLOOKUP($H1912,injury_groups!$A:$F,6,FALSE))=0,"",VLOOKUP($H1912,injury_groups!$A:$F,6,FALSE)))</f>
        <v/>
      </c>
    </row>
    <row r="1913" spans="1:17" x14ac:dyDescent="0.2">
      <c r="A1913" s="1">
        <v>280797</v>
      </c>
      <c r="B1913">
        <v>18001</v>
      </c>
      <c r="C1913" t="s">
        <v>1705</v>
      </c>
      <c r="D1913">
        <v>2021</v>
      </c>
      <c r="E1913">
        <v>9</v>
      </c>
      <c r="F1913">
        <v>9</v>
      </c>
      <c r="G1913">
        <v>10</v>
      </c>
      <c r="H1913" t="s">
        <v>1720</v>
      </c>
      <c r="I1913" t="s">
        <v>1841</v>
      </c>
      <c r="J1913" t="s">
        <v>1913</v>
      </c>
      <c r="K1913" t="b">
        <v>1</v>
      </c>
      <c r="L1913">
        <v>14</v>
      </c>
      <c r="M1913" s="2" t="str">
        <f>IF(H1913="","",IF(LEN(VLOOKUP($H1913,injury_groups!$A:$F,2,FALSE))=0,"",VLOOKUP($H1913,injury_groups!$A:$F,2,FALSE)))</f>
        <v>hamstring</v>
      </c>
      <c r="N1913" s="2" t="str">
        <f>IF(H1913="","",IF(LEN(VLOOKUP($H1913,injury_groups!$A:$F,3,FALSE))=0,"",VLOOKUP($H1913,injury_groups!$A:$F,3,FALSE)))</f>
        <v/>
      </c>
      <c r="O1913" s="2">
        <f>IF(H1913="",0,VLOOKUP($H1913,injury_groups!$A:$F,4,FALSE))</f>
        <v>1</v>
      </c>
      <c r="P1913" s="2">
        <f>IF(H1913="",0,VLOOKUP($H1913,injury_groups!$A:$F,5,FALSE))</f>
        <v>0</v>
      </c>
      <c r="Q1913" s="4" t="str">
        <f>IF(H1913="","",IF(LEN(VLOOKUP($H1913,injury_groups!$A:$F,6,FALSE))=0,"",VLOOKUP($H1913,injury_groups!$A:$F,6,FALSE)))</f>
        <v/>
      </c>
    </row>
    <row r="1914" spans="1:17" x14ac:dyDescent="0.2">
      <c r="A1914" s="1">
        <v>281488</v>
      </c>
      <c r="B1914">
        <v>18001</v>
      </c>
      <c r="C1914" t="s">
        <v>1705</v>
      </c>
      <c r="D1914">
        <v>2021</v>
      </c>
      <c r="E1914">
        <v>10</v>
      </c>
      <c r="F1914">
        <v>9</v>
      </c>
      <c r="G1914">
        <v>2</v>
      </c>
      <c r="H1914" t="s">
        <v>1720</v>
      </c>
      <c r="I1914" t="s">
        <v>1841</v>
      </c>
      <c r="J1914" t="s">
        <v>1920</v>
      </c>
      <c r="K1914" t="b">
        <v>1</v>
      </c>
      <c r="L1914">
        <v>15</v>
      </c>
      <c r="M1914" s="2" t="str">
        <f>IF(H1914="","",IF(LEN(VLOOKUP($H1914,injury_groups!$A:$F,2,FALSE))=0,"",VLOOKUP($H1914,injury_groups!$A:$F,2,FALSE)))</f>
        <v>hamstring</v>
      </c>
      <c r="N1914" s="2" t="str">
        <f>IF(H1914="","",IF(LEN(VLOOKUP($H1914,injury_groups!$A:$F,3,FALSE))=0,"",VLOOKUP($H1914,injury_groups!$A:$F,3,FALSE)))</f>
        <v/>
      </c>
      <c r="O1914" s="2">
        <f>IF(H1914="",0,VLOOKUP($H1914,injury_groups!$A:$F,4,FALSE))</f>
        <v>1</v>
      </c>
      <c r="P1914" s="2">
        <f>IF(H1914="",0,VLOOKUP($H1914,injury_groups!$A:$F,5,FALSE))</f>
        <v>0</v>
      </c>
      <c r="Q1914" s="4" t="str">
        <f>IF(H1914="","",IF(LEN(VLOOKUP($H1914,injury_groups!$A:$F,6,FALSE))=0,"",VLOOKUP($H1914,injury_groups!$A:$F,6,FALSE)))</f>
        <v/>
      </c>
    </row>
    <row r="1915" spans="1:17" x14ac:dyDescent="0.2">
      <c r="A1915" s="1">
        <v>282216</v>
      </c>
      <c r="B1915">
        <v>18001</v>
      </c>
      <c r="C1915" t="s">
        <v>1705</v>
      </c>
      <c r="D1915">
        <v>2021</v>
      </c>
      <c r="E1915">
        <v>11</v>
      </c>
      <c r="F1915">
        <v>9</v>
      </c>
      <c r="G1915">
        <v>16</v>
      </c>
      <c r="H1915" t="s">
        <v>1720</v>
      </c>
      <c r="I1915" t="s">
        <v>1841</v>
      </c>
      <c r="J1915" t="s">
        <v>1928</v>
      </c>
      <c r="K1915" t="b">
        <v>1</v>
      </c>
      <c r="L1915">
        <v>16</v>
      </c>
      <c r="M1915" s="2" t="str">
        <f>IF(H1915="","",IF(LEN(VLOOKUP($H1915,injury_groups!$A:$F,2,FALSE))=0,"",VLOOKUP($H1915,injury_groups!$A:$F,2,FALSE)))</f>
        <v>hamstring</v>
      </c>
      <c r="N1915" s="2" t="str">
        <f>IF(H1915="","",IF(LEN(VLOOKUP($H1915,injury_groups!$A:$F,3,FALSE))=0,"",VLOOKUP($H1915,injury_groups!$A:$F,3,FALSE)))</f>
        <v/>
      </c>
      <c r="O1915" s="2">
        <f>IF(H1915="",0,VLOOKUP($H1915,injury_groups!$A:$F,4,FALSE))</f>
        <v>1</v>
      </c>
      <c r="P1915" s="2">
        <f>IF(H1915="",0,VLOOKUP($H1915,injury_groups!$A:$F,5,FALSE))</f>
        <v>0</v>
      </c>
      <c r="Q1915" s="4" t="str">
        <f>IF(H1915="","",IF(LEN(VLOOKUP($H1915,injury_groups!$A:$F,6,FALSE))=0,"",VLOOKUP($H1915,injury_groups!$A:$F,6,FALSE)))</f>
        <v/>
      </c>
    </row>
    <row r="1916" spans="1:17" x14ac:dyDescent="0.2">
      <c r="A1916" s="1">
        <v>281863</v>
      </c>
      <c r="B1916">
        <v>18002</v>
      </c>
      <c r="C1916" t="s">
        <v>1705</v>
      </c>
      <c r="D1916">
        <v>2021</v>
      </c>
      <c r="E1916">
        <v>10</v>
      </c>
      <c r="F1916">
        <v>2</v>
      </c>
      <c r="G1916">
        <v>9</v>
      </c>
      <c r="H1916" t="s">
        <v>1733</v>
      </c>
      <c r="I1916" t="s">
        <v>1841</v>
      </c>
      <c r="J1916" t="s">
        <v>1920</v>
      </c>
      <c r="K1916" t="b">
        <v>1</v>
      </c>
      <c r="L1916">
        <v>15</v>
      </c>
      <c r="M1916" s="2" t="str">
        <f>IF(H1916="","",IF(LEN(VLOOKUP($H1916,injury_groups!$A:$F,2,FALSE))=0,"",VLOOKUP($H1916,injury_groups!$A:$F,2,FALSE)))</f>
        <v>head</v>
      </c>
      <c r="N1916" s="2" t="str">
        <f>IF(H1916="","",IF(LEN(VLOOKUP($H1916,injury_groups!$A:$F,3,FALSE))=0,"",VLOOKUP($H1916,injury_groups!$A:$F,3,FALSE)))</f>
        <v/>
      </c>
      <c r="O1916" s="2">
        <f>IF(H1916="",0,VLOOKUP($H1916,injury_groups!$A:$F,4,FALSE))</f>
        <v>1</v>
      </c>
      <c r="P1916" s="2">
        <f>IF(H1916="",0,VLOOKUP($H1916,injury_groups!$A:$F,5,FALSE))</f>
        <v>0</v>
      </c>
      <c r="Q1916" s="4" t="str">
        <f>IF(H1916="","",IF(LEN(VLOOKUP($H1916,injury_groups!$A:$F,6,FALSE))=0,"",VLOOKUP($H1916,injury_groups!$A:$F,6,FALSE)))</f>
        <v/>
      </c>
    </row>
    <row r="1917" spans="1:17" x14ac:dyDescent="0.2">
      <c r="A1917" s="1">
        <v>282871</v>
      </c>
      <c r="B1917">
        <v>18002</v>
      </c>
      <c r="C1917" t="s">
        <v>1705</v>
      </c>
      <c r="D1917">
        <v>2021</v>
      </c>
      <c r="E1917">
        <v>12</v>
      </c>
      <c r="F1917">
        <v>2</v>
      </c>
      <c r="G1917">
        <v>15</v>
      </c>
      <c r="H1917" t="s">
        <v>1709</v>
      </c>
      <c r="I1917" t="s">
        <v>1841</v>
      </c>
      <c r="J1917" t="s">
        <v>1937</v>
      </c>
      <c r="K1917" t="b">
        <v>1</v>
      </c>
      <c r="L1917">
        <v>17</v>
      </c>
      <c r="M1917" s="2" t="str">
        <f>IF(H1917="","",IF(LEN(VLOOKUP($H1917,injury_groups!$A:$F,2,FALSE))=0,"",VLOOKUP($H1917,injury_groups!$A:$F,2,FALSE)))</f>
        <v>knee</v>
      </c>
      <c r="N1917" s="2" t="str">
        <f>IF(H1917="","",IF(LEN(VLOOKUP($H1917,injury_groups!$A:$F,3,FALSE))=0,"",VLOOKUP($H1917,injury_groups!$A:$F,3,FALSE)))</f>
        <v/>
      </c>
      <c r="O1917" s="2">
        <f>IF(H1917="",0,VLOOKUP($H1917,injury_groups!$A:$F,4,FALSE))</f>
        <v>1</v>
      </c>
      <c r="P1917" s="2">
        <f>IF(H1917="",0,VLOOKUP($H1917,injury_groups!$A:$F,5,FALSE))</f>
        <v>0</v>
      </c>
      <c r="Q1917" s="4" t="str">
        <f>IF(H1917="","",IF(LEN(VLOOKUP($H1917,injury_groups!$A:$F,6,FALSE))=0,"",VLOOKUP($H1917,injury_groups!$A:$F,6,FALSE)))</f>
        <v/>
      </c>
    </row>
    <row r="1918" spans="1:17" x14ac:dyDescent="0.2">
      <c r="A1918" s="1">
        <v>283605</v>
      </c>
      <c r="B1918">
        <v>18002</v>
      </c>
      <c r="C1918" t="s">
        <v>1705</v>
      </c>
      <c r="D1918">
        <v>2021</v>
      </c>
      <c r="E1918">
        <v>13</v>
      </c>
      <c r="F1918">
        <v>2</v>
      </c>
      <c r="G1918">
        <v>33</v>
      </c>
      <c r="H1918" t="s">
        <v>1709</v>
      </c>
      <c r="I1918" t="s">
        <v>1841</v>
      </c>
      <c r="J1918" t="s">
        <v>1947</v>
      </c>
      <c r="K1918" t="b">
        <v>1</v>
      </c>
      <c r="L1918">
        <v>18</v>
      </c>
      <c r="M1918" s="2" t="str">
        <f>IF(H1918="","",IF(LEN(VLOOKUP($H1918,injury_groups!$A:$F,2,FALSE))=0,"",VLOOKUP($H1918,injury_groups!$A:$F,2,FALSE)))</f>
        <v>knee</v>
      </c>
      <c r="N1918" s="2" t="str">
        <f>IF(H1918="","",IF(LEN(VLOOKUP($H1918,injury_groups!$A:$F,3,FALSE))=0,"",VLOOKUP($H1918,injury_groups!$A:$F,3,FALSE)))</f>
        <v/>
      </c>
      <c r="O1918" s="2">
        <f>IF(H1918="",0,VLOOKUP($H1918,injury_groups!$A:$F,4,FALSE))</f>
        <v>1</v>
      </c>
      <c r="P1918" s="2">
        <f>IF(H1918="",0,VLOOKUP($H1918,injury_groups!$A:$F,5,FALSE))</f>
        <v>0</v>
      </c>
      <c r="Q1918" s="4" t="str">
        <f>IF(H1918="","",IF(LEN(VLOOKUP($H1918,injury_groups!$A:$F,6,FALSE))=0,"",VLOOKUP($H1918,injury_groups!$A:$F,6,FALSE)))</f>
        <v/>
      </c>
    </row>
    <row r="1919" spans="1:17" x14ac:dyDescent="0.2">
      <c r="A1919" s="1">
        <v>287775</v>
      </c>
      <c r="B1919">
        <v>18002</v>
      </c>
      <c r="C1919" t="s">
        <v>1705</v>
      </c>
      <c r="D1919">
        <v>2021</v>
      </c>
      <c r="E1919">
        <v>17</v>
      </c>
      <c r="F1919">
        <v>2</v>
      </c>
      <c r="G1919">
        <v>4</v>
      </c>
      <c r="H1919" t="s">
        <v>1710</v>
      </c>
      <c r="I1919" t="s">
        <v>1841</v>
      </c>
      <c r="J1919" t="s">
        <v>1991</v>
      </c>
      <c r="K1919" t="b">
        <v>1</v>
      </c>
      <c r="L1919">
        <v>22</v>
      </c>
      <c r="M1919" s="2" t="str">
        <f>IF(H1919="","",IF(LEN(VLOOKUP($H1919,injury_groups!$A:$F,2,FALSE))=0,"",VLOOKUP($H1919,injury_groups!$A:$F,2,FALSE)))</f>
        <v/>
      </c>
      <c r="N1919" s="2" t="str">
        <f>IF(H1919="","",IF(LEN(VLOOKUP($H1919,injury_groups!$A:$F,3,FALSE))=0,"",VLOOKUP($H1919,injury_groups!$A:$F,3,FALSE)))</f>
        <v/>
      </c>
      <c r="O1919" s="2">
        <f>IF(H1919="",0,VLOOKUP($H1919,injury_groups!$A:$F,4,FALSE))</f>
        <v>0</v>
      </c>
      <c r="P1919" s="2">
        <f>IF(H1919="",0,VLOOKUP($H1919,injury_groups!$A:$F,5,FALSE))</f>
        <v>1</v>
      </c>
      <c r="Q1919" s="4" t="str">
        <f>IF(H1919="","",IF(LEN(VLOOKUP($H1919,injury_groups!$A:$F,6,FALSE))=0,"",VLOOKUP($H1919,injury_groups!$A:$F,6,FALSE)))</f>
        <v/>
      </c>
    </row>
    <row r="1920" spans="1:17" x14ac:dyDescent="0.2">
      <c r="A1920" s="1">
        <v>284602</v>
      </c>
      <c r="B1920">
        <v>18003</v>
      </c>
      <c r="C1920" t="s">
        <v>1705</v>
      </c>
      <c r="D1920">
        <v>2021</v>
      </c>
      <c r="E1920">
        <v>14</v>
      </c>
      <c r="F1920">
        <v>25</v>
      </c>
      <c r="G1920">
        <v>16</v>
      </c>
      <c r="H1920" t="s">
        <v>1715</v>
      </c>
      <c r="I1920" t="s">
        <v>1841</v>
      </c>
      <c r="J1920" t="s">
        <v>1958</v>
      </c>
      <c r="K1920" t="b">
        <v>1</v>
      </c>
      <c r="L1920">
        <v>19</v>
      </c>
      <c r="M1920" s="2" t="str">
        <f>IF(H1920="","",IF(LEN(VLOOKUP($H1920,injury_groups!$A:$F,2,FALSE))=0,"",VLOOKUP($H1920,injury_groups!$A:$F,2,FALSE)))</f>
        <v xml:space="preserve">ankle </v>
      </c>
      <c r="N1920" s="2" t="str">
        <f>IF(H1920="","",IF(LEN(VLOOKUP($H1920,injury_groups!$A:$F,3,FALSE))=0,"",VLOOKUP($H1920,injury_groups!$A:$F,3,FALSE)))</f>
        <v/>
      </c>
      <c r="O1920" s="2">
        <f>IF(H1920="",0,VLOOKUP($H1920,injury_groups!$A:$F,4,FALSE))</f>
        <v>1</v>
      </c>
      <c r="P1920" s="2">
        <f>IF(H1920="",0,VLOOKUP($H1920,injury_groups!$A:$F,5,FALSE))</f>
        <v>0</v>
      </c>
      <c r="Q1920" s="4" t="str">
        <f>IF(H1920="","",IF(LEN(VLOOKUP($H1920,injury_groups!$A:$F,6,FALSE))=0,"",VLOOKUP($H1920,injury_groups!$A:$F,6,FALSE)))</f>
        <v/>
      </c>
    </row>
    <row r="1921" spans="1:17" x14ac:dyDescent="0.2">
      <c r="A1921" s="1">
        <v>285255</v>
      </c>
      <c r="B1921">
        <v>18003</v>
      </c>
      <c r="C1921" t="s">
        <v>1705</v>
      </c>
      <c r="D1921">
        <v>2021</v>
      </c>
      <c r="E1921">
        <v>15</v>
      </c>
      <c r="F1921">
        <v>25</v>
      </c>
      <c r="G1921">
        <v>8</v>
      </c>
      <c r="H1921" t="s">
        <v>1715</v>
      </c>
      <c r="I1921" t="s">
        <v>1841</v>
      </c>
      <c r="J1921" t="s">
        <v>1970</v>
      </c>
      <c r="K1921" t="b">
        <v>1</v>
      </c>
      <c r="L1921">
        <v>20</v>
      </c>
      <c r="M1921" s="2" t="str">
        <f>IF(H1921="","",IF(LEN(VLOOKUP($H1921,injury_groups!$A:$F,2,FALSE))=0,"",VLOOKUP($H1921,injury_groups!$A:$F,2,FALSE)))</f>
        <v xml:space="preserve">ankle </v>
      </c>
      <c r="N1921" s="2" t="str">
        <f>IF(H1921="","",IF(LEN(VLOOKUP($H1921,injury_groups!$A:$F,3,FALSE))=0,"",VLOOKUP($H1921,injury_groups!$A:$F,3,FALSE)))</f>
        <v/>
      </c>
      <c r="O1921" s="2">
        <f>IF(H1921="",0,VLOOKUP($H1921,injury_groups!$A:$F,4,FALSE))</f>
        <v>1</v>
      </c>
      <c r="P1921" s="2">
        <f>IF(H1921="",0,VLOOKUP($H1921,injury_groups!$A:$F,5,FALSE))</f>
        <v>0</v>
      </c>
      <c r="Q1921" s="4" t="str">
        <f>IF(H1921="","",IF(LEN(VLOOKUP($H1921,injury_groups!$A:$F,6,FALSE))=0,"",VLOOKUP($H1921,injury_groups!$A:$F,6,FALSE)))</f>
        <v/>
      </c>
    </row>
    <row r="1922" spans="1:17" x14ac:dyDescent="0.2">
      <c r="A1922" s="1">
        <v>286212</v>
      </c>
      <c r="B1922">
        <v>18003</v>
      </c>
      <c r="C1922" t="s">
        <v>1705</v>
      </c>
      <c r="D1922">
        <v>2021</v>
      </c>
      <c r="E1922">
        <v>16</v>
      </c>
      <c r="F1922">
        <v>25</v>
      </c>
      <c r="G1922">
        <v>10</v>
      </c>
      <c r="H1922" t="s">
        <v>1715</v>
      </c>
      <c r="I1922" t="s">
        <v>1841</v>
      </c>
      <c r="J1922" t="s">
        <v>1984</v>
      </c>
      <c r="K1922" t="b">
        <v>1</v>
      </c>
      <c r="L1922">
        <v>21</v>
      </c>
      <c r="M1922" s="2" t="str">
        <f>IF(H1922="","",IF(LEN(VLOOKUP($H1922,injury_groups!$A:$F,2,FALSE))=0,"",VLOOKUP($H1922,injury_groups!$A:$F,2,FALSE)))</f>
        <v xml:space="preserve">ankle </v>
      </c>
      <c r="N1922" s="2" t="str">
        <f>IF(H1922="","",IF(LEN(VLOOKUP($H1922,injury_groups!$A:$F,3,FALSE))=0,"",VLOOKUP($H1922,injury_groups!$A:$F,3,FALSE)))</f>
        <v/>
      </c>
      <c r="O1922" s="2">
        <f>IF(H1922="",0,VLOOKUP($H1922,injury_groups!$A:$F,4,FALSE))</f>
        <v>1</v>
      </c>
      <c r="P1922" s="2">
        <f>IF(H1922="",0,VLOOKUP($H1922,injury_groups!$A:$F,5,FALSE))</f>
        <v>0</v>
      </c>
      <c r="Q1922" s="4" t="str">
        <f>IF(H1922="","",IF(LEN(VLOOKUP($H1922,injury_groups!$A:$F,6,FALSE))=0,"",VLOOKUP($H1922,injury_groups!$A:$F,6,FALSE)))</f>
        <v/>
      </c>
    </row>
    <row r="1923" spans="1:17" x14ac:dyDescent="0.2">
      <c r="A1923" s="1">
        <v>287194</v>
      </c>
      <c r="B1923">
        <v>18003</v>
      </c>
      <c r="C1923" t="s">
        <v>1705</v>
      </c>
      <c r="D1923">
        <v>2021</v>
      </c>
      <c r="E1923">
        <v>17</v>
      </c>
      <c r="F1923">
        <v>25</v>
      </c>
      <c r="G1923">
        <v>14</v>
      </c>
      <c r="H1923" t="s">
        <v>1715</v>
      </c>
      <c r="I1923" t="s">
        <v>1841</v>
      </c>
      <c r="J1923" t="s">
        <v>1992</v>
      </c>
      <c r="K1923" t="b">
        <v>1</v>
      </c>
      <c r="L1923">
        <v>22</v>
      </c>
      <c r="M1923" s="2" t="str">
        <f>IF(H1923="","",IF(LEN(VLOOKUP($H1923,injury_groups!$A:$F,2,FALSE))=0,"",VLOOKUP($H1923,injury_groups!$A:$F,2,FALSE)))</f>
        <v xml:space="preserve">ankle </v>
      </c>
      <c r="N1923" s="2" t="str">
        <f>IF(H1923="","",IF(LEN(VLOOKUP($H1923,injury_groups!$A:$F,3,FALSE))=0,"",VLOOKUP($H1923,injury_groups!$A:$F,3,FALSE)))</f>
        <v/>
      </c>
      <c r="O1923" s="2">
        <f>IF(H1923="",0,VLOOKUP($H1923,injury_groups!$A:$F,4,FALSE))</f>
        <v>1</v>
      </c>
      <c r="P1923" s="2">
        <f>IF(H1923="",0,VLOOKUP($H1923,injury_groups!$A:$F,5,FALSE))</f>
        <v>0</v>
      </c>
      <c r="Q1923" s="4" t="str">
        <f>IF(H1923="","",IF(LEN(VLOOKUP($H1923,injury_groups!$A:$F,6,FALSE))=0,"",VLOOKUP($H1923,injury_groups!$A:$F,6,FALSE)))</f>
        <v/>
      </c>
    </row>
    <row r="1924" spans="1:17" x14ac:dyDescent="0.2">
      <c r="A1924" s="1">
        <v>287012</v>
      </c>
      <c r="B1924">
        <v>18004</v>
      </c>
      <c r="C1924" t="s">
        <v>1705</v>
      </c>
      <c r="D1924">
        <v>2021</v>
      </c>
      <c r="E1924">
        <v>16</v>
      </c>
      <c r="F1924">
        <v>22</v>
      </c>
      <c r="G1924">
        <v>19</v>
      </c>
      <c r="H1924" t="s">
        <v>1710</v>
      </c>
      <c r="I1924" t="s">
        <v>1841</v>
      </c>
      <c r="J1924" t="s">
        <v>1987</v>
      </c>
      <c r="K1924" t="b">
        <v>1</v>
      </c>
      <c r="L1924">
        <v>21</v>
      </c>
      <c r="M1924" s="2" t="str">
        <f>IF(H1924="","",IF(LEN(VLOOKUP($H1924,injury_groups!$A:$F,2,FALSE))=0,"",VLOOKUP($H1924,injury_groups!$A:$F,2,FALSE)))</f>
        <v/>
      </c>
      <c r="N1924" s="2" t="str">
        <f>IF(H1924="","",IF(LEN(VLOOKUP($H1924,injury_groups!$A:$F,3,FALSE))=0,"",VLOOKUP($H1924,injury_groups!$A:$F,3,FALSE)))</f>
        <v/>
      </c>
      <c r="O1924" s="2">
        <f>IF(H1924="",0,VLOOKUP($H1924,injury_groups!$A:$F,4,FALSE))</f>
        <v>0</v>
      </c>
      <c r="P1924" s="2">
        <f>IF(H1924="",0,VLOOKUP($H1924,injury_groups!$A:$F,5,FALSE))</f>
        <v>1</v>
      </c>
      <c r="Q1924" s="4" t="str">
        <f>IF(H1924="","",IF(LEN(VLOOKUP($H1924,injury_groups!$A:$F,6,FALSE))=0,"",VLOOKUP($H1924,injury_groups!$A:$F,6,FALSE)))</f>
        <v/>
      </c>
    </row>
    <row r="1925" spans="1:17" x14ac:dyDescent="0.2">
      <c r="A1925" s="1">
        <v>274996</v>
      </c>
      <c r="B1925">
        <v>18004</v>
      </c>
      <c r="C1925" t="s">
        <v>1706</v>
      </c>
      <c r="D1925">
        <v>2021</v>
      </c>
      <c r="E1925">
        <v>2</v>
      </c>
      <c r="F1925">
        <v>22</v>
      </c>
      <c r="G1925">
        <v>15</v>
      </c>
      <c r="H1925" t="s">
        <v>1710</v>
      </c>
      <c r="I1925" t="s">
        <v>1841</v>
      </c>
      <c r="J1925" t="s">
        <v>2034</v>
      </c>
      <c r="K1925" t="b">
        <v>1</v>
      </c>
      <c r="L1925">
        <v>2</v>
      </c>
      <c r="M1925" s="2" t="str">
        <f>IF(H1925="","",IF(LEN(VLOOKUP($H1925,injury_groups!$A:$F,2,FALSE))=0,"",VLOOKUP($H1925,injury_groups!$A:$F,2,FALSE)))</f>
        <v/>
      </c>
      <c r="N1925" s="2" t="str">
        <f>IF(H1925="","",IF(LEN(VLOOKUP($H1925,injury_groups!$A:$F,3,FALSE))=0,"",VLOOKUP($H1925,injury_groups!$A:$F,3,FALSE)))</f>
        <v/>
      </c>
      <c r="O1925" s="2">
        <f>IF(H1925="",0,VLOOKUP($H1925,injury_groups!$A:$F,4,FALSE))</f>
        <v>0</v>
      </c>
      <c r="P1925" s="2">
        <f>IF(H1925="",0,VLOOKUP($H1925,injury_groups!$A:$F,5,FALSE))</f>
        <v>1</v>
      </c>
      <c r="Q1925" s="4" t="str">
        <f>IF(H1925="","",IF(LEN(VLOOKUP($H1925,injury_groups!$A:$F,6,FALSE))=0,"",VLOOKUP($H1925,injury_groups!$A:$F,6,FALSE)))</f>
        <v/>
      </c>
    </row>
    <row r="1926" spans="1:17" x14ac:dyDescent="0.2">
      <c r="A1926" s="1">
        <v>275542</v>
      </c>
      <c r="B1926">
        <v>18006</v>
      </c>
      <c r="C1926" t="s">
        <v>1705</v>
      </c>
      <c r="D1926">
        <v>2021</v>
      </c>
      <c r="E1926">
        <v>1</v>
      </c>
      <c r="F1926">
        <v>31</v>
      </c>
      <c r="G1926">
        <v>11</v>
      </c>
      <c r="H1926" t="s">
        <v>1754</v>
      </c>
      <c r="I1926" t="s">
        <v>1841</v>
      </c>
      <c r="J1926" t="s">
        <v>1855</v>
      </c>
      <c r="K1926" t="b">
        <v>1</v>
      </c>
      <c r="L1926">
        <v>6</v>
      </c>
      <c r="M1926" s="2" t="str">
        <f>IF(H1926="","",IF(LEN(VLOOKUP($H1926,injury_groups!$A:$F,2,FALSE))=0,"",VLOOKUP($H1926,injury_groups!$A:$F,2,FALSE)))</f>
        <v>arm</v>
      </c>
      <c r="N1926" s="2" t="str">
        <f>IF(H1926="","",IF(LEN(VLOOKUP($H1926,injury_groups!$A:$F,3,FALSE))=0,"",VLOOKUP($H1926,injury_groups!$A:$F,3,FALSE)))</f>
        <v/>
      </c>
      <c r="O1926" s="2">
        <f>IF(H1926="",0,VLOOKUP($H1926,injury_groups!$A:$F,4,FALSE))</f>
        <v>1</v>
      </c>
      <c r="P1926" s="2">
        <f>IF(H1926="",0,VLOOKUP($H1926,injury_groups!$A:$F,5,FALSE))</f>
        <v>0</v>
      </c>
      <c r="Q1926" s="4" t="str">
        <f>IF(H1926="","",IF(LEN(VLOOKUP($H1926,injury_groups!$A:$F,6,FALSE))=0,"",VLOOKUP($H1926,injury_groups!$A:$F,6,FALSE)))</f>
        <v/>
      </c>
    </row>
    <row r="1927" spans="1:17" x14ac:dyDescent="0.2">
      <c r="A1927" s="1">
        <v>277624</v>
      </c>
      <c r="B1927">
        <v>18009</v>
      </c>
      <c r="C1927" t="s">
        <v>1705</v>
      </c>
      <c r="D1927">
        <v>2021</v>
      </c>
      <c r="E1927">
        <v>4</v>
      </c>
      <c r="F1927">
        <v>26</v>
      </c>
      <c r="G1927">
        <v>16</v>
      </c>
      <c r="H1927" t="s">
        <v>1735</v>
      </c>
      <c r="I1927" t="s">
        <v>1841</v>
      </c>
      <c r="J1927" t="s">
        <v>1874</v>
      </c>
      <c r="K1927" t="b">
        <v>1</v>
      </c>
      <c r="L1927">
        <v>9</v>
      </c>
      <c r="M1927" s="2" t="str">
        <f>IF(H1927="","",IF(LEN(VLOOKUP($H1927,injury_groups!$A:$F,2,FALSE))=0,"",VLOOKUP($H1927,injury_groups!$A:$F,2,FALSE)))</f>
        <v>foot</v>
      </c>
      <c r="N1927" s="2" t="str">
        <f>IF(H1927="","",IF(LEN(VLOOKUP($H1927,injury_groups!$A:$F,3,FALSE))=0,"",VLOOKUP($H1927,injury_groups!$A:$F,3,FALSE)))</f>
        <v/>
      </c>
      <c r="O1927" s="2">
        <f>IF(H1927="",0,VLOOKUP($H1927,injury_groups!$A:$F,4,FALSE))</f>
        <v>1</v>
      </c>
      <c r="P1927" s="2">
        <f>IF(H1927="",0,VLOOKUP($H1927,injury_groups!$A:$F,5,FALSE))</f>
        <v>0</v>
      </c>
      <c r="Q1927" s="4" t="str">
        <f>IF(H1927="","",IF(LEN(VLOOKUP($H1927,injury_groups!$A:$F,6,FALSE))=0,"",VLOOKUP($H1927,injury_groups!$A:$F,6,FALSE)))</f>
        <v/>
      </c>
    </row>
    <row r="1928" spans="1:17" x14ac:dyDescent="0.2">
      <c r="A1928" s="1">
        <v>278209</v>
      </c>
      <c r="B1928">
        <v>18009</v>
      </c>
      <c r="C1928" t="s">
        <v>1705</v>
      </c>
      <c r="D1928">
        <v>2021</v>
      </c>
      <c r="E1928">
        <v>5</v>
      </c>
      <c r="F1928">
        <v>26</v>
      </c>
      <c r="G1928">
        <v>5</v>
      </c>
      <c r="H1928" t="s">
        <v>1735</v>
      </c>
      <c r="I1928" t="s">
        <v>1841</v>
      </c>
      <c r="J1928" t="s">
        <v>1884</v>
      </c>
      <c r="K1928" t="b">
        <v>1</v>
      </c>
      <c r="L1928">
        <v>10</v>
      </c>
      <c r="M1928" s="2" t="str">
        <f>IF(H1928="","",IF(LEN(VLOOKUP($H1928,injury_groups!$A:$F,2,FALSE))=0,"",VLOOKUP($H1928,injury_groups!$A:$F,2,FALSE)))</f>
        <v>foot</v>
      </c>
      <c r="N1928" s="2" t="str">
        <f>IF(H1928="","",IF(LEN(VLOOKUP($H1928,injury_groups!$A:$F,3,FALSE))=0,"",VLOOKUP($H1928,injury_groups!$A:$F,3,FALSE)))</f>
        <v/>
      </c>
      <c r="O1928" s="2">
        <f>IF(H1928="",0,VLOOKUP($H1928,injury_groups!$A:$F,4,FALSE))</f>
        <v>1</v>
      </c>
      <c r="P1928" s="2">
        <f>IF(H1928="",0,VLOOKUP($H1928,injury_groups!$A:$F,5,FALSE))</f>
        <v>0</v>
      </c>
      <c r="Q1928" s="4" t="str">
        <f>IF(H1928="","",IF(LEN(VLOOKUP($H1928,injury_groups!$A:$F,6,FALSE))=0,"",VLOOKUP($H1928,injury_groups!$A:$F,6,FALSE)))</f>
        <v/>
      </c>
    </row>
    <row r="1929" spans="1:17" x14ac:dyDescent="0.2">
      <c r="A1929" s="1">
        <v>278916</v>
      </c>
      <c r="B1929">
        <v>18009</v>
      </c>
      <c r="C1929" t="s">
        <v>1705</v>
      </c>
      <c r="D1929">
        <v>2021</v>
      </c>
      <c r="E1929">
        <v>6</v>
      </c>
      <c r="F1929">
        <v>26</v>
      </c>
      <c r="G1929">
        <v>33</v>
      </c>
      <c r="H1929" t="s">
        <v>1735</v>
      </c>
      <c r="I1929" t="s">
        <v>1841</v>
      </c>
      <c r="J1929" t="s">
        <v>1894</v>
      </c>
      <c r="K1929" t="b">
        <v>1</v>
      </c>
      <c r="L1929">
        <v>11</v>
      </c>
      <c r="M1929" s="2" t="str">
        <f>IF(H1929="","",IF(LEN(VLOOKUP($H1929,injury_groups!$A:$F,2,FALSE))=0,"",VLOOKUP($H1929,injury_groups!$A:$F,2,FALSE)))</f>
        <v>foot</v>
      </c>
      <c r="N1929" s="2" t="str">
        <f>IF(H1929="","",IF(LEN(VLOOKUP($H1929,injury_groups!$A:$F,3,FALSE))=0,"",VLOOKUP($H1929,injury_groups!$A:$F,3,FALSE)))</f>
        <v/>
      </c>
      <c r="O1929" s="2">
        <f>IF(H1929="",0,VLOOKUP($H1929,injury_groups!$A:$F,4,FALSE))</f>
        <v>1</v>
      </c>
      <c r="P1929" s="2">
        <f>IF(H1929="",0,VLOOKUP($H1929,injury_groups!$A:$F,5,FALSE))</f>
        <v>0</v>
      </c>
      <c r="Q1929" s="4" t="str">
        <f>IF(H1929="","",IF(LEN(VLOOKUP($H1929,injury_groups!$A:$F,6,FALSE))=0,"",VLOOKUP($H1929,injury_groups!$A:$F,6,FALSE)))</f>
        <v/>
      </c>
    </row>
    <row r="1930" spans="1:17" x14ac:dyDescent="0.2">
      <c r="A1930" s="1">
        <v>279641</v>
      </c>
      <c r="B1930">
        <v>18009</v>
      </c>
      <c r="C1930" t="s">
        <v>1705</v>
      </c>
      <c r="D1930">
        <v>2021</v>
      </c>
      <c r="E1930">
        <v>7</v>
      </c>
      <c r="F1930">
        <v>26</v>
      </c>
      <c r="G1930">
        <v>25</v>
      </c>
      <c r="H1930" t="s">
        <v>1735</v>
      </c>
      <c r="I1930" t="s">
        <v>1841</v>
      </c>
      <c r="J1930" t="s">
        <v>1901</v>
      </c>
      <c r="K1930" t="b">
        <v>1</v>
      </c>
      <c r="L1930">
        <v>12</v>
      </c>
      <c r="M1930" s="2" t="str">
        <f>IF(H1930="","",IF(LEN(VLOOKUP($H1930,injury_groups!$A:$F,2,FALSE))=0,"",VLOOKUP($H1930,injury_groups!$A:$F,2,FALSE)))</f>
        <v>foot</v>
      </c>
      <c r="N1930" s="2" t="str">
        <f>IF(H1930="","",IF(LEN(VLOOKUP($H1930,injury_groups!$A:$F,3,FALSE))=0,"",VLOOKUP($H1930,injury_groups!$A:$F,3,FALSE)))</f>
        <v/>
      </c>
      <c r="O1930" s="2">
        <f>IF(H1930="",0,VLOOKUP($H1930,injury_groups!$A:$F,4,FALSE))</f>
        <v>1</v>
      </c>
      <c r="P1930" s="2">
        <f>IF(H1930="",0,VLOOKUP($H1930,injury_groups!$A:$F,5,FALSE))</f>
        <v>0</v>
      </c>
      <c r="Q1930" s="4" t="str">
        <f>IF(H1930="","",IF(LEN(VLOOKUP($H1930,injury_groups!$A:$F,6,FALSE))=0,"",VLOOKUP($H1930,injury_groups!$A:$F,6,FALSE)))</f>
        <v/>
      </c>
    </row>
    <row r="1931" spans="1:17" x14ac:dyDescent="0.2">
      <c r="A1931" s="1">
        <v>280337</v>
      </c>
      <c r="B1931">
        <v>18009</v>
      </c>
      <c r="C1931" t="s">
        <v>1705</v>
      </c>
      <c r="D1931">
        <v>2021</v>
      </c>
      <c r="E1931">
        <v>8</v>
      </c>
      <c r="F1931">
        <v>26</v>
      </c>
      <c r="G1931">
        <v>11</v>
      </c>
      <c r="H1931" t="s">
        <v>1735</v>
      </c>
      <c r="I1931" t="s">
        <v>1841</v>
      </c>
      <c r="J1931" t="s">
        <v>1905</v>
      </c>
      <c r="K1931" t="b">
        <v>1</v>
      </c>
      <c r="L1931">
        <v>13</v>
      </c>
      <c r="M1931" s="2" t="str">
        <f>IF(H1931="","",IF(LEN(VLOOKUP($H1931,injury_groups!$A:$F,2,FALSE))=0,"",VLOOKUP($H1931,injury_groups!$A:$F,2,FALSE)))</f>
        <v>foot</v>
      </c>
      <c r="N1931" s="2" t="str">
        <f>IF(H1931="","",IF(LEN(VLOOKUP($H1931,injury_groups!$A:$F,3,FALSE))=0,"",VLOOKUP($H1931,injury_groups!$A:$F,3,FALSE)))</f>
        <v/>
      </c>
      <c r="O1931" s="2">
        <f>IF(H1931="",0,VLOOKUP($H1931,injury_groups!$A:$F,4,FALSE))</f>
        <v>1</v>
      </c>
      <c r="P1931" s="2">
        <f>IF(H1931="",0,VLOOKUP($H1931,injury_groups!$A:$F,5,FALSE))</f>
        <v>0</v>
      </c>
      <c r="Q1931" s="4" t="str">
        <f>IF(H1931="","",IF(LEN(VLOOKUP($H1931,injury_groups!$A:$F,6,FALSE))=0,"",VLOOKUP($H1931,injury_groups!$A:$F,6,FALSE)))</f>
        <v/>
      </c>
    </row>
    <row r="1932" spans="1:17" x14ac:dyDescent="0.2">
      <c r="A1932" s="1">
        <v>281039</v>
      </c>
      <c r="B1932">
        <v>18009</v>
      </c>
      <c r="C1932" t="s">
        <v>1705</v>
      </c>
      <c r="D1932">
        <v>2021</v>
      </c>
      <c r="E1932">
        <v>9</v>
      </c>
      <c r="F1932">
        <v>26</v>
      </c>
      <c r="G1932">
        <v>29</v>
      </c>
      <c r="H1932" t="s">
        <v>1735</v>
      </c>
      <c r="I1932" t="s">
        <v>1841</v>
      </c>
      <c r="J1932" t="s">
        <v>1917</v>
      </c>
      <c r="K1932" t="b">
        <v>1</v>
      </c>
      <c r="L1932">
        <v>14</v>
      </c>
      <c r="M1932" s="2" t="str">
        <f>IF(H1932="","",IF(LEN(VLOOKUP($H1932,injury_groups!$A:$F,2,FALSE))=0,"",VLOOKUP($H1932,injury_groups!$A:$F,2,FALSE)))</f>
        <v>foot</v>
      </c>
      <c r="N1932" s="2" t="str">
        <f>IF(H1932="","",IF(LEN(VLOOKUP($H1932,injury_groups!$A:$F,3,FALSE))=0,"",VLOOKUP($H1932,injury_groups!$A:$F,3,FALSE)))</f>
        <v/>
      </c>
      <c r="O1932" s="2">
        <f>IF(H1932="",0,VLOOKUP($H1932,injury_groups!$A:$F,4,FALSE))</f>
        <v>1</v>
      </c>
      <c r="P1932" s="2">
        <f>IF(H1932="",0,VLOOKUP($H1932,injury_groups!$A:$F,5,FALSE))</f>
        <v>0</v>
      </c>
      <c r="Q1932" s="4" t="str">
        <f>IF(H1932="","",IF(LEN(VLOOKUP($H1932,injury_groups!$A:$F,6,FALSE))=0,"",VLOOKUP($H1932,injury_groups!$A:$F,6,FALSE)))</f>
        <v/>
      </c>
    </row>
    <row r="1933" spans="1:17" x14ac:dyDescent="0.2">
      <c r="A1933" s="1">
        <v>281736</v>
      </c>
      <c r="B1933">
        <v>18009</v>
      </c>
      <c r="C1933" t="s">
        <v>1705</v>
      </c>
      <c r="D1933">
        <v>2021</v>
      </c>
      <c r="E1933">
        <v>10</v>
      </c>
      <c r="F1933">
        <v>26</v>
      </c>
      <c r="G1933">
        <v>10</v>
      </c>
      <c r="H1933" t="s">
        <v>1735</v>
      </c>
      <c r="I1933" t="s">
        <v>1841</v>
      </c>
      <c r="J1933" t="s">
        <v>1925</v>
      </c>
      <c r="K1933" t="b">
        <v>1</v>
      </c>
      <c r="L1933">
        <v>15</v>
      </c>
      <c r="M1933" s="2" t="str">
        <f>IF(H1933="","",IF(LEN(VLOOKUP($H1933,injury_groups!$A:$F,2,FALSE))=0,"",VLOOKUP($H1933,injury_groups!$A:$F,2,FALSE)))</f>
        <v>foot</v>
      </c>
      <c r="N1933" s="2" t="str">
        <f>IF(H1933="","",IF(LEN(VLOOKUP($H1933,injury_groups!$A:$F,3,FALSE))=0,"",VLOOKUP($H1933,injury_groups!$A:$F,3,FALSE)))</f>
        <v/>
      </c>
      <c r="O1933" s="2">
        <f>IF(H1933="",0,VLOOKUP($H1933,injury_groups!$A:$F,4,FALSE))</f>
        <v>1</v>
      </c>
      <c r="P1933" s="2">
        <f>IF(H1933="",0,VLOOKUP($H1933,injury_groups!$A:$F,5,FALSE))</f>
        <v>0</v>
      </c>
      <c r="Q1933" s="4" t="str">
        <f>IF(H1933="","",IF(LEN(VLOOKUP($H1933,injury_groups!$A:$F,6,FALSE))=0,"",VLOOKUP($H1933,injury_groups!$A:$F,6,FALSE)))</f>
        <v/>
      </c>
    </row>
    <row r="1934" spans="1:17" x14ac:dyDescent="0.2">
      <c r="A1934" s="1">
        <v>282492</v>
      </c>
      <c r="B1934">
        <v>18009</v>
      </c>
      <c r="C1934" t="s">
        <v>1705</v>
      </c>
      <c r="D1934">
        <v>2021</v>
      </c>
      <c r="E1934">
        <v>11</v>
      </c>
      <c r="F1934">
        <v>26</v>
      </c>
      <c r="G1934">
        <v>22</v>
      </c>
      <c r="H1934" t="s">
        <v>1735</v>
      </c>
      <c r="I1934" t="s">
        <v>1841</v>
      </c>
      <c r="J1934" t="s">
        <v>1930</v>
      </c>
      <c r="K1934" t="b">
        <v>1</v>
      </c>
      <c r="L1934">
        <v>16</v>
      </c>
      <c r="M1934" s="2" t="str">
        <f>IF(H1934="","",IF(LEN(VLOOKUP($H1934,injury_groups!$A:$F,2,FALSE))=0,"",VLOOKUP($H1934,injury_groups!$A:$F,2,FALSE)))</f>
        <v>foot</v>
      </c>
      <c r="N1934" s="2" t="str">
        <f>IF(H1934="","",IF(LEN(VLOOKUP($H1934,injury_groups!$A:$F,3,FALSE))=0,"",VLOOKUP($H1934,injury_groups!$A:$F,3,FALSE)))</f>
        <v/>
      </c>
      <c r="O1934" s="2">
        <f>IF(H1934="",0,VLOOKUP($H1934,injury_groups!$A:$F,4,FALSE))</f>
        <v>1</v>
      </c>
      <c r="P1934" s="2">
        <f>IF(H1934="",0,VLOOKUP($H1934,injury_groups!$A:$F,5,FALSE))</f>
        <v>0</v>
      </c>
      <c r="Q1934" s="4" t="str">
        <f>IF(H1934="","",IF(LEN(VLOOKUP($H1934,injury_groups!$A:$F,6,FALSE))=0,"",VLOOKUP($H1934,injury_groups!$A:$F,6,FALSE)))</f>
        <v/>
      </c>
    </row>
    <row r="1935" spans="1:17" x14ac:dyDescent="0.2">
      <c r="A1935" s="1">
        <v>283241</v>
      </c>
      <c r="B1935">
        <v>18009</v>
      </c>
      <c r="C1935" t="s">
        <v>1705</v>
      </c>
      <c r="D1935">
        <v>2021</v>
      </c>
      <c r="E1935">
        <v>12</v>
      </c>
      <c r="F1935">
        <v>26</v>
      </c>
      <c r="G1935">
        <v>23</v>
      </c>
      <c r="H1935" t="s">
        <v>1735</v>
      </c>
      <c r="I1935" t="s">
        <v>1841</v>
      </c>
      <c r="J1935" t="s">
        <v>1937</v>
      </c>
      <c r="K1935" t="b">
        <v>1</v>
      </c>
      <c r="L1935">
        <v>17</v>
      </c>
      <c r="M1935" s="2" t="str">
        <f>IF(H1935="","",IF(LEN(VLOOKUP($H1935,injury_groups!$A:$F,2,FALSE))=0,"",VLOOKUP($H1935,injury_groups!$A:$F,2,FALSE)))</f>
        <v>foot</v>
      </c>
      <c r="N1935" s="2" t="str">
        <f>IF(H1935="","",IF(LEN(VLOOKUP($H1935,injury_groups!$A:$F,3,FALSE))=0,"",VLOOKUP($H1935,injury_groups!$A:$F,3,FALSE)))</f>
        <v/>
      </c>
      <c r="O1935" s="2">
        <f>IF(H1935="",0,VLOOKUP($H1935,injury_groups!$A:$F,4,FALSE))</f>
        <v>1</v>
      </c>
      <c r="P1935" s="2">
        <f>IF(H1935="",0,VLOOKUP($H1935,injury_groups!$A:$F,5,FALSE))</f>
        <v>0</v>
      </c>
      <c r="Q1935" s="4" t="str">
        <f>IF(H1935="","",IF(LEN(VLOOKUP($H1935,injury_groups!$A:$F,6,FALSE))=0,"",VLOOKUP($H1935,injury_groups!$A:$F,6,FALSE)))</f>
        <v/>
      </c>
    </row>
    <row r="1936" spans="1:17" x14ac:dyDescent="0.2">
      <c r="A1936" s="1">
        <v>283967</v>
      </c>
      <c r="B1936">
        <v>18009</v>
      </c>
      <c r="C1936" t="s">
        <v>1705</v>
      </c>
      <c r="D1936">
        <v>2021</v>
      </c>
      <c r="E1936">
        <v>13</v>
      </c>
      <c r="F1936">
        <v>26</v>
      </c>
      <c r="G1936">
        <v>24</v>
      </c>
      <c r="H1936" t="s">
        <v>1735</v>
      </c>
      <c r="I1936" t="s">
        <v>1841</v>
      </c>
      <c r="J1936" t="s">
        <v>1947</v>
      </c>
      <c r="K1936" t="b">
        <v>1</v>
      </c>
      <c r="L1936">
        <v>18</v>
      </c>
      <c r="M1936" s="2" t="str">
        <f>IF(H1936="","",IF(LEN(VLOOKUP($H1936,injury_groups!$A:$F,2,FALSE))=0,"",VLOOKUP($H1936,injury_groups!$A:$F,2,FALSE)))</f>
        <v>foot</v>
      </c>
      <c r="N1936" s="2" t="str">
        <f>IF(H1936="","",IF(LEN(VLOOKUP($H1936,injury_groups!$A:$F,3,FALSE))=0,"",VLOOKUP($H1936,injury_groups!$A:$F,3,FALSE)))</f>
        <v/>
      </c>
      <c r="O1936" s="2">
        <f>IF(H1936="",0,VLOOKUP($H1936,injury_groups!$A:$F,4,FALSE))</f>
        <v>1</v>
      </c>
      <c r="P1936" s="2">
        <f>IF(H1936="",0,VLOOKUP($H1936,injury_groups!$A:$F,5,FALSE))</f>
        <v>0</v>
      </c>
      <c r="Q1936" s="4" t="str">
        <f>IF(H1936="","",IF(LEN(VLOOKUP($H1936,injury_groups!$A:$F,6,FALSE))=0,"",VLOOKUP($H1936,injury_groups!$A:$F,6,FALSE)))</f>
        <v/>
      </c>
    </row>
    <row r="1937" spans="1:17" x14ac:dyDescent="0.2">
      <c r="A1937" s="1">
        <v>284747</v>
      </c>
      <c r="B1937">
        <v>18009</v>
      </c>
      <c r="C1937" t="s">
        <v>1705</v>
      </c>
      <c r="D1937">
        <v>2021</v>
      </c>
      <c r="E1937">
        <v>14</v>
      </c>
      <c r="F1937">
        <v>26</v>
      </c>
      <c r="H1937" t="s">
        <v>1735</v>
      </c>
      <c r="I1937" t="s">
        <v>1841</v>
      </c>
      <c r="J1937" t="s">
        <v>1962</v>
      </c>
      <c r="K1937" t="b">
        <v>1</v>
      </c>
      <c r="L1937">
        <v>19</v>
      </c>
      <c r="M1937" s="2" t="str">
        <f>IF(H1937="","",IF(LEN(VLOOKUP($H1937,injury_groups!$A:$F,2,FALSE))=0,"",VLOOKUP($H1937,injury_groups!$A:$F,2,FALSE)))</f>
        <v>foot</v>
      </c>
      <c r="N1937" s="2" t="str">
        <f>IF(H1937="","",IF(LEN(VLOOKUP($H1937,injury_groups!$A:$F,3,FALSE))=0,"",VLOOKUP($H1937,injury_groups!$A:$F,3,FALSE)))</f>
        <v/>
      </c>
      <c r="O1937" s="2">
        <f>IF(H1937="",0,VLOOKUP($H1937,injury_groups!$A:$F,4,FALSE))</f>
        <v>1</v>
      </c>
      <c r="P1937" s="2">
        <f>IF(H1937="",0,VLOOKUP($H1937,injury_groups!$A:$F,5,FALSE))</f>
        <v>0</v>
      </c>
      <c r="Q1937" s="4" t="str">
        <f>IF(H1937="","",IF(LEN(VLOOKUP($H1937,injury_groups!$A:$F,6,FALSE))=0,"",VLOOKUP($H1937,injury_groups!$A:$F,6,FALSE)))</f>
        <v/>
      </c>
    </row>
    <row r="1938" spans="1:17" x14ac:dyDescent="0.2">
      <c r="A1938" s="1">
        <v>285256</v>
      </c>
      <c r="B1938">
        <v>18009</v>
      </c>
      <c r="C1938" t="s">
        <v>1705</v>
      </c>
      <c r="D1938">
        <v>2021</v>
      </c>
      <c r="E1938">
        <v>15</v>
      </c>
      <c r="F1938">
        <v>26</v>
      </c>
      <c r="G1938">
        <v>35</v>
      </c>
      <c r="H1938" t="s">
        <v>1735</v>
      </c>
      <c r="I1938" t="s">
        <v>1841</v>
      </c>
      <c r="J1938" t="s">
        <v>1975</v>
      </c>
      <c r="K1938" t="b">
        <v>1</v>
      </c>
      <c r="L1938">
        <v>20</v>
      </c>
      <c r="M1938" s="2" t="str">
        <f>IF(H1938="","",IF(LEN(VLOOKUP($H1938,injury_groups!$A:$F,2,FALSE))=0,"",VLOOKUP($H1938,injury_groups!$A:$F,2,FALSE)))</f>
        <v>foot</v>
      </c>
      <c r="N1938" s="2" t="str">
        <f>IF(H1938="","",IF(LEN(VLOOKUP($H1938,injury_groups!$A:$F,3,FALSE))=0,"",VLOOKUP($H1938,injury_groups!$A:$F,3,FALSE)))</f>
        <v/>
      </c>
      <c r="O1938" s="2">
        <f>IF(H1938="",0,VLOOKUP($H1938,injury_groups!$A:$F,4,FALSE))</f>
        <v>1</v>
      </c>
      <c r="P1938" s="2">
        <f>IF(H1938="",0,VLOOKUP($H1938,injury_groups!$A:$F,5,FALSE))</f>
        <v>0</v>
      </c>
      <c r="Q1938" s="4" t="str">
        <f>IF(H1938="","",IF(LEN(VLOOKUP($H1938,injury_groups!$A:$F,6,FALSE))=0,"",VLOOKUP($H1938,injury_groups!$A:$F,6,FALSE)))</f>
        <v/>
      </c>
    </row>
    <row r="1939" spans="1:17" x14ac:dyDescent="0.2">
      <c r="A1939" s="1">
        <v>286213</v>
      </c>
      <c r="B1939">
        <v>18009</v>
      </c>
      <c r="C1939" t="s">
        <v>1705</v>
      </c>
      <c r="D1939">
        <v>2021</v>
      </c>
      <c r="E1939">
        <v>16</v>
      </c>
      <c r="F1939">
        <v>26</v>
      </c>
      <c r="G1939">
        <v>23</v>
      </c>
      <c r="H1939" t="s">
        <v>1735</v>
      </c>
      <c r="I1939" t="s">
        <v>1841</v>
      </c>
      <c r="J1939" t="s">
        <v>1978</v>
      </c>
      <c r="K1939" t="b">
        <v>1</v>
      </c>
      <c r="L1939">
        <v>21</v>
      </c>
      <c r="M1939" s="2" t="str">
        <f>IF(H1939="","",IF(LEN(VLOOKUP($H1939,injury_groups!$A:$F,2,FALSE))=0,"",VLOOKUP($H1939,injury_groups!$A:$F,2,FALSE)))</f>
        <v>foot</v>
      </c>
      <c r="N1939" s="2" t="str">
        <f>IF(H1939="","",IF(LEN(VLOOKUP($H1939,injury_groups!$A:$F,3,FALSE))=0,"",VLOOKUP($H1939,injury_groups!$A:$F,3,FALSE)))</f>
        <v/>
      </c>
      <c r="O1939" s="2">
        <f>IF(H1939="",0,VLOOKUP($H1939,injury_groups!$A:$F,4,FALSE))</f>
        <v>1</v>
      </c>
      <c r="P1939" s="2">
        <f>IF(H1939="",0,VLOOKUP($H1939,injury_groups!$A:$F,5,FALSE))</f>
        <v>0</v>
      </c>
      <c r="Q1939" s="4" t="str">
        <f>IF(H1939="","",IF(LEN(VLOOKUP($H1939,injury_groups!$A:$F,6,FALSE))=0,"",VLOOKUP($H1939,injury_groups!$A:$F,6,FALSE)))</f>
        <v/>
      </c>
    </row>
    <row r="1940" spans="1:17" x14ac:dyDescent="0.2">
      <c r="A1940" s="1">
        <v>287196</v>
      </c>
      <c r="B1940">
        <v>18009</v>
      </c>
      <c r="C1940" t="s">
        <v>1705</v>
      </c>
      <c r="D1940">
        <v>2021</v>
      </c>
      <c r="E1940">
        <v>17</v>
      </c>
      <c r="F1940">
        <v>26</v>
      </c>
      <c r="G1940">
        <v>35</v>
      </c>
      <c r="H1940" t="s">
        <v>1735</v>
      </c>
      <c r="I1940" t="s">
        <v>1841</v>
      </c>
      <c r="J1940" t="s">
        <v>1992</v>
      </c>
      <c r="K1940" t="b">
        <v>1</v>
      </c>
      <c r="L1940">
        <v>22</v>
      </c>
      <c r="M1940" s="2" t="str">
        <f>IF(H1940="","",IF(LEN(VLOOKUP($H1940,injury_groups!$A:$F,2,FALSE))=0,"",VLOOKUP($H1940,injury_groups!$A:$F,2,FALSE)))</f>
        <v>foot</v>
      </c>
      <c r="N1940" s="2" t="str">
        <f>IF(H1940="","",IF(LEN(VLOOKUP($H1940,injury_groups!$A:$F,3,FALSE))=0,"",VLOOKUP($H1940,injury_groups!$A:$F,3,FALSE)))</f>
        <v/>
      </c>
      <c r="O1940" s="2">
        <f>IF(H1940="",0,VLOOKUP($H1940,injury_groups!$A:$F,4,FALSE))</f>
        <v>1</v>
      </c>
      <c r="P1940" s="2">
        <f>IF(H1940="",0,VLOOKUP($H1940,injury_groups!$A:$F,5,FALSE))</f>
        <v>0</v>
      </c>
      <c r="Q1940" s="4" t="str">
        <f>IF(H1940="","",IF(LEN(VLOOKUP($H1940,injury_groups!$A:$F,6,FALSE))=0,"",VLOOKUP($H1940,injury_groups!$A:$F,6,FALSE)))</f>
        <v/>
      </c>
    </row>
    <row r="1941" spans="1:17" x14ac:dyDescent="0.2">
      <c r="A1941" s="1">
        <v>276305</v>
      </c>
      <c r="B1941">
        <v>18011</v>
      </c>
      <c r="C1941" t="s">
        <v>1705</v>
      </c>
      <c r="D1941">
        <v>2021</v>
      </c>
      <c r="E1941">
        <v>2</v>
      </c>
      <c r="F1941">
        <v>26</v>
      </c>
      <c r="G1941">
        <v>31</v>
      </c>
      <c r="H1941" t="s">
        <v>1708</v>
      </c>
      <c r="I1941" t="s">
        <v>1841</v>
      </c>
      <c r="J1941" t="s">
        <v>1860</v>
      </c>
      <c r="K1941" t="b">
        <v>1</v>
      </c>
      <c r="L1941">
        <v>7</v>
      </c>
      <c r="M1941" s="2" t="str">
        <f>IF(H1941="","",IF(LEN(VLOOKUP($H1941,injury_groups!$A:$F,2,FALSE))=0,"",VLOOKUP($H1941,injury_groups!$A:$F,2,FALSE)))</f>
        <v/>
      </c>
      <c r="N1941" s="2" t="str">
        <f>IF(H1941="","",IF(LEN(VLOOKUP($H1941,injury_groups!$A:$F,3,FALSE))=0,"",VLOOKUP($H1941,injury_groups!$A:$F,3,FALSE)))</f>
        <v/>
      </c>
      <c r="O1941" s="2">
        <f>IF(H1941="",0,VLOOKUP($H1941,injury_groups!$A:$F,4,FALSE))</f>
        <v>0</v>
      </c>
      <c r="P1941" s="2">
        <f>IF(H1941="",0,VLOOKUP($H1941,injury_groups!$A:$F,5,FALSE))</f>
        <v>0</v>
      </c>
      <c r="Q1941" s="4" t="str">
        <f>IF(H1941="","",IF(LEN(VLOOKUP($H1941,injury_groups!$A:$F,6,FALSE))=0,"",VLOOKUP($H1941,injury_groups!$A:$F,6,FALSE)))</f>
        <v/>
      </c>
    </row>
    <row r="1942" spans="1:17" x14ac:dyDescent="0.2">
      <c r="A1942" s="1">
        <v>276895</v>
      </c>
      <c r="B1942">
        <v>18011</v>
      </c>
      <c r="C1942" t="s">
        <v>1705</v>
      </c>
      <c r="D1942">
        <v>2021</v>
      </c>
      <c r="E1942">
        <v>3</v>
      </c>
      <c r="F1942">
        <v>26</v>
      </c>
      <c r="G1942">
        <v>9</v>
      </c>
      <c r="H1942" t="s">
        <v>1708</v>
      </c>
      <c r="I1942" t="s">
        <v>1841</v>
      </c>
      <c r="J1942" t="s">
        <v>1869</v>
      </c>
      <c r="K1942" t="b">
        <v>1</v>
      </c>
      <c r="L1942">
        <v>8</v>
      </c>
      <c r="M1942" s="2" t="str">
        <f>IF(H1942="","",IF(LEN(VLOOKUP($H1942,injury_groups!$A:$F,2,FALSE))=0,"",VLOOKUP($H1942,injury_groups!$A:$F,2,FALSE)))</f>
        <v/>
      </c>
      <c r="N1942" s="2" t="str">
        <f>IF(H1942="","",IF(LEN(VLOOKUP($H1942,injury_groups!$A:$F,3,FALSE))=0,"",VLOOKUP($H1942,injury_groups!$A:$F,3,FALSE)))</f>
        <v/>
      </c>
      <c r="O1942" s="2">
        <f>IF(H1942="",0,VLOOKUP($H1942,injury_groups!$A:$F,4,FALSE))</f>
        <v>0</v>
      </c>
      <c r="P1942" s="2">
        <f>IF(H1942="",0,VLOOKUP($H1942,injury_groups!$A:$F,5,FALSE))</f>
        <v>0</v>
      </c>
      <c r="Q1942" s="4" t="str">
        <f>IF(H1942="","",IF(LEN(VLOOKUP($H1942,injury_groups!$A:$F,6,FALSE))=0,"",VLOOKUP($H1942,injury_groups!$A:$F,6,FALSE)))</f>
        <v/>
      </c>
    </row>
    <row r="1943" spans="1:17" x14ac:dyDescent="0.2">
      <c r="A1943" s="1">
        <v>277541</v>
      </c>
      <c r="B1943">
        <v>18011</v>
      </c>
      <c r="C1943" t="s">
        <v>1705</v>
      </c>
      <c r="D1943">
        <v>2021</v>
      </c>
      <c r="E1943">
        <v>4</v>
      </c>
      <c r="F1943">
        <v>26</v>
      </c>
      <c r="G1943">
        <v>16</v>
      </c>
      <c r="H1943" t="s">
        <v>1708</v>
      </c>
      <c r="I1943" t="s">
        <v>1841</v>
      </c>
      <c r="J1943" t="s">
        <v>1874</v>
      </c>
      <c r="K1943" t="b">
        <v>1</v>
      </c>
      <c r="L1943">
        <v>9</v>
      </c>
      <c r="M1943" s="2" t="str">
        <f>IF(H1943="","",IF(LEN(VLOOKUP($H1943,injury_groups!$A:$F,2,FALSE))=0,"",VLOOKUP($H1943,injury_groups!$A:$F,2,FALSE)))</f>
        <v/>
      </c>
      <c r="N1943" s="2" t="str">
        <f>IF(H1943="","",IF(LEN(VLOOKUP($H1943,injury_groups!$A:$F,3,FALSE))=0,"",VLOOKUP($H1943,injury_groups!$A:$F,3,FALSE)))</f>
        <v/>
      </c>
      <c r="O1943" s="2">
        <f>IF(H1943="",0,VLOOKUP($H1943,injury_groups!$A:$F,4,FALSE))</f>
        <v>0</v>
      </c>
      <c r="P1943" s="2">
        <f>IF(H1943="",0,VLOOKUP($H1943,injury_groups!$A:$F,5,FALSE))</f>
        <v>0</v>
      </c>
      <c r="Q1943" s="4" t="str">
        <f>IF(H1943="","",IF(LEN(VLOOKUP($H1943,injury_groups!$A:$F,6,FALSE))=0,"",VLOOKUP($H1943,injury_groups!$A:$F,6,FALSE)))</f>
        <v/>
      </c>
    </row>
    <row r="1944" spans="1:17" x14ac:dyDescent="0.2">
      <c r="A1944" s="1">
        <v>283053</v>
      </c>
      <c r="B1944">
        <v>18012</v>
      </c>
      <c r="C1944" t="s">
        <v>1705</v>
      </c>
      <c r="D1944">
        <v>2021</v>
      </c>
      <c r="E1944">
        <v>12</v>
      </c>
      <c r="F1944">
        <v>13</v>
      </c>
      <c r="G1944">
        <v>24</v>
      </c>
      <c r="H1944" t="s">
        <v>1709</v>
      </c>
      <c r="I1944" t="s">
        <v>1841</v>
      </c>
      <c r="J1944" t="s">
        <v>1937</v>
      </c>
      <c r="K1944" t="b">
        <v>1</v>
      </c>
      <c r="L1944">
        <v>17</v>
      </c>
      <c r="M1944" s="2" t="str">
        <f>IF(H1944="","",IF(LEN(VLOOKUP($H1944,injury_groups!$A:$F,2,FALSE))=0,"",VLOOKUP($H1944,injury_groups!$A:$F,2,FALSE)))</f>
        <v>knee</v>
      </c>
      <c r="N1944" s="2" t="str">
        <f>IF(H1944="","",IF(LEN(VLOOKUP($H1944,injury_groups!$A:$F,3,FALSE))=0,"",VLOOKUP($H1944,injury_groups!$A:$F,3,FALSE)))</f>
        <v/>
      </c>
      <c r="O1944" s="2">
        <f>IF(H1944="",0,VLOOKUP($H1944,injury_groups!$A:$F,4,FALSE))</f>
        <v>1</v>
      </c>
      <c r="P1944" s="2">
        <f>IF(H1944="",0,VLOOKUP($H1944,injury_groups!$A:$F,5,FALSE))</f>
        <v>0</v>
      </c>
      <c r="Q1944" s="4" t="str">
        <f>IF(H1944="","",IF(LEN(VLOOKUP($H1944,injury_groups!$A:$F,6,FALSE))=0,"",VLOOKUP($H1944,injury_groups!$A:$F,6,FALSE)))</f>
        <v/>
      </c>
    </row>
    <row r="1945" spans="1:17" x14ac:dyDescent="0.2">
      <c r="A1945" s="1">
        <v>283773</v>
      </c>
      <c r="B1945">
        <v>18012</v>
      </c>
      <c r="C1945" t="s">
        <v>1705</v>
      </c>
      <c r="D1945">
        <v>2021</v>
      </c>
      <c r="E1945">
        <v>13</v>
      </c>
      <c r="F1945">
        <v>13</v>
      </c>
      <c r="G1945">
        <v>14</v>
      </c>
      <c r="H1945" t="s">
        <v>1709</v>
      </c>
      <c r="I1945" t="s">
        <v>1841</v>
      </c>
      <c r="J1945" t="s">
        <v>1947</v>
      </c>
      <c r="K1945" t="b">
        <v>1</v>
      </c>
      <c r="L1945">
        <v>18</v>
      </c>
      <c r="M1945" s="2" t="str">
        <f>IF(H1945="","",IF(LEN(VLOOKUP($H1945,injury_groups!$A:$F,2,FALSE))=0,"",VLOOKUP($H1945,injury_groups!$A:$F,2,FALSE)))</f>
        <v>knee</v>
      </c>
      <c r="N1945" s="2" t="str">
        <f>IF(H1945="","",IF(LEN(VLOOKUP($H1945,injury_groups!$A:$F,3,FALSE))=0,"",VLOOKUP($H1945,injury_groups!$A:$F,3,FALSE)))</f>
        <v/>
      </c>
      <c r="O1945" s="2">
        <f>IF(H1945="",0,VLOOKUP($H1945,injury_groups!$A:$F,4,FALSE))</f>
        <v>1</v>
      </c>
      <c r="P1945" s="2">
        <f>IF(H1945="",0,VLOOKUP($H1945,injury_groups!$A:$F,5,FALSE))</f>
        <v>0</v>
      </c>
      <c r="Q1945" s="4" t="str">
        <f>IF(H1945="","",IF(LEN(VLOOKUP($H1945,injury_groups!$A:$F,6,FALSE))=0,"",VLOOKUP($H1945,injury_groups!$A:$F,6,FALSE)))</f>
        <v/>
      </c>
    </row>
    <row r="1946" spans="1:17" x14ac:dyDescent="0.2">
      <c r="A1946" s="1">
        <v>284533</v>
      </c>
      <c r="B1946">
        <v>18012</v>
      </c>
      <c r="C1946" t="s">
        <v>1705</v>
      </c>
      <c r="D1946">
        <v>2021</v>
      </c>
      <c r="E1946">
        <v>14</v>
      </c>
      <c r="F1946">
        <v>13</v>
      </c>
      <c r="G1946">
        <v>30</v>
      </c>
      <c r="H1946" t="s">
        <v>1709</v>
      </c>
      <c r="I1946" t="s">
        <v>1841</v>
      </c>
      <c r="J1946" t="s">
        <v>1958</v>
      </c>
      <c r="K1946" t="b">
        <v>1</v>
      </c>
      <c r="L1946">
        <v>19</v>
      </c>
      <c r="M1946" s="2" t="str">
        <f>IF(H1946="","",IF(LEN(VLOOKUP($H1946,injury_groups!$A:$F,2,FALSE))=0,"",VLOOKUP($H1946,injury_groups!$A:$F,2,FALSE)))</f>
        <v>knee</v>
      </c>
      <c r="N1946" s="2" t="str">
        <f>IF(H1946="","",IF(LEN(VLOOKUP($H1946,injury_groups!$A:$F,3,FALSE))=0,"",VLOOKUP($H1946,injury_groups!$A:$F,3,FALSE)))</f>
        <v/>
      </c>
      <c r="O1946" s="2">
        <f>IF(H1946="",0,VLOOKUP($H1946,injury_groups!$A:$F,4,FALSE))</f>
        <v>1</v>
      </c>
      <c r="P1946" s="2">
        <f>IF(H1946="",0,VLOOKUP($H1946,injury_groups!$A:$F,5,FALSE))</f>
        <v>0</v>
      </c>
      <c r="Q1946" s="4" t="str">
        <f>IF(H1946="","",IF(LEN(VLOOKUP($H1946,injury_groups!$A:$F,6,FALSE))=0,"",VLOOKUP($H1946,injury_groups!$A:$F,6,FALSE)))</f>
        <v/>
      </c>
    </row>
    <row r="1947" spans="1:17" x14ac:dyDescent="0.2">
      <c r="A1947" s="1">
        <v>286839</v>
      </c>
      <c r="B1947">
        <v>18012</v>
      </c>
      <c r="C1947" t="s">
        <v>1705</v>
      </c>
      <c r="D1947">
        <v>2021</v>
      </c>
      <c r="E1947">
        <v>16</v>
      </c>
      <c r="F1947">
        <v>13</v>
      </c>
      <c r="G1947">
        <v>29</v>
      </c>
      <c r="H1947" t="s">
        <v>1710</v>
      </c>
      <c r="I1947" t="s">
        <v>1841</v>
      </c>
      <c r="J1947" t="s">
        <v>1978</v>
      </c>
      <c r="K1947" t="b">
        <v>1</v>
      </c>
      <c r="L1947">
        <v>21</v>
      </c>
      <c r="M1947" s="2" t="str">
        <f>IF(H1947="","",IF(LEN(VLOOKUP($H1947,injury_groups!$A:$F,2,FALSE))=0,"",VLOOKUP($H1947,injury_groups!$A:$F,2,FALSE)))</f>
        <v/>
      </c>
      <c r="N1947" s="2" t="str">
        <f>IF(H1947="","",IF(LEN(VLOOKUP($H1947,injury_groups!$A:$F,3,FALSE))=0,"",VLOOKUP($H1947,injury_groups!$A:$F,3,FALSE)))</f>
        <v/>
      </c>
      <c r="O1947" s="2">
        <f>IF(H1947="",0,VLOOKUP($H1947,injury_groups!$A:$F,4,FALSE))</f>
        <v>0</v>
      </c>
      <c r="P1947" s="2">
        <f>IF(H1947="",0,VLOOKUP($H1947,injury_groups!$A:$F,5,FALSE))</f>
        <v>1</v>
      </c>
      <c r="Q1947" s="4" t="str">
        <f>IF(H1947="","",IF(LEN(VLOOKUP($H1947,injury_groups!$A:$F,6,FALSE))=0,"",VLOOKUP($H1947,injury_groups!$A:$F,6,FALSE)))</f>
        <v/>
      </c>
    </row>
    <row r="1948" spans="1:17" x14ac:dyDescent="0.2">
      <c r="A1948" s="1">
        <v>285709</v>
      </c>
      <c r="B1948">
        <v>18013</v>
      </c>
      <c r="C1948" t="s">
        <v>1705</v>
      </c>
      <c r="D1948">
        <v>2021</v>
      </c>
      <c r="E1948">
        <v>15</v>
      </c>
      <c r="F1948">
        <v>35</v>
      </c>
      <c r="G1948">
        <v>26</v>
      </c>
      <c r="H1948" t="s">
        <v>1710</v>
      </c>
      <c r="I1948" t="s">
        <v>1841</v>
      </c>
      <c r="J1948" t="s">
        <v>1975</v>
      </c>
      <c r="K1948" t="b">
        <v>1</v>
      </c>
      <c r="L1948">
        <v>20</v>
      </c>
      <c r="M1948" s="2" t="str">
        <f>IF(H1948="","",IF(LEN(VLOOKUP($H1948,injury_groups!$A:$F,2,FALSE))=0,"",VLOOKUP($H1948,injury_groups!$A:$F,2,FALSE)))</f>
        <v/>
      </c>
      <c r="N1948" s="2" t="str">
        <f>IF(H1948="","",IF(LEN(VLOOKUP($H1948,injury_groups!$A:$F,3,FALSE))=0,"",VLOOKUP($H1948,injury_groups!$A:$F,3,FALSE)))</f>
        <v/>
      </c>
      <c r="O1948" s="2">
        <f>IF(H1948="",0,VLOOKUP($H1948,injury_groups!$A:$F,4,FALSE))</f>
        <v>0</v>
      </c>
      <c r="P1948" s="2">
        <f>IF(H1948="",0,VLOOKUP($H1948,injury_groups!$A:$F,5,FALSE))</f>
        <v>1</v>
      </c>
      <c r="Q1948" s="4" t="str">
        <f>IF(H1948="","",IF(LEN(VLOOKUP($H1948,injury_groups!$A:$F,6,FALSE))=0,"",VLOOKUP($H1948,injury_groups!$A:$F,6,FALSE)))</f>
        <v/>
      </c>
    </row>
    <row r="1949" spans="1:17" x14ac:dyDescent="0.2">
      <c r="A1949" s="1">
        <v>287892</v>
      </c>
      <c r="B1949">
        <v>18015</v>
      </c>
      <c r="C1949" t="s">
        <v>1705</v>
      </c>
      <c r="D1949">
        <v>2021</v>
      </c>
      <c r="E1949">
        <v>17</v>
      </c>
      <c r="F1949">
        <v>20</v>
      </c>
      <c r="G1949">
        <v>12</v>
      </c>
      <c r="H1949" t="s">
        <v>1710</v>
      </c>
      <c r="I1949" t="s">
        <v>1841</v>
      </c>
      <c r="J1949" t="s">
        <v>1997</v>
      </c>
      <c r="K1949" t="b">
        <v>1</v>
      </c>
      <c r="L1949">
        <v>22</v>
      </c>
      <c r="M1949" s="2" t="str">
        <f>IF(H1949="","",IF(LEN(VLOOKUP($H1949,injury_groups!$A:$F,2,FALSE))=0,"",VLOOKUP($H1949,injury_groups!$A:$F,2,FALSE)))</f>
        <v/>
      </c>
      <c r="N1949" s="2" t="str">
        <f>IF(H1949="","",IF(LEN(VLOOKUP($H1949,injury_groups!$A:$F,3,FALSE))=0,"",VLOOKUP($H1949,injury_groups!$A:$F,3,FALSE)))</f>
        <v/>
      </c>
      <c r="O1949" s="2">
        <f>IF(H1949="",0,VLOOKUP($H1949,injury_groups!$A:$F,4,FALSE))</f>
        <v>0</v>
      </c>
      <c r="P1949" s="2">
        <f>IF(H1949="",0,VLOOKUP($H1949,injury_groups!$A:$F,5,FALSE))</f>
        <v>1</v>
      </c>
      <c r="Q1949" s="4" t="str">
        <f>IF(H1949="","",IF(LEN(VLOOKUP($H1949,injury_groups!$A:$F,6,FALSE))=0,"",VLOOKUP($H1949,injury_groups!$A:$F,6,FALSE)))</f>
        <v/>
      </c>
    </row>
    <row r="1950" spans="1:17" x14ac:dyDescent="0.2">
      <c r="A1950" s="1">
        <v>284905</v>
      </c>
      <c r="B1950">
        <v>18016</v>
      </c>
      <c r="C1950" t="s">
        <v>1705</v>
      </c>
      <c r="D1950">
        <v>2021</v>
      </c>
      <c r="E1950">
        <v>14</v>
      </c>
      <c r="F1950">
        <v>29</v>
      </c>
      <c r="G1950">
        <v>23</v>
      </c>
      <c r="H1950" t="s">
        <v>1709</v>
      </c>
      <c r="I1950" t="s">
        <v>1841</v>
      </c>
      <c r="J1950" t="s">
        <v>1961</v>
      </c>
      <c r="K1950" t="b">
        <v>1</v>
      </c>
      <c r="L1950">
        <v>19</v>
      </c>
      <c r="M1950" s="2" t="str">
        <f>IF(H1950="","",IF(LEN(VLOOKUP($H1950,injury_groups!$A:$F,2,FALSE))=0,"",VLOOKUP($H1950,injury_groups!$A:$F,2,FALSE)))</f>
        <v>knee</v>
      </c>
      <c r="N1950" s="2" t="str">
        <f>IF(H1950="","",IF(LEN(VLOOKUP($H1950,injury_groups!$A:$F,3,FALSE))=0,"",VLOOKUP($H1950,injury_groups!$A:$F,3,FALSE)))</f>
        <v/>
      </c>
      <c r="O1950" s="2">
        <f>IF(H1950="",0,VLOOKUP($H1950,injury_groups!$A:$F,4,FALSE))</f>
        <v>1</v>
      </c>
      <c r="P1950" s="2">
        <f>IF(H1950="",0,VLOOKUP($H1950,injury_groups!$A:$F,5,FALSE))</f>
        <v>0</v>
      </c>
      <c r="Q1950" s="4" t="str">
        <f>IF(H1950="","",IF(LEN(VLOOKUP($H1950,injury_groups!$A:$F,6,FALSE))=0,"",VLOOKUP($H1950,injury_groups!$A:$F,6,FALSE)))</f>
        <v/>
      </c>
    </row>
    <row r="1951" spans="1:17" x14ac:dyDescent="0.2">
      <c r="A1951" s="1">
        <v>285258</v>
      </c>
      <c r="B1951">
        <v>18016</v>
      </c>
      <c r="C1951" t="s">
        <v>1705</v>
      </c>
      <c r="D1951">
        <v>2021</v>
      </c>
      <c r="E1951">
        <v>15</v>
      </c>
      <c r="F1951">
        <v>29</v>
      </c>
      <c r="G1951">
        <v>16</v>
      </c>
      <c r="H1951" t="s">
        <v>1709</v>
      </c>
      <c r="I1951" t="s">
        <v>1841</v>
      </c>
      <c r="J1951" t="s">
        <v>1974</v>
      </c>
      <c r="K1951" t="b">
        <v>1</v>
      </c>
      <c r="L1951">
        <v>20</v>
      </c>
      <c r="M1951" s="2" t="str">
        <f>IF(H1951="","",IF(LEN(VLOOKUP($H1951,injury_groups!$A:$F,2,FALSE))=0,"",VLOOKUP($H1951,injury_groups!$A:$F,2,FALSE)))</f>
        <v>knee</v>
      </c>
      <c r="N1951" s="2" t="str">
        <f>IF(H1951="","",IF(LEN(VLOOKUP($H1951,injury_groups!$A:$F,3,FALSE))=0,"",VLOOKUP($H1951,injury_groups!$A:$F,3,FALSE)))</f>
        <v/>
      </c>
      <c r="O1951" s="2">
        <f>IF(H1951="",0,VLOOKUP($H1951,injury_groups!$A:$F,4,FALSE))</f>
        <v>1</v>
      </c>
      <c r="P1951" s="2">
        <f>IF(H1951="",0,VLOOKUP($H1951,injury_groups!$A:$F,5,FALSE))</f>
        <v>0</v>
      </c>
      <c r="Q1951" s="4" t="str">
        <f>IF(H1951="","",IF(LEN(VLOOKUP($H1951,injury_groups!$A:$F,6,FALSE))=0,"",VLOOKUP($H1951,injury_groups!$A:$F,6,FALSE)))</f>
        <v/>
      </c>
    </row>
    <row r="1952" spans="1:17" x14ac:dyDescent="0.2">
      <c r="A1952" s="1">
        <v>286215</v>
      </c>
      <c r="B1952">
        <v>18016</v>
      </c>
      <c r="C1952" t="s">
        <v>1705</v>
      </c>
      <c r="D1952">
        <v>2021</v>
      </c>
      <c r="E1952">
        <v>16</v>
      </c>
      <c r="F1952">
        <v>29</v>
      </c>
      <c r="G1952">
        <v>13</v>
      </c>
      <c r="H1952" t="s">
        <v>1709</v>
      </c>
      <c r="I1952" t="s">
        <v>1841</v>
      </c>
      <c r="J1952" t="s">
        <v>1978</v>
      </c>
      <c r="K1952" t="b">
        <v>1</v>
      </c>
      <c r="L1952">
        <v>21</v>
      </c>
      <c r="M1952" s="2" t="str">
        <f>IF(H1952="","",IF(LEN(VLOOKUP($H1952,injury_groups!$A:$F,2,FALSE))=0,"",VLOOKUP($H1952,injury_groups!$A:$F,2,FALSE)))</f>
        <v>knee</v>
      </c>
      <c r="N1952" s="2" t="str">
        <f>IF(H1952="","",IF(LEN(VLOOKUP($H1952,injury_groups!$A:$F,3,FALSE))=0,"",VLOOKUP($H1952,injury_groups!$A:$F,3,FALSE)))</f>
        <v/>
      </c>
      <c r="O1952" s="2">
        <f>IF(H1952="",0,VLOOKUP($H1952,injury_groups!$A:$F,4,FALSE))</f>
        <v>1</v>
      </c>
      <c r="P1952" s="2">
        <f>IF(H1952="",0,VLOOKUP($H1952,injury_groups!$A:$F,5,FALSE))</f>
        <v>0</v>
      </c>
      <c r="Q1952" s="4" t="str">
        <f>IF(H1952="","",IF(LEN(VLOOKUP($H1952,injury_groups!$A:$F,6,FALSE))=0,"",VLOOKUP($H1952,injury_groups!$A:$F,6,FALSE)))</f>
        <v/>
      </c>
    </row>
    <row r="1953" spans="1:17" x14ac:dyDescent="0.2">
      <c r="A1953" s="1">
        <v>287198</v>
      </c>
      <c r="B1953">
        <v>18016</v>
      </c>
      <c r="C1953" t="s">
        <v>1705</v>
      </c>
      <c r="D1953">
        <v>2021</v>
      </c>
      <c r="E1953">
        <v>17</v>
      </c>
      <c r="F1953">
        <v>29</v>
      </c>
      <c r="G1953">
        <v>10</v>
      </c>
      <c r="H1953" t="s">
        <v>1709</v>
      </c>
      <c r="I1953" t="s">
        <v>1843</v>
      </c>
      <c r="J1953" t="s">
        <v>1995</v>
      </c>
      <c r="K1953" t="b">
        <v>0</v>
      </c>
      <c r="L1953">
        <v>22</v>
      </c>
      <c r="M1953" s="2" t="str">
        <f>IF(H1953="","",IF(LEN(VLOOKUP($H1953,injury_groups!$A:$F,2,FALSE))=0,"",VLOOKUP($H1953,injury_groups!$A:$F,2,FALSE)))</f>
        <v>knee</v>
      </c>
      <c r="N1953" s="2" t="str">
        <f>IF(H1953="","",IF(LEN(VLOOKUP($H1953,injury_groups!$A:$F,3,FALSE))=0,"",VLOOKUP($H1953,injury_groups!$A:$F,3,FALSE)))</f>
        <v/>
      </c>
      <c r="O1953" s="2">
        <f>IF(H1953="",0,VLOOKUP($H1953,injury_groups!$A:$F,4,FALSE))</f>
        <v>1</v>
      </c>
      <c r="P1953" s="2">
        <f>IF(H1953="",0,VLOOKUP($H1953,injury_groups!$A:$F,5,FALSE))</f>
        <v>0</v>
      </c>
      <c r="Q1953" s="4" t="str">
        <f>IF(H1953="","",IF(LEN(VLOOKUP($H1953,injury_groups!$A:$F,6,FALSE))=0,"",VLOOKUP($H1953,injury_groups!$A:$F,6,FALSE)))</f>
        <v/>
      </c>
    </row>
    <row r="1954" spans="1:17" x14ac:dyDescent="0.2">
      <c r="A1954" s="1">
        <v>275690</v>
      </c>
      <c r="B1954">
        <v>18019</v>
      </c>
      <c r="C1954" t="s">
        <v>1705</v>
      </c>
      <c r="D1954">
        <v>2021</v>
      </c>
      <c r="E1954">
        <v>1</v>
      </c>
      <c r="F1954">
        <v>22</v>
      </c>
      <c r="G1954">
        <v>12</v>
      </c>
      <c r="H1954" t="s">
        <v>1709</v>
      </c>
      <c r="I1954" t="s">
        <v>1841</v>
      </c>
      <c r="J1954" t="s">
        <v>1848</v>
      </c>
      <c r="K1954" t="b">
        <v>1</v>
      </c>
      <c r="L1954">
        <v>6</v>
      </c>
      <c r="M1954" s="2" t="str">
        <f>IF(H1954="","",IF(LEN(VLOOKUP($H1954,injury_groups!$A:$F,2,FALSE))=0,"",VLOOKUP($H1954,injury_groups!$A:$F,2,FALSE)))</f>
        <v>knee</v>
      </c>
      <c r="N1954" s="2" t="str">
        <f>IF(H1954="","",IF(LEN(VLOOKUP($H1954,injury_groups!$A:$F,3,FALSE))=0,"",VLOOKUP($H1954,injury_groups!$A:$F,3,FALSE)))</f>
        <v/>
      </c>
      <c r="O1954" s="2">
        <f>IF(H1954="",0,VLOOKUP($H1954,injury_groups!$A:$F,4,FALSE))</f>
        <v>1</v>
      </c>
      <c r="P1954" s="2">
        <f>IF(H1954="",0,VLOOKUP($H1954,injury_groups!$A:$F,5,FALSE))</f>
        <v>0</v>
      </c>
      <c r="Q1954" s="4" t="str">
        <f>IF(H1954="","",IF(LEN(VLOOKUP($H1954,injury_groups!$A:$F,6,FALSE))=0,"",VLOOKUP($H1954,injury_groups!$A:$F,6,FALSE)))</f>
        <v/>
      </c>
    </row>
    <row r="1955" spans="1:17" x14ac:dyDescent="0.2">
      <c r="A1955" s="1">
        <v>276191</v>
      </c>
      <c r="B1955">
        <v>18019</v>
      </c>
      <c r="C1955" t="s">
        <v>1705</v>
      </c>
      <c r="D1955">
        <v>2021</v>
      </c>
      <c r="E1955">
        <v>2</v>
      </c>
      <c r="F1955">
        <v>22</v>
      </c>
      <c r="G1955">
        <v>5</v>
      </c>
      <c r="H1955" t="s">
        <v>1709</v>
      </c>
      <c r="I1955" t="s">
        <v>1841</v>
      </c>
      <c r="J1955" t="s">
        <v>1860</v>
      </c>
      <c r="K1955" t="b">
        <v>1</v>
      </c>
      <c r="L1955">
        <v>7</v>
      </c>
      <c r="M1955" s="2" t="str">
        <f>IF(H1955="","",IF(LEN(VLOOKUP($H1955,injury_groups!$A:$F,2,FALSE))=0,"",VLOOKUP($H1955,injury_groups!$A:$F,2,FALSE)))</f>
        <v>knee</v>
      </c>
      <c r="N1955" s="2" t="str">
        <f>IF(H1955="","",IF(LEN(VLOOKUP($H1955,injury_groups!$A:$F,3,FALSE))=0,"",VLOOKUP($H1955,injury_groups!$A:$F,3,FALSE)))</f>
        <v/>
      </c>
      <c r="O1955" s="2">
        <f>IF(H1955="",0,VLOOKUP($H1955,injury_groups!$A:$F,4,FALSE))</f>
        <v>1</v>
      </c>
      <c r="P1955" s="2">
        <f>IF(H1955="",0,VLOOKUP($H1955,injury_groups!$A:$F,5,FALSE))</f>
        <v>0</v>
      </c>
      <c r="Q1955" s="4" t="str">
        <f>IF(H1955="","",IF(LEN(VLOOKUP($H1955,injury_groups!$A:$F,6,FALSE))=0,"",VLOOKUP($H1955,injury_groups!$A:$F,6,FALSE)))</f>
        <v/>
      </c>
    </row>
    <row r="1956" spans="1:17" x14ac:dyDescent="0.2">
      <c r="A1956" s="1">
        <v>276843</v>
      </c>
      <c r="B1956">
        <v>18019</v>
      </c>
      <c r="C1956" t="s">
        <v>1705</v>
      </c>
      <c r="D1956">
        <v>2021</v>
      </c>
      <c r="E1956">
        <v>3</v>
      </c>
      <c r="F1956">
        <v>22</v>
      </c>
      <c r="G1956">
        <v>21</v>
      </c>
      <c r="H1956" t="s">
        <v>1709</v>
      </c>
      <c r="I1956" t="s">
        <v>1841</v>
      </c>
      <c r="J1956" t="s">
        <v>1867</v>
      </c>
      <c r="K1956" t="b">
        <v>1</v>
      </c>
      <c r="L1956">
        <v>8</v>
      </c>
      <c r="M1956" s="2" t="str">
        <f>IF(H1956="","",IF(LEN(VLOOKUP($H1956,injury_groups!$A:$F,2,FALSE))=0,"",VLOOKUP($H1956,injury_groups!$A:$F,2,FALSE)))</f>
        <v>knee</v>
      </c>
      <c r="N1956" s="2" t="str">
        <f>IF(H1956="","",IF(LEN(VLOOKUP($H1956,injury_groups!$A:$F,3,FALSE))=0,"",VLOOKUP($H1956,injury_groups!$A:$F,3,FALSE)))</f>
        <v/>
      </c>
      <c r="O1956" s="2">
        <f>IF(H1956="",0,VLOOKUP($H1956,injury_groups!$A:$F,4,FALSE))</f>
        <v>1</v>
      </c>
      <c r="P1956" s="2">
        <f>IF(H1956="",0,VLOOKUP($H1956,injury_groups!$A:$F,5,FALSE))</f>
        <v>0</v>
      </c>
      <c r="Q1956" s="4" t="str">
        <f>IF(H1956="","",IF(LEN(VLOOKUP($H1956,injury_groups!$A:$F,6,FALSE))=0,"",VLOOKUP($H1956,injury_groups!$A:$F,6,FALSE)))</f>
        <v/>
      </c>
    </row>
    <row r="1957" spans="1:17" x14ac:dyDescent="0.2">
      <c r="A1957" s="1">
        <v>277490</v>
      </c>
      <c r="B1957">
        <v>18019</v>
      </c>
      <c r="C1957" t="s">
        <v>1705</v>
      </c>
      <c r="D1957">
        <v>2021</v>
      </c>
      <c r="E1957">
        <v>4</v>
      </c>
      <c r="F1957">
        <v>22</v>
      </c>
      <c r="G1957">
        <v>23</v>
      </c>
      <c r="H1957" t="s">
        <v>1709</v>
      </c>
      <c r="I1957" t="s">
        <v>1841</v>
      </c>
      <c r="J1957" t="s">
        <v>1874</v>
      </c>
      <c r="K1957" t="b">
        <v>1</v>
      </c>
      <c r="L1957">
        <v>9</v>
      </c>
      <c r="M1957" s="2" t="str">
        <f>IF(H1957="","",IF(LEN(VLOOKUP($H1957,injury_groups!$A:$F,2,FALSE))=0,"",VLOOKUP($H1957,injury_groups!$A:$F,2,FALSE)))</f>
        <v>knee</v>
      </c>
      <c r="N1957" s="2" t="str">
        <f>IF(H1957="","",IF(LEN(VLOOKUP($H1957,injury_groups!$A:$F,3,FALSE))=0,"",VLOOKUP($H1957,injury_groups!$A:$F,3,FALSE)))</f>
        <v/>
      </c>
      <c r="O1957" s="2">
        <f>IF(H1957="",0,VLOOKUP($H1957,injury_groups!$A:$F,4,FALSE))</f>
        <v>1</v>
      </c>
      <c r="P1957" s="2">
        <f>IF(H1957="",0,VLOOKUP($H1957,injury_groups!$A:$F,5,FALSE))</f>
        <v>0</v>
      </c>
      <c r="Q1957" s="4" t="str">
        <f>IF(H1957="","",IF(LEN(VLOOKUP($H1957,injury_groups!$A:$F,6,FALSE))=0,"",VLOOKUP($H1957,injury_groups!$A:$F,6,FALSE)))</f>
        <v/>
      </c>
    </row>
    <row r="1958" spans="1:17" x14ac:dyDescent="0.2">
      <c r="A1958" s="1">
        <v>278157</v>
      </c>
      <c r="B1958">
        <v>18019</v>
      </c>
      <c r="C1958" t="s">
        <v>1705</v>
      </c>
      <c r="D1958">
        <v>2021</v>
      </c>
      <c r="E1958">
        <v>5</v>
      </c>
      <c r="F1958">
        <v>22</v>
      </c>
      <c r="G1958">
        <v>35</v>
      </c>
      <c r="H1958" t="s">
        <v>1709</v>
      </c>
      <c r="I1958" t="s">
        <v>1841</v>
      </c>
      <c r="J1958" t="s">
        <v>1884</v>
      </c>
      <c r="K1958" t="b">
        <v>1</v>
      </c>
      <c r="L1958">
        <v>10</v>
      </c>
      <c r="M1958" s="2" t="str">
        <f>IF(H1958="","",IF(LEN(VLOOKUP($H1958,injury_groups!$A:$F,2,FALSE))=0,"",VLOOKUP($H1958,injury_groups!$A:$F,2,FALSE)))</f>
        <v>knee</v>
      </c>
      <c r="N1958" s="2" t="str">
        <f>IF(H1958="","",IF(LEN(VLOOKUP($H1958,injury_groups!$A:$F,3,FALSE))=0,"",VLOOKUP($H1958,injury_groups!$A:$F,3,FALSE)))</f>
        <v/>
      </c>
      <c r="O1958" s="2">
        <f>IF(H1958="",0,VLOOKUP($H1958,injury_groups!$A:$F,4,FALSE))</f>
        <v>1</v>
      </c>
      <c r="P1958" s="2">
        <f>IF(H1958="",0,VLOOKUP($H1958,injury_groups!$A:$F,5,FALSE))</f>
        <v>0</v>
      </c>
      <c r="Q1958" s="4" t="str">
        <f>IF(H1958="","",IF(LEN(VLOOKUP($H1958,injury_groups!$A:$F,6,FALSE))=0,"",VLOOKUP($H1958,injury_groups!$A:$F,6,FALSE)))</f>
        <v/>
      </c>
    </row>
    <row r="1959" spans="1:17" x14ac:dyDescent="0.2">
      <c r="A1959" s="1">
        <v>278858</v>
      </c>
      <c r="B1959">
        <v>18019</v>
      </c>
      <c r="C1959" t="s">
        <v>1705</v>
      </c>
      <c r="D1959">
        <v>2021</v>
      </c>
      <c r="E1959">
        <v>6</v>
      </c>
      <c r="F1959">
        <v>22</v>
      </c>
      <c r="H1959" t="s">
        <v>1709</v>
      </c>
      <c r="I1959" t="s">
        <v>1841</v>
      </c>
      <c r="J1959" t="s">
        <v>1888</v>
      </c>
      <c r="K1959" t="b">
        <v>1</v>
      </c>
      <c r="L1959">
        <v>11</v>
      </c>
      <c r="M1959" s="2" t="str">
        <f>IF(H1959="","",IF(LEN(VLOOKUP($H1959,injury_groups!$A:$F,2,FALSE))=0,"",VLOOKUP($H1959,injury_groups!$A:$F,2,FALSE)))</f>
        <v>knee</v>
      </c>
      <c r="N1959" s="2" t="str">
        <f>IF(H1959="","",IF(LEN(VLOOKUP($H1959,injury_groups!$A:$F,3,FALSE))=0,"",VLOOKUP($H1959,injury_groups!$A:$F,3,FALSE)))</f>
        <v/>
      </c>
      <c r="O1959" s="2">
        <f>IF(H1959="",0,VLOOKUP($H1959,injury_groups!$A:$F,4,FALSE))</f>
        <v>1</v>
      </c>
      <c r="P1959" s="2">
        <f>IF(H1959="",0,VLOOKUP($H1959,injury_groups!$A:$F,5,FALSE))</f>
        <v>0</v>
      </c>
      <c r="Q1959" s="4" t="str">
        <f>IF(H1959="","",IF(LEN(VLOOKUP($H1959,injury_groups!$A:$F,6,FALSE))=0,"",VLOOKUP($H1959,injury_groups!$A:$F,6,FALSE)))</f>
        <v/>
      </c>
    </row>
    <row r="1960" spans="1:17" x14ac:dyDescent="0.2">
      <c r="A1960" s="1">
        <v>279585</v>
      </c>
      <c r="B1960">
        <v>18019</v>
      </c>
      <c r="C1960" t="s">
        <v>1705</v>
      </c>
      <c r="D1960">
        <v>2021</v>
      </c>
      <c r="E1960">
        <v>7</v>
      </c>
      <c r="F1960">
        <v>22</v>
      </c>
      <c r="G1960">
        <v>30</v>
      </c>
      <c r="H1960" t="s">
        <v>1709</v>
      </c>
      <c r="I1960" t="s">
        <v>1843</v>
      </c>
      <c r="J1960" t="s">
        <v>1903</v>
      </c>
      <c r="K1960" t="b">
        <v>0</v>
      </c>
      <c r="L1960">
        <v>12</v>
      </c>
      <c r="M1960" s="2" t="str">
        <f>IF(H1960="","",IF(LEN(VLOOKUP($H1960,injury_groups!$A:$F,2,FALSE))=0,"",VLOOKUP($H1960,injury_groups!$A:$F,2,FALSE)))</f>
        <v>knee</v>
      </c>
      <c r="N1960" s="2" t="str">
        <f>IF(H1960="","",IF(LEN(VLOOKUP($H1960,injury_groups!$A:$F,3,FALSE))=0,"",VLOOKUP($H1960,injury_groups!$A:$F,3,FALSE)))</f>
        <v/>
      </c>
      <c r="O1960" s="2">
        <f>IF(H1960="",0,VLOOKUP($H1960,injury_groups!$A:$F,4,FALSE))</f>
        <v>1</v>
      </c>
      <c r="P1960" s="2">
        <f>IF(H1960="",0,VLOOKUP($H1960,injury_groups!$A:$F,5,FALSE))</f>
        <v>0</v>
      </c>
      <c r="Q1960" s="4" t="str">
        <f>IF(H1960="","",IF(LEN(VLOOKUP($H1960,injury_groups!$A:$F,6,FALSE))=0,"",VLOOKUP($H1960,injury_groups!$A:$F,6,FALSE)))</f>
        <v/>
      </c>
    </row>
    <row r="1961" spans="1:17" x14ac:dyDescent="0.2">
      <c r="A1961" s="1">
        <v>280272</v>
      </c>
      <c r="B1961">
        <v>18019</v>
      </c>
      <c r="C1961" t="s">
        <v>1705</v>
      </c>
      <c r="D1961">
        <v>2021</v>
      </c>
      <c r="E1961">
        <v>8</v>
      </c>
      <c r="F1961">
        <v>22</v>
      </c>
      <c r="G1961">
        <v>33</v>
      </c>
      <c r="H1961" t="s">
        <v>1709</v>
      </c>
      <c r="I1961" t="s">
        <v>1843</v>
      </c>
      <c r="J1961" t="s">
        <v>1909</v>
      </c>
      <c r="K1961" t="b">
        <v>0</v>
      </c>
      <c r="L1961">
        <v>13</v>
      </c>
      <c r="M1961" s="2" t="str">
        <f>IF(H1961="","",IF(LEN(VLOOKUP($H1961,injury_groups!$A:$F,2,FALSE))=0,"",VLOOKUP($H1961,injury_groups!$A:$F,2,FALSE)))</f>
        <v>knee</v>
      </c>
      <c r="N1961" s="2" t="str">
        <f>IF(H1961="","",IF(LEN(VLOOKUP($H1961,injury_groups!$A:$F,3,FALSE))=0,"",VLOOKUP($H1961,injury_groups!$A:$F,3,FALSE)))</f>
        <v/>
      </c>
      <c r="O1961" s="2">
        <f>IF(H1961="",0,VLOOKUP($H1961,injury_groups!$A:$F,4,FALSE))</f>
        <v>1</v>
      </c>
      <c r="P1961" s="2">
        <f>IF(H1961="",0,VLOOKUP($H1961,injury_groups!$A:$F,5,FALSE))</f>
        <v>0</v>
      </c>
      <c r="Q1961" s="4" t="str">
        <f>IF(H1961="","",IF(LEN(VLOOKUP($H1961,injury_groups!$A:$F,6,FALSE))=0,"",VLOOKUP($H1961,injury_groups!$A:$F,6,FALSE)))</f>
        <v/>
      </c>
    </row>
    <row r="1962" spans="1:17" x14ac:dyDescent="0.2">
      <c r="A1962" s="1">
        <v>280978</v>
      </c>
      <c r="B1962">
        <v>18019</v>
      </c>
      <c r="C1962" t="s">
        <v>1705</v>
      </c>
      <c r="D1962">
        <v>2021</v>
      </c>
      <c r="E1962">
        <v>9</v>
      </c>
      <c r="F1962">
        <v>22</v>
      </c>
      <c r="G1962">
        <v>2</v>
      </c>
      <c r="H1962" t="s">
        <v>1709</v>
      </c>
      <c r="I1962" t="s">
        <v>1843</v>
      </c>
      <c r="J1962" t="s">
        <v>1913</v>
      </c>
      <c r="K1962" t="b">
        <v>0</v>
      </c>
      <c r="L1962">
        <v>14</v>
      </c>
      <c r="M1962" s="2" t="str">
        <f>IF(H1962="","",IF(LEN(VLOOKUP($H1962,injury_groups!$A:$F,2,FALSE))=0,"",VLOOKUP($H1962,injury_groups!$A:$F,2,FALSE)))</f>
        <v>knee</v>
      </c>
      <c r="N1962" s="2" t="str">
        <f>IF(H1962="","",IF(LEN(VLOOKUP($H1962,injury_groups!$A:$F,3,FALSE))=0,"",VLOOKUP($H1962,injury_groups!$A:$F,3,FALSE)))</f>
        <v/>
      </c>
      <c r="O1962" s="2">
        <f>IF(H1962="",0,VLOOKUP($H1962,injury_groups!$A:$F,4,FALSE))</f>
        <v>1</v>
      </c>
      <c r="P1962" s="2">
        <f>IF(H1962="",0,VLOOKUP($H1962,injury_groups!$A:$F,5,FALSE))</f>
        <v>0</v>
      </c>
      <c r="Q1962" s="4" t="str">
        <f>IF(H1962="","",IF(LEN(VLOOKUP($H1962,injury_groups!$A:$F,6,FALSE))=0,"",VLOOKUP($H1962,injury_groups!$A:$F,6,FALSE)))</f>
        <v/>
      </c>
    </row>
    <row r="1963" spans="1:17" x14ac:dyDescent="0.2">
      <c r="A1963" s="1">
        <v>287988</v>
      </c>
      <c r="B1963">
        <v>18019</v>
      </c>
      <c r="C1963" t="s">
        <v>1705</v>
      </c>
      <c r="D1963">
        <v>2021</v>
      </c>
      <c r="E1963">
        <v>17</v>
      </c>
      <c r="F1963">
        <v>22</v>
      </c>
      <c r="G1963">
        <v>5</v>
      </c>
      <c r="H1963" t="s">
        <v>1710</v>
      </c>
      <c r="I1963" t="s">
        <v>1841</v>
      </c>
      <c r="J1963" t="s">
        <v>1990</v>
      </c>
      <c r="K1963" t="b">
        <v>1</v>
      </c>
      <c r="L1963">
        <v>22</v>
      </c>
      <c r="M1963" s="2" t="str">
        <f>IF(H1963="","",IF(LEN(VLOOKUP($H1963,injury_groups!$A:$F,2,FALSE))=0,"",VLOOKUP($H1963,injury_groups!$A:$F,2,FALSE)))</f>
        <v/>
      </c>
      <c r="N1963" s="2" t="str">
        <f>IF(H1963="","",IF(LEN(VLOOKUP($H1963,injury_groups!$A:$F,3,FALSE))=0,"",VLOOKUP($H1963,injury_groups!$A:$F,3,FALSE)))</f>
        <v/>
      </c>
      <c r="O1963" s="2">
        <f>IF(H1963="",0,VLOOKUP($H1963,injury_groups!$A:$F,4,FALSE))</f>
        <v>0</v>
      </c>
      <c r="P1963" s="2">
        <f>IF(H1963="",0,VLOOKUP($H1963,injury_groups!$A:$F,5,FALSE))</f>
        <v>1</v>
      </c>
      <c r="Q1963" s="4" t="str">
        <f>IF(H1963="","",IF(LEN(VLOOKUP($H1963,injury_groups!$A:$F,6,FALSE))=0,"",VLOOKUP($H1963,injury_groups!$A:$F,6,FALSE)))</f>
        <v/>
      </c>
    </row>
    <row r="1964" spans="1:17" x14ac:dyDescent="0.2">
      <c r="A1964" s="1">
        <v>276383</v>
      </c>
      <c r="B1964">
        <v>18020</v>
      </c>
      <c r="C1964" t="s">
        <v>1705</v>
      </c>
      <c r="D1964">
        <v>2021</v>
      </c>
      <c r="E1964">
        <v>2</v>
      </c>
      <c r="F1964">
        <v>10</v>
      </c>
      <c r="G1964">
        <v>15</v>
      </c>
      <c r="H1964" t="s">
        <v>1732</v>
      </c>
      <c r="I1964" t="s">
        <v>1841</v>
      </c>
      <c r="J1964" t="s">
        <v>1860</v>
      </c>
      <c r="K1964" t="b">
        <v>1</v>
      </c>
      <c r="L1964">
        <v>7</v>
      </c>
      <c r="M1964" s="2" t="str">
        <f>IF(H1964="","",IF(LEN(VLOOKUP($H1964,injury_groups!$A:$F,2,FALSE))=0,"",VLOOKUP($H1964,injury_groups!$A:$F,2,FALSE)))</f>
        <v>illness</v>
      </c>
      <c r="N1964" s="2" t="str">
        <f>IF(H1964="","",IF(LEN(VLOOKUP($H1964,injury_groups!$A:$F,3,FALSE))=0,"",VLOOKUP($H1964,injury_groups!$A:$F,3,FALSE)))</f>
        <v/>
      </c>
      <c r="O1964" s="2">
        <f>IF(H1964="",0,VLOOKUP($H1964,injury_groups!$A:$F,4,FALSE))</f>
        <v>1</v>
      </c>
      <c r="P1964" s="2">
        <f>IF(H1964="",0,VLOOKUP($H1964,injury_groups!$A:$F,5,FALSE))</f>
        <v>0</v>
      </c>
      <c r="Q1964" s="4" t="str">
        <f>IF(H1964="","",IF(LEN(VLOOKUP($H1964,injury_groups!$A:$F,6,FALSE))=0,"",VLOOKUP($H1964,injury_groups!$A:$F,6,FALSE)))</f>
        <v/>
      </c>
    </row>
    <row r="1965" spans="1:17" x14ac:dyDescent="0.2">
      <c r="A1965" s="1">
        <v>277352</v>
      </c>
      <c r="B1965">
        <v>18020</v>
      </c>
      <c r="C1965" t="s">
        <v>1705</v>
      </c>
      <c r="D1965">
        <v>2021</v>
      </c>
      <c r="E1965">
        <v>4</v>
      </c>
      <c r="F1965">
        <v>10</v>
      </c>
      <c r="G1965">
        <v>3</v>
      </c>
      <c r="H1965" t="s">
        <v>1709</v>
      </c>
      <c r="I1965" t="s">
        <v>1841</v>
      </c>
      <c r="J1965" t="s">
        <v>1875</v>
      </c>
      <c r="K1965" t="b">
        <v>1</v>
      </c>
      <c r="L1965">
        <v>9</v>
      </c>
      <c r="M1965" s="2" t="str">
        <f>IF(H1965="","",IF(LEN(VLOOKUP($H1965,injury_groups!$A:$F,2,FALSE))=0,"",VLOOKUP($H1965,injury_groups!$A:$F,2,FALSE)))</f>
        <v>knee</v>
      </c>
      <c r="N1965" s="2" t="str">
        <f>IF(H1965="","",IF(LEN(VLOOKUP($H1965,injury_groups!$A:$F,3,FALSE))=0,"",VLOOKUP($H1965,injury_groups!$A:$F,3,FALSE)))</f>
        <v/>
      </c>
      <c r="O1965" s="2">
        <f>IF(H1965="",0,VLOOKUP($H1965,injury_groups!$A:$F,4,FALSE))</f>
        <v>1</v>
      </c>
      <c r="P1965" s="2">
        <f>IF(H1965="",0,VLOOKUP($H1965,injury_groups!$A:$F,5,FALSE))</f>
        <v>0</v>
      </c>
      <c r="Q1965" s="4" t="str">
        <f>IF(H1965="","",IF(LEN(VLOOKUP($H1965,injury_groups!$A:$F,6,FALSE))=0,"",VLOOKUP($H1965,injury_groups!$A:$F,6,FALSE)))</f>
        <v/>
      </c>
    </row>
    <row r="1966" spans="1:17" x14ac:dyDescent="0.2">
      <c r="A1966" s="1">
        <v>281255</v>
      </c>
      <c r="B1966">
        <v>18020</v>
      </c>
      <c r="C1966" t="s">
        <v>1705</v>
      </c>
      <c r="D1966">
        <v>2021</v>
      </c>
      <c r="E1966">
        <v>9</v>
      </c>
      <c r="F1966">
        <v>10</v>
      </c>
      <c r="G1966">
        <v>9</v>
      </c>
      <c r="H1966" t="s">
        <v>1726</v>
      </c>
      <c r="I1966" t="s">
        <v>1842</v>
      </c>
      <c r="J1966" t="s">
        <v>1913</v>
      </c>
      <c r="K1966" t="b">
        <v>0</v>
      </c>
      <c r="L1966">
        <v>14</v>
      </c>
      <c r="M1966" s="2" t="str">
        <f>IF(H1966="","",IF(LEN(VLOOKUP($H1966,injury_groups!$A:$F,2,FALSE))=0,"",VLOOKUP($H1966,injury_groups!$A:$F,2,FALSE)))</f>
        <v>hip</v>
      </c>
      <c r="N1966" s="2" t="str">
        <f>IF(H1966="","",IF(LEN(VLOOKUP($H1966,injury_groups!$A:$F,3,FALSE))=0,"",VLOOKUP($H1966,injury_groups!$A:$F,3,FALSE)))</f>
        <v/>
      </c>
      <c r="O1966" s="2">
        <f>IF(H1966="",0,VLOOKUP($H1966,injury_groups!$A:$F,4,FALSE))</f>
        <v>1</v>
      </c>
      <c r="P1966" s="2">
        <f>IF(H1966="",0,VLOOKUP($H1966,injury_groups!$A:$F,5,FALSE))</f>
        <v>0</v>
      </c>
      <c r="Q1966" s="4" t="str">
        <f>IF(H1966="","",IF(LEN(VLOOKUP($H1966,injury_groups!$A:$F,6,FALSE))=0,"",VLOOKUP($H1966,injury_groups!$A:$F,6,FALSE)))</f>
        <v/>
      </c>
    </row>
    <row r="1967" spans="1:17" x14ac:dyDescent="0.2">
      <c r="A1967" s="1">
        <v>281505</v>
      </c>
      <c r="B1967">
        <v>18020</v>
      </c>
      <c r="C1967" t="s">
        <v>1705</v>
      </c>
      <c r="D1967">
        <v>2021</v>
      </c>
      <c r="E1967">
        <v>10</v>
      </c>
      <c r="F1967">
        <v>10</v>
      </c>
      <c r="G1967">
        <v>26</v>
      </c>
      <c r="H1967" t="s">
        <v>1715</v>
      </c>
      <c r="I1967" t="s">
        <v>1841</v>
      </c>
      <c r="J1967" t="s">
        <v>1924</v>
      </c>
      <c r="K1967" t="b">
        <v>1</v>
      </c>
      <c r="L1967">
        <v>15</v>
      </c>
      <c r="M1967" s="2" t="str">
        <f>IF(H1967="","",IF(LEN(VLOOKUP($H1967,injury_groups!$A:$F,2,FALSE))=0,"",VLOOKUP($H1967,injury_groups!$A:$F,2,FALSE)))</f>
        <v xml:space="preserve">ankle </v>
      </c>
      <c r="N1967" s="2" t="str">
        <f>IF(H1967="","",IF(LEN(VLOOKUP($H1967,injury_groups!$A:$F,3,FALSE))=0,"",VLOOKUP($H1967,injury_groups!$A:$F,3,FALSE)))</f>
        <v/>
      </c>
      <c r="O1967" s="2">
        <f>IF(H1967="",0,VLOOKUP($H1967,injury_groups!$A:$F,4,FALSE))</f>
        <v>1</v>
      </c>
      <c r="P1967" s="2">
        <f>IF(H1967="",0,VLOOKUP($H1967,injury_groups!$A:$F,5,FALSE))</f>
        <v>0</v>
      </c>
      <c r="Q1967" s="4" t="str">
        <f>IF(H1967="","",IF(LEN(VLOOKUP($H1967,injury_groups!$A:$F,6,FALSE))=0,"",VLOOKUP($H1967,injury_groups!$A:$F,6,FALSE)))</f>
        <v/>
      </c>
    </row>
    <row r="1968" spans="1:17" x14ac:dyDescent="0.2">
      <c r="A1968" s="1">
        <v>282232</v>
      </c>
      <c r="B1968">
        <v>18020</v>
      </c>
      <c r="C1968" t="s">
        <v>1705</v>
      </c>
      <c r="D1968">
        <v>2021</v>
      </c>
      <c r="E1968">
        <v>11</v>
      </c>
      <c r="F1968">
        <v>10</v>
      </c>
      <c r="H1968" t="s">
        <v>1715</v>
      </c>
      <c r="I1968" t="s">
        <v>1841</v>
      </c>
      <c r="J1968" t="s">
        <v>1933</v>
      </c>
      <c r="K1968" t="b">
        <v>1</v>
      </c>
      <c r="L1968">
        <v>16</v>
      </c>
      <c r="M1968" s="2" t="str">
        <f>IF(H1968="","",IF(LEN(VLOOKUP($H1968,injury_groups!$A:$F,2,FALSE))=0,"",VLOOKUP($H1968,injury_groups!$A:$F,2,FALSE)))</f>
        <v xml:space="preserve">ankle </v>
      </c>
      <c r="N1968" s="2" t="str">
        <f>IF(H1968="","",IF(LEN(VLOOKUP($H1968,injury_groups!$A:$F,3,FALSE))=0,"",VLOOKUP($H1968,injury_groups!$A:$F,3,FALSE)))</f>
        <v/>
      </c>
      <c r="O1968" s="2">
        <f>IF(H1968="",0,VLOOKUP($H1968,injury_groups!$A:$F,4,FALSE))</f>
        <v>1</v>
      </c>
      <c r="P1968" s="2">
        <f>IF(H1968="",0,VLOOKUP($H1968,injury_groups!$A:$F,5,FALSE))</f>
        <v>0</v>
      </c>
      <c r="Q1968" s="4" t="str">
        <f>IF(H1968="","",IF(LEN(VLOOKUP($H1968,injury_groups!$A:$F,6,FALSE))=0,"",VLOOKUP($H1968,injury_groups!$A:$F,6,FALSE)))</f>
        <v/>
      </c>
    </row>
    <row r="1969" spans="1:17" x14ac:dyDescent="0.2">
      <c r="A1969" s="1">
        <v>282992</v>
      </c>
      <c r="B1969">
        <v>18020</v>
      </c>
      <c r="C1969" t="s">
        <v>1705</v>
      </c>
      <c r="D1969">
        <v>2021</v>
      </c>
      <c r="E1969">
        <v>12</v>
      </c>
      <c r="F1969">
        <v>10</v>
      </c>
      <c r="G1969">
        <v>29</v>
      </c>
      <c r="H1969" t="s">
        <v>1715</v>
      </c>
      <c r="I1969" t="s">
        <v>1841</v>
      </c>
      <c r="J1969" t="s">
        <v>1942</v>
      </c>
      <c r="K1969" t="b">
        <v>1</v>
      </c>
      <c r="L1969">
        <v>17</v>
      </c>
      <c r="M1969" s="2" t="str">
        <f>IF(H1969="","",IF(LEN(VLOOKUP($H1969,injury_groups!$A:$F,2,FALSE))=0,"",VLOOKUP($H1969,injury_groups!$A:$F,2,FALSE)))</f>
        <v xml:space="preserve">ankle </v>
      </c>
      <c r="N1969" s="2" t="str">
        <f>IF(H1969="","",IF(LEN(VLOOKUP($H1969,injury_groups!$A:$F,3,FALSE))=0,"",VLOOKUP($H1969,injury_groups!$A:$F,3,FALSE)))</f>
        <v/>
      </c>
      <c r="O1969" s="2">
        <f>IF(H1969="",0,VLOOKUP($H1969,injury_groups!$A:$F,4,FALSE))</f>
        <v>1</v>
      </c>
      <c r="P1969" s="2">
        <f>IF(H1969="",0,VLOOKUP($H1969,injury_groups!$A:$F,5,FALSE))</f>
        <v>0</v>
      </c>
      <c r="Q1969" s="4" t="str">
        <f>IF(H1969="","",IF(LEN(VLOOKUP($H1969,injury_groups!$A:$F,6,FALSE))=0,"",VLOOKUP($H1969,injury_groups!$A:$F,6,FALSE)))</f>
        <v/>
      </c>
    </row>
    <row r="1970" spans="1:17" x14ac:dyDescent="0.2">
      <c r="A1970" s="1">
        <v>283718</v>
      </c>
      <c r="B1970">
        <v>18020</v>
      </c>
      <c r="C1970" t="s">
        <v>1705</v>
      </c>
      <c r="D1970">
        <v>2021</v>
      </c>
      <c r="E1970">
        <v>13</v>
      </c>
      <c r="F1970">
        <v>10</v>
      </c>
      <c r="G1970">
        <v>16</v>
      </c>
      <c r="H1970" t="s">
        <v>1715</v>
      </c>
      <c r="I1970" t="s">
        <v>1841</v>
      </c>
      <c r="J1970" t="s">
        <v>1953</v>
      </c>
      <c r="K1970" t="b">
        <v>1</v>
      </c>
      <c r="L1970">
        <v>18</v>
      </c>
      <c r="M1970" s="2" t="str">
        <f>IF(H1970="","",IF(LEN(VLOOKUP($H1970,injury_groups!$A:$F,2,FALSE))=0,"",VLOOKUP($H1970,injury_groups!$A:$F,2,FALSE)))</f>
        <v xml:space="preserve">ankle </v>
      </c>
      <c r="N1970" s="2" t="str">
        <f>IF(H1970="","",IF(LEN(VLOOKUP($H1970,injury_groups!$A:$F,3,FALSE))=0,"",VLOOKUP($H1970,injury_groups!$A:$F,3,FALSE)))</f>
        <v/>
      </c>
      <c r="O1970" s="2">
        <f>IF(H1970="",0,VLOOKUP($H1970,injury_groups!$A:$F,4,FALSE))</f>
        <v>1</v>
      </c>
      <c r="P1970" s="2">
        <f>IF(H1970="",0,VLOOKUP($H1970,injury_groups!$A:$F,5,FALSE))</f>
        <v>0</v>
      </c>
      <c r="Q1970" s="4" t="str">
        <f>IF(H1970="","",IF(LEN(VLOOKUP($H1970,injury_groups!$A:$F,6,FALSE))=0,"",VLOOKUP($H1970,injury_groups!$A:$F,6,FALSE)))</f>
        <v/>
      </c>
    </row>
    <row r="1971" spans="1:17" x14ac:dyDescent="0.2">
      <c r="A1971" s="1">
        <v>284475</v>
      </c>
      <c r="B1971">
        <v>18020</v>
      </c>
      <c r="C1971" t="s">
        <v>1705</v>
      </c>
      <c r="D1971">
        <v>2021</v>
      </c>
      <c r="E1971">
        <v>14</v>
      </c>
      <c r="F1971">
        <v>10</v>
      </c>
      <c r="G1971">
        <v>11</v>
      </c>
      <c r="H1971" t="s">
        <v>1715</v>
      </c>
      <c r="I1971" t="s">
        <v>1841</v>
      </c>
      <c r="J1971" t="s">
        <v>1961</v>
      </c>
      <c r="K1971" t="b">
        <v>1</v>
      </c>
      <c r="L1971">
        <v>19</v>
      </c>
      <c r="M1971" s="2" t="str">
        <f>IF(H1971="","",IF(LEN(VLOOKUP($H1971,injury_groups!$A:$F,2,FALSE))=0,"",VLOOKUP($H1971,injury_groups!$A:$F,2,FALSE)))</f>
        <v xml:space="preserve">ankle </v>
      </c>
      <c r="N1971" s="2" t="str">
        <f>IF(H1971="","",IF(LEN(VLOOKUP($H1971,injury_groups!$A:$F,3,FALSE))=0,"",VLOOKUP($H1971,injury_groups!$A:$F,3,FALSE)))</f>
        <v/>
      </c>
      <c r="O1971" s="2">
        <f>IF(H1971="",0,VLOOKUP($H1971,injury_groups!$A:$F,4,FALSE))</f>
        <v>1</v>
      </c>
      <c r="P1971" s="2">
        <f>IF(H1971="",0,VLOOKUP($H1971,injury_groups!$A:$F,5,FALSE))</f>
        <v>0</v>
      </c>
      <c r="Q1971" s="4" t="str">
        <f>IF(H1971="","",IF(LEN(VLOOKUP($H1971,injury_groups!$A:$F,6,FALSE))=0,"",VLOOKUP($H1971,injury_groups!$A:$F,6,FALSE)))</f>
        <v/>
      </c>
    </row>
    <row r="1972" spans="1:17" x14ac:dyDescent="0.2">
      <c r="A1972" s="1">
        <v>285259</v>
      </c>
      <c r="B1972">
        <v>18020</v>
      </c>
      <c r="C1972" t="s">
        <v>1705</v>
      </c>
      <c r="D1972">
        <v>2021</v>
      </c>
      <c r="E1972">
        <v>15</v>
      </c>
      <c r="F1972">
        <v>10</v>
      </c>
      <c r="G1972">
        <v>7</v>
      </c>
      <c r="H1972" t="s">
        <v>1715</v>
      </c>
      <c r="I1972" t="s">
        <v>1841</v>
      </c>
      <c r="J1972" t="s">
        <v>1966</v>
      </c>
      <c r="K1972" t="b">
        <v>1</v>
      </c>
      <c r="L1972">
        <v>20</v>
      </c>
      <c r="M1972" s="2" t="str">
        <f>IF(H1972="","",IF(LEN(VLOOKUP($H1972,injury_groups!$A:$F,2,FALSE))=0,"",VLOOKUP($H1972,injury_groups!$A:$F,2,FALSE)))</f>
        <v xml:space="preserve">ankle </v>
      </c>
      <c r="N1972" s="2" t="str">
        <f>IF(H1972="","",IF(LEN(VLOOKUP($H1972,injury_groups!$A:$F,3,FALSE))=0,"",VLOOKUP($H1972,injury_groups!$A:$F,3,FALSE)))</f>
        <v/>
      </c>
      <c r="O1972" s="2">
        <f>IF(H1972="",0,VLOOKUP($H1972,injury_groups!$A:$F,4,FALSE))</f>
        <v>1</v>
      </c>
      <c r="P1972" s="2">
        <f>IF(H1972="",0,VLOOKUP($H1972,injury_groups!$A:$F,5,FALSE))</f>
        <v>0</v>
      </c>
      <c r="Q1972" s="4" t="str">
        <f>IF(H1972="","",IF(LEN(VLOOKUP($H1972,injury_groups!$A:$F,6,FALSE))=0,"",VLOOKUP($H1972,injury_groups!$A:$F,6,FALSE)))</f>
        <v/>
      </c>
    </row>
    <row r="1973" spans="1:17" x14ac:dyDescent="0.2">
      <c r="A1973" s="1">
        <v>286216</v>
      </c>
      <c r="B1973">
        <v>18020</v>
      </c>
      <c r="C1973" t="s">
        <v>1705</v>
      </c>
      <c r="D1973">
        <v>2021</v>
      </c>
      <c r="E1973">
        <v>16</v>
      </c>
      <c r="F1973">
        <v>10</v>
      </c>
      <c r="G1973">
        <v>25</v>
      </c>
      <c r="H1973" t="s">
        <v>1715</v>
      </c>
      <c r="I1973" t="s">
        <v>1841</v>
      </c>
      <c r="J1973" t="s">
        <v>1984</v>
      </c>
      <c r="K1973" t="b">
        <v>1</v>
      </c>
      <c r="L1973">
        <v>21</v>
      </c>
      <c r="M1973" s="2" t="str">
        <f>IF(H1973="","",IF(LEN(VLOOKUP($H1973,injury_groups!$A:$F,2,FALSE))=0,"",VLOOKUP($H1973,injury_groups!$A:$F,2,FALSE)))</f>
        <v xml:space="preserve">ankle </v>
      </c>
      <c r="N1973" s="2" t="str">
        <f>IF(H1973="","",IF(LEN(VLOOKUP($H1973,injury_groups!$A:$F,3,FALSE))=0,"",VLOOKUP($H1973,injury_groups!$A:$F,3,FALSE)))</f>
        <v/>
      </c>
      <c r="O1973" s="2">
        <f>IF(H1973="",0,VLOOKUP($H1973,injury_groups!$A:$F,4,FALSE))</f>
        <v>1</v>
      </c>
      <c r="P1973" s="2">
        <f>IF(H1973="",0,VLOOKUP($H1973,injury_groups!$A:$F,5,FALSE))</f>
        <v>0</v>
      </c>
      <c r="Q1973" s="4" t="str">
        <f>IF(H1973="","",IF(LEN(VLOOKUP($H1973,injury_groups!$A:$F,6,FALSE))=0,"",VLOOKUP($H1973,injury_groups!$A:$F,6,FALSE)))</f>
        <v/>
      </c>
    </row>
    <row r="1974" spans="1:17" x14ac:dyDescent="0.2">
      <c r="A1974" s="1">
        <v>287199</v>
      </c>
      <c r="B1974">
        <v>18020</v>
      </c>
      <c r="C1974" t="s">
        <v>1705</v>
      </c>
      <c r="D1974">
        <v>2021</v>
      </c>
      <c r="E1974">
        <v>17</v>
      </c>
      <c r="F1974">
        <v>10</v>
      </c>
      <c r="G1974">
        <v>29</v>
      </c>
      <c r="H1974" t="s">
        <v>1715</v>
      </c>
      <c r="I1974" t="s">
        <v>1841</v>
      </c>
      <c r="J1974" t="s">
        <v>1995</v>
      </c>
      <c r="K1974" t="b">
        <v>1</v>
      </c>
      <c r="L1974">
        <v>22</v>
      </c>
      <c r="M1974" s="2" t="str">
        <f>IF(H1974="","",IF(LEN(VLOOKUP($H1974,injury_groups!$A:$F,2,FALSE))=0,"",VLOOKUP($H1974,injury_groups!$A:$F,2,FALSE)))</f>
        <v xml:space="preserve">ankle </v>
      </c>
      <c r="N1974" s="2" t="str">
        <f>IF(H1974="","",IF(LEN(VLOOKUP($H1974,injury_groups!$A:$F,3,FALSE))=0,"",VLOOKUP($H1974,injury_groups!$A:$F,3,FALSE)))</f>
        <v/>
      </c>
      <c r="O1974" s="2">
        <f>IF(H1974="",0,VLOOKUP($H1974,injury_groups!$A:$F,4,FALSE))</f>
        <v>1</v>
      </c>
      <c r="P1974" s="2">
        <f>IF(H1974="",0,VLOOKUP($H1974,injury_groups!$A:$F,5,FALSE))</f>
        <v>0</v>
      </c>
      <c r="Q1974" s="4" t="str">
        <f>IF(H1974="","",IF(LEN(VLOOKUP($H1974,injury_groups!$A:$F,6,FALSE))=0,"",VLOOKUP($H1974,injury_groups!$A:$F,6,FALSE)))</f>
        <v/>
      </c>
    </row>
    <row r="1975" spans="1:17" x14ac:dyDescent="0.2">
      <c r="A1975" s="1">
        <v>286845</v>
      </c>
      <c r="B1975">
        <v>18029</v>
      </c>
      <c r="C1975" t="s">
        <v>1705</v>
      </c>
      <c r="D1975">
        <v>2021</v>
      </c>
      <c r="E1975">
        <v>16</v>
      </c>
      <c r="F1975">
        <v>13</v>
      </c>
      <c r="G1975">
        <v>29</v>
      </c>
      <c r="H1975" t="s">
        <v>1710</v>
      </c>
      <c r="I1975" t="s">
        <v>1841</v>
      </c>
      <c r="J1975" t="s">
        <v>1978</v>
      </c>
      <c r="K1975" t="b">
        <v>1</v>
      </c>
      <c r="L1975">
        <v>21</v>
      </c>
      <c r="M1975" s="2" t="str">
        <f>IF(H1975="","",IF(LEN(VLOOKUP($H1975,injury_groups!$A:$F,2,FALSE))=0,"",VLOOKUP($H1975,injury_groups!$A:$F,2,FALSE)))</f>
        <v/>
      </c>
      <c r="N1975" s="2" t="str">
        <f>IF(H1975="","",IF(LEN(VLOOKUP($H1975,injury_groups!$A:$F,3,FALSE))=0,"",VLOOKUP($H1975,injury_groups!$A:$F,3,FALSE)))</f>
        <v/>
      </c>
      <c r="O1975" s="2">
        <f>IF(H1975="",0,VLOOKUP($H1975,injury_groups!$A:$F,4,FALSE))</f>
        <v>0</v>
      </c>
      <c r="P1975" s="2">
        <f>IF(H1975="",0,VLOOKUP($H1975,injury_groups!$A:$F,5,FALSE))</f>
        <v>1</v>
      </c>
      <c r="Q1975" s="4" t="str">
        <f>IF(H1975="","",IF(LEN(VLOOKUP($H1975,injury_groups!$A:$F,6,FALSE))=0,"",VLOOKUP($H1975,injury_groups!$A:$F,6,FALSE)))</f>
        <v/>
      </c>
    </row>
    <row r="1976" spans="1:17" x14ac:dyDescent="0.2">
      <c r="A1976" s="1">
        <v>287818</v>
      </c>
      <c r="B1976">
        <v>18030</v>
      </c>
      <c r="C1976" t="s">
        <v>1705</v>
      </c>
      <c r="D1976">
        <v>2021</v>
      </c>
      <c r="E1976">
        <v>17</v>
      </c>
      <c r="F1976">
        <v>13</v>
      </c>
      <c r="G1976">
        <v>31</v>
      </c>
      <c r="H1976" t="s">
        <v>1710</v>
      </c>
      <c r="I1976" t="s">
        <v>1841</v>
      </c>
      <c r="J1976" t="s">
        <v>1995</v>
      </c>
      <c r="K1976" t="b">
        <v>1</v>
      </c>
      <c r="L1976">
        <v>22</v>
      </c>
      <c r="M1976" s="2" t="str">
        <f>IF(H1976="","",IF(LEN(VLOOKUP($H1976,injury_groups!$A:$F,2,FALSE))=0,"",VLOOKUP($H1976,injury_groups!$A:$F,2,FALSE)))</f>
        <v/>
      </c>
      <c r="N1976" s="2" t="str">
        <f>IF(H1976="","",IF(LEN(VLOOKUP($H1976,injury_groups!$A:$F,3,FALSE))=0,"",VLOOKUP($H1976,injury_groups!$A:$F,3,FALSE)))</f>
        <v/>
      </c>
      <c r="O1976" s="2">
        <f>IF(H1976="",0,VLOOKUP($H1976,injury_groups!$A:$F,4,FALSE))</f>
        <v>0</v>
      </c>
      <c r="P1976" s="2">
        <f>IF(H1976="",0,VLOOKUP($H1976,injury_groups!$A:$F,5,FALSE))</f>
        <v>1</v>
      </c>
      <c r="Q1976" s="4" t="str">
        <f>IF(H1976="","",IF(LEN(VLOOKUP($H1976,injury_groups!$A:$F,6,FALSE))=0,"",VLOOKUP($H1976,injury_groups!$A:$F,6,FALSE)))</f>
        <v/>
      </c>
    </row>
    <row r="1977" spans="1:17" x14ac:dyDescent="0.2">
      <c r="A1977" s="1">
        <v>285114</v>
      </c>
      <c r="B1977">
        <v>18032</v>
      </c>
      <c r="C1977" t="s">
        <v>1705</v>
      </c>
      <c r="D1977">
        <v>2021</v>
      </c>
      <c r="E1977">
        <v>14</v>
      </c>
      <c r="F1977">
        <v>32</v>
      </c>
      <c r="G1977">
        <v>1</v>
      </c>
      <c r="H1977" t="s">
        <v>1710</v>
      </c>
      <c r="I1977" t="s">
        <v>1841</v>
      </c>
      <c r="J1977" t="s">
        <v>1957</v>
      </c>
      <c r="K1977" t="b">
        <v>1</v>
      </c>
      <c r="L1977">
        <v>19</v>
      </c>
      <c r="M1977" s="2" t="str">
        <f>IF(H1977="","",IF(LEN(VLOOKUP($H1977,injury_groups!$A:$F,2,FALSE))=0,"",VLOOKUP($H1977,injury_groups!$A:$F,2,FALSE)))</f>
        <v/>
      </c>
      <c r="N1977" s="2" t="str">
        <f>IF(H1977="","",IF(LEN(VLOOKUP($H1977,injury_groups!$A:$F,3,FALSE))=0,"",VLOOKUP($H1977,injury_groups!$A:$F,3,FALSE)))</f>
        <v/>
      </c>
      <c r="O1977" s="2">
        <f>IF(H1977="",0,VLOOKUP($H1977,injury_groups!$A:$F,4,FALSE))</f>
        <v>0</v>
      </c>
      <c r="P1977" s="2">
        <f>IF(H1977="",0,VLOOKUP($H1977,injury_groups!$A:$F,5,FALSE))</f>
        <v>1</v>
      </c>
      <c r="Q1977" s="4" t="str">
        <f>IF(H1977="","",IF(LEN(VLOOKUP($H1977,injury_groups!$A:$F,6,FALSE))=0,"",VLOOKUP($H1977,injury_groups!$A:$F,6,FALSE)))</f>
        <v/>
      </c>
    </row>
    <row r="1978" spans="1:17" x14ac:dyDescent="0.2">
      <c r="A1978" s="1">
        <v>285926</v>
      </c>
      <c r="B1978">
        <v>18032</v>
      </c>
      <c r="C1978" t="s">
        <v>1705</v>
      </c>
      <c r="D1978">
        <v>2021</v>
      </c>
      <c r="E1978">
        <v>15</v>
      </c>
      <c r="F1978">
        <v>32</v>
      </c>
      <c r="G1978">
        <v>30</v>
      </c>
      <c r="H1978" t="s">
        <v>1710</v>
      </c>
      <c r="I1978" t="s">
        <v>1841</v>
      </c>
      <c r="J1978" t="s">
        <v>1975</v>
      </c>
      <c r="K1978" t="b">
        <v>1</v>
      </c>
      <c r="L1978">
        <v>20</v>
      </c>
      <c r="M1978" s="2" t="str">
        <f>IF(H1978="","",IF(LEN(VLOOKUP($H1978,injury_groups!$A:$F,2,FALSE))=0,"",VLOOKUP($H1978,injury_groups!$A:$F,2,FALSE)))</f>
        <v/>
      </c>
      <c r="N1978" s="2" t="str">
        <f>IF(H1978="","",IF(LEN(VLOOKUP($H1978,injury_groups!$A:$F,3,FALSE))=0,"",VLOOKUP($H1978,injury_groups!$A:$F,3,FALSE)))</f>
        <v/>
      </c>
      <c r="O1978" s="2">
        <f>IF(H1978="",0,VLOOKUP($H1978,injury_groups!$A:$F,4,FALSE))</f>
        <v>0</v>
      </c>
      <c r="P1978" s="2">
        <f>IF(H1978="",0,VLOOKUP($H1978,injury_groups!$A:$F,5,FALSE))</f>
        <v>1</v>
      </c>
      <c r="Q1978" s="4" t="str">
        <f>IF(H1978="","",IF(LEN(VLOOKUP($H1978,injury_groups!$A:$F,6,FALSE))=0,"",VLOOKUP($H1978,injury_groups!$A:$F,6,FALSE)))</f>
        <v/>
      </c>
    </row>
    <row r="1979" spans="1:17" x14ac:dyDescent="0.2">
      <c r="A1979" s="1">
        <v>290365</v>
      </c>
      <c r="B1979">
        <v>18032</v>
      </c>
      <c r="C1979" t="s">
        <v>1707</v>
      </c>
      <c r="D1979">
        <v>2021</v>
      </c>
      <c r="E1979">
        <v>4</v>
      </c>
      <c r="F1979">
        <v>32</v>
      </c>
      <c r="G1979">
        <v>7</v>
      </c>
      <c r="H1979" t="s">
        <v>1709</v>
      </c>
      <c r="I1979" t="s">
        <v>1841</v>
      </c>
      <c r="J1979" t="s">
        <v>2077</v>
      </c>
      <c r="K1979" t="b">
        <v>1</v>
      </c>
      <c r="L1979">
        <v>26</v>
      </c>
      <c r="M1979" s="2" t="str">
        <f>IF(H1979="","",IF(LEN(VLOOKUP($H1979,injury_groups!$A:$F,2,FALSE))=0,"",VLOOKUP($H1979,injury_groups!$A:$F,2,FALSE)))</f>
        <v>knee</v>
      </c>
      <c r="N1979" s="2" t="str">
        <f>IF(H1979="","",IF(LEN(VLOOKUP($H1979,injury_groups!$A:$F,3,FALSE))=0,"",VLOOKUP($H1979,injury_groups!$A:$F,3,FALSE)))</f>
        <v/>
      </c>
      <c r="O1979" s="2">
        <f>IF(H1979="",0,VLOOKUP($H1979,injury_groups!$A:$F,4,FALSE))</f>
        <v>1</v>
      </c>
      <c r="P1979" s="2">
        <f>IF(H1979="",0,VLOOKUP($H1979,injury_groups!$A:$F,5,FALSE))</f>
        <v>0</v>
      </c>
      <c r="Q1979" s="4" t="str">
        <f>IF(H1979="","",IF(LEN(VLOOKUP($H1979,injury_groups!$A:$F,6,FALSE))=0,"",VLOOKUP($H1979,injury_groups!$A:$F,6,FALSE)))</f>
        <v/>
      </c>
    </row>
    <row r="1980" spans="1:17" x14ac:dyDescent="0.2">
      <c r="A1980" s="1">
        <v>276377</v>
      </c>
      <c r="B1980">
        <v>18035</v>
      </c>
      <c r="C1980" t="s">
        <v>1705</v>
      </c>
      <c r="D1980">
        <v>2021</v>
      </c>
      <c r="E1980">
        <v>2</v>
      </c>
      <c r="F1980">
        <v>25</v>
      </c>
      <c r="G1980">
        <v>28</v>
      </c>
      <c r="H1980" t="s">
        <v>1733</v>
      </c>
      <c r="I1980" t="s">
        <v>1841</v>
      </c>
      <c r="J1980" t="s">
        <v>1860</v>
      </c>
      <c r="K1980" t="b">
        <v>1</v>
      </c>
      <c r="L1980">
        <v>7</v>
      </c>
      <c r="M1980" s="2" t="str">
        <f>IF(H1980="","",IF(LEN(VLOOKUP($H1980,injury_groups!$A:$F,2,FALSE))=0,"",VLOOKUP($H1980,injury_groups!$A:$F,2,FALSE)))</f>
        <v>head</v>
      </c>
      <c r="N1980" s="2" t="str">
        <f>IF(H1980="","",IF(LEN(VLOOKUP($H1980,injury_groups!$A:$F,3,FALSE))=0,"",VLOOKUP($H1980,injury_groups!$A:$F,3,FALSE)))</f>
        <v/>
      </c>
      <c r="O1980" s="2">
        <f>IF(H1980="",0,VLOOKUP($H1980,injury_groups!$A:$F,4,FALSE))</f>
        <v>1</v>
      </c>
      <c r="P1980" s="2">
        <f>IF(H1980="",0,VLOOKUP($H1980,injury_groups!$A:$F,5,FALSE))</f>
        <v>0</v>
      </c>
      <c r="Q1980" s="4" t="str">
        <f>IF(H1980="","",IF(LEN(VLOOKUP($H1980,injury_groups!$A:$F,6,FALSE))=0,"",VLOOKUP($H1980,injury_groups!$A:$F,6,FALSE)))</f>
        <v/>
      </c>
    </row>
    <row r="1981" spans="1:17" x14ac:dyDescent="0.2">
      <c r="A1981" s="1">
        <v>281619</v>
      </c>
      <c r="B1981">
        <v>18035</v>
      </c>
      <c r="C1981" t="s">
        <v>1705</v>
      </c>
      <c r="D1981">
        <v>2021</v>
      </c>
      <c r="E1981">
        <v>10</v>
      </c>
      <c r="F1981">
        <v>25</v>
      </c>
      <c r="G1981">
        <v>16</v>
      </c>
      <c r="H1981" t="s">
        <v>1715</v>
      </c>
      <c r="I1981" t="s">
        <v>1841</v>
      </c>
      <c r="J1981" t="s">
        <v>1926</v>
      </c>
      <c r="K1981" t="b">
        <v>1</v>
      </c>
      <c r="L1981">
        <v>15</v>
      </c>
      <c r="M1981" s="2" t="str">
        <f>IF(H1981="","",IF(LEN(VLOOKUP($H1981,injury_groups!$A:$F,2,FALSE))=0,"",VLOOKUP($H1981,injury_groups!$A:$F,2,FALSE)))</f>
        <v xml:space="preserve">ankle </v>
      </c>
      <c r="N1981" s="2" t="str">
        <f>IF(H1981="","",IF(LEN(VLOOKUP($H1981,injury_groups!$A:$F,3,FALSE))=0,"",VLOOKUP($H1981,injury_groups!$A:$F,3,FALSE)))</f>
        <v/>
      </c>
      <c r="O1981" s="2">
        <f>IF(H1981="",0,VLOOKUP($H1981,injury_groups!$A:$F,4,FALSE))</f>
        <v>1</v>
      </c>
      <c r="P1981" s="2">
        <f>IF(H1981="",0,VLOOKUP($H1981,injury_groups!$A:$F,5,FALSE))</f>
        <v>0</v>
      </c>
      <c r="Q1981" s="4" t="str">
        <f>IF(H1981="","",IF(LEN(VLOOKUP($H1981,injury_groups!$A:$F,6,FALSE))=0,"",VLOOKUP($H1981,injury_groups!$A:$F,6,FALSE)))</f>
        <v/>
      </c>
    </row>
    <row r="1982" spans="1:17" x14ac:dyDescent="0.2">
      <c r="A1982" s="1">
        <v>282367</v>
      </c>
      <c r="B1982">
        <v>18035</v>
      </c>
      <c r="C1982" t="s">
        <v>1705</v>
      </c>
      <c r="D1982">
        <v>2021</v>
      </c>
      <c r="E1982">
        <v>11</v>
      </c>
      <c r="F1982">
        <v>25</v>
      </c>
      <c r="G1982">
        <v>7</v>
      </c>
      <c r="H1982" t="s">
        <v>1715</v>
      </c>
      <c r="I1982" t="s">
        <v>1841</v>
      </c>
      <c r="J1982" t="s">
        <v>1932</v>
      </c>
      <c r="K1982" t="b">
        <v>1</v>
      </c>
      <c r="L1982">
        <v>16</v>
      </c>
      <c r="M1982" s="2" t="str">
        <f>IF(H1982="","",IF(LEN(VLOOKUP($H1982,injury_groups!$A:$F,2,FALSE))=0,"",VLOOKUP($H1982,injury_groups!$A:$F,2,FALSE)))</f>
        <v xml:space="preserve">ankle </v>
      </c>
      <c r="N1982" s="2" t="str">
        <f>IF(H1982="","",IF(LEN(VLOOKUP($H1982,injury_groups!$A:$F,3,FALSE))=0,"",VLOOKUP($H1982,injury_groups!$A:$F,3,FALSE)))</f>
        <v/>
      </c>
      <c r="O1982" s="2">
        <f>IF(H1982="",0,VLOOKUP($H1982,injury_groups!$A:$F,4,FALSE))</f>
        <v>1</v>
      </c>
      <c r="P1982" s="2">
        <f>IF(H1982="",0,VLOOKUP($H1982,injury_groups!$A:$F,5,FALSE))</f>
        <v>0</v>
      </c>
      <c r="Q1982" s="4" t="str">
        <f>IF(H1982="","",IF(LEN(VLOOKUP($H1982,injury_groups!$A:$F,6,FALSE))=0,"",VLOOKUP($H1982,injury_groups!$A:$F,6,FALSE)))</f>
        <v/>
      </c>
    </row>
    <row r="1983" spans="1:17" x14ac:dyDescent="0.2">
      <c r="A1983" s="1">
        <v>283122</v>
      </c>
      <c r="B1983">
        <v>18035</v>
      </c>
      <c r="C1983" t="s">
        <v>1705</v>
      </c>
      <c r="D1983">
        <v>2021</v>
      </c>
      <c r="E1983">
        <v>12</v>
      </c>
      <c r="F1983">
        <v>25</v>
      </c>
      <c r="G1983">
        <v>9</v>
      </c>
      <c r="H1983" t="s">
        <v>1715</v>
      </c>
      <c r="I1983" t="s">
        <v>1841</v>
      </c>
      <c r="J1983" t="s">
        <v>1941</v>
      </c>
      <c r="K1983" t="b">
        <v>1</v>
      </c>
      <c r="L1983">
        <v>17</v>
      </c>
      <c r="M1983" s="2" t="str">
        <f>IF(H1983="","",IF(LEN(VLOOKUP($H1983,injury_groups!$A:$F,2,FALSE))=0,"",VLOOKUP($H1983,injury_groups!$A:$F,2,FALSE)))</f>
        <v xml:space="preserve">ankle </v>
      </c>
      <c r="N1983" s="2" t="str">
        <f>IF(H1983="","",IF(LEN(VLOOKUP($H1983,injury_groups!$A:$F,3,FALSE))=0,"",VLOOKUP($H1983,injury_groups!$A:$F,3,FALSE)))</f>
        <v/>
      </c>
      <c r="O1983" s="2">
        <f>IF(H1983="",0,VLOOKUP($H1983,injury_groups!$A:$F,4,FALSE))</f>
        <v>1</v>
      </c>
      <c r="P1983" s="2">
        <f>IF(H1983="",0,VLOOKUP($H1983,injury_groups!$A:$F,5,FALSE))</f>
        <v>0</v>
      </c>
      <c r="Q1983" s="4" t="str">
        <f>IF(H1983="","",IF(LEN(VLOOKUP($H1983,injury_groups!$A:$F,6,FALSE))=0,"",VLOOKUP($H1983,injury_groups!$A:$F,6,FALSE)))</f>
        <v/>
      </c>
    </row>
    <row r="1984" spans="1:17" x14ac:dyDescent="0.2">
      <c r="A1984" s="1">
        <v>283839</v>
      </c>
      <c r="B1984">
        <v>18035</v>
      </c>
      <c r="C1984" t="s">
        <v>1705</v>
      </c>
      <c r="D1984">
        <v>2021</v>
      </c>
      <c r="E1984">
        <v>13</v>
      </c>
      <c r="F1984">
        <v>25</v>
      </c>
      <c r="G1984">
        <v>35</v>
      </c>
      <c r="H1984" t="s">
        <v>1715</v>
      </c>
      <c r="I1984" t="s">
        <v>1842</v>
      </c>
      <c r="J1984" t="s">
        <v>1955</v>
      </c>
      <c r="K1984" t="b">
        <v>0</v>
      </c>
      <c r="L1984">
        <v>18</v>
      </c>
      <c r="M1984" s="2" t="str">
        <f>IF(H1984="","",IF(LEN(VLOOKUP($H1984,injury_groups!$A:$F,2,FALSE))=0,"",VLOOKUP($H1984,injury_groups!$A:$F,2,FALSE)))</f>
        <v xml:space="preserve">ankle </v>
      </c>
      <c r="N1984" s="2" t="str">
        <f>IF(H1984="","",IF(LEN(VLOOKUP($H1984,injury_groups!$A:$F,3,FALSE))=0,"",VLOOKUP($H1984,injury_groups!$A:$F,3,FALSE)))</f>
        <v/>
      </c>
      <c r="O1984" s="2">
        <f>IF(H1984="",0,VLOOKUP($H1984,injury_groups!$A:$F,4,FALSE))</f>
        <v>1</v>
      </c>
      <c r="P1984" s="2">
        <f>IF(H1984="",0,VLOOKUP($H1984,injury_groups!$A:$F,5,FALSE))</f>
        <v>0</v>
      </c>
      <c r="Q1984" s="4" t="str">
        <f>IF(H1984="","",IF(LEN(VLOOKUP($H1984,injury_groups!$A:$F,6,FALSE))=0,"",VLOOKUP($H1984,injury_groups!$A:$F,6,FALSE)))</f>
        <v/>
      </c>
    </row>
    <row r="1985" spans="1:17" x14ac:dyDescent="0.2">
      <c r="A1985" s="1">
        <v>284603</v>
      </c>
      <c r="B1985">
        <v>18035</v>
      </c>
      <c r="C1985" t="s">
        <v>1705</v>
      </c>
      <c r="D1985">
        <v>2021</v>
      </c>
      <c r="E1985">
        <v>14</v>
      </c>
      <c r="F1985">
        <v>25</v>
      </c>
      <c r="G1985">
        <v>16</v>
      </c>
      <c r="H1985" t="s">
        <v>1715</v>
      </c>
      <c r="I1985" t="s">
        <v>1841</v>
      </c>
      <c r="J1985" t="s">
        <v>1958</v>
      </c>
      <c r="K1985" t="b">
        <v>1</v>
      </c>
      <c r="L1985">
        <v>19</v>
      </c>
      <c r="M1985" s="2" t="str">
        <f>IF(H1985="","",IF(LEN(VLOOKUP($H1985,injury_groups!$A:$F,2,FALSE))=0,"",VLOOKUP($H1985,injury_groups!$A:$F,2,FALSE)))</f>
        <v xml:space="preserve">ankle </v>
      </c>
      <c r="N1985" s="2" t="str">
        <f>IF(H1985="","",IF(LEN(VLOOKUP($H1985,injury_groups!$A:$F,3,FALSE))=0,"",VLOOKUP($H1985,injury_groups!$A:$F,3,FALSE)))</f>
        <v/>
      </c>
      <c r="O1985" s="2">
        <f>IF(H1985="",0,VLOOKUP($H1985,injury_groups!$A:$F,4,FALSE))</f>
        <v>1</v>
      </c>
      <c r="P1985" s="2">
        <f>IF(H1985="",0,VLOOKUP($H1985,injury_groups!$A:$F,5,FALSE))</f>
        <v>0</v>
      </c>
      <c r="Q1985" s="4" t="str">
        <f>IF(H1985="","",IF(LEN(VLOOKUP($H1985,injury_groups!$A:$F,6,FALSE))=0,"",VLOOKUP($H1985,injury_groups!$A:$F,6,FALSE)))</f>
        <v/>
      </c>
    </row>
    <row r="1986" spans="1:17" x14ac:dyDescent="0.2">
      <c r="A1986" s="1">
        <v>285261</v>
      </c>
      <c r="B1986">
        <v>18035</v>
      </c>
      <c r="C1986" t="s">
        <v>1705</v>
      </c>
      <c r="D1986">
        <v>2021</v>
      </c>
      <c r="E1986">
        <v>15</v>
      </c>
      <c r="F1986">
        <v>25</v>
      </c>
      <c r="G1986">
        <v>8</v>
      </c>
      <c r="H1986" t="s">
        <v>1715</v>
      </c>
      <c r="I1986" t="s">
        <v>1841</v>
      </c>
      <c r="J1986" t="s">
        <v>1970</v>
      </c>
      <c r="K1986" t="b">
        <v>1</v>
      </c>
      <c r="L1986">
        <v>20</v>
      </c>
      <c r="M1986" s="2" t="str">
        <f>IF(H1986="","",IF(LEN(VLOOKUP($H1986,injury_groups!$A:$F,2,FALSE))=0,"",VLOOKUP($H1986,injury_groups!$A:$F,2,FALSE)))</f>
        <v xml:space="preserve">ankle </v>
      </c>
      <c r="N1986" s="2" t="str">
        <f>IF(H1986="","",IF(LEN(VLOOKUP($H1986,injury_groups!$A:$F,3,FALSE))=0,"",VLOOKUP($H1986,injury_groups!$A:$F,3,FALSE)))</f>
        <v/>
      </c>
      <c r="O1986" s="2">
        <f>IF(H1986="",0,VLOOKUP($H1986,injury_groups!$A:$F,4,FALSE))</f>
        <v>1</v>
      </c>
      <c r="P1986" s="2">
        <f>IF(H1986="",0,VLOOKUP($H1986,injury_groups!$A:$F,5,FALSE))</f>
        <v>0</v>
      </c>
      <c r="Q1986" s="4" t="str">
        <f>IF(H1986="","",IF(LEN(VLOOKUP($H1986,injury_groups!$A:$F,6,FALSE))=0,"",VLOOKUP($H1986,injury_groups!$A:$F,6,FALSE)))</f>
        <v/>
      </c>
    </row>
    <row r="1987" spans="1:17" x14ac:dyDescent="0.2">
      <c r="A1987" s="1">
        <v>286219</v>
      </c>
      <c r="B1987">
        <v>18035</v>
      </c>
      <c r="C1987" t="s">
        <v>1705</v>
      </c>
      <c r="D1987">
        <v>2021</v>
      </c>
      <c r="E1987">
        <v>16</v>
      </c>
      <c r="F1987">
        <v>25</v>
      </c>
      <c r="G1987">
        <v>10</v>
      </c>
      <c r="H1987" t="s">
        <v>1715</v>
      </c>
      <c r="I1987" t="s">
        <v>1841</v>
      </c>
      <c r="J1987" t="s">
        <v>1984</v>
      </c>
      <c r="K1987" t="b">
        <v>1</v>
      </c>
      <c r="L1987">
        <v>21</v>
      </c>
      <c r="M1987" s="2" t="str">
        <f>IF(H1987="","",IF(LEN(VLOOKUP($H1987,injury_groups!$A:$F,2,FALSE))=0,"",VLOOKUP($H1987,injury_groups!$A:$F,2,FALSE)))</f>
        <v xml:space="preserve">ankle </v>
      </c>
      <c r="N1987" s="2" t="str">
        <f>IF(H1987="","",IF(LEN(VLOOKUP($H1987,injury_groups!$A:$F,3,FALSE))=0,"",VLOOKUP($H1987,injury_groups!$A:$F,3,FALSE)))</f>
        <v/>
      </c>
      <c r="O1987" s="2">
        <f>IF(H1987="",0,VLOOKUP($H1987,injury_groups!$A:$F,4,FALSE))</f>
        <v>1</v>
      </c>
      <c r="P1987" s="2">
        <f>IF(H1987="",0,VLOOKUP($H1987,injury_groups!$A:$F,5,FALSE))</f>
        <v>0</v>
      </c>
      <c r="Q1987" s="4" t="str">
        <f>IF(H1987="","",IF(LEN(VLOOKUP($H1987,injury_groups!$A:$F,6,FALSE))=0,"",VLOOKUP($H1987,injury_groups!$A:$F,6,FALSE)))</f>
        <v/>
      </c>
    </row>
    <row r="1988" spans="1:17" x14ac:dyDescent="0.2">
      <c r="A1988" s="1">
        <v>287201</v>
      </c>
      <c r="B1988">
        <v>18035</v>
      </c>
      <c r="C1988" t="s">
        <v>1705</v>
      </c>
      <c r="D1988">
        <v>2021</v>
      </c>
      <c r="E1988">
        <v>17</v>
      </c>
      <c r="F1988">
        <v>25</v>
      </c>
      <c r="G1988">
        <v>14</v>
      </c>
      <c r="H1988" t="s">
        <v>1715</v>
      </c>
      <c r="I1988" t="s">
        <v>1841</v>
      </c>
      <c r="J1988" t="s">
        <v>1992</v>
      </c>
      <c r="K1988" t="b">
        <v>1</v>
      </c>
      <c r="L1988">
        <v>22</v>
      </c>
      <c r="M1988" s="2" t="str">
        <f>IF(H1988="","",IF(LEN(VLOOKUP($H1988,injury_groups!$A:$F,2,FALSE))=0,"",VLOOKUP($H1988,injury_groups!$A:$F,2,FALSE)))</f>
        <v xml:space="preserve">ankle </v>
      </c>
      <c r="N1988" s="2" t="str">
        <f>IF(H1988="","",IF(LEN(VLOOKUP($H1988,injury_groups!$A:$F,3,FALSE))=0,"",VLOOKUP($H1988,injury_groups!$A:$F,3,FALSE)))</f>
        <v/>
      </c>
      <c r="O1988" s="2">
        <f>IF(H1988="",0,VLOOKUP($H1988,injury_groups!$A:$F,4,FALSE))</f>
        <v>1</v>
      </c>
      <c r="P1988" s="2">
        <f>IF(H1988="",0,VLOOKUP($H1988,injury_groups!$A:$F,5,FALSE))</f>
        <v>0</v>
      </c>
      <c r="Q1988" s="4" t="str">
        <f>IF(H1988="","",IF(LEN(VLOOKUP($H1988,injury_groups!$A:$F,6,FALSE))=0,"",VLOOKUP($H1988,injury_groups!$A:$F,6,FALSE)))</f>
        <v/>
      </c>
    </row>
    <row r="1989" spans="1:17" x14ac:dyDescent="0.2">
      <c r="A1989" s="1">
        <v>284082</v>
      </c>
      <c r="B1989">
        <v>18037</v>
      </c>
      <c r="C1989" t="s">
        <v>1705</v>
      </c>
      <c r="D1989">
        <v>2021</v>
      </c>
      <c r="E1989">
        <v>13</v>
      </c>
      <c r="F1989">
        <v>12</v>
      </c>
      <c r="H1989" t="s">
        <v>1710</v>
      </c>
      <c r="I1989" t="s">
        <v>1841</v>
      </c>
      <c r="J1989" t="s">
        <v>1950</v>
      </c>
      <c r="K1989" t="b">
        <v>1</v>
      </c>
      <c r="L1989">
        <v>18</v>
      </c>
      <c r="M1989" s="2" t="str">
        <f>IF(H1989="","",IF(LEN(VLOOKUP($H1989,injury_groups!$A:$F,2,FALSE))=0,"",VLOOKUP($H1989,injury_groups!$A:$F,2,FALSE)))</f>
        <v/>
      </c>
      <c r="N1989" s="2" t="str">
        <f>IF(H1989="","",IF(LEN(VLOOKUP($H1989,injury_groups!$A:$F,3,FALSE))=0,"",VLOOKUP($H1989,injury_groups!$A:$F,3,FALSE)))</f>
        <v/>
      </c>
      <c r="O1989" s="2">
        <f>IF(H1989="",0,VLOOKUP($H1989,injury_groups!$A:$F,4,FALSE))</f>
        <v>0</v>
      </c>
      <c r="P1989" s="2">
        <f>IF(H1989="",0,VLOOKUP($H1989,injury_groups!$A:$F,5,FALSE))</f>
        <v>1</v>
      </c>
      <c r="Q1989" s="4" t="str">
        <f>IF(H1989="","",IF(LEN(VLOOKUP($H1989,injury_groups!$A:$F,6,FALSE))=0,"",VLOOKUP($H1989,injury_groups!$A:$F,6,FALSE)))</f>
        <v/>
      </c>
    </row>
    <row r="1990" spans="1:17" x14ac:dyDescent="0.2">
      <c r="A1990" s="1">
        <v>289266</v>
      </c>
      <c r="B1990">
        <v>18037</v>
      </c>
      <c r="C1990" t="s">
        <v>1707</v>
      </c>
      <c r="D1990">
        <v>2021</v>
      </c>
      <c r="E1990">
        <v>1</v>
      </c>
      <c r="F1990">
        <v>12</v>
      </c>
      <c r="H1990" t="s">
        <v>1737</v>
      </c>
      <c r="I1990" t="s">
        <v>1843</v>
      </c>
      <c r="J1990" t="s">
        <v>2063</v>
      </c>
      <c r="K1990" t="b">
        <v>0</v>
      </c>
      <c r="L1990">
        <v>23</v>
      </c>
      <c r="M1990" s="2" t="str">
        <f>IF(H1990="","",IF(LEN(VLOOKUP($H1990,injury_groups!$A:$F,2,FALSE))=0,"",VLOOKUP($H1990,injury_groups!$A:$F,2,FALSE)))</f>
        <v>arm</v>
      </c>
      <c r="N1990" s="2" t="str">
        <f>IF(H1990="","",IF(LEN(VLOOKUP($H1990,injury_groups!$A:$F,3,FALSE))=0,"",VLOOKUP($H1990,injury_groups!$A:$F,3,FALSE)))</f>
        <v/>
      </c>
      <c r="O1990" s="2">
        <f>IF(H1990="",0,VLOOKUP($H1990,injury_groups!$A:$F,4,FALSE))</f>
        <v>1</v>
      </c>
      <c r="P1990" s="2">
        <f>IF(H1990="",0,VLOOKUP($H1990,injury_groups!$A:$F,5,FALSE))</f>
        <v>0</v>
      </c>
      <c r="Q1990" s="4" t="str">
        <f>IF(H1990="","",IF(LEN(VLOOKUP($H1990,injury_groups!$A:$F,6,FALSE))=0,"",VLOOKUP($H1990,injury_groups!$A:$F,6,FALSE)))</f>
        <v/>
      </c>
    </row>
    <row r="1991" spans="1:17" x14ac:dyDescent="0.2">
      <c r="A1991" s="1">
        <v>277281</v>
      </c>
      <c r="B1991">
        <v>18040</v>
      </c>
      <c r="C1991" t="s">
        <v>1705</v>
      </c>
      <c r="D1991">
        <v>2021</v>
      </c>
      <c r="E1991">
        <v>4</v>
      </c>
      <c r="F1991">
        <v>5</v>
      </c>
      <c r="G1991">
        <v>9</v>
      </c>
      <c r="H1991" t="s">
        <v>1736</v>
      </c>
      <c r="I1991" t="s">
        <v>1841</v>
      </c>
      <c r="J1991" t="s">
        <v>1874</v>
      </c>
      <c r="K1991" t="b">
        <v>1</v>
      </c>
      <c r="L1991">
        <v>9</v>
      </c>
      <c r="M1991" s="2" t="str">
        <f>IF(H1991="","",IF(LEN(VLOOKUP($H1991,injury_groups!$A:$F,2,FALSE))=0,"",VLOOKUP($H1991,injury_groups!$A:$F,2,FALSE)))</f>
        <v>groin</v>
      </c>
      <c r="N1991" s="2" t="str">
        <f>IF(H1991="","",IF(LEN(VLOOKUP($H1991,injury_groups!$A:$F,3,FALSE))=0,"",VLOOKUP($H1991,injury_groups!$A:$F,3,FALSE)))</f>
        <v/>
      </c>
      <c r="O1991" s="2">
        <f>IF(H1991="",0,VLOOKUP($H1991,injury_groups!$A:$F,4,FALSE))</f>
        <v>1</v>
      </c>
      <c r="P1991" s="2">
        <f>IF(H1991="",0,VLOOKUP($H1991,injury_groups!$A:$F,5,FALSE))</f>
        <v>0</v>
      </c>
      <c r="Q1991" s="4" t="str">
        <f>IF(H1991="","",IF(LEN(VLOOKUP($H1991,injury_groups!$A:$F,6,FALSE))=0,"",VLOOKUP($H1991,injury_groups!$A:$F,6,FALSE)))</f>
        <v/>
      </c>
    </row>
    <row r="1992" spans="1:17" x14ac:dyDescent="0.2">
      <c r="A1992" s="1">
        <v>277924</v>
      </c>
      <c r="B1992">
        <v>18040</v>
      </c>
      <c r="C1992" t="s">
        <v>1705</v>
      </c>
      <c r="D1992">
        <v>2021</v>
      </c>
      <c r="E1992">
        <v>5</v>
      </c>
      <c r="F1992">
        <v>5</v>
      </c>
      <c r="G1992">
        <v>26</v>
      </c>
      <c r="H1992" t="s">
        <v>1736</v>
      </c>
      <c r="I1992" t="s">
        <v>1841</v>
      </c>
      <c r="J1992" t="s">
        <v>1884</v>
      </c>
      <c r="K1992" t="b">
        <v>1</v>
      </c>
      <c r="L1992">
        <v>10</v>
      </c>
      <c r="M1992" s="2" t="str">
        <f>IF(H1992="","",IF(LEN(VLOOKUP($H1992,injury_groups!$A:$F,2,FALSE))=0,"",VLOOKUP($H1992,injury_groups!$A:$F,2,FALSE)))</f>
        <v>groin</v>
      </c>
      <c r="N1992" s="2" t="str">
        <f>IF(H1992="","",IF(LEN(VLOOKUP($H1992,injury_groups!$A:$F,3,FALSE))=0,"",VLOOKUP($H1992,injury_groups!$A:$F,3,FALSE)))</f>
        <v/>
      </c>
      <c r="O1992" s="2">
        <f>IF(H1992="",0,VLOOKUP($H1992,injury_groups!$A:$F,4,FALSE))</f>
        <v>1</v>
      </c>
      <c r="P1992" s="2">
        <f>IF(H1992="",0,VLOOKUP($H1992,injury_groups!$A:$F,5,FALSE))</f>
        <v>0</v>
      </c>
      <c r="Q1992" s="4" t="str">
        <f>IF(H1992="","",IF(LEN(VLOOKUP($H1992,injury_groups!$A:$F,6,FALSE))=0,"",VLOOKUP($H1992,injury_groups!$A:$F,6,FALSE)))</f>
        <v/>
      </c>
    </row>
    <row r="1993" spans="1:17" x14ac:dyDescent="0.2">
      <c r="A1993" s="1">
        <v>278633</v>
      </c>
      <c r="B1993">
        <v>18040</v>
      </c>
      <c r="C1993" t="s">
        <v>1705</v>
      </c>
      <c r="D1993">
        <v>2021</v>
      </c>
      <c r="E1993">
        <v>6</v>
      </c>
      <c r="F1993">
        <v>5</v>
      </c>
      <c r="G1993">
        <v>20</v>
      </c>
      <c r="H1993" t="s">
        <v>1736</v>
      </c>
      <c r="I1993" t="s">
        <v>1841</v>
      </c>
      <c r="J1993" t="s">
        <v>1889</v>
      </c>
      <c r="K1993" t="b">
        <v>1</v>
      </c>
      <c r="L1993">
        <v>11</v>
      </c>
      <c r="M1993" s="2" t="str">
        <f>IF(H1993="","",IF(LEN(VLOOKUP($H1993,injury_groups!$A:$F,2,FALSE))=0,"",VLOOKUP($H1993,injury_groups!$A:$F,2,FALSE)))</f>
        <v>groin</v>
      </c>
      <c r="N1993" s="2" t="str">
        <f>IF(H1993="","",IF(LEN(VLOOKUP($H1993,injury_groups!$A:$F,3,FALSE))=0,"",VLOOKUP($H1993,injury_groups!$A:$F,3,FALSE)))</f>
        <v/>
      </c>
      <c r="O1993" s="2">
        <f>IF(H1993="",0,VLOOKUP($H1993,injury_groups!$A:$F,4,FALSE))</f>
        <v>1</v>
      </c>
      <c r="P1993" s="2">
        <f>IF(H1993="",0,VLOOKUP($H1993,injury_groups!$A:$F,5,FALSE))</f>
        <v>0</v>
      </c>
      <c r="Q1993" s="4" t="str">
        <f>IF(H1993="","",IF(LEN(VLOOKUP($H1993,injury_groups!$A:$F,6,FALSE))=0,"",VLOOKUP($H1993,injury_groups!$A:$F,6,FALSE)))</f>
        <v/>
      </c>
    </row>
    <row r="1994" spans="1:17" x14ac:dyDescent="0.2">
      <c r="A1994" s="1">
        <v>279331</v>
      </c>
      <c r="B1994">
        <v>18040</v>
      </c>
      <c r="C1994" t="s">
        <v>1705</v>
      </c>
      <c r="D1994">
        <v>2021</v>
      </c>
      <c r="E1994">
        <v>7</v>
      </c>
      <c r="F1994">
        <v>5</v>
      </c>
      <c r="G1994">
        <v>23</v>
      </c>
      <c r="H1994" t="s">
        <v>1736</v>
      </c>
      <c r="I1994" t="s">
        <v>1841</v>
      </c>
      <c r="J1994" t="s">
        <v>1897</v>
      </c>
      <c r="K1994" t="b">
        <v>1</v>
      </c>
      <c r="L1994">
        <v>12</v>
      </c>
      <c r="M1994" s="2" t="str">
        <f>IF(H1994="","",IF(LEN(VLOOKUP($H1994,injury_groups!$A:$F,2,FALSE))=0,"",VLOOKUP($H1994,injury_groups!$A:$F,2,FALSE)))</f>
        <v>groin</v>
      </c>
      <c r="N1994" s="2" t="str">
        <f>IF(H1994="","",IF(LEN(VLOOKUP($H1994,injury_groups!$A:$F,3,FALSE))=0,"",VLOOKUP($H1994,injury_groups!$A:$F,3,FALSE)))</f>
        <v/>
      </c>
      <c r="O1994" s="2">
        <f>IF(H1994="",0,VLOOKUP($H1994,injury_groups!$A:$F,4,FALSE))</f>
        <v>1</v>
      </c>
      <c r="P1994" s="2">
        <f>IF(H1994="",0,VLOOKUP($H1994,injury_groups!$A:$F,5,FALSE))</f>
        <v>0</v>
      </c>
      <c r="Q1994" s="4" t="str">
        <f>IF(H1994="","",IF(LEN(VLOOKUP($H1994,injury_groups!$A:$F,6,FALSE))=0,"",VLOOKUP($H1994,injury_groups!$A:$F,6,FALSE)))</f>
        <v/>
      </c>
    </row>
    <row r="1995" spans="1:17" x14ac:dyDescent="0.2">
      <c r="A1995" s="1">
        <v>280015</v>
      </c>
      <c r="B1995">
        <v>18040</v>
      </c>
      <c r="C1995" t="s">
        <v>1705</v>
      </c>
      <c r="D1995">
        <v>2021</v>
      </c>
      <c r="E1995">
        <v>8</v>
      </c>
      <c r="F1995">
        <v>5</v>
      </c>
      <c r="G1995">
        <v>2</v>
      </c>
      <c r="H1995" t="s">
        <v>1736</v>
      </c>
      <c r="I1995" t="s">
        <v>1843</v>
      </c>
      <c r="J1995" t="s">
        <v>1905</v>
      </c>
      <c r="K1995" t="b">
        <v>0</v>
      </c>
      <c r="L1995">
        <v>13</v>
      </c>
      <c r="M1995" s="2" t="str">
        <f>IF(H1995="","",IF(LEN(VLOOKUP($H1995,injury_groups!$A:$F,2,FALSE))=0,"",VLOOKUP($H1995,injury_groups!$A:$F,2,FALSE)))</f>
        <v>groin</v>
      </c>
      <c r="N1995" s="2" t="str">
        <f>IF(H1995="","",IF(LEN(VLOOKUP($H1995,injury_groups!$A:$F,3,FALSE))=0,"",VLOOKUP($H1995,injury_groups!$A:$F,3,FALSE)))</f>
        <v/>
      </c>
      <c r="O1995" s="2">
        <f>IF(H1995="",0,VLOOKUP($H1995,injury_groups!$A:$F,4,FALSE))</f>
        <v>1</v>
      </c>
      <c r="P1995" s="2">
        <f>IF(H1995="",0,VLOOKUP($H1995,injury_groups!$A:$F,5,FALSE))</f>
        <v>0</v>
      </c>
      <c r="Q1995" s="4" t="str">
        <f>IF(H1995="","",IF(LEN(VLOOKUP($H1995,injury_groups!$A:$F,6,FALSE))=0,"",VLOOKUP($H1995,injury_groups!$A:$F,6,FALSE)))</f>
        <v/>
      </c>
    </row>
    <row r="1996" spans="1:17" x14ac:dyDescent="0.2">
      <c r="A1996" s="1">
        <v>280740</v>
      </c>
      <c r="B1996">
        <v>18040</v>
      </c>
      <c r="C1996" t="s">
        <v>1705</v>
      </c>
      <c r="D1996">
        <v>2021</v>
      </c>
      <c r="E1996">
        <v>9</v>
      </c>
      <c r="F1996">
        <v>5</v>
      </c>
      <c r="G1996">
        <v>21</v>
      </c>
      <c r="H1996" t="s">
        <v>1736</v>
      </c>
      <c r="I1996" t="s">
        <v>1843</v>
      </c>
      <c r="J1996" t="s">
        <v>1913</v>
      </c>
      <c r="K1996" t="b">
        <v>0</v>
      </c>
      <c r="L1996">
        <v>14</v>
      </c>
      <c r="M1996" s="2" t="str">
        <f>IF(H1996="","",IF(LEN(VLOOKUP($H1996,injury_groups!$A:$F,2,FALSE))=0,"",VLOOKUP($H1996,injury_groups!$A:$F,2,FALSE)))</f>
        <v>groin</v>
      </c>
      <c r="N1996" s="2" t="str">
        <f>IF(H1996="","",IF(LEN(VLOOKUP($H1996,injury_groups!$A:$F,3,FALSE))=0,"",VLOOKUP($H1996,injury_groups!$A:$F,3,FALSE)))</f>
        <v/>
      </c>
      <c r="O1996" s="2">
        <f>IF(H1996="",0,VLOOKUP($H1996,injury_groups!$A:$F,4,FALSE))</f>
        <v>1</v>
      </c>
      <c r="P1996" s="2">
        <f>IF(H1996="",0,VLOOKUP($H1996,injury_groups!$A:$F,5,FALSE))</f>
        <v>0</v>
      </c>
      <c r="Q1996" s="4" t="str">
        <f>IF(H1996="","",IF(LEN(VLOOKUP($H1996,injury_groups!$A:$F,6,FALSE))=0,"",VLOOKUP($H1996,injury_groups!$A:$F,6,FALSE)))</f>
        <v/>
      </c>
    </row>
    <row r="1997" spans="1:17" x14ac:dyDescent="0.2">
      <c r="A1997" s="1">
        <v>274841</v>
      </c>
      <c r="B1997">
        <v>18042</v>
      </c>
      <c r="C1997" t="s">
        <v>1705</v>
      </c>
      <c r="D1997">
        <v>2021</v>
      </c>
      <c r="E1997">
        <v>1</v>
      </c>
      <c r="F1997">
        <v>22</v>
      </c>
      <c r="G1997">
        <v>12</v>
      </c>
      <c r="H1997" t="s">
        <v>1725</v>
      </c>
      <c r="I1997" t="s">
        <v>1841</v>
      </c>
      <c r="J1997" t="s">
        <v>1848</v>
      </c>
      <c r="K1997" t="b">
        <v>1</v>
      </c>
      <c r="L1997">
        <v>6</v>
      </c>
      <c r="M1997" s="2" t="str">
        <f>IF(H1997="","",IF(LEN(VLOOKUP($H1997,injury_groups!$A:$F,2,FALSE))=0,"",VLOOKUP($H1997,injury_groups!$A:$F,2,FALSE)))</f>
        <v/>
      </c>
      <c r="N1997" s="2" t="str">
        <f>IF(H1997="","",IF(LEN(VLOOKUP($H1997,injury_groups!$A:$F,3,FALSE))=0,"",VLOOKUP($H1997,injury_groups!$A:$F,3,FALSE)))</f>
        <v/>
      </c>
      <c r="O1997" s="2">
        <f>IF(H1997="",0,VLOOKUP($H1997,injury_groups!$A:$F,4,FALSE))</f>
        <v>0</v>
      </c>
      <c r="P1997" s="2">
        <f>IF(H1997="",0,VLOOKUP($H1997,injury_groups!$A:$F,5,FALSE))</f>
        <v>0</v>
      </c>
      <c r="Q1997" s="4" t="str">
        <f>IF(H1997="","",IF(LEN(VLOOKUP($H1997,injury_groups!$A:$F,6,FALSE))=0,"",VLOOKUP($H1997,injury_groups!$A:$F,6,FALSE)))</f>
        <v/>
      </c>
    </row>
    <row r="1998" spans="1:17" x14ac:dyDescent="0.2">
      <c r="A1998" s="1">
        <v>276192</v>
      </c>
      <c r="B1998">
        <v>18042</v>
      </c>
      <c r="C1998" t="s">
        <v>1705</v>
      </c>
      <c r="D1998">
        <v>2021</v>
      </c>
      <c r="E1998">
        <v>2</v>
      </c>
      <c r="F1998">
        <v>22</v>
      </c>
      <c r="G1998">
        <v>5</v>
      </c>
      <c r="H1998" t="s">
        <v>1725</v>
      </c>
      <c r="I1998" t="s">
        <v>1841</v>
      </c>
      <c r="J1998" t="s">
        <v>1860</v>
      </c>
      <c r="K1998" t="b">
        <v>1</v>
      </c>
      <c r="L1998">
        <v>7</v>
      </c>
      <c r="M1998" s="2" t="str">
        <f>IF(H1998="","",IF(LEN(VLOOKUP($H1998,injury_groups!$A:$F,2,FALSE))=0,"",VLOOKUP($H1998,injury_groups!$A:$F,2,FALSE)))</f>
        <v/>
      </c>
      <c r="N1998" s="2" t="str">
        <f>IF(H1998="","",IF(LEN(VLOOKUP($H1998,injury_groups!$A:$F,3,FALSE))=0,"",VLOOKUP($H1998,injury_groups!$A:$F,3,FALSE)))</f>
        <v/>
      </c>
      <c r="O1998" s="2">
        <f>IF(H1998="",0,VLOOKUP($H1998,injury_groups!$A:$F,4,FALSE))</f>
        <v>0</v>
      </c>
      <c r="P1998" s="2">
        <f>IF(H1998="",0,VLOOKUP($H1998,injury_groups!$A:$F,5,FALSE))</f>
        <v>0</v>
      </c>
      <c r="Q1998" s="4" t="str">
        <f>IF(H1998="","",IF(LEN(VLOOKUP($H1998,injury_groups!$A:$F,6,FALSE))=0,"",VLOOKUP($H1998,injury_groups!$A:$F,6,FALSE)))</f>
        <v/>
      </c>
    </row>
    <row r="1999" spans="1:17" x14ac:dyDescent="0.2">
      <c r="A1999" s="1">
        <v>276844</v>
      </c>
      <c r="B1999">
        <v>18042</v>
      </c>
      <c r="C1999" t="s">
        <v>1705</v>
      </c>
      <c r="D1999">
        <v>2021</v>
      </c>
      <c r="E1999">
        <v>3</v>
      </c>
      <c r="F1999">
        <v>22</v>
      </c>
      <c r="G1999">
        <v>21</v>
      </c>
      <c r="H1999" t="s">
        <v>1725</v>
      </c>
      <c r="I1999" t="s">
        <v>1841</v>
      </c>
      <c r="J1999" t="s">
        <v>1867</v>
      </c>
      <c r="K1999" t="b">
        <v>1</v>
      </c>
      <c r="L1999">
        <v>8</v>
      </c>
      <c r="M1999" s="2" t="str">
        <f>IF(H1999="","",IF(LEN(VLOOKUP($H1999,injury_groups!$A:$F,2,FALSE))=0,"",VLOOKUP($H1999,injury_groups!$A:$F,2,FALSE)))</f>
        <v/>
      </c>
      <c r="N1999" s="2" t="str">
        <f>IF(H1999="","",IF(LEN(VLOOKUP($H1999,injury_groups!$A:$F,3,FALSE))=0,"",VLOOKUP($H1999,injury_groups!$A:$F,3,FALSE)))</f>
        <v/>
      </c>
      <c r="O1999" s="2">
        <f>IF(H1999="",0,VLOOKUP($H1999,injury_groups!$A:$F,4,FALSE))</f>
        <v>0</v>
      </c>
      <c r="P1999" s="2">
        <f>IF(H1999="",0,VLOOKUP($H1999,injury_groups!$A:$F,5,FALSE))</f>
        <v>0</v>
      </c>
      <c r="Q1999" s="4" t="str">
        <f>IF(H1999="","",IF(LEN(VLOOKUP($H1999,injury_groups!$A:$F,6,FALSE))=0,"",VLOOKUP($H1999,injury_groups!$A:$F,6,FALSE)))</f>
        <v/>
      </c>
    </row>
    <row r="2000" spans="1:17" x14ac:dyDescent="0.2">
      <c r="A2000" s="1">
        <v>277491</v>
      </c>
      <c r="B2000">
        <v>18042</v>
      </c>
      <c r="C2000" t="s">
        <v>1705</v>
      </c>
      <c r="D2000">
        <v>2021</v>
      </c>
      <c r="E2000">
        <v>4</v>
      </c>
      <c r="F2000">
        <v>22</v>
      </c>
      <c r="G2000">
        <v>23</v>
      </c>
      <c r="H2000" t="s">
        <v>1725</v>
      </c>
      <c r="I2000" t="s">
        <v>1841</v>
      </c>
      <c r="J2000" t="s">
        <v>1874</v>
      </c>
      <c r="K2000" t="b">
        <v>1</v>
      </c>
      <c r="L2000">
        <v>9</v>
      </c>
      <c r="M2000" s="2" t="str">
        <f>IF(H2000="","",IF(LEN(VLOOKUP($H2000,injury_groups!$A:$F,2,FALSE))=0,"",VLOOKUP($H2000,injury_groups!$A:$F,2,FALSE)))</f>
        <v/>
      </c>
      <c r="N2000" s="2" t="str">
        <f>IF(H2000="","",IF(LEN(VLOOKUP($H2000,injury_groups!$A:$F,3,FALSE))=0,"",VLOOKUP($H2000,injury_groups!$A:$F,3,FALSE)))</f>
        <v/>
      </c>
      <c r="O2000" s="2">
        <f>IF(H2000="",0,VLOOKUP($H2000,injury_groups!$A:$F,4,FALSE))</f>
        <v>0</v>
      </c>
      <c r="P2000" s="2">
        <f>IF(H2000="",0,VLOOKUP($H2000,injury_groups!$A:$F,5,FALSE))</f>
        <v>0</v>
      </c>
      <c r="Q2000" s="4" t="str">
        <f>IF(H2000="","",IF(LEN(VLOOKUP($H2000,injury_groups!$A:$F,6,FALSE))=0,"",VLOOKUP($H2000,injury_groups!$A:$F,6,FALSE)))</f>
        <v/>
      </c>
    </row>
    <row r="2001" spans="1:17" x14ac:dyDescent="0.2">
      <c r="A2001" s="1">
        <v>278158</v>
      </c>
      <c r="B2001">
        <v>18042</v>
      </c>
      <c r="C2001" t="s">
        <v>1705</v>
      </c>
      <c r="D2001">
        <v>2021</v>
      </c>
      <c r="E2001">
        <v>5</v>
      </c>
      <c r="F2001">
        <v>22</v>
      </c>
      <c r="G2001">
        <v>35</v>
      </c>
      <c r="H2001" t="s">
        <v>1725</v>
      </c>
      <c r="I2001" t="s">
        <v>1841</v>
      </c>
      <c r="J2001" t="s">
        <v>1884</v>
      </c>
      <c r="K2001" t="b">
        <v>1</v>
      </c>
      <c r="L2001">
        <v>10</v>
      </c>
      <c r="M2001" s="2" t="str">
        <f>IF(H2001="","",IF(LEN(VLOOKUP($H2001,injury_groups!$A:$F,2,FALSE))=0,"",VLOOKUP($H2001,injury_groups!$A:$F,2,FALSE)))</f>
        <v/>
      </c>
      <c r="N2001" s="2" t="str">
        <f>IF(H2001="","",IF(LEN(VLOOKUP($H2001,injury_groups!$A:$F,3,FALSE))=0,"",VLOOKUP($H2001,injury_groups!$A:$F,3,FALSE)))</f>
        <v/>
      </c>
      <c r="O2001" s="2">
        <f>IF(H2001="",0,VLOOKUP($H2001,injury_groups!$A:$F,4,FALSE))</f>
        <v>0</v>
      </c>
      <c r="P2001" s="2">
        <f>IF(H2001="",0,VLOOKUP($H2001,injury_groups!$A:$F,5,FALSE))</f>
        <v>0</v>
      </c>
      <c r="Q2001" s="4" t="str">
        <f>IF(H2001="","",IF(LEN(VLOOKUP($H2001,injury_groups!$A:$F,6,FALSE))=0,"",VLOOKUP($H2001,injury_groups!$A:$F,6,FALSE)))</f>
        <v/>
      </c>
    </row>
    <row r="2002" spans="1:17" x14ac:dyDescent="0.2">
      <c r="A2002" s="1">
        <v>278859</v>
      </c>
      <c r="B2002">
        <v>18042</v>
      </c>
      <c r="C2002" t="s">
        <v>1705</v>
      </c>
      <c r="D2002">
        <v>2021</v>
      </c>
      <c r="E2002">
        <v>6</v>
      </c>
      <c r="F2002">
        <v>22</v>
      </c>
      <c r="H2002" t="s">
        <v>1725</v>
      </c>
      <c r="I2002" t="s">
        <v>1841</v>
      </c>
      <c r="J2002" t="s">
        <v>1888</v>
      </c>
      <c r="K2002" t="b">
        <v>1</v>
      </c>
      <c r="L2002">
        <v>11</v>
      </c>
      <c r="M2002" s="2" t="str">
        <f>IF(H2002="","",IF(LEN(VLOOKUP($H2002,injury_groups!$A:$F,2,FALSE))=0,"",VLOOKUP($H2002,injury_groups!$A:$F,2,FALSE)))</f>
        <v/>
      </c>
      <c r="N2002" s="2" t="str">
        <f>IF(H2002="","",IF(LEN(VLOOKUP($H2002,injury_groups!$A:$F,3,FALSE))=0,"",VLOOKUP($H2002,injury_groups!$A:$F,3,FALSE)))</f>
        <v/>
      </c>
      <c r="O2002" s="2">
        <f>IF(H2002="",0,VLOOKUP($H2002,injury_groups!$A:$F,4,FALSE))</f>
        <v>0</v>
      </c>
      <c r="P2002" s="2">
        <f>IF(H2002="",0,VLOOKUP($H2002,injury_groups!$A:$F,5,FALSE))</f>
        <v>0</v>
      </c>
      <c r="Q2002" s="4" t="str">
        <f>IF(H2002="","",IF(LEN(VLOOKUP($H2002,injury_groups!$A:$F,6,FALSE))=0,"",VLOOKUP($H2002,injury_groups!$A:$F,6,FALSE)))</f>
        <v/>
      </c>
    </row>
    <row r="2003" spans="1:17" x14ac:dyDescent="0.2">
      <c r="A2003" s="1">
        <v>279586</v>
      </c>
      <c r="B2003">
        <v>18042</v>
      </c>
      <c r="C2003" t="s">
        <v>1705</v>
      </c>
      <c r="D2003">
        <v>2021</v>
      </c>
      <c r="E2003">
        <v>7</v>
      </c>
      <c r="F2003">
        <v>22</v>
      </c>
      <c r="G2003">
        <v>30</v>
      </c>
      <c r="H2003" t="s">
        <v>1725</v>
      </c>
      <c r="I2003" t="s">
        <v>1841</v>
      </c>
      <c r="J2003" t="s">
        <v>1903</v>
      </c>
      <c r="K2003" t="b">
        <v>1</v>
      </c>
      <c r="L2003">
        <v>12</v>
      </c>
      <c r="M2003" s="2" t="str">
        <f>IF(H2003="","",IF(LEN(VLOOKUP($H2003,injury_groups!$A:$F,2,FALSE))=0,"",VLOOKUP($H2003,injury_groups!$A:$F,2,FALSE)))</f>
        <v/>
      </c>
      <c r="N2003" s="2" t="str">
        <f>IF(H2003="","",IF(LEN(VLOOKUP($H2003,injury_groups!$A:$F,3,FALSE))=0,"",VLOOKUP($H2003,injury_groups!$A:$F,3,FALSE)))</f>
        <v/>
      </c>
      <c r="O2003" s="2">
        <f>IF(H2003="",0,VLOOKUP($H2003,injury_groups!$A:$F,4,FALSE))</f>
        <v>0</v>
      </c>
      <c r="P2003" s="2">
        <f>IF(H2003="",0,VLOOKUP($H2003,injury_groups!$A:$F,5,FALSE))</f>
        <v>0</v>
      </c>
      <c r="Q2003" s="4" t="str">
        <f>IF(H2003="","",IF(LEN(VLOOKUP($H2003,injury_groups!$A:$F,6,FALSE))=0,"",VLOOKUP($H2003,injury_groups!$A:$F,6,FALSE)))</f>
        <v/>
      </c>
    </row>
    <row r="2004" spans="1:17" x14ac:dyDescent="0.2">
      <c r="A2004" s="1">
        <v>274839</v>
      </c>
      <c r="B2004">
        <v>18042</v>
      </c>
      <c r="C2004" t="s">
        <v>1706</v>
      </c>
      <c r="D2004">
        <v>2021</v>
      </c>
      <c r="E2004">
        <v>1</v>
      </c>
      <c r="F2004">
        <v>22</v>
      </c>
      <c r="G2004">
        <v>3</v>
      </c>
      <c r="H2004" t="s">
        <v>1816</v>
      </c>
      <c r="I2004" t="s">
        <v>1841</v>
      </c>
      <c r="J2004" t="s">
        <v>2008</v>
      </c>
      <c r="K2004" t="b">
        <v>1</v>
      </c>
      <c r="L2004">
        <v>1</v>
      </c>
      <c r="M2004" s="2" t="str">
        <f>IF(H2004="","",IF(LEN(VLOOKUP($H2004,injury_groups!$A:$F,2,FALSE))=0,"",VLOOKUP($H2004,injury_groups!$A:$F,2,FALSE)))</f>
        <v/>
      </c>
      <c r="N2004" s="2" t="str">
        <f>IF(H2004="","",IF(LEN(VLOOKUP($H2004,injury_groups!$A:$F,3,FALSE))=0,"",VLOOKUP($H2004,injury_groups!$A:$F,3,FALSE)))</f>
        <v/>
      </c>
      <c r="O2004" s="2">
        <f>IF(H2004="",0,VLOOKUP($H2004,injury_groups!$A:$F,4,FALSE))</f>
        <v>0</v>
      </c>
      <c r="P2004" s="2">
        <f>IF(H2004="",0,VLOOKUP($H2004,injury_groups!$A:$F,5,FALSE))</f>
        <v>0</v>
      </c>
      <c r="Q2004" s="4" t="str">
        <f>IF(H2004="","",IF(LEN(VLOOKUP($H2004,injury_groups!$A:$F,6,FALSE))=0,"",VLOOKUP($H2004,injury_groups!$A:$F,6,FALSE)))</f>
        <v/>
      </c>
    </row>
    <row r="2005" spans="1:17" x14ac:dyDescent="0.2">
      <c r="A2005" s="1">
        <v>274943</v>
      </c>
      <c r="B2005">
        <v>18042</v>
      </c>
      <c r="C2005" t="s">
        <v>1706</v>
      </c>
      <c r="D2005">
        <v>2021</v>
      </c>
      <c r="E2005">
        <v>2</v>
      </c>
      <c r="F2005">
        <v>22</v>
      </c>
      <c r="G2005">
        <v>15</v>
      </c>
      <c r="H2005" t="s">
        <v>1816</v>
      </c>
      <c r="I2005" t="s">
        <v>1841</v>
      </c>
      <c r="J2005" t="s">
        <v>2034</v>
      </c>
      <c r="K2005" t="b">
        <v>1</v>
      </c>
      <c r="L2005">
        <v>2</v>
      </c>
      <c r="M2005" s="2" t="str">
        <f>IF(H2005="","",IF(LEN(VLOOKUP($H2005,injury_groups!$A:$F,2,FALSE))=0,"",VLOOKUP($H2005,injury_groups!$A:$F,2,FALSE)))</f>
        <v/>
      </c>
      <c r="N2005" s="2" t="str">
        <f>IF(H2005="","",IF(LEN(VLOOKUP($H2005,injury_groups!$A:$F,3,FALSE))=0,"",VLOOKUP($H2005,injury_groups!$A:$F,3,FALSE)))</f>
        <v/>
      </c>
      <c r="O2005" s="2">
        <f>IF(H2005="",0,VLOOKUP($H2005,injury_groups!$A:$F,4,FALSE))</f>
        <v>0</v>
      </c>
      <c r="P2005" s="2">
        <f>IF(H2005="",0,VLOOKUP($H2005,injury_groups!$A:$F,5,FALSE))</f>
        <v>0</v>
      </c>
      <c r="Q2005" s="4" t="str">
        <f>IF(H2005="","",IF(LEN(VLOOKUP($H2005,injury_groups!$A:$F,6,FALSE))=0,"",VLOOKUP($H2005,injury_groups!$A:$F,6,FALSE)))</f>
        <v/>
      </c>
    </row>
    <row r="2006" spans="1:17" x14ac:dyDescent="0.2">
      <c r="A2006" s="1">
        <v>275273</v>
      </c>
      <c r="B2006">
        <v>18042</v>
      </c>
      <c r="C2006" t="s">
        <v>1706</v>
      </c>
      <c r="D2006">
        <v>2021</v>
      </c>
      <c r="E2006">
        <v>3</v>
      </c>
      <c r="F2006">
        <v>22</v>
      </c>
      <c r="H2006" t="s">
        <v>1725</v>
      </c>
      <c r="I2006" t="s">
        <v>1841</v>
      </c>
      <c r="J2006" t="s">
        <v>2043</v>
      </c>
      <c r="K2006" t="b">
        <v>1</v>
      </c>
      <c r="L2006">
        <v>3</v>
      </c>
      <c r="M2006" s="2" t="str">
        <f>IF(H2006="","",IF(LEN(VLOOKUP($H2006,injury_groups!$A:$F,2,FALSE))=0,"",VLOOKUP($H2006,injury_groups!$A:$F,2,FALSE)))</f>
        <v/>
      </c>
      <c r="N2006" s="2" t="str">
        <f>IF(H2006="","",IF(LEN(VLOOKUP($H2006,injury_groups!$A:$F,3,FALSE))=0,"",VLOOKUP($H2006,injury_groups!$A:$F,3,FALSE)))</f>
        <v/>
      </c>
      <c r="O2006" s="2">
        <f>IF(H2006="",0,VLOOKUP($H2006,injury_groups!$A:$F,4,FALSE))</f>
        <v>0</v>
      </c>
      <c r="P2006" s="2">
        <f>IF(H2006="",0,VLOOKUP($H2006,injury_groups!$A:$F,5,FALSE))</f>
        <v>0</v>
      </c>
      <c r="Q2006" s="4" t="str">
        <f>IF(H2006="","",IF(LEN(VLOOKUP($H2006,injury_groups!$A:$F,6,FALSE))=0,"",VLOOKUP($H2006,injury_groups!$A:$F,6,FALSE)))</f>
        <v/>
      </c>
    </row>
    <row r="2007" spans="1:17" x14ac:dyDescent="0.2">
      <c r="A2007" s="1">
        <v>287772</v>
      </c>
      <c r="B2007">
        <v>18043</v>
      </c>
      <c r="C2007" t="s">
        <v>1705</v>
      </c>
      <c r="D2007">
        <v>2021</v>
      </c>
      <c r="E2007">
        <v>17</v>
      </c>
      <c r="F2007">
        <v>2</v>
      </c>
      <c r="G2007">
        <v>4</v>
      </c>
      <c r="H2007" t="s">
        <v>1710</v>
      </c>
      <c r="I2007" t="s">
        <v>1841</v>
      </c>
      <c r="J2007" t="s">
        <v>1991</v>
      </c>
      <c r="K2007" t="b">
        <v>1</v>
      </c>
      <c r="L2007">
        <v>22</v>
      </c>
      <c r="M2007" s="2" t="str">
        <f>IF(H2007="","",IF(LEN(VLOOKUP($H2007,injury_groups!$A:$F,2,FALSE))=0,"",VLOOKUP($H2007,injury_groups!$A:$F,2,FALSE)))</f>
        <v/>
      </c>
      <c r="N2007" s="2" t="str">
        <f>IF(H2007="","",IF(LEN(VLOOKUP($H2007,injury_groups!$A:$F,3,FALSE))=0,"",VLOOKUP($H2007,injury_groups!$A:$F,3,FALSE)))</f>
        <v/>
      </c>
      <c r="O2007" s="2">
        <f>IF(H2007="",0,VLOOKUP($H2007,injury_groups!$A:$F,4,FALSE))</f>
        <v>0</v>
      </c>
      <c r="P2007" s="2">
        <f>IF(H2007="",0,VLOOKUP($H2007,injury_groups!$A:$F,5,FALSE))</f>
        <v>1</v>
      </c>
      <c r="Q2007" s="4" t="str">
        <f>IF(H2007="","",IF(LEN(VLOOKUP($H2007,injury_groups!$A:$F,6,FALSE))=0,"",VLOOKUP($H2007,injury_groups!$A:$F,6,FALSE)))</f>
        <v/>
      </c>
    </row>
    <row r="2008" spans="1:17" x14ac:dyDescent="0.2">
      <c r="A2008" s="1">
        <v>287013</v>
      </c>
      <c r="B2008">
        <v>18044</v>
      </c>
      <c r="C2008" t="s">
        <v>1705</v>
      </c>
      <c r="D2008">
        <v>2021</v>
      </c>
      <c r="E2008">
        <v>16</v>
      </c>
      <c r="F2008">
        <v>22</v>
      </c>
      <c r="G2008">
        <v>19</v>
      </c>
      <c r="H2008" t="s">
        <v>1710</v>
      </c>
      <c r="I2008" t="s">
        <v>1841</v>
      </c>
      <c r="J2008" t="s">
        <v>1987</v>
      </c>
      <c r="K2008" t="b">
        <v>1</v>
      </c>
      <c r="L2008">
        <v>21</v>
      </c>
      <c r="M2008" s="2" t="str">
        <f>IF(H2008="","",IF(LEN(VLOOKUP($H2008,injury_groups!$A:$F,2,FALSE))=0,"",VLOOKUP($H2008,injury_groups!$A:$F,2,FALSE)))</f>
        <v/>
      </c>
      <c r="N2008" s="2" t="str">
        <f>IF(H2008="","",IF(LEN(VLOOKUP($H2008,injury_groups!$A:$F,3,FALSE))=0,"",VLOOKUP($H2008,injury_groups!$A:$F,3,FALSE)))</f>
        <v/>
      </c>
      <c r="O2008" s="2">
        <f>IF(H2008="",0,VLOOKUP($H2008,injury_groups!$A:$F,4,FALSE))</f>
        <v>0</v>
      </c>
      <c r="P2008" s="2">
        <f>IF(H2008="",0,VLOOKUP($H2008,injury_groups!$A:$F,5,FALSE))</f>
        <v>1</v>
      </c>
      <c r="Q2008" s="4" t="str">
        <f>IF(H2008="","",IF(LEN(VLOOKUP($H2008,injury_groups!$A:$F,6,FALSE))=0,"",VLOOKUP($H2008,injury_groups!$A:$F,6,FALSE)))</f>
        <v/>
      </c>
    </row>
    <row r="2009" spans="1:17" x14ac:dyDescent="0.2">
      <c r="A2009" s="1">
        <v>279348</v>
      </c>
      <c r="B2009">
        <v>18045</v>
      </c>
      <c r="C2009" t="s">
        <v>1705</v>
      </c>
      <c r="D2009">
        <v>2021</v>
      </c>
      <c r="E2009">
        <v>7</v>
      </c>
      <c r="F2009">
        <v>6</v>
      </c>
      <c r="G2009">
        <v>33</v>
      </c>
      <c r="H2009" t="s">
        <v>1753</v>
      </c>
      <c r="I2009" t="s">
        <v>1841</v>
      </c>
      <c r="J2009" t="s">
        <v>1896</v>
      </c>
      <c r="K2009" t="b">
        <v>1</v>
      </c>
      <c r="L2009">
        <v>12</v>
      </c>
      <c r="M2009" s="2" t="str">
        <f>IF(H2009="","",IF(LEN(VLOOKUP($H2009,injury_groups!$A:$F,2,FALSE))=0,"",VLOOKUP($H2009,injury_groups!$A:$F,2,FALSE)))</f>
        <v>quad</v>
      </c>
      <c r="N2009" s="2" t="str">
        <f>IF(H2009="","",IF(LEN(VLOOKUP($H2009,injury_groups!$A:$F,3,FALSE))=0,"",VLOOKUP($H2009,injury_groups!$A:$F,3,FALSE)))</f>
        <v/>
      </c>
      <c r="O2009" s="2">
        <f>IF(H2009="",0,VLOOKUP($H2009,injury_groups!$A:$F,4,FALSE))</f>
        <v>1</v>
      </c>
      <c r="P2009" s="2">
        <f>IF(H2009="",0,VLOOKUP($H2009,injury_groups!$A:$F,5,FALSE))</f>
        <v>0</v>
      </c>
      <c r="Q2009" s="4" t="str">
        <f>IF(H2009="","",IF(LEN(VLOOKUP($H2009,injury_groups!$A:$F,6,FALSE))=0,"",VLOOKUP($H2009,injury_groups!$A:$F,6,FALSE)))</f>
        <v/>
      </c>
    </row>
    <row r="2010" spans="1:17" x14ac:dyDescent="0.2">
      <c r="A2010" s="1">
        <v>280035</v>
      </c>
      <c r="B2010">
        <v>18045</v>
      </c>
      <c r="C2010" t="s">
        <v>1705</v>
      </c>
      <c r="D2010">
        <v>2021</v>
      </c>
      <c r="E2010">
        <v>8</v>
      </c>
      <c r="F2010">
        <v>6</v>
      </c>
      <c r="G2010">
        <v>31</v>
      </c>
      <c r="H2010" t="s">
        <v>1753</v>
      </c>
      <c r="I2010" t="s">
        <v>1841</v>
      </c>
      <c r="J2010" t="s">
        <v>1905</v>
      </c>
      <c r="K2010" t="b">
        <v>1</v>
      </c>
      <c r="L2010">
        <v>13</v>
      </c>
      <c r="M2010" s="2" t="str">
        <f>IF(H2010="","",IF(LEN(VLOOKUP($H2010,injury_groups!$A:$F,2,FALSE))=0,"",VLOOKUP($H2010,injury_groups!$A:$F,2,FALSE)))</f>
        <v>quad</v>
      </c>
      <c r="N2010" s="2" t="str">
        <f>IF(H2010="","",IF(LEN(VLOOKUP($H2010,injury_groups!$A:$F,3,FALSE))=0,"",VLOOKUP($H2010,injury_groups!$A:$F,3,FALSE)))</f>
        <v/>
      </c>
      <c r="O2010" s="2">
        <f>IF(H2010="",0,VLOOKUP($H2010,injury_groups!$A:$F,4,FALSE))</f>
        <v>1</v>
      </c>
      <c r="P2010" s="2">
        <f>IF(H2010="",0,VLOOKUP($H2010,injury_groups!$A:$F,5,FALSE))</f>
        <v>0</v>
      </c>
      <c r="Q2010" s="4" t="str">
        <f>IF(H2010="","",IF(LEN(VLOOKUP($H2010,injury_groups!$A:$F,6,FALSE))=0,"",VLOOKUP($H2010,injury_groups!$A:$F,6,FALSE)))</f>
        <v/>
      </c>
    </row>
    <row r="2011" spans="1:17" x14ac:dyDescent="0.2">
      <c r="A2011" s="1">
        <v>280760</v>
      </c>
      <c r="B2011">
        <v>18045</v>
      </c>
      <c r="C2011" t="s">
        <v>1705</v>
      </c>
      <c r="D2011">
        <v>2021</v>
      </c>
      <c r="E2011">
        <v>9</v>
      </c>
      <c r="F2011">
        <v>6</v>
      </c>
      <c r="G2011">
        <v>28</v>
      </c>
      <c r="H2011" t="s">
        <v>1753</v>
      </c>
      <c r="I2011" t="s">
        <v>1841</v>
      </c>
      <c r="J2011" t="s">
        <v>1914</v>
      </c>
      <c r="K2011" t="b">
        <v>1</v>
      </c>
      <c r="L2011">
        <v>14</v>
      </c>
      <c r="M2011" s="2" t="str">
        <f>IF(H2011="","",IF(LEN(VLOOKUP($H2011,injury_groups!$A:$F,2,FALSE))=0,"",VLOOKUP($H2011,injury_groups!$A:$F,2,FALSE)))</f>
        <v>quad</v>
      </c>
      <c r="N2011" s="2" t="str">
        <f>IF(H2011="","",IF(LEN(VLOOKUP($H2011,injury_groups!$A:$F,3,FALSE))=0,"",VLOOKUP($H2011,injury_groups!$A:$F,3,FALSE)))</f>
        <v/>
      </c>
      <c r="O2011" s="2">
        <f>IF(H2011="",0,VLOOKUP($H2011,injury_groups!$A:$F,4,FALSE))</f>
        <v>1</v>
      </c>
      <c r="P2011" s="2">
        <f>IF(H2011="",0,VLOOKUP($H2011,injury_groups!$A:$F,5,FALSE))</f>
        <v>0</v>
      </c>
      <c r="Q2011" s="4" t="str">
        <f>IF(H2011="","",IF(LEN(VLOOKUP($H2011,injury_groups!$A:$F,6,FALSE))=0,"",VLOOKUP($H2011,injury_groups!$A:$F,6,FALSE)))</f>
        <v/>
      </c>
    </row>
    <row r="2012" spans="1:17" x14ac:dyDescent="0.2">
      <c r="A2012" s="1">
        <v>281455</v>
      </c>
      <c r="B2012">
        <v>18045</v>
      </c>
      <c r="C2012" t="s">
        <v>1705</v>
      </c>
      <c r="D2012">
        <v>2021</v>
      </c>
      <c r="E2012">
        <v>10</v>
      </c>
      <c r="F2012">
        <v>6</v>
      </c>
      <c r="H2012" t="s">
        <v>1753</v>
      </c>
      <c r="I2012" t="s">
        <v>1841</v>
      </c>
      <c r="J2012" t="s">
        <v>1922</v>
      </c>
      <c r="K2012" t="b">
        <v>1</v>
      </c>
      <c r="L2012">
        <v>15</v>
      </c>
      <c r="M2012" s="2" t="str">
        <f>IF(H2012="","",IF(LEN(VLOOKUP($H2012,injury_groups!$A:$F,2,FALSE))=0,"",VLOOKUP($H2012,injury_groups!$A:$F,2,FALSE)))</f>
        <v>quad</v>
      </c>
      <c r="N2012" s="2" t="str">
        <f>IF(H2012="","",IF(LEN(VLOOKUP($H2012,injury_groups!$A:$F,3,FALSE))=0,"",VLOOKUP($H2012,injury_groups!$A:$F,3,FALSE)))</f>
        <v/>
      </c>
      <c r="O2012" s="2">
        <f>IF(H2012="",0,VLOOKUP($H2012,injury_groups!$A:$F,4,FALSE))</f>
        <v>1</v>
      </c>
      <c r="P2012" s="2">
        <f>IF(H2012="",0,VLOOKUP($H2012,injury_groups!$A:$F,5,FALSE))</f>
        <v>0</v>
      </c>
      <c r="Q2012" s="4" t="str">
        <f>IF(H2012="","",IF(LEN(VLOOKUP($H2012,injury_groups!$A:$F,6,FALSE))=0,"",VLOOKUP($H2012,injury_groups!$A:$F,6,FALSE)))</f>
        <v/>
      </c>
    </row>
    <row r="2013" spans="1:17" x14ac:dyDescent="0.2">
      <c r="A2013" s="1">
        <v>277505</v>
      </c>
      <c r="B2013">
        <v>18052</v>
      </c>
      <c r="C2013" t="s">
        <v>1705</v>
      </c>
      <c r="D2013">
        <v>2021</v>
      </c>
      <c r="E2013">
        <v>4</v>
      </c>
      <c r="F2013">
        <v>23</v>
      </c>
      <c r="G2013">
        <v>22</v>
      </c>
      <c r="H2013" t="s">
        <v>1740</v>
      </c>
      <c r="I2013" t="s">
        <v>1841</v>
      </c>
      <c r="J2013" t="s">
        <v>1874</v>
      </c>
      <c r="K2013" t="b">
        <v>1</v>
      </c>
      <c r="L2013">
        <v>9</v>
      </c>
      <c r="M2013" s="2" t="str">
        <f>IF(H2013="","",IF(LEN(VLOOKUP($H2013,injury_groups!$A:$F,2,FALSE))=0,"",VLOOKUP($H2013,injury_groups!$A:$F,2,FALSE)))</f>
        <v>knee</v>
      </c>
      <c r="N2013" s="2" t="str">
        <f>IF(H2013="","",IF(LEN(VLOOKUP($H2013,injury_groups!$A:$F,3,FALSE))=0,"",VLOOKUP($H2013,injury_groups!$A:$F,3,FALSE)))</f>
        <v/>
      </c>
      <c r="O2013" s="2">
        <f>IF(H2013="",0,VLOOKUP($H2013,injury_groups!$A:$F,4,FALSE))</f>
        <v>1</v>
      </c>
      <c r="P2013" s="2">
        <f>IF(H2013="",0,VLOOKUP($H2013,injury_groups!$A:$F,5,FALSE))</f>
        <v>0</v>
      </c>
      <c r="Q2013" s="4" t="str">
        <f>IF(H2013="","",IF(LEN(VLOOKUP($H2013,injury_groups!$A:$F,6,FALSE))=0,"",VLOOKUP($H2013,injury_groups!$A:$F,6,FALSE)))</f>
        <v/>
      </c>
    </row>
    <row r="2014" spans="1:17" x14ac:dyDescent="0.2">
      <c r="A2014" s="1">
        <v>278172</v>
      </c>
      <c r="B2014">
        <v>18052</v>
      </c>
      <c r="C2014" t="s">
        <v>1705</v>
      </c>
      <c r="D2014">
        <v>2021</v>
      </c>
      <c r="E2014">
        <v>5</v>
      </c>
      <c r="F2014">
        <v>23</v>
      </c>
      <c r="G2014">
        <v>9</v>
      </c>
      <c r="H2014" t="s">
        <v>1740</v>
      </c>
      <c r="I2014" t="s">
        <v>1841</v>
      </c>
      <c r="J2014" t="s">
        <v>1880</v>
      </c>
      <c r="K2014" t="b">
        <v>1</v>
      </c>
      <c r="L2014">
        <v>10</v>
      </c>
      <c r="M2014" s="2" t="str">
        <f>IF(H2014="","",IF(LEN(VLOOKUP($H2014,injury_groups!$A:$F,2,FALSE))=0,"",VLOOKUP($H2014,injury_groups!$A:$F,2,FALSE)))</f>
        <v>knee</v>
      </c>
      <c r="N2014" s="2" t="str">
        <f>IF(H2014="","",IF(LEN(VLOOKUP($H2014,injury_groups!$A:$F,3,FALSE))=0,"",VLOOKUP($H2014,injury_groups!$A:$F,3,FALSE)))</f>
        <v/>
      </c>
      <c r="O2014" s="2">
        <f>IF(H2014="",0,VLOOKUP($H2014,injury_groups!$A:$F,4,FALSE))</f>
        <v>1</v>
      </c>
      <c r="P2014" s="2">
        <f>IF(H2014="",0,VLOOKUP($H2014,injury_groups!$A:$F,5,FALSE))</f>
        <v>0</v>
      </c>
      <c r="Q2014" s="4" t="str">
        <f>IF(H2014="","",IF(LEN(VLOOKUP($H2014,injury_groups!$A:$F,6,FALSE))=0,"",VLOOKUP($H2014,injury_groups!$A:$F,6,FALSE)))</f>
        <v/>
      </c>
    </row>
    <row r="2015" spans="1:17" x14ac:dyDescent="0.2">
      <c r="A2015" s="1">
        <v>278875</v>
      </c>
      <c r="B2015">
        <v>18052</v>
      </c>
      <c r="C2015" t="s">
        <v>1705</v>
      </c>
      <c r="D2015">
        <v>2021</v>
      </c>
      <c r="E2015">
        <v>6</v>
      </c>
      <c r="F2015">
        <v>23</v>
      </c>
      <c r="G2015">
        <v>32</v>
      </c>
      <c r="H2015" t="s">
        <v>1740</v>
      </c>
      <c r="I2015" t="s">
        <v>1841</v>
      </c>
      <c r="J2015" t="s">
        <v>1889</v>
      </c>
      <c r="K2015" t="b">
        <v>1</v>
      </c>
      <c r="L2015">
        <v>11</v>
      </c>
      <c r="M2015" s="2" t="str">
        <f>IF(H2015="","",IF(LEN(VLOOKUP($H2015,injury_groups!$A:$F,2,FALSE))=0,"",VLOOKUP($H2015,injury_groups!$A:$F,2,FALSE)))</f>
        <v>knee</v>
      </c>
      <c r="N2015" s="2" t="str">
        <f>IF(H2015="","",IF(LEN(VLOOKUP($H2015,injury_groups!$A:$F,3,FALSE))=0,"",VLOOKUP($H2015,injury_groups!$A:$F,3,FALSE)))</f>
        <v/>
      </c>
      <c r="O2015" s="2">
        <f>IF(H2015="",0,VLOOKUP($H2015,injury_groups!$A:$F,4,FALSE))</f>
        <v>1</v>
      </c>
      <c r="P2015" s="2">
        <f>IF(H2015="",0,VLOOKUP($H2015,injury_groups!$A:$F,5,FALSE))</f>
        <v>0</v>
      </c>
      <c r="Q2015" s="4" t="str">
        <f>IF(H2015="","",IF(LEN(VLOOKUP($H2015,injury_groups!$A:$F,6,FALSE))=0,"",VLOOKUP($H2015,injury_groups!$A:$F,6,FALSE)))</f>
        <v/>
      </c>
    </row>
    <row r="2016" spans="1:17" x14ac:dyDescent="0.2">
      <c r="A2016" s="1">
        <v>279601</v>
      </c>
      <c r="B2016">
        <v>18052</v>
      </c>
      <c r="C2016" t="s">
        <v>1705</v>
      </c>
      <c r="D2016">
        <v>2021</v>
      </c>
      <c r="E2016">
        <v>7</v>
      </c>
      <c r="F2016">
        <v>23</v>
      </c>
      <c r="G2016">
        <v>5</v>
      </c>
      <c r="H2016" t="s">
        <v>1740</v>
      </c>
      <c r="I2016" t="s">
        <v>1841</v>
      </c>
      <c r="J2016" t="s">
        <v>1898</v>
      </c>
      <c r="K2016" t="b">
        <v>1</v>
      </c>
      <c r="L2016">
        <v>12</v>
      </c>
      <c r="M2016" s="2" t="str">
        <f>IF(H2016="","",IF(LEN(VLOOKUP($H2016,injury_groups!$A:$F,2,FALSE))=0,"",VLOOKUP($H2016,injury_groups!$A:$F,2,FALSE)))</f>
        <v>knee</v>
      </c>
      <c r="N2016" s="2" t="str">
        <f>IF(H2016="","",IF(LEN(VLOOKUP($H2016,injury_groups!$A:$F,3,FALSE))=0,"",VLOOKUP($H2016,injury_groups!$A:$F,3,FALSE)))</f>
        <v/>
      </c>
      <c r="O2016" s="2">
        <f>IF(H2016="",0,VLOOKUP($H2016,injury_groups!$A:$F,4,FALSE))</f>
        <v>1</v>
      </c>
      <c r="P2016" s="2">
        <f>IF(H2016="",0,VLOOKUP($H2016,injury_groups!$A:$F,5,FALSE))</f>
        <v>0</v>
      </c>
      <c r="Q2016" s="4" t="str">
        <f>IF(H2016="","",IF(LEN(VLOOKUP($H2016,injury_groups!$A:$F,6,FALSE))=0,"",VLOOKUP($H2016,injury_groups!$A:$F,6,FALSE)))</f>
        <v/>
      </c>
    </row>
    <row r="2017" spans="1:17" x14ac:dyDescent="0.2">
      <c r="A2017" s="1">
        <v>280291</v>
      </c>
      <c r="B2017">
        <v>18052</v>
      </c>
      <c r="C2017" t="s">
        <v>1705</v>
      </c>
      <c r="D2017">
        <v>2021</v>
      </c>
      <c r="E2017">
        <v>8</v>
      </c>
      <c r="F2017">
        <v>23</v>
      </c>
      <c r="G2017">
        <v>16</v>
      </c>
      <c r="H2017" t="s">
        <v>1740</v>
      </c>
      <c r="I2017" t="s">
        <v>1841</v>
      </c>
      <c r="J2017" t="s">
        <v>1911</v>
      </c>
      <c r="K2017" t="b">
        <v>1</v>
      </c>
      <c r="L2017">
        <v>13</v>
      </c>
      <c r="M2017" s="2" t="str">
        <f>IF(H2017="","",IF(LEN(VLOOKUP($H2017,injury_groups!$A:$F,2,FALSE))=0,"",VLOOKUP($H2017,injury_groups!$A:$F,2,FALSE)))</f>
        <v>knee</v>
      </c>
      <c r="N2017" s="2" t="str">
        <f>IF(H2017="","",IF(LEN(VLOOKUP($H2017,injury_groups!$A:$F,3,FALSE))=0,"",VLOOKUP($H2017,injury_groups!$A:$F,3,FALSE)))</f>
        <v/>
      </c>
      <c r="O2017" s="2">
        <f>IF(H2017="",0,VLOOKUP($H2017,injury_groups!$A:$F,4,FALSE))</f>
        <v>1</v>
      </c>
      <c r="P2017" s="2">
        <f>IF(H2017="",0,VLOOKUP($H2017,injury_groups!$A:$F,5,FALSE))</f>
        <v>0</v>
      </c>
      <c r="Q2017" s="4" t="str">
        <f>IF(H2017="","",IF(LEN(VLOOKUP($H2017,injury_groups!$A:$F,6,FALSE))=0,"",VLOOKUP($H2017,injury_groups!$A:$F,6,FALSE)))</f>
        <v/>
      </c>
    </row>
    <row r="2018" spans="1:17" x14ac:dyDescent="0.2">
      <c r="A2018" s="1">
        <v>280994</v>
      </c>
      <c r="B2018">
        <v>18052</v>
      </c>
      <c r="C2018" t="s">
        <v>1705</v>
      </c>
      <c r="D2018">
        <v>2021</v>
      </c>
      <c r="E2018">
        <v>9</v>
      </c>
      <c r="F2018">
        <v>23</v>
      </c>
      <c r="G2018">
        <v>25</v>
      </c>
      <c r="H2018" t="s">
        <v>1740</v>
      </c>
      <c r="I2018" t="s">
        <v>1841</v>
      </c>
      <c r="J2018" t="s">
        <v>1913</v>
      </c>
      <c r="K2018" t="b">
        <v>1</v>
      </c>
      <c r="L2018">
        <v>14</v>
      </c>
      <c r="M2018" s="2" t="str">
        <f>IF(H2018="","",IF(LEN(VLOOKUP($H2018,injury_groups!$A:$F,2,FALSE))=0,"",VLOOKUP($H2018,injury_groups!$A:$F,2,FALSE)))</f>
        <v>knee</v>
      </c>
      <c r="N2018" s="2" t="str">
        <f>IF(H2018="","",IF(LEN(VLOOKUP($H2018,injury_groups!$A:$F,3,FALSE))=0,"",VLOOKUP($H2018,injury_groups!$A:$F,3,FALSE)))</f>
        <v/>
      </c>
      <c r="O2018" s="2">
        <f>IF(H2018="",0,VLOOKUP($H2018,injury_groups!$A:$F,4,FALSE))</f>
        <v>1</v>
      </c>
      <c r="P2018" s="2">
        <f>IF(H2018="",0,VLOOKUP($H2018,injury_groups!$A:$F,5,FALSE))</f>
        <v>0</v>
      </c>
      <c r="Q2018" s="4" t="str">
        <f>IF(H2018="","",IF(LEN(VLOOKUP($H2018,injury_groups!$A:$F,6,FALSE))=0,"",VLOOKUP($H2018,injury_groups!$A:$F,6,FALSE)))</f>
        <v/>
      </c>
    </row>
    <row r="2019" spans="1:17" x14ac:dyDescent="0.2">
      <c r="A2019" s="1">
        <v>281693</v>
      </c>
      <c r="B2019">
        <v>18052</v>
      </c>
      <c r="C2019" t="s">
        <v>1705</v>
      </c>
      <c r="D2019">
        <v>2021</v>
      </c>
      <c r="E2019">
        <v>10</v>
      </c>
      <c r="F2019">
        <v>23</v>
      </c>
      <c r="H2019" t="s">
        <v>1740</v>
      </c>
      <c r="I2019" t="s">
        <v>1841</v>
      </c>
      <c r="J2019" t="s">
        <v>1922</v>
      </c>
      <c r="K2019" t="b">
        <v>1</v>
      </c>
      <c r="L2019">
        <v>15</v>
      </c>
      <c r="M2019" s="2" t="str">
        <f>IF(H2019="","",IF(LEN(VLOOKUP($H2019,injury_groups!$A:$F,2,FALSE))=0,"",VLOOKUP($H2019,injury_groups!$A:$F,2,FALSE)))</f>
        <v>knee</v>
      </c>
      <c r="N2019" s="2" t="str">
        <f>IF(H2019="","",IF(LEN(VLOOKUP($H2019,injury_groups!$A:$F,3,FALSE))=0,"",VLOOKUP($H2019,injury_groups!$A:$F,3,FALSE)))</f>
        <v/>
      </c>
      <c r="O2019" s="2">
        <f>IF(H2019="",0,VLOOKUP($H2019,injury_groups!$A:$F,4,FALSE))</f>
        <v>1</v>
      </c>
      <c r="P2019" s="2">
        <f>IF(H2019="",0,VLOOKUP($H2019,injury_groups!$A:$F,5,FALSE))</f>
        <v>0</v>
      </c>
      <c r="Q2019" s="4" t="str">
        <f>IF(H2019="","",IF(LEN(VLOOKUP($H2019,injury_groups!$A:$F,6,FALSE))=0,"",VLOOKUP($H2019,injury_groups!$A:$F,6,FALSE)))</f>
        <v/>
      </c>
    </row>
    <row r="2020" spans="1:17" x14ac:dyDescent="0.2">
      <c r="A2020" s="1">
        <v>282453</v>
      </c>
      <c r="B2020">
        <v>18052</v>
      </c>
      <c r="C2020" t="s">
        <v>1705</v>
      </c>
      <c r="D2020">
        <v>2021</v>
      </c>
      <c r="E2020">
        <v>11</v>
      </c>
      <c r="F2020">
        <v>23</v>
      </c>
      <c r="G2020">
        <v>33</v>
      </c>
      <c r="H2020" t="s">
        <v>1740</v>
      </c>
      <c r="I2020" t="s">
        <v>1841</v>
      </c>
      <c r="J2020" t="s">
        <v>1935</v>
      </c>
      <c r="K2020" t="b">
        <v>1</v>
      </c>
      <c r="L2020">
        <v>16</v>
      </c>
      <c r="M2020" s="2" t="str">
        <f>IF(H2020="","",IF(LEN(VLOOKUP($H2020,injury_groups!$A:$F,2,FALSE))=0,"",VLOOKUP($H2020,injury_groups!$A:$F,2,FALSE)))</f>
        <v>knee</v>
      </c>
      <c r="N2020" s="2" t="str">
        <f>IF(H2020="","",IF(LEN(VLOOKUP($H2020,injury_groups!$A:$F,3,FALSE))=0,"",VLOOKUP($H2020,injury_groups!$A:$F,3,FALSE)))</f>
        <v/>
      </c>
      <c r="O2020" s="2">
        <f>IF(H2020="",0,VLOOKUP($H2020,injury_groups!$A:$F,4,FALSE))</f>
        <v>1</v>
      </c>
      <c r="P2020" s="2">
        <f>IF(H2020="",0,VLOOKUP($H2020,injury_groups!$A:$F,5,FALSE))</f>
        <v>0</v>
      </c>
      <c r="Q2020" s="4" t="str">
        <f>IF(H2020="","",IF(LEN(VLOOKUP($H2020,injury_groups!$A:$F,6,FALSE))=0,"",VLOOKUP($H2020,injury_groups!$A:$F,6,FALSE)))</f>
        <v/>
      </c>
    </row>
    <row r="2021" spans="1:17" x14ac:dyDescent="0.2">
      <c r="A2021" s="1">
        <v>283197</v>
      </c>
      <c r="B2021">
        <v>18052</v>
      </c>
      <c r="C2021" t="s">
        <v>1705</v>
      </c>
      <c r="D2021">
        <v>2021</v>
      </c>
      <c r="E2021">
        <v>12</v>
      </c>
      <c r="F2021">
        <v>23</v>
      </c>
      <c r="G2021">
        <v>26</v>
      </c>
      <c r="H2021" t="s">
        <v>1740</v>
      </c>
      <c r="I2021" t="s">
        <v>1841</v>
      </c>
      <c r="J2021" t="s">
        <v>1937</v>
      </c>
      <c r="K2021" t="b">
        <v>1</v>
      </c>
      <c r="L2021">
        <v>17</v>
      </c>
      <c r="M2021" s="2" t="str">
        <f>IF(H2021="","",IF(LEN(VLOOKUP($H2021,injury_groups!$A:$F,2,FALSE))=0,"",VLOOKUP($H2021,injury_groups!$A:$F,2,FALSE)))</f>
        <v>knee</v>
      </c>
      <c r="N2021" s="2" t="str">
        <f>IF(H2021="","",IF(LEN(VLOOKUP($H2021,injury_groups!$A:$F,3,FALSE))=0,"",VLOOKUP($H2021,injury_groups!$A:$F,3,FALSE)))</f>
        <v/>
      </c>
      <c r="O2021" s="2">
        <f>IF(H2021="",0,VLOOKUP($H2021,injury_groups!$A:$F,4,FALSE))</f>
        <v>1</v>
      </c>
      <c r="P2021" s="2">
        <f>IF(H2021="",0,VLOOKUP($H2021,injury_groups!$A:$F,5,FALSE))</f>
        <v>0</v>
      </c>
      <c r="Q2021" s="4" t="str">
        <f>IF(H2021="","",IF(LEN(VLOOKUP($H2021,injury_groups!$A:$F,6,FALSE))=0,"",VLOOKUP($H2021,injury_groups!$A:$F,6,FALSE)))</f>
        <v/>
      </c>
    </row>
    <row r="2022" spans="1:17" x14ac:dyDescent="0.2">
      <c r="A2022" s="1">
        <v>283921</v>
      </c>
      <c r="B2022">
        <v>18052</v>
      </c>
      <c r="C2022" t="s">
        <v>1705</v>
      </c>
      <c r="D2022">
        <v>2021</v>
      </c>
      <c r="E2022">
        <v>13</v>
      </c>
      <c r="F2022">
        <v>23</v>
      </c>
      <c r="G2022">
        <v>19</v>
      </c>
      <c r="H2022" t="s">
        <v>1740</v>
      </c>
      <c r="I2022" t="s">
        <v>1841</v>
      </c>
      <c r="J2022" t="s">
        <v>1947</v>
      </c>
      <c r="K2022" t="b">
        <v>1</v>
      </c>
      <c r="L2022">
        <v>18</v>
      </c>
      <c r="M2022" s="2" t="str">
        <f>IF(H2022="","",IF(LEN(VLOOKUP($H2022,injury_groups!$A:$F,2,FALSE))=0,"",VLOOKUP($H2022,injury_groups!$A:$F,2,FALSE)))</f>
        <v>knee</v>
      </c>
      <c r="N2022" s="2" t="str">
        <f>IF(H2022="","",IF(LEN(VLOOKUP($H2022,injury_groups!$A:$F,3,FALSE))=0,"",VLOOKUP($H2022,injury_groups!$A:$F,3,FALSE)))</f>
        <v/>
      </c>
      <c r="O2022" s="2">
        <f>IF(H2022="",0,VLOOKUP($H2022,injury_groups!$A:$F,4,FALSE))</f>
        <v>1</v>
      </c>
      <c r="P2022" s="2">
        <f>IF(H2022="",0,VLOOKUP($H2022,injury_groups!$A:$F,5,FALSE))</f>
        <v>0</v>
      </c>
      <c r="Q2022" s="4" t="str">
        <f>IF(H2022="","",IF(LEN(VLOOKUP($H2022,injury_groups!$A:$F,6,FALSE))=0,"",VLOOKUP($H2022,injury_groups!$A:$F,6,FALSE)))</f>
        <v/>
      </c>
    </row>
    <row r="2023" spans="1:17" x14ac:dyDescent="0.2">
      <c r="A2023" s="1">
        <v>284696</v>
      </c>
      <c r="B2023">
        <v>18052</v>
      </c>
      <c r="C2023" t="s">
        <v>1705</v>
      </c>
      <c r="D2023">
        <v>2021</v>
      </c>
      <c r="E2023">
        <v>14</v>
      </c>
      <c r="F2023">
        <v>23</v>
      </c>
      <c r="G2023">
        <v>29</v>
      </c>
      <c r="H2023" t="s">
        <v>1740</v>
      </c>
      <c r="I2023" t="s">
        <v>1841</v>
      </c>
      <c r="J2023" t="s">
        <v>1961</v>
      </c>
      <c r="K2023" t="b">
        <v>1</v>
      </c>
      <c r="L2023">
        <v>19</v>
      </c>
      <c r="M2023" s="2" t="str">
        <f>IF(H2023="","",IF(LEN(VLOOKUP($H2023,injury_groups!$A:$F,2,FALSE))=0,"",VLOOKUP($H2023,injury_groups!$A:$F,2,FALSE)))</f>
        <v>knee</v>
      </c>
      <c r="N2023" s="2" t="str">
        <f>IF(H2023="","",IF(LEN(VLOOKUP($H2023,injury_groups!$A:$F,3,FALSE))=0,"",VLOOKUP($H2023,injury_groups!$A:$F,3,FALSE)))</f>
        <v/>
      </c>
      <c r="O2023" s="2">
        <f>IF(H2023="",0,VLOOKUP($H2023,injury_groups!$A:$F,4,FALSE))</f>
        <v>1</v>
      </c>
      <c r="P2023" s="2">
        <f>IF(H2023="",0,VLOOKUP($H2023,injury_groups!$A:$F,5,FALSE))</f>
        <v>0</v>
      </c>
      <c r="Q2023" s="4" t="str">
        <f>IF(H2023="","",IF(LEN(VLOOKUP($H2023,injury_groups!$A:$F,6,FALSE))=0,"",VLOOKUP($H2023,injury_groups!$A:$F,6,FALSE)))</f>
        <v/>
      </c>
    </row>
    <row r="2024" spans="1:17" x14ac:dyDescent="0.2">
      <c r="A2024" s="1">
        <v>285262</v>
      </c>
      <c r="B2024">
        <v>18052</v>
      </c>
      <c r="C2024" t="s">
        <v>1705</v>
      </c>
      <c r="D2024">
        <v>2021</v>
      </c>
      <c r="E2024">
        <v>15</v>
      </c>
      <c r="F2024">
        <v>23</v>
      </c>
      <c r="G2024">
        <v>9</v>
      </c>
      <c r="H2024" t="s">
        <v>1740</v>
      </c>
      <c r="I2024" t="s">
        <v>1841</v>
      </c>
      <c r="J2024" t="s">
        <v>1964</v>
      </c>
      <c r="K2024" t="b">
        <v>1</v>
      </c>
      <c r="L2024">
        <v>20</v>
      </c>
      <c r="M2024" s="2" t="str">
        <f>IF(H2024="","",IF(LEN(VLOOKUP($H2024,injury_groups!$A:$F,2,FALSE))=0,"",VLOOKUP($H2024,injury_groups!$A:$F,2,FALSE)))</f>
        <v>knee</v>
      </c>
      <c r="N2024" s="2" t="str">
        <f>IF(H2024="","",IF(LEN(VLOOKUP($H2024,injury_groups!$A:$F,3,FALSE))=0,"",VLOOKUP($H2024,injury_groups!$A:$F,3,FALSE)))</f>
        <v/>
      </c>
      <c r="O2024" s="2">
        <f>IF(H2024="",0,VLOOKUP($H2024,injury_groups!$A:$F,4,FALSE))</f>
        <v>1</v>
      </c>
      <c r="P2024" s="2">
        <f>IF(H2024="",0,VLOOKUP($H2024,injury_groups!$A:$F,5,FALSE))</f>
        <v>0</v>
      </c>
      <c r="Q2024" s="4" t="str">
        <f>IF(H2024="","",IF(LEN(VLOOKUP($H2024,injury_groups!$A:$F,6,FALSE))=0,"",VLOOKUP($H2024,injury_groups!$A:$F,6,FALSE)))</f>
        <v/>
      </c>
    </row>
    <row r="2025" spans="1:17" x14ac:dyDescent="0.2">
      <c r="A2025" s="1">
        <v>286220</v>
      </c>
      <c r="B2025">
        <v>18052</v>
      </c>
      <c r="C2025" t="s">
        <v>1705</v>
      </c>
      <c r="D2025">
        <v>2021</v>
      </c>
      <c r="E2025">
        <v>16</v>
      </c>
      <c r="F2025">
        <v>23</v>
      </c>
      <c r="G2025">
        <v>26</v>
      </c>
      <c r="H2025" t="s">
        <v>1740</v>
      </c>
      <c r="I2025" t="s">
        <v>1841</v>
      </c>
      <c r="J2025" t="s">
        <v>1978</v>
      </c>
      <c r="K2025" t="b">
        <v>1</v>
      </c>
      <c r="L2025">
        <v>21</v>
      </c>
      <c r="M2025" s="2" t="str">
        <f>IF(H2025="","",IF(LEN(VLOOKUP($H2025,injury_groups!$A:$F,2,FALSE))=0,"",VLOOKUP($H2025,injury_groups!$A:$F,2,FALSE)))</f>
        <v>knee</v>
      </c>
      <c r="N2025" s="2" t="str">
        <f>IF(H2025="","",IF(LEN(VLOOKUP($H2025,injury_groups!$A:$F,3,FALSE))=0,"",VLOOKUP($H2025,injury_groups!$A:$F,3,FALSE)))</f>
        <v/>
      </c>
      <c r="O2025" s="2">
        <f>IF(H2025="",0,VLOOKUP($H2025,injury_groups!$A:$F,4,FALSE))</f>
        <v>1</v>
      </c>
      <c r="P2025" s="2">
        <f>IF(H2025="",0,VLOOKUP($H2025,injury_groups!$A:$F,5,FALSE))</f>
        <v>0</v>
      </c>
      <c r="Q2025" s="4" t="str">
        <f>IF(H2025="","",IF(LEN(VLOOKUP($H2025,injury_groups!$A:$F,6,FALSE))=0,"",VLOOKUP($H2025,injury_groups!$A:$F,6,FALSE)))</f>
        <v/>
      </c>
    </row>
    <row r="2026" spans="1:17" x14ac:dyDescent="0.2">
      <c r="A2026" s="1">
        <v>287203</v>
      </c>
      <c r="B2026">
        <v>18052</v>
      </c>
      <c r="C2026" t="s">
        <v>1705</v>
      </c>
      <c r="D2026">
        <v>2021</v>
      </c>
      <c r="E2026">
        <v>17</v>
      </c>
      <c r="F2026">
        <v>23</v>
      </c>
      <c r="G2026">
        <v>6</v>
      </c>
      <c r="H2026" t="s">
        <v>1740</v>
      </c>
      <c r="I2026" t="s">
        <v>1841</v>
      </c>
      <c r="J2026" t="s">
        <v>1992</v>
      </c>
      <c r="K2026" t="b">
        <v>1</v>
      </c>
      <c r="L2026">
        <v>22</v>
      </c>
      <c r="M2026" s="2" t="str">
        <f>IF(H2026="","",IF(LEN(VLOOKUP($H2026,injury_groups!$A:$F,2,FALSE))=0,"",VLOOKUP($H2026,injury_groups!$A:$F,2,FALSE)))</f>
        <v>knee</v>
      </c>
      <c r="N2026" s="2" t="str">
        <f>IF(H2026="","",IF(LEN(VLOOKUP($H2026,injury_groups!$A:$F,3,FALSE))=0,"",VLOOKUP($H2026,injury_groups!$A:$F,3,FALSE)))</f>
        <v/>
      </c>
      <c r="O2026" s="2">
        <f>IF(H2026="",0,VLOOKUP($H2026,injury_groups!$A:$F,4,FALSE))</f>
        <v>1</v>
      </c>
      <c r="P2026" s="2">
        <f>IF(H2026="",0,VLOOKUP($H2026,injury_groups!$A:$F,5,FALSE))</f>
        <v>0</v>
      </c>
      <c r="Q2026" s="4" t="str">
        <f>IF(H2026="","",IF(LEN(VLOOKUP($H2026,injury_groups!$A:$F,6,FALSE))=0,"",VLOOKUP($H2026,injury_groups!$A:$F,6,FALSE)))</f>
        <v/>
      </c>
    </row>
    <row r="2027" spans="1:17" x14ac:dyDescent="0.2">
      <c r="A2027" s="1">
        <v>281843</v>
      </c>
      <c r="B2027">
        <v>18054</v>
      </c>
      <c r="C2027" t="s">
        <v>1705</v>
      </c>
      <c r="D2027">
        <v>2021</v>
      </c>
      <c r="E2027">
        <v>10</v>
      </c>
      <c r="F2027">
        <v>33</v>
      </c>
      <c r="G2027">
        <v>35</v>
      </c>
      <c r="H2027" t="s">
        <v>1720</v>
      </c>
      <c r="I2027" t="s">
        <v>1841</v>
      </c>
      <c r="J2027" t="s">
        <v>1920</v>
      </c>
      <c r="K2027" t="b">
        <v>1</v>
      </c>
      <c r="L2027">
        <v>15</v>
      </c>
      <c r="M2027" s="2" t="str">
        <f>IF(H2027="","",IF(LEN(VLOOKUP($H2027,injury_groups!$A:$F,2,FALSE))=0,"",VLOOKUP($H2027,injury_groups!$A:$F,2,FALSE)))</f>
        <v>hamstring</v>
      </c>
      <c r="N2027" s="2" t="str">
        <f>IF(H2027="","",IF(LEN(VLOOKUP($H2027,injury_groups!$A:$F,3,FALSE))=0,"",VLOOKUP($H2027,injury_groups!$A:$F,3,FALSE)))</f>
        <v/>
      </c>
      <c r="O2027" s="2">
        <f>IF(H2027="",0,VLOOKUP($H2027,injury_groups!$A:$F,4,FALSE))</f>
        <v>1</v>
      </c>
      <c r="P2027" s="2">
        <f>IF(H2027="",0,VLOOKUP($H2027,injury_groups!$A:$F,5,FALSE))</f>
        <v>0</v>
      </c>
      <c r="Q2027" s="4" t="str">
        <f>IF(H2027="","",IF(LEN(VLOOKUP($H2027,injury_groups!$A:$F,6,FALSE))=0,"",VLOOKUP($H2027,injury_groups!$A:$F,6,FALSE)))</f>
        <v/>
      </c>
    </row>
    <row r="2028" spans="1:17" x14ac:dyDescent="0.2">
      <c r="A2028" s="1">
        <v>282539</v>
      </c>
      <c r="B2028">
        <v>18054</v>
      </c>
      <c r="C2028" t="s">
        <v>1705</v>
      </c>
      <c r="D2028">
        <v>2021</v>
      </c>
      <c r="E2028">
        <v>11</v>
      </c>
      <c r="F2028">
        <v>33</v>
      </c>
      <c r="G2028">
        <v>23</v>
      </c>
      <c r="H2028" t="s">
        <v>1720</v>
      </c>
      <c r="I2028" t="s">
        <v>1841</v>
      </c>
      <c r="J2028" t="s">
        <v>1935</v>
      </c>
      <c r="K2028" t="b">
        <v>1</v>
      </c>
      <c r="L2028">
        <v>16</v>
      </c>
      <c r="M2028" s="2" t="str">
        <f>IF(H2028="","",IF(LEN(VLOOKUP($H2028,injury_groups!$A:$F,2,FALSE))=0,"",VLOOKUP($H2028,injury_groups!$A:$F,2,FALSE)))</f>
        <v>hamstring</v>
      </c>
      <c r="N2028" s="2" t="str">
        <f>IF(H2028="","",IF(LEN(VLOOKUP($H2028,injury_groups!$A:$F,3,FALSE))=0,"",VLOOKUP($H2028,injury_groups!$A:$F,3,FALSE)))</f>
        <v/>
      </c>
      <c r="O2028" s="2">
        <f>IF(H2028="",0,VLOOKUP($H2028,injury_groups!$A:$F,4,FALSE))</f>
        <v>1</v>
      </c>
      <c r="P2028" s="2">
        <f>IF(H2028="",0,VLOOKUP($H2028,injury_groups!$A:$F,5,FALSE))</f>
        <v>0</v>
      </c>
      <c r="Q2028" s="4" t="str">
        <f>IF(H2028="","",IF(LEN(VLOOKUP($H2028,injury_groups!$A:$F,6,FALSE))=0,"",VLOOKUP($H2028,injury_groups!$A:$F,6,FALSE)))</f>
        <v/>
      </c>
    </row>
    <row r="2029" spans="1:17" x14ac:dyDescent="0.2">
      <c r="A2029" s="1">
        <v>283289</v>
      </c>
      <c r="B2029">
        <v>18054</v>
      </c>
      <c r="C2029" t="s">
        <v>1705</v>
      </c>
      <c r="D2029">
        <v>2021</v>
      </c>
      <c r="E2029">
        <v>12</v>
      </c>
      <c r="F2029">
        <v>33</v>
      </c>
      <c r="G2029">
        <v>14</v>
      </c>
      <c r="H2029" t="s">
        <v>1720</v>
      </c>
      <c r="I2029" t="s">
        <v>1841</v>
      </c>
      <c r="J2029" t="s">
        <v>1937</v>
      </c>
      <c r="K2029" t="b">
        <v>1</v>
      </c>
      <c r="L2029">
        <v>17</v>
      </c>
      <c r="M2029" s="2" t="str">
        <f>IF(H2029="","",IF(LEN(VLOOKUP($H2029,injury_groups!$A:$F,2,FALSE))=0,"",VLOOKUP($H2029,injury_groups!$A:$F,2,FALSE)))</f>
        <v>hamstring</v>
      </c>
      <c r="N2029" s="2" t="str">
        <f>IF(H2029="","",IF(LEN(VLOOKUP($H2029,injury_groups!$A:$F,3,FALSE))=0,"",VLOOKUP($H2029,injury_groups!$A:$F,3,FALSE)))</f>
        <v/>
      </c>
      <c r="O2029" s="2">
        <f>IF(H2029="",0,VLOOKUP($H2029,injury_groups!$A:$F,4,FALSE))</f>
        <v>1</v>
      </c>
      <c r="P2029" s="2">
        <f>IF(H2029="",0,VLOOKUP($H2029,injury_groups!$A:$F,5,FALSE))</f>
        <v>0</v>
      </c>
      <c r="Q2029" s="4" t="str">
        <f>IF(H2029="","",IF(LEN(VLOOKUP($H2029,injury_groups!$A:$F,6,FALSE))=0,"",VLOOKUP($H2029,injury_groups!$A:$F,6,FALSE)))</f>
        <v/>
      </c>
    </row>
    <row r="2030" spans="1:17" x14ac:dyDescent="0.2">
      <c r="A2030" s="1">
        <v>284023</v>
      </c>
      <c r="B2030">
        <v>18054</v>
      </c>
      <c r="C2030" t="s">
        <v>1705</v>
      </c>
      <c r="D2030">
        <v>2021</v>
      </c>
      <c r="E2030">
        <v>13</v>
      </c>
      <c r="F2030">
        <v>33</v>
      </c>
      <c r="G2030">
        <v>2</v>
      </c>
      <c r="H2030" t="s">
        <v>1720</v>
      </c>
      <c r="I2030" t="s">
        <v>1841</v>
      </c>
      <c r="J2030" t="s">
        <v>1947</v>
      </c>
      <c r="K2030" t="b">
        <v>1</v>
      </c>
      <c r="L2030">
        <v>18</v>
      </c>
      <c r="M2030" s="2" t="str">
        <f>IF(H2030="","",IF(LEN(VLOOKUP($H2030,injury_groups!$A:$F,2,FALSE))=0,"",VLOOKUP($H2030,injury_groups!$A:$F,2,FALSE)))</f>
        <v>hamstring</v>
      </c>
      <c r="N2030" s="2" t="str">
        <f>IF(H2030="","",IF(LEN(VLOOKUP($H2030,injury_groups!$A:$F,3,FALSE))=0,"",VLOOKUP($H2030,injury_groups!$A:$F,3,FALSE)))</f>
        <v/>
      </c>
      <c r="O2030" s="2">
        <f>IF(H2030="",0,VLOOKUP($H2030,injury_groups!$A:$F,4,FALSE))</f>
        <v>1</v>
      </c>
      <c r="P2030" s="2">
        <f>IF(H2030="",0,VLOOKUP($H2030,injury_groups!$A:$F,5,FALSE))</f>
        <v>0</v>
      </c>
      <c r="Q2030" s="4" t="str">
        <f>IF(H2030="","",IF(LEN(VLOOKUP($H2030,injury_groups!$A:$F,6,FALSE))=0,"",VLOOKUP($H2030,injury_groups!$A:$F,6,FALSE)))</f>
        <v/>
      </c>
    </row>
    <row r="2031" spans="1:17" x14ac:dyDescent="0.2">
      <c r="A2031" s="1">
        <v>284809</v>
      </c>
      <c r="B2031">
        <v>18054</v>
      </c>
      <c r="C2031" t="s">
        <v>1705</v>
      </c>
      <c r="D2031">
        <v>2021</v>
      </c>
      <c r="E2031">
        <v>14</v>
      </c>
      <c r="F2031">
        <v>33</v>
      </c>
      <c r="G2031">
        <v>4</v>
      </c>
      <c r="H2031" t="s">
        <v>1720</v>
      </c>
      <c r="I2031" t="s">
        <v>1841</v>
      </c>
      <c r="J2031" t="s">
        <v>1959</v>
      </c>
      <c r="K2031" t="b">
        <v>1</v>
      </c>
      <c r="L2031">
        <v>19</v>
      </c>
      <c r="M2031" s="2" t="str">
        <f>IF(H2031="","",IF(LEN(VLOOKUP($H2031,injury_groups!$A:$F,2,FALSE))=0,"",VLOOKUP($H2031,injury_groups!$A:$F,2,FALSE)))</f>
        <v>hamstring</v>
      </c>
      <c r="N2031" s="2" t="str">
        <f>IF(H2031="","",IF(LEN(VLOOKUP($H2031,injury_groups!$A:$F,3,FALSE))=0,"",VLOOKUP($H2031,injury_groups!$A:$F,3,FALSE)))</f>
        <v/>
      </c>
      <c r="O2031" s="2">
        <f>IF(H2031="",0,VLOOKUP($H2031,injury_groups!$A:$F,4,FALSE))</f>
        <v>1</v>
      </c>
      <c r="P2031" s="2">
        <f>IF(H2031="",0,VLOOKUP($H2031,injury_groups!$A:$F,5,FALSE))</f>
        <v>0</v>
      </c>
      <c r="Q2031" s="4" t="str">
        <f>IF(H2031="","",IF(LEN(VLOOKUP($H2031,injury_groups!$A:$F,6,FALSE))=0,"",VLOOKUP($H2031,injury_groups!$A:$F,6,FALSE)))</f>
        <v/>
      </c>
    </row>
    <row r="2032" spans="1:17" x14ac:dyDescent="0.2">
      <c r="A2032" s="1">
        <v>285263</v>
      </c>
      <c r="B2032">
        <v>18054</v>
      </c>
      <c r="C2032" t="s">
        <v>1705</v>
      </c>
      <c r="D2032">
        <v>2021</v>
      </c>
      <c r="E2032">
        <v>15</v>
      </c>
      <c r="F2032">
        <v>33</v>
      </c>
      <c r="G2032">
        <v>22</v>
      </c>
      <c r="H2032" t="s">
        <v>1720</v>
      </c>
      <c r="I2032" t="s">
        <v>1843</v>
      </c>
      <c r="J2032" t="s">
        <v>1976</v>
      </c>
      <c r="K2032" t="b">
        <v>0</v>
      </c>
      <c r="L2032">
        <v>20</v>
      </c>
      <c r="M2032" s="2" t="str">
        <f>IF(H2032="","",IF(LEN(VLOOKUP($H2032,injury_groups!$A:$F,2,FALSE))=0,"",VLOOKUP($H2032,injury_groups!$A:$F,2,FALSE)))</f>
        <v>hamstring</v>
      </c>
      <c r="N2032" s="2" t="str">
        <f>IF(H2032="","",IF(LEN(VLOOKUP($H2032,injury_groups!$A:$F,3,FALSE))=0,"",VLOOKUP($H2032,injury_groups!$A:$F,3,FALSE)))</f>
        <v/>
      </c>
      <c r="O2032" s="2">
        <f>IF(H2032="",0,VLOOKUP($H2032,injury_groups!$A:$F,4,FALSE))</f>
        <v>1</v>
      </c>
      <c r="P2032" s="2">
        <f>IF(H2032="",0,VLOOKUP($H2032,injury_groups!$A:$F,5,FALSE))</f>
        <v>0</v>
      </c>
      <c r="Q2032" s="4" t="str">
        <f>IF(H2032="","",IF(LEN(VLOOKUP($H2032,injury_groups!$A:$F,6,FALSE))=0,"",VLOOKUP($H2032,injury_groups!$A:$F,6,FALSE)))</f>
        <v/>
      </c>
    </row>
    <row r="2033" spans="1:17" x14ac:dyDescent="0.2">
      <c r="A2033" s="1">
        <v>279396</v>
      </c>
      <c r="B2033">
        <v>18055</v>
      </c>
      <c r="C2033" t="s">
        <v>1705</v>
      </c>
      <c r="D2033">
        <v>2021</v>
      </c>
      <c r="E2033">
        <v>7</v>
      </c>
      <c r="F2033">
        <v>9</v>
      </c>
      <c r="H2033" t="s">
        <v>1724</v>
      </c>
      <c r="I2033" t="s">
        <v>1843</v>
      </c>
      <c r="J2033" t="s">
        <v>1899</v>
      </c>
      <c r="K2033" t="b">
        <v>0</v>
      </c>
      <c r="L2033">
        <v>12</v>
      </c>
      <c r="M2033" s="2" t="str">
        <f>IF(H2033="","",IF(LEN(VLOOKUP($H2033,injury_groups!$A:$F,2,FALSE))=0,"",VLOOKUP($H2033,injury_groups!$A:$F,2,FALSE)))</f>
        <v>calf</v>
      </c>
      <c r="N2033" s="2" t="str">
        <f>IF(H2033="","",IF(LEN(VLOOKUP($H2033,injury_groups!$A:$F,3,FALSE))=0,"",VLOOKUP($H2033,injury_groups!$A:$F,3,FALSE)))</f>
        <v/>
      </c>
      <c r="O2033" s="2">
        <f>IF(H2033="",0,VLOOKUP($H2033,injury_groups!$A:$F,4,FALSE))</f>
        <v>1</v>
      </c>
      <c r="P2033" s="2">
        <f>IF(H2033="",0,VLOOKUP($H2033,injury_groups!$A:$F,5,FALSE))</f>
        <v>0</v>
      </c>
      <c r="Q2033" s="4" t="str">
        <f>IF(H2033="","",IF(LEN(VLOOKUP($H2033,injury_groups!$A:$F,6,FALSE))=0,"",VLOOKUP($H2033,injury_groups!$A:$F,6,FALSE)))</f>
        <v/>
      </c>
    </row>
    <row r="2034" spans="1:17" x14ac:dyDescent="0.2">
      <c r="A2034" s="1">
        <v>280075</v>
      </c>
      <c r="B2034">
        <v>18055</v>
      </c>
      <c r="C2034" t="s">
        <v>1705</v>
      </c>
      <c r="D2034">
        <v>2021</v>
      </c>
      <c r="E2034">
        <v>8</v>
      </c>
      <c r="F2034">
        <v>9</v>
      </c>
      <c r="G2034">
        <v>20</v>
      </c>
      <c r="H2034" t="s">
        <v>1724</v>
      </c>
      <c r="I2034" t="s">
        <v>1841</v>
      </c>
      <c r="J2034" t="s">
        <v>1907</v>
      </c>
      <c r="K2034" t="b">
        <v>1</v>
      </c>
      <c r="L2034">
        <v>13</v>
      </c>
      <c r="M2034" s="2" t="str">
        <f>IF(H2034="","",IF(LEN(VLOOKUP($H2034,injury_groups!$A:$F,2,FALSE))=0,"",VLOOKUP($H2034,injury_groups!$A:$F,2,FALSE)))</f>
        <v>calf</v>
      </c>
      <c r="N2034" s="2" t="str">
        <f>IF(H2034="","",IF(LEN(VLOOKUP($H2034,injury_groups!$A:$F,3,FALSE))=0,"",VLOOKUP($H2034,injury_groups!$A:$F,3,FALSE)))</f>
        <v/>
      </c>
      <c r="O2034" s="2">
        <f>IF(H2034="",0,VLOOKUP($H2034,injury_groups!$A:$F,4,FALSE))</f>
        <v>1</v>
      </c>
      <c r="P2034" s="2">
        <f>IF(H2034="",0,VLOOKUP($H2034,injury_groups!$A:$F,5,FALSE))</f>
        <v>0</v>
      </c>
      <c r="Q2034" s="4" t="str">
        <f>IF(H2034="","",IF(LEN(VLOOKUP($H2034,injury_groups!$A:$F,6,FALSE))=0,"",VLOOKUP($H2034,injury_groups!$A:$F,6,FALSE)))</f>
        <v/>
      </c>
    </row>
    <row r="2035" spans="1:17" x14ac:dyDescent="0.2">
      <c r="A2035" s="1">
        <v>287204</v>
      </c>
      <c r="B2035">
        <v>18058</v>
      </c>
      <c r="C2035" t="s">
        <v>1705</v>
      </c>
      <c r="D2035">
        <v>2021</v>
      </c>
      <c r="E2035">
        <v>17</v>
      </c>
      <c r="F2035">
        <v>2</v>
      </c>
      <c r="G2035">
        <v>4</v>
      </c>
      <c r="H2035" t="s">
        <v>1710</v>
      </c>
      <c r="I2035" t="s">
        <v>1841</v>
      </c>
      <c r="J2035" t="s">
        <v>1992</v>
      </c>
      <c r="K2035" t="b">
        <v>1</v>
      </c>
      <c r="L2035">
        <v>22</v>
      </c>
      <c r="M2035" s="2" t="str">
        <f>IF(H2035="","",IF(LEN(VLOOKUP($H2035,injury_groups!$A:$F,2,FALSE))=0,"",VLOOKUP($H2035,injury_groups!$A:$F,2,FALSE)))</f>
        <v/>
      </c>
      <c r="N2035" s="2" t="str">
        <f>IF(H2035="","",IF(LEN(VLOOKUP($H2035,injury_groups!$A:$F,3,FALSE))=0,"",VLOOKUP($H2035,injury_groups!$A:$F,3,FALSE)))</f>
        <v/>
      </c>
      <c r="O2035" s="2">
        <f>IF(H2035="",0,VLOOKUP($H2035,injury_groups!$A:$F,4,FALSE))</f>
        <v>0</v>
      </c>
      <c r="P2035" s="2">
        <f>IF(H2035="",0,VLOOKUP($H2035,injury_groups!$A:$F,5,FALSE))</f>
        <v>1</v>
      </c>
      <c r="Q2035" s="4" t="str">
        <f>IF(H2035="","",IF(LEN(VLOOKUP($H2035,injury_groups!$A:$F,6,FALSE))=0,"",VLOOKUP($H2035,injury_groups!$A:$F,6,FALSE)))</f>
        <v/>
      </c>
    </row>
    <row r="2036" spans="1:17" x14ac:dyDescent="0.2">
      <c r="A2036" s="1">
        <v>287205</v>
      </c>
      <c r="B2036">
        <v>18062</v>
      </c>
      <c r="C2036" t="s">
        <v>1705</v>
      </c>
      <c r="D2036">
        <v>2021</v>
      </c>
      <c r="E2036">
        <v>17</v>
      </c>
      <c r="F2036">
        <v>24</v>
      </c>
      <c r="G2036">
        <v>33</v>
      </c>
      <c r="H2036" t="s">
        <v>1709</v>
      </c>
      <c r="I2036" t="s">
        <v>1841</v>
      </c>
      <c r="J2036" t="s">
        <v>1992</v>
      </c>
      <c r="K2036" t="b">
        <v>1</v>
      </c>
      <c r="L2036">
        <v>22</v>
      </c>
      <c r="M2036" s="2" t="str">
        <f>IF(H2036="","",IF(LEN(VLOOKUP($H2036,injury_groups!$A:$F,2,FALSE))=0,"",VLOOKUP($H2036,injury_groups!$A:$F,2,FALSE)))</f>
        <v>knee</v>
      </c>
      <c r="N2036" s="2" t="str">
        <f>IF(H2036="","",IF(LEN(VLOOKUP($H2036,injury_groups!$A:$F,3,FALSE))=0,"",VLOOKUP($H2036,injury_groups!$A:$F,3,FALSE)))</f>
        <v/>
      </c>
      <c r="O2036" s="2">
        <f>IF(H2036="",0,VLOOKUP($H2036,injury_groups!$A:$F,4,FALSE))</f>
        <v>1</v>
      </c>
      <c r="P2036" s="2">
        <f>IF(H2036="",0,VLOOKUP($H2036,injury_groups!$A:$F,5,FALSE))</f>
        <v>0</v>
      </c>
      <c r="Q2036" s="4" t="str">
        <f>IF(H2036="","",IF(LEN(VLOOKUP($H2036,injury_groups!$A:$F,6,FALSE))=0,"",VLOOKUP($H2036,injury_groups!$A:$F,6,FALSE)))</f>
        <v/>
      </c>
    </row>
    <row r="2037" spans="1:17" x14ac:dyDescent="0.2">
      <c r="A2037" s="1">
        <v>283242</v>
      </c>
      <c r="B2037">
        <v>18067</v>
      </c>
      <c r="C2037" t="s">
        <v>1705</v>
      </c>
      <c r="D2037">
        <v>2021</v>
      </c>
      <c r="E2037">
        <v>12</v>
      </c>
      <c r="F2037">
        <v>26</v>
      </c>
      <c r="G2037">
        <v>23</v>
      </c>
      <c r="H2037" t="s">
        <v>1709</v>
      </c>
      <c r="I2037" t="s">
        <v>1841</v>
      </c>
      <c r="J2037" t="s">
        <v>1937</v>
      </c>
      <c r="K2037" t="b">
        <v>1</v>
      </c>
      <c r="L2037">
        <v>17</v>
      </c>
      <c r="M2037" s="2" t="str">
        <f>IF(H2037="","",IF(LEN(VLOOKUP($H2037,injury_groups!$A:$F,2,FALSE))=0,"",VLOOKUP($H2037,injury_groups!$A:$F,2,FALSE)))</f>
        <v>knee</v>
      </c>
      <c r="N2037" s="2" t="str">
        <f>IF(H2037="","",IF(LEN(VLOOKUP($H2037,injury_groups!$A:$F,3,FALSE))=0,"",VLOOKUP($H2037,injury_groups!$A:$F,3,FALSE)))</f>
        <v/>
      </c>
      <c r="O2037" s="2">
        <f>IF(H2037="",0,VLOOKUP($H2037,injury_groups!$A:$F,4,FALSE))</f>
        <v>1</v>
      </c>
      <c r="P2037" s="2">
        <f>IF(H2037="",0,VLOOKUP($H2037,injury_groups!$A:$F,5,FALSE))</f>
        <v>0</v>
      </c>
      <c r="Q2037" s="4" t="str">
        <f>IF(H2037="","",IF(LEN(VLOOKUP($H2037,injury_groups!$A:$F,6,FALSE))=0,"",VLOOKUP($H2037,injury_groups!$A:$F,6,FALSE)))</f>
        <v/>
      </c>
    </row>
    <row r="2038" spans="1:17" x14ac:dyDescent="0.2">
      <c r="A2038" s="1">
        <v>283968</v>
      </c>
      <c r="B2038">
        <v>18067</v>
      </c>
      <c r="C2038" t="s">
        <v>1705</v>
      </c>
      <c r="D2038">
        <v>2021</v>
      </c>
      <c r="E2038">
        <v>13</v>
      </c>
      <c r="F2038">
        <v>26</v>
      </c>
      <c r="G2038">
        <v>24</v>
      </c>
      <c r="H2038" t="s">
        <v>1709</v>
      </c>
      <c r="I2038" t="s">
        <v>1841</v>
      </c>
      <c r="J2038" t="s">
        <v>1947</v>
      </c>
      <c r="K2038" t="b">
        <v>1</v>
      </c>
      <c r="L2038">
        <v>18</v>
      </c>
      <c r="M2038" s="2" t="str">
        <f>IF(H2038="","",IF(LEN(VLOOKUP($H2038,injury_groups!$A:$F,2,FALSE))=0,"",VLOOKUP($H2038,injury_groups!$A:$F,2,FALSE)))</f>
        <v>knee</v>
      </c>
      <c r="N2038" s="2" t="str">
        <f>IF(H2038="","",IF(LEN(VLOOKUP($H2038,injury_groups!$A:$F,3,FALSE))=0,"",VLOOKUP($H2038,injury_groups!$A:$F,3,FALSE)))</f>
        <v/>
      </c>
      <c r="O2038" s="2">
        <f>IF(H2038="",0,VLOOKUP($H2038,injury_groups!$A:$F,4,FALSE))</f>
        <v>1</v>
      </c>
      <c r="P2038" s="2">
        <f>IF(H2038="",0,VLOOKUP($H2038,injury_groups!$A:$F,5,FALSE))</f>
        <v>0</v>
      </c>
      <c r="Q2038" s="4" t="str">
        <f>IF(H2038="","",IF(LEN(VLOOKUP($H2038,injury_groups!$A:$F,6,FALSE))=0,"",VLOOKUP($H2038,injury_groups!$A:$F,6,FALSE)))</f>
        <v/>
      </c>
    </row>
    <row r="2039" spans="1:17" x14ac:dyDescent="0.2">
      <c r="A2039" s="1">
        <v>284748</v>
      </c>
      <c r="B2039">
        <v>18067</v>
      </c>
      <c r="C2039" t="s">
        <v>1705</v>
      </c>
      <c r="D2039">
        <v>2021</v>
      </c>
      <c r="E2039">
        <v>14</v>
      </c>
      <c r="F2039">
        <v>26</v>
      </c>
      <c r="H2039" t="s">
        <v>1709</v>
      </c>
      <c r="I2039" t="s">
        <v>1843</v>
      </c>
      <c r="J2039" t="s">
        <v>1962</v>
      </c>
      <c r="K2039" t="b">
        <v>0</v>
      </c>
      <c r="L2039">
        <v>19</v>
      </c>
      <c r="M2039" s="2" t="str">
        <f>IF(H2039="","",IF(LEN(VLOOKUP($H2039,injury_groups!$A:$F,2,FALSE))=0,"",VLOOKUP($H2039,injury_groups!$A:$F,2,FALSE)))</f>
        <v>knee</v>
      </c>
      <c r="N2039" s="2" t="str">
        <f>IF(H2039="","",IF(LEN(VLOOKUP($H2039,injury_groups!$A:$F,3,FALSE))=0,"",VLOOKUP($H2039,injury_groups!$A:$F,3,FALSE)))</f>
        <v/>
      </c>
      <c r="O2039" s="2">
        <f>IF(H2039="",0,VLOOKUP($H2039,injury_groups!$A:$F,4,FALSE))</f>
        <v>1</v>
      </c>
      <c r="P2039" s="2">
        <f>IF(H2039="",0,VLOOKUP($H2039,injury_groups!$A:$F,5,FALSE))</f>
        <v>0</v>
      </c>
      <c r="Q2039" s="4" t="str">
        <f>IF(H2039="","",IF(LEN(VLOOKUP($H2039,injury_groups!$A:$F,6,FALSE))=0,"",VLOOKUP($H2039,injury_groups!$A:$F,6,FALSE)))</f>
        <v/>
      </c>
    </row>
    <row r="2040" spans="1:17" x14ac:dyDescent="0.2">
      <c r="A2040" s="1">
        <v>276976</v>
      </c>
      <c r="B2040">
        <v>18069</v>
      </c>
      <c r="C2040" t="s">
        <v>1705</v>
      </c>
      <c r="D2040">
        <v>2021</v>
      </c>
      <c r="E2040">
        <v>3</v>
      </c>
      <c r="F2040">
        <v>35</v>
      </c>
      <c r="G2040">
        <v>4</v>
      </c>
      <c r="H2040" t="s">
        <v>1709</v>
      </c>
      <c r="I2040" t="s">
        <v>1841</v>
      </c>
      <c r="J2040" t="s">
        <v>1867</v>
      </c>
      <c r="K2040" t="b">
        <v>1</v>
      </c>
      <c r="L2040">
        <v>8</v>
      </c>
      <c r="M2040" s="2" t="str">
        <f>IF(H2040="","",IF(LEN(VLOOKUP($H2040,injury_groups!$A:$F,2,FALSE))=0,"",VLOOKUP($H2040,injury_groups!$A:$F,2,FALSE)))</f>
        <v>knee</v>
      </c>
      <c r="N2040" s="2" t="str">
        <f>IF(H2040="","",IF(LEN(VLOOKUP($H2040,injury_groups!$A:$F,3,FALSE))=0,"",VLOOKUP($H2040,injury_groups!$A:$F,3,FALSE)))</f>
        <v/>
      </c>
      <c r="O2040" s="2">
        <f>IF(H2040="",0,VLOOKUP($H2040,injury_groups!$A:$F,4,FALSE))</f>
        <v>1</v>
      </c>
      <c r="P2040" s="2">
        <f>IF(H2040="",0,VLOOKUP($H2040,injury_groups!$A:$F,5,FALSE))</f>
        <v>0</v>
      </c>
      <c r="Q2040" s="4" t="str">
        <f>IF(H2040="","",IF(LEN(VLOOKUP($H2040,injury_groups!$A:$F,6,FALSE))=0,"",VLOOKUP($H2040,injury_groups!$A:$F,6,FALSE)))</f>
        <v/>
      </c>
    </row>
    <row r="2041" spans="1:17" x14ac:dyDescent="0.2">
      <c r="A2041" s="1">
        <v>285914</v>
      </c>
      <c r="B2041">
        <v>18070</v>
      </c>
      <c r="C2041" t="s">
        <v>1705</v>
      </c>
      <c r="D2041">
        <v>2021</v>
      </c>
      <c r="E2041">
        <v>15</v>
      </c>
      <c r="F2041">
        <v>35</v>
      </c>
      <c r="G2041">
        <v>26</v>
      </c>
      <c r="H2041" t="s">
        <v>1710</v>
      </c>
      <c r="I2041" t="s">
        <v>1841</v>
      </c>
      <c r="J2041" t="s">
        <v>1975</v>
      </c>
      <c r="K2041" t="b">
        <v>1</v>
      </c>
      <c r="L2041">
        <v>20</v>
      </c>
      <c r="M2041" s="2" t="str">
        <f>IF(H2041="","",IF(LEN(VLOOKUP($H2041,injury_groups!$A:$F,2,FALSE))=0,"",VLOOKUP($H2041,injury_groups!$A:$F,2,FALSE)))</f>
        <v/>
      </c>
      <c r="N2041" s="2" t="str">
        <f>IF(H2041="","",IF(LEN(VLOOKUP($H2041,injury_groups!$A:$F,3,FALSE))=0,"",VLOOKUP($H2041,injury_groups!$A:$F,3,FALSE)))</f>
        <v/>
      </c>
      <c r="O2041" s="2">
        <f>IF(H2041="",0,VLOOKUP($H2041,injury_groups!$A:$F,4,FALSE))</f>
        <v>0</v>
      </c>
      <c r="P2041" s="2">
        <f>IF(H2041="",0,VLOOKUP($H2041,injury_groups!$A:$F,5,FALSE))</f>
        <v>1</v>
      </c>
      <c r="Q2041" s="4" t="str">
        <f>IF(H2041="","",IF(LEN(VLOOKUP($H2041,injury_groups!$A:$F,6,FALSE))=0,"",VLOOKUP($H2041,injury_groups!$A:$F,6,FALSE)))</f>
        <v/>
      </c>
    </row>
    <row r="2042" spans="1:17" x14ac:dyDescent="0.2">
      <c r="A2042" s="1">
        <v>284087</v>
      </c>
      <c r="B2042">
        <v>18072</v>
      </c>
      <c r="C2042" t="s">
        <v>1705</v>
      </c>
      <c r="D2042">
        <v>2021</v>
      </c>
      <c r="E2042">
        <v>13</v>
      </c>
      <c r="F2042">
        <v>28</v>
      </c>
      <c r="G2042">
        <v>3</v>
      </c>
      <c r="H2042" t="s">
        <v>1710</v>
      </c>
      <c r="I2042" t="s">
        <v>1841</v>
      </c>
      <c r="J2042" t="s">
        <v>1948</v>
      </c>
      <c r="K2042" t="b">
        <v>1</v>
      </c>
      <c r="L2042">
        <v>18</v>
      </c>
      <c r="M2042" s="2" t="str">
        <f>IF(H2042="","",IF(LEN(VLOOKUP($H2042,injury_groups!$A:$F,2,FALSE))=0,"",VLOOKUP($H2042,injury_groups!$A:$F,2,FALSE)))</f>
        <v/>
      </c>
      <c r="N2042" s="2" t="str">
        <f>IF(H2042="","",IF(LEN(VLOOKUP($H2042,injury_groups!$A:$F,3,FALSE))=0,"",VLOOKUP($H2042,injury_groups!$A:$F,3,FALSE)))</f>
        <v/>
      </c>
      <c r="O2042" s="2">
        <f>IF(H2042="",0,VLOOKUP($H2042,injury_groups!$A:$F,4,FALSE))</f>
        <v>0</v>
      </c>
      <c r="P2042" s="2">
        <f>IF(H2042="",0,VLOOKUP($H2042,injury_groups!$A:$F,5,FALSE))</f>
        <v>1</v>
      </c>
      <c r="Q2042" s="4" t="str">
        <f>IF(H2042="","",IF(LEN(VLOOKUP($H2042,injury_groups!$A:$F,6,FALSE))=0,"",VLOOKUP($H2042,injury_groups!$A:$F,6,FALSE)))</f>
        <v/>
      </c>
    </row>
    <row r="2043" spans="1:17" x14ac:dyDescent="0.2">
      <c r="A2043" s="1">
        <v>276914</v>
      </c>
      <c r="B2043">
        <v>18075</v>
      </c>
      <c r="C2043" t="s">
        <v>1705</v>
      </c>
      <c r="D2043">
        <v>2021</v>
      </c>
      <c r="E2043">
        <v>3</v>
      </c>
      <c r="F2043">
        <v>30</v>
      </c>
      <c r="G2043">
        <v>20</v>
      </c>
      <c r="H2043" t="s">
        <v>1715</v>
      </c>
      <c r="I2043" t="s">
        <v>1841</v>
      </c>
      <c r="J2043" t="s">
        <v>1872</v>
      </c>
      <c r="K2043" t="b">
        <v>1</v>
      </c>
      <c r="L2043">
        <v>8</v>
      </c>
      <c r="M2043" s="2" t="str">
        <f>IF(H2043="","",IF(LEN(VLOOKUP($H2043,injury_groups!$A:$F,2,FALSE))=0,"",VLOOKUP($H2043,injury_groups!$A:$F,2,FALSE)))</f>
        <v xml:space="preserve">ankle </v>
      </c>
      <c r="N2043" s="2" t="str">
        <f>IF(H2043="","",IF(LEN(VLOOKUP($H2043,injury_groups!$A:$F,3,FALSE))=0,"",VLOOKUP($H2043,injury_groups!$A:$F,3,FALSE)))</f>
        <v/>
      </c>
      <c r="O2043" s="2">
        <f>IF(H2043="",0,VLOOKUP($H2043,injury_groups!$A:$F,4,FALSE))</f>
        <v>1</v>
      </c>
      <c r="P2043" s="2">
        <f>IF(H2043="",0,VLOOKUP($H2043,injury_groups!$A:$F,5,FALSE))</f>
        <v>0</v>
      </c>
      <c r="Q2043" s="4" t="str">
        <f>IF(H2043="","",IF(LEN(VLOOKUP($H2043,injury_groups!$A:$F,6,FALSE))=0,"",VLOOKUP($H2043,injury_groups!$A:$F,6,FALSE)))</f>
        <v/>
      </c>
    </row>
    <row r="2044" spans="1:17" x14ac:dyDescent="0.2">
      <c r="A2044" s="1">
        <v>277568</v>
      </c>
      <c r="B2044">
        <v>18075</v>
      </c>
      <c r="C2044" t="s">
        <v>1705</v>
      </c>
      <c r="D2044">
        <v>2021</v>
      </c>
      <c r="E2044">
        <v>4</v>
      </c>
      <c r="F2044">
        <v>30</v>
      </c>
      <c r="G2044">
        <v>31</v>
      </c>
      <c r="H2044" t="s">
        <v>1715</v>
      </c>
      <c r="I2044" t="s">
        <v>1841</v>
      </c>
      <c r="J2044" t="s">
        <v>1873</v>
      </c>
      <c r="K2044" t="b">
        <v>1</v>
      </c>
      <c r="L2044">
        <v>9</v>
      </c>
      <c r="M2044" s="2" t="str">
        <f>IF(H2044="","",IF(LEN(VLOOKUP($H2044,injury_groups!$A:$F,2,FALSE))=0,"",VLOOKUP($H2044,injury_groups!$A:$F,2,FALSE)))</f>
        <v xml:space="preserve">ankle </v>
      </c>
      <c r="N2044" s="2" t="str">
        <f>IF(H2044="","",IF(LEN(VLOOKUP($H2044,injury_groups!$A:$F,3,FALSE))=0,"",VLOOKUP($H2044,injury_groups!$A:$F,3,FALSE)))</f>
        <v/>
      </c>
      <c r="O2044" s="2">
        <f>IF(H2044="",0,VLOOKUP($H2044,injury_groups!$A:$F,4,FALSE))</f>
        <v>1</v>
      </c>
      <c r="P2044" s="2">
        <f>IF(H2044="",0,VLOOKUP($H2044,injury_groups!$A:$F,5,FALSE))</f>
        <v>0</v>
      </c>
      <c r="Q2044" s="4" t="str">
        <f>IF(H2044="","",IF(LEN(VLOOKUP($H2044,injury_groups!$A:$F,6,FALSE))=0,"",VLOOKUP($H2044,injury_groups!$A:$F,6,FALSE)))</f>
        <v/>
      </c>
    </row>
    <row r="2045" spans="1:17" x14ac:dyDescent="0.2">
      <c r="A2045" s="1">
        <v>284773</v>
      </c>
      <c r="B2045">
        <v>18075</v>
      </c>
      <c r="C2045" t="s">
        <v>1705</v>
      </c>
      <c r="D2045">
        <v>2021</v>
      </c>
      <c r="E2045">
        <v>14</v>
      </c>
      <c r="F2045">
        <v>30</v>
      </c>
      <c r="G2045">
        <v>13</v>
      </c>
      <c r="H2045" t="s">
        <v>1722</v>
      </c>
      <c r="I2045" t="s">
        <v>1841</v>
      </c>
      <c r="J2045" t="s">
        <v>1958</v>
      </c>
      <c r="K2045" t="b">
        <v>1</v>
      </c>
      <c r="L2045">
        <v>19</v>
      </c>
      <c r="M2045" s="2" t="str">
        <f>IF(H2045="","",IF(LEN(VLOOKUP($H2045,injury_groups!$A:$F,2,FALSE))=0,"",VLOOKUP($H2045,injury_groups!$A:$F,2,FALSE)))</f>
        <v xml:space="preserve">shoulder </v>
      </c>
      <c r="N2045" s="2" t="str">
        <f>IF(H2045="","",IF(LEN(VLOOKUP($H2045,injury_groups!$A:$F,3,FALSE))=0,"",VLOOKUP($H2045,injury_groups!$A:$F,3,FALSE)))</f>
        <v/>
      </c>
      <c r="O2045" s="2">
        <f>IF(H2045="",0,VLOOKUP($H2045,injury_groups!$A:$F,4,FALSE))</f>
        <v>1</v>
      </c>
      <c r="P2045" s="2">
        <f>IF(H2045="",0,VLOOKUP($H2045,injury_groups!$A:$F,5,FALSE))</f>
        <v>0</v>
      </c>
      <c r="Q2045" s="4" t="str">
        <f>IF(H2045="","",IF(LEN(VLOOKUP($H2045,injury_groups!$A:$F,6,FALSE))=0,"",VLOOKUP($H2045,injury_groups!$A:$F,6,FALSE)))</f>
        <v/>
      </c>
    </row>
    <row r="2046" spans="1:17" x14ac:dyDescent="0.2">
      <c r="A2046" s="1">
        <v>285265</v>
      </c>
      <c r="B2046">
        <v>18075</v>
      </c>
      <c r="C2046" t="s">
        <v>1705</v>
      </c>
      <c r="D2046">
        <v>2021</v>
      </c>
      <c r="E2046">
        <v>15</v>
      </c>
      <c r="F2046">
        <v>30</v>
      </c>
      <c r="G2046">
        <v>32</v>
      </c>
      <c r="H2046" t="s">
        <v>1710</v>
      </c>
      <c r="I2046" t="s">
        <v>1841</v>
      </c>
      <c r="J2046" t="s">
        <v>1975</v>
      </c>
      <c r="K2046" t="b">
        <v>1</v>
      </c>
      <c r="L2046">
        <v>20</v>
      </c>
      <c r="M2046" s="2" t="str">
        <f>IF(H2046="","",IF(LEN(VLOOKUP($H2046,injury_groups!$A:$F,2,FALSE))=0,"",VLOOKUP($H2046,injury_groups!$A:$F,2,FALSE)))</f>
        <v/>
      </c>
      <c r="N2046" s="2" t="str">
        <f>IF(H2046="","",IF(LEN(VLOOKUP($H2046,injury_groups!$A:$F,3,FALSE))=0,"",VLOOKUP($H2046,injury_groups!$A:$F,3,FALSE)))</f>
        <v/>
      </c>
      <c r="O2046" s="2">
        <f>IF(H2046="",0,VLOOKUP($H2046,injury_groups!$A:$F,4,FALSE))</f>
        <v>0</v>
      </c>
      <c r="P2046" s="2">
        <f>IF(H2046="",0,VLOOKUP($H2046,injury_groups!$A:$F,5,FALSE))</f>
        <v>1</v>
      </c>
      <c r="Q2046" s="4" t="str">
        <f>IF(H2046="","",IF(LEN(VLOOKUP($H2046,injury_groups!$A:$F,6,FALSE))=0,"",VLOOKUP($H2046,injury_groups!$A:$F,6,FALSE)))</f>
        <v/>
      </c>
    </row>
    <row r="2047" spans="1:17" x14ac:dyDescent="0.2">
      <c r="A2047" s="1">
        <v>286224</v>
      </c>
      <c r="B2047">
        <v>18075</v>
      </c>
      <c r="C2047" t="s">
        <v>1705</v>
      </c>
      <c r="D2047">
        <v>2021</v>
      </c>
      <c r="E2047">
        <v>16</v>
      </c>
      <c r="F2047">
        <v>30</v>
      </c>
      <c r="G2047">
        <v>6</v>
      </c>
      <c r="H2047" t="s">
        <v>1710</v>
      </c>
      <c r="I2047" t="s">
        <v>1841</v>
      </c>
      <c r="J2047" t="s">
        <v>1980</v>
      </c>
      <c r="K2047" t="b">
        <v>1</v>
      </c>
      <c r="L2047">
        <v>21</v>
      </c>
      <c r="M2047" s="2" t="str">
        <f>IF(H2047="","",IF(LEN(VLOOKUP($H2047,injury_groups!$A:$F,2,FALSE))=0,"",VLOOKUP($H2047,injury_groups!$A:$F,2,FALSE)))</f>
        <v/>
      </c>
      <c r="N2047" s="2" t="str">
        <f>IF(H2047="","",IF(LEN(VLOOKUP($H2047,injury_groups!$A:$F,3,FALSE))=0,"",VLOOKUP($H2047,injury_groups!$A:$F,3,FALSE)))</f>
        <v/>
      </c>
      <c r="O2047" s="2">
        <f>IF(H2047="",0,VLOOKUP($H2047,injury_groups!$A:$F,4,FALSE))</f>
        <v>0</v>
      </c>
      <c r="P2047" s="2">
        <f>IF(H2047="",0,VLOOKUP($H2047,injury_groups!$A:$F,5,FALSE))</f>
        <v>1</v>
      </c>
      <c r="Q2047" s="4" t="str">
        <f>IF(H2047="","",IF(LEN(VLOOKUP($H2047,injury_groups!$A:$F,6,FALSE))=0,"",VLOOKUP($H2047,injury_groups!$A:$F,6,FALSE)))</f>
        <v/>
      </c>
    </row>
    <row r="2048" spans="1:17" x14ac:dyDescent="0.2">
      <c r="A2048" s="1">
        <v>287882</v>
      </c>
      <c r="B2048">
        <v>18075</v>
      </c>
      <c r="C2048" t="s">
        <v>1705</v>
      </c>
      <c r="D2048">
        <v>2021</v>
      </c>
      <c r="E2048">
        <v>17</v>
      </c>
      <c r="F2048">
        <v>30</v>
      </c>
      <c r="G2048">
        <v>11</v>
      </c>
      <c r="H2048" t="s">
        <v>1722</v>
      </c>
      <c r="I2048" t="s">
        <v>1841</v>
      </c>
      <c r="J2048" t="s">
        <v>1990</v>
      </c>
      <c r="K2048" t="b">
        <v>1</v>
      </c>
      <c r="L2048">
        <v>22</v>
      </c>
      <c r="M2048" s="2" t="str">
        <f>IF(H2048="","",IF(LEN(VLOOKUP($H2048,injury_groups!$A:$F,2,FALSE))=0,"",VLOOKUP($H2048,injury_groups!$A:$F,2,FALSE)))</f>
        <v xml:space="preserve">shoulder </v>
      </c>
      <c r="N2048" s="2" t="str">
        <f>IF(H2048="","",IF(LEN(VLOOKUP($H2048,injury_groups!$A:$F,3,FALSE))=0,"",VLOOKUP($H2048,injury_groups!$A:$F,3,FALSE)))</f>
        <v/>
      </c>
      <c r="O2048" s="2">
        <f>IF(H2048="",0,VLOOKUP($H2048,injury_groups!$A:$F,4,FALSE))</f>
        <v>1</v>
      </c>
      <c r="P2048" s="2">
        <f>IF(H2048="",0,VLOOKUP($H2048,injury_groups!$A:$F,5,FALSE))</f>
        <v>0</v>
      </c>
      <c r="Q2048" s="4" t="str">
        <f>IF(H2048="","",IF(LEN(VLOOKUP($H2048,injury_groups!$A:$F,6,FALSE))=0,"",VLOOKUP($H2048,injury_groups!$A:$F,6,FALSE)))</f>
        <v/>
      </c>
    </row>
    <row r="2049" spans="1:17" x14ac:dyDescent="0.2">
      <c r="A2049" s="1">
        <v>283015</v>
      </c>
      <c r="B2049">
        <v>18081</v>
      </c>
      <c r="C2049" t="s">
        <v>1705</v>
      </c>
      <c r="D2049">
        <v>2021</v>
      </c>
      <c r="E2049">
        <v>12</v>
      </c>
      <c r="F2049">
        <v>11</v>
      </c>
      <c r="G2049">
        <v>6</v>
      </c>
      <c r="H2049" t="s">
        <v>1733</v>
      </c>
      <c r="I2049" t="s">
        <v>1841</v>
      </c>
      <c r="J2049" t="s">
        <v>1940</v>
      </c>
      <c r="K2049" t="b">
        <v>1</v>
      </c>
      <c r="L2049">
        <v>17</v>
      </c>
      <c r="M2049" s="2" t="str">
        <f>IF(H2049="","",IF(LEN(VLOOKUP($H2049,injury_groups!$A:$F,2,FALSE))=0,"",VLOOKUP($H2049,injury_groups!$A:$F,2,FALSE)))</f>
        <v>head</v>
      </c>
      <c r="N2049" s="2" t="str">
        <f>IF(H2049="","",IF(LEN(VLOOKUP($H2049,injury_groups!$A:$F,3,FALSE))=0,"",VLOOKUP($H2049,injury_groups!$A:$F,3,FALSE)))</f>
        <v/>
      </c>
      <c r="O2049" s="2">
        <f>IF(H2049="",0,VLOOKUP($H2049,injury_groups!$A:$F,4,FALSE))</f>
        <v>1</v>
      </c>
      <c r="P2049" s="2">
        <f>IF(H2049="",0,VLOOKUP($H2049,injury_groups!$A:$F,5,FALSE))</f>
        <v>0</v>
      </c>
      <c r="Q2049" s="4" t="str">
        <f>IF(H2049="","",IF(LEN(VLOOKUP($H2049,injury_groups!$A:$F,6,FALSE))=0,"",VLOOKUP($H2049,injury_groups!$A:$F,6,FALSE)))</f>
        <v/>
      </c>
    </row>
    <row r="2050" spans="1:17" x14ac:dyDescent="0.2">
      <c r="A2050" s="1">
        <v>286933</v>
      </c>
      <c r="B2050">
        <v>18083</v>
      </c>
      <c r="C2050" t="s">
        <v>1705</v>
      </c>
      <c r="D2050">
        <v>2021</v>
      </c>
      <c r="E2050">
        <v>16</v>
      </c>
      <c r="F2050">
        <v>7</v>
      </c>
      <c r="G2050">
        <v>3</v>
      </c>
      <c r="H2050" t="s">
        <v>1710</v>
      </c>
      <c r="I2050" t="s">
        <v>1841</v>
      </c>
      <c r="J2050" t="s">
        <v>1978</v>
      </c>
      <c r="K2050" t="b">
        <v>1</v>
      </c>
      <c r="L2050">
        <v>21</v>
      </c>
      <c r="M2050" s="2" t="str">
        <f>IF(H2050="","",IF(LEN(VLOOKUP($H2050,injury_groups!$A:$F,2,FALSE))=0,"",VLOOKUP($H2050,injury_groups!$A:$F,2,FALSE)))</f>
        <v/>
      </c>
      <c r="N2050" s="2" t="str">
        <f>IF(H2050="","",IF(LEN(VLOOKUP($H2050,injury_groups!$A:$F,3,FALSE))=0,"",VLOOKUP($H2050,injury_groups!$A:$F,3,FALSE)))</f>
        <v/>
      </c>
      <c r="O2050" s="2">
        <f>IF(H2050="",0,VLOOKUP($H2050,injury_groups!$A:$F,4,FALSE))</f>
        <v>0</v>
      </c>
      <c r="P2050" s="2">
        <f>IF(H2050="",0,VLOOKUP($H2050,injury_groups!$A:$F,5,FALSE))</f>
        <v>1</v>
      </c>
      <c r="Q2050" s="4" t="str">
        <f>IF(H2050="","",IF(LEN(VLOOKUP($H2050,injury_groups!$A:$F,6,FALSE))=0,"",VLOOKUP($H2050,injury_groups!$A:$F,6,FALSE)))</f>
        <v/>
      </c>
    </row>
    <row r="2051" spans="1:17" x14ac:dyDescent="0.2">
      <c r="A2051" s="1">
        <v>287819</v>
      </c>
      <c r="B2051">
        <v>18087</v>
      </c>
      <c r="C2051" t="s">
        <v>1705</v>
      </c>
      <c r="D2051">
        <v>2021</v>
      </c>
      <c r="E2051">
        <v>17</v>
      </c>
      <c r="F2051">
        <v>13</v>
      </c>
      <c r="G2051">
        <v>31</v>
      </c>
      <c r="H2051" t="s">
        <v>1708</v>
      </c>
      <c r="I2051" t="s">
        <v>1841</v>
      </c>
      <c r="J2051" t="s">
        <v>1995</v>
      </c>
      <c r="K2051" t="b">
        <v>1</v>
      </c>
      <c r="L2051">
        <v>22</v>
      </c>
      <c r="M2051" s="2" t="str">
        <f>IF(H2051="","",IF(LEN(VLOOKUP($H2051,injury_groups!$A:$F,2,FALSE))=0,"",VLOOKUP($H2051,injury_groups!$A:$F,2,FALSE)))</f>
        <v/>
      </c>
      <c r="N2051" s="2" t="str">
        <f>IF(H2051="","",IF(LEN(VLOOKUP($H2051,injury_groups!$A:$F,3,FALSE))=0,"",VLOOKUP($H2051,injury_groups!$A:$F,3,FALSE)))</f>
        <v/>
      </c>
      <c r="O2051" s="2">
        <f>IF(H2051="",0,VLOOKUP($H2051,injury_groups!$A:$F,4,FALSE))</f>
        <v>0</v>
      </c>
      <c r="P2051" s="2">
        <f>IF(H2051="",0,VLOOKUP($H2051,injury_groups!$A:$F,5,FALSE))</f>
        <v>0</v>
      </c>
      <c r="Q2051" s="4" t="str">
        <f>IF(H2051="","",IF(LEN(VLOOKUP($H2051,injury_groups!$A:$F,6,FALSE))=0,"",VLOOKUP($H2051,injury_groups!$A:$F,6,FALSE)))</f>
        <v/>
      </c>
    </row>
    <row r="2052" spans="1:17" x14ac:dyDescent="0.2">
      <c r="A2052" s="1">
        <v>279855</v>
      </c>
      <c r="B2052">
        <v>18088</v>
      </c>
      <c r="C2052" t="s">
        <v>1705</v>
      </c>
      <c r="D2052">
        <v>2021</v>
      </c>
      <c r="E2052">
        <v>7</v>
      </c>
      <c r="F2052">
        <v>30</v>
      </c>
      <c r="G2052">
        <v>22</v>
      </c>
      <c r="H2052" t="s">
        <v>1736</v>
      </c>
      <c r="I2052" t="s">
        <v>1842</v>
      </c>
      <c r="J2052" t="s">
        <v>1903</v>
      </c>
      <c r="K2052" t="b">
        <v>0</v>
      </c>
      <c r="L2052">
        <v>12</v>
      </c>
      <c r="M2052" s="2" t="str">
        <f>IF(H2052="","",IF(LEN(VLOOKUP($H2052,injury_groups!$A:$F,2,FALSE))=0,"",VLOOKUP($H2052,injury_groups!$A:$F,2,FALSE)))</f>
        <v>groin</v>
      </c>
      <c r="N2052" s="2" t="str">
        <f>IF(H2052="","",IF(LEN(VLOOKUP($H2052,injury_groups!$A:$F,3,FALSE))=0,"",VLOOKUP($H2052,injury_groups!$A:$F,3,FALSE)))</f>
        <v/>
      </c>
      <c r="O2052" s="2">
        <f>IF(H2052="",0,VLOOKUP($H2052,injury_groups!$A:$F,4,FALSE))</f>
        <v>1</v>
      </c>
      <c r="P2052" s="2">
        <f>IF(H2052="",0,VLOOKUP($H2052,injury_groups!$A:$F,5,FALSE))</f>
        <v>0</v>
      </c>
      <c r="Q2052" s="4" t="str">
        <f>IF(H2052="","",IF(LEN(VLOOKUP($H2052,injury_groups!$A:$F,6,FALSE))=0,"",VLOOKUP($H2052,injury_groups!$A:$F,6,FALSE)))</f>
        <v/>
      </c>
    </row>
    <row r="2053" spans="1:17" x14ac:dyDescent="0.2">
      <c r="A2053" s="1">
        <v>284191</v>
      </c>
      <c r="B2053">
        <v>18088</v>
      </c>
      <c r="C2053" t="s">
        <v>1705</v>
      </c>
      <c r="D2053">
        <v>2021</v>
      </c>
      <c r="E2053">
        <v>13</v>
      </c>
      <c r="F2053">
        <v>30</v>
      </c>
      <c r="G2053">
        <v>31</v>
      </c>
      <c r="H2053" t="s">
        <v>1746</v>
      </c>
      <c r="I2053" t="s">
        <v>1841</v>
      </c>
      <c r="J2053" t="s">
        <v>1948</v>
      </c>
      <c r="K2053" t="b">
        <v>1</v>
      </c>
      <c r="L2053">
        <v>18</v>
      </c>
      <c r="M2053" s="2" t="str">
        <f>IF(H2053="","",IF(LEN(VLOOKUP($H2053,injury_groups!$A:$F,2,FALSE))=0,"",VLOOKUP($H2053,injury_groups!$A:$F,2,FALSE)))</f>
        <v>core</v>
      </c>
      <c r="N2053" s="2" t="str">
        <f>IF(H2053="","",IF(LEN(VLOOKUP($H2053,injury_groups!$A:$F,3,FALSE))=0,"",VLOOKUP($H2053,injury_groups!$A:$F,3,FALSE)))</f>
        <v/>
      </c>
      <c r="O2053" s="2">
        <f>IF(H2053="",0,VLOOKUP($H2053,injury_groups!$A:$F,4,FALSE))</f>
        <v>1</v>
      </c>
      <c r="P2053" s="2">
        <f>IF(H2053="",0,VLOOKUP($H2053,injury_groups!$A:$F,5,FALSE))</f>
        <v>0</v>
      </c>
      <c r="Q2053" s="4" t="str">
        <f>IF(H2053="","",IF(LEN(VLOOKUP($H2053,injury_groups!$A:$F,6,FALSE))=0,"",VLOOKUP($H2053,injury_groups!$A:$F,6,FALSE)))</f>
        <v/>
      </c>
    </row>
    <row r="2054" spans="1:17" x14ac:dyDescent="0.2">
      <c r="A2054" s="1">
        <v>285845</v>
      </c>
      <c r="B2054">
        <v>18088</v>
      </c>
      <c r="C2054" t="s">
        <v>1705</v>
      </c>
      <c r="D2054">
        <v>2021</v>
      </c>
      <c r="E2054">
        <v>15</v>
      </c>
      <c r="F2054">
        <v>30</v>
      </c>
      <c r="G2054">
        <v>32</v>
      </c>
      <c r="H2054" t="s">
        <v>1710</v>
      </c>
      <c r="I2054" t="s">
        <v>1841</v>
      </c>
      <c r="J2054" t="s">
        <v>1975</v>
      </c>
      <c r="K2054" t="b">
        <v>1</v>
      </c>
      <c r="L2054">
        <v>20</v>
      </c>
      <c r="M2054" s="2" t="str">
        <f>IF(H2054="","",IF(LEN(VLOOKUP($H2054,injury_groups!$A:$F,2,FALSE))=0,"",VLOOKUP($H2054,injury_groups!$A:$F,2,FALSE)))</f>
        <v/>
      </c>
      <c r="N2054" s="2" t="str">
        <f>IF(H2054="","",IF(LEN(VLOOKUP($H2054,injury_groups!$A:$F,3,FALSE))=0,"",VLOOKUP($H2054,injury_groups!$A:$F,3,FALSE)))</f>
        <v/>
      </c>
      <c r="O2054" s="2">
        <f>IF(H2054="",0,VLOOKUP($H2054,injury_groups!$A:$F,4,FALSE))</f>
        <v>0</v>
      </c>
      <c r="P2054" s="2">
        <f>IF(H2054="",0,VLOOKUP($H2054,injury_groups!$A:$F,5,FALSE))</f>
        <v>1</v>
      </c>
      <c r="Q2054" s="4" t="str">
        <f>IF(H2054="","",IF(LEN(VLOOKUP($H2054,injury_groups!$A:$F,6,FALSE))=0,"",VLOOKUP($H2054,injury_groups!$A:$F,6,FALSE)))</f>
        <v/>
      </c>
    </row>
    <row r="2055" spans="1:17" x14ac:dyDescent="0.2">
      <c r="A2055" s="1">
        <v>279016</v>
      </c>
      <c r="B2055">
        <v>18093</v>
      </c>
      <c r="C2055" t="s">
        <v>1705</v>
      </c>
      <c r="D2055">
        <v>2021</v>
      </c>
      <c r="E2055">
        <v>6</v>
      </c>
      <c r="F2055">
        <v>8</v>
      </c>
      <c r="G2055">
        <v>1</v>
      </c>
      <c r="H2055" t="s">
        <v>1720</v>
      </c>
      <c r="I2055" t="s">
        <v>1841</v>
      </c>
      <c r="J2055" t="s">
        <v>1887</v>
      </c>
      <c r="K2055" t="b">
        <v>1</v>
      </c>
      <c r="L2055">
        <v>11</v>
      </c>
      <c r="M2055" s="2" t="str">
        <f>IF(H2055="","",IF(LEN(VLOOKUP($H2055,injury_groups!$A:$F,2,FALSE))=0,"",VLOOKUP($H2055,injury_groups!$A:$F,2,FALSE)))</f>
        <v>hamstring</v>
      </c>
      <c r="N2055" s="2" t="str">
        <f>IF(H2055="","",IF(LEN(VLOOKUP($H2055,injury_groups!$A:$F,3,FALSE))=0,"",VLOOKUP($H2055,injury_groups!$A:$F,3,FALSE)))</f>
        <v/>
      </c>
      <c r="O2055" s="2">
        <f>IF(H2055="",0,VLOOKUP($H2055,injury_groups!$A:$F,4,FALSE))</f>
        <v>1</v>
      </c>
      <c r="P2055" s="2">
        <f>IF(H2055="",0,VLOOKUP($H2055,injury_groups!$A:$F,5,FALSE))</f>
        <v>0</v>
      </c>
      <c r="Q2055" s="4" t="str">
        <f>IF(H2055="","",IF(LEN(VLOOKUP($H2055,injury_groups!$A:$F,6,FALSE))=0,"",VLOOKUP($H2055,injury_groups!$A:$F,6,FALSE)))</f>
        <v/>
      </c>
    </row>
    <row r="2056" spans="1:17" x14ac:dyDescent="0.2">
      <c r="A2056" s="1">
        <v>279375</v>
      </c>
      <c r="B2056">
        <v>18093</v>
      </c>
      <c r="C2056" t="s">
        <v>1705</v>
      </c>
      <c r="D2056">
        <v>2021</v>
      </c>
      <c r="E2056">
        <v>7</v>
      </c>
      <c r="F2056">
        <v>8</v>
      </c>
      <c r="G2056">
        <v>10</v>
      </c>
      <c r="H2056" t="s">
        <v>1720</v>
      </c>
      <c r="I2056" t="s">
        <v>1841</v>
      </c>
      <c r="J2056" t="s">
        <v>1900</v>
      </c>
      <c r="K2056" t="b">
        <v>1</v>
      </c>
      <c r="L2056">
        <v>12</v>
      </c>
      <c r="M2056" s="2" t="str">
        <f>IF(H2056="","",IF(LEN(VLOOKUP($H2056,injury_groups!$A:$F,2,FALSE))=0,"",VLOOKUP($H2056,injury_groups!$A:$F,2,FALSE)))</f>
        <v>hamstring</v>
      </c>
      <c r="N2056" s="2" t="str">
        <f>IF(H2056="","",IF(LEN(VLOOKUP($H2056,injury_groups!$A:$F,3,FALSE))=0,"",VLOOKUP($H2056,injury_groups!$A:$F,3,FALSE)))</f>
        <v/>
      </c>
      <c r="O2056" s="2">
        <f>IF(H2056="",0,VLOOKUP($H2056,injury_groups!$A:$F,4,FALSE))</f>
        <v>1</v>
      </c>
      <c r="P2056" s="2">
        <f>IF(H2056="",0,VLOOKUP($H2056,injury_groups!$A:$F,5,FALSE))</f>
        <v>0</v>
      </c>
      <c r="Q2056" s="4" t="str">
        <f>IF(H2056="","",IF(LEN(VLOOKUP($H2056,injury_groups!$A:$F,6,FALSE))=0,"",VLOOKUP($H2056,injury_groups!$A:$F,6,FALSE)))</f>
        <v/>
      </c>
    </row>
    <row r="2057" spans="1:17" x14ac:dyDescent="0.2">
      <c r="A2057" s="1">
        <v>280057</v>
      </c>
      <c r="B2057">
        <v>18093</v>
      </c>
      <c r="C2057" t="s">
        <v>1705</v>
      </c>
      <c r="D2057">
        <v>2021</v>
      </c>
      <c r="E2057">
        <v>8</v>
      </c>
      <c r="F2057">
        <v>8</v>
      </c>
      <c r="G2057">
        <v>28</v>
      </c>
      <c r="H2057" t="s">
        <v>1720</v>
      </c>
      <c r="I2057" t="s">
        <v>1841</v>
      </c>
      <c r="J2057" t="s">
        <v>1905</v>
      </c>
      <c r="K2057" t="b">
        <v>1</v>
      </c>
      <c r="L2057">
        <v>13</v>
      </c>
      <c r="M2057" s="2" t="str">
        <f>IF(H2057="","",IF(LEN(VLOOKUP($H2057,injury_groups!$A:$F,2,FALSE))=0,"",VLOOKUP($H2057,injury_groups!$A:$F,2,FALSE)))</f>
        <v>hamstring</v>
      </c>
      <c r="N2057" s="2" t="str">
        <f>IF(H2057="","",IF(LEN(VLOOKUP($H2057,injury_groups!$A:$F,3,FALSE))=0,"",VLOOKUP($H2057,injury_groups!$A:$F,3,FALSE)))</f>
        <v/>
      </c>
      <c r="O2057" s="2">
        <f>IF(H2057="",0,VLOOKUP($H2057,injury_groups!$A:$F,4,FALSE))</f>
        <v>1</v>
      </c>
      <c r="P2057" s="2">
        <f>IF(H2057="",0,VLOOKUP($H2057,injury_groups!$A:$F,5,FALSE))</f>
        <v>0</v>
      </c>
      <c r="Q2057" s="4" t="str">
        <f>IF(H2057="","",IF(LEN(VLOOKUP($H2057,injury_groups!$A:$F,6,FALSE))=0,"",VLOOKUP($H2057,injury_groups!$A:$F,6,FALSE)))</f>
        <v/>
      </c>
    </row>
    <row r="2058" spans="1:17" x14ac:dyDescent="0.2">
      <c r="A2058" s="1">
        <v>285266</v>
      </c>
      <c r="B2058">
        <v>18094</v>
      </c>
      <c r="C2058" t="s">
        <v>1705</v>
      </c>
      <c r="D2058">
        <v>2021</v>
      </c>
      <c r="E2058">
        <v>15</v>
      </c>
      <c r="F2058">
        <v>35</v>
      </c>
      <c r="G2058">
        <v>26</v>
      </c>
      <c r="H2058" t="s">
        <v>1710</v>
      </c>
      <c r="I2058" t="s">
        <v>1841</v>
      </c>
      <c r="J2058" t="s">
        <v>1975</v>
      </c>
      <c r="K2058" t="b">
        <v>1</v>
      </c>
      <c r="L2058">
        <v>20</v>
      </c>
      <c r="M2058" s="2" t="str">
        <f>IF(H2058="","",IF(LEN(VLOOKUP($H2058,injury_groups!$A:$F,2,FALSE))=0,"",VLOOKUP($H2058,injury_groups!$A:$F,2,FALSE)))</f>
        <v/>
      </c>
      <c r="N2058" s="2" t="str">
        <f>IF(H2058="","",IF(LEN(VLOOKUP($H2058,injury_groups!$A:$F,3,FALSE))=0,"",VLOOKUP($H2058,injury_groups!$A:$F,3,FALSE)))</f>
        <v/>
      </c>
      <c r="O2058" s="2">
        <f>IF(H2058="",0,VLOOKUP($H2058,injury_groups!$A:$F,4,FALSE))</f>
        <v>0</v>
      </c>
      <c r="P2058" s="2">
        <f>IF(H2058="",0,VLOOKUP($H2058,injury_groups!$A:$F,5,FALSE))</f>
        <v>1</v>
      </c>
      <c r="Q2058" s="4" t="str">
        <f>IF(H2058="","",IF(LEN(VLOOKUP($H2058,injury_groups!$A:$F,6,FALSE))=0,"",VLOOKUP($H2058,injury_groups!$A:$F,6,FALSE)))</f>
        <v/>
      </c>
    </row>
    <row r="2059" spans="1:17" x14ac:dyDescent="0.2">
      <c r="A2059" s="1">
        <v>285267</v>
      </c>
      <c r="B2059">
        <v>18102</v>
      </c>
      <c r="C2059" t="s">
        <v>1705</v>
      </c>
      <c r="D2059">
        <v>2021</v>
      </c>
      <c r="E2059">
        <v>15</v>
      </c>
      <c r="F2059">
        <v>6</v>
      </c>
      <c r="G2059">
        <v>20</v>
      </c>
      <c r="H2059" t="s">
        <v>1747</v>
      </c>
      <c r="I2059" t="s">
        <v>1841</v>
      </c>
      <c r="J2059" t="s">
        <v>1968</v>
      </c>
      <c r="K2059" t="b">
        <v>1</v>
      </c>
      <c r="L2059">
        <v>20</v>
      </c>
      <c r="M2059" s="2" t="str">
        <f>IF(H2059="","",IF(LEN(VLOOKUP($H2059,injury_groups!$A:$F,2,FALSE))=0,"",VLOOKUP($H2059,injury_groups!$A:$F,2,FALSE)))</f>
        <v>arm</v>
      </c>
      <c r="N2059" s="2" t="str">
        <f>IF(H2059="","",IF(LEN(VLOOKUP($H2059,injury_groups!$A:$F,3,FALSE))=0,"",VLOOKUP($H2059,injury_groups!$A:$F,3,FALSE)))</f>
        <v/>
      </c>
      <c r="O2059" s="2">
        <f>IF(H2059="",0,VLOOKUP($H2059,injury_groups!$A:$F,4,FALSE))</f>
        <v>1</v>
      </c>
      <c r="P2059" s="2">
        <f>IF(H2059="",0,VLOOKUP($H2059,injury_groups!$A:$F,5,FALSE))</f>
        <v>0</v>
      </c>
      <c r="Q2059" s="4" t="str">
        <f>IF(H2059="","",IF(LEN(VLOOKUP($H2059,injury_groups!$A:$F,6,FALSE))=0,"",VLOOKUP($H2059,injury_groups!$A:$F,6,FALSE)))</f>
        <v/>
      </c>
    </row>
    <row r="2060" spans="1:17" x14ac:dyDescent="0.2">
      <c r="A2060" s="1">
        <v>286228</v>
      </c>
      <c r="B2060">
        <v>18102</v>
      </c>
      <c r="C2060" t="s">
        <v>1705</v>
      </c>
      <c r="D2060">
        <v>2021</v>
      </c>
      <c r="E2060">
        <v>16</v>
      </c>
      <c r="F2060">
        <v>6</v>
      </c>
      <c r="G2060">
        <v>30</v>
      </c>
      <c r="H2060" t="s">
        <v>1747</v>
      </c>
      <c r="I2060" t="s">
        <v>1841</v>
      </c>
      <c r="J2060" t="s">
        <v>1980</v>
      </c>
      <c r="K2060" t="b">
        <v>1</v>
      </c>
      <c r="L2060">
        <v>21</v>
      </c>
      <c r="M2060" s="2" t="str">
        <f>IF(H2060="","",IF(LEN(VLOOKUP($H2060,injury_groups!$A:$F,2,FALSE))=0,"",VLOOKUP($H2060,injury_groups!$A:$F,2,FALSE)))</f>
        <v>arm</v>
      </c>
      <c r="N2060" s="2" t="str">
        <f>IF(H2060="","",IF(LEN(VLOOKUP($H2060,injury_groups!$A:$F,3,FALSE))=0,"",VLOOKUP($H2060,injury_groups!$A:$F,3,FALSE)))</f>
        <v/>
      </c>
      <c r="O2060" s="2">
        <f>IF(H2060="",0,VLOOKUP($H2060,injury_groups!$A:$F,4,FALSE))</f>
        <v>1</v>
      </c>
      <c r="P2060" s="2">
        <f>IF(H2060="",0,VLOOKUP($H2060,injury_groups!$A:$F,5,FALSE))</f>
        <v>0</v>
      </c>
      <c r="Q2060" s="4" t="str">
        <f>IF(H2060="","",IF(LEN(VLOOKUP($H2060,injury_groups!$A:$F,6,FALSE))=0,"",VLOOKUP($H2060,injury_groups!$A:$F,6,FALSE)))</f>
        <v/>
      </c>
    </row>
    <row r="2061" spans="1:17" x14ac:dyDescent="0.2">
      <c r="A2061" s="1">
        <v>287210</v>
      </c>
      <c r="B2061">
        <v>18102</v>
      </c>
      <c r="C2061" t="s">
        <v>1705</v>
      </c>
      <c r="D2061">
        <v>2021</v>
      </c>
      <c r="E2061">
        <v>17</v>
      </c>
      <c r="F2061">
        <v>6</v>
      </c>
      <c r="G2061">
        <v>23</v>
      </c>
      <c r="H2061" t="s">
        <v>1747</v>
      </c>
      <c r="I2061" t="s">
        <v>1841</v>
      </c>
      <c r="J2061" t="s">
        <v>1992</v>
      </c>
      <c r="K2061" t="b">
        <v>1</v>
      </c>
      <c r="L2061">
        <v>22</v>
      </c>
      <c r="M2061" s="2" t="str">
        <f>IF(H2061="","",IF(LEN(VLOOKUP($H2061,injury_groups!$A:$F,2,FALSE))=0,"",VLOOKUP($H2061,injury_groups!$A:$F,2,FALSE)))</f>
        <v>arm</v>
      </c>
      <c r="N2061" s="2" t="str">
        <f>IF(H2061="","",IF(LEN(VLOOKUP($H2061,injury_groups!$A:$F,3,FALSE))=0,"",VLOOKUP($H2061,injury_groups!$A:$F,3,FALSE)))</f>
        <v/>
      </c>
      <c r="O2061" s="2">
        <f>IF(H2061="",0,VLOOKUP($H2061,injury_groups!$A:$F,4,FALSE))</f>
        <v>1</v>
      </c>
      <c r="P2061" s="2">
        <f>IF(H2061="",0,VLOOKUP($H2061,injury_groups!$A:$F,5,FALSE))</f>
        <v>0</v>
      </c>
      <c r="Q2061" s="4" t="str">
        <f>IF(H2061="","",IF(LEN(VLOOKUP($H2061,injury_groups!$A:$F,6,FALSE))=0,"",VLOOKUP($H2061,injury_groups!$A:$F,6,FALSE)))</f>
        <v/>
      </c>
    </row>
    <row r="2062" spans="1:17" x14ac:dyDescent="0.2">
      <c r="A2062" s="1">
        <v>290268</v>
      </c>
      <c r="B2062">
        <v>18104</v>
      </c>
      <c r="C2062" t="s">
        <v>1707</v>
      </c>
      <c r="D2062">
        <v>2021</v>
      </c>
      <c r="E2062">
        <v>3</v>
      </c>
      <c r="F2062">
        <v>31</v>
      </c>
      <c r="G2062">
        <v>32</v>
      </c>
      <c r="H2062" t="s">
        <v>1719</v>
      </c>
      <c r="I2062" t="s">
        <v>1841</v>
      </c>
      <c r="J2062" t="s">
        <v>2075</v>
      </c>
      <c r="K2062" t="b">
        <v>1</v>
      </c>
      <c r="L2062">
        <v>25</v>
      </c>
      <c r="M2062" s="2" t="str">
        <f>IF(H2062="","",IF(LEN(VLOOKUP($H2062,injury_groups!$A:$F,2,FALSE))=0,"",VLOOKUP($H2062,injury_groups!$A:$F,2,FALSE)))</f>
        <v/>
      </c>
      <c r="N2062" s="2" t="str">
        <f>IF(H2062="","",IF(LEN(VLOOKUP($H2062,injury_groups!$A:$F,3,FALSE))=0,"",VLOOKUP($H2062,injury_groups!$A:$F,3,FALSE)))</f>
        <v/>
      </c>
      <c r="O2062" s="2">
        <f>IF(H2062="",0,VLOOKUP($H2062,injury_groups!$A:$F,4,FALSE))</f>
        <v>0</v>
      </c>
      <c r="P2062" s="2">
        <f>IF(H2062="",0,VLOOKUP($H2062,injury_groups!$A:$F,5,FALSE))</f>
        <v>0</v>
      </c>
      <c r="Q2062" s="4" t="str">
        <f>IF(H2062="","",IF(LEN(VLOOKUP($H2062,injury_groups!$A:$F,6,FALSE))=0,"",VLOOKUP($H2062,injury_groups!$A:$F,6,FALSE)))</f>
        <v/>
      </c>
    </row>
    <row r="2063" spans="1:17" x14ac:dyDescent="0.2">
      <c r="A2063" s="1">
        <v>284128</v>
      </c>
      <c r="B2063">
        <v>18112</v>
      </c>
      <c r="C2063" t="s">
        <v>1705</v>
      </c>
      <c r="D2063">
        <v>2021</v>
      </c>
      <c r="E2063">
        <v>13</v>
      </c>
      <c r="F2063">
        <v>35</v>
      </c>
      <c r="G2063">
        <v>25</v>
      </c>
      <c r="H2063" t="s">
        <v>1715</v>
      </c>
      <c r="I2063" t="s">
        <v>1841</v>
      </c>
      <c r="J2063" t="s">
        <v>1956</v>
      </c>
      <c r="K2063" t="b">
        <v>1</v>
      </c>
      <c r="L2063">
        <v>18</v>
      </c>
      <c r="M2063" s="2" t="str">
        <f>IF(H2063="","",IF(LEN(VLOOKUP($H2063,injury_groups!$A:$F,2,FALSE))=0,"",VLOOKUP($H2063,injury_groups!$A:$F,2,FALSE)))</f>
        <v xml:space="preserve">ankle </v>
      </c>
      <c r="N2063" s="2" t="str">
        <f>IF(H2063="","",IF(LEN(VLOOKUP($H2063,injury_groups!$A:$F,3,FALSE))=0,"",VLOOKUP($H2063,injury_groups!$A:$F,3,FALSE)))</f>
        <v/>
      </c>
      <c r="O2063" s="2">
        <f>IF(H2063="",0,VLOOKUP($H2063,injury_groups!$A:$F,4,FALSE))</f>
        <v>1</v>
      </c>
      <c r="P2063" s="2">
        <f>IF(H2063="",0,VLOOKUP($H2063,injury_groups!$A:$F,5,FALSE))</f>
        <v>0</v>
      </c>
      <c r="Q2063" s="4" t="str">
        <f>IF(H2063="","",IF(LEN(VLOOKUP($H2063,injury_groups!$A:$F,6,FALSE))=0,"",VLOOKUP($H2063,injury_groups!$A:$F,6,FALSE)))</f>
        <v/>
      </c>
    </row>
    <row r="2064" spans="1:17" x14ac:dyDescent="0.2">
      <c r="A2064" s="1">
        <v>284852</v>
      </c>
      <c r="B2064">
        <v>18112</v>
      </c>
      <c r="C2064" t="s">
        <v>1705</v>
      </c>
      <c r="D2064">
        <v>2021</v>
      </c>
      <c r="E2064">
        <v>14</v>
      </c>
      <c r="F2064">
        <v>35</v>
      </c>
      <c r="G2064">
        <v>9</v>
      </c>
      <c r="H2064" t="s">
        <v>1715</v>
      </c>
      <c r="I2064" t="s">
        <v>1841</v>
      </c>
      <c r="J2064" t="s">
        <v>1958</v>
      </c>
      <c r="K2064" t="b">
        <v>1</v>
      </c>
      <c r="L2064">
        <v>19</v>
      </c>
      <c r="M2064" s="2" t="str">
        <f>IF(H2064="","",IF(LEN(VLOOKUP($H2064,injury_groups!$A:$F,2,FALSE))=0,"",VLOOKUP($H2064,injury_groups!$A:$F,2,FALSE)))</f>
        <v xml:space="preserve">ankle </v>
      </c>
      <c r="N2064" s="2" t="str">
        <f>IF(H2064="","",IF(LEN(VLOOKUP($H2064,injury_groups!$A:$F,3,FALSE))=0,"",VLOOKUP($H2064,injury_groups!$A:$F,3,FALSE)))</f>
        <v/>
      </c>
      <c r="O2064" s="2">
        <f>IF(H2064="",0,VLOOKUP($H2064,injury_groups!$A:$F,4,FALSE))</f>
        <v>1</v>
      </c>
      <c r="P2064" s="2">
        <f>IF(H2064="",0,VLOOKUP($H2064,injury_groups!$A:$F,5,FALSE))</f>
        <v>0</v>
      </c>
      <c r="Q2064" s="4" t="str">
        <f>IF(H2064="","",IF(LEN(VLOOKUP($H2064,injury_groups!$A:$F,6,FALSE))=0,"",VLOOKUP($H2064,injury_groups!$A:$F,6,FALSE)))</f>
        <v/>
      </c>
    </row>
    <row r="2065" spans="1:17" x14ac:dyDescent="0.2">
      <c r="A2065" s="1">
        <v>285268</v>
      </c>
      <c r="B2065">
        <v>18112</v>
      </c>
      <c r="C2065" t="s">
        <v>1705</v>
      </c>
      <c r="D2065">
        <v>2021</v>
      </c>
      <c r="E2065">
        <v>15</v>
      </c>
      <c r="F2065">
        <v>35</v>
      </c>
      <c r="G2065">
        <v>26</v>
      </c>
      <c r="H2065" t="s">
        <v>1715</v>
      </c>
      <c r="I2065" t="s">
        <v>1841</v>
      </c>
      <c r="J2065" t="s">
        <v>1975</v>
      </c>
      <c r="K2065" t="b">
        <v>1</v>
      </c>
      <c r="L2065">
        <v>20</v>
      </c>
      <c r="M2065" s="2" t="str">
        <f>IF(H2065="","",IF(LEN(VLOOKUP($H2065,injury_groups!$A:$F,2,FALSE))=0,"",VLOOKUP($H2065,injury_groups!$A:$F,2,FALSE)))</f>
        <v xml:space="preserve">ankle </v>
      </c>
      <c r="N2065" s="2" t="str">
        <f>IF(H2065="","",IF(LEN(VLOOKUP($H2065,injury_groups!$A:$F,3,FALSE))=0,"",VLOOKUP($H2065,injury_groups!$A:$F,3,FALSE)))</f>
        <v/>
      </c>
      <c r="O2065" s="2">
        <f>IF(H2065="",0,VLOOKUP($H2065,injury_groups!$A:$F,4,FALSE))</f>
        <v>1</v>
      </c>
      <c r="P2065" s="2">
        <f>IF(H2065="",0,VLOOKUP($H2065,injury_groups!$A:$F,5,FALSE))</f>
        <v>0</v>
      </c>
      <c r="Q2065" s="4" t="str">
        <f>IF(H2065="","",IF(LEN(VLOOKUP($H2065,injury_groups!$A:$F,6,FALSE))=0,"",VLOOKUP($H2065,injury_groups!$A:$F,6,FALSE)))</f>
        <v/>
      </c>
    </row>
    <row r="2066" spans="1:17" x14ac:dyDescent="0.2">
      <c r="A2066" s="1">
        <v>286229</v>
      </c>
      <c r="B2066">
        <v>18112</v>
      </c>
      <c r="C2066" t="s">
        <v>1705</v>
      </c>
      <c r="D2066">
        <v>2021</v>
      </c>
      <c r="E2066">
        <v>16</v>
      </c>
      <c r="F2066">
        <v>35</v>
      </c>
      <c r="G2066">
        <v>9</v>
      </c>
      <c r="H2066" t="s">
        <v>1715</v>
      </c>
      <c r="I2066" t="s">
        <v>1841</v>
      </c>
      <c r="J2066" t="s">
        <v>1982</v>
      </c>
      <c r="K2066" t="b">
        <v>1</v>
      </c>
      <c r="L2066">
        <v>21</v>
      </c>
      <c r="M2066" s="2" t="str">
        <f>IF(H2066="","",IF(LEN(VLOOKUP($H2066,injury_groups!$A:$F,2,FALSE))=0,"",VLOOKUP($H2066,injury_groups!$A:$F,2,FALSE)))</f>
        <v xml:space="preserve">ankle </v>
      </c>
      <c r="N2066" s="2" t="str">
        <f>IF(H2066="","",IF(LEN(VLOOKUP($H2066,injury_groups!$A:$F,3,FALSE))=0,"",VLOOKUP($H2066,injury_groups!$A:$F,3,FALSE)))</f>
        <v/>
      </c>
      <c r="O2066" s="2">
        <f>IF(H2066="",0,VLOOKUP($H2066,injury_groups!$A:$F,4,FALSE))</f>
        <v>1</v>
      </c>
      <c r="P2066" s="2">
        <f>IF(H2066="",0,VLOOKUP($H2066,injury_groups!$A:$F,5,FALSE))</f>
        <v>0</v>
      </c>
      <c r="Q2066" s="4" t="str">
        <f>IF(H2066="","",IF(LEN(VLOOKUP($H2066,injury_groups!$A:$F,6,FALSE))=0,"",VLOOKUP($H2066,injury_groups!$A:$F,6,FALSE)))</f>
        <v/>
      </c>
    </row>
    <row r="2067" spans="1:17" x14ac:dyDescent="0.2">
      <c r="A2067" s="1">
        <v>287211</v>
      </c>
      <c r="B2067">
        <v>18112</v>
      </c>
      <c r="C2067" t="s">
        <v>1705</v>
      </c>
      <c r="D2067">
        <v>2021</v>
      </c>
      <c r="E2067">
        <v>17</v>
      </c>
      <c r="F2067">
        <v>35</v>
      </c>
      <c r="G2067">
        <v>26</v>
      </c>
      <c r="H2067" t="s">
        <v>1715</v>
      </c>
      <c r="I2067" t="s">
        <v>1841</v>
      </c>
      <c r="J2067" t="s">
        <v>1992</v>
      </c>
      <c r="K2067" t="b">
        <v>1</v>
      </c>
      <c r="L2067">
        <v>22</v>
      </c>
      <c r="M2067" s="2" t="str">
        <f>IF(H2067="","",IF(LEN(VLOOKUP($H2067,injury_groups!$A:$F,2,FALSE))=0,"",VLOOKUP($H2067,injury_groups!$A:$F,2,FALSE)))</f>
        <v xml:space="preserve">ankle </v>
      </c>
      <c r="N2067" s="2" t="str">
        <f>IF(H2067="","",IF(LEN(VLOOKUP($H2067,injury_groups!$A:$F,3,FALSE))=0,"",VLOOKUP($H2067,injury_groups!$A:$F,3,FALSE)))</f>
        <v/>
      </c>
      <c r="O2067" s="2">
        <f>IF(H2067="",0,VLOOKUP($H2067,injury_groups!$A:$F,4,FALSE))</f>
        <v>1</v>
      </c>
      <c r="P2067" s="2">
        <f>IF(H2067="",0,VLOOKUP($H2067,injury_groups!$A:$F,5,FALSE))</f>
        <v>0</v>
      </c>
      <c r="Q2067" s="4" t="str">
        <f>IF(H2067="","",IF(LEN(VLOOKUP($H2067,injury_groups!$A:$F,6,FALSE))=0,"",VLOOKUP($H2067,injury_groups!$A:$F,6,FALSE)))</f>
        <v/>
      </c>
    </row>
    <row r="2068" spans="1:17" x14ac:dyDescent="0.2">
      <c r="A2068" s="1">
        <v>275479</v>
      </c>
      <c r="B2068">
        <v>18113</v>
      </c>
      <c r="C2068" t="s">
        <v>1705</v>
      </c>
      <c r="D2068">
        <v>2021</v>
      </c>
      <c r="E2068">
        <v>1</v>
      </c>
      <c r="F2068">
        <v>26</v>
      </c>
      <c r="G2068">
        <v>2</v>
      </c>
      <c r="H2068" t="s">
        <v>1708</v>
      </c>
      <c r="I2068" t="s">
        <v>1841</v>
      </c>
      <c r="J2068" t="s">
        <v>1854</v>
      </c>
      <c r="K2068" t="b">
        <v>1</v>
      </c>
      <c r="L2068">
        <v>6</v>
      </c>
      <c r="M2068" s="2" t="str">
        <f>IF(H2068="","",IF(LEN(VLOOKUP($H2068,injury_groups!$A:$F,2,FALSE))=0,"",VLOOKUP($H2068,injury_groups!$A:$F,2,FALSE)))</f>
        <v/>
      </c>
      <c r="N2068" s="2" t="str">
        <f>IF(H2068="","",IF(LEN(VLOOKUP($H2068,injury_groups!$A:$F,3,FALSE))=0,"",VLOOKUP($H2068,injury_groups!$A:$F,3,FALSE)))</f>
        <v/>
      </c>
      <c r="O2068" s="2">
        <f>IF(H2068="",0,VLOOKUP($H2068,injury_groups!$A:$F,4,FALSE))</f>
        <v>0</v>
      </c>
      <c r="P2068" s="2">
        <f>IF(H2068="",0,VLOOKUP($H2068,injury_groups!$A:$F,5,FALSE))</f>
        <v>0</v>
      </c>
      <c r="Q2068" s="4" t="str">
        <f>IF(H2068="","",IF(LEN(VLOOKUP($H2068,injury_groups!$A:$F,6,FALSE))=0,"",VLOOKUP($H2068,injury_groups!$A:$F,6,FALSE)))</f>
        <v/>
      </c>
    </row>
    <row r="2069" spans="1:17" x14ac:dyDescent="0.2">
      <c r="A2069" s="1">
        <v>290403</v>
      </c>
      <c r="B2069">
        <v>18113</v>
      </c>
      <c r="C2069" t="s">
        <v>1707</v>
      </c>
      <c r="D2069">
        <v>2021</v>
      </c>
      <c r="E2069">
        <v>4</v>
      </c>
      <c r="F2069">
        <v>32</v>
      </c>
      <c r="G2069">
        <v>7</v>
      </c>
      <c r="H2069" t="s">
        <v>1719</v>
      </c>
      <c r="I2069" t="s">
        <v>1841</v>
      </c>
      <c r="J2069" t="s">
        <v>2077</v>
      </c>
      <c r="K2069" t="b">
        <v>1</v>
      </c>
      <c r="L2069">
        <v>26</v>
      </c>
      <c r="M2069" s="2" t="str">
        <f>IF(H2069="","",IF(LEN(VLOOKUP($H2069,injury_groups!$A:$F,2,FALSE))=0,"",VLOOKUP($H2069,injury_groups!$A:$F,2,FALSE)))</f>
        <v/>
      </c>
      <c r="N2069" s="2" t="str">
        <f>IF(H2069="","",IF(LEN(VLOOKUP($H2069,injury_groups!$A:$F,3,FALSE))=0,"",VLOOKUP($H2069,injury_groups!$A:$F,3,FALSE)))</f>
        <v/>
      </c>
      <c r="O2069" s="2">
        <f>IF(H2069="",0,VLOOKUP($H2069,injury_groups!$A:$F,4,FALSE))</f>
        <v>0</v>
      </c>
      <c r="P2069" s="2">
        <f>IF(H2069="",0,VLOOKUP($H2069,injury_groups!$A:$F,5,FALSE))</f>
        <v>0</v>
      </c>
      <c r="Q2069" s="4" t="str">
        <f>IF(H2069="","",IF(LEN(VLOOKUP($H2069,injury_groups!$A:$F,6,FALSE))=0,"",VLOOKUP($H2069,injury_groups!$A:$F,6,FALSE)))</f>
        <v/>
      </c>
    </row>
    <row r="2070" spans="1:17" x14ac:dyDescent="0.2">
      <c r="A2070" s="1">
        <v>274997</v>
      </c>
      <c r="B2070">
        <v>18117</v>
      </c>
      <c r="C2070" t="s">
        <v>1706</v>
      </c>
      <c r="D2070">
        <v>2021</v>
      </c>
      <c r="E2070">
        <v>2</v>
      </c>
      <c r="F2070">
        <v>22</v>
      </c>
      <c r="G2070">
        <v>15</v>
      </c>
      <c r="H2070" t="s">
        <v>1708</v>
      </c>
      <c r="I2070" t="s">
        <v>1841</v>
      </c>
      <c r="J2070" t="s">
        <v>2034</v>
      </c>
      <c r="K2070" t="b">
        <v>1</v>
      </c>
      <c r="L2070">
        <v>2</v>
      </c>
      <c r="M2070" s="2" t="str">
        <f>IF(H2070="","",IF(LEN(VLOOKUP($H2070,injury_groups!$A:$F,2,FALSE))=0,"",VLOOKUP($H2070,injury_groups!$A:$F,2,FALSE)))</f>
        <v/>
      </c>
      <c r="N2070" s="2" t="str">
        <f>IF(H2070="","",IF(LEN(VLOOKUP($H2070,injury_groups!$A:$F,3,FALSE))=0,"",VLOOKUP($H2070,injury_groups!$A:$F,3,FALSE)))</f>
        <v/>
      </c>
      <c r="O2070" s="2">
        <f>IF(H2070="",0,VLOOKUP($H2070,injury_groups!$A:$F,4,FALSE))</f>
        <v>0</v>
      </c>
      <c r="P2070" s="2">
        <f>IF(H2070="",0,VLOOKUP($H2070,injury_groups!$A:$F,5,FALSE))</f>
        <v>0</v>
      </c>
      <c r="Q2070" s="4" t="str">
        <f>IF(H2070="","",IF(LEN(VLOOKUP($H2070,injury_groups!$A:$F,6,FALSE))=0,"",VLOOKUP($H2070,injury_groups!$A:$F,6,FALSE)))</f>
        <v/>
      </c>
    </row>
    <row r="2071" spans="1:17" x14ac:dyDescent="0.2">
      <c r="A2071" s="1">
        <v>279734</v>
      </c>
      <c r="B2071">
        <v>18121</v>
      </c>
      <c r="C2071" t="s">
        <v>1705</v>
      </c>
      <c r="D2071">
        <v>2021</v>
      </c>
      <c r="E2071">
        <v>7</v>
      </c>
      <c r="F2071">
        <v>14</v>
      </c>
      <c r="G2071">
        <v>31</v>
      </c>
      <c r="H2071" t="s">
        <v>1709</v>
      </c>
      <c r="I2071" t="s">
        <v>1841</v>
      </c>
      <c r="J2071" t="s">
        <v>1902</v>
      </c>
      <c r="K2071" t="b">
        <v>1</v>
      </c>
      <c r="L2071">
        <v>12</v>
      </c>
      <c r="M2071" s="2" t="str">
        <f>IF(H2071="","",IF(LEN(VLOOKUP($H2071,injury_groups!$A:$F,2,FALSE))=0,"",VLOOKUP($H2071,injury_groups!$A:$F,2,FALSE)))</f>
        <v>knee</v>
      </c>
      <c r="N2071" s="2" t="str">
        <f>IF(H2071="","",IF(LEN(VLOOKUP($H2071,injury_groups!$A:$F,3,FALSE))=0,"",VLOOKUP($H2071,injury_groups!$A:$F,3,FALSE)))</f>
        <v/>
      </c>
      <c r="O2071" s="2">
        <f>IF(H2071="",0,VLOOKUP($H2071,injury_groups!$A:$F,4,FALSE))</f>
        <v>1</v>
      </c>
      <c r="P2071" s="2">
        <f>IF(H2071="",0,VLOOKUP($H2071,injury_groups!$A:$F,5,FALSE))</f>
        <v>0</v>
      </c>
      <c r="Q2071" s="4" t="str">
        <f>IF(H2071="","",IF(LEN(VLOOKUP($H2071,injury_groups!$A:$F,6,FALSE))=0,"",VLOOKUP($H2071,injury_groups!$A:$F,6,FALSE)))</f>
        <v/>
      </c>
    </row>
    <row r="2072" spans="1:17" x14ac:dyDescent="0.2">
      <c r="A2072" s="1">
        <v>280161</v>
      </c>
      <c r="B2072">
        <v>18121</v>
      </c>
      <c r="C2072" t="s">
        <v>1705</v>
      </c>
      <c r="D2072">
        <v>2021</v>
      </c>
      <c r="E2072">
        <v>8</v>
      </c>
      <c r="F2072">
        <v>14</v>
      </c>
      <c r="G2072">
        <v>34</v>
      </c>
      <c r="H2072" t="s">
        <v>1709</v>
      </c>
      <c r="I2072" t="s">
        <v>1841</v>
      </c>
      <c r="J2072" t="s">
        <v>1905</v>
      </c>
      <c r="K2072" t="b">
        <v>1</v>
      </c>
      <c r="L2072">
        <v>13</v>
      </c>
      <c r="M2072" s="2" t="str">
        <f>IF(H2072="","",IF(LEN(VLOOKUP($H2072,injury_groups!$A:$F,2,FALSE))=0,"",VLOOKUP($H2072,injury_groups!$A:$F,2,FALSE)))</f>
        <v>knee</v>
      </c>
      <c r="N2072" s="2" t="str">
        <f>IF(H2072="","",IF(LEN(VLOOKUP($H2072,injury_groups!$A:$F,3,FALSE))=0,"",VLOOKUP($H2072,injury_groups!$A:$F,3,FALSE)))</f>
        <v/>
      </c>
      <c r="O2072" s="2">
        <f>IF(H2072="",0,VLOOKUP($H2072,injury_groups!$A:$F,4,FALSE))</f>
        <v>1</v>
      </c>
      <c r="P2072" s="2">
        <f>IF(H2072="",0,VLOOKUP($H2072,injury_groups!$A:$F,5,FALSE))</f>
        <v>0</v>
      </c>
      <c r="Q2072" s="4" t="str">
        <f>IF(H2072="","",IF(LEN(VLOOKUP($H2072,injury_groups!$A:$F,6,FALSE))=0,"",VLOOKUP($H2072,injury_groups!$A:$F,6,FALSE)))</f>
        <v/>
      </c>
    </row>
    <row r="2073" spans="1:17" x14ac:dyDescent="0.2">
      <c r="A2073" s="1">
        <v>280876</v>
      </c>
      <c r="B2073">
        <v>18121</v>
      </c>
      <c r="C2073" t="s">
        <v>1705</v>
      </c>
      <c r="D2073">
        <v>2021</v>
      </c>
      <c r="E2073">
        <v>9</v>
      </c>
      <c r="F2073">
        <v>14</v>
      </c>
      <c r="G2073">
        <v>24</v>
      </c>
      <c r="H2073" t="s">
        <v>1709</v>
      </c>
      <c r="I2073" t="s">
        <v>1841</v>
      </c>
      <c r="J2073" t="s">
        <v>1916</v>
      </c>
      <c r="K2073" t="b">
        <v>1</v>
      </c>
      <c r="L2073">
        <v>14</v>
      </c>
      <c r="M2073" s="2" t="str">
        <f>IF(H2073="","",IF(LEN(VLOOKUP($H2073,injury_groups!$A:$F,2,FALSE))=0,"",VLOOKUP($H2073,injury_groups!$A:$F,2,FALSE)))</f>
        <v>knee</v>
      </c>
      <c r="N2073" s="2" t="str">
        <f>IF(H2073="","",IF(LEN(VLOOKUP($H2073,injury_groups!$A:$F,3,FALSE))=0,"",VLOOKUP($H2073,injury_groups!$A:$F,3,FALSE)))</f>
        <v/>
      </c>
      <c r="O2073" s="2">
        <f>IF(H2073="",0,VLOOKUP($H2073,injury_groups!$A:$F,4,FALSE))</f>
        <v>1</v>
      </c>
      <c r="P2073" s="2">
        <f>IF(H2073="",0,VLOOKUP($H2073,injury_groups!$A:$F,5,FALSE))</f>
        <v>0</v>
      </c>
      <c r="Q2073" s="4" t="str">
        <f>IF(H2073="","",IF(LEN(VLOOKUP($H2073,injury_groups!$A:$F,6,FALSE))=0,"",VLOOKUP($H2073,injury_groups!$A:$F,6,FALSE)))</f>
        <v/>
      </c>
    </row>
    <row r="2074" spans="1:17" x14ac:dyDescent="0.2">
      <c r="A2074" s="1">
        <v>281567</v>
      </c>
      <c r="B2074">
        <v>18121</v>
      </c>
      <c r="C2074" t="s">
        <v>1705</v>
      </c>
      <c r="D2074">
        <v>2021</v>
      </c>
      <c r="E2074">
        <v>10</v>
      </c>
      <c r="F2074">
        <v>14</v>
      </c>
      <c r="G2074">
        <v>15</v>
      </c>
      <c r="H2074" t="s">
        <v>1709</v>
      </c>
      <c r="I2074" t="s">
        <v>1841</v>
      </c>
      <c r="J2074" t="s">
        <v>1920</v>
      </c>
      <c r="K2074" t="b">
        <v>1</v>
      </c>
      <c r="L2074">
        <v>15</v>
      </c>
      <c r="M2074" s="2" t="str">
        <f>IF(H2074="","",IF(LEN(VLOOKUP($H2074,injury_groups!$A:$F,2,FALSE))=0,"",VLOOKUP($H2074,injury_groups!$A:$F,2,FALSE)))</f>
        <v>knee</v>
      </c>
      <c r="N2074" s="2" t="str">
        <f>IF(H2074="","",IF(LEN(VLOOKUP($H2074,injury_groups!$A:$F,3,FALSE))=0,"",VLOOKUP($H2074,injury_groups!$A:$F,3,FALSE)))</f>
        <v/>
      </c>
      <c r="O2074" s="2">
        <f>IF(H2074="",0,VLOOKUP($H2074,injury_groups!$A:$F,4,FALSE))</f>
        <v>1</v>
      </c>
      <c r="P2074" s="2">
        <f>IF(H2074="",0,VLOOKUP($H2074,injury_groups!$A:$F,5,FALSE))</f>
        <v>0</v>
      </c>
      <c r="Q2074" s="4" t="str">
        <f>IF(H2074="","",IF(LEN(VLOOKUP($H2074,injury_groups!$A:$F,6,FALSE))=0,"",VLOOKUP($H2074,injury_groups!$A:$F,6,FALSE)))</f>
        <v/>
      </c>
    </row>
    <row r="2075" spans="1:17" x14ac:dyDescent="0.2">
      <c r="A2075" s="1">
        <v>275360</v>
      </c>
      <c r="B2075">
        <v>18121</v>
      </c>
      <c r="C2075" t="s">
        <v>1706</v>
      </c>
      <c r="D2075">
        <v>2021</v>
      </c>
      <c r="E2075">
        <v>3</v>
      </c>
      <c r="F2075">
        <v>6</v>
      </c>
      <c r="G2075">
        <v>34</v>
      </c>
      <c r="H2075" t="s">
        <v>1753</v>
      </c>
      <c r="I2075" t="s">
        <v>1841</v>
      </c>
      <c r="J2075" t="s">
        <v>2049</v>
      </c>
      <c r="K2075" t="b">
        <v>1</v>
      </c>
      <c r="L2075">
        <v>3</v>
      </c>
      <c r="M2075" s="2" t="str">
        <f>IF(H2075="","",IF(LEN(VLOOKUP($H2075,injury_groups!$A:$F,2,FALSE))=0,"",VLOOKUP($H2075,injury_groups!$A:$F,2,FALSE)))</f>
        <v>quad</v>
      </c>
      <c r="N2075" s="2" t="str">
        <f>IF(H2075="","",IF(LEN(VLOOKUP($H2075,injury_groups!$A:$F,3,FALSE))=0,"",VLOOKUP($H2075,injury_groups!$A:$F,3,FALSE)))</f>
        <v/>
      </c>
      <c r="O2075" s="2">
        <f>IF(H2075="",0,VLOOKUP($H2075,injury_groups!$A:$F,4,FALSE))</f>
        <v>1</v>
      </c>
      <c r="P2075" s="2">
        <f>IF(H2075="",0,VLOOKUP($H2075,injury_groups!$A:$F,5,FALSE))</f>
        <v>0</v>
      </c>
      <c r="Q2075" s="4" t="str">
        <f>IF(H2075="","",IF(LEN(VLOOKUP($H2075,injury_groups!$A:$F,6,FALSE))=0,"",VLOOKUP($H2075,injury_groups!$A:$F,6,FALSE)))</f>
        <v/>
      </c>
    </row>
    <row r="2076" spans="1:17" x14ac:dyDescent="0.2">
      <c r="A2076" s="1">
        <v>286718</v>
      </c>
      <c r="B2076">
        <v>18123</v>
      </c>
      <c r="C2076" t="s">
        <v>1705</v>
      </c>
      <c r="D2076">
        <v>2021</v>
      </c>
      <c r="E2076">
        <v>16</v>
      </c>
      <c r="F2076">
        <v>13</v>
      </c>
      <c r="G2076">
        <v>29</v>
      </c>
      <c r="H2076" t="s">
        <v>1780</v>
      </c>
      <c r="I2076" t="s">
        <v>1841</v>
      </c>
      <c r="J2076" t="s">
        <v>1978</v>
      </c>
      <c r="K2076" t="b">
        <v>1</v>
      </c>
      <c r="L2076">
        <v>21</v>
      </c>
      <c r="M2076" s="2" t="str">
        <f>IF(H2076="","",IF(LEN(VLOOKUP($H2076,injury_groups!$A:$F,2,FALSE))=0,"",VLOOKUP($H2076,injury_groups!$A:$F,2,FALSE)))</f>
        <v xml:space="preserve">shoulder </v>
      </c>
      <c r="N2076" s="2" t="str">
        <f>IF(H2076="","",IF(LEN(VLOOKUP($H2076,injury_groups!$A:$F,3,FALSE))=0,"",VLOOKUP($H2076,injury_groups!$A:$F,3,FALSE)))</f>
        <v/>
      </c>
      <c r="O2076" s="2">
        <f>IF(H2076="",0,VLOOKUP($H2076,injury_groups!$A:$F,4,FALSE))</f>
        <v>1</v>
      </c>
      <c r="P2076" s="2">
        <f>IF(H2076="",0,VLOOKUP($H2076,injury_groups!$A:$F,5,FALSE))</f>
        <v>0</v>
      </c>
      <c r="Q2076" s="4" t="str">
        <f>IF(H2076="","",IF(LEN(VLOOKUP($H2076,injury_groups!$A:$F,6,FALSE))=0,"",VLOOKUP($H2076,injury_groups!$A:$F,6,FALSE)))</f>
        <v/>
      </c>
    </row>
    <row r="2077" spans="1:17" x14ac:dyDescent="0.2">
      <c r="A2077" s="1">
        <v>287213</v>
      </c>
      <c r="B2077">
        <v>18123</v>
      </c>
      <c r="C2077" t="s">
        <v>1705</v>
      </c>
      <c r="D2077">
        <v>2021</v>
      </c>
      <c r="E2077">
        <v>17</v>
      </c>
      <c r="F2077">
        <v>13</v>
      </c>
      <c r="G2077">
        <v>31</v>
      </c>
      <c r="H2077" t="s">
        <v>1780</v>
      </c>
      <c r="I2077" t="s">
        <v>1841</v>
      </c>
      <c r="J2077" t="s">
        <v>1995</v>
      </c>
      <c r="K2077" t="b">
        <v>1</v>
      </c>
      <c r="L2077">
        <v>22</v>
      </c>
      <c r="M2077" s="2" t="str">
        <f>IF(H2077="","",IF(LEN(VLOOKUP($H2077,injury_groups!$A:$F,2,FALSE))=0,"",VLOOKUP($H2077,injury_groups!$A:$F,2,FALSE)))</f>
        <v xml:space="preserve">shoulder </v>
      </c>
      <c r="N2077" s="2" t="str">
        <f>IF(H2077="","",IF(LEN(VLOOKUP($H2077,injury_groups!$A:$F,3,FALSE))=0,"",VLOOKUP($H2077,injury_groups!$A:$F,3,FALSE)))</f>
        <v/>
      </c>
      <c r="O2077" s="2">
        <f>IF(H2077="",0,VLOOKUP($H2077,injury_groups!$A:$F,4,FALSE))</f>
        <v>1</v>
      </c>
      <c r="P2077" s="2">
        <f>IF(H2077="",0,VLOOKUP($H2077,injury_groups!$A:$F,5,FALSE))</f>
        <v>0</v>
      </c>
      <c r="Q2077" s="4" t="str">
        <f>IF(H2077="","",IF(LEN(VLOOKUP($H2077,injury_groups!$A:$F,6,FALSE))=0,"",VLOOKUP($H2077,injury_groups!$A:$F,6,FALSE)))</f>
        <v/>
      </c>
    </row>
    <row r="2078" spans="1:17" x14ac:dyDescent="0.2">
      <c r="A2078" s="1">
        <v>285269</v>
      </c>
      <c r="B2078">
        <v>18124</v>
      </c>
      <c r="C2078" t="s">
        <v>1705</v>
      </c>
      <c r="D2078">
        <v>2021</v>
      </c>
      <c r="E2078">
        <v>15</v>
      </c>
      <c r="F2078">
        <v>13</v>
      </c>
      <c r="G2078">
        <v>15</v>
      </c>
      <c r="H2078" t="s">
        <v>1710</v>
      </c>
      <c r="I2078" t="s">
        <v>1841</v>
      </c>
      <c r="J2078" t="s">
        <v>1964</v>
      </c>
      <c r="K2078" t="b">
        <v>1</v>
      </c>
      <c r="L2078">
        <v>20</v>
      </c>
      <c r="M2078" s="2" t="str">
        <f>IF(H2078="","",IF(LEN(VLOOKUP($H2078,injury_groups!$A:$F,2,FALSE))=0,"",VLOOKUP($H2078,injury_groups!$A:$F,2,FALSE)))</f>
        <v/>
      </c>
      <c r="N2078" s="2" t="str">
        <f>IF(H2078="","",IF(LEN(VLOOKUP($H2078,injury_groups!$A:$F,3,FALSE))=0,"",VLOOKUP($H2078,injury_groups!$A:$F,3,FALSE)))</f>
        <v/>
      </c>
      <c r="O2078" s="2">
        <f>IF(H2078="",0,VLOOKUP($H2078,injury_groups!$A:$F,4,FALSE))</f>
        <v>0</v>
      </c>
      <c r="P2078" s="2">
        <f>IF(H2078="",0,VLOOKUP($H2078,injury_groups!$A:$F,5,FALSE))</f>
        <v>1</v>
      </c>
      <c r="Q2078" s="4" t="str">
        <f>IF(H2078="","",IF(LEN(VLOOKUP($H2078,injury_groups!$A:$F,6,FALSE))=0,"",VLOOKUP($H2078,injury_groups!$A:$F,6,FALSE)))</f>
        <v/>
      </c>
    </row>
    <row r="2079" spans="1:17" x14ac:dyDescent="0.2">
      <c r="A2079" s="1">
        <v>286230</v>
      </c>
      <c r="B2079">
        <v>18124</v>
      </c>
      <c r="C2079" t="s">
        <v>1705</v>
      </c>
      <c r="D2079">
        <v>2021</v>
      </c>
      <c r="E2079">
        <v>16</v>
      </c>
      <c r="F2079">
        <v>13</v>
      </c>
      <c r="G2079">
        <v>29</v>
      </c>
      <c r="H2079" t="s">
        <v>1710</v>
      </c>
      <c r="I2079" t="s">
        <v>1841</v>
      </c>
      <c r="J2079" t="s">
        <v>1978</v>
      </c>
      <c r="K2079" t="b">
        <v>1</v>
      </c>
      <c r="L2079">
        <v>21</v>
      </c>
      <c r="M2079" s="2" t="str">
        <f>IF(H2079="","",IF(LEN(VLOOKUP($H2079,injury_groups!$A:$F,2,FALSE))=0,"",VLOOKUP($H2079,injury_groups!$A:$F,2,FALSE)))</f>
        <v/>
      </c>
      <c r="N2079" s="2" t="str">
        <f>IF(H2079="","",IF(LEN(VLOOKUP($H2079,injury_groups!$A:$F,3,FALSE))=0,"",VLOOKUP($H2079,injury_groups!$A:$F,3,FALSE)))</f>
        <v/>
      </c>
      <c r="O2079" s="2">
        <f>IF(H2079="",0,VLOOKUP($H2079,injury_groups!$A:$F,4,FALSE))</f>
        <v>0</v>
      </c>
      <c r="P2079" s="2">
        <f>IF(H2079="",0,VLOOKUP($H2079,injury_groups!$A:$F,5,FALSE))</f>
        <v>1</v>
      </c>
      <c r="Q2079" s="4" t="str">
        <f>IF(H2079="","",IF(LEN(VLOOKUP($H2079,injury_groups!$A:$F,6,FALSE))=0,"",VLOOKUP($H2079,injury_groups!$A:$F,6,FALSE)))</f>
        <v/>
      </c>
    </row>
    <row r="2080" spans="1:17" x14ac:dyDescent="0.2">
      <c r="A2080" s="1">
        <v>279397</v>
      </c>
      <c r="B2080">
        <v>18125</v>
      </c>
      <c r="C2080" t="s">
        <v>1705</v>
      </c>
      <c r="D2080">
        <v>2021</v>
      </c>
      <c r="E2080">
        <v>7</v>
      </c>
      <c r="F2080">
        <v>9</v>
      </c>
      <c r="H2080" t="s">
        <v>1733</v>
      </c>
      <c r="I2080" t="s">
        <v>1843</v>
      </c>
      <c r="J2080" t="s">
        <v>1899</v>
      </c>
      <c r="K2080" t="b">
        <v>0</v>
      </c>
      <c r="L2080">
        <v>12</v>
      </c>
      <c r="M2080" s="2" t="str">
        <f>IF(H2080="","",IF(LEN(VLOOKUP($H2080,injury_groups!$A:$F,2,FALSE))=0,"",VLOOKUP($H2080,injury_groups!$A:$F,2,FALSE)))</f>
        <v>head</v>
      </c>
      <c r="N2080" s="2" t="str">
        <f>IF(H2080="","",IF(LEN(VLOOKUP($H2080,injury_groups!$A:$F,3,FALSE))=0,"",VLOOKUP($H2080,injury_groups!$A:$F,3,FALSE)))</f>
        <v/>
      </c>
      <c r="O2080" s="2">
        <f>IF(H2080="",0,VLOOKUP($H2080,injury_groups!$A:$F,4,FALSE))</f>
        <v>1</v>
      </c>
      <c r="P2080" s="2">
        <f>IF(H2080="",0,VLOOKUP($H2080,injury_groups!$A:$F,5,FALSE))</f>
        <v>0</v>
      </c>
      <c r="Q2080" s="4" t="str">
        <f>IF(H2080="","",IF(LEN(VLOOKUP($H2080,injury_groups!$A:$F,6,FALSE))=0,"",VLOOKUP($H2080,injury_groups!$A:$F,6,FALSE)))</f>
        <v/>
      </c>
    </row>
    <row r="2081" spans="1:17" x14ac:dyDescent="0.2">
      <c r="A2081" s="1">
        <v>280076</v>
      </c>
      <c r="B2081">
        <v>18125</v>
      </c>
      <c r="C2081" t="s">
        <v>1705</v>
      </c>
      <c r="D2081">
        <v>2021</v>
      </c>
      <c r="E2081">
        <v>8</v>
      </c>
      <c r="F2081">
        <v>9</v>
      </c>
      <c r="G2081">
        <v>20</v>
      </c>
      <c r="H2081" t="s">
        <v>1733</v>
      </c>
      <c r="I2081" t="s">
        <v>1841</v>
      </c>
      <c r="J2081" t="s">
        <v>1907</v>
      </c>
      <c r="K2081" t="b">
        <v>1</v>
      </c>
      <c r="L2081">
        <v>13</v>
      </c>
      <c r="M2081" s="2" t="str">
        <f>IF(H2081="","",IF(LEN(VLOOKUP($H2081,injury_groups!$A:$F,2,FALSE))=0,"",VLOOKUP($H2081,injury_groups!$A:$F,2,FALSE)))</f>
        <v>head</v>
      </c>
      <c r="N2081" s="2" t="str">
        <f>IF(H2081="","",IF(LEN(VLOOKUP($H2081,injury_groups!$A:$F,3,FALSE))=0,"",VLOOKUP($H2081,injury_groups!$A:$F,3,FALSE)))</f>
        <v/>
      </c>
      <c r="O2081" s="2">
        <f>IF(H2081="",0,VLOOKUP($H2081,injury_groups!$A:$F,4,FALSE))</f>
        <v>1</v>
      </c>
      <c r="P2081" s="2">
        <f>IF(H2081="",0,VLOOKUP($H2081,injury_groups!$A:$F,5,FALSE))</f>
        <v>0</v>
      </c>
      <c r="Q2081" s="4" t="str">
        <f>IF(H2081="","",IF(LEN(VLOOKUP($H2081,injury_groups!$A:$F,6,FALSE))=0,"",VLOOKUP($H2081,injury_groups!$A:$F,6,FALSE)))</f>
        <v/>
      </c>
    </row>
    <row r="2082" spans="1:17" x14ac:dyDescent="0.2">
      <c r="A2082" s="1">
        <v>280799</v>
      </c>
      <c r="B2082">
        <v>18125</v>
      </c>
      <c r="C2082" t="s">
        <v>1705</v>
      </c>
      <c r="D2082">
        <v>2021</v>
      </c>
      <c r="E2082">
        <v>9</v>
      </c>
      <c r="F2082">
        <v>9</v>
      </c>
      <c r="G2082">
        <v>10</v>
      </c>
      <c r="H2082" t="s">
        <v>1733</v>
      </c>
      <c r="I2082" t="s">
        <v>1841</v>
      </c>
      <c r="J2082" t="s">
        <v>1913</v>
      </c>
      <c r="K2082" t="b">
        <v>1</v>
      </c>
      <c r="L2082">
        <v>14</v>
      </c>
      <c r="M2082" s="2" t="str">
        <f>IF(H2082="","",IF(LEN(VLOOKUP($H2082,injury_groups!$A:$F,2,FALSE))=0,"",VLOOKUP($H2082,injury_groups!$A:$F,2,FALSE)))</f>
        <v>head</v>
      </c>
      <c r="N2082" s="2" t="str">
        <f>IF(H2082="","",IF(LEN(VLOOKUP($H2082,injury_groups!$A:$F,3,FALSE))=0,"",VLOOKUP($H2082,injury_groups!$A:$F,3,FALSE)))</f>
        <v/>
      </c>
      <c r="O2082" s="2">
        <f>IF(H2082="",0,VLOOKUP($H2082,injury_groups!$A:$F,4,FALSE))</f>
        <v>1</v>
      </c>
      <c r="P2082" s="2">
        <f>IF(H2082="",0,VLOOKUP($H2082,injury_groups!$A:$F,5,FALSE))</f>
        <v>0</v>
      </c>
      <c r="Q2082" s="4" t="str">
        <f>IF(H2082="","",IF(LEN(VLOOKUP($H2082,injury_groups!$A:$F,6,FALSE))=0,"",VLOOKUP($H2082,injury_groups!$A:$F,6,FALSE)))</f>
        <v/>
      </c>
    </row>
    <row r="2083" spans="1:17" x14ac:dyDescent="0.2">
      <c r="A2083" s="1">
        <v>281489</v>
      </c>
      <c r="B2083">
        <v>18125</v>
      </c>
      <c r="C2083" t="s">
        <v>1705</v>
      </c>
      <c r="D2083">
        <v>2021</v>
      </c>
      <c r="E2083">
        <v>10</v>
      </c>
      <c r="F2083">
        <v>9</v>
      </c>
      <c r="G2083">
        <v>2</v>
      </c>
      <c r="H2083" t="s">
        <v>1733</v>
      </c>
      <c r="I2083" t="s">
        <v>1841</v>
      </c>
      <c r="J2083" t="s">
        <v>1920</v>
      </c>
      <c r="K2083" t="b">
        <v>1</v>
      </c>
      <c r="L2083">
        <v>15</v>
      </c>
      <c r="M2083" s="2" t="str">
        <f>IF(H2083="","",IF(LEN(VLOOKUP($H2083,injury_groups!$A:$F,2,FALSE))=0,"",VLOOKUP($H2083,injury_groups!$A:$F,2,FALSE)))</f>
        <v>head</v>
      </c>
      <c r="N2083" s="2" t="str">
        <f>IF(H2083="","",IF(LEN(VLOOKUP($H2083,injury_groups!$A:$F,3,FALSE))=0,"",VLOOKUP($H2083,injury_groups!$A:$F,3,FALSE)))</f>
        <v/>
      </c>
      <c r="O2083" s="2">
        <f>IF(H2083="",0,VLOOKUP($H2083,injury_groups!$A:$F,4,FALSE))</f>
        <v>1</v>
      </c>
      <c r="P2083" s="2">
        <f>IF(H2083="",0,VLOOKUP($H2083,injury_groups!$A:$F,5,FALSE))</f>
        <v>0</v>
      </c>
      <c r="Q2083" s="4" t="str">
        <f>IF(H2083="","",IF(LEN(VLOOKUP($H2083,injury_groups!$A:$F,6,FALSE))=0,"",VLOOKUP($H2083,injury_groups!$A:$F,6,FALSE)))</f>
        <v/>
      </c>
    </row>
    <row r="2084" spans="1:17" x14ac:dyDescent="0.2">
      <c r="A2084" s="1">
        <v>282217</v>
      </c>
      <c r="B2084">
        <v>18125</v>
      </c>
      <c r="C2084" t="s">
        <v>1705</v>
      </c>
      <c r="D2084">
        <v>2021</v>
      </c>
      <c r="E2084">
        <v>11</v>
      </c>
      <c r="F2084">
        <v>9</v>
      </c>
      <c r="G2084">
        <v>16</v>
      </c>
      <c r="H2084" t="s">
        <v>1733</v>
      </c>
      <c r="I2084" t="s">
        <v>1841</v>
      </c>
      <c r="J2084" t="s">
        <v>1928</v>
      </c>
      <c r="K2084" t="b">
        <v>1</v>
      </c>
      <c r="L2084">
        <v>16</v>
      </c>
      <c r="M2084" s="2" t="str">
        <f>IF(H2084="","",IF(LEN(VLOOKUP($H2084,injury_groups!$A:$F,2,FALSE))=0,"",VLOOKUP($H2084,injury_groups!$A:$F,2,FALSE)))</f>
        <v>head</v>
      </c>
      <c r="N2084" s="2" t="str">
        <f>IF(H2084="","",IF(LEN(VLOOKUP($H2084,injury_groups!$A:$F,3,FALSE))=0,"",VLOOKUP($H2084,injury_groups!$A:$F,3,FALSE)))</f>
        <v/>
      </c>
      <c r="O2084" s="2">
        <f>IF(H2084="",0,VLOOKUP($H2084,injury_groups!$A:$F,4,FALSE))</f>
        <v>1</v>
      </c>
      <c r="P2084" s="2">
        <f>IF(H2084="",0,VLOOKUP($H2084,injury_groups!$A:$F,5,FALSE))</f>
        <v>0</v>
      </c>
      <c r="Q2084" s="4" t="str">
        <f>IF(H2084="","",IF(LEN(VLOOKUP($H2084,injury_groups!$A:$F,6,FALSE))=0,"",VLOOKUP($H2084,injury_groups!$A:$F,6,FALSE)))</f>
        <v/>
      </c>
    </row>
    <row r="2085" spans="1:17" x14ac:dyDescent="0.2">
      <c r="A2085" s="1">
        <v>282975</v>
      </c>
      <c r="B2085">
        <v>18125</v>
      </c>
      <c r="C2085" t="s">
        <v>1705</v>
      </c>
      <c r="D2085">
        <v>2021</v>
      </c>
      <c r="E2085">
        <v>12</v>
      </c>
      <c r="F2085">
        <v>9</v>
      </c>
      <c r="G2085">
        <v>25</v>
      </c>
      <c r="H2085" t="s">
        <v>1733</v>
      </c>
      <c r="I2085" t="s">
        <v>1841</v>
      </c>
      <c r="J2085" t="s">
        <v>1941</v>
      </c>
      <c r="K2085" t="b">
        <v>1</v>
      </c>
      <c r="L2085">
        <v>17</v>
      </c>
      <c r="M2085" s="2" t="str">
        <f>IF(H2085="","",IF(LEN(VLOOKUP($H2085,injury_groups!$A:$F,2,FALSE))=0,"",VLOOKUP($H2085,injury_groups!$A:$F,2,FALSE)))</f>
        <v>head</v>
      </c>
      <c r="N2085" s="2" t="str">
        <f>IF(H2085="","",IF(LEN(VLOOKUP($H2085,injury_groups!$A:$F,3,FALSE))=0,"",VLOOKUP($H2085,injury_groups!$A:$F,3,FALSE)))</f>
        <v/>
      </c>
      <c r="O2085" s="2">
        <f>IF(H2085="",0,VLOOKUP($H2085,injury_groups!$A:$F,4,FALSE))</f>
        <v>1</v>
      </c>
      <c r="P2085" s="2">
        <f>IF(H2085="",0,VLOOKUP($H2085,injury_groups!$A:$F,5,FALSE))</f>
        <v>0</v>
      </c>
      <c r="Q2085" s="4" t="str">
        <f>IF(H2085="","",IF(LEN(VLOOKUP($H2085,injury_groups!$A:$F,6,FALSE))=0,"",VLOOKUP($H2085,injury_groups!$A:$F,6,FALSE)))</f>
        <v/>
      </c>
    </row>
    <row r="2086" spans="1:17" x14ac:dyDescent="0.2">
      <c r="A2086" s="1">
        <v>283698</v>
      </c>
      <c r="B2086">
        <v>18125</v>
      </c>
      <c r="C2086" t="s">
        <v>1705</v>
      </c>
      <c r="D2086">
        <v>2021</v>
      </c>
      <c r="E2086">
        <v>13</v>
      </c>
      <c r="F2086">
        <v>9</v>
      </c>
      <c r="G2086">
        <v>22</v>
      </c>
      <c r="H2086" t="s">
        <v>1733</v>
      </c>
      <c r="I2086" t="s">
        <v>1841</v>
      </c>
      <c r="J2086" t="s">
        <v>1952</v>
      </c>
      <c r="K2086" t="b">
        <v>1</v>
      </c>
      <c r="L2086">
        <v>18</v>
      </c>
      <c r="M2086" s="2" t="str">
        <f>IF(H2086="","",IF(LEN(VLOOKUP($H2086,injury_groups!$A:$F,2,FALSE))=0,"",VLOOKUP($H2086,injury_groups!$A:$F,2,FALSE)))</f>
        <v>head</v>
      </c>
      <c r="N2086" s="2" t="str">
        <f>IF(H2086="","",IF(LEN(VLOOKUP($H2086,injury_groups!$A:$F,3,FALSE))=0,"",VLOOKUP($H2086,injury_groups!$A:$F,3,FALSE)))</f>
        <v/>
      </c>
      <c r="O2086" s="2">
        <f>IF(H2086="",0,VLOOKUP($H2086,injury_groups!$A:$F,4,FALSE))</f>
        <v>1</v>
      </c>
      <c r="P2086" s="2">
        <f>IF(H2086="",0,VLOOKUP($H2086,injury_groups!$A:$F,5,FALSE))</f>
        <v>0</v>
      </c>
      <c r="Q2086" s="4" t="str">
        <f>IF(H2086="","",IF(LEN(VLOOKUP($H2086,injury_groups!$A:$F,6,FALSE))=0,"",VLOOKUP($H2086,injury_groups!$A:$F,6,FALSE)))</f>
        <v/>
      </c>
    </row>
    <row r="2087" spans="1:17" x14ac:dyDescent="0.2">
      <c r="A2087" s="1">
        <v>284457</v>
      </c>
      <c r="B2087">
        <v>18125</v>
      </c>
      <c r="C2087" t="s">
        <v>1705</v>
      </c>
      <c r="D2087">
        <v>2021</v>
      </c>
      <c r="E2087">
        <v>14</v>
      </c>
      <c r="F2087">
        <v>9</v>
      </c>
      <c r="G2087">
        <v>35</v>
      </c>
      <c r="H2087" t="s">
        <v>1733</v>
      </c>
      <c r="I2087" t="s">
        <v>1841</v>
      </c>
      <c r="J2087" t="s">
        <v>1958</v>
      </c>
      <c r="K2087" t="b">
        <v>1</v>
      </c>
      <c r="L2087">
        <v>19</v>
      </c>
      <c r="M2087" s="2" t="str">
        <f>IF(H2087="","",IF(LEN(VLOOKUP($H2087,injury_groups!$A:$F,2,FALSE))=0,"",VLOOKUP($H2087,injury_groups!$A:$F,2,FALSE)))</f>
        <v>head</v>
      </c>
      <c r="N2087" s="2" t="str">
        <f>IF(H2087="","",IF(LEN(VLOOKUP($H2087,injury_groups!$A:$F,3,FALSE))=0,"",VLOOKUP($H2087,injury_groups!$A:$F,3,FALSE)))</f>
        <v/>
      </c>
      <c r="O2087" s="2">
        <f>IF(H2087="",0,VLOOKUP($H2087,injury_groups!$A:$F,4,FALSE))</f>
        <v>1</v>
      </c>
      <c r="P2087" s="2">
        <f>IF(H2087="",0,VLOOKUP($H2087,injury_groups!$A:$F,5,FALSE))</f>
        <v>0</v>
      </c>
      <c r="Q2087" s="4" t="str">
        <f>IF(H2087="","",IF(LEN(VLOOKUP($H2087,injury_groups!$A:$F,6,FALSE))=0,"",VLOOKUP($H2087,injury_groups!$A:$F,6,FALSE)))</f>
        <v/>
      </c>
    </row>
    <row r="2088" spans="1:17" x14ac:dyDescent="0.2">
      <c r="A2088" s="1">
        <v>285270</v>
      </c>
      <c r="B2088">
        <v>18125</v>
      </c>
      <c r="C2088" t="s">
        <v>1705</v>
      </c>
      <c r="D2088">
        <v>2021</v>
      </c>
      <c r="E2088">
        <v>15</v>
      </c>
      <c r="F2088">
        <v>9</v>
      </c>
      <c r="G2088">
        <v>23</v>
      </c>
      <c r="H2088" t="s">
        <v>1733</v>
      </c>
      <c r="I2088" t="s">
        <v>1841</v>
      </c>
      <c r="J2088" t="s">
        <v>1964</v>
      </c>
      <c r="K2088" t="b">
        <v>1</v>
      </c>
      <c r="L2088">
        <v>20</v>
      </c>
      <c r="M2088" s="2" t="str">
        <f>IF(H2088="","",IF(LEN(VLOOKUP($H2088,injury_groups!$A:$F,2,FALSE))=0,"",VLOOKUP($H2088,injury_groups!$A:$F,2,FALSE)))</f>
        <v>head</v>
      </c>
      <c r="N2088" s="2" t="str">
        <f>IF(H2088="","",IF(LEN(VLOOKUP($H2088,injury_groups!$A:$F,3,FALSE))=0,"",VLOOKUP($H2088,injury_groups!$A:$F,3,FALSE)))</f>
        <v/>
      </c>
      <c r="O2088" s="2">
        <f>IF(H2088="",0,VLOOKUP($H2088,injury_groups!$A:$F,4,FALSE))</f>
        <v>1</v>
      </c>
      <c r="P2088" s="2">
        <f>IF(H2088="",0,VLOOKUP($H2088,injury_groups!$A:$F,5,FALSE))</f>
        <v>0</v>
      </c>
      <c r="Q2088" s="4" t="str">
        <f>IF(H2088="","",IF(LEN(VLOOKUP($H2088,injury_groups!$A:$F,6,FALSE))=0,"",VLOOKUP($H2088,injury_groups!$A:$F,6,FALSE)))</f>
        <v/>
      </c>
    </row>
    <row r="2089" spans="1:17" x14ac:dyDescent="0.2">
      <c r="A2089" s="1">
        <v>274358</v>
      </c>
      <c r="B2089">
        <v>18130</v>
      </c>
      <c r="C2089" t="s">
        <v>1706</v>
      </c>
      <c r="D2089">
        <v>2021</v>
      </c>
      <c r="E2089">
        <v>0</v>
      </c>
      <c r="F2089">
        <v>19</v>
      </c>
      <c r="H2089" t="s">
        <v>1708</v>
      </c>
      <c r="I2089" t="s">
        <v>1841</v>
      </c>
      <c r="J2089" t="s">
        <v>1998</v>
      </c>
      <c r="K2089" t="b">
        <v>1</v>
      </c>
      <c r="L2089">
        <v>0</v>
      </c>
      <c r="M2089" s="2" t="str">
        <f>IF(H2089="","",IF(LEN(VLOOKUP($H2089,injury_groups!$A:$F,2,FALSE))=0,"",VLOOKUP($H2089,injury_groups!$A:$F,2,FALSE)))</f>
        <v/>
      </c>
      <c r="N2089" s="2" t="str">
        <f>IF(H2089="","",IF(LEN(VLOOKUP($H2089,injury_groups!$A:$F,3,FALSE))=0,"",VLOOKUP($H2089,injury_groups!$A:$F,3,FALSE)))</f>
        <v/>
      </c>
      <c r="O2089" s="2">
        <f>IF(H2089="",0,VLOOKUP($H2089,injury_groups!$A:$F,4,FALSE))</f>
        <v>0</v>
      </c>
      <c r="P2089" s="2">
        <f>IF(H2089="",0,VLOOKUP($H2089,injury_groups!$A:$F,5,FALSE))</f>
        <v>0</v>
      </c>
      <c r="Q2089" s="4" t="str">
        <f>IF(H2089="","",IF(LEN(VLOOKUP($H2089,injury_groups!$A:$F,6,FALSE))=0,"",VLOOKUP($H2089,injury_groups!$A:$F,6,FALSE)))</f>
        <v/>
      </c>
    </row>
    <row r="2090" spans="1:17" x14ac:dyDescent="0.2">
      <c r="A2090" s="1">
        <v>274676</v>
      </c>
      <c r="B2090">
        <v>18130</v>
      </c>
      <c r="C2090" t="s">
        <v>1706</v>
      </c>
      <c r="D2090">
        <v>2021</v>
      </c>
      <c r="E2090">
        <v>1</v>
      </c>
      <c r="F2090">
        <v>19</v>
      </c>
      <c r="G2090">
        <v>6</v>
      </c>
      <c r="H2090" t="s">
        <v>1708</v>
      </c>
      <c r="I2090" t="s">
        <v>1841</v>
      </c>
      <c r="J2090" t="s">
        <v>2010</v>
      </c>
      <c r="K2090" t="b">
        <v>1</v>
      </c>
      <c r="L2090">
        <v>1</v>
      </c>
      <c r="M2090" s="2" t="str">
        <f>IF(H2090="","",IF(LEN(VLOOKUP($H2090,injury_groups!$A:$F,2,FALSE))=0,"",VLOOKUP($H2090,injury_groups!$A:$F,2,FALSE)))</f>
        <v/>
      </c>
      <c r="N2090" s="2" t="str">
        <f>IF(H2090="","",IF(LEN(VLOOKUP($H2090,injury_groups!$A:$F,3,FALSE))=0,"",VLOOKUP($H2090,injury_groups!$A:$F,3,FALSE)))</f>
        <v/>
      </c>
      <c r="O2090" s="2">
        <f>IF(H2090="",0,VLOOKUP($H2090,injury_groups!$A:$F,4,FALSE))</f>
        <v>0</v>
      </c>
      <c r="P2090" s="2">
        <f>IF(H2090="",0,VLOOKUP($H2090,injury_groups!$A:$F,5,FALSE))</f>
        <v>0</v>
      </c>
      <c r="Q2090" s="4" t="str">
        <f>IF(H2090="","",IF(LEN(VLOOKUP($H2090,injury_groups!$A:$F,6,FALSE))=0,"",VLOOKUP($H2090,injury_groups!$A:$F,6,FALSE)))</f>
        <v/>
      </c>
    </row>
    <row r="2091" spans="1:17" x14ac:dyDescent="0.2">
      <c r="A2091" s="1">
        <v>287856</v>
      </c>
      <c r="B2091">
        <v>18143</v>
      </c>
      <c r="C2091" t="s">
        <v>1705</v>
      </c>
      <c r="D2091">
        <v>2021</v>
      </c>
      <c r="E2091">
        <v>17</v>
      </c>
      <c r="F2091">
        <v>10</v>
      </c>
      <c r="G2091">
        <v>29</v>
      </c>
      <c r="H2091" t="s">
        <v>1710</v>
      </c>
      <c r="I2091" t="s">
        <v>1841</v>
      </c>
      <c r="J2091" t="s">
        <v>1995</v>
      </c>
      <c r="K2091" t="b">
        <v>1</v>
      </c>
      <c r="L2091">
        <v>22</v>
      </c>
      <c r="M2091" s="2" t="str">
        <f>IF(H2091="","",IF(LEN(VLOOKUP($H2091,injury_groups!$A:$F,2,FALSE))=0,"",VLOOKUP($H2091,injury_groups!$A:$F,2,FALSE)))</f>
        <v/>
      </c>
      <c r="N2091" s="2" t="str">
        <f>IF(H2091="","",IF(LEN(VLOOKUP($H2091,injury_groups!$A:$F,3,FALSE))=0,"",VLOOKUP($H2091,injury_groups!$A:$F,3,FALSE)))</f>
        <v/>
      </c>
      <c r="O2091" s="2">
        <f>IF(H2091="",0,VLOOKUP($H2091,injury_groups!$A:$F,4,FALSE))</f>
        <v>0</v>
      </c>
      <c r="P2091" s="2">
        <f>IF(H2091="",0,VLOOKUP($H2091,injury_groups!$A:$F,5,FALSE))</f>
        <v>1</v>
      </c>
      <c r="Q2091" s="4" t="str">
        <f>IF(H2091="","",IF(LEN(VLOOKUP($H2091,injury_groups!$A:$F,6,FALSE))=0,"",VLOOKUP($H2091,injury_groups!$A:$F,6,FALSE)))</f>
        <v/>
      </c>
    </row>
    <row r="2092" spans="1:17" x14ac:dyDescent="0.2">
      <c r="A2092" s="1">
        <v>278429</v>
      </c>
      <c r="B2092">
        <v>18149</v>
      </c>
      <c r="C2092" t="s">
        <v>1705</v>
      </c>
      <c r="D2092">
        <v>2021</v>
      </c>
      <c r="E2092">
        <v>5</v>
      </c>
      <c r="F2092">
        <v>21</v>
      </c>
      <c r="G2092">
        <v>13</v>
      </c>
      <c r="H2092" t="s">
        <v>1720</v>
      </c>
      <c r="I2092" t="s">
        <v>1841</v>
      </c>
      <c r="J2092" t="s">
        <v>1884</v>
      </c>
      <c r="K2092" t="b">
        <v>1</v>
      </c>
      <c r="L2092">
        <v>10</v>
      </c>
      <c r="M2092" s="2" t="str">
        <f>IF(H2092="","",IF(LEN(VLOOKUP($H2092,injury_groups!$A:$F,2,FALSE))=0,"",VLOOKUP($H2092,injury_groups!$A:$F,2,FALSE)))</f>
        <v>hamstring</v>
      </c>
      <c r="N2092" s="2" t="str">
        <f>IF(H2092="","",IF(LEN(VLOOKUP($H2092,injury_groups!$A:$F,3,FALSE))=0,"",VLOOKUP($H2092,injury_groups!$A:$F,3,FALSE)))</f>
        <v/>
      </c>
      <c r="O2092" s="2">
        <f>IF(H2092="",0,VLOOKUP($H2092,injury_groups!$A:$F,4,FALSE))</f>
        <v>1</v>
      </c>
      <c r="P2092" s="2">
        <f>IF(H2092="",0,VLOOKUP($H2092,injury_groups!$A:$F,5,FALSE))</f>
        <v>0</v>
      </c>
      <c r="Q2092" s="4" t="str">
        <f>IF(H2092="","",IF(LEN(VLOOKUP($H2092,injury_groups!$A:$F,6,FALSE))=0,"",VLOOKUP($H2092,injury_groups!$A:$F,6,FALSE)))</f>
        <v/>
      </c>
    </row>
    <row r="2093" spans="1:17" x14ac:dyDescent="0.2">
      <c r="A2093" s="1">
        <v>279856</v>
      </c>
      <c r="B2093">
        <v>18152</v>
      </c>
      <c r="C2093" t="s">
        <v>1705</v>
      </c>
      <c r="D2093">
        <v>2021</v>
      </c>
      <c r="E2093">
        <v>7</v>
      </c>
      <c r="F2093">
        <v>22</v>
      </c>
      <c r="G2093">
        <v>30</v>
      </c>
      <c r="H2093" t="s">
        <v>1711</v>
      </c>
      <c r="I2093" t="s">
        <v>1841</v>
      </c>
      <c r="J2093" t="s">
        <v>1903</v>
      </c>
      <c r="K2093" t="b">
        <v>1</v>
      </c>
      <c r="L2093">
        <v>12</v>
      </c>
      <c r="M2093" s="2" t="str">
        <f>IF(H2093="","",IF(LEN(VLOOKUP($H2093,injury_groups!$A:$F,2,FALSE))=0,"",VLOOKUP($H2093,injury_groups!$A:$F,2,FALSE)))</f>
        <v>neck</v>
      </c>
      <c r="N2093" s="2" t="str">
        <f>IF(H2093="","",IF(LEN(VLOOKUP($H2093,injury_groups!$A:$F,3,FALSE))=0,"",VLOOKUP($H2093,injury_groups!$A:$F,3,FALSE)))</f>
        <v/>
      </c>
      <c r="O2093" s="2">
        <f>IF(H2093="",0,VLOOKUP($H2093,injury_groups!$A:$F,4,FALSE))</f>
        <v>1</v>
      </c>
      <c r="P2093" s="2">
        <f>IF(H2093="",0,VLOOKUP($H2093,injury_groups!$A:$F,5,FALSE))</f>
        <v>0</v>
      </c>
      <c r="Q2093" s="4" t="str">
        <f>IF(H2093="","",IF(LEN(VLOOKUP($H2093,injury_groups!$A:$F,6,FALSE))=0,"",VLOOKUP($H2093,injury_groups!$A:$F,6,FALSE)))</f>
        <v/>
      </c>
    </row>
    <row r="2094" spans="1:17" x14ac:dyDescent="0.2">
      <c r="A2094" s="1">
        <v>280274</v>
      </c>
      <c r="B2094">
        <v>18152</v>
      </c>
      <c r="C2094" t="s">
        <v>1705</v>
      </c>
      <c r="D2094">
        <v>2021</v>
      </c>
      <c r="E2094">
        <v>8</v>
      </c>
      <c r="F2094">
        <v>22</v>
      </c>
      <c r="G2094">
        <v>33</v>
      </c>
      <c r="H2094" t="s">
        <v>1711</v>
      </c>
      <c r="I2094" t="s">
        <v>1841</v>
      </c>
      <c r="J2094" t="s">
        <v>1909</v>
      </c>
      <c r="K2094" t="b">
        <v>1</v>
      </c>
      <c r="L2094">
        <v>13</v>
      </c>
      <c r="M2094" s="2" t="str">
        <f>IF(H2094="","",IF(LEN(VLOOKUP($H2094,injury_groups!$A:$F,2,FALSE))=0,"",VLOOKUP($H2094,injury_groups!$A:$F,2,FALSE)))</f>
        <v>neck</v>
      </c>
      <c r="N2094" s="2" t="str">
        <f>IF(H2094="","",IF(LEN(VLOOKUP($H2094,injury_groups!$A:$F,3,FALSE))=0,"",VLOOKUP($H2094,injury_groups!$A:$F,3,FALSE)))</f>
        <v/>
      </c>
      <c r="O2094" s="2">
        <f>IF(H2094="",0,VLOOKUP($H2094,injury_groups!$A:$F,4,FALSE))</f>
        <v>1</v>
      </c>
      <c r="P2094" s="2">
        <f>IF(H2094="",0,VLOOKUP($H2094,injury_groups!$A:$F,5,FALSE))</f>
        <v>0</v>
      </c>
      <c r="Q2094" s="4" t="str">
        <f>IF(H2094="","",IF(LEN(VLOOKUP($H2094,injury_groups!$A:$F,6,FALSE))=0,"",VLOOKUP($H2094,injury_groups!$A:$F,6,FALSE)))</f>
        <v/>
      </c>
    </row>
    <row r="2095" spans="1:17" x14ac:dyDescent="0.2">
      <c r="A2095" s="1">
        <v>286914</v>
      </c>
      <c r="B2095">
        <v>18152</v>
      </c>
      <c r="C2095" t="s">
        <v>1705</v>
      </c>
      <c r="D2095">
        <v>2021</v>
      </c>
      <c r="E2095">
        <v>16</v>
      </c>
      <c r="F2095">
        <v>22</v>
      </c>
      <c r="G2095">
        <v>19</v>
      </c>
      <c r="H2095" t="s">
        <v>1710</v>
      </c>
      <c r="I2095" t="s">
        <v>1841</v>
      </c>
      <c r="J2095" t="s">
        <v>1987</v>
      </c>
      <c r="K2095" t="b">
        <v>1</v>
      </c>
      <c r="L2095">
        <v>21</v>
      </c>
      <c r="M2095" s="2" t="str">
        <f>IF(H2095="","",IF(LEN(VLOOKUP($H2095,injury_groups!$A:$F,2,FALSE))=0,"",VLOOKUP($H2095,injury_groups!$A:$F,2,FALSE)))</f>
        <v/>
      </c>
      <c r="N2095" s="2" t="str">
        <f>IF(H2095="","",IF(LEN(VLOOKUP($H2095,injury_groups!$A:$F,3,FALSE))=0,"",VLOOKUP($H2095,injury_groups!$A:$F,3,FALSE)))</f>
        <v/>
      </c>
      <c r="O2095" s="2">
        <f>IF(H2095="",0,VLOOKUP($H2095,injury_groups!$A:$F,4,FALSE))</f>
        <v>0</v>
      </c>
      <c r="P2095" s="2">
        <f>IF(H2095="",0,VLOOKUP($H2095,injury_groups!$A:$F,5,FALSE))</f>
        <v>1</v>
      </c>
      <c r="Q2095" s="4" t="str">
        <f>IF(H2095="","",IF(LEN(VLOOKUP($H2095,injury_groups!$A:$F,6,FALSE))=0,"",VLOOKUP($H2095,injury_groups!$A:$F,6,FALSE)))</f>
        <v/>
      </c>
    </row>
    <row r="2096" spans="1:17" x14ac:dyDescent="0.2">
      <c r="A2096" s="1">
        <v>275621</v>
      </c>
      <c r="B2096">
        <v>18164</v>
      </c>
      <c r="C2096" t="s">
        <v>1705</v>
      </c>
      <c r="D2096">
        <v>2021</v>
      </c>
      <c r="E2096">
        <v>1</v>
      </c>
      <c r="F2096">
        <v>16</v>
      </c>
      <c r="G2096">
        <v>8</v>
      </c>
      <c r="H2096" t="s">
        <v>1746</v>
      </c>
      <c r="I2096" t="s">
        <v>1841</v>
      </c>
      <c r="J2096" t="s">
        <v>1848</v>
      </c>
      <c r="K2096" t="b">
        <v>1</v>
      </c>
      <c r="L2096">
        <v>6</v>
      </c>
      <c r="M2096" s="2" t="str">
        <f>IF(H2096="","",IF(LEN(VLOOKUP($H2096,injury_groups!$A:$F,2,FALSE))=0,"",VLOOKUP($H2096,injury_groups!$A:$F,2,FALSE)))</f>
        <v>core</v>
      </c>
      <c r="N2096" s="2" t="str">
        <f>IF(H2096="","",IF(LEN(VLOOKUP($H2096,injury_groups!$A:$F,3,FALSE))=0,"",VLOOKUP($H2096,injury_groups!$A:$F,3,FALSE)))</f>
        <v/>
      </c>
      <c r="O2096" s="2">
        <f>IF(H2096="",0,VLOOKUP($H2096,injury_groups!$A:$F,4,FALSE))</f>
        <v>1</v>
      </c>
      <c r="P2096" s="2">
        <f>IF(H2096="",0,VLOOKUP($H2096,injury_groups!$A:$F,5,FALSE))</f>
        <v>0</v>
      </c>
      <c r="Q2096" s="4" t="str">
        <f>IF(H2096="","",IF(LEN(VLOOKUP($H2096,injury_groups!$A:$F,6,FALSE))=0,"",VLOOKUP($H2096,injury_groups!$A:$F,6,FALSE)))</f>
        <v/>
      </c>
    </row>
    <row r="2097" spans="1:17" x14ac:dyDescent="0.2">
      <c r="A2097" s="1">
        <v>280685</v>
      </c>
      <c r="B2097">
        <v>18164</v>
      </c>
      <c r="C2097" t="s">
        <v>1705</v>
      </c>
      <c r="D2097">
        <v>2021</v>
      </c>
      <c r="E2097">
        <v>8</v>
      </c>
      <c r="F2097">
        <v>16</v>
      </c>
      <c r="G2097">
        <v>23</v>
      </c>
      <c r="H2097" t="s">
        <v>1719</v>
      </c>
      <c r="I2097" t="s">
        <v>1841</v>
      </c>
      <c r="J2097" t="s">
        <v>1911</v>
      </c>
      <c r="K2097" t="b">
        <v>1</v>
      </c>
      <c r="L2097">
        <v>13</v>
      </c>
      <c r="M2097" s="2" t="str">
        <f>IF(H2097="","",IF(LEN(VLOOKUP($H2097,injury_groups!$A:$F,2,FALSE))=0,"",VLOOKUP($H2097,injury_groups!$A:$F,2,FALSE)))</f>
        <v/>
      </c>
      <c r="N2097" s="2" t="str">
        <f>IF(H2097="","",IF(LEN(VLOOKUP($H2097,injury_groups!$A:$F,3,FALSE))=0,"",VLOOKUP($H2097,injury_groups!$A:$F,3,FALSE)))</f>
        <v/>
      </c>
      <c r="O2097" s="2">
        <f>IF(H2097="",0,VLOOKUP($H2097,injury_groups!$A:$F,4,FALSE))</f>
        <v>0</v>
      </c>
      <c r="P2097" s="2">
        <f>IF(H2097="",0,VLOOKUP($H2097,injury_groups!$A:$F,5,FALSE))</f>
        <v>0</v>
      </c>
      <c r="Q2097" s="4" t="str">
        <f>IF(H2097="","",IF(LEN(VLOOKUP($H2097,injury_groups!$A:$F,6,FALSE))=0,"",VLOOKUP($H2097,injury_groups!$A:$F,6,FALSE)))</f>
        <v/>
      </c>
    </row>
    <row r="2098" spans="1:17" x14ac:dyDescent="0.2">
      <c r="A2098" s="1">
        <v>279815</v>
      </c>
      <c r="B2098">
        <v>18177</v>
      </c>
      <c r="C2098" t="s">
        <v>1705</v>
      </c>
      <c r="D2098">
        <v>2021</v>
      </c>
      <c r="E2098">
        <v>7</v>
      </c>
      <c r="F2098">
        <v>21</v>
      </c>
      <c r="G2098">
        <v>24</v>
      </c>
      <c r="H2098" t="s">
        <v>1715</v>
      </c>
      <c r="I2098" t="s">
        <v>1841</v>
      </c>
      <c r="J2098" t="s">
        <v>1898</v>
      </c>
      <c r="K2098" t="b">
        <v>1</v>
      </c>
      <c r="L2098">
        <v>12</v>
      </c>
      <c r="M2098" s="2" t="str">
        <f>IF(H2098="","",IF(LEN(VLOOKUP($H2098,injury_groups!$A:$F,2,FALSE))=0,"",VLOOKUP($H2098,injury_groups!$A:$F,2,FALSE)))</f>
        <v xml:space="preserve">ankle </v>
      </c>
      <c r="N2098" s="2" t="str">
        <f>IF(H2098="","",IF(LEN(VLOOKUP($H2098,injury_groups!$A:$F,3,FALSE))=0,"",VLOOKUP($H2098,injury_groups!$A:$F,3,FALSE)))</f>
        <v/>
      </c>
      <c r="O2098" s="2">
        <f>IF(H2098="",0,VLOOKUP($H2098,injury_groups!$A:$F,4,FALSE))</f>
        <v>1</v>
      </c>
      <c r="P2098" s="2">
        <f>IF(H2098="",0,VLOOKUP($H2098,injury_groups!$A:$F,5,FALSE))</f>
        <v>0</v>
      </c>
      <c r="Q2098" s="4" t="str">
        <f>IF(H2098="","",IF(LEN(VLOOKUP($H2098,injury_groups!$A:$F,6,FALSE))=0,"",VLOOKUP($H2098,injury_groups!$A:$F,6,FALSE)))</f>
        <v/>
      </c>
    </row>
    <row r="2099" spans="1:17" x14ac:dyDescent="0.2">
      <c r="A2099" s="1">
        <v>280255</v>
      </c>
      <c r="B2099">
        <v>18177</v>
      </c>
      <c r="C2099" t="s">
        <v>1705</v>
      </c>
      <c r="D2099">
        <v>2021</v>
      </c>
      <c r="E2099">
        <v>8</v>
      </c>
      <c r="F2099">
        <v>21</v>
      </c>
      <c r="G2099">
        <v>29</v>
      </c>
      <c r="H2099" t="s">
        <v>1748</v>
      </c>
      <c r="I2099" t="s">
        <v>1841</v>
      </c>
      <c r="J2099" t="s">
        <v>1910</v>
      </c>
      <c r="K2099" t="b">
        <v>1</v>
      </c>
      <c r="L2099">
        <v>13</v>
      </c>
      <c r="M2099" s="2" t="str">
        <f>IF(H2099="","",IF(LEN(VLOOKUP($H2099,injury_groups!$A:$F,2,FALSE))=0,"",VLOOKUP($H2099,injury_groups!$A:$F,2,FALSE)))</f>
        <v xml:space="preserve">ankle </v>
      </c>
      <c r="N2099" s="2" t="str">
        <f>IF(H2099="","",IF(LEN(VLOOKUP($H2099,injury_groups!$A:$F,3,FALSE))=0,"",VLOOKUP($H2099,injury_groups!$A:$F,3,FALSE)))</f>
        <v>shoulder</v>
      </c>
      <c r="O2099" s="2">
        <f>IF(H2099="",0,VLOOKUP($H2099,injury_groups!$A:$F,4,FALSE))</f>
        <v>1</v>
      </c>
      <c r="P2099" s="2">
        <f>IF(H2099="",0,VLOOKUP($H2099,injury_groups!$A:$F,5,FALSE))</f>
        <v>0</v>
      </c>
      <c r="Q2099" s="4" t="str">
        <f>IF(H2099="","",IF(LEN(VLOOKUP($H2099,injury_groups!$A:$F,6,FALSE))=0,"",VLOOKUP($H2099,injury_groups!$A:$F,6,FALSE)))</f>
        <v/>
      </c>
    </row>
    <row r="2100" spans="1:17" x14ac:dyDescent="0.2">
      <c r="A2100" s="1">
        <v>280960</v>
      </c>
      <c r="B2100">
        <v>18177</v>
      </c>
      <c r="C2100" t="s">
        <v>1705</v>
      </c>
      <c r="D2100">
        <v>2021</v>
      </c>
      <c r="E2100">
        <v>9</v>
      </c>
      <c r="F2100">
        <v>21</v>
      </c>
      <c r="G2100">
        <v>5</v>
      </c>
      <c r="H2100" t="s">
        <v>1748</v>
      </c>
      <c r="I2100" t="s">
        <v>1841</v>
      </c>
      <c r="J2100" t="s">
        <v>1913</v>
      </c>
      <c r="K2100" t="b">
        <v>1</v>
      </c>
      <c r="L2100">
        <v>14</v>
      </c>
      <c r="M2100" s="2" t="str">
        <f>IF(H2100="","",IF(LEN(VLOOKUP($H2100,injury_groups!$A:$F,2,FALSE))=0,"",VLOOKUP($H2100,injury_groups!$A:$F,2,FALSE)))</f>
        <v xml:space="preserve">ankle </v>
      </c>
      <c r="N2100" s="2" t="str">
        <f>IF(H2100="","",IF(LEN(VLOOKUP($H2100,injury_groups!$A:$F,3,FALSE))=0,"",VLOOKUP($H2100,injury_groups!$A:$F,3,FALSE)))</f>
        <v>shoulder</v>
      </c>
      <c r="O2100" s="2">
        <f>IF(H2100="",0,VLOOKUP($H2100,injury_groups!$A:$F,4,FALSE))</f>
        <v>1</v>
      </c>
      <c r="P2100" s="2">
        <f>IF(H2100="",0,VLOOKUP($H2100,injury_groups!$A:$F,5,FALSE))</f>
        <v>0</v>
      </c>
      <c r="Q2100" s="4" t="str">
        <f>IF(H2100="","",IF(LEN(VLOOKUP($H2100,injury_groups!$A:$F,6,FALSE))=0,"",VLOOKUP($H2100,injury_groups!$A:$F,6,FALSE)))</f>
        <v/>
      </c>
    </row>
    <row r="2101" spans="1:17" x14ac:dyDescent="0.2">
      <c r="A2101" s="1">
        <v>281655</v>
      </c>
      <c r="B2101">
        <v>18177</v>
      </c>
      <c r="C2101" t="s">
        <v>1705</v>
      </c>
      <c r="D2101">
        <v>2021</v>
      </c>
      <c r="E2101">
        <v>10</v>
      </c>
      <c r="F2101">
        <v>21</v>
      </c>
      <c r="G2101">
        <v>8</v>
      </c>
      <c r="H2101" t="s">
        <v>1748</v>
      </c>
      <c r="I2101" t="s">
        <v>1841</v>
      </c>
      <c r="J2101" t="s">
        <v>1920</v>
      </c>
      <c r="K2101" t="b">
        <v>1</v>
      </c>
      <c r="L2101">
        <v>15</v>
      </c>
      <c r="M2101" s="2" t="str">
        <f>IF(H2101="","",IF(LEN(VLOOKUP($H2101,injury_groups!$A:$F,2,FALSE))=0,"",VLOOKUP($H2101,injury_groups!$A:$F,2,FALSE)))</f>
        <v xml:space="preserve">ankle </v>
      </c>
      <c r="N2101" s="2" t="str">
        <f>IF(H2101="","",IF(LEN(VLOOKUP($H2101,injury_groups!$A:$F,3,FALSE))=0,"",VLOOKUP($H2101,injury_groups!$A:$F,3,FALSE)))</f>
        <v>shoulder</v>
      </c>
      <c r="O2101" s="2">
        <f>IF(H2101="",0,VLOOKUP($H2101,injury_groups!$A:$F,4,FALSE))</f>
        <v>1</v>
      </c>
      <c r="P2101" s="2">
        <f>IF(H2101="",0,VLOOKUP($H2101,injury_groups!$A:$F,5,FALSE))</f>
        <v>0</v>
      </c>
      <c r="Q2101" s="4" t="str">
        <f>IF(H2101="","",IF(LEN(VLOOKUP($H2101,injury_groups!$A:$F,6,FALSE))=0,"",VLOOKUP($H2101,injury_groups!$A:$F,6,FALSE)))</f>
        <v/>
      </c>
    </row>
    <row r="2102" spans="1:17" x14ac:dyDescent="0.2">
      <c r="A2102" s="1">
        <v>282415</v>
      </c>
      <c r="B2102">
        <v>18177</v>
      </c>
      <c r="C2102" t="s">
        <v>1705</v>
      </c>
      <c r="D2102">
        <v>2021</v>
      </c>
      <c r="E2102">
        <v>11</v>
      </c>
      <c r="F2102">
        <v>21</v>
      </c>
      <c r="G2102">
        <v>2</v>
      </c>
      <c r="H2102" t="s">
        <v>1748</v>
      </c>
      <c r="I2102" t="s">
        <v>1841</v>
      </c>
      <c r="J2102" t="s">
        <v>1929</v>
      </c>
      <c r="K2102" t="b">
        <v>1</v>
      </c>
      <c r="L2102">
        <v>16</v>
      </c>
      <c r="M2102" s="2" t="str">
        <f>IF(H2102="","",IF(LEN(VLOOKUP($H2102,injury_groups!$A:$F,2,FALSE))=0,"",VLOOKUP($H2102,injury_groups!$A:$F,2,FALSE)))</f>
        <v xml:space="preserve">ankle </v>
      </c>
      <c r="N2102" s="2" t="str">
        <f>IF(H2102="","",IF(LEN(VLOOKUP($H2102,injury_groups!$A:$F,3,FALSE))=0,"",VLOOKUP($H2102,injury_groups!$A:$F,3,FALSE)))</f>
        <v>shoulder</v>
      </c>
      <c r="O2102" s="2">
        <f>IF(H2102="",0,VLOOKUP($H2102,injury_groups!$A:$F,4,FALSE))</f>
        <v>1</v>
      </c>
      <c r="P2102" s="2">
        <f>IF(H2102="",0,VLOOKUP($H2102,injury_groups!$A:$F,5,FALSE))</f>
        <v>0</v>
      </c>
      <c r="Q2102" s="4" t="str">
        <f>IF(H2102="","",IF(LEN(VLOOKUP($H2102,injury_groups!$A:$F,6,FALSE))=0,"",VLOOKUP($H2102,injury_groups!$A:$F,6,FALSE)))</f>
        <v/>
      </c>
    </row>
    <row r="2103" spans="1:17" x14ac:dyDescent="0.2">
      <c r="A2103" s="1">
        <v>283161</v>
      </c>
      <c r="B2103">
        <v>18177</v>
      </c>
      <c r="C2103" t="s">
        <v>1705</v>
      </c>
      <c r="D2103">
        <v>2021</v>
      </c>
      <c r="E2103">
        <v>12</v>
      </c>
      <c r="F2103">
        <v>21</v>
      </c>
      <c r="G2103">
        <v>34</v>
      </c>
      <c r="H2103" t="s">
        <v>1748</v>
      </c>
      <c r="I2103" t="s">
        <v>1841</v>
      </c>
      <c r="J2103" t="s">
        <v>1937</v>
      </c>
      <c r="K2103" t="b">
        <v>1</v>
      </c>
      <c r="L2103">
        <v>17</v>
      </c>
      <c r="M2103" s="2" t="str">
        <f>IF(H2103="","",IF(LEN(VLOOKUP($H2103,injury_groups!$A:$F,2,FALSE))=0,"",VLOOKUP($H2103,injury_groups!$A:$F,2,FALSE)))</f>
        <v xml:space="preserve">ankle </v>
      </c>
      <c r="N2103" s="2" t="str">
        <f>IF(H2103="","",IF(LEN(VLOOKUP($H2103,injury_groups!$A:$F,3,FALSE))=0,"",VLOOKUP($H2103,injury_groups!$A:$F,3,FALSE)))</f>
        <v>shoulder</v>
      </c>
      <c r="O2103" s="2">
        <f>IF(H2103="",0,VLOOKUP($H2103,injury_groups!$A:$F,4,FALSE))</f>
        <v>1</v>
      </c>
      <c r="P2103" s="2">
        <f>IF(H2103="",0,VLOOKUP($H2103,injury_groups!$A:$F,5,FALSE))</f>
        <v>0</v>
      </c>
      <c r="Q2103" s="4" t="str">
        <f>IF(H2103="","",IF(LEN(VLOOKUP($H2103,injury_groups!$A:$F,6,FALSE))=0,"",VLOOKUP($H2103,injury_groups!$A:$F,6,FALSE)))</f>
        <v/>
      </c>
    </row>
    <row r="2104" spans="1:17" x14ac:dyDescent="0.2">
      <c r="A2104" s="1">
        <v>283885</v>
      </c>
      <c r="B2104">
        <v>18177</v>
      </c>
      <c r="C2104" t="s">
        <v>1705</v>
      </c>
      <c r="D2104">
        <v>2021</v>
      </c>
      <c r="E2104">
        <v>13</v>
      </c>
      <c r="F2104">
        <v>21</v>
      </c>
      <c r="G2104">
        <v>4</v>
      </c>
      <c r="H2104" t="s">
        <v>1748</v>
      </c>
      <c r="I2104" t="s">
        <v>1841</v>
      </c>
      <c r="J2104" t="s">
        <v>1949</v>
      </c>
      <c r="K2104" t="b">
        <v>1</v>
      </c>
      <c r="L2104">
        <v>18</v>
      </c>
      <c r="M2104" s="2" t="str">
        <f>IF(H2104="","",IF(LEN(VLOOKUP($H2104,injury_groups!$A:$F,2,FALSE))=0,"",VLOOKUP($H2104,injury_groups!$A:$F,2,FALSE)))</f>
        <v xml:space="preserve">ankle </v>
      </c>
      <c r="N2104" s="2" t="str">
        <f>IF(H2104="","",IF(LEN(VLOOKUP($H2104,injury_groups!$A:$F,3,FALSE))=0,"",VLOOKUP($H2104,injury_groups!$A:$F,3,FALSE)))</f>
        <v>shoulder</v>
      </c>
      <c r="O2104" s="2">
        <f>IF(H2104="",0,VLOOKUP($H2104,injury_groups!$A:$F,4,FALSE))</f>
        <v>1</v>
      </c>
      <c r="P2104" s="2">
        <f>IF(H2104="",0,VLOOKUP($H2104,injury_groups!$A:$F,5,FALSE))</f>
        <v>0</v>
      </c>
      <c r="Q2104" s="4" t="str">
        <f>IF(H2104="","",IF(LEN(VLOOKUP($H2104,injury_groups!$A:$F,6,FALSE))=0,"",VLOOKUP($H2104,injury_groups!$A:$F,6,FALSE)))</f>
        <v/>
      </c>
    </row>
    <row r="2105" spans="1:17" x14ac:dyDescent="0.2">
      <c r="A2105" s="1">
        <v>284649</v>
      </c>
      <c r="B2105">
        <v>18177</v>
      </c>
      <c r="C2105" t="s">
        <v>1705</v>
      </c>
      <c r="D2105">
        <v>2021</v>
      </c>
      <c r="E2105">
        <v>14</v>
      </c>
      <c r="F2105">
        <v>21</v>
      </c>
      <c r="H2105" t="s">
        <v>1748</v>
      </c>
      <c r="I2105" t="s">
        <v>1841</v>
      </c>
      <c r="J2105" t="s">
        <v>1962</v>
      </c>
      <c r="K2105" t="b">
        <v>1</v>
      </c>
      <c r="L2105">
        <v>19</v>
      </c>
      <c r="M2105" s="2" t="str">
        <f>IF(H2105="","",IF(LEN(VLOOKUP($H2105,injury_groups!$A:$F,2,FALSE))=0,"",VLOOKUP($H2105,injury_groups!$A:$F,2,FALSE)))</f>
        <v xml:space="preserve">ankle </v>
      </c>
      <c r="N2105" s="2" t="str">
        <f>IF(H2105="","",IF(LEN(VLOOKUP($H2105,injury_groups!$A:$F,3,FALSE))=0,"",VLOOKUP($H2105,injury_groups!$A:$F,3,FALSE)))</f>
        <v>shoulder</v>
      </c>
      <c r="O2105" s="2">
        <f>IF(H2105="",0,VLOOKUP($H2105,injury_groups!$A:$F,4,FALSE))</f>
        <v>1</v>
      </c>
      <c r="P2105" s="2">
        <f>IF(H2105="",0,VLOOKUP($H2105,injury_groups!$A:$F,5,FALSE))</f>
        <v>0</v>
      </c>
      <c r="Q2105" s="4" t="str">
        <f>IF(H2105="","",IF(LEN(VLOOKUP($H2105,injury_groups!$A:$F,6,FALSE))=0,"",VLOOKUP($H2105,injury_groups!$A:$F,6,FALSE)))</f>
        <v/>
      </c>
    </row>
    <row r="2106" spans="1:17" x14ac:dyDescent="0.2">
      <c r="A2106" s="1">
        <v>285271</v>
      </c>
      <c r="B2106">
        <v>18177</v>
      </c>
      <c r="C2106" t="s">
        <v>1705</v>
      </c>
      <c r="D2106">
        <v>2021</v>
      </c>
      <c r="E2106">
        <v>15</v>
      </c>
      <c r="F2106">
        <v>21</v>
      </c>
      <c r="G2106">
        <v>14</v>
      </c>
      <c r="H2106" t="s">
        <v>1748</v>
      </c>
      <c r="I2106" t="s">
        <v>1841</v>
      </c>
      <c r="J2106" t="s">
        <v>1971</v>
      </c>
      <c r="K2106" t="b">
        <v>1</v>
      </c>
      <c r="L2106">
        <v>20</v>
      </c>
      <c r="M2106" s="2" t="str">
        <f>IF(H2106="","",IF(LEN(VLOOKUP($H2106,injury_groups!$A:$F,2,FALSE))=0,"",VLOOKUP($H2106,injury_groups!$A:$F,2,FALSE)))</f>
        <v xml:space="preserve">ankle </v>
      </c>
      <c r="N2106" s="2" t="str">
        <f>IF(H2106="","",IF(LEN(VLOOKUP($H2106,injury_groups!$A:$F,3,FALSE))=0,"",VLOOKUP($H2106,injury_groups!$A:$F,3,FALSE)))</f>
        <v>shoulder</v>
      </c>
      <c r="O2106" s="2">
        <f>IF(H2106="",0,VLOOKUP($H2106,injury_groups!$A:$F,4,FALSE))</f>
        <v>1</v>
      </c>
      <c r="P2106" s="2">
        <f>IF(H2106="",0,VLOOKUP($H2106,injury_groups!$A:$F,5,FALSE))</f>
        <v>0</v>
      </c>
      <c r="Q2106" s="4" t="str">
        <f>IF(H2106="","",IF(LEN(VLOOKUP($H2106,injury_groups!$A:$F,6,FALSE))=0,"",VLOOKUP($H2106,injury_groups!$A:$F,6,FALSE)))</f>
        <v/>
      </c>
    </row>
    <row r="2107" spans="1:17" x14ac:dyDescent="0.2">
      <c r="A2107" s="1">
        <v>286232</v>
      </c>
      <c r="B2107">
        <v>18177</v>
      </c>
      <c r="C2107" t="s">
        <v>1705</v>
      </c>
      <c r="D2107">
        <v>2021</v>
      </c>
      <c r="E2107">
        <v>16</v>
      </c>
      <c r="F2107">
        <v>21</v>
      </c>
      <c r="G2107">
        <v>4</v>
      </c>
      <c r="H2107" t="s">
        <v>1748</v>
      </c>
      <c r="I2107" t="s">
        <v>1841</v>
      </c>
      <c r="J2107" t="s">
        <v>1978</v>
      </c>
      <c r="K2107" t="b">
        <v>1</v>
      </c>
      <c r="L2107">
        <v>21</v>
      </c>
      <c r="M2107" s="2" t="str">
        <f>IF(H2107="","",IF(LEN(VLOOKUP($H2107,injury_groups!$A:$F,2,FALSE))=0,"",VLOOKUP($H2107,injury_groups!$A:$F,2,FALSE)))</f>
        <v xml:space="preserve">ankle </v>
      </c>
      <c r="N2107" s="2" t="str">
        <f>IF(H2107="","",IF(LEN(VLOOKUP($H2107,injury_groups!$A:$F,3,FALSE))=0,"",VLOOKUP($H2107,injury_groups!$A:$F,3,FALSE)))</f>
        <v>shoulder</v>
      </c>
      <c r="O2107" s="2">
        <f>IF(H2107="",0,VLOOKUP($H2107,injury_groups!$A:$F,4,FALSE))</f>
        <v>1</v>
      </c>
      <c r="P2107" s="2">
        <f>IF(H2107="",0,VLOOKUP($H2107,injury_groups!$A:$F,5,FALSE))</f>
        <v>0</v>
      </c>
      <c r="Q2107" s="4" t="str">
        <f>IF(H2107="","",IF(LEN(VLOOKUP($H2107,injury_groups!$A:$F,6,FALSE))=0,"",VLOOKUP($H2107,injury_groups!$A:$F,6,FALSE)))</f>
        <v/>
      </c>
    </row>
    <row r="2108" spans="1:17" x14ac:dyDescent="0.2">
      <c r="A2108" s="1">
        <v>287216</v>
      </c>
      <c r="B2108">
        <v>18177</v>
      </c>
      <c r="C2108" t="s">
        <v>1705</v>
      </c>
      <c r="D2108">
        <v>2021</v>
      </c>
      <c r="E2108">
        <v>17</v>
      </c>
      <c r="F2108">
        <v>21</v>
      </c>
      <c r="G2108">
        <v>15</v>
      </c>
      <c r="H2108" t="s">
        <v>1748</v>
      </c>
      <c r="I2108" t="s">
        <v>1841</v>
      </c>
      <c r="J2108" t="s">
        <v>1992</v>
      </c>
      <c r="K2108" t="b">
        <v>1</v>
      </c>
      <c r="L2108">
        <v>22</v>
      </c>
      <c r="M2108" s="2" t="str">
        <f>IF(H2108="","",IF(LEN(VLOOKUP($H2108,injury_groups!$A:$F,2,FALSE))=0,"",VLOOKUP($H2108,injury_groups!$A:$F,2,FALSE)))</f>
        <v xml:space="preserve">ankle </v>
      </c>
      <c r="N2108" s="2" t="str">
        <f>IF(H2108="","",IF(LEN(VLOOKUP($H2108,injury_groups!$A:$F,3,FALSE))=0,"",VLOOKUP($H2108,injury_groups!$A:$F,3,FALSE)))</f>
        <v>shoulder</v>
      </c>
      <c r="O2108" s="2">
        <f>IF(H2108="",0,VLOOKUP($H2108,injury_groups!$A:$F,4,FALSE))</f>
        <v>1</v>
      </c>
      <c r="P2108" s="2">
        <f>IF(H2108="",0,VLOOKUP($H2108,injury_groups!$A:$F,5,FALSE))</f>
        <v>0</v>
      </c>
      <c r="Q2108" s="4" t="str">
        <f>IF(H2108="","",IF(LEN(VLOOKUP($H2108,injury_groups!$A:$F,6,FALSE))=0,"",VLOOKUP($H2108,injury_groups!$A:$F,6,FALSE)))</f>
        <v/>
      </c>
    </row>
    <row r="2109" spans="1:17" x14ac:dyDescent="0.2">
      <c r="A2109" s="1">
        <v>282747</v>
      </c>
      <c r="B2109">
        <v>18178</v>
      </c>
      <c r="C2109" t="s">
        <v>1705</v>
      </c>
      <c r="D2109">
        <v>2021</v>
      </c>
      <c r="E2109">
        <v>11</v>
      </c>
      <c r="F2109">
        <v>13</v>
      </c>
      <c r="G2109">
        <v>34</v>
      </c>
      <c r="H2109" t="s">
        <v>1732</v>
      </c>
      <c r="I2109" t="s">
        <v>1841</v>
      </c>
      <c r="J2109" t="s">
        <v>1931</v>
      </c>
      <c r="K2109" t="b">
        <v>1</v>
      </c>
      <c r="L2109">
        <v>16</v>
      </c>
      <c r="M2109" s="2" t="str">
        <f>IF(H2109="","",IF(LEN(VLOOKUP($H2109,injury_groups!$A:$F,2,FALSE))=0,"",VLOOKUP($H2109,injury_groups!$A:$F,2,FALSE)))</f>
        <v>illness</v>
      </c>
      <c r="N2109" s="2" t="str">
        <f>IF(H2109="","",IF(LEN(VLOOKUP($H2109,injury_groups!$A:$F,3,FALSE))=0,"",VLOOKUP($H2109,injury_groups!$A:$F,3,FALSE)))</f>
        <v/>
      </c>
      <c r="O2109" s="2">
        <f>IF(H2109="",0,VLOOKUP($H2109,injury_groups!$A:$F,4,FALSE))</f>
        <v>1</v>
      </c>
      <c r="P2109" s="2">
        <f>IF(H2109="",0,VLOOKUP($H2109,injury_groups!$A:$F,5,FALSE))</f>
        <v>0</v>
      </c>
      <c r="Q2109" s="4" t="str">
        <f>IF(H2109="","",IF(LEN(VLOOKUP($H2109,injury_groups!$A:$F,6,FALSE))=0,"",VLOOKUP($H2109,injury_groups!$A:$F,6,FALSE)))</f>
        <v/>
      </c>
    </row>
    <row r="2110" spans="1:17" x14ac:dyDescent="0.2">
      <c r="A2110" s="1">
        <v>285874</v>
      </c>
      <c r="B2110">
        <v>18178</v>
      </c>
      <c r="C2110" t="s">
        <v>1705</v>
      </c>
      <c r="D2110">
        <v>2021</v>
      </c>
      <c r="E2110">
        <v>15</v>
      </c>
      <c r="F2110">
        <v>13</v>
      </c>
      <c r="G2110">
        <v>15</v>
      </c>
      <c r="H2110" t="s">
        <v>1710</v>
      </c>
      <c r="I2110" t="s">
        <v>1841</v>
      </c>
      <c r="J2110" t="s">
        <v>1965</v>
      </c>
      <c r="K2110" t="b">
        <v>1</v>
      </c>
      <c r="L2110">
        <v>20</v>
      </c>
      <c r="M2110" s="2" t="str">
        <f>IF(H2110="","",IF(LEN(VLOOKUP($H2110,injury_groups!$A:$F,2,FALSE))=0,"",VLOOKUP($H2110,injury_groups!$A:$F,2,FALSE)))</f>
        <v/>
      </c>
      <c r="N2110" s="2" t="str">
        <f>IF(H2110="","",IF(LEN(VLOOKUP($H2110,injury_groups!$A:$F,3,FALSE))=0,"",VLOOKUP($H2110,injury_groups!$A:$F,3,FALSE)))</f>
        <v/>
      </c>
      <c r="O2110" s="2">
        <f>IF(H2110="",0,VLOOKUP($H2110,injury_groups!$A:$F,4,FALSE))</f>
        <v>0</v>
      </c>
      <c r="P2110" s="2">
        <f>IF(H2110="",0,VLOOKUP($H2110,injury_groups!$A:$F,5,FALSE))</f>
        <v>1</v>
      </c>
      <c r="Q2110" s="4" t="str">
        <f>IF(H2110="","",IF(LEN(VLOOKUP($H2110,injury_groups!$A:$F,6,FALSE))=0,"",VLOOKUP($H2110,injury_groups!$A:$F,6,FALSE)))</f>
        <v/>
      </c>
    </row>
    <row r="2111" spans="1:17" x14ac:dyDescent="0.2">
      <c r="A2111" s="1">
        <v>286233</v>
      </c>
      <c r="B2111">
        <v>18178</v>
      </c>
      <c r="C2111" t="s">
        <v>1705</v>
      </c>
      <c r="D2111">
        <v>2021</v>
      </c>
      <c r="E2111">
        <v>16</v>
      </c>
      <c r="F2111">
        <v>13</v>
      </c>
      <c r="G2111">
        <v>29</v>
      </c>
      <c r="H2111" t="s">
        <v>1710</v>
      </c>
      <c r="I2111" t="s">
        <v>1841</v>
      </c>
      <c r="J2111" t="s">
        <v>1978</v>
      </c>
      <c r="K2111" t="b">
        <v>1</v>
      </c>
      <c r="L2111">
        <v>21</v>
      </c>
      <c r="M2111" s="2" t="str">
        <f>IF(H2111="","",IF(LEN(VLOOKUP($H2111,injury_groups!$A:$F,2,FALSE))=0,"",VLOOKUP($H2111,injury_groups!$A:$F,2,FALSE)))</f>
        <v/>
      </c>
      <c r="N2111" s="2" t="str">
        <f>IF(H2111="","",IF(LEN(VLOOKUP($H2111,injury_groups!$A:$F,3,FALSE))=0,"",VLOOKUP($H2111,injury_groups!$A:$F,3,FALSE)))</f>
        <v/>
      </c>
      <c r="O2111" s="2">
        <f>IF(H2111="",0,VLOOKUP($H2111,injury_groups!$A:$F,4,FALSE))</f>
        <v>0</v>
      </c>
      <c r="P2111" s="2">
        <f>IF(H2111="",0,VLOOKUP($H2111,injury_groups!$A:$F,5,FALSE))</f>
        <v>1</v>
      </c>
      <c r="Q2111" s="4" t="str">
        <f>IF(H2111="","",IF(LEN(VLOOKUP($H2111,injury_groups!$A:$F,6,FALSE))=0,"",VLOOKUP($H2111,injury_groups!$A:$F,6,FALSE)))</f>
        <v/>
      </c>
    </row>
    <row r="2112" spans="1:17" x14ac:dyDescent="0.2">
      <c r="A2112" s="1">
        <v>275693</v>
      </c>
      <c r="B2112">
        <v>18190</v>
      </c>
      <c r="C2112" t="s">
        <v>1705</v>
      </c>
      <c r="D2112">
        <v>2021</v>
      </c>
      <c r="E2112">
        <v>1</v>
      </c>
      <c r="F2112">
        <v>22</v>
      </c>
      <c r="G2112">
        <v>12</v>
      </c>
      <c r="H2112" t="s">
        <v>1720</v>
      </c>
      <c r="I2112" t="s">
        <v>1841</v>
      </c>
      <c r="J2112" t="s">
        <v>1848</v>
      </c>
      <c r="K2112" t="b">
        <v>1</v>
      </c>
      <c r="L2112">
        <v>6</v>
      </c>
      <c r="M2112" s="2" t="str">
        <f>IF(H2112="","",IF(LEN(VLOOKUP($H2112,injury_groups!$A:$F,2,FALSE))=0,"",VLOOKUP($H2112,injury_groups!$A:$F,2,FALSE)))</f>
        <v>hamstring</v>
      </c>
      <c r="N2112" s="2" t="str">
        <f>IF(H2112="","",IF(LEN(VLOOKUP($H2112,injury_groups!$A:$F,3,FALSE))=0,"",VLOOKUP($H2112,injury_groups!$A:$F,3,FALSE)))</f>
        <v/>
      </c>
      <c r="O2112" s="2">
        <f>IF(H2112="",0,VLOOKUP($H2112,injury_groups!$A:$F,4,FALSE))</f>
        <v>1</v>
      </c>
      <c r="P2112" s="2">
        <f>IF(H2112="",0,VLOOKUP($H2112,injury_groups!$A:$F,5,FALSE))</f>
        <v>0</v>
      </c>
      <c r="Q2112" s="4" t="str">
        <f>IF(H2112="","",IF(LEN(VLOOKUP($H2112,injury_groups!$A:$F,6,FALSE))=0,"",VLOOKUP($H2112,injury_groups!$A:$F,6,FALSE)))</f>
        <v/>
      </c>
    </row>
    <row r="2113" spans="1:17" x14ac:dyDescent="0.2">
      <c r="A2113" s="1">
        <v>276193</v>
      </c>
      <c r="B2113">
        <v>18190</v>
      </c>
      <c r="C2113" t="s">
        <v>1705</v>
      </c>
      <c r="D2113">
        <v>2021</v>
      </c>
      <c r="E2113">
        <v>2</v>
      </c>
      <c r="F2113">
        <v>22</v>
      </c>
      <c r="G2113">
        <v>5</v>
      </c>
      <c r="H2113" t="s">
        <v>1720</v>
      </c>
      <c r="I2113" t="s">
        <v>1841</v>
      </c>
      <c r="J2113" t="s">
        <v>1860</v>
      </c>
      <c r="K2113" t="b">
        <v>1</v>
      </c>
      <c r="L2113">
        <v>7</v>
      </c>
      <c r="M2113" s="2" t="str">
        <f>IF(H2113="","",IF(LEN(VLOOKUP($H2113,injury_groups!$A:$F,2,FALSE))=0,"",VLOOKUP($H2113,injury_groups!$A:$F,2,FALSE)))</f>
        <v>hamstring</v>
      </c>
      <c r="N2113" s="2" t="str">
        <f>IF(H2113="","",IF(LEN(VLOOKUP($H2113,injury_groups!$A:$F,3,FALSE))=0,"",VLOOKUP($H2113,injury_groups!$A:$F,3,FALSE)))</f>
        <v/>
      </c>
      <c r="O2113" s="2">
        <f>IF(H2113="",0,VLOOKUP($H2113,injury_groups!$A:$F,4,FALSE))</f>
        <v>1</v>
      </c>
      <c r="P2113" s="2">
        <f>IF(H2113="",0,VLOOKUP($H2113,injury_groups!$A:$F,5,FALSE))</f>
        <v>0</v>
      </c>
      <c r="Q2113" s="4" t="str">
        <f>IF(H2113="","",IF(LEN(VLOOKUP($H2113,injury_groups!$A:$F,6,FALSE))=0,"",VLOOKUP($H2113,injury_groups!$A:$F,6,FALSE)))</f>
        <v/>
      </c>
    </row>
    <row r="2114" spans="1:17" x14ac:dyDescent="0.2">
      <c r="A2114" s="1">
        <v>276845</v>
      </c>
      <c r="B2114">
        <v>18190</v>
      </c>
      <c r="C2114" t="s">
        <v>1705</v>
      </c>
      <c r="D2114">
        <v>2021</v>
      </c>
      <c r="E2114">
        <v>3</v>
      </c>
      <c r="F2114">
        <v>22</v>
      </c>
      <c r="G2114">
        <v>21</v>
      </c>
      <c r="H2114" t="s">
        <v>1720</v>
      </c>
      <c r="I2114" t="s">
        <v>1841</v>
      </c>
      <c r="J2114" t="s">
        <v>1867</v>
      </c>
      <c r="K2114" t="b">
        <v>1</v>
      </c>
      <c r="L2114">
        <v>8</v>
      </c>
      <c r="M2114" s="2" t="str">
        <f>IF(H2114="","",IF(LEN(VLOOKUP($H2114,injury_groups!$A:$F,2,FALSE))=0,"",VLOOKUP($H2114,injury_groups!$A:$F,2,FALSE)))</f>
        <v>hamstring</v>
      </c>
      <c r="N2114" s="2" t="str">
        <f>IF(H2114="","",IF(LEN(VLOOKUP($H2114,injury_groups!$A:$F,3,FALSE))=0,"",VLOOKUP($H2114,injury_groups!$A:$F,3,FALSE)))</f>
        <v/>
      </c>
      <c r="O2114" s="2">
        <f>IF(H2114="",0,VLOOKUP($H2114,injury_groups!$A:$F,4,FALSE))</f>
        <v>1</v>
      </c>
      <c r="P2114" s="2">
        <f>IF(H2114="",0,VLOOKUP($H2114,injury_groups!$A:$F,5,FALSE))</f>
        <v>0</v>
      </c>
      <c r="Q2114" s="4" t="str">
        <f>IF(H2114="","",IF(LEN(VLOOKUP($H2114,injury_groups!$A:$F,6,FALSE))=0,"",VLOOKUP($H2114,injury_groups!$A:$F,6,FALSE)))</f>
        <v/>
      </c>
    </row>
    <row r="2115" spans="1:17" x14ac:dyDescent="0.2">
      <c r="A2115" s="1">
        <v>277492</v>
      </c>
      <c r="B2115">
        <v>18190</v>
      </c>
      <c r="C2115" t="s">
        <v>1705</v>
      </c>
      <c r="D2115">
        <v>2021</v>
      </c>
      <c r="E2115">
        <v>4</v>
      </c>
      <c r="F2115">
        <v>22</v>
      </c>
      <c r="G2115">
        <v>23</v>
      </c>
      <c r="H2115" t="s">
        <v>1720</v>
      </c>
      <c r="I2115" t="s">
        <v>1841</v>
      </c>
      <c r="J2115" t="s">
        <v>1874</v>
      </c>
      <c r="K2115" t="b">
        <v>1</v>
      </c>
      <c r="L2115">
        <v>9</v>
      </c>
      <c r="M2115" s="2" t="str">
        <f>IF(H2115="","",IF(LEN(VLOOKUP($H2115,injury_groups!$A:$F,2,FALSE))=0,"",VLOOKUP($H2115,injury_groups!$A:$F,2,FALSE)))</f>
        <v>hamstring</v>
      </c>
      <c r="N2115" s="2" t="str">
        <f>IF(H2115="","",IF(LEN(VLOOKUP($H2115,injury_groups!$A:$F,3,FALSE))=0,"",VLOOKUP($H2115,injury_groups!$A:$F,3,FALSE)))</f>
        <v/>
      </c>
      <c r="O2115" s="2">
        <f>IF(H2115="",0,VLOOKUP($H2115,injury_groups!$A:$F,4,FALSE))</f>
        <v>1</v>
      </c>
      <c r="P2115" s="2">
        <f>IF(H2115="",0,VLOOKUP($H2115,injury_groups!$A:$F,5,FALSE))</f>
        <v>0</v>
      </c>
      <c r="Q2115" s="4" t="str">
        <f>IF(H2115="","",IF(LEN(VLOOKUP($H2115,injury_groups!$A:$F,6,FALSE))=0,"",VLOOKUP($H2115,injury_groups!$A:$F,6,FALSE)))</f>
        <v/>
      </c>
    </row>
    <row r="2116" spans="1:17" x14ac:dyDescent="0.2">
      <c r="A2116" s="1">
        <v>278159</v>
      </c>
      <c r="B2116">
        <v>18190</v>
      </c>
      <c r="C2116" t="s">
        <v>1705</v>
      </c>
      <c r="D2116">
        <v>2021</v>
      </c>
      <c r="E2116">
        <v>5</v>
      </c>
      <c r="F2116">
        <v>22</v>
      </c>
      <c r="G2116">
        <v>35</v>
      </c>
      <c r="H2116" t="s">
        <v>1720</v>
      </c>
      <c r="I2116" t="s">
        <v>1841</v>
      </c>
      <c r="J2116" t="s">
        <v>1884</v>
      </c>
      <c r="K2116" t="b">
        <v>1</v>
      </c>
      <c r="L2116">
        <v>10</v>
      </c>
      <c r="M2116" s="2" t="str">
        <f>IF(H2116="","",IF(LEN(VLOOKUP($H2116,injury_groups!$A:$F,2,FALSE))=0,"",VLOOKUP($H2116,injury_groups!$A:$F,2,FALSE)))</f>
        <v>hamstring</v>
      </c>
      <c r="N2116" s="2" t="str">
        <f>IF(H2116="","",IF(LEN(VLOOKUP($H2116,injury_groups!$A:$F,3,FALSE))=0,"",VLOOKUP($H2116,injury_groups!$A:$F,3,FALSE)))</f>
        <v/>
      </c>
      <c r="O2116" s="2">
        <f>IF(H2116="",0,VLOOKUP($H2116,injury_groups!$A:$F,4,FALSE))</f>
        <v>1</v>
      </c>
      <c r="P2116" s="2">
        <f>IF(H2116="",0,VLOOKUP($H2116,injury_groups!$A:$F,5,FALSE))</f>
        <v>0</v>
      </c>
      <c r="Q2116" s="4" t="str">
        <f>IF(H2116="","",IF(LEN(VLOOKUP($H2116,injury_groups!$A:$F,6,FALSE))=0,"",VLOOKUP($H2116,injury_groups!$A:$F,6,FALSE)))</f>
        <v/>
      </c>
    </row>
    <row r="2117" spans="1:17" x14ac:dyDescent="0.2">
      <c r="A2117" s="1">
        <v>278860</v>
      </c>
      <c r="B2117">
        <v>18190</v>
      </c>
      <c r="C2117" t="s">
        <v>1705</v>
      </c>
      <c r="D2117">
        <v>2021</v>
      </c>
      <c r="E2117">
        <v>6</v>
      </c>
      <c r="F2117">
        <v>22</v>
      </c>
      <c r="H2117" t="s">
        <v>1720</v>
      </c>
      <c r="I2117" t="s">
        <v>1841</v>
      </c>
      <c r="J2117" t="s">
        <v>1888</v>
      </c>
      <c r="K2117" t="b">
        <v>1</v>
      </c>
      <c r="L2117">
        <v>11</v>
      </c>
      <c r="M2117" s="2" t="str">
        <f>IF(H2117="","",IF(LEN(VLOOKUP($H2117,injury_groups!$A:$F,2,FALSE))=0,"",VLOOKUP($H2117,injury_groups!$A:$F,2,FALSE)))</f>
        <v>hamstring</v>
      </c>
      <c r="N2117" s="2" t="str">
        <f>IF(H2117="","",IF(LEN(VLOOKUP($H2117,injury_groups!$A:$F,3,FALSE))=0,"",VLOOKUP($H2117,injury_groups!$A:$F,3,FALSE)))</f>
        <v/>
      </c>
      <c r="O2117" s="2">
        <f>IF(H2117="",0,VLOOKUP($H2117,injury_groups!$A:$F,4,FALSE))</f>
        <v>1</v>
      </c>
      <c r="P2117" s="2">
        <f>IF(H2117="",0,VLOOKUP($H2117,injury_groups!$A:$F,5,FALSE))</f>
        <v>0</v>
      </c>
      <c r="Q2117" s="4" t="str">
        <f>IF(H2117="","",IF(LEN(VLOOKUP($H2117,injury_groups!$A:$F,6,FALSE))=0,"",VLOOKUP($H2117,injury_groups!$A:$F,6,FALSE)))</f>
        <v/>
      </c>
    </row>
    <row r="2118" spans="1:17" x14ac:dyDescent="0.2">
      <c r="A2118" s="1">
        <v>279587</v>
      </c>
      <c r="B2118">
        <v>18190</v>
      </c>
      <c r="C2118" t="s">
        <v>1705</v>
      </c>
      <c r="D2118">
        <v>2021</v>
      </c>
      <c r="E2118">
        <v>7</v>
      </c>
      <c r="F2118">
        <v>22</v>
      </c>
      <c r="G2118">
        <v>30</v>
      </c>
      <c r="H2118" t="s">
        <v>1720</v>
      </c>
      <c r="I2118" t="s">
        <v>1843</v>
      </c>
      <c r="J2118" t="s">
        <v>1903</v>
      </c>
      <c r="K2118" t="b">
        <v>0</v>
      </c>
      <c r="L2118">
        <v>12</v>
      </c>
      <c r="M2118" s="2" t="str">
        <f>IF(H2118="","",IF(LEN(VLOOKUP($H2118,injury_groups!$A:$F,2,FALSE))=0,"",VLOOKUP($H2118,injury_groups!$A:$F,2,FALSE)))</f>
        <v>hamstring</v>
      </c>
      <c r="N2118" s="2" t="str">
        <f>IF(H2118="","",IF(LEN(VLOOKUP($H2118,injury_groups!$A:$F,3,FALSE))=0,"",VLOOKUP($H2118,injury_groups!$A:$F,3,FALSE)))</f>
        <v/>
      </c>
      <c r="O2118" s="2">
        <f>IF(H2118="",0,VLOOKUP($H2118,injury_groups!$A:$F,4,FALSE))</f>
        <v>1</v>
      </c>
      <c r="P2118" s="2">
        <f>IF(H2118="",0,VLOOKUP($H2118,injury_groups!$A:$F,5,FALSE))</f>
        <v>0</v>
      </c>
      <c r="Q2118" s="4" t="str">
        <f>IF(H2118="","",IF(LEN(VLOOKUP($H2118,injury_groups!$A:$F,6,FALSE))=0,"",VLOOKUP($H2118,injury_groups!$A:$F,6,FALSE)))</f>
        <v/>
      </c>
    </row>
    <row r="2119" spans="1:17" x14ac:dyDescent="0.2">
      <c r="A2119" s="1">
        <v>280275</v>
      </c>
      <c r="B2119">
        <v>18190</v>
      </c>
      <c r="C2119" t="s">
        <v>1705</v>
      </c>
      <c r="D2119">
        <v>2021</v>
      </c>
      <c r="E2119">
        <v>8</v>
      </c>
      <c r="F2119">
        <v>22</v>
      </c>
      <c r="G2119">
        <v>33</v>
      </c>
      <c r="H2119" t="s">
        <v>1720</v>
      </c>
      <c r="I2119" t="s">
        <v>1843</v>
      </c>
      <c r="J2119" t="s">
        <v>1909</v>
      </c>
      <c r="K2119" t="b">
        <v>0</v>
      </c>
      <c r="L2119">
        <v>13</v>
      </c>
      <c r="M2119" s="2" t="str">
        <f>IF(H2119="","",IF(LEN(VLOOKUP($H2119,injury_groups!$A:$F,2,FALSE))=0,"",VLOOKUP($H2119,injury_groups!$A:$F,2,FALSE)))</f>
        <v>hamstring</v>
      </c>
      <c r="N2119" s="2" t="str">
        <f>IF(H2119="","",IF(LEN(VLOOKUP($H2119,injury_groups!$A:$F,3,FALSE))=0,"",VLOOKUP($H2119,injury_groups!$A:$F,3,FALSE)))</f>
        <v/>
      </c>
      <c r="O2119" s="2">
        <f>IF(H2119="",0,VLOOKUP($H2119,injury_groups!$A:$F,4,FALSE))</f>
        <v>1</v>
      </c>
      <c r="P2119" s="2">
        <f>IF(H2119="",0,VLOOKUP($H2119,injury_groups!$A:$F,5,FALSE))</f>
        <v>0</v>
      </c>
      <c r="Q2119" s="4" t="str">
        <f>IF(H2119="","",IF(LEN(VLOOKUP($H2119,injury_groups!$A:$F,6,FALSE))=0,"",VLOOKUP($H2119,injury_groups!$A:$F,6,FALSE)))</f>
        <v/>
      </c>
    </row>
    <row r="2120" spans="1:17" x14ac:dyDescent="0.2">
      <c r="A2120" s="1">
        <v>280980</v>
      </c>
      <c r="B2120">
        <v>18190</v>
      </c>
      <c r="C2120" t="s">
        <v>1705</v>
      </c>
      <c r="D2120">
        <v>2021</v>
      </c>
      <c r="E2120">
        <v>9</v>
      </c>
      <c r="F2120">
        <v>22</v>
      </c>
      <c r="G2120">
        <v>2</v>
      </c>
      <c r="H2120" t="s">
        <v>1720</v>
      </c>
      <c r="I2120" t="s">
        <v>1843</v>
      </c>
      <c r="J2120" t="s">
        <v>1913</v>
      </c>
      <c r="K2120" t="b">
        <v>0</v>
      </c>
      <c r="L2120">
        <v>14</v>
      </c>
      <c r="M2120" s="2" t="str">
        <f>IF(H2120="","",IF(LEN(VLOOKUP($H2120,injury_groups!$A:$F,2,FALSE))=0,"",VLOOKUP($H2120,injury_groups!$A:$F,2,FALSE)))</f>
        <v>hamstring</v>
      </c>
      <c r="N2120" s="2" t="str">
        <f>IF(H2120="","",IF(LEN(VLOOKUP($H2120,injury_groups!$A:$F,3,FALSE))=0,"",VLOOKUP($H2120,injury_groups!$A:$F,3,FALSE)))</f>
        <v/>
      </c>
      <c r="O2120" s="2">
        <f>IF(H2120="",0,VLOOKUP($H2120,injury_groups!$A:$F,4,FALSE))</f>
        <v>1</v>
      </c>
      <c r="P2120" s="2">
        <f>IF(H2120="",0,VLOOKUP($H2120,injury_groups!$A:$F,5,FALSE))</f>
        <v>0</v>
      </c>
      <c r="Q2120" s="4" t="str">
        <f>IF(H2120="","",IF(LEN(VLOOKUP($H2120,injury_groups!$A:$F,6,FALSE))=0,"",VLOOKUP($H2120,injury_groups!$A:$F,6,FALSE)))</f>
        <v/>
      </c>
    </row>
    <row r="2121" spans="1:17" x14ac:dyDescent="0.2">
      <c r="A2121" s="1">
        <v>275526</v>
      </c>
      <c r="B2121">
        <v>18209</v>
      </c>
      <c r="C2121" t="s">
        <v>1705</v>
      </c>
      <c r="D2121">
        <v>2021</v>
      </c>
      <c r="E2121">
        <v>1</v>
      </c>
      <c r="F2121">
        <v>34</v>
      </c>
      <c r="G2121">
        <v>1</v>
      </c>
      <c r="H2121" t="s">
        <v>1708</v>
      </c>
      <c r="I2121" t="s">
        <v>1841</v>
      </c>
      <c r="J2121" t="s">
        <v>1845</v>
      </c>
      <c r="K2121" t="b">
        <v>1</v>
      </c>
      <c r="L2121">
        <v>6</v>
      </c>
      <c r="M2121" s="2" t="str">
        <f>IF(H2121="","",IF(LEN(VLOOKUP($H2121,injury_groups!$A:$F,2,FALSE))=0,"",VLOOKUP($H2121,injury_groups!$A:$F,2,FALSE)))</f>
        <v/>
      </c>
      <c r="N2121" s="2" t="str">
        <f>IF(H2121="","",IF(LEN(VLOOKUP($H2121,injury_groups!$A:$F,3,FALSE))=0,"",VLOOKUP($H2121,injury_groups!$A:$F,3,FALSE)))</f>
        <v/>
      </c>
      <c r="O2121" s="2">
        <f>IF(H2121="",0,VLOOKUP($H2121,injury_groups!$A:$F,4,FALSE))</f>
        <v>0</v>
      </c>
      <c r="P2121" s="2">
        <f>IF(H2121="",0,VLOOKUP($H2121,injury_groups!$A:$F,5,FALSE))</f>
        <v>0</v>
      </c>
      <c r="Q2121" s="4" t="str">
        <f>IF(H2121="","",IF(LEN(VLOOKUP($H2121,injury_groups!$A:$F,6,FALSE))=0,"",VLOOKUP($H2121,injury_groups!$A:$F,6,FALSE)))</f>
        <v/>
      </c>
    </row>
    <row r="2122" spans="1:17" x14ac:dyDescent="0.2">
      <c r="A2122" s="1">
        <v>276281</v>
      </c>
      <c r="B2122">
        <v>18209</v>
      </c>
      <c r="C2122" t="s">
        <v>1705</v>
      </c>
      <c r="D2122">
        <v>2021</v>
      </c>
      <c r="E2122">
        <v>2</v>
      </c>
      <c r="F2122">
        <v>34</v>
      </c>
      <c r="G2122">
        <v>30</v>
      </c>
      <c r="H2122" t="s">
        <v>1708</v>
      </c>
      <c r="I2122" t="s">
        <v>1841</v>
      </c>
      <c r="J2122" t="s">
        <v>1861</v>
      </c>
      <c r="K2122" t="b">
        <v>1</v>
      </c>
      <c r="L2122">
        <v>7</v>
      </c>
      <c r="M2122" s="2" t="str">
        <f>IF(H2122="","",IF(LEN(VLOOKUP($H2122,injury_groups!$A:$F,2,FALSE))=0,"",VLOOKUP($H2122,injury_groups!$A:$F,2,FALSE)))</f>
        <v/>
      </c>
      <c r="N2122" s="2" t="str">
        <f>IF(H2122="","",IF(LEN(VLOOKUP($H2122,injury_groups!$A:$F,3,FALSE))=0,"",VLOOKUP($H2122,injury_groups!$A:$F,3,FALSE)))</f>
        <v/>
      </c>
      <c r="O2122" s="2">
        <f>IF(H2122="",0,VLOOKUP($H2122,injury_groups!$A:$F,4,FALSE))</f>
        <v>0</v>
      </c>
      <c r="P2122" s="2">
        <f>IF(H2122="",0,VLOOKUP($H2122,injury_groups!$A:$F,5,FALSE))</f>
        <v>0</v>
      </c>
      <c r="Q2122" s="4" t="str">
        <f>IF(H2122="","",IF(LEN(VLOOKUP($H2122,injury_groups!$A:$F,6,FALSE))=0,"",VLOOKUP($H2122,injury_groups!$A:$F,6,FALSE)))</f>
        <v/>
      </c>
    </row>
    <row r="2123" spans="1:17" x14ac:dyDescent="0.2">
      <c r="A2123" s="1">
        <v>276950</v>
      </c>
      <c r="B2123">
        <v>18209</v>
      </c>
      <c r="C2123" t="s">
        <v>1705</v>
      </c>
      <c r="D2123">
        <v>2021</v>
      </c>
      <c r="E2123">
        <v>3</v>
      </c>
      <c r="F2123">
        <v>34</v>
      </c>
      <c r="G2123">
        <v>14</v>
      </c>
      <c r="H2123" t="s">
        <v>1708</v>
      </c>
      <c r="I2123" t="s">
        <v>1841</v>
      </c>
      <c r="J2123" t="s">
        <v>1867</v>
      </c>
      <c r="K2123" t="b">
        <v>1</v>
      </c>
      <c r="L2123">
        <v>8</v>
      </c>
      <c r="M2123" s="2" t="str">
        <f>IF(H2123="","",IF(LEN(VLOOKUP($H2123,injury_groups!$A:$F,2,FALSE))=0,"",VLOOKUP($H2123,injury_groups!$A:$F,2,FALSE)))</f>
        <v/>
      </c>
      <c r="N2123" s="2" t="str">
        <f>IF(H2123="","",IF(LEN(VLOOKUP($H2123,injury_groups!$A:$F,3,FALSE))=0,"",VLOOKUP($H2123,injury_groups!$A:$F,3,FALSE)))</f>
        <v/>
      </c>
      <c r="O2123" s="2">
        <f>IF(H2123="",0,VLOOKUP($H2123,injury_groups!$A:$F,4,FALSE))</f>
        <v>0</v>
      </c>
      <c r="P2123" s="2">
        <f>IF(H2123="",0,VLOOKUP($H2123,injury_groups!$A:$F,5,FALSE))</f>
        <v>0</v>
      </c>
      <c r="Q2123" s="4" t="str">
        <f>IF(H2123="","",IF(LEN(VLOOKUP($H2123,injury_groups!$A:$F,6,FALSE))=0,"",VLOOKUP($H2123,injury_groups!$A:$F,6,FALSE)))</f>
        <v/>
      </c>
    </row>
    <row r="2124" spans="1:17" x14ac:dyDescent="0.2">
      <c r="A2124" s="1">
        <v>277603</v>
      </c>
      <c r="B2124">
        <v>18209</v>
      </c>
      <c r="C2124" t="s">
        <v>1705</v>
      </c>
      <c r="D2124">
        <v>2021</v>
      </c>
      <c r="E2124">
        <v>4</v>
      </c>
      <c r="F2124">
        <v>34</v>
      </c>
      <c r="G2124">
        <v>24</v>
      </c>
      <c r="H2124" t="s">
        <v>1708</v>
      </c>
      <c r="I2124" t="s">
        <v>1843</v>
      </c>
      <c r="J2124" t="s">
        <v>1874</v>
      </c>
      <c r="K2124" t="b">
        <v>0</v>
      </c>
      <c r="L2124">
        <v>9</v>
      </c>
      <c r="M2124" s="2" t="str">
        <f>IF(H2124="","",IF(LEN(VLOOKUP($H2124,injury_groups!$A:$F,2,FALSE))=0,"",VLOOKUP($H2124,injury_groups!$A:$F,2,FALSE)))</f>
        <v/>
      </c>
      <c r="N2124" s="2" t="str">
        <f>IF(H2124="","",IF(LEN(VLOOKUP($H2124,injury_groups!$A:$F,3,FALSE))=0,"",VLOOKUP($H2124,injury_groups!$A:$F,3,FALSE)))</f>
        <v/>
      </c>
      <c r="O2124" s="2">
        <f>IF(H2124="",0,VLOOKUP($H2124,injury_groups!$A:$F,4,FALSE))</f>
        <v>0</v>
      </c>
      <c r="P2124" s="2">
        <f>IF(H2124="",0,VLOOKUP($H2124,injury_groups!$A:$F,5,FALSE))</f>
        <v>0</v>
      </c>
      <c r="Q2124" s="4" t="str">
        <f>IF(H2124="","",IF(LEN(VLOOKUP($H2124,injury_groups!$A:$F,6,FALSE))=0,"",VLOOKUP($H2124,injury_groups!$A:$F,6,FALSE)))</f>
        <v/>
      </c>
    </row>
    <row r="2125" spans="1:17" x14ac:dyDescent="0.2">
      <c r="A2125" s="1">
        <v>283304</v>
      </c>
      <c r="B2125">
        <v>18209</v>
      </c>
      <c r="C2125" t="s">
        <v>1705</v>
      </c>
      <c r="D2125">
        <v>2021</v>
      </c>
      <c r="E2125">
        <v>12</v>
      </c>
      <c r="F2125">
        <v>34</v>
      </c>
      <c r="G2125">
        <v>21</v>
      </c>
      <c r="H2125" t="s">
        <v>1720</v>
      </c>
      <c r="I2125" t="s">
        <v>1841</v>
      </c>
      <c r="J2125" t="s">
        <v>1937</v>
      </c>
      <c r="K2125" t="b">
        <v>1</v>
      </c>
      <c r="L2125">
        <v>17</v>
      </c>
      <c r="M2125" s="2" t="str">
        <f>IF(H2125="","",IF(LEN(VLOOKUP($H2125,injury_groups!$A:$F,2,FALSE))=0,"",VLOOKUP($H2125,injury_groups!$A:$F,2,FALSE)))</f>
        <v>hamstring</v>
      </c>
      <c r="N2125" s="2" t="str">
        <f>IF(H2125="","",IF(LEN(VLOOKUP($H2125,injury_groups!$A:$F,3,FALSE))=0,"",VLOOKUP($H2125,injury_groups!$A:$F,3,FALSE)))</f>
        <v/>
      </c>
      <c r="O2125" s="2">
        <f>IF(H2125="",0,VLOOKUP($H2125,injury_groups!$A:$F,4,FALSE))</f>
        <v>1</v>
      </c>
      <c r="P2125" s="2">
        <f>IF(H2125="",0,VLOOKUP($H2125,injury_groups!$A:$F,5,FALSE))</f>
        <v>0</v>
      </c>
      <c r="Q2125" s="4" t="str">
        <f>IF(H2125="","",IF(LEN(VLOOKUP($H2125,injury_groups!$A:$F,6,FALSE))=0,"",VLOOKUP($H2125,injury_groups!$A:$F,6,FALSE)))</f>
        <v/>
      </c>
    </row>
    <row r="2126" spans="1:17" x14ac:dyDescent="0.2">
      <c r="A2126" s="1">
        <v>284034</v>
      </c>
      <c r="B2126">
        <v>18209</v>
      </c>
      <c r="C2126" t="s">
        <v>1705</v>
      </c>
      <c r="D2126">
        <v>2021</v>
      </c>
      <c r="E2126">
        <v>13</v>
      </c>
      <c r="F2126">
        <v>34</v>
      </c>
      <c r="H2126" t="s">
        <v>1720</v>
      </c>
      <c r="I2126" t="s">
        <v>1841</v>
      </c>
      <c r="J2126" t="s">
        <v>1950</v>
      </c>
      <c r="K2126" t="b">
        <v>1</v>
      </c>
      <c r="L2126">
        <v>18</v>
      </c>
      <c r="M2126" s="2" t="str">
        <f>IF(H2126="","",IF(LEN(VLOOKUP($H2126,injury_groups!$A:$F,2,FALSE))=0,"",VLOOKUP($H2126,injury_groups!$A:$F,2,FALSE)))</f>
        <v>hamstring</v>
      </c>
      <c r="N2126" s="2" t="str">
        <f>IF(H2126="","",IF(LEN(VLOOKUP($H2126,injury_groups!$A:$F,3,FALSE))=0,"",VLOOKUP($H2126,injury_groups!$A:$F,3,FALSE)))</f>
        <v/>
      </c>
      <c r="O2126" s="2">
        <f>IF(H2126="",0,VLOOKUP($H2126,injury_groups!$A:$F,4,FALSE))</f>
        <v>1</v>
      </c>
      <c r="P2126" s="2">
        <f>IF(H2126="",0,VLOOKUP($H2126,injury_groups!$A:$F,5,FALSE))</f>
        <v>0</v>
      </c>
      <c r="Q2126" s="4" t="str">
        <f>IF(H2126="","",IF(LEN(VLOOKUP($H2126,injury_groups!$A:$F,6,FALSE))=0,"",VLOOKUP($H2126,injury_groups!$A:$F,6,FALSE)))</f>
        <v/>
      </c>
    </row>
    <row r="2127" spans="1:17" x14ac:dyDescent="0.2">
      <c r="A2127" s="1">
        <v>284825</v>
      </c>
      <c r="B2127">
        <v>18209</v>
      </c>
      <c r="C2127" t="s">
        <v>1705</v>
      </c>
      <c r="D2127">
        <v>2021</v>
      </c>
      <c r="E2127">
        <v>14</v>
      </c>
      <c r="F2127">
        <v>34</v>
      </c>
      <c r="G2127">
        <v>15</v>
      </c>
      <c r="H2127" t="s">
        <v>1720</v>
      </c>
      <c r="I2127" t="s">
        <v>1841</v>
      </c>
      <c r="J2127" t="s">
        <v>1958</v>
      </c>
      <c r="K2127" t="b">
        <v>1</v>
      </c>
      <c r="L2127">
        <v>19</v>
      </c>
      <c r="M2127" s="2" t="str">
        <f>IF(H2127="","",IF(LEN(VLOOKUP($H2127,injury_groups!$A:$F,2,FALSE))=0,"",VLOOKUP($H2127,injury_groups!$A:$F,2,FALSE)))</f>
        <v>hamstring</v>
      </c>
      <c r="N2127" s="2" t="str">
        <f>IF(H2127="","",IF(LEN(VLOOKUP($H2127,injury_groups!$A:$F,3,FALSE))=0,"",VLOOKUP($H2127,injury_groups!$A:$F,3,FALSE)))</f>
        <v/>
      </c>
      <c r="O2127" s="2">
        <f>IF(H2127="",0,VLOOKUP($H2127,injury_groups!$A:$F,4,FALSE))</f>
        <v>1</v>
      </c>
      <c r="P2127" s="2">
        <f>IF(H2127="",0,VLOOKUP($H2127,injury_groups!$A:$F,5,FALSE))</f>
        <v>0</v>
      </c>
      <c r="Q2127" s="4" t="str">
        <f>IF(H2127="","",IF(LEN(VLOOKUP($H2127,injury_groups!$A:$F,6,FALSE))=0,"",VLOOKUP($H2127,injury_groups!$A:$F,6,FALSE)))</f>
        <v/>
      </c>
    </row>
    <row r="2128" spans="1:17" x14ac:dyDescent="0.2">
      <c r="A2128" s="1">
        <v>285272</v>
      </c>
      <c r="B2128">
        <v>18209</v>
      </c>
      <c r="C2128" t="s">
        <v>1705</v>
      </c>
      <c r="D2128">
        <v>2021</v>
      </c>
      <c r="E2128">
        <v>15</v>
      </c>
      <c r="F2128">
        <v>34</v>
      </c>
      <c r="G2128">
        <v>28</v>
      </c>
      <c r="H2128" t="s">
        <v>1720</v>
      </c>
      <c r="I2128" t="s">
        <v>1841</v>
      </c>
      <c r="J2128" t="s">
        <v>1964</v>
      </c>
      <c r="K2128" t="b">
        <v>1</v>
      </c>
      <c r="L2128">
        <v>20</v>
      </c>
      <c r="M2128" s="2" t="str">
        <f>IF(H2128="","",IF(LEN(VLOOKUP($H2128,injury_groups!$A:$F,2,FALSE))=0,"",VLOOKUP($H2128,injury_groups!$A:$F,2,FALSE)))</f>
        <v>hamstring</v>
      </c>
      <c r="N2128" s="2" t="str">
        <f>IF(H2128="","",IF(LEN(VLOOKUP($H2128,injury_groups!$A:$F,3,FALSE))=0,"",VLOOKUP($H2128,injury_groups!$A:$F,3,FALSE)))</f>
        <v/>
      </c>
      <c r="O2128" s="2">
        <f>IF(H2128="",0,VLOOKUP($H2128,injury_groups!$A:$F,4,FALSE))</f>
        <v>1</v>
      </c>
      <c r="P2128" s="2">
        <f>IF(H2128="",0,VLOOKUP($H2128,injury_groups!$A:$F,5,FALSE))</f>
        <v>0</v>
      </c>
      <c r="Q2128" s="4" t="str">
        <f>IF(H2128="","",IF(LEN(VLOOKUP($H2128,injury_groups!$A:$F,6,FALSE))=0,"",VLOOKUP($H2128,injury_groups!$A:$F,6,FALSE)))</f>
        <v/>
      </c>
    </row>
    <row r="2129" spans="1:17" x14ac:dyDescent="0.2">
      <c r="A2129" s="1">
        <v>286234</v>
      </c>
      <c r="B2129">
        <v>18209</v>
      </c>
      <c r="C2129" t="s">
        <v>1705</v>
      </c>
      <c r="D2129">
        <v>2021</v>
      </c>
      <c r="E2129">
        <v>16</v>
      </c>
      <c r="F2129">
        <v>34</v>
      </c>
      <c r="G2129">
        <v>31</v>
      </c>
      <c r="H2129" t="s">
        <v>1720</v>
      </c>
      <c r="I2129" t="s">
        <v>1841</v>
      </c>
      <c r="J2129" t="s">
        <v>1988</v>
      </c>
      <c r="K2129" t="b">
        <v>1</v>
      </c>
      <c r="L2129">
        <v>21</v>
      </c>
      <c r="M2129" s="2" t="str">
        <f>IF(H2129="","",IF(LEN(VLOOKUP($H2129,injury_groups!$A:$F,2,FALSE))=0,"",VLOOKUP($H2129,injury_groups!$A:$F,2,FALSE)))</f>
        <v>hamstring</v>
      </c>
      <c r="N2129" s="2" t="str">
        <f>IF(H2129="","",IF(LEN(VLOOKUP($H2129,injury_groups!$A:$F,3,FALSE))=0,"",VLOOKUP($H2129,injury_groups!$A:$F,3,FALSE)))</f>
        <v/>
      </c>
      <c r="O2129" s="2">
        <f>IF(H2129="",0,VLOOKUP($H2129,injury_groups!$A:$F,4,FALSE))</f>
        <v>1</v>
      </c>
      <c r="P2129" s="2">
        <f>IF(H2129="",0,VLOOKUP($H2129,injury_groups!$A:$F,5,FALSE))</f>
        <v>0</v>
      </c>
      <c r="Q2129" s="4" t="str">
        <f>IF(H2129="","",IF(LEN(VLOOKUP($H2129,injury_groups!$A:$F,6,FALSE))=0,"",VLOOKUP($H2129,injury_groups!$A:$F,6,FALSE)))</f>
        <v/>
      </c>
    </row>
    <row r="2130" spans="1:17" x14ac:dyDescent="0.2">
      <c r="A2130" s="1">
        <v>287218</v>
      </c>
      <c r="B2130">
        <v>18209</v>
      </c>
      <c r="C2130" t="s">
        <v>1705</v>
      </c>
      <c r="D2130">
        <v>2021</v>
      </c>
      <c r="E2130">
        <v>17</v>
      </c>
      <c r="F2130">
        <v>34</v>
      </c>
      <c r="G2130">
        <v>19</v>
      </c>
      <c r="H2130" t="s">
        <v>1720</v>
      </c>
      <c r="I2130" t="s">
        <v>1841</v>
      </c>
      <c r="J2130" t="s">
        <v>1992</v>
      </c>
      <c r="K2130" t="b">
        <v>1</v>
      </c>
      <c r="L2130">
        <v>22</v>
      </c>
      <c r="M2130" s="2" t="str">
        <f>IF(H2130="","",IF(LEN(VLOOKUP($H2130,injury_groups!$A:$F,2,FALSE))=0,"",VLOOKUP($H2130,injury_groups!$A:$F,2,FALSE)))</f>
        <v>hamstring</v>
      </c>
      <c r="N2130" s="2" t="str">
        <f>IF(H2130="","",IF(LEN(VLOOKUP($H2130,injury_groups!$A:$F,3,FALSE))=0,"",VLOOKUP($H2130,injury_groups!$A:$F,3,FALSE)))</f>
        <v/>
      </c>
      <c r="O2130" s="2">
        <f>IF(H2130="",0,VLOOKUP($H2130,injury_groups!$A:$F,4,FALSE))</f>
        <v>1</v>
      </c>
      <c r="P2130" s="2">
        <f>IF(H2130="",0,VLOOKUP($H2130,injury_groups!$A:$F,5,FALSE))</f>
        <v>0</v>
      </c>
      <c r="Q2130" s="4" t="str">
        <f>IF(H2130="","",IF(LEN(VLOOKUP($H2130,injury_groups!$A:$F,6,FALSE))=0,"",VLOOKUP($H2130,injury_groups!$A:$F,6,FALSE)))</f>
        <v/>
      </c>
    </row>
    <row r="2131" spans="1:17" x14ac:dyDescent="0.2">
      <c r="A2131" s="1">
        <v>289285</v>
      </c>
      <c r="B2131">
        <v>18209</v>
      </c>
      <c r="C2131" t="s">
        <v>1707</v>
      </c>
      <c r="D2131">
        <v>2021</v>
      </c>
      <c r="E2131">
        <v>1</v>
      </c>
      <c r="F2131">
        <v>34</v>
      </c>
      <c r="H2131" t="s">
        <v>1720</v>
      </c>
      <c r="I2131" t="s">
        <v>1841</v>
      </c>
      <c r="J2131" t="s">
        <v>2063</v>
      </c>
      <c r="K2131" t="b">
        <v>1</v>
      </c>
      <c r="L2131">
        <v>23</v>
      </c>
      <c r="M2131" s="2" t="str">
        <f>IF(H2131="","",IF(LEN(VLOOKUP($H2131,injury_groups!$A:$F,2,FALSE))=0,"",VLOOKUP($H2131,injury_groups!$A:$F,2,FALSE)))</f>
        <v>hamstring</v>
      </c>
      <c r="N2131" s="2" t="str">
        <f>IF(H2131="","",IF(LEN(VLOOKUP($H2131,injury_groups!$A:$F,3,FALSE))=0,"",VLOOKUP($H2131,injury_groups!$A:$F,3,FALSE)))</f>
        <v/>
      </c>
      <c r="O2131" s="2">
        <f>IF(H2131="",0,VLOOKUP($H2131,injury_groups!$A:$F,4,FALSE))</f>
        <v>1</v>
      </c>
      <c r="P2131" s="2">
        <f>IF(H2131="",0,VLOOKUP($H2131,injury_groups!$A:$F,5,FALSE))</f>
        <v>0</v>
      </c>
      <c r="Q2131" s="4" t="str">
        <f>IF(H2131="","",IF(LEN(VLOOKUP($H2131,injury_groups!$A:$F,6,FALSE))=0,"",VLOOKUP($H2131,injury_groups!$A:$F,6,FALSE)))</f>
        <v/>
      </c>
    </row>
    <row r="2132" spans="1:17" x14ac:dyDescent="0.2">
      <c r="A2132" s="1">
        <v>274254</v>
      </c>
      <c r="B2132">
        <v>18210</v>
      </c>
      <c r="C2132" t="s">
        <v>1705</v>
      </c>
      <c r="D2132">
        <v>2021</v>
      </c>
      <c r="E2132">
        <v>1</v>
      </c>
      <c r="F2132">
        <v>11</v>
      </c>
      <c r="G2132">
        <v>31</v>
      </c>
      <c r="H2132" t="s">
        <v>1713</v>
      </c>
      <c r="I2132" t="s">
        <v>1841</v>
      </c>
      <c r="J2132" t="s">
        <v>1845</v>
      </c>
      <c r="K2132" t="b">
        <v>1</v>
      </c>
      <c r="L2132">
        <v>6</v>
      </c>
      <c r="M2132" s="2" t="str">
        <f>IF(H2132="","",IF(LEN(VLOOKUP($H2132,injury_groups!$A:$F,2,FALSE))=0,"",VLOOKUP($H2132,injury_groups!$A:$F,2,FALSE)))</f>
        <v>knee</v>
      </c>
      <c r="N2132" s="2" t="str">
        <f>IF(H2132="","",IF(LEN(VLOOKUP($H2132,injury_groups!$A:$F,3,FALSE))=0,"",VLOOKUP($H2132,injury_groups!$A:$F,3,FALSE)))</f>
        <v/>
      </c>
      <c r="O2132" s="2">
        <f>IF(H2132="",0,VLOOKUP($H2132,injury_groups!$A:$F,4,FALSE))</f>
        <v>1</v>
      </c>
      <c r="P2132" s="2">
        <f>IF(H2132="",0,VLOOKUP($H2132,injury_groups!$A:$F,5,FALSE))</f>
        <v>0</v>
      </c>
      <c r="Q2132" s="4" t="str">
        <f>IF(H2132="","",IF(LEN(VLOOKUP($H2132,injury_groups!$A:$F,6,FALSE))=0,"",VLOOKUP($H2132,injury_groups!$A:$F,6,FALSE)))</f>
        <v/>
      </c>
    </row>
    <row r="2133" spans="1:17" x14ac:dyDescent="0.2">
      <c r="A2133" s="1">
        <v>276088</v>
      </c>
      <c r="B2133">
        <v>18210</v>
      </c>
      <c r="C2133" t="s">
        <v>1705</v>
      </c>
      <c r="D2133">
        <v>2021</v>
      </c>
      <c r="E2133">
        <v>2</v>
      </c>
      <c r="F2133">
        <v>11</v>
      </c>
      <c r="G2133">
        <v>12</v>
      </c>
      <c r="H2133" t="s">
        <v>1713</v>
      </c>
      <c r="I2133" t="s">
        <v>1841</v>
      </c>
      <c r="J2133" t="s">
        <v>1863</v>
      </c>
      <c r="K2133" t="b">
        <v>1</v>
      </c>
      <c r="L2133">
        <v>7</v>
      </c>
      <c r="M2133" s="2" t="str">
        <f>IF(H2133="","",IF(LEN(VLOOKUP($H2133,injury_groups!$A:$F,2,FALSE))=0,"",VLOOKUP($H2133,injury_groups!$A:$F,2,FALSE)))</f>
        <v>knee</v>
      </c>
      <c r="N2133" s="2" t="str">
        <f>IF(H2133="","",IF(LEN(VLOOKUP($H2133,injury_groups!$A:$F,3,FALSE))=0,"",VLOOKUP($H2133,injury_groups!$A:$F,3,FALSE)))</f>
        <v/>
      </c>
      <c r="O2133" s="2">
        <f>IF(H2133="",0,VLOOKUP($H2133,injury_groups!$A:$F,4,FALSE))</f>
        <v>1</v>
      </c>
      <c r="P2133" s="2">
        <f>IF(H2133="",0,VLOOKUP($H2133,injury_groups!$A:$F,5,FALSE))</f>
        <v>0</v>
      </c>
      <c r="Q2133" s="4" t="str">
        <f>IF(H2133="","",IF(LEN(VLOOKUP($H2133,injury_groups!$A:$F,6,FALSE))=0,"",VLOOKUP($H2133,injury_groups!$A:$F,6,FALSE)))</f>
        <v/>
      </c>
    </row>
    <row r="2134" spans="1:17" x14ac:dyDescent="0.2">
      <c r="A2134" s="1">
        <v>276717</v>
      </c>
      <c r="B2134">
        <v>18210</v>
      </c>
      <c r="C2134" t="s">
        <v>1705</v>
      </c>
      <c r="D2134">
        <v>2021</v>
      </c>
      <c r="E2134">
        <v>3</v>
      </c>
      <c r="F2134">
        <v>11</v>
      </c>
      <c r="G2134">
        <v>3</v>
      </c>
      <c r="H2134" t="s">
        <v>1713</v>
      </c>
      <c r="I2134" t="s">
        <v>1841</v>
      </c>
      <c r="J2134" t="s">
        <v>1867</v>
      </c>
      <c r="K2134" t="b">
        <v>1</v>
      </c>
      <c r="L2134">
        <v>8</v>
      </c>
      <c r="M2134" s="2" t="str">
        <f>IF(H2134="","",IF(LEN(VLOOKUP($H2134,injury_groups!$A:$F,2,FALSE))=0,"",VLOOKUP($H2134,injury_groups!$A:$F,2,FALSE)))</f>
        <v>knee</v>
      </c>
      <c r="N2134" s="2" t="str">
        <f>IF(H2134="","",IF(LEN(VLOOKUP($H2134,injury_groups!$A:$F,3,FALSE))=0,"",VLOOKUP($H2134,injury_groups!$A:$F,3,FALSE)))</f>
        <v/>
      </c>
      <c r="O2134" s="2">
        <f>IF(H2134="",0,VLOOKUP($H2134,injury_groups!$A:$F,4,FALSE))</f>
        <v>1</v>
      </c>
      <c r="P2134" s="2">
        <f>IF(H2134="",0,VLOOKUP($H2134,injury_groups!$A:$F,5,FALSE))</f>
        <v>0</v>
      </c>
      <c r="Q2134" s="4" t="str">
        <f>IF(H2134="","",IF(LEN(VLOOKUP($H2134,injury_groups!$A:$F,6,FALSE))=0,"",VLOOKUP($H2134,injury_groups!$A:$F,6,FALSE)))</f>
        <v/>
      </c>
    </row>
    <row r="2135" spans="1:17" x14ac:dyDescent="0.2">
      <c r="A2135" s="1">
        <v>277371</v>
      </c>
      <c r="B2135">
        <v>18210</v>
      </c>
      <c r="C2135" t="s">
        <v>1705</v>
      </c>
      <c r="D2135">
        <v>2021</v>
      </c>
      <c r="E2135">
        <v>4</v>
      </c>
      <c r="F2135">
        <v>11</v>
      </c>
      <c r="G2135">
        <v>6</v>
      </c>
      <c r="H2135" t="s">
        <v>1713</v>
      </c>
      <c r="I2135" t="s">
        <v>1841</v>
      </c>
      <c r="J2135" t="s">
        <v>1874</v>
      </c>
      <c r="K2135" t="b">
        <v>1</v>
      </c>
      <c r="L2135">
        <v>9</v>
      </c>
      <c r="M2135" s="2" t="str">
        <f>IF(H2135="","",IF(LEN(VLOOKUP($H2135,injury_groups!$A:$F,2,FALSE))=0,"",VLOOKUP($H2135,injury_groups!$A:$F,2,FALSE)))</f>
        <v>knee</v>
      </c>
      <c r="N2135" s="2" t="str">
        <f>IF(H2135="","",IF(LEN(VLOOKUP($H2135,injury_groups!$A:$F,3,FALSE))=0,"",VLOOKUP($H2135,injury_groups!$A:$F,3,FALSE)))</f>
        <v/>
      </c>
      <c r="O2135" s="2">
        <f>IF(H2135="",0,VLOOKUP($H2135,injury_groups!$A:$F,4,FALSE))</f>
        <v>1</v>
      </c>
      <c r="P2135" s="2">
        <f>IF(H2135="",0,VLOOKUP($H2135,injury_groups!$A:$F,5,FALSE))</f>
        <v>0</v>
      </c>
      <c r="Q2135" s="4" t="str">
        <f>IF(H2135="","",IF(LEN(VLOOKUP($H2135,injury_groups!$A:$F,6,FALSE))=0,"",VLOOKUP($H2135,injury_groups!$A:$F,6,FALSE)))</f>
        <v/>
      </c>
    </row>
    <row r="2136" spans="1:17" x14ac:dyDescent="0.2">
      <c r="A2136" s="1">
        <v>278017</v>
      </c>
      <c r="B2136">
        <v>18210</v>
      </c>
      <c r="C2136" t="s">
        <v>1705</v>
      </c>
      <c r="D2136">
        <v>2021</v>
      </c>
      <c r="E2136">
        <v>5</v>
      </c>
      <c r="F2136">
        <v>11</v>
      </c>
      <c r="G2136">
        <v>20</v>
      </c>
      <c r="H2136" t="s">
        <v>1713</v>
      </c>
      <c r="I2136" t="s">
        <v>1841</v>
      </c>
      <c r="J2136" t="s">
        <v>1884</v>
      </c>
      <c r="K2136" t="b">
        <v>1</v>
      </c>
      <c r="L2136">
        <v>10</v>
      </c>
      <c r="M2136" s="2" t="str">
        <f>IF(H2136="","",IF(LEN(VLOOKUP($H2136,injury_groups!$A:$F,2,FALSE))=0,"",VLOOKUP($H2136,injury_groups!$A:$F,2,FALSE)))</f>
        <v>knee</v>
      </c>
      <c r="N2136" s="2" t="str">
        <f>IF(H2136="","",IF(LEN(VLOOKUP($H2136,injury_groups!$A:$F,3,FALSE))=0,"",VLOOKUP($H2136,injury_groups!$A:$F,3,FALSE)))</f>
        <v/>
      </c>
      <c r="O2136" s="2">
        <f>IF(H2136="",0,VLOOKUP($H2136,injury_groups!$A:$F,4,FALSE))</f>
        <v>1</v>
      </c>
      <c r="P2136" s="2">
        <f>IF(H2136="",0,VLOOKUP($H2136,injury_groups!$A:$F,5,FALSE))</f>
        <v>0</v>
      </c>
      <c r="Q2136" s="4" t="str">
        <f>IF(H2136="","",IF(LEN(VLOOKUP($H2136,injury_groups!$A:$F,6,FALSE))=0,"",VLOOKUP($H2136,injury_groups!$A:$F,6,FALSE)))</f>
        <v/>
      </c>
    </row>
    <row r="2137" spans="1:17" x14ac:dyDescent="0.2">
      <c r="A2137" s="1">
        <v>278719</v>
      </c>
      <c r="B2137">
        <v>18210</v>
      </c>
      <c r="C2137" t="s">
        <v>1705</v>
      </c>
      <c r="D2137">
        <v>2021</v>
      </c>
      <c r="E2137">
        <v>6</v>
      </c>
      <c r="F2137">
        <v>11</v>
      </c>
      <c r="G2137">
        <v>7</v>
      </c>
      <c r="H2137" t="s">
        <v>1713</v>
      </c>
      <c r="I2137" t="s">
        <v>1841</v>
      </c>
      <c r="J2137" t="s">
        <v>1889</v>
      </c>
      <c r="K2137" t="b">
        <v>1</v>
      </c>
      <c r="L2137">
        <v>11</v>
      </c>
      <c r="M2137" s="2" t="str">
        <f>IF(H2137="","",IF(LEN(VLOOKUP($H2137,injury_groups!$A:$F,2,FALSE))=0,"",VLOOKUP($H2137,injury_groups!$A:$F,2,FALSE)))</f>
        <v>knee</v>
      </c>
      <c r="N2137" s="2" t="str">
        <f>IF(H2137="","",IF(LEN(VLOOKUP($H2137,injury_groups!$A:$F,3,FALSE))=0,"",VLOOKUP($H2137,injury_groups!$A:$F,3,FALSE)))</f>
        <v/>
      </c>
      <c r="O2137" s="2">
        <f>IF(H2137="",0,VLOOKUP($H2137,injury_groups!$A:$F,4,FALSE))</f>
        <v>1</v>
      </c>
      <c r="P2137" s="2">
        <f>IF(H2137="",0,VLOOKUP($H2137,injury_groups!$A:$F,5,FALSE))</f>
        <v>0</v>
      </c>
      <c r="Q2137" s="4" t="str">
        <f>IF(H2137="","",IF(LEN(VLOOKUP($H2137,injury_groups!$A:$F,6,FALSE))=0,"",VLOOKUP($H2137,injury_groups!$A:$F,6,FALSE)))</f>
        <v/>
      </c>
    </row>
    <row r="2138" spans="1:17" x14ac:dyDescent="0.2">
      <c r="A2138" s="1">
        <v>279438</v>
      </c>
      <c r="B2138">
        <v>18210</v>
      </c>
      <c r="C2138" t="s">
        <v>1705</v>
      </c>
      <c r="D2138">
        <v>2021</v>
      </c>
      <c r="E2138">
        <v>7</v>
      </c>
      <c r="F2138">
        <v>11</v>
      </c>
      <c r="G2138">
        <v>32</v>
      </c>
      <c r="H2138" t="s">
        <v>1713</v>
      </c>
      <c r="I2138" t="s">
        <v>1841</v>
      </c>
      <c r="J2138" t="s">
        <v>1901</v>
      </c>
      <c r="K2138" t="b">
        <v>1</v>
      </c>
      <c r="L2138">
        <v>12</v>
      </c>
      <c r="M2138" s="2" t="str">
        <f>IF(H2138="","",IF(LEN(VLOOKUP($H2138,injury_groups!$A:$F,2,FALSE))=0,"",VLOOKUP($H2138,injury_groups!$A:$F,2,FALSE)))</f>
        <v>knee</v>
      </c>
      <c r="N2138" s="2" t="str">
        <f>IF(H2138="","",IF(LEN(VLOOKUP($H2138,injury_groups!$A:$F,3,FALSE))=0,"",VLOOKUP($H2138,injury_groups!$A:$F,3,FALSE)))</f>
        <v/>
      </c>
      <c r="O2138" s="2">
        <f>IF(H2138="",0,VLOOKUP($H2138,injury_groups!$A:$F,4,FALSE))</f>
        <v>1</v>
      </c>
      <c r="P2138" s="2">
        <f>IF(H2138="",0,VLOOKUP($H2138,injury_groups!$A:$F,5,FALSE))</f>
        <v>0</v>
      </c>
      <c r="Q2138" s="4" t="str">
        <f>IF(H2138="","",IF(LEN(VLOOKUP($H2138,injury_groups!$A:$F,6,FALSE))=0,"",VLOOKUP($H2138,injury_groups!$A:$F,6,FALSE)))</f>
        <v/>
      </c>
    </row>
    <row r="2139" spans="1:17" x14ac:dyDescent="0.2">
      <c r="A2139" s="1">
        <v>280115</v>
      </c>
      <c r="B2139">
        <v>18210</v>
      </c>
      <c r="C2139" t="s">
        <v>1705</v>
      </c>
      <c r="D2139">
        <v>2021</v>
      </c>
      <c r="E2139">
        <v>8</v>
      </c>
      <c r="F2139">
        <v>11</v>
      </c>
      <c r="G2139">
        <v>26</v>
      </c>
      <c r="H2139" t="s">
        <v>1713</v>
      </c>
      <c r="I2139" t="s">
        <v>1841</v>
      </c>
      <c r="J2139" t="s">
        <v>1905</v>
      </c>
      <c r="K2139" t="b">
        <v>1</v>
      </c>
      <c r="L2139">
        <v>13</v>
      </c>
      <c r="M2139" s="2" t="str">
        <f>IF(H2139="","",IF(LEN(VLOOKUP($H2139,injury_groups!$A:$F,2,FALSE))=0,"",VLOOKUP($H2139,injury_groups!$A:$F,2,FALSE)))</f>
        <v>knee</v>
      </c>
      <c r="N2139" s="2" t="str">
        <f>IF(H2139="","",IF(LEN(VLOOKUP($H2139,injury_groups!$A:$F,3,FALSE))=0,"",VLOOKUP($H2139,injury_groups!$A:$F,3,FALSE)))</f>
        <v/>
      </c>
      <c r="O2139" s="2">
        <f>IF(H2139="",0,VLOOKUP($H2139,injury_groups!$A:$F,4,FALSE))</f>
        <v>1</v>
      </c>
      <c r="P2139" s="2">
        <f>IF(H2139="",0,VLOOKUP($H2139,injury_groups!$A:$F,5,FALSE))</f>
        <v>0</v>
      </c>
      <c r="Q2139" s="4" t="str">
        <f>IF(H2139="","",IF(LEN(VLOOKUP($H2139,injury_groups!$A:$F,6,FALSE))=0,"",VLOOKUP($H2139,injury_groups!$A:$F,6,FALSE)))</f>
        <v/>
      </c>
    </row>
    <row r="2140" spans="1:17" x14ac:dyDescent="0.2">
      <c r="A2140" s="1">
        <v>280835</v>
      </c>
      <c r="B2140">
        <v>18210</v>
      </c>
      <c r="C2140" t="s">
        <v>1705</v>
      </c>
      <c r="D2140">
        <v>2021</v>
      </c>
      <c r="E2140">
        <v>9</v>
      </c>
      <c r="F2140">
        <v>11</v>
      </c>
      <c r="H2140" t="s">
        <v>1713</v>
      </c>
      <c r="I2140" t="s">
        <v>1841</v>
      </c>
      <c r="J2140" t="s">
        <v>1915</v>
      </c>
      <c r="K2140" t="b">
        <v>1</v>
      </c>
      <c r="L2140">
        <v>14</v>
      </c>
      <c r="M2140" s="2" t="str">
        <f>IF(H2140="","",IF(LEN(VLOOKUP($H2140,injury_groups!$A:$F,2,FALSE))=0,"",VLOOKUP($H2140,injury_groups!$A:$F,2,FALSE)))</f>
        <v>knee</v>
      </c>
      <c r="N2140" s="2" t="str">
        <f>IF(H2140="","",IF(LEN(VLOOKUP($H2140,injury_groups!$A:$F,3,FALSE))=0,"",VLOOKUP($H2140,injury_groups!$A:$F,3,FALSE)))</f>
        <v/>
      </c>
      <c r="O2140" s="2">
        <f>IF(H2140="",0,VLOOKUP($H2140,injury_groups!$A:$F,4,FALSE))</f>
        <v>1</v>
      </c>
      <c r="P2140" s="2">
        <f>IF(H2140="",0,VLOOKUP($H2140,injury_groups!$A:$F,5,FALSE))</f>
        <v>0</v>
      </c>
      <c r="Q2140" s="4" t="str">
        <f>IF(H2140="","",IF(LEN(VLOOKUP($H2140,injury_groups!$A:$F,6,FALSE))=0,"",VLOOKUP($H2140,injury_groups!$A:$F,6,FALSE)))</f>
        <v/>
      </c>
    </row>
    <row r="2141" spans="1:17" x14ac:dyDescent="0.2">
      <c r="A2141" s="1">
        <v>281525</v>
      </c>
      <c r="B2141">
        <v>18210</v>
      </c>
      <c r="C2141" t="s">
        <v>1705</v>
      </c>
      <c r="D2141">
        <v>2021</v>
      </c>
      <c r="E2141">
        <v>10</v>
      </c>
      <c r="F2141">
        <v>11</v>
      </c>
      <c r="G2141">
        <v>28</v>
      </c>
      <c r="H2141" t="s">
        <v>1713</v>
      </c>
      <c r="I2141" t="s">
        <v>1841</v>
      </c>
      <c r="J2141" t="s">
        <v>1920</v>
      </c>
      <c r="K2141" t="b">
        <v>1</v>
      </c>
      <c r="L2141">
        <v>15</v>
      </c>
      <c r="M2141" s="2" t="str">
        <f>IF(H2141="","",IF(LEN(VLOOKUP($H2141,injury_groups!$A:$F,2,FALSE))=0,"",VLOOKUP($H2141,injury_groups!$A:$F,2,FALSE)))</f>
        <v>knee</v>
      </c>
      <c r="N2141" s="2" t="str">
        <f>IF(H2141="","",IF(LEN(VLOOKUP($H2141,injury_groups!$A:$F,3,FALSE))=0,"",VLOOKUP($H2141,injury_groups!$A:$F,3,FALSE)))</f>
        <v/>
      </c>
      <c r="O2141" s="2">
        <f>IF(H2141="",0,VLOOKUP($H2141,injury_groups!$A:$F,4,FALSE))</f>
        <v>1</v>
      </c>
      <c r="P2141" s="2">
        <f>IF(H2141="",0,VLOOKUP($H2141,injury_groups!$A:$F,5,FALSE))</f>
        <v>0</v>
      </c>
      <c r="Q2141" s="4" t="str">
        <f>IF(H2141="","",IF(LEN(VLOOKUP($H2141,injury_groups!$A:$F,6,FALSE))=0,"",VLOOKUP($H2141,injury_groups!$A:$F,6,FALSE)))</f>
        <v/>
      </c>
    </row>
    <row r="2142" spans="1:17" x14ac:dyDescent="0.2">
      <c r="A2142" s="1">
        <v>282256</v>
      </c>
      <c r="B2142">
        <v>18210</v>
      </c>
      <c r="C2142" t="s">
        <v>1705</v>
      </c>
      <c r="D2142">
        <v>2021</v>
      </c>
      <c r="E2142">
        <v>11</v>
      </c>
      <c r="F2142">
        <v>11</v>
      </c>
      <c r="G2142">
        <v>8</v>
      </c>
      <c r="H2142" t="s">
        <v>1713</v>
      </c>
      <c r="I2142" t="s">
        <v>1841</v>
      </c>
      <c r="J2142" t="s">
        <v>1930</v>
      </c>
      <c r="K2142" t="b">
        <v>1</v>
      </c>
      <c r="L2142">
        <v>16</v>
      </c>
      <c r="M2142" s="2" t="str">
        <f>IF(H2142="","",IF(LEN(VLOOKUP($H2142,injury_groups!$A:$F,2,FALSE))=0,"",VLOOKUP($H2142,injury_groups!$A:$F,2,FALSE)))</f>
        <v>knee</v>
      </c>
      <c r="N2142" s="2" t="str">
        <f>IF(H2142="","",IF(LEN(VLOOKUP($H2142,injury_groups!$A:$F,3,FALSE))=0,"",VLOOKUP($H2142,injury_groups!$A:$F,3,FALSE)))</f>
        <v/>
      </c>
      <c r="O2142" s="2">
        <f>IF(H2142="",0,VLOOKUP($H2142,injury_groups!$A:$F,4,FALSE))</f>
        <v>1</v>
      </c>
      <c r="P2142" s="2">
        <f>IF(H2142="",0,VLOOKUP($H2142,injury_groups!$A:$F,5,FALSE))</f>
        <v>0</v>
      </c>
      <c r="Q2142" s="4" t="str">
        <f>IF(H2142="","",IF(LEN(VLOOKUP($H2142,injury_groups!$A:$F,6,FALSE))=0,"",VLOOKUP($H2142,injury_groups!$A:$F,6,FALSE)))</f>
        <v/>
      </c>
    </row>
    <row r="2143" spans="1:17" x14ac:dyDescent="0.2">
      <c r="A2143" s="1">
        <v>283016</v>
      </c>
      <c r="B2143">
        <v>18210</v>
      </c>
      <c r="C2143" t="s">
        <v>1705</v>
      </c>
      <c r="D2143">
        <v>2021</v>
      </c>
      <c r="E2143">
        <v>12</v>
      </c>
      <c r="F2143">
        <v>11</v>
      </c>
      <c r="G2143">
        <v>6</v>
      </c>
      <c r="H2143" t="s">
        <v>1713</v>
      </c>
      <c r="I2143" t="s">
        <v>1841</v>
      </c>
      <c r="J2143" t="s">
        <v>1940</v>
      </c>
      <c r="K2143" t="b">
        <v>1</v>
      </c>
      <c r="L2143">
        <v>17</v>
      </c>
      <c r="M2143" s="2" t="str">
        <f>IF(H2143="","",IF(LEN(VLOOKUP($H2143,injury_groups!$A:$F,2,FALSE))=0,"",VLOOKUP($H2143,injury_groups!$A:$F,2,FALSE)))</f>
        <v>knee</v>
      </c>
      <c r="N2143" s="2" t="str">
        <f>IF(H2143="","",IF(LEN(VLOOKUP($H2143,injury_groups!$A:$F,3,FALSE))=0,"",VLOOKUP($H2143,injury_groups!$A:$F,3,FALSE)))</f>
        <v/>
      </c>
      <c r="O2143" s="2">
        <f>IF(H2143="",0,VLOOKUP($H2143,injury_groups!$A:$F,4,FALSE))</f>
        <v>1</v>
      </c>
      <c r="P2143" s="2">
        <f>IF(H2143="",0,VLOOKUP($H2143,injury_groups!$A:$F,5,FALSE))</f>
        <v>0</v>
      </c>
      <c r="Q2143" s="4" t="str">
        <f>IF(H2143="","",IF(LEN(VLOOKUP($H2143,injury_groups!$A:$F,6,FALSE))=0,"",VLOOKUP($H2143,injury_groups!$A:$F,6,FALSE)))</f>
        <v/>
      </c>
    </row>
    <row r="2144" spans="1:17" x14ac:dyDescent="0.2">
      <c r="A2144" s="1">
        <v>283736</v>
      </c>
      <c r="B2144">
        <v>18210</v>
      </c>
      <c r="C2144" t="s">
        <v>1705</v>
      </c>
      <c r="D2144">
        <v>2021</v>
      </c>
      <c r="E2144">
        <v>13</v>
      </c>
      <c r="F2144">
        <v>11</v>
      </c>
      <c r="G2144">
        <v>20</v>
      </c>
      <c r="H2144" t="s">
        <v>1713</v>
      </c>
      <c r="I2144" t="s">
        <v>1841</v>
      </c>
      <c r="J2144" t="s">
        <v>1947</v>
      </c>
      <c r="K2144" t="b">
        <v>1</v>
      </c>
      <c r="L2144">
        <v>18</v>
      </c>
      <c r="M2144" s="2" t="str">
        <f>IF(H2144="","",IF(LEN(VLOOKUP($H2144,injury_groups!$A:$F,2,FALSE))=0,"",VLOOKUP($H2144,injury_groups!$A:$F,2,FALSE)))</f>
        <v>knee</v>
      </c>
      <c r="N2144" s="2" t="str">
        <f>IF(H2144="","",IF(LEN(VLOOKUP($H2144,injury_groups!$A:$F,3,FALSE))=0,"",VLOOKUP($H2144,injury_groups!$A:$F,3,FALSE)))</f>
        <v/>
      </c>
      <c r="O2144" s="2">
        <f>IF(H2144="",0,VLOOKUP($H2144,injury_groups!$A:$F,4,FALSE))</f>
        <v>1</v>
      </c>
      <c r="P2144" s="2">
        <f>IF(H2144="",0,VLOOKUP($H2144,injury_groups!$A:$F,5,FALSE))</f>
        <v>0</v>
      </c>
      <c r="Q2144" s="4" t="str">
        <f>IF(H2144="","",IF(LEN(VLOOKUP($H2144,injury_groups!$A:$F,6,FALSE))=0,"",VLOOKUP($H2144,injury_groups!$A:$F,6,FALSE)))</f>
        <v/>
      </c>
    </row>
    <row r="2145" spans="1:17" x14ac:dyDescent="0.2">
      <c r="A2145" s="1">
        <v>284491</v>
      </c>
      <c r="B2145">
        <v>18210</v>
      </c>
      <c r="C2145" t="s">
        <v>1705</v>
      </c>
      <c r="D2145">
        <v>2021</v>
      </c>
      <c r="E2145">
        <v>14</v>
      </c>
      <c r="F2145">
        <v>11</v>
      </c>
      <c r="G2145">
        <v>10</v>
      </c>
      <c r="H2145" t="s">
        <v>1713</v>
      </c>
      <c r="I2145" t="s">
        <v>1841</v>
      </c>
      <c r="J2145" t="s">
        <v>1961</v>
      </c>
      <c r="K2145" t="b">
        <v>1</v>
      </c>
      <c r="L2145">
        <v>19</v>
      </c>
      <c r="M2145" s="2" t="str">
        <f>IF(H2145="","",IF(LEN(VLOOKUP($H2145,injury_groups!$A:$F,2,FALSE))=0,"",VLOOKUP($H2145,injury_groups!$A:$F,2,FALSE)))</f>
        <v>knee</v>
      </c>
      <c r="N2145" s="2" t="str">
        <f>IF(H2145="","",IF(LEN(VLOOKUP($H2145,injury_groups!$A:$F,3,FALSE))=0,"",VLOOKUP($H2145,injury_groups!$A:$F,3,FALSE)))</f>
        <v/>
      </c>
      <c r="O2145" s="2">
        <f>IF(H2145="",0,VLOOKUP($H2145,injury_groups!$A:$F,4,FALSE))</f>
        <v>1</v>
      </c>
      <c r="P2145" s="2">
        <f>IF(H2145="",0,VLOOKUP($H2145,injury_groups!$A:$F,5,FALSE))</f>
        <v>0</v>
      </c>
      <c r="Q2145" s="4" t="str">
        <f>IF(H2145="","",IF(LEN(VLOOKUP($H2145,injury_groups!$A:$F,6,FALSE))=0,"",VLOOKUP($H2145,injury_groups!$A:$F,6,FALSE)))</f>
        <v/>
      </c>
    </row>
    <row r="2146" spans="1:17" x14ac:dyDescent="0.2">
      <c r="A2146" s="1">
        <v>285273</v>
      </c>
      <c r="B2146">
        <v>18210</v>
      </c>
      <c r="C2146" t="s">
        <v>1705</v>
      </c>
      <c r="D2146">
        <v>2021</v>
      </c>
      <c r="E2146">
        <v>15</v>
      </c>
      <c r="F2146">
        <v>11</v>
      </c>
      <c r="G2146">
        <v>1</v>
      </c>
      <c r="H2146" t="s">
        <v>1713</v>
      </c>
      <c r="I2146" t="s">
        <v>1841</v>
      </c>
      <c r="J2146" t="s">
        <v>1964</v>
      </c>
      <c r="K2146" t="b">
        <v>1</v>
      </c>
      <c r="L2146">
        <v>20</v>
      </c>
      <c r="M2146" s="2" t="str">
        <f>IF(H2146="","",IF(LEN(VLOOKUP($H2146,injury_groups!$A:$F,2,FALSE))=0,"",VLOOKUP($H2146,injury_groups!$A:$F,2,FALSE)))</f>
        <v>knee</v>
      </c>
      <c r="N2146" s="2" t="str">
        <f>IF(H2146="","",IF(LEN(VLOOKUP($H2146,injury_groups!$A:$F,3,FALSE))=0,"",VLOOKUP($H2146,injury_groups!$A:$F,3,FALSE)))</f>
        <v/>
      </c>
      <c r="O2146" s="2">
        <f>IF(H2146="",0,VLOOKUP($H2146,injury_groups!$A:$F,4,FALSE))</f>
        <v>1</v>
      </c>
      <c r="P2146" s="2">
        <f>IF(H2146="",0,VLOOKUP($H2146,injury_groups!$A:$F,5,FALSE))</f>
        <v>0</v>
      </c>
      <c r="Q2146" s="4" t="str">
        <f>IF(H2146="","",IF(LEN(VLOOKUP($H2146,injury_groups!$A:$F,6,FALSE))=0,"",VLOOKUP($H2146,injury_groups!$A:$F,6,FALSE)))</f>
        <v/>
      </c>
    </row>
    <row r="2147" spans="1:17" x14ac:dyDescent="0.2">
      <c r="A2147" s="1">
        <v>286235</v>
      </c>
      <c r="B2147">
        <v>18210</v>
      </c>
      <c r="C2147" t="s">
        <v>1705</v>
      </c>
      <c r="D2147">
        <v>2021</v>
      </c>
      <c r="E2147">
        <v>16</v>
      </c>
      <c r="F2147">
        <v>11</v>
      </c>
      <c r="G2147">
        <v>2</v>
      </c>
      <c r="H2147" t="s">
        <v>1713</v>
      </c>
      <c r="I2147" t="s">
        <v>1841</v>
      </c>
      <c r="J2147" t="s">
        <v>1978</v>
      </c>
      <c r="K2147" t="b">
        <v>1</v>
      </c>
      <c r="L2147">
        <v>21</v>
      </c>
      <c r="M2147" s="2" t="str">
        <f>IF(H2147="","",IF(LEN(VLOOKUP($H2147,injury_groups!$A:$F,2,FALSE))=0,"",VLOOKUP($H2147,injury_groups!$A:$F,2,FALSE)))</f>
        <v>knee</v>
      </c>
      <c r="N2147" s="2" t="str">
        <f>IF(H2147="","",IF(LEN(VLOOKUP($H2147,injury_groups!$A:$F,3,FALSE))=0,"",VLOOKUP($H2147,injury_groups!$A:$F,3,FALSE)))</f>
        <v/>
      </c>
      <c r="O2147" s="2">
        <f>IF(H2147="",0,VLOOKUP($H2147,injury_groups!$A:$F,4,FALSE))</f>
        <v>1</v>
      </c>
      <c r="P2147" s="2">
        <f>IF(H2147="",0,VLOOKUP($H2147,injury_groups!$A:$F,5,FALSE))</f>
        <v>0</v>
      </c>
      <c r="Q2147" s="4" t="str">
        <f>IF(H2147="","",IF(LEN(VLOOKUP($H2147,injury_groups!$A:$F,6,FALSE))=0,"",VLOOKUP($H2147,injury_groups!$A:$F,6,FALSE)))</f>
        <v/>
      </c>
    </row>
    <row r="2148" spans="1:17" x14ac:dyDescent="0.2">
      <c r="A2148" s="1">
        <v>287219</v>
      </c>
      <c r="B2148">
        <v>18210</v>
      </c>
      <c r="C2148" t="s">
        <v>1705</v>
      </c>
      <c r="D2148">
        <v>2021</v>
      </c>
      <c r="E2148">
        <v>17</v>
      </c>
      <c r="F2148">
        <v>11</v>
      </c>
      <c r="G2148">
        <v>30</v>
      </c>
      <c r="H2148" t="s">
        <v>1713</v>
      </c>
      <c r="I2148" t="s">
        <v>1841</v>
      </c>
      <c r="J2148" t="s">
        <v>1990</v>
      </c>
      <c r="K2148" t="b">
        <v>1</v>
      </c>
      <c r="L2148">
        <v>22</v>
      </c>
      <c r="M2148" s="2" t="str">
        <f>IF(H2148="","",IF(LEN(VLOOKUP($H2148,injury_groups!$A:$F,2,FALSE))=0,"",VLOOKUP($H2148,injury_groups!$A:$F,2,FALSE)))</f>
        <v>knee</v>
      </c>
      <c r="N2148" s="2" t="str">
        <f>IF(H2148="","",IF(LEN(VLOOKUP($H2148,injury_groups!$A:$F,3,FALSE))=0,"",VLOOKUP($H2148,injury_groups!$A:$F,3,FALSE)))</f>
        <v/>
      </c>
      <c r="O2148" s="2">
        <f>IF(H2148="",0,VLOOKUP($H2148,injury_groups!$A:$F,4,FALSE))</f>
        <v>1</v>
      </c>
      <c r="P2148" s="2">
        <f>IF(H2148="",0,VLOOKUP($H2148,injury_groups!$A:$F,5,FALSE))</f>
        <v>0</v>
      </c>
      <c r="Q2148" s="4" t="str">
        <f>IF(H2148="","",IF(LEN(VLOOKUP($H2148,injury_groups!$A:$F,6,FALSE))=0,"",VLOOKUP($H2148,injury_groups!$A:$F,6,FALSE)))</f>
        <v/>
      </c>
    </row>
    <row r="2149" spans="1:17" x14ac:dyDescent="0.2">
      <c r="A2149" s="1">
        <v>274148</v>
      </c>
      <c r="B2149">
        <v>18210</v>
      </c>
      <c r="C2149" t="s">
        <v>1706</v>
      </c>
      <c r="D2149">
        <v>2021</v>
      </c>
      <c r="E2149">
        <v>0</v>
      </c>
      <c r="F2149">
        <v>11</v>
      </c>
      <c r="H2149" t="s">
        <v>1713</v>
      </c>
      <c r="I2149" t="s">
        <v>1841</v>
      </c>
      <c r="J2149" t="s">
        <v>1998</v>
      </c>
      <c r="K2149" t="b">
        <v>1</v>
      </c>
      <c r="L2149">
        <v>0</v>
      </c>
      <c r="M2149" s="2" t="str">
        <f>IF(H2149="","",IF(LEN(VLOOKUP($H2149,injury_groups!$A:$F,2,FALSE))=0,"",VLOOKUP($H2149,injury_groups!$A:$F,2,FALSE)))</f>
        <v>knee</v>
      </c>
      <c r="N2149" s="2" t="str">
        <f>IF(H2149="","",IF(LEN(VLOOKUP($H2149,injury_groups!$A:$F,3,FALSE))=0,"",VLOOKUP($H2149,injury_groups!$A:$F,3,FALSE)))</f>
        <v/>
      </c>
      <c r="O2149" s="2">
        <f>IF(H2149="",0,VLOOKUP($H2149,injury_groups!$A:$F,4,FALSE))</f>
        <v>1</v>
      </c>
      <c r="P2149" s="2">
        <f>IF(H2149="",0,VLOOKUP($H2149,injury_groups!$A:$F,5,FALSE))</f>
        <v>0</v>
      </c>
      <c r="Q2149" s="4" t="str">
        <f>IF(H2149="","",IF(LEN(VLOOKUP($H2149,injury_groups!$A:$F,6,FALSE))=0,"",VLOOKUP($H2149,injury_groups!$A:$F,6,FALSE)))</f>
        <v/>
      </c>
    </row>
    <row r="2150" spans="1:17" x14ac:dyDescent="0.2">
      <c r="A2150" s="1">
        <v>274630</v>
      </c>
      <c r="B2150">
        <v>18210</v>
      </c>
      <c r="C2150" t="s">
        <v>1706</v>
      </c>
      <c r="D2150">
        <v>2021</v>
      </c>
      <c r="E2150">
        <v>1</v>
      </c>
      <c r="F2150">
        <v>11</v>
      </c>
      <c r="G2150">
        <v>4</v>
      </c>
      <c r="H2150" t="s">
        <v>1713</v>
      </c>
      <c r="I2150" t="s">
        <v>1841</v>
      </c>
      <c r="J2150" t="s">
        <v>2006</v>
      </c>
      <c r="K2150" t="b">
        <v>1</v>
      </c>
      <c r="L2150">
        <v>1</v>
      </c>
      <c r="M2150" s="2" t="str">
        <f>IF(H2150="","",IF(LEN(VLOOKUP($H2150,injury_groups!$A:$F,2,FALSE))=0,"",VLOOKUP($H2150,injury_groups!$A:$F,2,FALSE)))</f>
        <v>knee</v>
      </c>
      <c r="N2150" s="2" t="str">
        <f>IF(H2150="","",IF(LEN(VLOOKUP($H2150,injury_groups!$A:$F,3,FALSE))=0,"",VLOOKUP($H2150,injury_groups!$A:$F,3,FALSE)))</f>
        <v/>
      </c>
      <c r="O2150" s="2">
        <f>IF(H2150="",0,VLOOKUP($H2150,injury_groups!$A:$F,4,FALSE))</f>
        <v>1</v>
      </c>
      <c r="P2150" s="2">
        <f>IF(H2150="",0,VLOOKUP($H2150,injury_groups!$A:$F,5,FALSE))</f>
        <v>0</v>
      </c>
      <c r="Q2150" s="4" t="str">
        <f>IF(H2150="","",IF(LEN(VLOOKUP($H2150,injury_groups!$A:$F,6,FALSE))=0,"",VLOOKUP($H2150,injury_groups!$A:$F,6,FALSE)))</f>
        <v/>
      </c>
    </row>
    <row r="2151" spans="1:17" x14ac:dyDescent="0.2">
      <c r="A2151" s="1">
        <v>274895</v>
      </c>
      <c r="B2151">
        <v>18210</v>
      </c>
      <c r="C2151" t="s">
        <v>1706</v>
      </c>
      <c r="D2151">
        <v>2021</v>
      </c>
      <c r="E2151">
        <v>2</v>
      </c>
      <c r="F2151">
        <v>11</v>
      </c>
      <c r="G2151">
        <v>28</v>
      </c>
      <c r="H2151" t="s">
        <v>1713</v>
      </c>
      <c r="I2151" t="s">
        <v>1841</v>
      </c>
      <c r="J2151" t="s">
        <v>2031</v>
      </c>
      <c r="K2151" t="b">
        <v>1</v>
      </c>
      <c r="L2151">
        <v>2</v>
      </c>
      <c r="M2151" s="2" t="str">
        <f>IF(H2151="","",IF(LEN(VLOOKUP($H2151,injury_groups!$A:$F,2,FALSE))=0,"",VLOOKUP($H2151,injury_groups!$A:$F,2,FALSE)))</f>
        <v>knee</v>
      </c>
      <c r="N2151" s="2" t="str">
        <f>IF(H2151="","",IF(LEN(VLOOKUP($H2151,injury_groups!$A:$F,3,FALSE))=0,"",VLOOKUP($H2151,injury_groups!$A:$F,3,FALSE)))</f>
        <v/>
      </c>
      <c r="O2151" s="2">
        <f>IF(H2151="",0,VLOOKUP($H2151,injury_groups!$A:$F,4,FALSE))</f>
        <v>1</v>
      </c>
      <c r="P2151" s="2">
        <f>IF(H2151="",0,VLOOKUP($H2151,injury_groups!$A:$F,5,FALSE))</f>
        <v>0</v>
      </c>
      <c r="Q2151" s="4" t="str">
        <f>IF(H2151="","",IF(LEN(VLOOKUP($H2151,injury_groups!$A:$F,6,FALSE))=0,"",VLOOKUP($H2151,injury_groups!$A:$F,6,FALSE)))</f>
        <v/>
      </c>
    </row>
    <row r="2152" spans="1:17" x14ac:dyDescent="0.2">
      <c r="A2152" s="1">
        <v>275212</v>
      </c>
      <c r="B2152">
        <v>18210</v>
      </c>
      <c r="C2152" t="s">
        <v>1706</v>
      </c>
      <c r="D2152">
        <v>2021</v>
      </c>
      <c r="E2152">
        <v>3</v>
      </c>
      <c r="F2152">
        <v>11</v>
      </c>
      <c r="G2152">
        <v>14</v>
      </c>
      <c r="H2152" t="s">
        <v>1713</v>
      </c>
      <c r="I2152" t="s">
        <v>1841</v>
      </c>
      <c r="J2152" t="s">
        <v>2053</v>
      </c>
      <c r="K2152" t="b">
        <v>1</v>
      </c>
      <c r="L2152">
        <v>3</v>
      </c>
      <c r="M2152" s="2" t="str">
        <f>IF(H2152="","",IF(LEN(VLOOKUP($H2152,injury_groups!$A:$F,2,FALSE))=0,"",VLOOKUP($H2152,injury_groups!$A:$F,2,FALSE)))</f>
        <v>knee</v>
      </c>
      <c r="N2152" s="2" t="str">
        <f>IF(H2152="","",IF(LEN(VLOOKUP($H2152,injury_groups!$A:$F,3,FALSE))=0,"",VLOOKUP($H2152,injury_groups!$A:$F,3,FALSE)))</f>
        <v/>
      </c>
      <c r="O2152" s="2">
        <f>IF(H2152="",0,VLOOKUP($H2152,injury_groups!$A:$F,4,FALSE))</f>
        <v>1</v>
      </c>
      <c r="P2152" s="2">
        <f>IF(H2152="",0,VLOOKUP($H2152,injury_groups!$A:$F,5,FALSE))</f>
        <v>0</v>
      </c>
      <c r="Q2152" s="4" t="str">
        <f>IF(H2152="","",IF(LEN(VLOOKUP($H2152,injury_groups!$A:$F,6,FALSE))=0,"",VLOOKUP($H2152,injury_groups!$A:$F,6,FALSE)))</f>
        <v/>
      </c>
    </row>
    <row r="2153" spans="1:17" x14ac:dyDescent="0.2">
      <c r="A2153" s="1">
        <v>275602</v>
      </c>
      <c r="B2153">
        <v>18215</v>
      </c>
      <c r="C2153" t="s">
        <v>1705</v>
      </c>
      <c r="D2153">
        <v>2021</v>
      </c>
      <c r="E2153">
        <v>1</v>
      </c>
      <c r="F2153">
        <v>13</v>
      </c>
      <c r="G2153">
        <v>15</v>
      </c>
      <c r="H2153" t="s">
        <v>1727</v>
      </c>
      <c r="I2153" t="s">
        <v>1841</v>
      </c>
      <c r="J2153" t="s">
        <v>1845</v>
      </c>
      <c r="K2153" t="b">
        <v>1</v>
      </c>
      <c r="L2153">
        <v>6</v>
      </c>
      <c r="M2153" s="2" t="str">
        <f>IF(H2153="","",IF(LEN(VLOOKUP($H2153,injury_groups!$A:$F,2,FALSE))=0,"",VLOOKUP($H2153,injury_groups!$A:$F,2,FALSE)))</f>
        <v>leg</v>
      </c>
      <c r="N2153" s="2" t="str">
        <f>IF(H2153="","",IF(LEN(VLOOKUP($H2153,injury_groups!$A:$F,3,FALSE))=0,"",VLOOKUP($H2153,injury_groups!$A:$F,3,FALSE)))</f>
        <v/>
      </c>
      <c r="O2153" s="2">
        <f>IF(H2153="",0,VLOOKUP($H2153,injury_groups!$A:$F,4,FALSE))</f>
        <v>1</v>
      </c>
      <c r="P2153" s="2">
        <f>IF(H2153="",0,VLOOKUP($H2153,injury_groups!$A:$F,5,FALSE))</f>
        <v>0</v>
      </c>
      <c r="Q2153" s="4" t="str">
        <f>IF(H2153="","",IF(LEN(VLOOKUP($H2153,injury_groups!$A:$F,6,FALSE))=0,"",VLOOKUP($H2153,injury_groups!$A:$F,6,FALSE)))</f>
        <v/>
      </c>
    </row>
    <row r="2154" spans="1:17" x14ac:dyDescent="0.2">
      <c r="A2154" s="1">
        <v>276106</v>
      </c>
      <c r="B2154">
        <v>18215</v>
      </c>
      <c r="C2154" t="s">
        <v>1705</v>
      </c>
      <c r="D2154">
        <v>2021</v>
      </c>
      <c r="E2154">
        <v>2</v>
      </c>
      <c r="F2154">
        <v>13</v>
      </c>
      <c r="G2154">
        <v>8</v>
      </c>
      <c r="H2154" t="s">
        <v>1727</v>
      </c>
      <c r="I2154" t="s">
        <v>1841</v>
      </c>
      <c r="J2154" t="s">
        <v>1859</v>
      </c>
      <c r="K2154" t="b">
        <v>1</v>
      </c>
      <c r="L2154">
        <v>7</v>
      </c>
      <c r="M2154" s="2" t="str">
        <f>IF(H2154="","",IF(LEN(VLOOKUP($H2154,injury_groups!$A:$F,2,FALSE))=0,"",VLOOKUP($H2154,injury_groups!$A:$F,2,FALSE)))</f>
        <v>leg</v>
      </c>
      <c r="N2154" s="2" t="str">
        <f>IF(H2154="","",IF(LEN(VLOOKUP($H2154,injury_groups!$A:$F,3,FALSE))=0,"",VLOOKUP($H2154,injury_groups!$A:$F,3,FALSE)))</f>
        <v/>
      </c>
      <c r="O2154" s="2">
        <f>IF(H2154="",0,VLOOKUP($H2154,injury_groups!$A:$F,4,FALSE))</f>
        <v>1</v>
      </c>
      <c r="P2154" s="2">
        <f>IF(H2154="",0,VLOOKUP($H2154,injury_groups!$A:$F,5,FALSE))</f>
        <v>0</v>
      </c>
      <c r="Q2154" s="4" t="str">
        <f>IF(H2154="","",IF(LEN(VLOOKUP($H2154,injury_groups!$A:$F,6,FALSE))=0,"",VLOOKUP($H2154,injury_groups!$A:$F,6,FALSE)))</f>
        <v/>
      </c>
    </row>
    <row r="2155" spans="1:17" x14ac:dyDescent="0.2">
      <c r="A2155" s="1">
        <v>276749</v>
      </c>
      <c r="B2155">
        <v>18215</v>
      </c>
      <c r="C2155" t="s">
        <v>1705</v>
      </c>
      <c r="D2155">
        <v>2021</v>
      </c>
      <c r="E2155">
        <v>3</v>
      </c>
      <c r="F2155">
        <v>13</v>
      </c>
      <c r="G2155">
        <v>5</v>
      </c>
      <c r="H2155" t="s">
        <v>1727</v>
      </c>
      <c r="I2155" t="s">
        <v>1841</v>
      </c>
      <c r="J2155" t="s">
        <v>1868</v>
      </c>
      <c r="K2155" t="b">
        <v>1</v>
      </c>
      <c r="L2155">
        <v>8</v>
      </c>
      <c r="M2155" s="2" t="str">
        <f>IF(H2155="","",IF(LEN(VLOOKUP($H2155,injury_groups!$A:$F,2,FALSE))=0,"",VLOOKUP($H2155,injury_groups!$A:$F,2,FALSE)))</f>
        <v>leg</v>
      </c>
      <c r="N2155" s="2" t="str">
        <f>IF(H2155="","",IF(LEN(VLOOKUP($H2155,injury_groups!$A:$F,3,FALSE))=0,"",VLOOKUP($H2155,injury_groups!$A:$F,3,FALSE)))</f>
        <v/>
      </c>
      <c r="O2155" s="2">
        <f>IF(H2155="",0,VLOOKUP($H2155,injury_groups!$A:$F,4,FALSE))</f>
        <v>1</v>
      </c>
      <c r="P2155" s="2">
        <f>IF(H2155="",0,VLOOKUP($H2155,injury_groups!$A:$F,5,FALSE))</f>
        <v>0</v>
      </c>
      <c r="Q2155" s="4" t="str">
        <f>IF(H2155="","",IF(LEN(VLOOKUP($H2155,injury_groups!$A:$F,6,FALSE))=0,"",VLOOKUP($H2155,injury_groups!$A:$F,6,FALSE)))</f>
        <v/>
      </c>
    </row>
    <row r="2156" spans="1:17" x14ac:dyDescent="0.2">
      <c r="A2156" s="1">
        <v>286716</v>
      </c>
      <c r="B2156">
        <v>18215</v>
      </c>
      <c r="C2156" t="s">
        <v>1705</v>
      </c>
      <c r="D2156">
        <v>2021</v>
      </c>
      <c r="E2156">
        <v>16</v>
      </c>
      <c r="F2156">
        <v>13</v>
      </c>
      <c r="G2156">
        <v>29</v>
      </c>
      <c r="H2156" t="s">
        <v>1710</v>
      </c>
      <c r="I2156" t="s">
        <v>1841</v>
      </c>
      <c r="J2156" t="s">
        <v>1978</v>
      </c>
      <c r="K2156" t="b">
        <v>1</v>
      </c>
      <c r="L2156">
        <v>21</v>
      </c>
      <c r="M2156" s="2" t="str">
        <f>IF(H2156="","",IF(LEN(VLOOKUP($H2156,injury_groups!$A:$F,2,FALSE))=0,"",VLOOKUP($H2156,injury_groups!$A:$F,2,FALSE)))</f>
        <v/>
      </c>
      <c r="N2156" s="2" t="str">
        <f>IF(H2156="","",IF(LEN(VLOOKUP($H2156,injury_groups!$A:$F,3,FALSE))=0,"",VLOOKUP($H2156,injury_groups!$A:$F,3,FALSE)))</f>
        <v/>
      </c>
      <c r="O2156" s="2">
        <f>IF(H2156="",0,VLOOKUP($H2156,injury_groups!$A:$F,4,FALSE))</f>
        <v>0</v>
      </c>
      <c r="P2156" s="2">
        <f>IF(H2156="",0,VLOOKUP($H2156,injury_groups!$A:$F,5,FALSE))</f>
        <v>1</v>
      </c>
      <c r="Q2156" s="4" t="str">
        <f>IF(H2156="","",IF(LEN(VLOOKUP($H2156,injury_groups!$A:$F,6,FALSE))=0,"",VLOOKUP($H2156,injury_groups!$A:$F,6,FALSE)))</f>
        <v/>
      </c>
    </row>
    <row r="2157" spans="1:17" x14ac:dyDescent="0.2">
      <c r="A2157" s="1">
        <v>280455</v>
      </c>
      <c r="B2157">
        <v>18237</v>
      </c>
      <c r="C2157" t="s">
        <v>1705</v>
      </c>
      <c r="D2157">
        <v>2021</v>
      </c>
      <c r="E2157">
        <v>8</v>
      </c>
      <c r="F2157">
        <v>4</v>
      </c>
      <c r="G2157">
        <v>19</v>
      </c>
      <c r="H2157" t="s">
        <v>1735</v>
      </c>
      <c r="I2157" t="s">
        <v>1841</v>
      </c>
      <c r="J2157" t="s">
        <v>1905</v>
      </c>
      <c r="K2157" t="b">
        <v>1</v>
      </c>
      <c r="L2157">
        <v>13</v>
      </c>
      <c r="M2157" s="2" t="str">
        <f>IF(H2157="","",IF(LEN(VLOOKUP($H2157,injury_groups!$A:$F,2,FALSE))=0,"",VLOOKUP($H2157,injury_groups!$A:$F,2,FALSE)))</f>
        <v>foot</v>
      </c>
      <c r="N2157" s="2" t="str">
        <f>IF(H2157="","",IF(LEN(VLOOKUP($H2157,injury_groups!$A:$F,3,FALSE))=0,"",VLOOKUP($H2157,injury_groups!$A:$F,3,FALSE)))</f>
        <v/>
      </c>
      <c r="O2157" s="2">
        <f>IF(H2157="",0,VLOOKUP($H2157,injury_groups!$A:$F,4,FALSE))</f>
        <v>1</v>
      </c>
      <c r="P2157" s="2">
        <f>IF(H2157="",0,VLOOKUP($H2157,injury_groups!$A:$F,5,FALSE))</f>
        <v>0</v>
      </c>
      <c r="Q2157" s="4" t="str">
        <f>IF(H2157="","",IF(LEN(VLOOKUP($H2157,injury_groups!$A:$F,6,FALSE))=0,"",VLOOKUP($H2157,injury_groups!$A:$F,6,FALSE)))</f>
        <v/>
      </c>
    </row>
    <row r="2158" spans="1:17" x14ac:dyDescent="0.2">
      <c r="A2158" s="1">
        <v>281947</v>
      </c>
      <c r="B2158">
        <v>18237</v>
      </c>
      <c r="C2158" t="s">
        <v>1705</v>
      </c>
      <c r="D2158">
        <v>2021</v>
      </c>
      <c r="E2158">
        <v>10</v>
      </c>
      <c r="F2158">
        <v>4</v>
      </c>
      <c r="G2158">
        <v>24</v>
      </c>
      <c r="H2158" t="s">
        <v>1709</v>
      </c>
      <c r="I2158" t="s">
        <v>1841</v>
      </c>
      <c r="J2158" t="s">
        <v>1920</v>
      </c>
      <c r="K2158" t="b">
        <v>1</v>
      </c>
      <c r="L2158">
        <v>15</v>
      </c>
      <c r="M2158" s="2" t="str">
        <f>IF(H2158="","",IF(LEN(VLOOKUP($H2158,injury_groups!$A:$F,2,FALSE))=0,"",VLOOKUP($H2158,injury_groups!$A:$F,2,FALSE)))</f>
        <v>knee</v>
      </c>
      <c r="N2158" s="2" t="str">
        <f>IF(H2158="","",IF(LEN(VLOOKUP($H2158,injury_groups!$A:$F,3,FALSE))=0,"",VLOOKUP($H2158,injury_groups!$A:$F,3,FALSE)))</f>
        <v/>
      </c>
      <c r="O2158" s="2">
        <f>IF(H2158="",0,VLOOKUP($H2158,injury_groups!$A:$F,4,FALSE))</f>
        <v>1</v>
      </c>
      <c r="P2158" s="2">
        <f>IF(H2158="",0,VLOOKUP($H2158,injury_groups!$A:$F,5,FALSE))</f>
        <v>0</v>
      </c>
      <c r="Q2158" s="4" t="str">
        <f>IF(H2158="","",IF(LEN(VLOOKUP($H2158,injury_groups!$A:$F,6,FALSE))=0,"",VLOOKUP($H2158,injury_groups!$A:$F,6,FALSE)))</f>
        <v/>
      </c>
    </row>
    <row r="2159" spans="1:17" x14ac:dyDescent="0.2">
      <c r="A2159" s="1">
        <v>282147</v>
      </c>
      <c r="B2159">
        <v>18237</v>
      </c>
      <c r="C2159" t="s">
        <v>1705</v>
      </c>
      <c r="D2159">
        <v>2021</v>
      </c>
      <c r="E2159">
        <v>11</v>
      </c>
      <c r="F2159">
        <v>4</v>
      </c>
      <c r="G2159">
        <v>14</v>
      </c>
      <c r="H2159" t="s">
        <v>1709</v>
      </c>
      <c r="I2159" t="s">
        <v>1841</v>
      </c>
      <c r="J2159" t="s">
        <v>1930</v>
      </c>
      <c r="K2159" t="b">
        <v>1</v>
      </c>
      <c r="L2159">
        <v>16</v>
      </c>
      <c r="M2159" s="2" t="str">
        <f>IF(H2159="","",IF(LEN(VLOOKUP($H2159,injury_groups!$A:$F,2,FALSE))=0,"",VLOOKUP($H2159,injury_groups!$A:$F,2,FALSE)))</f>
        <v>knee</v>
      </c>
      <c r="N2159" s="2" t="str">
        <f>IF(H2159="","",IF(LEN(VLOOKUP($H2159,injury_groups!$A:$F,3,FALSE))=0,"",VLOOKUP($H2159,injury_groups!$A:$F,3,FALSE)))</f>
        <v/>
      </c>
      <c r="O2159" s="2">
        <f>IF(H2159="",0,VLOOKUP($H2159,injury_groups!$A:$F,4,FALSE))</f>
        <v>1</v>
      </c>
      <c r="P2159" s="2">
        <f>IF(H2159="",0,VLOOKUP($H2159,injury_groups!$A:$F,5,FALSE))</f>
        <v>0</v>
      </c>
      <c r="Q2159" s="4" t="str">
        <f>IF(H2159="","",IF(LEN(VLOOKUP($H2159,injury_groups!$A:$F,6,FALSE))=0,"",VLOOKUP($H2159,injury_groups!$A:$F,6,FALSE)))</f>
        <v/>
      </c>
    </row>
    <row r="2160" spans="1:17" x14ac:dyDescent="0.2">
      <c r="A2160" s="1">
        <v>282908</v>
      </c>
      <c r="B2160">
        <v>18237</v>
      </c>
      <c r="C2160" t="s">
        <v>1705</v>
      </c>
      <c r="D2160">
        <v>2021</v>
      </c>
      <c r="E2160">
        <v>12</v>
      </c>
      <c r="F2160">
        <v>4</v>
      </c>
      <c r="G2160">
        <v>22</v>
      </c>
      <c r="H2160" t="s">
        <v>1709</v>
      </c>
      <c r="I2160" t="s">
        <v>1841</v>
      </c>
      <c r="J2160" t="s">
        <v>1939</v>
      </c>
      <c r="K2160" t="b">
        <v>1</v>
      </c>
      <c r="L2160">
        <v>17</v>
      </c>
      <c r="M2160" s="2" t="str">
        <f>IF(H2160="","",IF(LEN(VLOOKUP($H2160,injury_groups!$A:$F,2,FALSE))=0,"",VLOOKUP($H2160,injury_groups!$A:$F,2,FALSE)))</f>
        <v>knee</v>
      </c>
      <c r="N2160" s="2" t="str">
        <f>IF(H2160="","",IF(LEN(VLOOKUP($H2160,injury_groups!$A:$F,3,FALSE))=0,"",VLOOKUP($H2160,injury_groups!$A:$F,3,FALSE)))</f>
        <v/>
      </c>
      <c r="O2160" s="2">
        <f>IF(H2160="",0,VLOOKUP($H2160,injury_groups!$A:$F,4,FALSE))</f>
        <v>1</v>
      </c>
      <c r="P2160" s="2">
        <f>IF(H2160="",0,VLOOKUP($H2160,injury_groups!$A:$F,5,FALSE))</f>
        <v>0</v>
      </c>
      <c r="Q2160" s="4" t="str">
        <f>IF(H2160="","",IF(LEN(VLOOKUP($H2160,injury_groups!$A:$F,6,FALSE))=0,"",VLOOKUP($H2160,injury_groups!$A:$F,6,FALSE)))</f>
        <v/>
      </c>
    </row>
    <row r="2161" spans="1:17" x14ac:dyDescent="0.2">
      <c r="A2161" s="1">
        <v>283638</v>
      </c>
      <c r="B2161">
        <v>18237</v>
      </c>
      <c r="C2161" t="s">
        <v>1705</v>
      </c>
      <c r="D2161">
        <v>2021</v>
      </c>
      <c r="E2161">
        <v>13</v>
      </c>
      <c r="F2161">
        <v>4</v>
      </c>
      <c r="G2161">
        <v>21</v>
      </c>
      <c r="H2161" t="s">
        <v>1709</v>
      </c>
      <c r="I2161" t="s">
        <v>1841</v>
      </c>
      <c r="J2161" t="s">
        <v>1949</v>
      </c>
      <c r="K2161" t="b">
        <v>1</v>
      </c>
      <c r="L2161">
        <v>18</v>
      </c>
      <c r="M2161" s="2" t="str">
        <f>IF(H2161="","",IF(LEN(VLOOKUP($H2161,injury_groups!$A:$F,2,FALSE))=0,"",VLOOKUP($H2161,injury_groups!$A:$F,2,FALSE)))</f>
        <v>knee</v>
      </c>
      <c r="N2161" s="2" t="str">
        <f>IF(H2161="","",IF(LEN(VLOOKUP($H2161,injury_groups!$A:$F,3,FALSE))=0,"",VLOOKUP($H2161,injury_groups!$A:$F,3,FALSE)))</f>
        <v/>
      </c>
      <c r="O2161" s="2">
        <f>IF(H2161="",0,VLOOKUP($H2161,injury_groups!$A:$F,4,FALSE))</f>
        <v>1</v>
      </c>
      <c r="P2161" s="2">
        <f>IF(H2161="",0,VLOOKUP($H2161,injury_groups!$A:$F,5,FALSE))</f>
        <v>0</v>
      </c>
      <c r="Q2161" s="4" t="str">
        <f>IF(H2161="","",IF(LEN(VLOOKUP($H2161,injury_groups!$A:$F,6,FALSE))=0,"",VLOOKUP($H2161,injury_groups!$A:$F,6,FALSE)))</f>
        <v/>
      </c>
    </row>
    <row r="2162" spans="1:17" x14ac:dyDescent="0.2">
      <c r="A2162" s="1">
        <v>284386</v>
      </c>
      <c r="B2162">
        <v>18237</v>
      </c>
      <c r="C2162" t="s">
        <v>1705</v>
      </c>
      <c r="D2162">
        <v>2021</v>
      </c>
      <c r="E2162">
        <v>14</v>
      </c>
      <c r="F2162">
        <v>4</v>
      </c>
      <c r="G2162">
        <v>33</v>
      </c>
      <c r="H2162" t="s">
        <v>1709</v>
      </c>
      <c r="I2162" t="s">
        <v>1841</v>
      </c>
      <c r="J2162" t="s">
        <v>1959</v>
      </c>
      <c r="K2162" t="b">
        <v>1</v>
      </c>
      <c r="L2162">
        <v>19</v>
      </c>
      <c r="M2162" s="2" t="str">
        <f>IF(H2162="","",IF(LEN(VLOOKUP($H2162,injury_groups!$A:$F,2,FALSE))=0,"",VLOOKUP($H2162,injury_groups!$A:$F,2,FALSE)))</f>
        <v>knee</v>
      </c>
      <c r="N2162" s="2" t="str">
        <f>IF(H2162="","",IF(LEN(VLOOKUP($H2162,injury_groups!$A:$F,3,FALSE))=0,"",VLOOKUP($H2162,injury_groups!$A:$F,3,FALSE)))</f>
        <v/>
      </c>
      <c r="O2162" s="2">
        <f>IF(H2162="",0,VLOOKUP($H2162,injury_groups!$A:$F,4,FALSE))</f>
        <v>1</v>
      </c>
      <c r="P2162" s="2">
        <f>IF(H2162="",0,VLOOKUP($H2162,injury_groups!$A:$F,5,FALSE))</f>
        <v>0</v>
      </c>
      <c r="Q2162" s="4" t="str">
        <f>IF(H2162="","",IF(LEN(VLOOKUP($H2162,injury_groups!$A:$F,6,FALSE))=0,"",VLOOKUP($H2162,injury_groups!$A:$F,6,FALSE)))</f>
        <v/>
      </c>
    </row>
    <row r="2163" spans="1:17" x14ac:dyDescent="0.2">
      <c r="A2163" s="1">
        <v>285274</v>
      </c>
      <c r="B2163">
        <v>18237</v>
      </c>
      <c r="C2163" t="s">
        <v>1705</v>
      </c>
      <c r="D2163">
        <v>2021</v>
      </c>
      <c r="E2163">
        <v>15</v>
      </c>
      <c r="F2163">
        <v>4</v>
      </c>
      <c r="G2163">
        <v>5</v>
      </c>
      <c r="H2163" t="s">
        <v>1709</v>
      </c>
      <c r="I2163" t="s">
        <v>1841</v>
      </c>
      <c r="J2163" t="s">
        <v>1964</v>
      </c>
      <c r="K2163" t="b">
        <v>1</v>
      </c>
      <c r="L2163">
        <v>20</v>
      </c>
      <c r="M2163" s="2" t="str">
        <f>IF(H2163="","",IF(LEN(VLOOKUP($H2163,injury_groups!$A:$F,2,FALSE))=0,"",VLOOKUP($H2163,injury_groups!$A:$F,2,FALSE)))</f>
        <v>knee</v>
      </c>
      <c r="N2163" s="2" t="str">
        <f>IF(H2163="","",IF(LEN(VLOOKUP($H2163,injury_groups!$A:$F,3,FALSE))=0,"",VLOOKUP($H2163,injury_groups!$A:$F,3,FALSE)))</f>
        <v/>
      </c>
      <c r="O2163" s="2">
        <f>IF(H2163="",0,VLOOKUP($H2163,injury_groups!$A:$F,4,FALSE))</f>
        <v>1</v>
      </c>
      <c r="P2163" s="2">
        <f>IF(H2163="",0,VLOOKUP($H2163,injury_groups!$A:$F,5,FALSE))</f>
        <v>0</v>
      </c>
      <c r="Q2163" s="4" t="str">
        <f>IF(H2163="","",IF(LEN(VLOOKUP($H2163,injury_groups!$A:$F,6,FALSE))=0,"",VLOOKUP($H2163,injury_groups!$A:$F,6,FALSE)))</f>
        <v/>
      </c>
    </row>
    <row r="2164" spans="1:17" x14ac:dyDescent="0.2">
      <c r="A2164" s="1">
        <v>286236</v>
      </c>
      <c r="B2164">
        <v>18237</v>
      </c>
      <c r="C2164" t="s">
        <v>1705</v>
      </c>
      <c r="D2164">
        <v>2021</v>
      </c>
      <c r="E2164">
        <v>16</v>
      </c>
      <c r="F2164">
        <v>4</v>
      </c>
      <c r="G2164">
        <v>21</v>
      </c>
      <c r="H2164" t="s">
        <v>1709</v>
      </c>
      <c r="I2164" t="s">
        <v>1841</v>
      </c>
      <c r="J2164" t="s">
        <v>1978</v>
      </c>
      <c r="K2164" t="b">
        <v>1</v>
      </c>
      <c r="L2164">
        <v>21</v>
      </c>
      <c r="M2164" s="2" t="str">
        <f>IF(H2164="","",IF(LEN(VLOOKUP($H2164,injury_groups!$A:$F,2,FALSE))=0,"",VLOOKUP($H2164,injury_groups!$A:$F,2,FALSE)))</f>
        <v>knee</v>
      </c>
      <c r="N2164" s="2" t="str">
        <f>IF(H2164="","",IF(LEN(VLOOKUP($H2164,injury_groups!$A:$F,3,FALSE))=0,"",VLOOKUP($H2164,injury_groups!$A:$F,3,FALSE)))</f>
        <v/>
      </c>
      <c r="O2164" s="2">
        <f>IF(H2164="",0,VLOOKUP($H2164,injury_groups!$A:$F,4,FALSE))</f>
        <v>1</v>
      </c>
      <c r="P2164" s="2">
        <f>IF(H2164="",0,VLOOKUP($H2164,injury_groups!$A:$F,5,FALSE))</f>
        <v>0</v>
      </c>
      <c r="Q2164" s="4" t="str">
        <f>IF(H2164="","",IF(LEN(VLOOKUP($H2164,injury_groups!$A:$F,6,FALSE))=0,"",VLOOKUP($H2164,injury_groups!$A:$F,6,FALSE)))</f>
        <v/>
      </c>
    </row>
    <row r="2165" spans="1:17" x14ac:dyDescent="0.2">
      <c r="A2165" s="1">
        <v>287221</v>
      </c>
      <c r="B2165">
        <v>18237</v>
      </c>
      <c r="C2165" t="s">
        <v>1705</v>
      </c>
      <c r="D2165">
        <v>2021</v>
      </c>
      <c r="E2165">
        <v>17</v>
      </c>
      <c r="F2165">
        <v>4</v>
      </c>
      <c r="G2165">
        <v>2</v>
      </c>
      <c r="H2165" t="s">
        <v>1709</v>
      </c>
      <c r="I2165" t="s">
        <v>1841</v>
      </c>
      <c r="J2165" t="s">
        <v>1992</v>
      </c>
      <c r="K2165" t="b">
        <v>1</v>
      </c>
      <c r="L2165">
        <v>22</v>
      </c>
      <c r="M2165" s="2" t="str">
        <f>IF(H2165="","",IF(LEN(VLOOKUP($H2165,injury_groups!$A:$F,2,FALSE))=0,"",VLOOKUP($H2165,injury_groups!$A:$F,2,FALSE)))</f>
        <v>knee</v>
      </c>
      <c r="N2165" s="2" t="str">
        <f>IF(H2165="","",IF(LEN(VLOOKUP($H2165,injury_groups!$A:$F,3,FALSE))=0,"",VLOOKUP($H2165,injury_groups!$A:$F,3,FALSE)))</f>
        <v/>
      </c>
      <c r="O2165" s="2">
        <f>IF(H2165="",0,VLOOKUP($H2165,injury_groups!$A:$F,4,FALSE))</f>
        <v>1</v>
      </c>
      <c r="P2165" s="2">
        <f>IF(H2165="",0,VLOOKUP($H2165,injury_groups!$A:$F,5,FALSE))</f>
        <v>0</v>
      </c>
      <c r="Q2165" s="4" t="str">
        <f>IF(H2165="","",IF(LEN(VLOOKUP($H2165,injury_groups!$A:$F,6,FALSE))=0,"",VLOOKUP($H2165,injury_groups!$A:$F,6,FALSE)))</f>
        <v/>
      </c>
    </row>
    <row r="2166" spans="1:17" x14ac:dyDescent="0.2">
      <c r="A2166" s="1">
        <v>289287</v>
      </c>
      <c r="B2166">
        <v>18237</v>
      </c>
      <c r="C2166" t="s">
        <v>1707</v>
      </c>
      <c r="D2166">
        <v>2021</v>
      </c>
      <c r="E2166">
        <v>1</v>
      </c>
      <c r="F2166">
        <v>4</v>
      </c>
      <c r="G2166">
        <v>21</v>
      </c>
      <c r="H2166" t="s">
        <v>1709</v>
      </c>
      <c r="I2166" t="s">
        <v>1841</v>
      </c>
      <c r="J2166" t="s">
        <v>2061</v>
      </c>
      <c r="K2166" t="b">
        <v>1</v>
      </c>
      <c r="L2166">
        <v>23</v>
      </c>
      <c r="M2166" s="2" t="str">
        <f>IF(H2166="","",IF(LEN(VLOOKUP($H2166,injury_groups!$A:$F,2,FALSE))=0,"",VLOOKUP($H2166,injury_groups!$A:$F,2,FALSE)))</f>
        <v>knee</v>
      </c>
      <c r="N2166" s="2" t="str">
        <f>IF(H2166="","",IF(LEN(VLOOKUP($H2166,injury_groups!$A:$F,3,FALSE))=0,"",VLOOKUP($H2166,injury_groups!$A:$F,3,FALSE)))</f>
        <v/>
      </c>
      <c r="O2166" s="2">
        <f>IF(H2166="",0,VLOOKUP($H2166,injury_groups!$A:$F,4,FALSE))</f>
        <v>1</v>
      </c>
      <c r="P2166" s="2">
        <f>IF(H2166="",0,VLOOKUP($H2166,injury_groups!$A:$F,5,FALSE))</f>
        <v>0</v>
      </c>
      <c r="Q2166" s="4" t="str">
        <f>IF(H2166="","",IF(LEN(VLOOKUP($H2166,injury_groups!$A:$F,6,FALSE))=0,"",VLOOKUP($H2166,injury_groups!$A:$F,6,FALSE)))</f>
        <v/>
      </c>
    </row>
    <row r="2167" spans="1:17" x14ac:dyDescent="0.2">
      <c r="A2167" s="1">
        <v>289988</v>
      </c>
      <c r="B2167">
        <v>18237</v>
      </c>
      <c r="C2167" t="s">
        <v>1707</v>
      </c>
      <c r="D2167">
        <v>2021</v>
      </c>
      <c r="E2167">
        <v>2</v>
      </c>
      <c r="F2167">
        <v>4</v>
      </c>
      <c r="G2167">
        <v>16</v>
      </c>
      <c r="H2167" t="s">
        <v>1709</v>
      </c>
      <c r="I2167" t="s">
        <v>1841</v>
      </c>
      <c r="J2167" t="s">
        <v>2069</v>
      </c>
      <c r="K2167" t="b">
        <v>1</v>
      </c>
      <c r="L2167">
        <v>24</v>
      </c>
      <c r="M2167" s="2" t="str">
        <f>IF(H2167="","",IF(LEN(VLOOKUP($H2167,injury_groups!$A:$F,2,FALSE))=0,"",VLOOKUP($H2167,injury_groups!$A:$F,2,FALSE)))</f>
        <v>knee</v>
      </c>
      <c r="N2167" s="2" t="str">
        <f>IF(H2167="","",IF(LEN(VLOOKUP($H2167,injury_groups!$A:$F,3,FALSE))=0,"",VLOOKUP($H2167,injury_groups!$A:$F,3,FALSE)))</f>
        <v/>
      </c>
      <c r="O2167" s="2">
        <f>IF(H2167="",0,VLOOKUP($H2167,injury_groups!$A:$F,4,FALSE))</f>
        <v>1</v>
      </c>
      <c r="P2167" s="2">
        <f>IF(H2167="",0,VLOOKUP($H2167,injury_groups!$A:$F,5,FALSE))</f>
        <v>0</v>
      </c>
      <c r="Q2167" s="4" t="str">
        <f>IF(H2167="","",IF(LEN(VLOOKUP($H2167,injury_groups!$A:$F,6,FALSE))=0,"",VLOOKUP($H2167,injury_groups!$A:$F,6,FALSE)))</f>
        <v/>
      </c>
    </row>
    <row r="2168" spans="1:17" x14ac:dyDescent="0.2">
      <c r="A2168" s="1">
        <v>285856</v>
      </c>
      <c r="B2168">
        <v>18244</v>
      </c>
      <c r="C2168" t="s">
        <v>1705</v>
      </c>
      <c r="D2168">
        <v>2021</v>
      </c>
      <c r="E2168">
        <v>15</v>
      </c>
      <c r="F2168">
        <v>14</v>
      </c>
      <c r="G2168">
        <v>21</v>
      </c>
      <c r="H2168" t="s">
        <v>1724</v>
      </c>
      <c r="I2168" t="s">
        <v>1841</v>
      </c>
      <c r="J2168" t="s">
        <v>1971</v>
      </c>
      <c r="K2168" t="b">
        <v>1</v>
      </c>
      <c r="L2168">
        <v>20</v>
      </c>
      <c r="M2168" s="2" t="str">
        <f>IF(H2168="","",IF(LEN(VLOOKUP($H2168,injury_groups!$A:$F,2,FALSE))=0,"",VLOOKUP($H2168,injury_groups!$A:$F,2,FALSE)))</f>
        <v>calf</v>
      </c>
      <c r="N2168" s="2" t="str">
        <f>IF(H2168="","",IF(LEN(VLOOKUP($H2168,injury_groups!$A:$F,3,FALSE))=0,"",VLOOKUP($H2168,injury_groups!$A:$F,3,FALSE)))</f>
        <v/>
      </c>
      <c r="O2168" s="2">
        <f>IF(H2168="",0,VLOOKUP($H2168,injury_groups!$A:$F,4,FALSE))</f>
        <v>1</v>
      </c>
      <c r="P2168" s="2">
        <f>IF(H2168="",0,VLOOKUP($H2168,injury_groups!$A:$F,5,FALSE))</f>
        <v>0</v>
      </c>
      <c r="Q2168" s="4" t="str">
        <f>IF(H2168="","",IF(LEN(VLOOKUP($H2168,injury_groups!$A:$F,6,FALSE))=0,"",VLOOKUP($H2168,injury_groups!$A:$F,6,FALSE)))</f>
        <v/>
      </c>
    </row>
    <row r="2169" spans="1:17" x14ac:dyDescent="0.2">
      <c r="A2169" s="1">
        <v>286237</v>
      </c>
      <c r="B2169">
        <v>18244</v>
      </c>
      <c r="C2169" t="s">
        <v>1705</v>
      </c>
      <c r="D2169">
        <v>2021</v>
      </c>
      <c r="E2169">
        <v>16</v>
      </c>
      <c r="F2169">
        <v>14</v>
      </c>
      <c r="G2169">
        <v>1</v>
      </c>
      <c r="H2169" t="s">
        <v>1724</v>
      </c>
      <c r="I2169" t="s">
        <v>1841</v>
      </c>
      <c r="J2169" t="s">
        <v>1977</v>
      </c>
      <c r="K2169" t="b">
        <v>1</v>
      </c>
      <c r="L2169">
        <v>21</v>
      </c>
      <c r="M2169" s="2" t="str">
        <f>IF(H2169="","",IF(LEN(VLOOKUP($H2169,injury_groups!$A:$F,2,FALSE))=0,"",VLOOKUP($H2169,injury_groups!$A:$F,2,FALSE)))</f>
        <v>calf</v>
      </c>
      <c r="N2169" s="2" t="str">
        <f>IF(H2169="","",IF(LEN(VLOOKUP($H2169,injury_groups!$A:$F,3,FALSE))=0,"",VLOOKUP($H2169,injury_groups!$A:$F,3,FALSE)))</f>
        <v/>
      </c>
      <c r="O2169" s="2">
        <f>IF(H2169="",0,VLOOKUP($H2169,injury_groups!$A:$F,4,FALSE))</f>
        <v>1</v>
      </c>
      <c r="P2169" s="2">
        <f>IF(H2169="",0,VLOOKUP($H2169,injury_groups!$A:$F,5,FALSE))</f>
        <v>0</v>
      </c>
      <c r="Q2169" s="4" t="str">
        <f>IF(H2169="","",IF(LEN(VLOOKUP($H2169,injury_groups!$A:$F,6,FALSE))=0,"",VLOOKUP($H2169,injury_groups!$A:$F,6,FALSE)))</f>
        <v/>
      </c>
    </row>
    <row r="2170" spans="1:17" x14ac:dyDescent="0.2">
      <c r="A2170" s="1">
        <v>287222</v>
      </c>
      <c r="B2170">
        <v>18244</v>
      </c>
      <c r="C2170" t="s">
        <v>1705</v>
      </c>
      <c r="D2170">
        <v>2021</v>
      </c>
      <c r="E2170">
        <v>17</v>
      </c>
      <c r="F2170">
        <v>14</v>
      </c>
      <c r="G2170">
        <v>25</v>
      </c>
      <c r="H2170" t="s">
        <v>1724</v>
      </c>
      <c r="I2170" t="s">
        <v>1841</v>
      </c>
      <c r="J2170" t="s">
        <v>1992</v>
      </c>
      <c r="K2170" t="b">
        <v>1</v>
      </c>
      <c r="L2170">
        <v>22</v>
      </c>
      <c r="M2170" s="2" t="str">
        <f>IF(H2170="","",IF(LEN(VLOOKUP($H2170,injury_groups!$A:$F,2,FALSE))=0,"",VLOOKUP($H2170,injury_groups!$A:$F,2,FALSE)))</f>
        <v>calf</v>
      </c>
      <c r="N2170" s="2" t="str">
        <f>IF(H2170="","",IF(LEN(VLOOKUP($H2170,injury_groups!$A:$F,3,FALSE))=0,"",VLOOKUP($H2170,injury_groups!$A:$F,3,FALSE)))</f>
        <v/>
      </c>
      <c r="O2170" s="2">
        <f>IF(H2170="",0,VLOOKUP($H2170,injury_groups!$A:$F,4,FALSE))</f>
        <v>1</v>
      </c>
      <c r="P2170" s="2">
        <f>IF(H2170="",0,VLOOKUP($H2170,injury_groups!$A:$F,5,FALSE))</f>
        <v>0</v>
      </c>
      <c r="Q2170" s="4" t="str">
        <f>IF(H2170="","",IF(LEN(VLOOKUP($H2170,injury_groups!$A:$F,6,FALSE))=0,"",VLOOKUP($H2170,injury_groups!$A:$F,6,FALSE)))</f>
        <v/>
      </c>
    </row>
    <row r="2171" spans="1:17" x14ac:dyDescent="0.2">
      <c r="A2171" s="1">
        <v>277671</v>
      </c>
      <c r="B2171">
        <v>18268</v>
      </c>
      <c r="C2171" t="s">
        <v>1705</v>
      </c>
      <c r="D2171">
        <v>2021</v>
      </c>
      <c r="E2171">
        <v>4</v>
      </c>
      <c r="F2171">
        <v>11</v>
      </c>
      <c r="G2171">
        <v>6</v>
      </c>
      <c r="H2171" t="s">
        <v>1722</v>
      </c>
      <c r="I2171" t="s">
        <v>1842</v>
      </c>
      <c r="J2171" t="s">
        <v>1874</v>
      </c>
      <c r="K2171" t="b">
        <v>0</v>
      </c>
      <c r="L2171">
        <v>9</v>
      </c>
      <c r="M2171" s="2" t="str">
        <f>IF(H2171="","",IF(LEN(VLOOKUP($H2171,injury_groups!$A:$F,2,FALSE))=0,"",VLOOKUP($H2171,injury_groups!$A:$F,2,FALSE)))</f>
        <v xml:space="preserve">shoulder </v>
      </c>
      <c r="N2171" s="2" t="str">
        <f>IF(H2171="","",IF(LEN(VLOOKUP($H2171,injury_groups!$A:$F,3,FALSE))=0,"",VLOOKUP($H2171,injury_groups!$A:$F,3,FALSE)))</f>
        <v/>
      </c>
      <c r="O2171" s="2">
        <f>IF(H2171="",0,VLOOKUP($H2171,injury_groups!$A:$F,4,FALSE))</f>
        <v>1</v>
      </c>
      <c r="P2171" s="2">
        <f>IF(H2171="",0,VLOOKUP($H2171,injury_groups!$A:$F,5,FALSE))</f>
        <v>0</v>
      </c>
      <c r="Q2171" s="4" t="str">
        <f>IF(H2171="","",IF(LEN(VLOOKUP($H2171,injury_groups!$A:$F,6,FALSE))=0,"",VLOOKUP($H2171,injury_groups!$A:$F,6,FALSE)))</f>
        <v/>
      </c>
    </row>
    <row r="2172" spans="1:17" x14ac:dyDescent="0.2">
      <c r="A2172" s="1">
        <v>278018</v>
      </c>
      <c r="B2172">
        <v>18268</v>
      </c>
      <c r="C2172" t="s">
        <v>1705</v>
      </c>
      <c r="D2172">
        <v>2021</v>
      </c>
      <c r="E2172">
        <v>5</v>
      </c>
      <c r="F2172">
        <v>11</v>
      </c>
      <c r="G2172">
        <v>20</v>
      </c>
      <c r="H2172" t="s">
        <v>1714</v>
      </c>
      <c r="I2172" t="s">
        <v>1841</v>
      </c>
      <c r="J2172" t="s">
        <v>1884</v>
      </c>
      <c r="K2172" t="b">
        <v>1</v>
      </c>
      <c r="L2172">
        <v>10</v>
      </c>
      <c r="M2172" s="2" t="str">
        <f>IF(H2172="","",IF(LEN(VLOOKUP($H2172,injury_groups!$A:$F,2,FALSE))=0,"",VLOOKUP($H2172,injury_groups!$A:$F,2,FALSE)))</f>
        <v>achilles</v>
      </c>
      <c r="N2172" s="2" t="str">
        <f>IF(H2172="","",IF(LEN(VLOOKUP($H2172,injury_groups!$A:$F,3,FALSE))=0,"",VLOOKUP($H2172,injury_groups!$A:$F,3,FALSE)))</f>
        <v/>
      </c>
      <c r="O2172" s="2">
        <f>IF(H2172="",0,VLOOKUP($H2172,injury_groups!$A:$F,4,FALSE))</f>
        <v>1</v>
      </c>
      <c r="P2172" s="2">
        <f>IF(H2172="",0,VLOOKUP($H2172,injury_groups!$A:$F,5,FALSE))</f>
        <v>0</v>
      </c>
      <c r="Q2172" s="4" t="str">
        <f>IF(H2172="","",IF(LEN(VLOOKUP($H2172,injury_groups!$A:$F,6,FALSE))=0,"",VLOOKUP($H2172,injury_groups!$A:$F,6,FALSE)))</f>
        <v/>
      </c>
    </row>
    <row r="2173" spans="1:17" x14ac:dyDescent="0.2">
      <c r="A2173" s="1">
        <v>278720</v>
      </c>
      <c r="B2173">
        <v>18268</v>
      </c>
      <c r="C2173" t="s">
        <v>1705</v>
      </c>
      <c r="D2173">
        <v>2021</v>
      </c>
      <c r="E2173">
        <v>6</v>
      </c>
      <c r="F2173">
        <v>11</v>
      </c>
      <c r="G2173">
        <v>7</v>
      </c>
      <c r="H2173" t="s">
        <v>1714</v>
      </c>
      <c r="I2173" t="s">
        <v>1841</v>
      </c>
      <c r="J2173" t="s">
        <v>1889</v>
      </c>
      <c r="K2173" t="b">
        <v>1</v>
      </c>
      <c r="L2173">
        <v>11</v>
      </c>
      <c r="M2173" s="2" t="str">
        <f>IF(H2173="","",IF(LEN(VLOOKUP($H2173,injury_groups!$A:$F,2,FALSE))=0,"",VLOOKUP($H2173,injury_groups!$A:$F,2,FALSE)))</f>
        <v>achilles</v>
      </c>
      <c r="N2173" s="2" t="str">
        <f>IF(H2173="","",IF(LEN(VLOOKUP($H2173,injury_groups!$A:$F,3,FALSE))=0,"",VLOOKUP($H2173,injury_groups!$A:$F,3,FALSE)))</f>
        <v/>
      </c>
      <c r="O2173" s="2">
        <f>IF(H2173="",0,VLOOKUP($H2173,injury_groups!$A:$F,4,FALSE))</f>
        <v>1</v>
      </c>
      <c r="P2173" s="2">
        <f>IF(H2173="",0,VLOOKUP($H2173,injury_groups!$A:$F,5,FALSE))</f>
        <v>0</v>
      </c>
      <c r="Q2173" s="4" t="str">
        <f>IF(H2173="","",IF(LEN(VLOOKUP($H2173,injury_groups!$A:$F,6,FALSE))=0,"",VLOOKUP($H2173,injury_groups!$A:$F,6,FALSE)))</f>
        <v/>
      </c>
    </row>
    <row r="2174" spans="1:17" x14ac:dyDescent="0.2">
      <c r="A2174" s="1">
        <v>279439</v>
      </c>
      <c r="B2174">
        <v>18268</v>
      </c>
      <c r="C2174" t="s">
        <v>1705</v>
      </c>
      <c r="D2174">
        <v>2021</v>
      </c>
      <c r="E2174">
        <v>7</v>
      </c>
      <c r="F2174">
        <v>11</v>
      </c>
      <c r="G2174">
        <v>32</v>
      </c>
      <c r="H2174" t="s">
        <v>1714</v>
      </c>
      <c r="I2174" t="s">
        <v>1841</v>
      </c>
      <c r="J2174" t="s">
        <v>1901</v>
      </c>
      <c r="K2174" t="b">
        <v>1</v>
      </c>
      <c r="L2174">
        <v>12</v>
      </c>
      <c r="M2174" s="2" t="str">
        <f>IF(H2174="","",IF(LEN(VLOOKUP($H2174,injury_groups!$A:$F,2,FALSE))=0,"",VLOOKUP($H2174,injury_groups!$A:$F,2,FALSE)))</f>
        <v>achilles</v>
      </c>
      <c r="N2174" s="2" t="str">
        <f>IF(H2174="","",IF(LEN(VLOOKUP($H2174,injury_groups!$A:$F,3,FALSE))=0,"",VLOOKUP($H2174,injury_groups!$A:$F,3,FALSE)))</f>
        <v/>
      </c>
      <c r="O2174" s="2">
        <f>IF(H2174="",0,VLOOKUP($H2174,injury_groups!$A:$F,4,FALSE))</f>
        <v>1</v>
      </c>
      <c r="P2174" s="2">
        <f>IF(H2174="",0,VLOOKUP($H2174,injury_groups!$A:$F,5,FALSE))</f>
        <v>0</v>
      </c>
      <c r="Q2174" s="4" t="str">
        <f>IF(H2174="","",IF(LEN(VLOOKUP($H2174,injury_groups!$A:$F,6,FALSE))=0,"",VLOOKUP($H2174,injury_groups!$A:$F,6,FALSE)))</f>
        <v/>
      </c>
    </row>
    <row r="2175" spans="1:17" x14ac:dyDescent="0.2">
      <c r="A2175" s="1">
        <v>280116</v>
      </c>
      <c r="B2175">
        <v>18268</v>
      </c>
      <c r="C2175" t="s">
        <v>1705</v>
      </c>
      <c r="D2175">
        <v>2021</v>
      </c>
      <c r="E2175">
        <v>8</v>
      </c>
      <c r="F2175">
        <v>11</v>
      </c>
      <c r="G2175">
        <v>26</v>
      </c>
      <c r="H2175" t="s">
        <v>1714</v>
      </c>
      <c r="I2175" t="s">
        <v>1841</v>
      </c>
      <c r="J2175" t="s">
        <v>1905</v>
      </c>
      <c r="K2175" t="b">
        <v>1</v>
      </c>
      <c r="L2175">
        <v>13</v>
      </c>
      <c r="M2175" s="2" t="str">
        <f>IF(H2175="","",IF(LEN(VLOOKUP($H2175,injury_groups!$A:$F,2,FALSE))=0,"",VLOOKUP($H2175,injury_groups!$A:$F,2,FALSE)))</f>
        <v>achilles</v>
      </c>
      <c r="N2175" s="2" t="str">
        <f>IF(H2175="","",IF(LEN(VLOOKUP($H2175,injury_groups!$A:$F,3,FALSE))=0,"",VLOOKUP($H2175,injury_groups!$A:$F,3,FALSE)))</f>
        <v/>
      </c>
      <c r="O2175" s="2">
        <f>IF(H2175="",0,VLOOKUP($H2175,injury_groups!$A:$F,4,FALSE))</f>
        <v>1</v>
      </c>
      <c r="P2175" s="2">
        <f>IF(H2175="",0,VLOOKUP($H2175,injury_groups!$A:$F,5,FALSE))</f>
        <v>0</v>
      </c>
      <c r="Q2175" s="4" t="str">
        <f>IF(H2175="","",IF(LEN(VLOOKUP($H2175,injury_groups!$A:$F,6,FALSE))=0,"",VLOOKUP($H2175,injury_groups!$A:$F,6,FALSE)))</f>
        <v/>
      </c>
    </row>
    <row r="2176" spans="1:17" x14ac:dyDescent="0.2">
      <c r="A2176" s="1">
        <v>280836</v>
      </c>
      <c r="B2176">
        <v>18268</v>
      </c>
      <c r="C2176" t="s">
        <v>1705</v>
      </c>
      <c r="D2176">
        <v>2021</v>
      </c>
      <c r="E2176">
        <v>9</v>
      </c>
      <c r="F2176">
        <v>11</v>
      </c>
      <c r="H2176" t="s">
        <v>1714</v>
      </c>
      <c r="I2176" t="s">
        <v>1841</v>
      </c>
      <c r="J2176" t="s">
        <v>1915</v>
      </c>
      <c r="K2176" t="b">
        <v>1</v>
      </c>
      <c r="L2176">
        <v>14</v>
      </c>
      <c r="M2176" s="2" t="str">
        <f>IF(H2176="","",IF(LEN(VLOOKUP($H2176,injury_groups!$A:$F,2,FALSE))=0,"",VLOOKUP($H2176,injury_groups!$A:$F,2,FALSE)))</f>
        <v>achilles</v>
      </c>
      <c r="N2176" s="2" t="str">
        <f>IF(H2176="","",IF(LEN(VLOOKUP($H2176,injury_groups!$A:$F,3,FALSE))=0,"",VLOOKUP($H2176,injury_groups!$A:$F,3,FALSE)))</f>
        <v/>
      </c>
      <c r="O2176" s="2">
        <f>IF(H2176="",0,VLOOKUP($H2176,injury_groups!$A:$F,4,FALSE))</f>
        <v>1</v>
      </c>
      <c r="P2176" s="2">
        <f>IF(H2176="",0,VLOOKUP($H2176,injury_groups!$A:$F,5,FALSE))</f>
        <v>0</v>
      </c>
      <c r="Q2176" s="4" t="str">
        <f>IF(H2176="","",IF(LEN(VLOOKUP($H2176,injury_groups!$A:$F,6,FALSE))=0,"",VLOOKUP($H2176,injury_groups!$A:$F,6,FALSE)))</f>
        <v/>
      </c>
    </row>
    <row r="2177" spans="1:17" x14ac:dyDescent="0.2">
      <c r="A2177" s="1">
        <v>281526</v>
      </c>
      <c r="B2177">
        <v>18268</v>
      </c>
      <c r="C2177" t="s">
        <v>1705</v>
      </c>
      <c r="D2177">
        <v>2021</v>
      </c>
      <c r="E2177">
        <v>10</v>
      </c>
      <c r="F2177">
        <v>11</v>
      </c>
      <c r="G2177">
        <v>28</v>
      </c>
      <c r="H2177" t="s">
        <v>1714</v>
      </c>
      <c r="I2177" t="s">
        <v>1841</v>
      </c>
      <c r="J2177" t="s">
        <v>1920</v>
      </c>
      <c r="K2177" t="b">
        <v>1</v>
      </c>
      <c r="L2177">
        <v>15</v>
      </c>
      <c r="M2177" s="2" t="str">
        <f>IF(H2177="","",IF(LEN(VLOOKUP($H2177,injury_groups!$A:$F,2,FALSE))=0,"",VLOOKUP($H2177,injury_groups!$A:$F,2,FALSE)))</f>
        <v>achilles</v>
      </c>
      <c r="N2177" s="2" t="str">
        <f>IF(H2177="","",IF(LEN(VLOOKUP($H2177,injury_groups!$A:$F,3,FALSE))=0,"",VLOOKUP($H2177,injury_groups!$A:$F,3,FALSE)))</f>
        <v/>
      </c>
      <c r="O2177" s="2">
        <f>IF(H2177="",0,VLOOKUP($H2177,injury_groups!$A:$F,4,FALSE))</f>
        <v>1</v>
      </c>
      <c r="P2177" s="2">
        <f>IF(H2177="",0,VLOOKUP($H2177,injury_groups!$A:$F,5,FALSE))</f>
        <v>0</v>
      </c>
      <c r="Q2177" s="4" t="str">
        <f>IF(H2177="","",IF(LEN(VLOOKUP($H2177,injury_groups!$A:$F,6,FALSE))=0,"",VLOOKUP($H2177,injury_groups!$A:$F,6,FALSE)))</f>
        <v/>
      </c>
    </row>
    <row r="2178" spans="1:17" x14ac:dyDescent="0.2">
      <c r="A2178" s="1">
        <v>282257</v>
      </c>
      <c r="B2178">
        <v>18268</v>
      </c>
      <c r="C2178" t="s">
        <v>1705</v>
      </c>
      <c r="D2178">
        <v>2021</v>
      </c>
      <c r="E2178">
        <v>11</v>
      </c>
      <c r="F2178">
        <v>11</v>
      </c>
      <c r="G2178">
        <v>8</v>
      </c>
      <c r="H2178" t="s">
        <v>1714</v>
      </c>
      <c r="I2178" t="s">
        <v>1841</v>
      </c>
      <c r="J2178" t="s">
        <v>1930</v>
      </c>
      <c r="K2178" t="b">
        <v>1</v>
      </c>
      <c r="L2178">
        <v>16</v>
      </c>
      <c r="M2178" s="2" t="str">
        <f>IF(H2178="","",IF(LEN(VLOOKUP($H2178,injury_groups!$A:$F,2,FALSE))=0,"",VLOOKUP($H2178,injury_groups!$A:$F,2,FALSE)))</f>
        <v>achilles</v>
      </c>
      <c r="N2178" s="2" t="str">
        <f>IF(H2178="","",IF(LEN(VLOOKUP($H2178,injury_groups!$A:$F,3,FALSE))=0,"",VLOOKUP($H2178,injury_groups!$A:$F,3,FALSE)))</f>
        <v/>
      </c>
      <c r="O2178" s="2">
        <f>IF(H2178="",0,VLOOKUP($H2178,injury_groups!$A:$F,4,FALSE))</f>
        <v>1</v>
      </c>
      <c r="P2178" s="2">
        <f>IF(H2178="",0,VLOOKUP($H2178,injury_groups!$A:$F,5,FALSE))</f>
        <v>0</v>
      </c>
      <c r="Q2178" s="4" t="str">
        <f>IF(H2178="","",IF(LEN(VLOOKUP($H2178,injury_groups!$A:$F,6,FALSE))=0,"",VLOOKUP($H2178,injury_groups!$A:$F,6,FALSE)))</f>
        <v/>
      </c>
    </row>
    <row r="2179" spans="1:17" x14ac:dyDescent="0.2">
      <c r="A2179" s="1">
        <v>283017</v>
      </c>
      <c r="B2179">
        <v>18268</v>
      </c>
      <c r="C2179" t="s">
        <v>1705</v>
      </c>
      <c r="D2179">
        <v>2021</v>
      </c>
      <c r="E2179">
        <v>12</v>
      </c>
      <c r="F2179">
        <v>11</v>
      </c>
      <c r="G2179">
        <v>6</v>
      </c>
      <c r="H2179" t="s">
        <v>1714</v>
      </c>
      <c r="I2179" t="s">
        <v>1841</v>
      </c>
      <c r="J2179" t="s">
        <v>1940</v>
      </c>
      <c r="K2179" t="b">
        <v>1</v>
      </c>
      <c r="L2179">
        <v>17</v>
      </c>
      <c r="M2179" s="2" t="str">
        <f>IF(H2179="","",IF(LEN(VLOOKUP($H2179,injury_groups!$A:$F,2,FALSE))=0,"",VLOOKUP($H2179,injury_groups!$A:$F,2,FALSE)))</f>
        <v>achilles</v>
      </c>
      <c r="N2179" s="2" t="str">
        <f>IF(H2179="","",IF(LEN(VLOOKUP($H2179,injury_groups!$A:$F,3,FALSE))=0,"",VLOOKUP($H2179,injury_groups!$A:$F,3,FALSE)))</f>
        <v/>
      </c>
      <c r="O2179" s="2">
        <f>IF(H2179="",0,VLOOKUP($H2179,injury_groups!$A:$F,4,FALSE))</f>
        <v>1</v>
      </c>
      <c r="P2179" s="2">
        <f>IF(H2179="",0,VLOOKUP($H2179,injury_groups!$A:$F,5,FALSE))</f>
        <v>0</v>
      </c>
      <c r="Q2179" s="4" t="str">
        <f>IF(H2179="","",IF(LEN(VLOOKUP($H2179,injury_groups!$A:$F,6,FALSE))=0,"",VLOOKUP($H2179,injury_groups!$A:$F,6,FALSE)))</f>
        <v/>
      </c>
    </row>
    <row r="2180" spans="1:17" x14ac:dyDescent="0.2">
      <c r="A2180" s="1">
        <v>283737</v>
      </c>
      <c r="B2180">
        <v>18268</v>
      </c>
      <c r="C2180" t="s">
        <v>1705</v>
      </c>
      <c r="D2180">
        <v>2021</v>
      </c>
      <c r="E2180">
        <v>13</v>
      </c>
      <c r="F2180">
        <v>11</v>
      </c>
      <c r="G2180">
        <v>20</v>
      </c>
      <c r="H2180" t="s">
        <v>1714</v>
      </c>
      <c r="I2180" t="s">
        <v>1841</v>
      </c>
      <c r="J2180" t="s">
        <v>1947</v>
      </c>
      <c r="K2180" t="b">
        <v>1</v>
      </c>
      <c r="L2180">
        <v>18</v>
      </c>
      <c r="M2180" s="2" t="str">
        <f>IF(H2180="","",IF(LEN(VLOOKUP($H2180,injury_groups!$A:$F,2,FALSE))=0,"",VLOOKUP($H2180,injury_groups!$A:$F,2,FALSE)))</f>
        <v>achilles</v>
      </c>
      <c r="N2180" s="2" t="str">
        <f>IF(H2180="","",IF(LEN(VLOOKUP($H2180,injury_groups!$A:$F,3,FALSE))=0,"",VLOOKUP($H2180,injury_groups!$A:$F,3,FALSE)))</f>
        <v/>
      </c>
      <c r="O2180" s="2">
        <f>IF(H2180="",0,VLOOKUP($H2180,injury_groups!$A:$F,4,FALSE))</f>
        <v>1</v>
      </c>
      <c r="P2180" s="2">
        <f>IF(H2180="",0,VLOOKUP($H2180,injury_groups!$A:$F,5,FALSE))</f>
        <v>0</v>
      </c>
      <c r="Q2180" s="4" t="str">
        <f>IF(H2180="","",IF(LEN(VLOOKUP($H2180,injury_groups!$A:$F,6,FALSE))=0,"",VLOOKUP($H2180,injury_groups!$A:$F,6,FALSE)))</f>
        <v/>
      </c>
    </row>
    <row r="2181" spans="1:17" x14ac:dyDescent="0.2">
      <c r="A2181" s="1">
        <v>284492</v>
      </c>
      <c r="B2181">
        <v>18268</v>
      </c>
      <c r="C2181" t="s">
        <v>1705</v>
      </c>
      <c r="D2181">
        <v>2021</v>
      </c>
      <c r="E2181">
        <v>14</v>
      </c>
      <c r="F2181">
        <v>11</v>
      </c>
      <c r="G2181">
        <v>10</v>
      </c>
      <c r="H2181" t="s">
        <v>1714</v>
      </c>
      <c r="I2181" t="s">
        <v>1841</v>
      </c>
      <c r="J2181" t="s">
        <v>1961</v>
      </c>
      <c r="K2181" t="b">
        <v>1</v>
      </c>
      <c r="L2181">
        <v>19</v>
      </c>
      <c r="M2181" s="2" t="str">
        <f>IF(H2181="","",IF(LEN(VLOOKUP($H2181,injury_groups!$A:$F,2,FALSE))=0,"",VLOOKUP($H2181,injury_groups!$A:$F,2,FALSE)))</f>
        <v>achilles</v>
      </c>
      <c r="N2181" s="2" t="str">
        <f>IF(H2181="","",IF(LEN(VLOOKUP($H2181,injury_groups!$A:$F,3,FALSE))=0,"",VLOOKUP($H2181,injury_groups!$A:$F,3,FALSE)))</f>
        <v/>
      </c>
      <c r="O2181" s="2">
        <f>IF(H2181="",0,VLOOKUP($H2181,injury_groups!$A:$F,4,FALSE))</f>
        <v>1</v>
      </c>
      <c r="P2181" s="2">
        <f>IF(H2181="",0,VLOOKUP($H2181,injury_groups!$A:$F,5,FALSE))</f>
        <v>0</v>
      </c>
      <c r="Q2181" s="4" t="str">
        <f>IF(H2181="","",IF(LEN(VLOOKUP($H2181,injury_groups!$A:$F,6,FALSE))=0,"",VLOOKUP($H2181,injury_groups!$A:$F,6,FALSE)))</f>
        <v/>
      </c>
    </row>
    <row r="2182" spans="1:17" x14ac:dyDescent="0.2">
      <c r="A2182" s="1">
        <v>285275</v>
      </c>
      <c r="B2182">
        <v>18268</v>
      </c>
      <c r="C2182" t="s">
        <v>1705</v>
      </c>
      <c r="D2182">
        <v>2021</v>
      </c>
      <c r="E2182">
        <v>15</v>
      </c>
      <c r="F2182">
        <v>11</v>
      </c>
      <c r="G2182">
        <v>1</v>
      </c>
      <c r="H2182" t="s">
        <v>1714</v>
      </c>
      <c r="I2182" t="s">
        <v>1841</v>
      </c>
      <c r="J2182" t="s">
        <v>1964</v>
      </c>
      <c r="K2182" t="b">
        <v>1</v>
      </c>
      <c r="L2182">
        <v>20</v>
      </c>
      <c r="M2182" s="2" t="str">
        <f>IF(H2182="","",IF(LEN(VLOOKUP($H2182,injury_groups!$A:$F,2,FALSE))=0,"",VLOOKUP($H2182,injury_groups!$A:$F,2,FALSE)))</f>
        <v>achilles</v>
      </c>
      <c r="N2182" s="2" t="str">
        <f>IF(H2182="","",IF(LEN(VLOOKUP($H2182,injury_groups!$A:$F,3,FALSE))=0,"",VLOOKUP($H2182,injury_groups!$A:$F,3,FALSE)))</f>
        <v/>
      </c>
      <c r="O2182" s="2">
        <f>IF(H2182="",0,VLOOKUP($H2182,injury_groups!$A:$F,4,FALSE))</f>
        <v>1</v>
      </c>
      <c r="P2182" s="2">
        <f>IF(H2182="",0,VLOOKUP($H2182,injury_groups!$A:$F,5,FALSE))</f>
        <v>0</v>
      </c>
      <c r="Q2182" s="4" t="str">
        <f>IF(H2182="","",IF(LEN(VLOOKUP($H2182,injury_groups!$A:$F,6,FALSE))=0,"",VLOOKUP($H2182,injury_groups!$A:$F,6,FALSE)))</f>
        <v/>
      </c>
    </row>
    <row r="2183" spans="1:17" x14ac:dyDescent="0.2">
      <c r="A2183" s="1">
        <v>286238</v>
      </c>
      <c r="B2183">
        <v>18268</v>
      </c>
      <c r="C2183" t="s">
        <v>1705</v>
      </c>
      <c r="D2183">
        <v>2021</v>
      </c>
      <c r="E2183">
        <v>16</v>
      </c>
      <c r="F2183">
        <v>11</v>
      </c>
      <c r="G2183">
        <v>2</v>
      </c>
      <c r="H2183" t="s">
        <v>1714</v>
      </c>
      <c r="I2183" t="s">
        <v>1841</v>
      </c>
      <c r="J2183" t="s">
        <v>1978</v>
      </c>
      <c r="K2183" t="b">
        <v>1</v>
      </c>
      <c r="L2183">
        <v>21</v>
      </c>
      <c r="M2183" s="2" t="str">
        <f>IF(H2183="","",IF(LEN(VLOOKUP($H2183,injury_groups!$A:$F,2,FALSE))=0,"",VLOOKUP($H2183,injury_groups!$A:$F,2,FALSE)))</f>
        <v>achilles</v>
      </c>
      <c r="N2183" s="2" t="str">
        <f>IF(H2183="","",IF(LEN(VLOOKUP($H2183,injury_groups!$A:$F,3,FALSE))=0,"",VLOOKUP($H2183,injury_groups!$A:$F,3,FALSE)))</f>
        <v/>
      </c>
      <c r="O2183" s="2">
        <f>IF(H2183="",0,VLOOKUP($H2183,injury_groups!$A:$F,4,FALSE))</f>
        <v>1</v>
      </c>
      <c r="P2183" s="2">
        <f>IF(H2183="",0,VLOOKUP($H2183,injury_groups!$A:$F,5,FALSE))</f>
        <v>0</v>
      </c>
      <c r="Q2183" s="4" t="str">
        <f>IF(H2183="","",IF(LEN(VLOOKUP($H2183,injury_groups!$A:$F,6,FALSE))=0,"",VLOOKUP($H2183,injury_groups!$A:$F,6,FALSE)))</f>
        <v/>
      </c>
    </row>
    <row r="2184" spans="1:17" x14ac:dyDescent="0.2">
      <c r="A2184" s="1">
        <v>287223</v>
      </c>
      <c r="B2184">
        <v>18268</v>
      </c>
      <c r="C2184" t="s">
        <v>1705</v>
      </c>
      <c r="D2184">
        <v>2021</v>
      </c>
      <c r="E2184">
        <v>17</v>
      </c>
      <c r="F2184">
        <v>11</v>
      </c>
      <c r="G2184">
        <v>30</v>
      </c>
      <c r="H2184" t="s">
        <v>1714</v>
      </c>
      <c r="I2184" t="s">
        <v>1841</v>
      </c>
      <c r="J2184" t="s">
        <v>1990</v>
      </c>
      <c r="K2184" t="b">
        <v>1</v>
      </c>
      <c r="L2184">
        <v>22</v>
      </c>
      <c r="M2184" s="2" t="str">
        <f>IF(H2184="","",IF(LEN(VLOOKUP($H2184,injury_groups!$A:$F,2,FALSE))=0,"",VLOOKUP($H2184,injury_groups!$A:$F,2,FALSE)))</f>
        <v>achilles</v>
      </c>
      <c r="N2184" s="2" t="str">
        <f>IF(H2184="","",IF(LEN(VLOOKUP($H2184,injury_groups!$A:$F,3,FALSE))=0,"",VLOOKUP($H2184,injury_groups!$A:$F,3,FALSE)))</f>
        <v/>
      </c>
      <c r="O2184" s="2">
        <f>IF(H2184="",0,VLOOKUP($H2184,injury_groups!$A:$F,4,FALSE))</f>
        <v>1</v>
      </c>
      <c r="P2184" s="2">
        <f>IF(H2184="",0,VLOOKUP($H2184,injury_groups!$A:$F,5,FALSE))</f>
        <v>0</v>
      </c>
      <c r="Q2184" s="4" t="str">
        <f>IF(H2184="","",IF(LEN(VLOOKUP($H2184,injury_groups!$A:$F,6,FALSE))=0,"",VLOOKUP($H2184,injury_groups!$A:$F,6,FALSE)))</f>
        <v/>
      </c>
    </row>
    <row r="2185" spans="1:17" x14ac:dyDescent="0.2">
      <c r="A2185" s="1">
        <v>287783</v>
      </c>
      <c r="B2185">
        <v>18269</v>
      </c>
      <c r="C2185" t="s">
        <v>1705</v>
      </c>
      <c r="D2185">
        <v>2021</v>
      </c>
      <c r="E2185">
        <v>17</v>
      </c>
      <c r="F2185">
        <v>11</v>
      </c>
      <c r="G2185">
        <v>30</v>
      </c>
      <c r="H2185" t="s">
        <v>1710</v>
      </c>
      <c r="I2185" t="s">
        <v>1841</v>
      </c>
      <c r="J2185" t="s">
        <v>1990</v>
      </c>
      <c r="K2185" t="b">
        <v>1</v>
      </c>
      <c r="L2185">
        <v>22</v>
      </c>
      <c r="M2185" s="2" t="str">
        <f>IF(H2185="","",IF(LEN(VLOOKUP($H2185,injury_groups!$A:$F,2,FALSE))=0,"",VLOOKUP($H2185,injury_groups!$A:$F,2,FALSE)))</f>
        <v/>
      </c>
      <c r="N2185" s="2" t="str">
        <f>IF(H2185="","",IF(LEN(VLOOKUP($H2185,injury_groups!$A:$F,3,FALSE))=0,"",VLOOKUP($H2185,injury_groups!$A:$F,3,FALSE)))</f>
        <v/>
      </c>
      <c r="O2185" s="2">
        <f>IF(H2185="",0,VLOOKUP($H2185,injury_groups!$A:$F,4,FALSE))</f>
        <v>0</v>
      </c>
      <c r="P2185" s="2">
        <f>IF(H2185="",0,VLOOKUP($H2185,injury_groups!$A:$F,5,FALSE))</f>
        <v>1</v>
      </c>
      <c r="Q2185" s="4" t="str">
        <f>IF(H2185="","",IF(LEN(VLOOKUP($H2185,injury_groups!$A:$F,6,FALSE))=0,"",VLOOKUP($H2185,injury_groups!$A:$F,6,FALSE)))</f>
        <v/>
      </c>
    </row>
    <row r="2186" spans="1:17" x14ac:dyDescent="0.2">
      <c r="A2186" s="1">
        <v>279023</v>
      </c>
      <c r="B2186">
        <v>18279</v>
      </c>
      <c r="C2186" t="s">
        <v>1705</v>
      </c>
      <c r="D2186">
        <v>2021</v>
      </c>
      <c r="E2186">
        <v>6</v>
      </c>
      <c r="F2186">
        <v>35</v>
      </c>
      <c r="G2186">
        <v>16</v>
      </c>
      <c r="H2186" t="s">
        <v>1711</v>
      </c>
      <c r="I2186" t="s">
        <v>1841</v>
      </c>
      <c r="J2186" t="s">
        <v>1889</v>
      </c>
      <c r="K2186" t="b">
        <v>1</v>
      </c>
      <c r="L2186">
        <v>11</v>
      </c>
      <c r="M2186" s="2" t="str">
        <f>IF(H2186="","",IF(LEN(VLOOKUP($H2186,injury_groups!$A:$F,2,FALSE))=0,"",VLOOKUP($H2186,injury_groups!$A:$F,2,FALSE)))</f>
        <v>neck</v>
      </c>
      <c r="N2186" s="2" t="str">
        <f>IF(H2186="","",IF(LEN(VLOOKUP($H2186,injury_groups!$A:$F,3,FALSE))=0,"",VLOOKUP($H2186,injury_groups!$A:$F,3,FALSE)))</f>
        <v/>
      </c>
      <c r="O2186" s="2">
        <f>IF(H2186="",0,VLOOKUP($H2186,injury_groups!$A:$F,4,FALSE))</f>
        <v>1</v>
      </c>
      <c r="P2186" s="2">
        <f>IF(H2186="",0,VLOOKUP($H2186,injury_groups!$A:$F,5,FALSE))</f>
        <v>0</v>
      </c>
      <c r="Q2186" s="4" t="str">
        <f>IF(H2186="","",IF(LEN(VLOOKUP($H2186,injury_groups!$A:$F,6,FALSE))=0,"",VLOOKUP($H2186,injury_groups!$A:$F,6,FALSE)))</f>
        <v/>
      </c>
    </row>
    <row r="2187" spans="1:17" x14ac:dyDescent="0.2">
      <c r="A2187" s="1">
        <v>279720</v>
      </c>
      <c r="B2187">
        <v>18279</v>
      </c>
      <c r="C2187" t="s">
        <v>1705</v>
      </c>
      <c r="D2187">
        <v>2021</v>
      </c>
      <c r="E2187">
        <v>7</v>
      </c>
      <c r="F2187">
        <v>35</v>
      </c>
      <c r="G2187">
        <v>12</v>
      </c>
      <c r="H2187" t="s">
        <v>1711</v>
      </c>
      <c r="I2187" t="s">
        <v>1841</v>
      </c>
      <c r="J2187" t="s">
        <v>1898</v>
      </c>
      <c r="K2187" t="b">
        <v>1</v>
      </c>
      <c r="L2187">
        <v>12</v>
      </c>
      <c r="M2187" s="2" t="str">
        <f>IF(H2187="","",IF(LEN(VLOOKUP($H2187,injury_groups!$A:$F,2,FALSE))=0,"",VLOOKUP($H2187,injury_groups!$A:$F,2,FALSE)))</f>
        <v>neck</v>
      </c>
      <c r="N2187" s="2" t="str">
        <f>IF(H2187="","",IF(LEN(VLOOKUP($H2187,injury_groups!$A:$F,3,FALSE))=0,"",VLOOKUP($H2187,injury_groups!$A:$F,3,FALSE)))</f>
        <v/>
      </c>
      <c r="O2187" s="2">
        <f>IF(H2187="",0,VLOOKUP($H2187,injury_groups!$A:$F,4,FALSE))</f>
        <v>1</v>
      </c>
      <c r="P2187" s="2">
        <f>IF(H2187="",0,VLOOKUP($H2187,injury_groups!$A:$F,5,FALSE))</f>
        <v>0</v>
      </c>
      <c r="Q2187" s="4" t="str">
        <f>IF(H2187="","",IF(LEN(VLOOKUP($H2187,injury_groups!$A:$F,6,FALSE))=0,"",VLOOKUP($H2187,injury_groups!$A:$F,6,FALSE)))</f>
        <v/>
      </c>
    </row>
    <row r="2188" spans="1:17" x14ac:dyDescent="0.2">
      <c r="A2188" s="1">
        <v>280417</v>
      </c>
      <c r="B2188">
        <v>18279</v>
      </c>
      <c r="C2188" t="s">
        <v>1705</v>
      </c>
      <c r="D2188">
        <v>2021</v>
      </c>
      <c r="E2188">
        <v>8</v>
      </c>
      <c r="F2188">
        <v>35</v>
      </c>
      <c r="G2188">
        <v>10</v>
      </c>
      <c r="H2188" t="s">
        <v>1711</v>
      </c>
      <c r="I2188" t="s">
        <v>1841</v>
      </c>
      <c r="J2188" t="s">
        <v>1909</v>
      </c>
      <c r="K2188" t="b">
        <v>1</v>
      </c>
      <c r="L2188">
        <v>13</v>
      </c>
      <c r="M2188" s="2" t="str">
        <f>IF(H2188="","",IF(LEN(VLOOKUP($H2188,injury_groups!$A:$F,2,FALSE))=0,"",VLOOKUP($H2188,injury_groups!$A:$F,2,FALSE)))</f>
        <v>neck</v>
      </c>
      <c r="N2188" s="2" t="str">
        <f>IF(H2188="","",IF(LEN(VLOOKUP($H2188,injury_groups!$A:$F,3,FALSE))=0,"",VLOOKUP($H2188,injury_groups!$A:$F,3,FALSE)))</f>
        <v/>
      </c>
      <c r="O2188" s="2">
        <f>IF(H2188="",0,VLOOKUP($H2188,injury_groups!$A:$F,4,FALSE))</f>
        <v>1</v>
      </c>
      <c r="P2188" s="2">
        <f>IF(H2188="",0,VLOOKUP($H2188,injury_groups!$A:$F,5,FALSE))</f>
        <v>0</v>
      </c>
      <c r="Q2188" s="4" t="str">
        <f>IF(H2188="","",IF(LEN(VLOOKUP($H2188,injury_groups!$A:$F,6,FALSE))=0,"",VLOOKUP($H2188,injury_groups!$A:$F,6,FALSE)))</f>
        <v/>
      </c>
    </row>
    <row r="2189" spans="1:17" x14ac:dyDescent="0.2">
      <c r="A2189" s="1">
        <v>281118</v>
      </c>
      <c r="B2189">
        <v>18279</v>
      </c>
      <c r="C2189" t="s">
        <v>1705</v>
      </c>
      <c r="D2189">
        <v>2021</v>
      </c>
      <c r="E2189">
        <v>9</v>
      </c>
      <c r="F2189">
        <v>35</v>
      </c>
      <c r="H2189" t="s">
        <v>1711</v>
      </c>
      <c r="I2189" t="s">
        <v>1841</v>
      </c>
      <c r="J2189" t="s">
        <v>1915</v>
      </c>
      <c r="K2189" t="b">
        <v>1</v>
      </c>
      <c r="L2189">
        <v>14</v>
      </c>
      <c r="M2189" s="2" t="str">
        <f>IF(H2189="","",IF(LEN(VLOOKUP($H2189,injury_groups!$A:$F,2,FALSE))=0,"",VLOOKUP($H2189,injury_groups!$A:$F,2,FALSE)))</f>
        <v>neck</v>
      </c>
      <c r="N2189" s="2" t="str">
        <f>IF(H2189="","",IF(LEN(VLOOKUP($H2189,injury_groups!$A:$F,3,FALSE))=0,"",VLOOKUP($H2189,injury_groups!$A:$F,3,FALSE)))</f>
        <v/>
      </c>
      <c r="O2189" s="2">
        <f>IF(H2189="",0,VLOOKUP($H2189,injury_groups!$A:$F,4,FALSE))</f>
        <v>1</v>
      </c>
      <c r="P2189" s="2">
        <f>IF(H2189="",0,VLOOKUP($H2189,injury_groups!$A:$F,5,FALSE))</f>
        <v>0</v>
      </c>
      <c r="Q2189" s="4" t="str">
        <f>IF(H2189="","",IF(LEN(VLOOKUP($H2189,injury_groups!$A:$F,6,FALSE))=0,"",VLOOKUP($H2189,injury_groups!$A:$F,6,FALSE)))</f>
        <v/>
      </c>
    </row>
    <row r="2190" spans="1:17" x14ac:dyDescent="0.2">
      <c r="A2190" s="1">
        <v>281810</v>
      </c>
      <c r="B2190">
        <v>18279</v>
      </c>
      <c r="C2190" t="s">
        <v>1705</v>
      </c>
      <c r="D2190">
        <v>2021</v>
      </c>
      <c r="E2190">
        <v>10</v>
      </c>
      <c r="F2190">
        <v>35</v>
      </c>
      <c r="G2190">
        <v>33</v>
      </c>
      <c r="H2190" t="s">
        <v>1711</v>
      </c>
      <c r="I2190" t="s">
        <v>1841</v>
      </c>
      <c r="J2190" t="s">
        <v>1920</v>
      </c>
      <c r="K2190" t="b">
        <v>1</v>
      </c>
      <c r="L2190">
        <v>15</v>
      </c>
      <c r="M2190" s="2" t="str">
        <f>IF(H2190="","",IF(LEN(VLOOKUP($H2190,injury_groups!$A:$F,2,FALSE))=0,"",VLOOKUP($H2190,injury_groups!$A:$F,2,FALSE)))</f>
        <v>neck</v>
      </c>
      <c r="N2190" s="2" t="str">
        <f>IF(H2190="","",IF(LEN(VLOOKUP($H2190,injury_groups!$A:$F,3,FALSE))=0,"",VLOOKUP($H2190,injury_groups!$A:$F,3,FALSE)))</f>
        <v/>
      </c>
      <c r="O2190" s="2">
        <f>IF(H2190="",0,VLOOKUP($H2190,injury_groups!$A:$F,4,FALSE))</f>
        <v>1</v>
      </c>
      <c r="P2190" s="2">
        <f>IF(H2190="",0,VLOOKUP($H2190,injury_groups!$A:$F,5,FALSE))</f>
        <v>0</v>
      </c>
      <c r="Q2190" s="4" t="str">
        <f>IF(H2190="","",IF(LEN(VLOOKUP($H2190,injury_groups!$A:$F,6,FALSE))=0,"",VLOOKUP($H2190,injury_groups!$A:$F,6,FALSE)))</f>
        <v/>
      </c>
    </row>
    <row r="2191" spans="1:17" x14ac:dyDescent="0.2">
      <c r="A2191" s="1">
        <v>282573</v>
      </c>
      <c r="B2191">
        <v>18279</v>
      </c>
      <c r="C2191" t="s">
        <v>1705</v>
      </c>
      <c r="D2191">
        <v>2021</v>
      </c>
      <c r="E2191">
        <v>11</v>
      </c>
      <c r="F2191">
        <v>35</v>
      </c>
      <c r="G2191">
        <v>5</v>
      </c>
      <c r="H2191" t="s">
        <v>1711</v>
      </c>
      <c r="I2191" t="s">
        <v>1841</v>
      </c>
      <c r="J2191" t="s">
        <v>1930</v>
      </c>
      <c r="K2191" t="b">
        <v>1</v>
      </c>
      <c r="L2191">
        <v>16</v>
      </c>
      <c r="M2191" s="2" t="str">
        <f>IF(H2191="","",IF(LEN(VLOOKUP($H2191,injury_groups!$A:$F,2,FALSE))=0,"",VLOOKUP($H2191,injury_groups!$A:$F,2,FALSE)))</f>
        <v>neck</v>
      </c>
      <c r="N2191" s="2" t="str">
        <f>IF(H2191="","",IF(LEN(VLOOKUP($H2191,injury_groups!$A:$F,3,FALSE))=0,"",VLOOKUP($H2191,injury_groups!$A:$F,3,FALSE)))</f>
        <v/>
      </c>
      <c r="O2191" s="2">
        <f>IF(H2191="",0,VLOOKUP($H2191,injury_groups!$A:$F,4,FALSE))</f>
        <v>1</v>
      </c>
      <c r="P2191" s="2">
        <f>IF(H2191="",0,VLOOKUP($H2191,injury_groups!$A:$F,5,FALSE))</f>
        <v>0</v>
      </c>
      <c r="Q2191" s="4" t="str">
        <f>IF(H2191="","",IF(LEN(VLOOKUP($H2191,injury_groups!$A:$F,6,FALSE))=0,"",VLOOKUP($H2191,injury_groups!$A:$F,6,FALSE)))</f>
        <v/>
      </c>
    </row>
    <row r="2192" spans="1:17" x14ac:dyDescent="0.2">
      <c r="A2192" s="1">
        <v>283330</v>
      </c>
      <c r="B2192">
        <v>18279</v>
      </c>
      <c r="C2192" t="s">
        <v>1705</v>
      </c>
      <c r="D2192">
        <v>2021</v>
      </c>
      <c r="E2192">
        <v>12</v>
      </c>
      <c r="F2192">
        <v>35</v>
      </c>
      <c r="G2192">
        <v>30</v>
      </c>
      <c r="H2192" t="s">
        <v>1711</v>
      </c>
      <c r="I2192" t="s">
        <v>1841</v>
      </c>
      <c r="J2192" t="s">
        <v>1946</v>
      </c>
      <c r="K2192" t="b">
        <v>1</v>
      </c>
      <c r="L2192">
        <v>17</v>
      </c>
      <c r="M2192" s="2" t="str">
        <f>IF(H2192="","",IF(LEN(VLOOKUP($H2192,injury_groups!$A:$F,2,FALSE))=0,"",VLOOKUP($H2192,injury_groups!$A:$F,2,FALSE)))</f>
        <v>neck</v>
      </c>
      <c r="N2192" s="2" t="str">
        <f>IF(H2192="","",IF(LEN(VLOOKUP($H2192,injury_groups!$A:$F,3,FALSE))=0,"",VLOOKUP($H2192,injury_groups!$A:$F,3,FALSE)))</f>
        <v/>
      </c>
      <c r="O2192" s="2">
        <f>IF(H2192="",0,VLOOKUP($H2192,injury_groups!$A:$F,4,FALSE))</f>
        <v>1</v>
      </c>
      <c r="P2192" s="2">
        <f>IF(H2192="",0,VLOOKUP($H2192,injury_groups!$A:$F,5,FALSE))</f>
        <v>0</v>
      </c>
      <c r="Q2192" s="4" t="str">
        <f>IF(H2192="","",IF(LEN(VLOOKUP($H2192,injury_groups!$A:$F,6,FALSE))=0,"",VLOOKUP($H2192,injury_groups!$A:$F,6,FALSE)))</f>
        <v/>
      </c>
    </row>
    <row r="2193" spans="1:17" x14ac:dyDescent="0.2">
      <c r="A2193" s="1">
        <v>284063</v>
      </c>
      <c r="B2193">
        <v>18279</v>
      </c>
      <c r="C2193" t="s">
        <v>1705</v>
      </c>
      <c r="D2193">
        <v>2021</v>
      </c>
      <c r="E2193">
        <v>13</v>
      </c>
      <c r="F2193">
        <v>35</v>
      </c>
      <c r="G2193">
        <v>25</v>
      </c>
      <c r="H2193" t="s">
        <v>1711</v>
      </c>
      <c r="I2193" t="s">
        <v>1841</v>
      </c>
      <c r="J2193" t="s">
        <v>1955</v>
      </c>
      <c r="K2193" t="b">
        <v>1</v>
      </c>
      <c r="L2193">
        <v>18</v>
      </c>
      <c r="M2193" s="2" t="str">
        <f>IF(H2193="","",IF(LEN(VLOOKUP($H2193,injury_groups!$A:$F,2,FALSE))=0,"",VLOOKUP($H2193,injury_groups!$A:$F,2,FALSE)))</f>
        <v>neck</v>
      </c>
      <c r="N2193" s="2" t="str">
        <f>IF(H2193="","",IF(LEN(VLOOKUP($H2193,injury_groups!$A:$F,3,FALSE))=0,"",VLOOKUP($H2193,injury_groups!$A:$F,3,FALSE)))</f>
        <v/>
      </c>
      <c r="O2193" s="2">
        <f>IF(H2193="",0,VLOOKUP($H2193,injury_groups!$A:$F,4,FALSE))</f>
        <v>1</v>
      </c>
      <c r="P2193" s="2">
        <f>IF(H2193="",0,VLOOKUP($H2193,injury_groups!$A:$F,5,FALSE))</f>
        <v>0</v>
      </c>
      <c r="Q2193" s="4" t="str">
        <f>IF(H2193="","",IF(LEN(VLOOKUP($H2193,injury_groups!$A:$F,6,FALSE))=0,"",VLOOKUP($H2193,injury_groups!$A:$F,6,FALSE)))</f>
        <v/>
      </c>
    </row>
    <row r="2194" spans="1:17" x14ac:dyDescent="0.2">
      <c r="A2194" s="1">
        <v>284853</v>
      </c>
      <c r="B2194">
        <v>18279</v>
      </c>
      <c r="C2194" t="s">
        <v>1705</v>
      </c>
      <c r="D2194">
        <v>2021</v>
      </c>
      <c r="E2194">
        <v>14</v>
      </c>
      <c r="F2194">
        <v>35</v>
      </c>
      <c r="G2194">
        <v>9</v>
      </c>
      <c r="H2194" t="s">
        <v>1711</v>
      </c>
      <c r="I2194" t="s">
        <v>1841</v>
      </c>
      <c r="J2194" t="s">
        <v>1958</v>
      </c>
      <c r="K2194" t="b">
        <v>1</v>
      </c>
      <c r="L2194">
        <v>19</v>
      </c>
      <c r="M2194" s="2" t="str">
        <f>IF(H2194="","",IF(LEN(VLOOKUP($H2194,injury_groups!$A:$F,2,FALSE))=0,"",VLOOKUP($H2194,injury_groups!$A:$F,2,FALSE)))</f>
        <v>neck</v>
      </c>
      <c r="N2194" s="2" t="str">
        <f>IF(H2194="","",IF(LEN(VLOOKUP($H2194,injury_groups!$A:$F,3,FALSE))=0,"",VLOOKUP($H2194,injury_groups!$A:$F,3,FALSE)))</f>
        <v/>
      </c>
      <c r="O2194" s="2">
        <f>IF(H2194="",0,VLOOKUP($H2194,injury_groups!$A:$F,4,FALSE))</f>
        <v>1</v>
      </c>
      <c r="P2194" s="2">
        <f>IF(H2194="",0,VLOOKUP($H2194,injury_groups!$A:$F,5,FALSE))</f>
        <v>0</v>
      </c>
      <c r="Q2194" s="4" t="str">
        <f>IF(H2194="","",IF(LEN(VLOOKUP($H2194,injury_groups!$A:$F,6,FALSE))=0,"",VLOOKUP($H2194,injury_groups!$A:$F,6,FALSE)))</f>
        <v/>
      </c>
    </row>
    <row r="2195" spans="1:17" x14ac:dyDescent="0.2">
      <c r="A2195" s="1">
        <v>285276</v>
      </c>
      <c r="B2195">
        <v>18279</v>
      </c>
      <c r="C2195" t="s">
        <v>1705</v>
      </c>
      <c r="D2195">
        <v>2021</v>
      </c>
      <c r="E2195">
        <v>15</v>
      </c>
      <c r="F2195">
        <v>35</v>
      </c>
      <c r="G2195">
        <v>26</v>
      </c>
      <c r="H2195" t="s">
        <v>1711</v>
      </c>
      <c r="I2195" t="s">
        <v>1841</v>
      </c>
      <c r="J2195" t="s">
        <v>1975</v>
      </c>
      <c r="K2195" t="b">
        <v>1</v>
      </c>
      <c r="L2195">
        <v>20</v>
      </c>
      <c r="M2195" s="2" t="str">
        <f>IF(H2195="","",IF(LEN(VLOOKUP($H2195,injury_groups!$A:$F,2,FALSE))=0,"",VLOOKUP($H2195,injury_groups!$A:$F,2,FALSE)))</f>
        <v>neck</v>
      </c>
      <c r="N2195" s="2" t="str">
        <f>IF(H2195="","",IF(LEN(VLOOKUP($H2195,injury_groups!$A:$F,3,FALSE))=0,"",VLOOKUP($H2195,injury_groups!$A:$F,3,FALSE)))</f>
        <v/>
      </c>
      <c r="O2195" s="2">
        <f>IF(H2195="",0,VLOOKUP($H2195,injury_groups!$A:$F,4,FALSE))</f>
        <v>1</v>
      </c>
      <c r="P2195" s="2">
        <f>IF(H2195="",0,VLOOKUP($H2195,injury_groups!$A:$F,5,FALSE))</f>
        <v>0</v>
      </c>
      <c r="Q2195" s="4" t="str">
        <f>IF(H2195="","",IF(LEN(VLOOKUP($H2195,injury_groups!$A:$F,6,FALSE))=0,"",VLOOKUP($H2195,injury_groups!$A:$F,6,FALSE)))</f>
        <v/>
      </c>
    </row>
    <row r="2196" spans="1:17" x14ac:dyDescent="0.2">
      <c r="A2196" s="1">
        <v>286239</v>
      </c>
      <c r="B2196">
        <v>18279</v>
      </c>
      <c r="C2196" t="s">
        <v>1705</v>
      </c>
      <c r="D2196">
        <v>2021</v>
      </c>
      <c r="E2196">
        <v>16</v>
      </c>
      <c r="F2196">
        <v>35</v>
      </c>
      <c r="G2196">
        <v>9</v>
      </c>
      <c r="H2196" t="s">
        <v>1711</v>
      </c>
      <c r="I2196" t="s">
        <v>1841</v>
      </c>
      <c r="J2196" t="s">
        <v>1982</v>
      </c>
      <c r="K2196" t="b">
        <v>1</v>
      </c>
      <c r="L2196">
        <v>21</v>
      </c>
      <c r="M2196" s="2" t="str">
        <f>IF(H2196="","",IF(LEN(VLOOKUP($H2196,injury_groups!$A:$F,2,FALSE))=0,"",VLOOKUP($H2196,injury_groups!$A:$F,2,FALSE)))</f>
        <v>neck</v>
      </c>
      <c r="N2196" s="2" t="str">
        <f>IF(H2196="","",IF(LEN(VLOOKUP($H2196,injury_groups!$A:$F,3,FALSE))=0,"",VLOOKUP($H2196,injury_groups!$A:$F,3,FALSE)))</f>
        <v/>
      </c>
      <c r="O2196" s="2">
        <f>IF(H2196="",0,VLOOKUP($H2196,injury_groups!$A:$F,4,FALSE))</f>
        <v>1</v>
      </c>
      <c r="P2196" s="2">
        <f>IF(H2196="",0,VLOOKUP($H2196,injury_groups!$A:$F,5,FALSE))</f>
        <v>0</v>
      </c>
      <c r="Q2196" s="4" t="str">
        <f>IF(H2196="","",IF(LEN(VLOOKUP($H2196,injury_groups!$A:$F,6,FALSE))=0,"",VLOOKUP($H2196,injury_groups!$A:$F,6,FALSE)))</f>
        <v/>
      </c>
    </row>
    <row r="2197" spans="1:17" x14ac:dyDescent="0.2">
      <c r="A2197" s="1">
        <v>287224</v>
      </c>
      <c r="B2197">
        <v>18279</v>
      </c>
      <c r="C2197" t="s">
        <v>1705</v>
      </c>
      <c r="D2197">
        <v>2021</v>
      </c>
      <c r="E2197">
        <v>17</v>
      </c>
      <c r="F2197">
        <v>35</v>
      </c>
      <c r="G2197">
        <v>26</v>
      </c>
      <c r="H2197" t="s">
        <v>1711</v>
      </c>
      <c r="I2197" t="s">
        <v>1841</v>
      </c>
      <c r="J2197" t="s">
        <v>1992</v>
      </c>
      <c r="K2197" t="b">
        <v>1</v>
      </c>
      <c r="L2197">
        <v>22</v>
      </c>
      <c r="M2197" s="2" t="str">
        <f>IF(H2197="","",IF(LEN(VLOOKUP($H2197,injury_groups!$A:$F,2,FALSE))=0,"",VLOOKUP($H2197,injury_groups!$A:$F,2,FALSE)))</f>
        <v>neck</v>
      </c>
      <c r="N2197" s="2" t="str">
        <f>IF(H2197="","",IF(LEN(VLOOKUP($H2197,injury_groups!$A:$F,3,FALSE))=0,"",VLOOKUP($H2197,injury_groups!$A:$F,3,FALSE)))</f>
        <v/>
      </c>
      <c r="O2197" s="2">
        <f>IF(H2197="",0,VLOOKUP($H2197,injury_groups!$A:$F,4,FALSE))</f>
        <v>1</v>
      </c>
      <c r="P2197" s="2">
        <f>IF(H2197="",0,VLOOKUP($H2197,injury_groups!$A:$F,5,FALSE))</f>
        <v>0</v>
      </c>
      <c r="Q2197" s="4" t="str">
        <f>IF(H2197="","",IF(LEN(VLOOKUP($H2197,injury_groups!$A:$F,6,FALSE))=0,"",VLOOKUP($H2197,injury_groups!$A:$F,6,FALSE)))</f>
        <v/>
      </c>
    </row>
    <row r="2198" spans="1:17" x14ac:dyDescent="0.2">
      <c r="A2198" s="1">
        <v>277152</v>
      </c>
      <c r="B2198">
        <v>18292</v>
      </c>
      <c r="C2198" t="s">
        <v>1705</v>
      </c>
      <c r="D2198">
        <v>2021</v>
      </c>
      <c r="E2198">
        <v>3</v>
      </c>
      <c r="F2198">
        <v>15</v>
      </c>
      <c r="G2198">
        <v>1</v>
      </c>
      <c r="H2198" t="s">
        <v>1715</v>
      </c>
      <c r="I2198" t="s">
        <v>1841</v>
      </c>
      <c r="J2198" t="s">
        <v>1867</v>
      </c>
      <c r="K2198" t="b">
        <v>1</v>
      </c>
      <c r="L2198">
        <v>8</v>
      </c>
      <c r="M2198" s="2" t="str">
        <f>IF(H2198="","",IF(LEN(VLOOKUP($H2198,injury_groups!$A:$F,2,FALSE))=0,"",VLOOKUP($H2198,injury_groups!$A:$F,2,FALSE)))</f>
        <v xml:space="preserve">ankle </v>
      </c>
      <c r="N2198" s="2" t="str">
        <f>IF(H2198="","",IF(LEN(VLOOKUP($H2198,injury_groups!$A:$F,3,FALSE))=0,"",VLOOKUP($H2198,injury_groups!$A:$F,3,FALSE)))</f>
        <v/>
      </c>
      <c r="O2198" s="2">
        <f>IF(H2198="",0,VLOOKUP($H2198,injury_groups!$A:$F,4,FALSE))</f>
        <v>1</v>
      </c>
      <c r="P2198" s="2">
        <f>IF(H2198="",0,VLOOKUP($H2198,injury_groups!$A:$F,5,FALSE))</f>
        <v>0</v>
      </c>
      <c r="Q2198" s="4" t="str">
        <f>IF(H2198="","",IF(LEN(VLOOKUP($H2198,injury_groups!$A:$F,6,FALSE))=0,"",VLOOKUP($H2198,injury_groups!$A:$F,6,FALSE)))</f>
        <v/>
      </c>
    </row>
    <row r="2199" spans="1:17" x14ac:dyDescent="0.2">
      <c r="A2199" s="1">
        <v>277419</v>
      </c>
      <c r="B2199">
        <v>18292</v>
      </c>
      <c r="C2199" t="s">
        <v>1705</v>
      </c>
      <c r="D2199">
        <v>2021</v>
      </c>
      <c r="E2199">
        <v>4</v>
      </c>
      <c r="F2199">
        <v>15</v>
      </c>
      <c r="G2199">
        <v>7</v>
      </c>
      <c r="H2199" t="s">
        <v>1715</v>
      </c>
      <c r="I2199" t="s">
        <v>1841</v>
      </c>
      <c r="J2199" t="s">
        <v>1876</v>
      </c>
      <c r="K2199" t="b">
        <v>1</v>
      </c>
      <c r="L2199">
        <v>9</v>
      </c>
      <c r="M2199" s="2" t="str">
        <f>IF(H2199="","",IF(LEN(VLOOKUP($H2199,injury_groups!$A:$F,2,FALSE))=0,"",VLOOKUP($H2199,injury_groups!$A:$F,2,FALSE)))</f>
        <v xml:space="preserve">ankle </v>
      </c>
      <c r="N2199" s="2" t="str">
        <f>IF(H2199="","",IF(LEN(VLOOKUP($H2199,injury_groups!$A:$F,3,FALSE))=0,"",VLOOKUP($H2199,injury_groups!$A:$F,3,FALSE)))</f>
        <v/>
      </c>
      <c r="O2199" s="2">
        <f>IF(H2199="",0,VLOOKUP($H2199,injury_groups!$A:$F,4,FALSE))</f>
        <v>1</v>
      </c>
      <c r="P2199" s="2">
        <f>IF(H2199="",0,VLOOKUP($H2199,injury_groups!$A:$F,5,FALSE))</f>
        <v>0</v>
      </c>
      <c r="Q2199" s="4" t="str">
        <f>IF(H2199="","",IF(LEN(VLOOKUP($H2199,injury_groups!$A:$F,6,FALSE))=0,"",VLOOKUP($H2199,injury_groups!$A:$F,6,FALSE)))</f>
        <v/>
      </c>
    </row>
    <row r="2200" spans="1:17" x14ac:dyDescent="0.2">
      <c r="A2200" s="1">
        <v>278072</v>
      </c>
      <c r="B2200">
        <v>18292</v>
      </c>
      <c r="C2200" t="s">
        <v>1705</v>
      </c>
      <c r="D2200">
        <v>2021</v>
      </c>
      <c r="E2200">
        <v>5</v>
      </c>
      <c r="F2200">
        <v>15</v>
      </c>
      <c r="G2200">
        <v>34</v>
      </c>
      <c r="H2200" t="s">
        <v>1715</v>
      </c>
      <c r="I2200" t="s">
        <v>1841</v>
      </c>
      <c r="J2200" t="s">
        <v>1884</v>
      </c>
      <c r="K2200" t="b">
        <v>1</v>
      </c>
      <c r="L2200">
        <v>10</v>
      </c>
      <c r="M2200" s="2" t="str">
        <f>IF(H2200="","",IF(LEN(VLOOKUP($H2200,injury_groups!$A:$F,2,FALSE))=0,"",VLOOKUP($H2200,injury_groups!$A:$F,2,FALSE)))</f>
        <v xml:space="preserve">ankle </v>
      </c>
      <c r="N2200" s="2" t="str">
        <f>IF(H2200="","",IF(LEN(VLOOKUP($H2200,injury_groups!$A:$F,3,FALSE))=0,"",VLOOKUP($H2200,injury_groups!$A:$F,3,FALSE)))</f>
        <v/>
      </c>
      <c r="O2200" s="2">
        <f>IF(H2200="",0,VLOOKUP($H2200,injury_groups!$A:$F,4,FALSE))</f>
        <v>1</v>
      </c>
      <c r="P2200" s="2">
        <f>IF(H2200="",0,VLOOKUP($H2200,injury_groups!$A:$F,5,FALSE))</f>
        <v>0</v>
      </c>
      <c r="Q2200" s="4" t="str">
        <f>IF(H2200="","",IF(LEN(VLOOKUP($H2200,injury_groups!$A:$F,6,FALSE))=0,"",VLOOKUP($H2200,injury_groups!$A:$F,6,FALSE)))</f>
        <v/>
      </c>
    </row>
    <row r="2201" spans="1:17" x14ac:dyDescent="0.2">
      <c r="A2201" s="1">
        <v>275030</v>
      </c>
      <c r="B2201">
        <v>18293</v>
      </c>
      <c r="C2201" t="s">
        <v>1706</v>
      </c>
      <c r="D2201">
        <v>2021</v>
      </c>
      <c r="E2201">
        <v>2</v>
      </c>
      <c r="F2201">
        <v>34</v>
      </c>
      <c r="G2201">
        <v>33</v>
      </c>
      <c r="I2201" t="s">
        <v>1841</v>
      </c>
      <c r="J2201" t="s">
        <v>2031</v>
      </c>
      <c r="K2201" t="b">
        <v>1</v>
      </c>
      <c r="L2201">
        <v>2</v>
      </c>
      <c r="M2201" s="2" t="str">
        <f>IF(H2201="","",IF(LEN(VLOOKUP($H2201,injury_groups!$A:$F,2,FALSE))=0,"",VLOOKUP($H2201,injury_groups!$A:$F,2,FALSE)))</f>
        <v/>
      </c>
      <c r="N2201" s="2" t="str">
        <f>IF(H2201="","",IF(LEN(VLOOKUP($H2201,injury_groups!$A:$F,3,FALSE))=0,"",VLOOKUP($H2201,injury_groups!$A:$F,3,FALSE)))</f>
        <v/>
      </c>
      <c r="O2201" s="2">
        <f>IF(H2201="",0,VLOOKUP($H2201,injury_groups!$A:$F,4,FALSE))</f>
        <v>0</v>
      </c>
      <c r="P2201" s="2">
        <f>IF(H2201="",0,VLOOKUP($H2201,injury_groups!$A:$F,5,FALSE))</f>
        <v>0</v>
      </c>
      <c r="Q2201" s="4" t="str">
        <f>IF(H2201="","",IF(LEN(VLOOKUP($H2201,injury_groups!$A:$F,6,FALSE))=0,"",VLOOKUP($H2201,injury_groups!$A:$F,6,FALSE)))</f>
        <v/>
      </c>
    </row>
    <row r="2202" spans="1:17" x14ac:dyDescent="0.2">
      <c r="A2202" s="1">
        <v>274578</v>
      </c>
      <c r="B2202">
        <v>18312</v>
      </c>
      <c r="C2202" t="s">
        <v>1706</v>
      </c>
      <c r="D2202">
        <v>2021</v>
      </c>
      <c r="E2202">
        <v>0</v>
      </c>
      <c r="F2202">
        <v>34</v>
      </c>
      <c r="H2202" t="s">
        <v>1708</v>
      </c>
      <c r="I2202" t="s">
        <v>1841</v>
      </c>
      <c r="J2202" t="s">
        <v>1998</v>
      </c>
      <c r="K2202" t="b">
        <v>1</v>
      </c>
      <c r="L2202">
        <v>0</v>
      </c>
      <c r="M2202" s="2" t="str">
        <f>IF(H2202="","",IF(LEN(VLOOKUP($H2202,injury_groups!$A:$F,2,FALSE))=0,"",VLOOKUP($H2202,injury_groups!$A:$F,2,FALSE)))</f>
        <v/>
      </c>
      <c r="N2202" s="2" t="str">
        <f>IF(H2202="","",IF(LEN(VLOOKUP($H2202,injury_groups!$A:$F,3,FALSE))=0,"",VLOOKUP($H2202,injury_groups!$A:$F,3,FALSE)))</f>
        <v/>
      </c>
      <c r="O2202" s="2">
        <f>IF(H2202="",0,VLOOKUP($H2202,injury_groups!$A:$F,4,FALSE))</f>
        <v>0</v>
      </c>
      <c r="P2202" s="2">
        <f>IF(H2202="",0,VLOOKUP($H2202,injury_groups!$A:$F,5,FALSE))</f>
        <v>0</v>
      </c>
      <c r="Q2202" s="4" t="str">
        <f>IF(H2202="","",IF(LEN(VLOOKUP($H2202,injury_groups!$A:$F,6,FALSE))=0,"",VLOOKUP($H2202,injury_groups!$A:$F,6,FALSE)))</f>
        <v/>
      </c>
    </row>
    <row r="2203" spans="1:17" x14ac:dyDescent="0.2">
      <c r="A2203" s="1">
        <v>286952</v>
      </c>
      <c r="B2203">
        <v>18315</v>
      </c>
      <c r="C2203" t="s">
        <v>1705</v>
      </c>
      <c r="D2203">
        <v>2021</v>
      </c>
      <c r="E2203">
        <v>16</v>
      </c>
      <c r="F2203">
        <v>20</v>
      </c>
      <c r="G2203">
        <v>32</v>
      </c>
      <c r="H2203" t="s">
        <v>1710</v>
      </c>
      <c r="I2203" t="s">
        <v>1841</v>
      </c>
      <c r="J2203" t="s">
        <v>1978</v>
      </c>
      <c r="K2203" t="b">
        <v>1</v>
      </c>
      <c r="L2203">
        <v>21</v>
      </c>
      <c r="M2203" s="2" t="str">
        <f>IF(H2203="","",IF(LEN(VLOOKUP($H2203,injury_groups!$A:$F,2,FALSE))=0,"",VLOOKUP($H2203,injury_groups!$A:$F,2,FALSE)))</f>
        <v/>
      </c>
      <c r="N2203" s="2" t="str">
        <f>IF(H2203="","",IF(LEN(VLOOKUP($H2203,injury_groups!$A:$F,3,FALSE))=0,"",VLOOKUP($H2203,injury_groups!$A:$F,3,FALSE)))</f>
        <v/>
      </c>
      <c r="O2203" s="2">
        <f>IF(H2203="",0,VLOOKUP($H2203,injury_groups!$A:$F,4,FALSE))</f>
        <v>0</v>
      </c>
      <c r="P2203" s="2">
        <f>IF(H2203="",0,VLOOKUP($H2203,injury_groups!$A:$F,5,FALSE))</f>
        <v>1</v>
      </c>
      <c r="Q2203" s="4" t="str">
        <f>IF(H2203="","",IF(LEN(VLOOKUP($H2203,injury_groups!$A:$F,6,FALSE))=0,"",VLOOKUP($H2203,injury_groups!$A:$F,6,FALSE)))</f>
        <v/>
      </c>
    </row>
    <row r="2204" spans="1:17" x14ac:dyDescent="0.2">
      <c r="A2204" s="1">
        <v>278385</v>
      </c>
      <c r="B2204">
        <v>18331</v>
      </c>
      <c r="C2204" t="s">
        <v>1705</v>
      </c>
      <c r="D2204">
        <v>2021</v>
      </c>
      <c r="E2204">
        <v>5</v>
      </c>
      <c r="F2204">
        <v>16</v>
      </c>
      <c r="G2204">
        <v>4</v>
      </c>
      <c r="H2204" t="s">
        <v>1719</v>
      </c>
      <c r="I2204" t="s">
        <v>1841</v>
      </c>
      <c r="J2204" t="s">
        <v>1883</v>
      </c>
      <c r="K2204" t="b">
        <v>1</v>
      </c>
      <c r="L2204">
        <v>10</v>
      </c>
      <c r="M2204" s="2" t="str">
        <f>IF(H2204="","",IF(LEN(VLOOKUP($H2204,injury_groups!$A:$F,2,FALSE))=0,"",VLOOKUP($H2204,injury_groups!$A:$F,2,FALSE)))</f>
        <v/>
      </c>
      <c r="N2204" s="2" t="str">
        <f>IF(H2204="","",IF(LEN(VLOOKUP($H2204,injury_groups!$A:$F,3,FALSE))=0,"",VLOOKUP($H2204,injury_groups!$A:$F,3,FALSE)))</f>
        <v/>
      </c>
      <c r="O2204" s="2">
        <f>IF(H2204="",0,VLOOKUP($H2204,injury_groups!$A:$F,4,FALSE))</f>
        <v>0</v>
      </c>
      <c r="P2204" s="2">
        <f>IF(H2204="",0,VLOOKUP($H2204,injury_groups!$A:$F,5,FALSE))</f>
        <v>0</v>
      </c>
      <c r="Q2204" s="4" t="str">
        <f>IF(H2204="","",IF(LEN(VLOOKUP($H2204,injury_groups!$A:$F,6,FALSE))=0,"",VLOOKUP($H2204,injury_groups!$A:$F,6,FALSE)))</f>
        <v/>
      </c>
    </row>
    <row r="2205" spans="1:17" x14ac:dyDescent="0.2">
      <c r="A2205" s="1">
        <v>278790</v>
      </c>
      <c r="B2205">
        <v>18331</v>
      </c>
      <c r="C2205" t="s">
        <v>1705</v>
      </c>
      <c r="D2205">
        <v>2021</v>
      </c>
      <c r="E2205">
        <v>6</v>
      </c>
      <c r="F2205">
        <v>16</v>
      </c>
      <c r="G2205">
        <v>35</v>
      </c>
      <c r="H2205" t="s">
        <v>1749</v>
      </c>
      <c r="I2205" t="s">
        <v>1841</v>
      </c>
      <c r="J2205" t="s">
        <v>1889</v>
      </c>
      <c r="K2205" t="b">
        <v>1</v>
      </c>
      <c r="L2205">
        <v>11</v>
      </c>
      <c r="M2205" s="2" t="str">
        <f>IF(H2205="","",IF(LEN(VLOOKUP($H2205,injury_groups!$A:$F,2,FALSE))=0,"",VLOOKUP($H2205,injury_groups!$A:$F,2,FALSE)))</f>
        <v>hand</v>
      </c>
      <c r="N2205" s="2" t="str">
        <f>IF(H2205="","",IF(LEN(VLOOKUP($H2205,injury_groups!$A:$F,3,FALSE))=0,"",VLOOKUP($H2205,injury_groups!$A:$F,3,FALSE)))</f>
        <v/>
      </c>
      <c r="O2205" s="2">
        <f>IF(H2205="",0,VLOOKUP($H2205,injury_groups!$A:$F,4,FALSE))</f>
        <v>1</v>
      </c>
      <c r="P2205" s="2">
        <f>IF(H2205="",0,VLOOKUP($H2205,injury_groups!$A:$F,5,FALSE))</f>
        <v>0</v>
      </c>
      <c r="Q2205" s="4" t="str">
        <f>IF(H2205="","",IF(LEN(VLOOKUP($H2205,injury_groups!$A:$F,6,FALSE))=0,"",VLOOKUP($H2205,injury_groups!$A:$F,6,FALSE)))</f>
        <v/>
      </c>
    </row>
    <row r="2206" spans="1:17" x14ac:dyDescent="0.2">
      <c r="A2206" s="1">
        <v>285679</v>
      </c>
      <c r="B2206">
        <v>18331</v>
      </c>
      <c r="C2206" t="s">
        <v>1705</v>
      </c>
      <c r="D2206">
        <v>2021</v>
      </c>
      <c r="E2206">
        <v>15</v>
      </c>
      <c r="F2206">
        <v>16</v>
      </c>
      <c r="G2206">
        <v>29</v>
      </c>
      <c r="H2206" t="s">
        <v>1710</v>
      </c>
      <c r="I2206" t="s">
        <v>1841</v>
      </c>
      <c r="J2206" t="s">
        <v>1973</v>
      </c>
      <c r="K2206" t="b">
        <v>1</v>
      </c>
      <c r="L2206">
        <v>20</v>
      </c>
      <c r="M2206" s="2" t="str">
        <f>IF(H2206="","",IF(LEN(VLOOKUP($H2206,injury_groups!$A:$F,2,FALSE))=0,"",VLOOKUP($H2206,injury_groups!$A:$F,2,FALSE)))</f>
        <v/>
      </c>
      <c r="N2206" s="2" t="str">
        <f>IF(H2206="","",IF(LEN(VLOOKUP($H2206,injury_groups!$A:$F,3,FALSE))=0,"",VLOOKUP($H2206,injury_groups!$A:$F,3,FALSE)))</f>
        <v/>
      </c>
      <c r="O2206" s="2">
        <f>IF(H2206="",0,VLOOKUP($H2206,injury_groups!$A:$F,4,FALSE))</f>
        <v>0</v>
      </c>
      <c r="P2206" s="2">
        <f>IF(H2206="",0,VLOOKUP($H2206,injury_groups!$A:$F,5,FALSE))</f>
        <v>1</v>
      </c>
      <c r="Q2206" s="4" t="str">
        <f>IF(H2206="","",IF(LEN(VLOOKUP($H2206,injury_groups!$A:$F,6,FALSE))=0,"",VLOOKUP($H2206,injury_groups!$A:$F,6,FALSE)))</f>
        <v/>
      </c>
    </row>
    <row r="2207" spans="1:17" x14ac:dyDescent="0.2">
      <c r="A2207" s="1">
        <v>275726</v>
      </c>
      <c r="B2207">
        <v>18332</v>
      </c>
      <c r="C2207" t="s">
        <v>1705</v>
      </c>
      <c r="D2207">
        <v>2021</v>
      </c>
      <c r="E2207">
        <v>1</v>
      </c>
      <c r="F2207">
        <v>29</v>
      </c>
      <c r="G2207">
        <v>35</v>
      </c>
      <c r="H2207" t="s">
        <v>1718</v>
      </c>
      <c r="I2207" t="s">
        <v>1841</v>
      </c>
      <c r="J2207" t="s">
        <v>1845</v>
      </c>
      <c r="K2207" t="b">
        <v>1</v>
      </c>
      <c r="L2207">
        <v>6</v>
      </c>
      <c r="M2207" s="2" t="str">
        <f>IF(H2207="","",IF(LEN(VLOOKUP($H2207,injury_groups!$A:$F,2,FALSE))=0,"",VLOOKUP($H2207,injury_groups!$A:$F,2,FALSE)))</f>
        <v>core</v>
      </c>
      <c r="N2207" s="2" t="str">
        <f>IF(H2207="","",IF(LEN(VLOOKUP($H2207,injury_groups!$A:$F,3,FALSE))=0,"",VLOOKUP($H2207,injury_groups!$A:$F,3,FALSE)))</f>
        <v/>
      </c>
      <c r="O2207" s="2">
        <f>IF(H2207="",0,VLOOKUP($H2207,injury_groups!$A:$F,4,FALSE))</f>
        <v>1</v>
      </c>
      <c r="P2207" s="2">
        <f>IF(H2207="",0,VLOOKUP($H2207,injury_groups!$A:$F,5,FALSE))</f>
        <v>0</v>
      </c>
      <c r="Q2207" s="4" t="str">
        <f>IF(H2207="","",IF(LEN(VLOOKUP($H2207,injury_groups!$A:$F,6,FALSE))=0,"",VLOOKUP($H2207,injury_groups!$A:$F,6,FALSE)))</f>
        <v/>
      </c>
    </row>
    <row r="2208" spans="1:17" x14ac:dyDescent="0.2">
      <c r="A2208" s="1">
        <v>276138</v>
      </c>
      <c r="B2208">
        <v>18332</v>
      </c>
      <c r="C2208" t="s">
        <v>1705</v>
      </c>
      <c r="D2208">
        <v>2021</v>
      </c>
      <c r="E2208">
        <v>2</v>
      </c>
      <c r="F2208">
        <v>29</v>
      </c>
      <c r="G2208">
        <v>9</v>
      </c>
      <c r="H2208" t="s">
        <v>1718</v>
      </c>
      <c r="I2208" t="s">
        <v>1841</v>
      </c>
      <c r="J2208" t="s">
        <v>1861</v>
      </c>
      <c r="K2208" t="b">
        <v>1</v>
      </c>
      <c r="L2208">
        <v>7</v>
      </c>
      <c r="M2208" s="2" t="str">
        <f>IF(H2208="","",IF(LEN(VLOOKUP($H2208,injury_groups!$A:$F,2,FALSE))=0,"",VLOOKUP($H2208,injury_groups!$A:$F,2,FALSE)))</f>
        <v>core</v>
      </c>
      <c r="N2208" s="2" t="str">
        <f>IF(H2208="","",IF(LEN(VLOOKUP($H2208,injury_groups!$A:$F,3,FALSE))=0,"",VLOOKUP($H2208,injury_groups!$A:$F,3,FALSE)))</f>
        <v/>
      </c>
      <c r="O2208" s="2">
        <f>IF(H2208="",0,VLOOKUP($H2208,injury_groups!$A:$F,4,FALSE))</f>
        <v>1</v>
      </c>
      <c r="P2208" s="2">
        <f>IF(H2208="",0,VLOOKUP($H2208,injury_groups!$A:$F,5,FALSE))</f>
        <v>0</v>
      </c>
      <c r="Q2208" s="4" t="str">
        <f>IF(H2208="","",IF(LEN(VLOOKUP($H2208,injury_groups!$A:$F,6,FALSE))=0,"",VLOOKUP($H2208,injury_groups!$A:$F,6,FALSE)))</f>
        <v/>
      </c>
    </row>
    <row r="2209" spans="1:17" x14ac:dyDescent="0.2">
      <c r="A2209" s="1">
        <v>276785</v>
      </c>
      <c r="B2209">
        <v>18332</v>
      </c>
      <c r="C2209" t="s">
        <v>1705</v>
      </c>
      <c r="D2209">
        <v>2021</v>
      </c>
      <c r="E2209">
        <v>3</v>
      </c>
      <c r="F2209">
        <v>29</v>
      </c>
      <c r="G2209">
        <v>16</v>
      </c>
      <c r="H2209" t="s">
        <v>1718</v>
      </c>
      <c r="I2209" t="s">
        <v>1841</v>
      </c>
      <c r="J2209" t="s">
        <v>1867</v>
      </c>
      <c r="K2209" t="b">
        <v>1</v>
      </c>
      <c r="L2209">
        <v>8</v>
      </c>
      <c r="M2209" s="2" t="str">
        <f>IF(H2209="","",IF(LEN(VLOOKUP($H2209,injury_groups!$A:$F,2,FALSE))=0,"",VLOOKUP($H2209,injury_groups!$A:$F,2,FALSE)))</f>
        <v>core</v>
      </c>
      <c r="N2209" s="2" t="str">
        <f>IF(H2209="","",IF(LEN(VLOOKUP($H2209,injury_groups!$A:$F,3,FALSE))=0,"",VLOOKUP($H2209,injury_groups!$A:$F,3,FALSE)))</f>
        <v/>
      </c>
      <c r="O2209" s="2">
        <f>IF(H2209="",0,VLOOKUP($H2209,injury_groups!$A:$F,4,FALSE))</f>
        <v>1</v>
      </c>
      <c r="P2209" s="2">
        <f>IF(H2209="",0,VLOOKUP($H2209,injury_groups!$A:$F,5,FALSE))</f>
        <v>0</v>
      </c>
      <c r="Q2209" s="4" t="str">
        <f>IF(H2209="","",IF(LEN(VLOOKUP($H2209,injury_groups!$A:$F,6,FALSE))=0,"",VLOOKUP($H2209,injury_groups!$A:$F,6,FALSE)))</f>
        <v/>
      </c>
    </row>
    <row r="2210" spans="1:17" x14ac:dyDescent="0.2">
      <c r="A2210" s="1">
        <v>277433</v>
      </c>
      <c r="B2210">
        <v>18332</v>
      </c>
      <c r="C2210" t="s">
        <v>1705</v>
      </c>
      <c r="D2210">
        <v>2021</v>
      </c>
      <c r="E2210">
        <v>4</v>
      </c>
      <c r="F2210">
        <v>29</v>
      </c>
      <c r="G2210">
        <v>25</v>
      </c>
      <c r="H2210" t="s">
        <v>1718</v>
      </c>
      <c r="I2210" t="s">
        <v>1843</v>
      </c>
      <c r="J2210" t="s">
        <v>1878</v>
      </c>
      <c r="K2210" t="b">
        <v>0</v>
      </c>
      <c r="L2210">
        <v>9</v>
      </c>
      <c r="M2210" s="2" t="str">
        <f>IF(H2210="","",IF(LEN(VLOOKUP($H2210,injury_groups!$A:$F,2,FALSE))=0,"",VLOOKUP($H2210,injury_groups!$A:$F,2,FALSE)))</f>
        <v>core</v>
      </c>
      <c r="N2210" s="2" t="str">
        <f>IF(H2210="","",IF(LEN(VLOOKUP($H2210,injury_groups!$A:$F,3,FALSE))=0,"",VLOOKUP($H2210,injury_groups!$A:$F,3,FALSE)))</f>
        <v/>
      </c>
      <c r="O2210" s="2">
        <f>IF(H2210="",0,VLOOKUP($H2210,injury_groups!$A:$F,4,FALSE))</f>
        <v>1</v>
      </c>
      <c r="P2210" s="2">
        <f>IF(H2210="",0,VLOOKUP($H2210,injury_groups!$A:$F,5,FALSE))</f>
        <v>0</v>
      </c>
      <c r="Q2210" s="4" t="str">
        <f>IF(H2210="","",IF(LEN(VLOOKUP($H2210,injury_groups!$A:$F,6,FALSE))=0,"",VLOOKUP($H2210,injury_groups!$A:$F,6,FALSE)))</f>
        <v/>
      </c>
    </row>
    <row r="2211" spans="1:17" x14ac:dyDescent="0.2">
      <c r="A2211" s="1">
        <v>281599</v>
      </c>
      <c r="B2211">
        <v>18332</v>
      </c>
      <c r="C2211" t="s">
        <v>1705</v>
      </c>
      <c r="D2211">
        <v>2021</v>
      </c>
      <c r="E2211">
        <v>10</v>
      </c>
      <c r="F2211">
        <v>29</v>
      </c>
      <c r="G2211">
        <v>20</v>
      </c>
      <c r="H2211" t="s">
        <v>1740</v>
      </c>
      <c r="I2211" t="s">
        <v>1841</v>
      </c>
      <c r="J2211" t="s">
        <v>1919</v>
      </c>
      <c r="K2211" t="b">
        <v>1</v>
      </c>
      <c r="L2211">
        <v>15</v>
      </c>
      <c r="M2211" s="2" t="str">
        <f>IF(H2211="","",IF(LEN(VLOOKUP($H2211,injury_groups!$A:$F,2,FALSE))=0,"",VLOOKUP($H2211,injury_groups!$A:$F,2,FALSE)))</f>
        <v>knee</v>
      </c>
      <c r="N2211" s="2" t="str">
        <f>IF(H2211="","",IF(LEN(VLOOKUP($H2211,injury_groups!$A:$F,3,FALSE))=0,"",VLOOKUP($H2211,injury_groups!$A:$F,3,FALSE)))</f>
        <v/>
      </c>
      <c r="O2211" s="2">
        <f>IF(H2211="",0,VLOOKUP($H2211,injury_groups!$A:$F,4,FALSE))</f>
        <v>1</v>
      </c>
      <c r="P2211" s="2">
        <f>IF(H2211="",0,VLOOKUP($H2211,injury_groups!$A:$F,5,FALSE))</f>
        <v>0</v>
      </c>
      <c r="Q2211" s="4" t="str">
        <f>IF(H2211="","",IF(LEN(VLOOKUP($H2211,injury_groups!$A:$F,6,FALSE))=0,"",VLOOKUP($H2211,injury_groups!$A:$F,6,FALSE)))</f>
        <v/>
      </c>
    </row>
    <row r="2212" spans="1:17" x14ac:dyDescent="0.2">
      <c r="A2212" s="1">
        <v>282336</v>
      </c>
      <c r="B2212">
        <v>18332</v>
      </c>
      <c r="C2212" t="s">
        <v>1705</v>
      </c>
      <c r="D2212">
        <v>2021</v>
      </c>
      <c r="E2212">
        <v>11</v>
      </c>
      <c r="F2212">
        <v>29</v>
      </c>
      <c r="G2212">
        <v>28</v>
      </c>
      <c r="H2212" t="s">
        <v>1740</v>
      </c>
      <c r="I2212" t="s">
        <v>1841</v>
      </c>
      <c r="J2212" t="s">
        <v>1934</v>
      </c>
      <c r="K2212" t="b">
        <v>1</v>
      </c>
      <c r="L2212">
        <v>16</v>
      </c>
      <c r="M2212" s="2" t="str">
        <f>IF(H2212="","",IF(LEN(VLOOKUP($H2212,injury_groups!$A:$F,2,FALSE))=0,"",VLOOKUP($H2212,injury_groups!$A:$F,2,FALSE)))</f>
        <v>knee</v>
      </c>
      <c r="N2212" s="2" t="str">
        <f>IF(H2212="","",IF(LEN(VLOOKUP($H2212,injury_groups!$A:$F,3,FALSE))=0,"",VLOOKUP($H2212,injury_groups!$A:$F,3,FALSE)))</f>
        <v/>
      </c>
      <c r="O2212" s="2">
        <f>IF(H2212="",0,VLOOKUP($H2212,injury_groups!$A:$F,4,FALSE))</f>
        <v>1</v>
      </c>
      <c r="P2212" s="2">
        <f>IF(H2212="",0,VLOOKUP($H2212,injury_groups!$A:$F,5,FALSE))</f>
        <v>0</v>
      </c>
      <c r="Q2212" s="4" t="str">
        <f>IF(H2212="","",IF(LEN(VLOOKUP($H2212,injury_groups!$A:$F,6,FALSE))=0,"",VLOOKUP($H2212,injury_groups!$A:$F,6,FALSE)))</f>
        <v/>
      </c>
    </row>
    <row r="2213" spans="1:17" x14ac:dyDescent="0.2">
      <c r="A2213" s="1">
        <v>283102</v>
      </c>
      <c r="B2213">
        <v>18332</v>
      </c>
      <c r="C2213" t="s">
        <v>1705</v>
      </c>
      <c r="D2213">
        <v>2021</v>
      </c>
      <c r="E2213">
        <v>12</v>
      </c>
      <c r="F2213">
        <v>29</v>
      </c>
      <c r="G2213">
        <v>10</v>
      </c>
      <c r="H2213" t="s">
        <v>1740</v>
      </c>
      <c r="I2213" t="s">
        <v>1841</v>
      </c>
      <c r="J2213" t="s">
        <v>1943</v>
      </c>
      <c r="K2213" t="b">
        <v>1</v>
      </c>
      <c r="L2213">
        <v>17</v>
      </c>
      <c r="M2213" s="2" t="str">
        <f>IF(H2213="","",IF(LEN(VLOOKUP($H2213,injury_groups!$A:$F,2,FALSE))=0,"",VLOOKUP($H2213,injury_groups!$A:$F,2,FALSE)))</f>
        <v>knee</v>
      </c>
      <c r="N2213" s="2" t="str">
        <f>IF(H2213="","",IF(LEN(VLOOKUP($H2213,injury_groups!$A:$F,3,FALSE))=0,"",VLOOKUP($H2213,injury_groups!$A:$F,3,FALSE)))</f>
        <v/>
      </c>
      <c r="O2213" s="2">
        <f>IF(H2213="",0,VLOOKUP($H2213,injury_groups!$A:$F,4,FALSE))</f>
        <v>1</v>
      </c>
      <c r="P2213" s="2">
        <f>IF(H2213="",0,VLOOKUP($H2213,injury_groups!$A:$F,5,FALSE))</f>
        <v>0</v>
      </c>
      <c r="Q2213" s="4" t="str">
        <f>IF(H2213="","",IF(LEN(VLOOKUP($H2213,injury_groups!$A:$F,6,FALSE))=0,"",VLOOKUP($H2213,injury_groups!$A:$F,6,FALSE)))</f>
        <v/>
      </c>
    </row>
    <row r="2214" spans="1:17" x14ac:dyDescent="0.2">
      <c r="A2214" s="1">
        <v>283816</v>
      </c>
      <c r="B2214">
        <v>18332</v>
      </c>
      <c r="C2214" t="s">
        <v>1705</v>
      </c>
      <c r="D2214">
        <v>2021</v>
      </c>
      <c r="E2214">
        <v>13</v>
      </c>
      <c r="F2214">
        <v>29</v>
      </c>
      <c r="G2214">
        <v>7</v>
      </c>
      <c r="H2214" t="s">
        <v>1740</v>
      </c>
      <c r="I2214" t="s">
        <v>1841</v>
      </c>
      <c r="J2214" t="s">
        <v>1947</v>
      </c>
      <c r="K2214" t="b">
        <v>1</v>
      </c>
      <c r="L2214">
        <v>18</v>
      </c>
      <c r="M2214" s="2" t="str">
        <f>IF(H2214="","",IF(LEN(VLOOKUP($H2214,injury_groups!$A:$F,2,FALSE))=0,"",VLOOKUP($H2214,injury_groups!$A:$F,2,FALSE)))</f>
        <v>knee</v>
      </c>
      <c r="N2214" s="2" t="str">
        <f>IF(H2214="","",IF(LEN(VLOOKUP($H2214,injury_groups!$A:$F,3,FALSE))=0,"",VLOOKUP($H2214,injury_groups!$A:$F,3,FALSE)))</f>
        <v/>
      </c>
      <c r="O2214" s="2">
        <f>IF(H2214="",0,VLOOKUP($H2214,injury_groups!$A:$F,4,FALSE))</f>
        <v>1</v>
      </c>
      <c r="P2214" s="2">
        <f>IF(H2214="",0,VLOOKUP($H2214,injury_groups!$A:$F,5,FALSE))</f>
        <v>0</v>
      </c>
      <c r="Q2214" s="4" t="str">
        <f>IF(H2214="","",IF(LEN(VLOOKUP($H2214,injury_groups!$A:$F,6,FALSE))=0,"",VLOOKUP($H2214,injury_groups!$A:$F,6,FALSE)))</f>
        <v/>
      </c>
    </row>
    <row r="2215" spans="1:17" x14ac:dyDescent="0.2">
      <c r="A2215" s="1">
        <v>284576</v>
      </c>
      <c r="B2215">
        <v>18332</v>
      </c>
      <c r="C2215" t="s">
        <v>1705</v>
      </c>
      <c r="D2215">
        <v>2021</v>
      </c>
      <c r="E2215">
        <v>14</v>
      </c>
      <c r="F2215">
        <v>29</v>
      </c>
      <c r="G2215">
        <v>23</v>
      </c>
      <c r="H2215" t="s">
        <v>1740</v>
      </c>
      <c r="I2215" t="s">
        <v>1841</v>
      </c>
      <c r="J2215" t="s">
        <v>1961</v>
      </c>
      <c r="K2215" t="b">
        <v>1</v>
      </c>
      <c r="L2215">
        <v>19</v>
      </c>
      <c r="M2215" s="2" t="str">
        <f>IF(H2215="","",IF(LEN(VLOOKUP($H2215,injury_groups!$A:$F,2,FALSE))=0,"",VLOOKUP($H2215,injury_groups!$A:$F,2,FALSE)))</f>
        <v>knee</v>
      </c>
      <c r="N2215" s="2" t="str">
        <f>IF(H2215="","",IF(LEN(VLOOKUP($H2215,injury_groups!$A:$F,3,FALSE))=0,"",VLOOKUP($H2215,injury_groups!$A:$F,3,FALSE)))</f>
        <v/>
      </c>
      <c r="O2215" s="2">
        <f>IF(H2215="",0,VLOOKUP($H2215,injury_groups!$A:$F,4,FALSE))</f>
        <v>1</v>
      </c>
      <c r="P2215" s="2">
        <f>IF(H2215="",0,VLOOKUP($H2215,injury_groups!$A:$F,5,FALSE))</f>
        <v>0</v>
      </c>
      <c r="Q2215" s="4" t="str">
        <f>IF(H2215="","",IF(LEN(VLOOKUP($H2215,injury_groups!$A:$F,6,FALSE))=0,"",VLOOKUP($H2215,injury_groups!$A:$F,6,FALSE)))</f>
        <v/>
      </c>
    </row>
    <row r="2216" spans="1:17" x14ac:dyDescent="0.2">
      <c r="A2216" s="1">
        <v>285277</v>
      </c>
      <c r="B2216">
        <v>18332</v>
      </c>
      <c r="C2216" t="s">
        <v>1705</v>
      </c>
      <c r="D2216">
        <v>2021</v>
      </c>
      <c r="E2216">
        <v>15</v>
      </c>
      <c r="F2216">
        <v>29</v>
      </c>
      <c r="G2216">
        <v>16</v>
      </c>
      <c r="H2216" t="s">
        <v>1740</v>
      </c>
      <c r="I2216" t="s">
        <v>1841</v>
      </c>
      <c r="J2216" t="s">
        <v>1974</v>
      </c>
      <c r="K2216" t="b">
        <v>1</v>
      </c>
      <c r="L2216">
        <v>20</v>
      </c>
      <c r="M2216" s="2" t="str">
        <f>IF(H2216="","",IF(LEN(VLOOKUP($H2216,injury_groups!$A:$F,2,FALSE))=0,"",VLOOKUP($H2216,injury_groups!$A:$F,2,FALSE)))</f>
        <v>knee</v>
      </c>
      <c r="N2216" s="2" t="str">
        <f>IF(H2216="","",IF(LEN(VLOOKUP($H2216,injury_groups!$A:$F,3,FALSE))=0,"",VLOOKUP($H2216,injury_groups!$A:$F,3,FALSE)))</f>
        <v/>
      </c>
      <c r="O2216" s="2">
        <f>IF(H2216="",0,VLOOKUP($H2216,injury_groups!$A:$F,4,FALSE))</f>
        <v>1</v>
      </c>
      <c r="P2216" s="2">
        <f>IF(H2216="",0,VLOOKUP($H2216,injury_groups!$A:$F,5,FALSE))</f>
        <v>0</v>
      </c>
      <c r="Q2216" s="4" t="str">
        <f>IF(H2216="","",IF(LEN(VLOOKUP($H2216,injury_groups!$A:$F,6,FALSE))=0,"",VLOOKUP($H2216,injury_groups!$A:$F,6,FALSE)))</f>
        <v/>
      </c>
    </row>
    <row r="2217" spans="1:17" x14ac:dyDescent="0.2">
      <c r="A2217" s="1">
        <v>286241</v>
      </c>
      <c r="B2217">
        <v>18332</v>
      </c>
      <c r="C2217" t="s">
        <v>1705</v>
      </c>
      <c r="D2217">
        <v>2021</v>
      </c>
      <c r="E2217">
        <v>16</v>
      </c>
      <c r="F2217">
        <v>29</v>
      </c>
      <c r="G2217">
        <v>13</v>
      </c>
      <c r="H2217" t="s">
        <v>1740</v>
      </c>
      <c r="I2217" t="s">
        <v>1841</v>
      </c>
      <c r="J2217" t="s">
        <v>1978</v>
      </c>
      <c r="K2217" t="b">
        <v>1</v>
      </c>
      <c r="L2217">
        <v>21</v>
      </c>
      <c r="M2217" s="2" t="str">
        <f>IF(H2217="","",IF(LEN(VLOOKUP($H2217,injury_groups!$A:$F,2,FALSE))=0,"",VLOOKUP($H2217,injury_groups!$A:$F,2,FALSE)))</f>
        <v>knee</v>
      </c>
      <c r="N2217" s="2" t="str">
        <f>IF(H2217="","",IF(LEN(VLOOKUP($H2217,injury_groups!$A:$F,3,FALSE))=0,"",VLOOKUP($H2217,injury_groups!$A:$F,3,FALSE)))</f>
        <v/>
      </c>
      <c r="O2217" s="2">
        <f>IF(H2217="",0,VLOOKUP($H2217,injury_groups!$A:$F,4,FALSE))</f>
        <v>1</v>
      </c>
      <c r="P2217" s="2">
        <f>IF(H2217="",0,VLOOKUP($H2217,injury_groups!$A:$F,5,FALSE))</f>
        <v>0</v>
      </c>
      <c r="Q2217" s="4" t="str">
        <f>IF(H2217="","",IF(LEN(VLOOKUP($H2217,injury_groups!$A:$F,6,FALSE))=0,"",VLOOKUP($H2217,injury_groups!$A:$F,6,FALSE)))</f>
        <v/>
      </c>
    </row>
    <row r="2218" spans="1:17" x14ac:dyDescent="0.2">
      <c r="A2218" s="1">
        <v>287226</v>
      </c>
      <c r="B2218">
        <v>18332</v>
      </c>
      <c r="C2218" t="s">
        <v>1705</v>
      </c>
      <c r="D2218">
        <v>2021</v>
      </c>
      <c r="E2218">
        <v>17</v>
      </c>
      <c r="F2218">
        <v>29</v>
      </c>
      <c r="G2218">
        <v>10</v>
      </c>
      <c r="H2218" t="s">
        <v>1740</v>
      </c>
      <c r="I2218" t="s">
        <v>1841</v>
      </c>
      <c r="J2218" t="s">
        <v>1995</v>
      </c>
      <c r="K2218" t="b">
        <v>1</v>
      </c>
      <c r="L2218">
        <v>22</v>
      </c>
      <c r="M2218" s="2" t="str">
        <f>IF(H2218="","",IF(LEN(VLOOKUP($H2218,injury_groups!$A:$F,2,FALSE))=0,"",VLOOKUP($H2218,injury_groups!$A:$F,2,FALSE)))</f>
        <v>knee</v>
      </c>
      <c r="N2218" s="2" t="str">
        <f>IF(H2218="","",IF(LEN(VLOOKUP($H2218,injury_groups!$A:$F,3,FALSE))=0,"",VLOOKUP($H2218,injury_groups!$A:$F,3,FALSE)))</f>
        <v/>
      </c>
      <c r="O2218" s="2">
        <f>IF(H2218="",0,VLOOKUP($H2218,injury_groups!$A:$F,4,FALSE))</f>
        <v>1</v>
      </c>
      <c r="P2218" s="2">
        <f>IF(H2218="",0,VLOOKUP($H2218,injury_groups!$A:$F,5,FALSE))</f>
        <v>0</v>
      </c>
      <c r="Q2218" s="4" t="str">
        <f>IF(H2218="","",IF(LEN(VLOOKUP($H2218,injury_groups!$A:$F,6,FALSE))=0,"",VLOOKUP($H2218,injury_groups!$A:$F,6,FALSE)))</f>
        <v/>
      </c>
    </row>
    <row r="2219" spans="1:17" x14ac:dyDescent="0.2">
      <c r="A2219" s="1">
        <v>275130</v>
      </c>
      <c r="B2219">
        <v>18332</v>
      </c>
      <c r="C2219" t="s">
        <v>1706</v>
      </c>
      <c r="D2219">
        <v>2021</v>
      </c>
      <c r="E2219">
        <v>2</v>
      </c>
      <c r="F2219">
        <v>29</v>
      </c>
      <c r="G2219">
        <v>31</v>
      </c>
      <c r="H2219" t="s">
        <v>1710</v>
      </c>
      <c r="I2219" t="s">
        <v>1841</v>
      </c>
      <c r="J2219" t="s">
        <v>2037</v>
      </c>
      <c r="K2219" t="b">
        <v>1</v>
      </c>
      <c r="L2219">
        <v>2</v>
      </c>
      <c r="M2219" s="2" t="str">
        <f>IF(H2219="","",IF(LEN(VLOOKUP($H2219,injury_groups!$A:$F,2,FALSE))=0,"",VLOOKUP($H2219,injury_groups!$A:$F,2,FALSE)))</f>
        <v/>
      </c>
      <c r="N2219" s="2" t="str">
        <f>IF(H2219="","",IF(LEN(VLOOKUP($H2219,injury_groups!$A:$F,3,FALSE))=0,"",VLOOKUP($H2219,injury_groups!$A:$F,3,FALSE)))</f>
        <v/>
      </c>
      <c r="O2219" s="2">
        <f>IF(H2219="",0,VLOOKUP($H2219,injury_groups!$A:$F,4,FALSE))</f>
        <v>0</v>
      </c>
      <c r="P2219" s="2">
        <f>IF(H2219="",0,VLOOKUP($H2219,injury_groups!$A:$F,5,FALSE))</f>
        <v>1</v>
      </c>
      <c r="Q2219" s="4" t="str">
        <f>IF(H2219="","",IF(LEN(VLOOKUP($H2219,injury_groups!$A:$F,6,FALSE))=0,"",VLOOKUP($H2219,injury_groups!$A:$F,6,FALSE)))</f>
        <v/>
      </c>
    </row>
    <row r="2220" spans="1:17" x14ac:dyDescent="0.2">
      <c r="A2220" s="1">
        <v>275240</v>
      </c>
      <c r="B2220">
        <v>18332</v>
      </c>
      <c r="C2220" t="s">
        <v>1706</v>
      </c>
      <c r="D2220">
        <v>2021</v>
      </c>
      <c r="E2220">
        <v>3</v>
      </c>
      <c r="F2220">
        <v>29</v>
      </c>
      <c r="G2220">
        <v>30</v>
      </c>
      <c r="H2220" t="s">
        <v>1710</v>
      </c>
      <c r="I2220" t="s">
        <v>1841</v>
      </c>
      <c r="J2220" t="s">
        <v>2057</v>
      </c>
      <c r="K2220" t="b">
        <v>1</v>
      </c>
      <c r="L2220">
        <v>3</v>
      </c>
      <c r="M2220" s="2" t="str">
        <f>IF(H2220="","",IF(LEN(VLOOKUP($H2220,injury_groups!$A:$F,2,FALSE))=0,"",VLOOKUP($H2220,injury_groups!$A:$F,2,FALSE)))</f>
        <v/>
      </c>
      <c r="N2220" s="2" t="str">
        <f>IF(H2220="","",IF(LEN(VLOOKUP($H2220,injury_groups!$A:$F,3,FALSE))=0,"",VLOOKUP($H2220,injury_groups!$A:$F,3,FALSE)))</f>
        <v/>
      </c>
      <c r="O2220" s="2">
        <f>IF(H2220="",0,VLOOKUP($H2220,injury_groups!$A:$F,4,FALSE))</f>
        <v>0</v>
      </c>
      <c r="P2220" s="2">
        <f>IF(H2220="",0,VLOOKUP($H2220,injury_groups!$A:$F,5,FALSE))</f>
        <v>1</v>
      </c>
      <c r="Q2220" s="4" t="str">
        <f>IF(H2220="","",IF(LEN(VLOOKUP($H2220,injury_groups!$A:$F,6,FALSE))=0,"",VLOOKUP($H2220,injury_groups!$A:$F,6,FALSE)))</f>
        <v/>
      </c>
    </row>
    <row r="2221" spans="1:17" x14ac:dyDescent="0.2">
      <c r="A2221" s="1">
        <v>279141</v>
      </c>
      <c r="B2221">
        <v>18361</v>
      </c>
      <c r="C2221" t="s">
        <v>1705</v>
      </c>
      <c r="D2221">
        <v>2021</v>
      </c>
      <c r="E2221">
        <v>6</v>
      </c>
      <c r="F2221">
        <v>34</v>
      </c>
      <c r="G2221">
        <v>4</v>
      </c>
      <c r="H2221" t="s">
        <v>1736</v>
      </c>
      <c r="I2221" t="s">
        <v>1842</v>
      </c>
      <c r="J2221" t="s">
        <v>1891</v>
      </c>
      <c r="K2221" t="b">
        <v>0</v>
      </c>
      <c r="L2221">
        <v>11</v>
      </c>
      <c r="M2221" s="2" t="str">
        <f>IF(H2221="","",IF(LEN(VLOOKUP($H2221,injury_groups!$A:$F,2,FALSE))=0,"",VLOOKUP($H2221,injury_groups!$A:$F,2,FALSE)))</f>
        <v>groin</v>
      </c>
      <c r="N2221" s="2" t="str">
        <f>IF(H2221="","",IF(LEN(VLOOKUP($H2221,injury_groups!$A:$F,3,FALSE))=0,"",VLOOKUP($H2221,injury_groups!$A:$F,3,FALSE)))</f>
        <v/>
      </c>
      <c r="O2221" s="2">
        <f>IF(H2221="",0,VLOOKUP($H2221,injury_groups!$A:$F,4,FALSE))</f>
        <v>1</v>
      </c>
      <c r="P2221" s="2">
        <f>IF(H2221="",0,VLOOKUP($H2221,injury_groups!$A:$F,5,FALSE))</f>
        <v>0</v>
      </c>
      <c r="Q2221" s="4" t="str">
        <f>IF(H2221="","",IF(LEN(VLOOKUP($H2221,injury_groups!$A:$F,6,FALSE))=0,"",VLOOKUP($H2221,injury_groups!$A:$F,6,FALSE)))</f>
        <v/>
      </c>
    </row>
    <row r="2222" spans="1:17" x14ac:dyDescent="0.2">
      <c r="A2222" s="1">
        <v>279768</v>
      </c>
      <c r="B2222">
        <v>18361</v>
      </c>
      <c r="C2222" t="s">
        <v>1705</v>
      </c>
      <c r="D2222">
        <v>2021</v>
      </c>
      <c r="E2222">
        <v>7</v>
      </c>
      <c r="F2222">
        <v>34</v>
      </c>
      <c r="G2222">
        <v>16</v>
      </c>
      <c r="H2222" t="s">
        <v>1736</v>
      </c>
      <c r="I2222" t="s">
        <v>1841</v>
      </c>
      <c r="J2222" t="s">
        <v>1898</v>
      </c>
      <c r="K2222" t="b">
        <v>1</v>
      </c>
      <c r="L2222">
        <v>12</v>
      </c>
      <c r="M2222" s="2" t="str">
        <f>IF(H2222="","",IF(LEN(VLOOKUP($H2222,injury_groups!$A:$F,2,FALSE))=0,"",VLOOKUP($H2222,injury_groups!$A:$F,2,FALSE)))</f>
        <v>groin</v>
      </c>
      <c r="N2222" s="2" t="str">
        <f>IF(H2222="","",IF(LEN(VLOOKUP($H2222,injury_groups!$A:$F,3,FALSE))=0,"",VLOOKUP($H2222,injury_groups!$A:$F,3,FALSE)))</f>
        <v/>
      </c>
      <c r="O2222" s="2">
        <f>IF(H2222="",0,VLOOKUP($H2222,injury_groups!$A:$F,4,FALSE))</f>
        <v>1</v>
      </c>
      <c r="P2222" s="2">
        <f>IF(H2222="",0,VLOOKUP($H2222,injury_groups!$A:$F,5,FALSE))</f>
        <v>0</v>
      </c>
      <c r="Q2222" s="4" t="str">
        <f>IF(H2222="","",IF(LEN(VLOOKUP($H2222,injury_groups!$A:$F,6,FALSE))=0,"",VLOOKUP($H2222,injury_groups!$A:$F,6,FALSE)))</f>
        <v/>
      </c>
    </row>
    <row r="2223" spans="1:17" x14ac:dyDescent="0.2">
      <c r="A2223" s="1">
        <v>278305</v>
      </c>
      <c r="B2223">
        <v>18375</v>
      </c>
      <c r="C2223" t="s">
        <v>1705</v>
      </c>
      <c r="D2223">
        <v>2021</v>
      </c>
      <c r="E2223">
        <v>5</v>
      </c>
      <c r="F2223">
        <v>25</v>
      </c>
      <c r="G2223">
        <v>6</v>
      </c>
      <c r="H2223" t="s">
        <v>1735</v>
      </c>
      <c r="I2223" t="s">
        <v>1841</v>
      </c>
      <c r="J2223" t="s">
        <v>1885</v>
      </c>
      <c r="K2223" t="b">
        <v>1</v>
      </c>
      <c r="L2223">
        <v>10</v>
      </c>
      <c r="M2223" s="2" t="str">
        <f>IF(H2223="","",IF(LEN(VLOOKUP($H2223,injury_groups!$A:$F,2,FALSE))=0,"",VLOOKUP($H2223,injury_groups!$A:$F,2,FALSE)))</f>
        <v>foot</v>
      </c>
      <c r="N2223" s="2" t="str">
        <f>IF(H2223="","",IF(LEN(VLOOKUP($H2223,injury_groups!$A:$F,3,FALSE))=0,"",VLOOKUP($H2223,injury_groups!$A:$F,3,FALSE)))</f>
        <v/>
      </c>
      <c r="O2223" s="2">
        <f>IF(H2223="",0,VLOOKUP($H2223,injury_groups!$A:$F,4,FALSE))</f>
        <v>1</v>
      </c>
      <c r="P2223" s="2">
        <f>IF(H2223="",0,VLOOKUP($H2223,injury_groups!$A:$F,5,FALSE))</f>
        <v>0</v>
      </c>
      <c r="Q2223" s="4" t="str">
        <f>IF(H2223="","",IF(LEN(VLOOKUP($H2223,injury_groups!$A:$F,6,FALSE))=0,"",VLOOKUP($H2223,injury_groups!$A:$F,6,FALSE)))</f>
        <v/>
      </c>
    </row>
    <row r="2224" spans="1:17" x14ac:dyDescent="0.2">
      <c r="A2224" s="1">
        <v>275134</v>
      </c>
      <c r="B2224">
        <v>18401</v>
      </c>
      <c r="C2224" t="s">
        <v>1706</v>
      </c>
      <c r="D2224">
        <v>2021</v>
      </c>
      <c r="E2224">
        <v>2</v>
      </c>
      <c r="F2224">
        <v>22</v>
      </c>
      <c r="G2224">
        <v>15</v>
      </c>
      <c r="H2224" t="s">
        <v>1708</v>
      </c>
      <c r="I2224" t="s">
        <v>1841</v>
      </c>
      <c r="J2224" t="s">
        <v>2035</v>
      </c>
      <c r="K2224" t="b">
        <v>1</v>
      </c>
      <c r="L2224">
        <v>2</v>
      </c>
      <c r="M2224" s="2" t="str">
        <f>IF(H2224="","",IF(LEN(VLOOKUP($H2224,injury_groups!$A:$F,2,FALSE))=0,"",VLOOKUP($H2224,injury_groups!$A:$F,2,FALSE)))</f>
        <v/>
      </c>
      <c r="N2224" s="2" t="str">
        <f>IF(H2224="","",IF(LEN(VLOOKUP($H2224,injury_groups!$A:$F,3,FALSE))=0,"",VLOOKUP($H2224,injury_groups!$A:$F,3,FALSE)))</f>
        <v/>
      </c>
      <c r="O2224" s="2">
        <f>IF(H2224="",0,VLOOKUP($H2224,injury_groups!$A:$F,4,FALSE))</f>
        <v>0</v>
      </c>
      <c r="P2224" s="2">
        <f>IF(H2224="",0,VLOOKUP($H2224,injury_groups!$A:$F,5,FALSE))</f>
        <v>0</v>
      </c>
      <c r="Q2224" s="4" t="str">
        <f>IF(H2224="","",IF(LEN(VLOOKUP($H2224,injury_groups!$A:$F,6,FALSE))=0,"",VLOOKUP($H2224,injury_groups!$A:$F,6,FALSE)))</f>
        <v/>
      </c>
    </row>
    <row r="2225" spans="1:17" x14ac:dyDescent="0.2">
      <c r="A2225" s="1">
        <v>277237</v>
      </c>
      <c r="B2225">
        <v>18416</v>
      </c>
      <c r="C2225" t="s">
        <v>1705</v>
      </c>
      <c r="D2225">
        <v>2021</v>
      </c>
      <c r="E2225">
        <v>4</v>
      </c>
      <c r="F2225">
        <v>1</v>
      </c>
      <c r="G2225">
        <v>32</v>
      </c>
      <c r="H2225" t="s">
        <v>1728</v>
      </c>
      <c r="I2225" t="s">
        <v>1841</v>
      </c>
      <c r="J2225" t="s">
        <v>1873</v>
      </c>
      <c r="K2225" t="b">
        <v>1</v>
      </c>
      <c r="L2225">
        <v>9</v>
      </c>
      <c r="M2225" s="2" t="str">
        <f>IF(H2225="","",IF(LEN(VLOOKUP($H2225,injury_groups!$A:$F,2,FALSE))=0,"",VLOOKUP($H2225,injury_groups!$A:$F,2,FALSE)))</f>
        <v>back</v>
      </c>
      <c r="N2225" s="2" t="str">
        <f>IF(H2225="","",IF(LEN(VLOOKUP($H2225,injury_groups!$A:$F,3,FALSE))=0,"",VLOOKUP($H2225,injury_groups!$A:$F,3,FALSE)))</f>
        <v/>
      </c>
      <c r="O2225" s="2">
        <f>IF(H2225="",0,VLOOKUP($H2225,injury_groups!$A:$F,4,FALSE))</f>
        <v>1</v>
      </c>
      <c r="P2225" s="2">
        <f>IF(H2225="",0,VLOOKUP($H2225,injury_groups!$A:$F,5,FALSE))</f>
        <v>0</v>
      </c>
      <c r="Q2225" s="4" t="str">
        <f>IF(H2225="","",IF(LEN(VLOOKUP($H2225,injury_groups!$A:$F,6,FALSE))=0,"",VLOOKUP($H2225,injury_groups!$A:$F,6,FALSE)))</f>
        <v/>
      </c>
    </row>
    <row r="2226" spans="1:17" x14ac:dyDescent="0.2">
      <c r="A2226" s="1">
        <v>277879</v>
      </c>
      <c r="B2226">
        <v>18416</v>
      </c>
      <c r="C2226" t="s">
        <v>1705</v>
      </c>
      <c r="D2226">
        <v>2021</v>
      </c>
      <c r="E2226">
        <v>5</v>
      </c>
      <c r="F2226">
        <v>1</v>
      </c>
      <c r="G2226">
        <v>31</v>
      </c>
      <c r="H2226" t="s">
        <v>1728</v>
      </c>
      <c r="I2226" t="s">
        <v>1841</v>
      </c>
      <c r="J2226" t="s">
        <v>1880</v>
      </c>
      <c r="K2226" t="b">
        <v>1</v>
      </c>
      <c r="L2226">
        <v>10</v>
      </c>
      <c r="M2226" s="2" t="str">
        <f>IF(H2226="","",IF(LEN(VLOOKUP($H2226,injury_groups!$A:$F,2,FALSE))=0,"",VLOOKUP($H2226,injury_groups!$A:$F,2,FALSE)))</f>
        <v>back</v>
      </c>
      <c r="N2226" s="2" t="str">
        <f>IF(H2226="","",IF(LEN(VLOOKUP($H2226,injury_groups!$A:$F,3,FALSE))=0,"",VLOOKUP($H2226,injury_groups!$A:$F,3,FALSE)))</f>
        <v/>
      </c>
      <c r="O2226" s="2">
        <f>IF(H2226="",0,VLOOKUP($H2226,injury_groups!$A:$F,4,FALSE))</f>
        <v>1</v>
      </c>
      <c r="P2226" s="2">
        <f>IF(H2226="",0,VLOOKUP($H2226,injury_groups!$A:$F,5,FALSE))</f>
        <v>0</v>
      </c>
      <c r="Q2226" s="4" t="str">
        <f>IF(H2226="","",IF(LEN(VLOOKUP($H2226,injury_groups!$A:$F,6,FALSE))=0,"",VLOOKUP($H2226,injury_groups!$A:$F,6,FALSE)))</f>
        <v/>
      </c>
    </row>
    <row r="2227" spans="1:17" x14ac:dyDescent="0.2">
      <c r="A2227" s="1">
        <v>278583</v>
      </c>
      <c r="B2227">
        <v>18416</v>
      </c>
      <c r="C2227" t="s">
        <v>1705</v>
      </c>
      <c r="D2227">
        <v>2021</v>
      </c>
      <c r="E2227">
        <v>6</v>
      </c>
      <c r="F2227">
        <v>1</v>
      </c>
      <c r="G2227">
        <v>8</v>
      </c>
      <c r="H2227" t="s">
        <v>1728</v>
      </c>
      <c r="I2227" t="s">
        <v>1841</v>
      </c>
      <c r="J2227" t="s">
        <v>1887</v>
      </c>
      <c r="K2227" t="b">
        <v>1</v>
      </c>
      <c r="L2227">
        <v>11</v>
      </c>
      <c r="M2227" s="2" t="str">
        <f>IF(H2227="","",IF(LEN(VLOOKUP($H2227,injury_groups!$A:$F,2,FALSE))=0,"",VLOOKUP($H2227,injury_groups!$A:$F,2,FALSE)))</f>
        <v>back</v>
      </c>
      <c r="N2227" s="2" t="str">
        <f>IF(H2227="","",IF(LEN(VLOOKUP($H2227,injury_groups!$A:$F,3,FALSE))=0,"",VLOOKUP($H2227,injury_groups!$A:$F,3,FALSE)))</f>
        <v/>
      </c>
      <c r="O2227" s="2">
        <f>IF(H2227="",0,VLOOKUP($H2227,injury_groups!$A:$F,4,FALSE))</f>
        <v>1</v>
      </c>
      <c r="P2227" s="2">
        <f>IF(H2227="",0,VLOOKUP($H2227,injury_groups!$A:$F,5,FALSE))</f>
        <v>0</v>
      </c>
      <c r="Q2227" s="4" t="str">
        <f>IF(H2227="","",IF(LEN(VLOOKUP($H2227,injury_groups!$A:$F,6,FALSE))=0,"",VLOOKUP($H2227,injury_groups!$A:$F,6,FALSE)))</f>
        <v/>
      </c>
    </row>
    <row r="2228" spans="1:17" x14ac:dyDescent="0.2">
      <c r="A2228" s="1">
        <v>279283</v>
      </c>
      <c r="B2228">
        <v>18416</v>
      </c>
      <c r="C2228" t="s">
        <v>1705</v>
      </c>
      <c r="D2228">
        <v>2021</v>
      </c>
      <c r="E2228">
        <v>7</v>
      </c>
      <c r="F2228">
        <v>1</v>
      </c>
      <c r="G2228">
        <v>13</v>
      </c>
      <c r="H2228" t="s">
        <v>1728</v>
      </c>
      <c r="I2228" t="s">
        <v>1841</v>
      </c>
      <c r="J2228" t="s">
        <v>1896</v>
      </c>
      <c r="K2228" t="b">
        <v>1</v>
      </c>
      <c r="L2228">
        <v>12</v>
      </c>
      <c r="M2228" s="2" t="str">
        <f>IF(H2228="","",IF(LEN(VLOOKUP($H2228,injury_groups!$A:$F,2,FALSE))=0,"",VLOOKUP($H2228,injury_groups!$A:$F,2,FALSE)))</f>
        <v>back</v>
      </c>
      <c r="N2228" s="2" t="str">
        <f>IF(H2228="","",IF(LEN(VLOOKUP($H2228,injury_groups!$A:$F,3,FALSE))=0,"",VLOOKUP($H2228,injury_groups!$A:$F,3,FALSE)))</f>
        <v/>
      </c>
      <c r="O2228" s="2">
        <f>IF(H2228="",0,VLOOKUP($H2228,injury_groups!$A:$F,4,FALSE))</f>
        <v>1</v>
      </c>
      <c r="P2228" s="2">
        <f>IF(H2228="",0,VLOOKUP($H2228,injury_groups!$A:$F,5,FALSE))</f>
        <v>0</v>
      </c>
      <c r="Q2228" s="4" t="str">
        <f>IF(H2228="","",IF(LEN(VLOOKUP($H2228,injury_groups!$A:$F,6,FALSE))=0,"",VLOOKUP($H2228,injury_groups!$A:$F,6,FALSE)))</f>
        <v/>
      </c>
    </row>
    <row r="2229" spans="1:17" x14ac:dyDescent="0.2">
      <c r="A2229" s="1">
        <v>279970</v>
      </c>
      <c r="B2229">
        <v>18416</v>
      </c>
      <c r="C2229" t="s">
        <v>1705</v>
      </c>
      <c r="D2229">
        <v>2021</v>
      </c>
      <c r="E2229">
        <v>8</v>
      </c>
      <c r="F2229">
        <v>1</v>
      </c>
      <c r="G2229">
        <v>12</v>
      </c>
      <c r="H2229" t="s">
        <v>1728</v>
      </c>
      <c r="I2229" t="s">
        <v>1841</v>
      </c>
      <c r="J2229" t="s">
        <v>1904</v>
      </c>
      <c r="K2229" t="b">
        <v>1</v>
      </c>
      <c r="L2229">
        <v>13</v>
      </c>
      <c r="M2229" s="2" t="str">
        <f>IF(H2229="","",IF(LEN(VLOOKUP($H2229,injury_groups!$A:$F,2,FALSE))=0,"",VLOOKUP($H2229,injury_groups!$A:$F,2,FALSE)))</f>
        <v>back</v>
      </c>
      <c r="N2229" s="2" t="str">
        <f>IF(H2229="","",IF(LEN(VLOOKUP($H2229,injury_groups!$A:$F,3,FALSE))=0,"",VLOOKUP($H2229,injury_groups!$A:$F,3,FALSE)))</f>
        <v/>
      </c>
      <c r="O2229" s="2">
        <f>IF(H2229="",0,VLOOKUP($H2229,injury_groups!$A:$F,4,FALSE))</f>
        <v>1</v>
      </c>
      <c r="P2229" s="2">
        <f>IF(H2229="",0,VLOOKUP($H2229,injury_groups!$A:$F,5,FALSE))</f>
        <v>0</v>
      </c>
      <c r="Q2229" s="4" t="str">
        <f>IF(H2229="","",IF(LEN(VLOOKUP($H2229,injury_groups!$A:$F,6,FALSE))=0,"",VLOOKUP($H2229,injury_groups!$A:$F,6,FALSE)))</f>
        <v/>
      </c>
    </row>
    <row r="2230" spans="1:17" x14ac:dyDescent="0.2">
      <c r="A2230" s="1">
        <v>280694</v>
      </c>
      <c r="B2230">
        <v>18416</v>
      </c>
      <c r="C2230" t="s">
        <v>1705</v>
      </c>
      <c r="D2230">
        <v>2021</v>
      </c>
      <c r="E2230">
        <v>9</v>
      </c>
      <c r="F2230">
        <v>1</v>
      </c>
      <c r="G2230">
        <v>31</v>
      </c>
      <c r="H2230" t="s">
        <v>1728</v>
      </c>
      <c r="I2230" t="s">
        <v>1843</v>
      </c>
      <c r="J2230" t="s">
        <v>1912</v>
      </c>
      <c r="K2230" t="b">
        <v>0</v>
      </c>
      <c r="L2230">
        <v>14</v>
      </c>
      <c r="M2230" s="2" t="str">
        <f>IF(H2230="","",IF(LEN(VLOOKUP($H2230,injury_groups!$A:$F,2,FALSE))=0,"",VLOOKUP($H2230,injury_groups!$A:$F,2,FALSE)))</f>
        <v>back</v>
      </c>
      <c r="N2230" s="2" t="str">
        <f>IF(H2230="","",IF(LEN(VLOOKUP($H2230,injury_groups!$A:$F,3,FALSE))=0,"",VLOOKUP($H2230,injury_groups!$A:$F,3,FALSE)))</f>
        <v/>
      </c>
      <c r="O2230" s="2">
        <f>IF(H2230="",0,VLOOKUP($H2230,injury_groups!$A:$F,4,FALSE))</f>
        <v>1</v>
      </c>
      <c r="P2230" s="2">
        <f>IF(H2230="",0,VLOOKUP($H2230,injury_groups!$A:$F,5,FALSE))</f>
        <v>0</v>
      </c>
      <c r="Q2230" s="4" t="str">
        <f>IF(H2230="","",IF(LEN(VLOOKUP($H2230,injury_groups!$A:$F,6,FALSE))=0,"",VLOOKUP($H2230,injury_groups!$A:$F,6,FALSE)))</f>
        <v/>
      </c>
    </row>
    <row r="2231" spans="1:17" x14ac:dyDescent="0.2">
      <c r="A2231" s="1">
        <v>281377</v>
      </c>
      <c r="B2231">
        <v>18416</v>
      </c>
      <c r="C2231" t="s">
        <v>1705</v>
      </c>
      <c r="D2231">
        <v>2021</v>
      </c>
      <c r="E2231">
        <v>10</v>
      </c>
      <c r="F2231">
        <v>1</v>
      </c>
      <c r="G2231">
        <v>5</v>
      </c>
      <c r="H2231" t="s">
        <v>1728</v>
      </c>
      <c r="I2231" t="s">
        <v>1843</v>
      </c>
      <c r="J2231" t="s">
        <v>1919</v>
      </c>
      <c r="K2231" t="b">
        <v>0</v>
      </c>
      <c r="L2231">
        <v>15</v>
      </c>
      <c r="M2231" s="2" t="str">
        <f>IF(H2231="","",IF(LEN(VLOOKUP($H2231,injury_groups!$A:$F,2,FALSE))=0,"",VLOOKUP($H2231,injury_groups!$A:$F,2,FALSE)))</f>
        <v>back</v>
      </c>
      <c r="N2231" s="2" t="str">
        <f>IF(H2231="","",IF(LEN(VLOOKUP($H2231,injury_groups!$A:$F,3,FALSE))=0,"",VLOOKUP($H2231,injury_groups!$A:$F,3,FALSE)))</f>
        <v/>
      </c>
      <c r="O2231" s="2">
        <f>IF(H2231="",0,VLOOKUP($H2231,injury_groups!$A:$F,4,FALSE))</f>
        <v>1</v>
      </c>
      <c r="P2231" s="2">
        <f>IF(H2231="",0,VLOOKUP($H2231,injury_groups!$A:$F,5,FALSE))</f>
        <v>0</v>
      </c>
      <c r="Q2231" s="4" t="str">
        <f>IF(H2231="","",IF(LEN(VLOOKUP($H2231,injury_groups!$A:$F,6,FALSE))=0,"",VLOOKUP($H2231,injury_groups!$A:$F,6,FALSE)))</f>
        <v/>
      </c>
    </row>
    <row r="2232" spans="1:17" x14ac:dyDescent="0.2">
      <c r="A2232" s="1">
        <v>282100</v>
      </c>
      <c r="B2232">
        <v>18416</v>
      </c>
      <c r="C2232" t="s">
        <v>1705</v>
      </c>
      <c r="D2232">
        <v>2021</v>
      </c>
      <c r="E2232">
        <v>11</v>
      </c>
      <c r="F2232">
        <v>1</v>
      </c>
      <c r="G2232">
        <v>30</v>
      </c>
      <c r="H2232" t="s">
        <v>1728</v>
      </c>
      <c r="I2232" t="s">
        <v>1843</v>
      </c>
      <c r="J2232" t="s">
        <v>1928</v>
      </c>
      <c r="K2232" t="b">
        <v>0</v>
      </c>
      <c r="L2232">
        <v>16</v>
      </c>
      <c r="M2232" s="2" t="str">
        <f>IF(H2232="","",IF(LEN(VLOOKUP($H2232,injury_groups!$A:$F,2,FALSE))=0,"",VLOOKUP($H2232,injury_groups!$A:$F,2,FALSE)))</f>
        <v>back</v>
      </c>
      <c r="N2232" s="2" t="str">
        <f>IF(H2232="","",IF(LEN(VLOOKUP($H2232,injury_groups!$A:$F,3,FALSE))=0,"",VLOOKUP($H2232,injury_groups!$A:$F,3,FALSE)))</f>
        <v/>
      </c>
      <c r="O2232" s="2">
        <f>IF(H2232="",0,VLOOKUP($H2232,injury_groups!$A:$F,4,FALSE))</f>
        <v>1</v>
      </c>
      <c r="P2232" s="2">
        <f>IF(H2232="",0,VLOOKUP($H2232,injury_groups!$A:$F,5,FALSE))</f>
        <v>0</v>
      </c>
      <c r="Q2232" s="4" t="str">
        <f>IF(H2232="","",IF(LEN(VLOOKUP($H2232,injury_groups!$A:$F,6,FALSE))=0,"",VLOOKUP($H2232,injury_groups!$A:$F,6,FALSE)))</f>
        <v/>
      </c>
    </row>
    <row r="2233" spans="1:17" x14ac:dyDescent="0.2">
      <c r="A2233" s="1">
        <v>282854</v>
      </c>
      <c r="B2233">
        <v>18416</v>
      </c>
      <c r="C2233" t="s">
        <v>1705</v>
      </c>
      <c r="D2233">
        <v>2021</v>
      </c>
      <c r="E2233">
        <v>12</v>
      </c>
      <c r="F2233">
        <v>1</v>
      </c>
      <c r="H2233" t="s">
        <v>1728</v>
      </c>
      <c r="I2233" t="s">
        <v>1843</v>
      </c>
      <c r="J2233" t="s">
        <v>1936</v>
      </c>
      <c r="K2233" t="b">
        <v>0</v>
      </c>
      <c r="L2233">
        <v>17</v>
      </c>
      <c r="M2233" s="2" t="str">
        <f>IF(H2233="","",IF(LEN(VLOOKUP($H2233,injury_groups!$A:$F,2,FALSE))=0,"",VLOOKUP($H2233,injury_groups!$A:$F,2,FALSE)))</f>
        <v>back</v>
      </c>
      <c r="N2233" s="2" t="str">
        <f>IF(H2233="","",IF(LEN(VLOOKUP($H2233,injury_groups!$A:$F,3,FALSE))=0,"",VLOOKUP($H2233,injury_groups!$A:$F,3,FALSE)))</f>
        <v/>
      </c>
      <c r="O2233" s="2">
        <f>IF(H2233="",0,VLOOKUP($H2233,injury_groups!$A:$F,4,FALSE))</f>
        <v>1</v>
      </c>
      <c r="P2233" s="2">
        <f>IF(H2233="",0,VLOOKUP($H2233,injury_groups!$A:$F,5,FALSE))</f>
        <v>0</v>
      </c>
      <c r="Q2233" s="4" t="str">
        <f>IF(H2233="","",IF(LEN(VLOOKUP($H2233,injury_groups!$A:$F,6,FALSE))=0,"",VLOOKUP($H2233,injury_groups!$A:$F,6,FALSE)))</f>
        <v/>
      </c>
    </row>
    <row r="2234" spans="1:17" x14ac:dyDescent="0.2">
      <c r="A2234" s="1">
        <v>283588</v>
      </c>
      <c r="B2234">
        <v>18416</v>
      </c>
      <c r="C2234" t="s">
        <v>1705</v>
      </c>
      <c r="D2234">
        <v>2021</v>
      </c>
      <c r="E2234">
        <v>13</v>
      </c>
      <c r="F2234">
        <v>1</v>
      </c>
      <c r="G2234">
        <v>6</v>
      </c>
      <c r="H2234" t="s">
        <v>1728</v>
      </c>
      <c r="I2234" t="s">
        <v>1843</v>
      </c>
      <c r="J2234" t="s">
        <v>1947</v>
      </c>
      <c r="K2234" t="b">
        <v>0</v>
      </c>
      <c r="L2234">
        <v>18</v>
      </c>
      <c r="M2234" s="2" t="str">
        <f>IF(H2234="","",IF(LEN(VLOOKUP($H2234,injury_groups!$A:$F,2,FALSE))=0,"",VLOOKUP($H2234,injury_groups!$A:$F,2,FALSE)))</f>
        <v>back</v>
      </c>
      <c r="N2234" s="2" t="str">
        <f>IF(H2234="","",IF(LEN(VLOOKUP($H2234,injury_groups!$A:$F,3,FALSE))=0,"",VLOOKUP($H2234,injury_groups!$A:$F,3,FALSE)))</f>
        <v/>
      </c>
      <c r="O2234" s="2">
        <f>IF(H2234="",0,VLOOKUP($H2234,injury_groups!$A:$F,4,FALSE))</f>
        <v>1</v>
      </c>
      <c r="P2234" s="2">
        <f>IF(H2234="",0,VLOOKUP($H2234,injury_groups!$A:$F,5,FALSE))</f>
        <v>0</v>
      </c>
      <c r="Q2234" s="4" t="str">
        <f>IF(H2234="","",IF(LEN(VLOOKUP($H2234,injury_groups!$A:$F,6,FALSE))=0,"",VLOOKUP($H2234,injury_groups!$A:$F,6,FALSE)))</f>
        <v/>
      </c>
    </row>
    <row r="2235" spans="1:17" x14ac:dyDescent="0.2">
      <c r="A2235" s="1">
        <v>284337</v>
      </c>
      <c r="B2235">
        <v>18416</v>
      </c>
      <c r="C2235" t="s">
        <v>1705</v>
      </c>
      <c r="D2235">
        <v>2021</v>
      </c>
      <c r="E2235">
        <v>14</v>
      </c>
      <c r="F2235">
        <v>1</v>
      </c>
      <c r="G2235">
        <v>32</v>
      </c>
      <c r="H2235" t="s">
        <v>1728</v>
      </c>
      <c r="I2235" t="s">
        <v>1843</v>
      </c>
      <c r="J2235" t="s">
        <v>1957</v>
      </c>
      <c r="K2235" t="b">
        <v>0</v>
      </c>
      <c r="L2235">
        <v>19</v>
      </c>
      <c r="M2235" s="2" t="str">
        <f>IF(H2235="","",IF(LEN(VLOOKUP($H2235,injury_groups!$A:$F,2,FALSE))=0,"",VLOOKUP($H2235,injury_groups!$A:$F,2,FALSE)))</f>
        <v>back</v>
      </c>
      <c r="N2235" s="2" t="str">
        <f>IF(H2235="","",IF(LEN(VLOOKUP($H2235,injury_groups!$A:$F,3,FALSE))=0,"",VLOOKUP($H2235,injury_groups!$A:$F,3,FALSE)))</f>
        <v/>
      </c>
      <c r="O2235" s="2">
        <f>IF(H2235="",0,VLOOKUP($H2235,injury_groups!$A:$F,4,FALSE))</f>
        <v>1</v>
      </c>
      <c r="P2235" s="2">
        <f>IF(H2235="",0,VLOOKUP($H2235,injury_groups!$A:$F,5,FALSE))</f>
        <v>0</v>
      </c>
      <c r="Q2235" s="4" t="str">
        <f>IF(H2235="","",IF(LEN(VLOOKUP($H2235,injury_groups!$A:$F,6,FALSE))=0,"",VLOOKUP($H2235,injury_groups!$A:$F,6,FALSE)))</f>
        <v/>
      </c>
    </row>
    <row r="2236" spans="1:17" x14ac:dyDescent="0.2">
      <c r="A2236" s="1">
        <v>285278</v>
      </c>
      <c r="B2236">
        <v>18416</v>
      </c>
      <c r="C2236" t="s">
        <v>1705</v>
      </c>
      <c r="D2236">
        <v>2021</v>
      </c>
      <c r="E2236">
        <v>15</v>
      </c>
      <c r="F2236">
        <v>1</v>
      </c>
      <c r="G2236">
        <v>11</v>
      </c>
      <c r="H2236" t="s">
        <v>1728</v>
      </c>
      <c r="I2236" t="s">
        <v>1843</v>
      </c>
      <c r="J2236" t="s">
        <v>1964</v>
      </c>
      <c r="K2236" t="b">
        <v>0</v>
      </c>
      <c r="L2236">
        <v>20</v>
      </c>
      <c r="M2236" s="2" t="str">
        <f>IF(H2236="","",IF(LEN(VLOOKUP($H2236,injury_groups!$A:$F,2,FALSE))=0,"",VLOOKUP($H2236,injury_groups!$A:$F,2,FALSE)))</f>
        <v>back</v>
      </c>
      <c r="N2236" s="2" t="str">
        <f>IF(H2236="","",IF(LEN(VLOOKUP($H2236,injury_groups!$A:$F,3,FALSE))=0,"",VLOOKUP($H2236,injury_groups!$A:$F,3,FALSE)))</f>
        <v/>
      </c>
      <c r="O2236" s="2">
        <f>IF(H2236="",0,VLOOKUP($H2236,injury_groups!$A:$F,4,FALSE))</f>
        <v>1</v>
      </c>
      <c r="P2236" s="2">
        <f>IF(H2236="",0,VLOOKUP($H2236,injury_groups!$A:$F,5,FALSE))</f>
        <v>0</v>
      </c>
      <c r="Q2236" s="4" t="str">
        <f>IF(H2236="","",IF(LEN(VLOOKUP($H2236,injury_groups!$A:$F,6,FALSE))=0,"",VLOOKUP($H2236,injury_groups!$A:$F,6,FALSE)))</f>
        <v/>
      </c>
    </row>
    <row r="2237" spans="1:17" x14ac:dyDescent="0.2">
      <c r="A2237" s="1">
        <v>286242</v>
      </c>
      <c r="B2237">
        <v>18416</v>
      </c>
      <c r="C2237" t="s">
        <v>1705</v>
      </c>
      <c r="D2237">
        <v>2021</v>
      </c>
      <c r="E2237">
        <v>16</v>
      </c>
      <c r="F2237">
        <v>1</v>
      </c>
      <c r="G2237">
        <v>14</v>
      </c>
      <c r="H2237" t="s">
        <v>1728</v>
      </c>
      <c r="I2237" t="s">
        <v>1843</v>
      </c>
      <c r="J2237" t="s">
        <v>1977</v>
      </c>
      <c r="K2237" t="b">
        <v>0</v>
      </c>
      <c r="L2237">
        <v>21</v>
      </c>
      <c r="M2237" s="2" t="str">
        <f>IF(H2237="","",IF(LEN(VLOOKUP($H2237,injury_groups!$A:$F,2,FALSE))=0,"",VLOOKUP($H2237,injury_groups!$A:$F,2,FALSE)))</f>
        <v>back</v>
      </c>
      <c r="N2237" s="2" t="str">
        <f>IF(H2237="","",IF(LEN(VLOOKUP($H2237,injury_groups!$A:$F,3,FALSE))=0,"",VLOOKUP($H2237,injury_groups!$A:$F,3,FALSE)))</f>
        <v/>
      </c>
      <c r="O2237" s="2">
        <f>IF(H2237="",0,VLOOKUP($H2237,injury_groups!$A:$F,4,FALSE))</f>
        <v>1</v>
      </c>
      <c r="P2237" s="2">
        <f>IF(H2237="",0,VLOOKUP($H2237,injury_groups!$A:$F,5,FALSE))</f>
        <v>0</v>
      </c>
      <c r="Q2237" s="4" t="str">
        <f>IF(H2237="","",IF(LEN(VLOOKUP($H2237,injury_groups!$A:$F,6,FALSE))=0,"",VLOOKUP($H2237,injury_groups!$A:$F,6,FALSE)))</f>
        <v/>
      </c>
    </row>
    <row r="2238" spans="1:17" x14ac:dyDescent="0.2">
      <c r="A2238" s="1">
        <v>287227</v>
      </c>
      <c r="B2238">
        <v>18416</v>
      </c>
      <c r="C2238" t="s">
        <v>1705</v>
      </c>
      <c r="D2238">
        <v>2021</v>
      </c>
      <c r="E2238">
        <v>17</v>
      </c>
      <c r="F2238">
        <v>1</v>
      </c>
      <c r="G2238">
        <v>9</v>
      </c>
      <c r="H2238" t="s">
        <v>1728</v>
      </c>
      <c r="I2238" t="s">
        <v>1843</v>
      </c>
      <c r="J2238" t="s">
        <v>1990</v>
      </c>
      <c r="K2238" t="b">
        <v>0</v>
      </c>
      <c r="L2238">
        <v>22</v>
      </c>
      <c r="M2238" s="2" t="str">
        <f>IF(H2238="","",IF(LEN(VLOOKUP($H2238,injury_groups!$A:$F,2,FALSE))=0,"",VLOOKUP($H2238,injury_groups!$A:$F,2,FALSE)))</f>
        <v>back</v>
      </c>
      <c r="N2238" s="2" t="str">
        <f>IF(H2238="","",IF(LEN(VLOOKUP($H2238,injury_groups!$A:$F,3,FALSE))=0,"",VLOOKUP($H2238,injury_groups!$A:$F,3,FALSE)))</f>
        <v/>
      </c>
      <c r="O2238" s="2">
        <f>IF(H2238="",0,VLOOKUP($H2238,injury_groups!$A:$F,4,FALSE))</f>
        <v>1</v>
      </c>
      <c r="P2238" s="2">
        <f>IF(H2238="",0,VLOOKUP($H2238,injury_groups!$A:$F,5,FALSE))</f>
        <v>0</v>
      </c>
      <c r="Q2238" s="4" t="str">
        <f>IF(H2238="","",IF(LEN(VLOOKUP($H2238,injury_groups!$A:$F,6,FALSE))=0,"",VLOOKUP($H2238,injury_groups!$A:$F,6,FALSE)))</f>
        <v/>
      </c>
    </row>
    <row r="2239" spans="1:17" x14ac:dyDescent="0.2">
      <c r="A2239" s="1">
        <v>289293</v>
      </c>
      <c r="B2239">
        <v>18416</v>
      </c>
      <c r="C2239" t="s">
        <v>1707</v>
      </c>
      <c r="D2239">
        <v>2021</v>
      </c>
      <c r="E2239">
        <v>1</v>
      </c>
      <c r="F2239">
        <v>1</v>
      </c>
      <c r="G2239">
        <v>32</v>
      </c>
      <c r="H2239" t="s">
        <v>1728</v>
      </c>
      <c r="I2239" t="s">
        <v>1843</v>
      </c>
      <c r="J2239" t="s">
        <v>2060</v>
      </c>
      <c r="K2239" t="b">
        <v>0</v>
      </c>
      <c r="L2239">
        <v>23</v>
      </c>
      <c r="M2239" s="2" t="str">
        <f>IF(H2239="","",IF(LEN(VLOOKUP($H2239,injury_groups!$A:$F,2,FALSE))=0,"",VLOOKUP($H2239,injury_groups!$A:$F,2,FALSE)))</f>
        <v>back</v>
      </c>
      <c r="N2239" s="2" t="str">
        <f>IF(H2239="","",IF(LEN(VLOOKUP($H2239,injury_groups!$A:$F,3,FALSE))=0,"",VLOOKUP($H2239,injury_groups!$A:$F,3,FALSE)))</f>
        <v/>
      </c>
      <c r="O2239" s="2">
        <f>IF(H2239="",0,VLOOKUP($H2239,injury_groups!$A:$F,4,FALSE))</f>
        <v>1</v>
      </c>
      <c r="P2239" s="2">
        <f>IF(H2239="",0,VLOOKUP($H2239,injury_groups!$A:$F,5,FALSE))</f>
        <v>0</v>
      </c>
      <c r="Q2239" s="4" t="str">
        <f>IF(H2239="","",IF(LEN(VLOOKUP($H2239,injury_groups!$A:$F,6,FALSE))=0,"",VLOOKUP($H2239,injury_groups!$A:$F,6,FALSE)))</f>
        <v/>
      </c>
    </row>
    <row r="2240" spans="1:17" x14ac:dyDescent="0.2">
      <c r="A2240" s="1">
        <v>275429</v>
      </c>
      <c r="B2240">
        <v>18421</v>
      </c>
      <c r="C2240" t="s">
        <v>1706</v>
      </c>
      <c r="D2240">
        <v>2021</v>
      </c>
      <c r="E2240">
        <v>3</v>
      </c>
      <c r="F2240">
        <v>34</v>
      </c>
      <c r="G2240">
        <v>6</v>
      </c>
      <c r="H2240" t="s">
        <v>1708</v>
      </c>
      <c r="I2240" t="s">
        <v>1841</v>
      </c>
      <c r="J2240" t="s">
        <v>2049</v>
      </c>
      <c r="K2240" t="b">
        <v>1</v>
      </c>
      <c r="L2240">
        <v>3</v>
      </c>
      <c r="M2240" s="2" t="str">
        <f>IF(H2240="","",IF(LEN(VLOOKUP($H2240,injury_groups!$A:$F,2,FALSE))=0,"",VLOOKUP($H2240,injury_groups!$A:$F,2,FALSE)))</f>
        <v/>
      </c>
      <c r="N2240" s="2" t="str">
        <f>IF(H2240="","",IF(LEN(VLOOKUP($H2240,injury_groups!$A:$F,3,FALSE))=0,"",VLOOKUP($H2240,injury_groups!$A:$F,3,FALSE)))</f>
        <v/>
      </c>
      <c r="O2240" s="2">
        <f>IF(H2240="",0,VLOOKUP($H2240,injury_groups!$A:$F,4,FALSE))</f>
        <v>0</v>
      </c>
      <c r="P2240" s="2">
        <f>IF(H2240="",0,VLOOKUP($H2240,injury_groups!$A:$F,5,FALSE))</f>
        <v>0</v>
      </c>
      <c r="Q2240" s="4" t="str">
        <f>IF(H2240="","",IF(LEN(VLOOKUP($H2240,injury_groups!$A:$F,6,FALSE))=0,"",VLOOKUP($H2240,injury_groups!$A:$F,6,FALSE)))</f>
        <v/>
      </c>
    </row>
    <row r="2241" spans="1:17" x14ac:dyDescent="0.2">
      <c r="A2241" s="1">
        <v>276477</v>
      </c>
      <c r="B2241">
        <v>18422</v>
      </c>
      <c r="C2241" t="s">
        <v>1705</v>
      </c>
      <c r="D2241">
        <v>2021</v>
      </c>
      <c r="E2241">
        <v>2</v>
      </c>
      <c r="F2241">
        <v>11</v>
      </c>
      <c r="G2241">
        <v>12</v>
      </c>
      <c r="H2241" t="s">
        <v>1744</v>
      </c>
      <c r="I2241" t="s">
        <v>1842</v>
      </c>
      <c r="J2241" t="s">
        <v>1863</v>
      </c>
      <c r="K2241" t="b">
        <v>0</v>
      </c>
      <c r="L2241">
        <v>7</v>
      </c>
      <c r="M2241" s="2" t="str">
        <f>IF(H2241="","",IF(LEN(VLOOKUP($H2241,injury_groups!$A:$F,2,FALSE))=0,"",VLOOKUP($H2241,injury_groups!$A:$F,2,FALSE)))</f>
        <v>thigh</v>
      </c>
      <c r="N2241" s="2" t="str">
        <f>IF(H2241="","",IF(LEN(VLOOKUP($H2241,injury_groups!$A:$F,3,FALSE))=0,"",VLOOKUP($H2241,injury_groups!$A:$F,3,FALSE)))</f>
        <v/>
      </c>
      <c r="O2241" s="2">
        <f>IF(H2241="",0,VLOOKUP($H2241,injury_groups!$A:$F,4,FALSE))</f>
        <v>1</v>
      </c>
      <c r="P2241" s="2">
        <f>IF(H2241="",0,VLOOKUP($H2241,injury_groups!$A:$F,5,FALSE))</f>
        <v>0</v>
      </c>
      <c r="Q2241" s="4" t="str">
        <f>IF(H2241="","",IF(LEN(VLOOKUP($H2241,injury_groups!$A:$F,6,FALSE))=0,"",VLOOKUP($H2241,injury_groups!$A:$F,6,FALSE)))</f>
        <v/>
      </c>
    </row>
    <row r="2242" spans="1:17" x14ac:dyDescent="0.2">
      <c r="A2242" s="1">
        <v>287921</v>
      </c>
      <c r="B2242">
        <v>18422</v>
      </c>
      <c r="C2242" t="s">
        <v>1705</v>
      </c>
      <c r="D2242">
        <v>2021</v>
      </c>
      <c r="E2242">
        <v>17</v>
      </c>
      <c r="F2242">
        <v>11</v>
      </c>
      <c r="G2242">
        <v>30</v>
      </c>
      <c r="H2242" t="s">
        <v>1710</v>
      </c>
      <c r="I2242" t="s">
        <v>1841</v>
      </c>
      <c r="J2242" t="s">
        <v>1990</v>
      </c>
      <c r="K2242" t="b">
        <v>1</v>
      </c>
      <c r="L2242">
        <v>22</v>
      </c>
      <c r="M2242" s="2" t="str">
        <f>IF(H2242="","",IF(LEN(VLOOKUP($H2242,injury_groups!$A:$F,2,FALSE))=0,"",VLOOKUP($H2242,injury_groups!$A:$F,2,FALSE)))</f>
        <v/>
      </c>
      <c r="N2242" s="2" t="str">
        <f>IF(H2242="","",IF(LEN(VLOOKUP($H2242,injury_groups!$A:$F,3,FALSE))=0,"",VLOOKUP($H2242,injury_groups!$A:$F,3,FALSE)))</f>
        <v/>
      </c>
      <c r="O2242" s="2">
        <f>IF(H2242="",0,VLOOKUP($H2242,injury_groups!$A:$F,4,FALSE))</f>
        <v>0</v>
      </c>
      <c r="P2242" s="2">
        <f>IF(H2242="",0,VLOOKUP($H2242,injury_groups!$A:$F,5,FALSE))</f>
        <v>1</v>
      </c>
      <c r="Q2242" s="4" t="str">
        <f>IF(H2242="","",IF(LEN(VLOOKUP($H2242,injury_groups!$A:$F,6,FALSE))=0,"",VLOOKUP($H2242,injury_groups!$A:$F,6,FALSE)))</f>
        <v/>
      </c>
    </row>
    <row r="2243" spans="1:17" x14ac:dyDescent="0.2">
      <c r="A2243" s="1">
        <v>284196</v>
      </c>
      <c r="B2243">
        <v>18434</v>
      </c>
      <c r="C2243" t="s">
        <v>1705</v>
      </c>
      <c r="D2243">
        <v>2021</v>
      </c>
      <c r="E2243">
        <v>13</v>
      </c>
      <c r="F2243">
        <v>31</v>
      </c>
      <c r="G2243">
        <v>30</v>
      </c>
      <c r="H2243" t="s">
        <v>1708</v>
      </c>
      <c r="I2243" t="s">
        <v>1841</v>
      </c>
      <c r="J2243" t="s">
        <v>1948</v>
      </c>
      <c r="K2243" t="b">
        <v>1</v>
      </c>
      <c r="L2243">
        <v>18</v>
      </c>
      <c r="M2243" s="2" t="str">
        <f>IF(H2243="","",IF(LEN(VLOOKUP($H2243,injury_groups!$A:$F,2,FALSE))=0,"",VLOOKUP($H2243,injury_groups!$A:$F,2,FALSE)))</f>
        <v/>
      </c>
      <c r="N2243" s="2" t="str">
        <f>IF(H2243="","",IF(LEN(VLOOKUP($H2243,injury_groups!$A:$F,3,FALSE))=0,"",VLOOKUP($H2243,injury_groups!$A:$F,3,FALSE)))</f>
        <v/>
      </c>
      <c r="O2243" s="2">
        <f>IF(H2243="",0,VLOOKUP($H2243,injury_groups!$A:$F,4,FALSE))</f>
        <v>0</v>
      </c>
      <c r="P2243" s="2">
        <f>IF(H2243="",0,VLOOKUP($H2243,injury_groups!$A:$F,5,FALSE))</f>
        <v>0</v>
      </c>
      <c r="Q2243" s="4" t="str">
        <f>IF(H2243="","",IF(LEN(VLOOKUP($H2243,injury_groups!$A:$F,6,FALSE))=0,"",VLOOKUP($H2243,injury_groups!$A:$F,6,FALSE)))</f>
        <v/>
      </c>
    </row>
    <row r="2244" spans="1:17" x14ac:dyDescent="0.2">
      <c r="A2244" s="1">
        <v>284791</v>
      </c>
      <c r="B2244">
        <v>18434</v>
      </c>
      <c r="C2244" t="s">
        <v>1705</v>
      </c>
      <c r="D2244">
        <v>2021</v>
      </c>
      <c r="E2244">
        <v>14</v>
      </c>
      <c r="F2244">
        <v>31</v>
      </c>
      <c r="G2244">
        <v>7</v>
      </c>
      <c r="H2244" t="s">
        <v>1708</v>
      </c>
      <c r="I2244" t="s">
        <v>1841</v>
      </c>
      <c r="J2244" t="s">
        <v>1959</v>
      </c>
      <c r="K2244" t="b">
        <v>1</v>
      </c>
      <c r="L2244">
        <v>19</v>
      </c>
      <c r="M2244" s="2" t="str">
        <f>IF(H2244="","",IF(LEN(VLOOKUP($H2244,injury_groups!$A:$F,2,FALSE))=0,"",VLOOKUP($H2244,injury_groups!$A:$F,2,FALSE)))</f>
        <v/>
      </c>
      <c r="N2244" s="2" t="str">
        <f>IF(H2244="","",IF(LEN(VLOOKUP($H2244,injury_groups!$A:$F,3,FALSE))=0,"",VLOOKUP($H2244,injury_groups!$A:$F,3,FALSE)))</f>
        <v/>
      </c>
      <c r="O2244" s="2">
        <f>IF(H2244="",0,VLOOKUP($H2244,injury_groups!$A:$F,4,FALSE))</f>
        <v>0</v>
      </c>
      <c r="P2244" s="2">
        <f>IF(H2244="",0,VLOOKUP($H2244,injury_groups!$A:$F,5,FALSE))</f>
        <v>0</v>
      </c>
      <c r="Q2244" s="4" t="str">
        <f>IF(H2244="","",IF(LEN(VLOOKUP($H2244,injury_groups!$A:$F,6,FALSE))=0,"",VLOOKUP($H2244,injury_groups!$A:$F,6,FALSE)))</f>
        <v/>
      </c>
    </row>
    <row r="2245" spans="1:17" x14ac:dyDescent="0.2">
      <c r="A2245" s="1">
        <v>285279</v>
      </c>
      <c r="B2245">
        <v>18434</v>
      </c>
      <c r="C2245" t="s">
        <v>1705</v>
      </c>
      <c r="D2245">
        <v>2021</v>
      </c>
      <c r="E2245">
        <v>15</v>
      </c>
      <c r="F2245">
        <v>31</v>
      </c>
      <c r="G2245">
        <v>2</v>
      </c>
      <c r="H2245" t="s">
        <v>1708</v>
      </c>
      <c r="I2245" t="s">
        <v>1841</v>
      </c>
      <c r="J2245" t="s">
        <v>1966</v>
      </c>
      <c r="K2245" t="b">
        <v>1</v>
      </c>
      <c r="L2245">
        <v>20</v>
      </c>
      <c r="M2245" s="2" t="str">
        <f>IF(H2245="","",IF(LEN(VLOOKUP($H2245,injury_groups!$A:$F,2,FALSE))=0,"",VLOOKUP($H2245,injury_groups!$A:$F,2,FALSE)))</f>
        <v/>
      </c>
      <c r="N2245" s="2" t="str">
        <f>IF(H2245="","",IF(LEN(VLOOKUP($H2245,injury_groups!$A:$F,3,FALSE))=0,"",VLOOKUP($H2245,injury_groups!$A:$F,3,FALSE)))</f>
        <v/>
      </c>
      <c r="O2245" s="2">
        <f>IF(H2245="",0,VLOOKUP($H2245,injury_groups!$A:$F,4,FALSE))</f>
        <v>0</v>
      </c>
      <c r="P2245" s="2">
        <f>IF(H2245="",0,VLOOKUP($H2245,injury_groups!$A:$F,5,FALSE))</f>
        <v>0</v>
      </c>
      <c r="Q2245" s="4" t="str">
        <f>IF(H2245="","",IF(LEN(VLOOKUP($H2245,injury_groups!$A:$F,6,FALSE))=0,"",VLOOKUP($H2245,injury_groups!$A:$F,6,FALSE)))</f>
        <v/>
      </c>
    </row>
    <row r="2246" spans="1:17" x14ac:dyDescent="0.2">
      <c r="A2246" s="1">
        <v>286243</v>
      </c>
      <c r="B2246">
        <v>18434</v>
      </c>
      <c r="C2246" t="s">
        <v>1705</v>
      </c>
      <c r="D2246">
        <v>2021</v>
      </c>
      <c r="E2246">
        <v>16</v>
      </c>
      <c r="F2246">
        <v>31</v>
      </c>
      <c r="G2246">
        <v>34</v>
      </c>
      <c r="H2246" t="s">
        <v>1708</v>
      </c>
      <c r="I2246" t="s">
        <v>1841</v>
      </c>
      <c r="J2246" t="s">
        <v>1988</v>
      </c>
      <c r="K2246" t="b">
        <v>1</v>
      </c>
      <c r="L2246">
        <v>21</v>
      </c>
      <c r="M2246" s="2" t="str">
        <f>IF(H2246="","",IF(LEN(VLOOKUP($H2246,injury_groups!$A:$F,2,FALSE))=0,"",VLOOKUP($H2246,injury_groups!$A:$F,2,FALSE)))</f>
        <v/>
      </c>
      <c r="N2246" s="2" t="str">
        <f>IF(H2246="","",IF(LEN(VLOOKUP($H2246,injury_groups!$A:$F,3,FALSE))=0,"",VLOOKUP($H2246,injury_groups!$A:$F,3,FALSE)))</f>
        <v/>
      </c>
      <c r="O2246" s="2">
        <f>IF(H2246="",0,VLOOKUP($H2246,injury_groups!$A:$F,4,FALSE))</f>
        <v>0</v>
      </c>
      <c r="P2246" s="2">
        <f>IF(H2246="",0,VLOOKUP($H2246,injury_groups!$A:$F,5,FALSE))</f>
        <v>0</v>
      </c>
      <c r="Q2246" s="4" t="str">
        <f>IF(H2246="","",IF(LEN(VLOOKUP($H2246,injury_groups!$A:$F,6,FALSE))=0,"",VLOOKUP($H2246,injury_groups!$A:$F,6,FALSE)))</f>
        <v/>
      </c>
    </row>
    <row r="2247" spans="1:17" x14ac:dyDescent="0.2">
      <c r="A2247" s="1">
        <v>287228</v>
      </c>
      <c r="B2247">
        <v>18434</v>
      </c>
      <c r="C2247" t="s">
        <v>1705</v>
      </c>
      <c r="D2247">
        <v>2021</v>
      </c>
      <c r="E2247">
        <v>17</v>
      </c>
      <c r="F2247">
        <v>31</v>
      </c>
      <c r="G2247">
        <v>13</v>
      </c>
      <c r="H2247" t="s">
        <v>1708</v>
      </c>
      <c r="I2247" t="s">
        <v>1841</v>
      </c>
      <c r="J2247" t="s">
        <v>1995</v>
      </c>
      <c r="K2247" t="b">
        <v>1</v>
      </c>
      <c r="L2247">
        <v>22</v>
      </c>
      <c r="M2247" s="2" t="str">
        <f>IF(H2247="","",IF(LEN(VLOOKUP($H2247,injury_groups!$A:$F,2,FALSE))=0,"",VLOOKUP($H2247,injury_groups!$A:$F,2,FALSE)))</f>
        <v/>
      </c>
      <c r="N2247" s="2" t="str">
        <f>IF(H2247="","",IF(LEN(VLOOKUP($H2247,injury_groups!$A:$F,3,FALSE))=0,"",VLOOKUP($H2247,injury_groups!$A:$F,3,FALSE)))</f>
        <v/>
      </c>
      <c r="O2247" s="2">
        <f>IF(H2247="",0,VLOOKUP($H2247,injury_groups!$A:$F,4,FALSE))</f>
        <v>0</v>
      </c>
      <c r="P2247" s="2">
        <f>IF(H2247="",0,VLOOKUP($H2247,injury_groups!$A:$F,5,FALSE))</f>
        <v>0</v>
      </c>
      <c r="Q2247" s="4" t="str">
        <f>IF(H2247="","",IF(LEN(VLOOKUP($H2247,injury_groups!$A:$F,6,FALSE))=0,"",VLOOKUP($H2247,injury_groups!$A:$F,6,FALSE)))</f>
        <v/>
      </c>
    </row>
    <row r="2248" spans="1:17" x14ac:dyDescent="0.2">
      <c r="A2248" s="1">
        <v>278350</v>
      </c>
      <c r="B2248">
        <v>18445</v>
      </c>
      <c r="C2248" t="s">
        <v>1705</v>
      </c>
      <c r="D2248">
        <v>2021</v>
      </c>
      <c r="E2248">
        <v>5</v>
      </c>
      <c r="F2248">
        <v>7</v>
      </c>
      <c r="G2248">
        <v>12</v>
      </c>
      <c r="H2248" t="s">
        <v>1715</v>
      </c>
      <c r="I2248" t="s">
        <v>1841</v>
      </c>
      <c r="J2248" t="s">
        <v>1884</v>
      </c>
      <c r="K2248" t="b">
        <v>1</v>
      </c>
      <c r="L2248">
        <v>10</v>
      </c>
      <c r="M2248" s="2" t="str">
        <f>IF(H2248="","",IF(LEN(VLOOKUP($H2248,injury_groups!$A:$F,2,FALSE))=0,"",VLOOKUP($H2248,injury_groups!$A:$F,2,FALSE)))</f>
        <v xml:space="preserve">ankle </v>
      </c>
      <c r="N2248" s="2" t="str">
        <f>IF(H2248="","",IF(LEN(VLOOKUP($H2248,injury_groups!$A:$F,3,FALSE))=0,"",VLOOKUP($H2248,injury_groups!$A:$F,3,FALSE)))</f>
        <v/>
      </c>
      <c r="O2248" s="2">
        <f>IF(H2248="",0,VLOOKUP($H2248,injury_groups!$A:$F,4,FALSE))</f>
        <v>1</v>
      </c>
      <c r="P2248" s="2">
        <f>IF(H2248="",0,VLOOKUP($H2248,injury_groups!$A:$F,5,FALSE))</f>
        <v>0</v>
      </c>
      <c r="Q2248" s="4" t="str">
        <f>IF(H2248="","",IF(LEN(VLOOKUP($H2248,injury_groups!$A:$F,6,FALSE))=0,"",VLOOKUP($H2248,injury_groups!$A:$F,6,FALSE)))</f>
        <v/>
      </c>
    </row>
    <row r="2249" spans="1:17" x14ac:dyDescent="0.2">
      <c r="A2249" s="1">
        <v>278652</v>
      </c>
      <c r="B2249">
        <v>18445</v>
      </c>
      <c r="C2249" t="s">
        <v>1705</v>
      </c>
      <c r="D2249">
        <v>2021</v>
      </c>
      <c r="E2249">
        <v>6</v>
      </c>
      <c r="F2249">
        <v>7</v>
      </c>
      <c r="G2249">
        <v>11</v>
      </c>
      <c r="H2249" t="s">
        <v>1715</v>
      </c>
      <c r="I2249" t="s">
        <v>1841</v>
      </c>
      <c r="J2249" t="s">
        <v>1889</v>
      </c>
      <c r="K2249" t="b">
        <v>1</v>
      </c>
      <c r="L2249">
        <v>11</v>
      </c>
      <c r="M2249" s="2" t="str">
        <f>IF(H2249="","",IF(LEN(VLOOKUP($H2249,injury_groups!$A:$F,2,FALSE))=0,"",VLOOKUP($H2249,injury_groups!$A:$F,2,FALSE)))</f>
        <v xml:space="preserve">ankle </v>
      </c>
      <c r="N2249" s="2" t="str">
        <f>IF(H2249="","",IF(LEN(VLOOKUP($H2249,injury_groups!$A:$F,3,FALSE))=0,"",VLOOKUP($H2249,injury_groups!$A:$F,3,FALSE)))</f>
        <v/>
      </c>
      <c r="O2249" s="2">
        <f>IF(H2249="",0,VLOOKUP($H2249,injury_groups!$A:$F,4,FALSE))</f>
        <v>1</v>
      </c>
      <c r="P2249" s="2">
        <f>IF(H2249="",0,VLOOKUP($H2249,injury_groups!$A:$F,5,FALSE))</f>
        <v>0</v>
      </c>
      <c r="Q2249" s="4" t="str">
        <f>IF(H2249="","",IF(LEN(VLOOKUP($H2249,injury_groups!$A:$F,6,FALSE))=0,"",VLOOKUP($H2249,injury_groups!$A:$F,6,FALSE)))</f>
        <v/>
      </c>
    </row>
    <row r="2250" spans="1:17" x14ac:dyDescent="0.2">
      <c r="A2250" s="1">
        <v>284260</v>
      </c>
      <c r="B2250">
        <v>18445</v>
      </c>
      <c r="C2250" t="s">
        <v>1705</v>
      </c>
      <c r="D2250">
        <v>2021</v>
      </c>
      <c r="E2250">
        <v>13</v>
      </c>
      <c r="F2250">
        <v>7</v>
      </c>
      <c r="G2250">
        <v>29</v>
      </c>
      <c r="H2250" t="s">
        <v>1732</v>
      </c>
      <c r="I2250" t="s">
        <v>1841</v>
      </c>
      <c r="J2250" t="s">
        <v>1951</v>
      </c>
      <c r="K2250" t="b">
        <v>1</v>
      </c>
      <c r="L2250">
        <v>18</v>
      </c>
      <c r="M2250" s="2" t="str">
        <f>IF(H2250="","",IF(LEN(VLOOKUP($H2250,injury_groups!$A:$F,2,FALSE))=0,"",VLOOKUP($H2250,injury_groups!$A:$F,2,FALSE)))</f>
        <v>illness</v>
      </c>
      <c r="N2250" s="2" t="str">
        <f>IF(H2250="","",IF(LEN(VLOOKUP($H2250,injury_groups!$A:$F,3,FALSE))=0,"",VLOOKUP($H2250,injury_groups!$A:$F,3,FALSE)))</f>
        <v/>
      </c>
      <c r="O2250" s="2">
        <f>IF(H2250="",0,VLOOKUP($H2250,injury_groups!$A:$F,4,FALSE))</f>
        <v>1</v>
      </c>
      <c r="P2250" s="2">
        <f>IF(H2250="",0,VLOOKUP($H2250,injury_groups!$A:$F,5,FALSE))</f>
        <v>0</v>
      </c>
      <c r="Q2250" s="4" t="str">
        <f>IF(H2250="","",IF(LEN(VLOOKUP($H2250,injury_groups!$A:$F,6,FALSE))=0,"",VLOOKUP($H2250,injury_groups!$A:$F,6,FALSE)))</f>
        <v/>
      </c>
    </row>
    <row r="2251" spans="1:17" x14ac:dyDescent="0.2">
      <c r="A2251" s="1">
        <v>286893</v>
      </c>
      <c r="B2251">
        <v>18445</v>
      </c>
      <c r="C2251" t="s">
        <v>1705</v>
      </c>
      <c r="D2251">
        <v>2021</v>
      </c>
      <c r="E2251">
        <v>16</v>
      </c>
      <c r="F2251">
        <v>7</v>
      </c>
      <c r="G2251">
        <v>3</v>
      </c>
      <c r="H2251" t="s">
        <v>1710</v>
      </c>
      <c r="I2251" t="s">
        <v>1841</v>
      </c>
      <c r="J2251" t="s">
        <v>1978</v>
      </c>
      <c r="K2251" t="b">
        <v>1</v>
      </c>
      <c r="L2251">
        <v>21</v>
      </c>
      <c r="M2251" s="2" t="str">
        <f>IF(H2251="","",IF(LEN(VLOOKUP($H2251,injury_groups!$A:$F,2,FALSE))=0,"",VLOOKUP($H2251,injury_groups!$A:$F,2,FALSE)))</f>
        <v/>
      </c>
      <c r="N2251" s="2" t="str">
        <f>IF(H2251="","",IF(LEN(VLOOKUP($H2251,injury_groups!$A:$F,3,FALSE))=0,"",VLOOKUP($H2251,injury_groups!$A:$F,3,FALSE)))</f>
        <v/>
      </c>
      <c r="O2251" s="2">
        <f>IF(H2251="",0,VLOOKUP($H2251,injury_groups!$A:$F,4,FALSE))</f>
        <v>0</v>
      </c>
      <c r="P2251" s="2">
        <f>IF(H2251="",0,VLOOKUP($H2251,injury_groups!$A:$F,5,FALSE))</f>
        <v>1</v>
      </c>
      <c r="Q2251" s="4" t="str">
        <f>IF(H2251="","",IF(LEN(VLOOKUP($H2251,injury_groups!$A:$F,6,FALSE))=0,"",VLOOKUP($H2251,injury_groups!$A:$F,6,FALSE)))</f>
        <v/>
      </c>
    </row>
    <row r="2252" spans="1:17" x14ac:dyDescent="0.2">
      <c r="A2252" s="1">
        <v>284077</v>
      </c>
      <c r="B2252">
        <v>18464</v>
      </c>
      <c r="C2252" t="s">
        <v>1705</v>
      </c>
      <c r="D2252">
        <v>2021</v>
      </c>
      <c r="E2252">
        <v>13</v>
      </c>
      <c r="F2252">
        <v>35</v>
      </c>
      <c r="G2252">
        <v>25</v>
      </c>
      <c r="H2252" t="s">
        <v>1733</v>
      </c>
      <c r="I2252" t="s">
        <v>1841</v>
      </c>
      <c r="J2252" t="s">
        <v>1956</v>
      </c>
      <c r="K2252" t="b">
        <v>1</v>
      </c>
      <c r="L2252">
        <v>18</v>
      </c>
      <c r="M2252" s="2" t="str">
        <f>IF(H2252="","",IF(LEN(VLOOKUP($H2252,injury_groups!$A:$F,2,FALSE))=0,"",VLOOKUP($H2252,injury_groups!$A:$F,2,FALSE)))</f>
        <v>head</v>
      </c>
      <c r="N2252" s="2" t="str">
        <f>IF(H2252="","",IF(LEN(VLOOKUP($H2252,injury_groups!$A:$F,3,FALSE))=0,"",VLOOKUP($H2252,injury_groups!$A:$F,3,FALSE)))</f>
        <v/>
      </c>
      <c r="O2252" s="2">
        <f>IF(H2252="",0,VLOOKUP($H2252,injury_groups!$A:$F,4,FALSE))</f>
        <v>1</v>
      </c>
      <c r="P2252" s="2">
        <f>IF(H2252="",0,VLOOKUP($H2252,injury_groups!$A:$F,5,FALSE))</f>
        <v>0</v>
      </c>
      <c r="Q2252" s="4" t="str">
        <f>IF(H2252="","",IF(LEN(VLOOKUP($H2252,injury_groups!$A:$F,6,FALSE))=0,"",VLOOKUP($H2252,injury_groups!$A:$F,6,FALSE)))</f>
        <v/>
      </c>
    </row>
    <row r="2253" spans="1:17" x14ac:dyDescent="0.2">
      <c r="A2253" s="1">
        <v>284973</v>
      </c>
      <c r="B2253">
        <v>18464</v>
      </c>
      <c r="C2253" t="s">
        <v>1705</v>
      </c>
      <c r="D2253">
        <v>2021</v>
      </c>
      <c r="E2253">
        <v>14</v>
      </c>
      <c r="F2253">
        <v>35</v>
      </c>
      <c r="G2253">
        <v>9</v>
      </c>
      <c r="H2253" t="s">
        <v>1733</v>
      </c>
      <c r="I2253" t="s">
        <v>1841</v>
      </c>
      <c r="J2253" t="s">
        <v>1958</v>
      </c>
      <c r="K2253" t="b">
        <v>1</v>
      </c>
      <c r="L2253">
        <v>19</v>
      </c>
      <c r="M2253" s="2" t="str">
        <f>IF(H2253="","",IF(LEN(VLOOKUP($H2253,injury_groups!$A:$F,2,FALSE))=0,"",VLOOKUP($H2253,injury_groups!$A:$F,2,FALSE)))</f>
        <v>head</v>
      </c>
      <c r="N2253" s="2" t="str">
        <f>IF(H2253="","",IF(LEN(VLOOKUP($H2253,injury_groups!$A:$F,3,FALSE))=0,"",VLOOKUP($H2253,injury_groups!$A:$F,3,FALSE)))</f>
        <v/>
      </c>
      <c r="O2253" s="2">
        <f>IF(H2253="",0,VLOOKUP($H2253,injury_groups!$A:$F,4,FALSE))</f>
        <v>1</v>
      </c>
      <c r="P2253" s="2">
        <f>IF(H2253="",0,VLOOKUP($H2253,injury_groups!$A:$F,5,FALSE))</f>
        <v>0</v>
      </c>
      <c r="Q2253" s="4" t="str">
        <f>IF(H2253="","",IF(LEN(VLOOKUP($H2253,injury_groups!$A:$F,6,FALSE))=0,"",VLOOKUP($H2253,injury_groups!$A:$F,6,FALSE)))</f>
        <v/>
      </c>
    </row>
    <row r="2254" spans="1:17" x14ac:dyDescent="0.2">
      <c r="A2254" s="1">
        <v>285280</v>
      </c>
      <c r="B2254">
        <v>18464</v>
      </c>
      <c r="C2254" t="s">
        <v>1705</v>
      </c>
      <c r="D2254">
        <v>2021</v>
      </c>
      <c r="E2254">
        <v>15</v>
      </c>
      <c r="F2254">
        <v>35</v>
      </c>
      <c r="G2254">
        <v>26</v>
      </c>
      <c r="H2254" t="s">
        <v>1733</v>
      </c>
      <c r="I2254" t="s">
        <v>1841</v>
      </c>
      <c r="J2254" t="s">
        <v>1975</v>
      </c>
      <c r="K2254" t="b">
        <v>1</v>
      </c>
      <c r="L2254">
        <v>20</v>
      </c>
      <c r="M2254" s="2" t="str">
        <f>IF(H2254="","",IF(LEN(VLOOKUP($H2254,injury_groups!$A:$F,2,FALSE))=0,"",VLOOKUP($H2254,injury_groups!$A:$F,2,FALSE)))</f>
        <v>head</v>
      </c>
      <c r="N2254" s="2" t="str">
        <f>IF(H2254="","",IF(LEN(VLOOKUP($H2254,injury_groups!$A:$F,3,FALSE))=0,"",VLOOKUP($H2254,injury_groups!$A:$F,3,FALSE)))</f>
        <v/>
      </c>
      <c r="O2254" s="2">
        <f>IF(H2254="",0,VLOOKUP($H2254,injury_groups!$A:$F,4,FALSE))</f>
        <v>1</v>
      </c>
      <c r="P2254" s="2">
        <f>IF(H2254="",0,VLOOKUP($H2254,injury_groups!$A:$F,5,FALSE))</f>
        <v>0</v>
      </c>
      <c r="Q2254" s="4" t="str">
        <f>IF(H2254="","",IF(LEN(VLOOKUP($H2254,injury_groups!$A:$F,6,FALSE))=0,"",VLOOKUP($H2254,injury_groups!$A:$F,6,FALSE)))</f>
        <v/>
      </c>
    </row>
    <row r="2255" spans="1:17" x14ac:dyDescent="0.2">
      <c r="A2255" s="1">
        <v>286244</v>
      </c>
      <c r="B2255">
        <v>18464</v>
      </c>
      <c r="C2255" t="s">
        <v>1705</v>
      </c>
      <c r="D2255">
        <v>2021</v>
      </c>
      <c r="E2255">
        <v>16</v>
      </c>
      <c r="F2255">
        <v>35</v>
      </c>
      <c r="G2255">
        <v>9</v>
      </c>
      <c r="H2255" t="s">
        <v>1733</v>
      </c>
      <c r="I2255" t="s">
        <v>1841</v>
      </c>
      <c r="J2255" t="s">
        <v>1982</v>
      </c>
      <c r="K2255" t="b">
        <v>1</v>
      </c>
      <c r="L2255">
        <v>21</v>
      </c>
      <c r="M2255" s="2" t="str">
        <f>IF(H2255="","",IF(LEN(VLOOKUP($H2255,injury_groups!$A:$F,2,FALSE))=0,"",VLOOKUP($H2255,injury_groups!$A:$F,2,FALSE)))</f>
        <v>head</v>
      </c>
      <c r="N2255" s="2" t="str">
        <f>IF(H2255="","",IF(LEN(VLOOKUP($H2255,injury_groups!$A:$F,3,FALSE))=0,"",VLOOKUP($H2255,injury_groups!$A:$F,3,FALSE)))</f>
        <v/>
      </c>
      <c r="O2255" s="2">
        <f>IF(H2255="",0,VLOOKUP($H2255,injury_groups!$A:$F,4,FALSE))</f>
        <v>1</v>
      </c>
      <c r="P2255" s="2">
        <f>IF(H2255="",0,VLOOKUP($H2255,injury_groups!$A:$F,5,FALSE))</f>
        <v>0</v>
      </c>
      <c r="Q2255" s="4" t="str">
        <f>IF(H2255="","",IF(LEN(VLOOKUP($H2255,injury_groups!$A:$F,6,FALSE))=0,"",VLOOKUP($H2255,injury_groups!$A:$F,6,FALSE)))</f>
        <v/>
      </c>
    </row>
    <row r="2256" spans="1:17" x14ac:dyDescent="0.2">
      <c r="A2256" s="1">
        <v>287230</v>
      </c>
      <c r="B2256">
        <v>18464</v>
      </c>
      <c r="C2256" t="s">
        <v>1705</v>
      </c>
      <c r="D2256">
        <v>2021</v>
      </c>
      <c r="E2256">
        <v>17</v>
      </c>
      <c r="F2256">
        <v>35</v>
      </c>
      <c r="G2256">
        <v>26</v>
      </c>
      <c r="H2256" t="s">
        <v>1733</v>
      </c>
      <c r="I2256" t="s">
        <v>1841</v>
      </c>
      <c r="J2256" t="s">
        <v>1992</v>
      </c>
      <c r="K2256" t="b">
        <v>1</v>
      </c>
      <c r="L2256">
        <v>22</v>
      </c>
      <c r="M2256" s="2" t="str">
        <f>IF(H2256="","",IF(LEN(VLOOKUP($H2256,injury_groups!$A:$F,2,FALSE))=0,"",VLOOKUP($H2256,injury_groups!$A:$F,2,FALSE)))</f>
        <v>head</v>
      </c>
      <c r="N2256" s="2" t="str">
        <f>IF(H2256="","",IF(LEN(VLOOKUP($H2256,injury_groups!$A:$F,3,FALSE))=0,"",VLOOKUP($H2256,injury_groups!$A:$F,3,FALSE)))</f>
        <v/>
      </c>
      <c r="O2256" s="2">
        <f>IF(H2256="",0,VLOOKUP($H2256,injury_groups!$A:$F,4,FALSE))</f>
        <v>1</v>
      </c>
      <c r="P2256" s="2">
        <f>IF(H2256="",0,VLOOKUP($H2256,injury_groups!$A:$F,5,FALSE))</f>
        <v>0</v>
      </c>
      <c r="Q2256" s="4" t="str">
        <f>IF(H2256="","",IF(LEN(VLOOKUP($H2256,injury_groups!$A:$F,6,FALSE))=0,"",VLOOKUP($H2256,injury_groups!$A:$F,6,FALSE)))</f>
        <v/>
      </c>
    </row>
    <row r="2257" spans="1:17" x14ac:dyDescent="0.2">
      <c r="A2257" s="1">
        <v>275745</v>
      </c>
      <c r="B2257">
        <v>18467</v>
      </c>
      <c r="C2257" t="s">
        <v>1705</v>
      </c>
      <c r="D2257">
        <v>2021</v>
      </c>
      <c r="E2257">
        <v>1</v>
      </c>
      <c r="F2257">
        <v>24</v>
      </c>
      <c r="G2257">
        <v>5</v>
      </c>
      <c r="H2257" t="s">
        <v>1720</v>
      </c>
      <c r="I2257" t="s">
        <v>1841</v>
      </c>
      <c r="J2257" t="s">
        <v>1845</v>
      </c>
      <c r="K2257" t="b">
        <v>1</v>
      </c>
      <c r="L2257">
        <v>6</v>
      </c>
      <c r="M2257" s="2" t="str">
        <f>IF(H2257="","",IF(LEN(VLOOKUP($H2257,injury_groups!$A:$F,2,FALSE))=0,"",VLOOKUP($H2257,injury_groups!$A:$F,2,FALSE)))</f>
        <v>hamstring</v>
      </c>
      <c r="N2257" s="2" t="str">
        <f>IF(H2257="","",IF(LEN(VLOOKUP($H2257,injury_groups!$A:$F,3,FALSE))=0,"",VLOOKUP($H2257,injury_groups!$A:$F,3,FALSE)))</f>
        <v/>
      </c>
      <c r="O2257" s="2">
        <f>IF(H2257="",0,VLOOKUP($H2257,injury_groups!$A:$F,4,FALSE))</f>
        <v>1</v>
      </c>
      <c r="P2257" s="2">
        <f>IF(H2257="",0,VLOOKUP($H2257,injury_groups!$A:$F,5,FALSE))</f>
        <v>0</v>
      </c>
      <c r="Q2257" s="4" t="str">
        <f>IF(H2257="","",IF(LEN(VLOOKUP($H2257,injury_groups!$A:$F,6,FALSE))=0,"",VLOOKUP($H2257,injury_groups!$A:$F,6,FALSE)))</f>
        <v/>
      </c>
    </row>
    <row r="2258" spans="1:17" x14ac:dyDescent="0.2">
      <c r="A2258" s="1">
        <v>276220</v>
      </c>
      <c r="B2258">
        <v>18467</v>
      </c>
      <c r="C2258" t="s">
        <v>1705</v>
      </c>
      <c r="D2258">
        <v>2021</v>
      </c>
      <c r="E2258">
        <v>2</v>
      </c>
      <c r="F2258">
        <v>24</v>
      </c>
      <c r="G2258">
        <v>21</v>
      </c>
      <c r="H2258" t="s">
        <v>1720</v>
      </c>
      <c r="I2258" t="s">
        <v>1841</v>
      </c>
      <c r="J2258" t="s">
        <v>1860</v>
      </c>
      <c r="K2258" t="b">
        <v>1</v>
      </c>
      <c r="L2258">
        <v>7</v>
      </c>
      <c r="M2258" s="2" t="str">
        <f>IF(H2258="","",IF(LEN(VLOOKUP($H2258,injury_groups!$A:$F,2,FALSE))=0,"",VLOOKUP($H2258,injury_groups!$A:$F,2,FALSE)))</f>
        <v>hamstring</v>
      </c>
      <c r="N2258" s="2" t="str">
        <f>IF(H2258="","",IF(LEN(VLOOKUP($H2258,injury_groups!$A:$F,3,FALSE))=0,"",VLOOKUP($H2258,injury_groups!$A:$F,3,FALSE)))</f>
        <v/>
      </c>
      <c r="O2258" s="2">
        <f>IF(H2258="",0,VLOOKUP($H2258,injury_groups!$A:$F,4,FALSE))</f>
        <v>1</v>
      </c>
      <c r="P2258" s="2">
        <f>IF(H2258="",0,VLOOKUP($H2258,injury_groups!$A:$F,5,FALSE))</f>
        <v>0</v>
      </c>
      <c r="Q2258" s="4" t="str">
        <f>IF(H2258="","",IF(LEN(VLOOKUP($H2258,injury_groups!$A:$F,6,FALSE))=0,"",VLOOKUP($H2258,injury_groups!$A:$F,6,FALSE)))</f>
        <v/>
      </c>
    </row>
    <row r="2259" spans="1:17" x14ac:dyDescent="0.2">
      <c r="A2259" s="1">
        <v>276876</v>
      </c>
      <c r="B2259">
        <v>18467</v>
      </c>
      <c r="C2259" t="s">
        <v>1705</v>
      </c>
      <c r="D2259">
        <v>2021</v>
      </c>
      <c r="E2259">
        <v>3</v>
      </c>
      <c r="F2259">
        <v>24</v>
      </c>
      <c r="G2259">
        <v>10</v>
      </c>
      <c r="H2259" t="s">
        <v>1720</v>
      </c>
      <c r="I2259" t="s">
        <v>1841</v>
      </c>
      <c r="J2259" t="s">
        <v>1870</v>
      </c>
      <c r="K2259" t="b">
        <v>1</v>
      </c>
      <c r="L2259">
        <v>8</v>
      </c>
      <c r="M2259" s="2" t="str">
        <f>IF(H2259="","",IF(LEN(VLOOKUP($H2259,injury_groups!$A:$F,2,FALSE))=0,"",VLOOKUP($H2259,injury_groups!$A:$F,2,FALSE)))</f>
        <v>hamstring</v>
      </c>
      <c r="N2259" s="2" t="str">
        <f>IF(H2259="","",IF(LEN(VLOOKUP($H2259,injury_groups!$A:$F,3,FALSE))=0,"",VLOOKUP($H2259,injury_groups!$A:$F,3,FALSE)))</f>
        <v/>
      </c>
      <c r="O2259" s="2">
        <f>IF(H2259="",0,VLOOKUP($H2259,injury_groups!$A:$F,4,FALSE))</f>
        <v>1</v>
      </c>
      <c r="P2259" s="2">
        <f>IF(H2259="",0,VLOOKUP($H2259,injury_groups!$A:$F,5,FALSE))</f>
        <v>0</v>
      </c>
      <c r="Q2259" s="4" t="str">
        <f>IF(H2259="","",IF(LEN(VLOOKUP($H2259,injury_groups!$A:$F,6,FALSE))=0,"",VLOOKUP($H2259,injury_groups!$A:$F,6,FALSE)))</f>
        <v/>
      </c>
    </row>
    <row r="2260" spans="1:17" x14ac:dyDescent="0.2">
      <c r="A2260" s="1">
        <v>286245</v>
      </c>
      <c r="B2260">
        <v>18467</v>
      </c>
      <c r="C2260" t="s">
        <v>1705</v>
      </c>
      <c r="D2260">
        <v>2021</v>
      </c>
      <c r="E2260">
        <v>16</v>
      </c>
      <c r="F2260">
        <v>24</v>
      </c>
      <c r="G2260">
        <v>15</v>
      </c>
      <c r="H2260" t="s">
        <v>1710</v>
      </c>
      <c r="I2260" t="s">
        <v>1841</v>
      </c>
      <c r="J2260" t="s">
        <v>1978</v>
      </c>
      <c r="K2260" t="b">
        <v>1</v>
      </c>
      <c r="L2260">
        <v>21</v>
      </c>
      <c r="M2260" s="2" t="str">
        <f>IF(H2260="","",IF(LEN(VLOOKUP($H2260,injury_groups!$A:$F,2,FALSE))=0,"",VLOOKUP($H2260,injury_groups!$A:$F,2,FALSE)))</f>
        <v/>
      </c>
      <c r="N2260" s="2" t="str">
        <f>IF(H2260="","",IF(LEN(VLOOKUP($H2260,injury_groups!$A:$F,3,FALSE))=0,"",VLOOKUP($H2260,injury_groups!$A:$F,3,FALSE)))</f>
        <v/>
      </c>
      <c r="O2260" s="2">
        <f>IF(H2260="",0,VLOOKUP($H2260,injury_groups!$A:$F,4,FALSE))</f>
        <v>0</v>
      </c>
      <c r="P2260" s="2">
        <f>IF(H2260="",0,VLOOKUP($H2260,injury_groups!$A:$F,5,FALSE))</f>
        <v>1</v>
      </c>
      <c r="Q2260" s="4" t="str">
        <f>IF(H2260="","",IF(LEN(VLOOKUP($H2260,injury_groups!$A:$F,6,FALSE))=0,"",VLOOKUP($H2260,injury_groups!$A:$F,6,FALSE)))</f>
        <v/>
      </c>
    </row>
    <row r="2261" spans="1:17" x14ac:dyDescent="0.2">
      <c r="A2261" s="1">
        <v>287231</v>
      </c>
      <c r="B2261">
        <v>18467</v>
      </c>
      <c r="C2261" t="s">
        <v>1705</v>
      </c>
      <c r="D2261">
        <v>2021</v>
      </c>
      <c r="E2261">
        <v>17</v>
      </c>
      <c r="F2261">
        <v>24</v>
      </c>
      <c r="G2261">
        <v>33</v>
      </c>
      <c r="H2261" t="s">
        <v>1710</v>
      </c>
      <c r="I2261" t="s">
        <v>1841</v>
      </c>
      <c r="J2261" t="s">
        <v>1992</v>
      </c>
      <c r="K2261" t="b">
        <v>1</v>
      </c>
      <c r="L2261">
        <v>22</v>
      </c>
      <c r="M2261" s="2" t="str">
        <f>IF(H2261="","",IF(LEN(VLOOKUP($H2261,injury_groups!$A:$F,2,FALSE))=0,"",VLOOKUP($H2261,injury_groups!$A:$F,2,FALSE)))</f>
        <v/>
      </c>
      <c r="N2261" s="2" t="str">
        <f>IF(H2261="","",IF(LEN(VLOOKUP($H2261,injury_groups!$A:$F,3,FALSE))=0,"",VLOOKUP($H2261,injury_groups!$A:$F,3,FALSE)))</f>
        <v/>
      </c>
      <c r="O2261" s="2">
        <f>IF(H2261="",0,VLOOKUP($H2261,injury_groups!$A:$F,4,FALSE))</f>
        <v>0</v>
      </c>
      <c r="P2261" s="2">
        <f>IF(H2261="",0,VLOOKUP($H2261,injury_groups!$A:$F,5,FALSE))</f>
        <v>1</v>
      </c>
      <c r="Q2261" s="4" t="str">
        <f>IF(H2261="","",IF(LEN(VLOOKUP($H2261,injury_groups!$A:$F,6,FALSE))=0,"",VLOOKUP($H2261,injury_groups!$A:$F,6,FALSE)))</f>
        <v/>
      </c>
    </row>
    <row r="2262" spans="1:17" x14ac:dyDescent="0.2">
      <c r="A2262" s="1">
        <v>290366</v>
      </c>
      <c r="B2262">
        <v>18467</v>
      </c>
      <c r="C2262" t="s">
        <v>1707</v>
      </c>
      <c r="D2262">
        <v>2021</v>
      </c>
      <c r="E2262">
        <v>4</v>
      </c>
      <c r="F2262">
        <v>32</v>
      </c>
      <c r="G2262">
        <v>7</v>
      </c>
      <c r="H2262" t="s">
        <v>1708</v>
      </c>
      <c r="I2262" t="s">
        <v>1841</v>
      </c>
      <c r="J2262" t="s">
        <v>2077</v>
      </c>
      <c r="K2262" t="b">
        <v>1</v>
      </c>
      <c r="L2262">
        <v>26</v>
      </c>
      <c r="M2262" s="2" t="str">
        <f>IF(H2262="","",IF(LEN(VLOOKUP($H2262,injury_groups!$A:$F,2,FALSE))=0,"",VLOOKUP($H2262,injury_groups!$A:$F,2,FALSE)))</f>
        <v/>
      </c>
      <c r="N2262" s="2" t="str">
        <f>IF(H2262="","",IF(LEN(VLOOKUP($H2262,injury_groups!$A:$F,3,FALSE))=0,"",VLOOKUP($H2262,injury_groups!$A:$F,3,FALSE)))</f>
        <v/>
      </c>
      <c r="O2262" s="2">
        <f>IF(H2262="",0,VLOOKUP($H2262,injury_groups!$A:$F,4,FALSE))</f>
        <v>0</v>
      </c>
      <c r="P2262" s="2">
        <f>IF(H2262="",0,VLOOKUP($H2262,injury_groups!$A:$F,5,FALSE))</f>
        <v>0</v>
      </c>
      <c r="Q2262" s="4" t="str">
        <f>IF(H2262="","",IF(LEN(VLOOKUP($H2262,injury_groups!$A:$F,6,FALSE))=0,"",VLOOKUP($H2262,injury_groups!$A:$F,6,FALSE)))</f>
        <v/>
      </c>
    </row>
    <row r="2263" spans="1:17" x14ac:dyDescent="0.2">
      <c r="A2263" s="1">
        <v>275378</v>
      </c>
      <c r="B2263">
        <v>18469</v>
      </c>
      <c r="C2263" t="s">
        <v>1705</v>
      </c>
      <c r="D2263">
        <v>2021</v>
      </c>
      <c r="E2263">
        <v>1</v>
      </c>
      <c r="F2263">
        <v>22</v>
      </c>
      <c r="G2263">
        <v>12</v>
      </c>
      <c r="H2263" t="s">
        <v>1727</v>
      </c>
      <c r="I2263" t="s">
        <v>1841</v>
      </c>
      <c r="J2263" t="s">
        <v>1848</v>
      </c>
      <c r="K2263" t="b">
        <v>1</v>
      </c>
      <c r="L2263">
        <v>6</v>
      </c>
      <c r="M2263" s="2" t="str">
        <f>IF(H2263="","",IF(LEN(VLOOKUP($H2263,injury_groups!$A:$F,2,FALSE))=0,"",VLOOKUP($H2263,injury_groups!$A:$F,2,FALSE)))</f>
        <v>leg</v>
      </c>
      <c r="N2263" s="2" t="str">
        <f>IF(H2263="","",IF(LEN(VLOOKUP($H2263,injury_groups!$A:$F,3,FALSE))=0,"",VLOOKUP($H2263,injury_groups!$A:$F,3,FALSE)))</f>
        <v/>
      </c>
      <c r="O2263" s="2">
        <f>IF(H2263="",0,VLOOKUP($H2263,injury_groups!$A:$F,4,FALSE))</f>
        <v>1</v>
      </c>
      <c r="P2263" s="2">
        <f>IF(H2263="",0,VLOOKUP($H2263,injury_groups!$A:$F,5,FALSE))</f>
        <v>0</v>
      </c>
      <c r="Q2263" s="4" t="str">
        <f>IF(H2263="","",IF(LEN(VLOOKUP($H2263,injury_groups!$A:$F,6,FALSE))=0,"",VLOOKUP($H2263,injury_groups!$A:$F,6,FALSE)))</f>
        <v/>
      </c>
    </row>
    <row r="2264" spans="1:17" x14ac:dyDescent="0.2">
      <c r="A2264" s="1">
        <v>276194</v>
      </c>
      <c r="B2264">
        <v>18469</v>
      </c>
      <c r="C2264" t="s">
        <v>1705</v>
      </c>
      <c r="D2264">
        <v>2021</v>
      </c>
      <c r="E2264">
        <v>2</v>
      </c>
      <c r="F2264">
        <v>22</v>
      </c>
      <c r="G2264">
        <v>5</v>
      </c>
      <c r="H2264" t="s">
        <v>1727</v>
      </c>
      <c r="I2264" t="s">
        <v>1841</v>
      </c>
      <c r="J2264" t="s">
        <v>1860</v>
      </c>
      <c r="K2264" t="b">
        <v>1</v>
      </c>
      <c r="L2264">
        <v>7</v>
      </c>
      <c r="M2264" s="2" t="str">
        <f>IF(H2264="","",IF(LEN(VLOOKUP($H2264,injury_groups!$A:$F,2,FALSE))=0,"",VLOOKUP($H2264,injury_groups!$A:$F,2,FALSE)))</f>
        <v>leg</v>
      </c>
      <c r="N2264" s="2" t="str">
        <f>IF(H2264="","",IF(LEN(VLOOKUP($H2264,injury_groups!$A:$F,3,FALSE))=0,"",VLOOKUP($H2264,injury_groups!$A:$F,3,FALSE)))</f>
        <v/>
      </c>
      <c r="O2264" s="2">
        <f>IF(H2264="",0,VLOOKUP($H2264,injury_groups!$A:$F,4,FALSE))</f>
        <v>1</v>
      </c>
      <c r="P2264" s="2">
        <f>IF(H2264="",0,VLOOKUP($H2264,injury_groups!$A:$F,5,FALSE))</f>
        <v>0</v>
      </c>
      <c r="Q2264" s="4" t="str">
        <f>IF(H2264="","",IF(LEN(VLOOKUP($H2264,injury_groups!$A:$F,6,FALSE))=0,"",VLOOKUP($H2264,injury_groups!$A:$F,6,FALSE)))</f>
        <v/>
      </c>
    </row>
    <row r="2265" spans="1:17" x14ac:dyDescent="0.2">
      <c r="A2265" s="1">
        <v>276846</v>
      </c>
      <c r="B2265">
        <v>18469</v>
      </c>
      <c r="C2265" t="s">
        <v>1705</v>
      </c>
      <c r="D2265">
        <v>2021</v>
      </c>
      <c r="E2265">
        <v>3</v>
      </c>
      <c r="F2265">
        <v>22</v>
      </c>
      <c r="G2265">
        <v>21</v>
      </c>
      <c r="H2265" t="s">
        <v>1727</v>
      </c>
      <c r="I2265" t="s">
        <v>1841</v>
      </c>
      <c r="J2265" t="s">
        <v>1867</v>
      </c>
      <c r="K2265" t="b">
        <v>1</v>
      </c>
      <c r="L2265">
        <v>8</v>
      </c>
      <c r="M2265" s="2" t="str">
        <f>IF(H2265="","",IF(LEN(VLOOKUP($H2265,injury_groups!$A:$F,2,FALSE))=0,"",VLOOKUP($H2265,injury_groups!$A:$F,2,FALSE)))</f>
        <v>leg</v>
      </c>
      <c r="N2265" s="2" t="str">
        <f>IF(H2265="","",IF(LEN(VLOOKUP($H2265,injury_groups!$A:$F,3,FALSE))=0,"",VLOOKUP($H2265,injury_groups!$A:$F,3,FALSE)))</f>
        <v/>
      </c>
      <c r="O2265" s="2">
        <f>IF(H2265="",0,VLOOKUP($H2265,injury_groups!$A:$F,4,FALSE))</f>
        <v>1</v>
      </c>
      <c r="P2265" s="2">
        <f>IF(H2265="",0,VLOOKUP($H2265,injury_groups!$A:$F,5,FALSE))</f>
        <v>0</v>
      </c>
      <c r="Q2265" s="4" t="str">
        <f>IF(H2265="","",IF(LEN(VLOOKUP($H2265,injury_groups!$A:$F,6,FALSE))=0,"",VLOOKUP($H2265,injury_groups!$A:$F,6,FALSE)))</f>
        <v/>
      </c>
    </row>
    <row r="2266" spans="1:17" x14ac:dyDescent="0.2">
      <c r="A2266" s="1">
        <v>277493</v>
      </c>
      <c r="B2266">
        <v>18469</v>
      </c>
      <c r="C2266" t="s">
        <v>1705</v>
      </c>
      <c r="D2266">
        <v>2021</v>
      </c>
      <c r="E2266">
        <v>4</v>
      </c>
      <c r="F2266">
        <v>22</v>
      </c>
      <c r="G2266">
        <v>23</v>
      </c>
      <c r="H2266" t="s">
        <v>1727</v>
      </c>
      <c r="I2266" t="s">
        <v>1841</v>
      </c>
      <c r="J2266" t="s">
        <v>1874</v>
      </c>
      <c r="K2266" t="b">
        <v>1</v>
      </c>
      <c r="L2266">
        <v>9</v>
      </c>
      <c r="M2266" s="2" t="str">
        <f>IF(H2266="","",IF(LEN(VLOOKUP($H2266,injury_groups!$A:$F,2,FALSE))=0,"",VLOOKUP($H2266,injury_groups!$A:$F,2,FALSE)))</f>
        <v>leg</v>
      </c>
      <c r="N2266" s="2" t="str">
        <f>IF(H2266="","",IF(LEN(VLOOKUP($H2266,injury_groups!$A:$F,3,FALSE))=0,"",VLOOKUP($H2266,injury_groups!$A:$F,3,FALSE)))</f>
        <v/>
      </c>
      <c r="O2266" s="2">
        <f>IF(H2266="",0,VLOOKUP($H2266,injury_groups!$A:$F,4,FALSE))</f>
        <v>1</v>
      </c>
      <c r="P2266" s="2">
        <f>IF(H2266="",0,VLOOKUP($H2266,injury_groups!$A:$F,5,FALSE))</f>
        <v>0</v>
      </c>
      <c r="Q2266" s="4" t="str">
        <f>IF(H2266="","",IF(LEN(VLOOKUP($H2266,injury_groups!$A:$F,6,FALSE))=0,"",VLOOKUP($H2266,injury_groups!$A:$F,6,FALSE)))</f>
        <v/>
      </c>
    </row>
    <row r="2267" spans="1:17" x14ac:dyDescent="0.2">
      <c r="A2267" s="1">
        <v>278160</v>
      </c>
      <c r="B2267">
        <v>18469</v>
      </c>
      <c r="C2267" t="s">
        <v>1705</v>
      </c>
      <c r="D2267">
        <v>2021</v>
      </c>
      <c r="E2267">
        <v>5</v>
      </c>
      <c r="F2267">
        <v>22</v>
      </c>
      <c r="G2267">
        <v>35</v>
      </c>
      <c r="H2267" t="s">
        <v>1727</v>
      </c>
      <c r="I2267" t="s">
        <v>1841</v>
      </c>
      <c r="J2267" t="s">
        <v>1884</v>
      </c>
      <c r="K2267" t="b">
        <v>1</v>
      </c>
      <c r="L2267">
        <v>10</v>
      </c>
      <c r="M2267" s="2" t="str">
        <f>IF(H2267="","",IF(LEN(VLOOKUP($H2267,injury_groups!$A:$F,2,FALSE))=0,"",VLOOKUP($H2267,injury_groups!$A:$F,2,FALSE)))</f>
        <v>leg</v>
      </c>
      <c r="N2267" s="2" t="str">
        <f>IF(H2267="","",IF(LEN(VLOOKUP($H2267,injury_groups!$A:$F,3,FALSE))=0,"",VLOOKUP($H2267,injury_groups!$A:$F,3,FALSE)))</f>
        <v/>
      </c>
      <c r="O2267" s="2">
        <f>IF(H2267="",0,VLOOKUP($H2267,injury_groups!$A:$F,4,FALSE))</f>
        <v>1</v>
      </c>
      <c r="P2267" s="2">
        <f>IF(H2267="",0,VLOOKUP($H2267,injury_groups!$A:$F,5,FALSE))</f>
        <v>0</v>
      </c>
      <c r="Q2267" s="4" t="str">
        <f>IF(H2267="","",IF(LEN(VLOOKUP($H2267,injury_groups!$A:$F,6,FALSE))=0,"",VLOOKUP($H2267,injury_groups!$A:$F,6,FALSE)))</f>
        <v/>
      </c>
    </row>
    <row r="2268" spans="1:17" x14ac:dyDescent="0.2">
      <c r="A2268" s="1">
        <v>275377</v>
      </c>
      <c r="B2268">
        <v>18469</v>
      </c>
      <c r="C2268" t="s">
        <v>1706</v>
      </c>
      <c r="D2268">
        <v>2021</v>
      </c>
      <c r="E2268">
        <v>3</v>
      </c>
      <c r="F2268">
        <v>22</v>
      </c>
      <c r="H2268" t="s">
        <v>1727</v>
      </c>
      <c r="I2268" t="s">
        <v>1841</v>
      </c>
      <c r="J2268" t="s">
        <v>2043</v>
      </c>
      <c r="K2268" t="b">
        <v>1</v>
      </c>
      <c r="L2268">
        <v>3</v>
      </c>
      <c r="M2268" s="2" t="str">
        <f>IF(H2268="","",IF(LEN(VLOOKUP($H2268,injury_groups!$A:$F,2,FALSE))=0,"",VLOOKUP($H2268,injury_groups!$A:$F,2,FALSE)))</f>
        <v>leg</v>
      </c>
      <c r="N2268" s="2" t="str">
        <f>IF(H2268="","",IF(LEN(VLOOKUP($H2268,injury_groups!$A:$F,3,FALSE))=0,"",VLOOKUP($H2268,injury_groups!$A:$F,3,FALSE)))</f>
        <v/>
      </c>
      <c r="O2268" s="2">
        <f>IF(H2268="",0,VLOOKUP($H2268,injury_groups!$A:$F,4,FALSE))</f>
        <v>1</v>
      </c>
      <c r="P2268" s="2">
        <f>IF(H2268="",0,VLOOKUP($H2268,injury_groups!$A:$F,5,FALSE))</f>
        <v>0</v>
      </c>
      <c r="Q2268" s="4" t="str">
        <f>IF(H2268="","",IF(LEN(VLOOKUP($H2268,injury_groups!$A:$F,6,FALSE))=0,"",VLOOKUP($H2268,injury_groups!$A:$F,6,FALSE)))</f>
        <v/>
      </c>
    </row>
    <row r="2269" spans="1:17" x14ac:dyDescent="0.2">
      <c r="A2269" s="1">
        <v>275016</v>
      </c>
      <c r="B2269">
        <v>18476</v>
      </c>
      <c r="C2269" t="s">
        <v>1705</v>
      </c>
      <c r="D2269">
        <v>2021</v>
      </c>
      <c r="E2269">
        <v>1</v>
      </c>
      <c r="F2269">
        <v>34</v>
      </c>
      <c r="G2269">
        <v>1</v>
      </c>
      <c r="H2269" t="s">
        <v>1735</v>
      </c>
      <c r="I2269" t="s">
        <v>1841</v>
      </c>
      <c r="J2269" t="s">
        <v>1845</v>
      </c>
      <c r="K2269" t="b">
        <v>1</v>
      </c>
      <c r="L2269">
        <v>6</v>
      </c>
      <c r="M2269" s="2" t="str">
        <f>IF(H2269="","",IF(LEN(VLOOKUP($H2269,injury_groups!$A:$F,2,FALSE))=0,"",VLOOKUP($H2269,injury_groups!$A:$F,2,FALSE)))</f>
        <v>foot</v>
      </c>
      <c r="N2269" s="2" t="str">
        <f>IF(H2269="","",IF(LEN(VLOOKUP($H2269,injury_groups!$A:$F,3,FALSE))=0,"",VLOOKUP($H2269,injury_groups!$A:$F,3,FALSE)))</f>
        <v/>
      </c>
      <c r="O2269" s="2">
        <f>IF(H2269="",0,VLOOKUP($H2269,injury_groups!$A:$F,4,FALSE))</f>
        <v>1</v>
      </c>
      <c r="P2269" s="2">
        <f>IF(H2269="",0,VLOOKUP($H2269,injury_groups!$A:$F,5,FALSE))</f>
        <v>0</v>
      </c>
      <c r="Q2269" s="4" t="str">
        <f>IF(H2269="","",IF(LEN(VLOOKUP($H2269,injury_groups!$A:$F,6,FALSE))=0,"",VLOOKUP($H2269,injury_groups!$A:$F,6,FALSE)))</f>
        <v/>
      </c>
    </row>
    <row r="2270" spans="1:17" x14ac:dyDescent="0.2">
      <c r="A2270" s="1">
        <v>276282</v>
      </c>
      <c r="B2270">
        <v>18476</v>
      </c>
      <c r="C2270" t="s">
        <v>1705</v>
      </c>
      <c r="D2270">
        <v>2021</v>
      </c>
      <c r="E2270">
        <v>2</v>
      </c>
      <c r="F2270">
        <v>34</v>
      </c>
      <c r="G2270">
        <v>30</v>
      </c>
      <c r="H2270" t="s">
        <v>1735</v>
      </c>
      <c r="I2270" t="s">
        <v>1841</v>
      </c>
      <c r="J2270" t="s">
        <v>1861</v>
      </c>
      <c r="K2270" t="b">
        <v>1</v>
      </c>
      <c r="L2270">
        <v>7</v>
      </c>
      <c r="M2270" s="2" t="str">
        <f>IF(H2270="","",IF(LEN(VLOOKUP($H2270,injury_groups!$A:$F,2,FALSE))=0,"",VLOOKUP($H2270,injury_groups!$A:$F,2,FALSE)))</f>
        <v>foot</v>
      </c>
      <c r="N2270" s="2" t="str">
        <f>IF(H2270="","",IF(LEN(VLOOKUP($H2270,injury_groups!$A:$F,3,FALSE))=0,"",VLOOKUP($H2270,injury_groups!$A:$F,3,FALSE)))</f>
        <v/>
      </c>
      <c r="O2270" s="2">
        <f>IF(H2270="",0,VLOOKUP($H2270,injury_groups!$A:$F,4,FALSE))</f>
        <v>1</v>
      </c>
      <c r="P2270" s="2">
        <f>IF(H2270="",0,VLOOKUP($H2270,injury_groups!$A:$F,5,FALSE))</f>
        <v>0</v>
      </c>
      <c r="Q2270" s="4" t="str">
        <f>IF(H2270="","",IF(LEN(VLOOKUP($H2270,injury_groups!$A:$F,6,FALSE))=0,"",VLOOKUP($H2270,injury_groups!$A:$F,6,FALSE)))</f>
        <v/>
      </c>
    </row>
    <row r="2271" spans="1:17" x14ac:dyDescent="0.2">
      <c r="A2271" s="1">
        <v>276951</v>
      </c>
      <c r="B2271">
        <v>18476</v>
      </c>
      <c r="C2271" t="s">
        <v>1705</v>
      </c>
      <c r="D2271">
        <v>2021</v>
      </c>
      <c r="E2271">
        <v>3</v>
      </c>
      <c r="F2271">
        <v>34</v>
      </c>
      <c r="G2271">
        <v>14</v>
      </c>
      <c r="H2271" t="s">
        <v>1735</v>
      </c>
      <c r="I2271" t="s">
        <v>1841</v>
      </c>
      <c r="J2271" t="s">
        <v>1867</v>
      </c>
      <c r="K2271" t="b">
        <v>1</v>
      </c>
      <c r="L2271">
        <v>8</v>
      </c>
      <c r="M2271" s="2" t="str">
        <f>IF(H2271="","",IF(LEN(VLOOKUP($H2271,injury_groups!$A:$F,2,FALSE))=0,"",VLOOKUP($H2271,injury_groups!$A:$F,2,FALSE)))</f>
        <v>foot</v>
      </c>
      <c r="N2271" s="2" t="str">
        <f>IF(H2271="","",IF(LEN(VLOOKUP($H2271,injury_groups!$A:$F,3,FALSE))=0,"",VLOOKUP($H2271,injury_groups!$A:$F,3,FALSE)))</f>
        <v/>
      </c>
      <c r="O2271" s="2">
        <f>IF(H2271="",0,VLOOKUP($H2271,injury_groups!$A:$F,4,FALSE))</f>
        <v>1</v>
      </c>
      <c r="P2271" s="2">
        <f>IF(H2271="",0,VLOOKUP($H2271,injury_groups!$A:$F,5,FALSE))</f>
        <v>0</v>
      </c>
      <c r="Q2271" s="4" t="str">
        <f>IF(H2271="","",IF(LEN(VLOOKUP($H2271,injury_groups!$A:$F,6,FALSE))=0,"",VLOOKUP($H2271,injury_groups!$A:$F,6,FALSE)))</f>
        <v/>
      </c>
    </row>
    <row r="2272" spans="1:17" x14ac:dyDescent="0.2">
      <c r="A2272" s="1">
        <v>277604</v>
      </c>
      <c r="B2272">
        <v>18476</v>
      </c>
      <c r="C2272" t="s">
        <v>1705</v>
      </c>
      <c r="D2272">
        <v>2021</v>
      </c>
      <c r="E2272">
        <v>4</v>
      </c>
      <c r="F2272">
        <v>34</v>
      </c>
      <c r="G2272">
        <v>24</v>
      </c>
      <c r="H2272" t="s">
        <v>1735</v>
      </c>
      <c r="I2272" t="s">
        <v>1841</v>
      </c>
      <c r="J2272" t="s">
        <v>1874</v>
      </c>
      <c r="K2272" t="b">
        <v>1</v>
      </c>
      <c r="L2272">
        <v>9</v>
      </c>
      <c r="M2272" s="2" t="str">
        <f>IF(H2272="","",IF(LEN(VLOOKUP($H2272,injury_groups!$A:$F,2,FALSE))=0,"",VLOOKUP($H2272,injury_groups!$A:$F,2,FALSE)))</f>
        <v>foot</v>
      </c>
      <c r="N2272" s="2" t="str">
        <f>IF(H2272="","",IF(LEN(VLOOKUP($H2272,injury_groups!$A:$F,3,FALSE))=0,"",VLOOKUP($H2272,injury_groups!$A:$F,3,FALSE)))</f>
        <v/>
      </c>
      <c r="O2272" s="2">
        <f>IF(H2272="",0,VLOOKUP($H2272,injury_groups!$A:$F,4,FALSE))</f>
        <v>1</v>
      </c>
      <c r="P2272" s="2">
        <f>IF(H2272="",0,VLOOKUP($H2272,injury_groups!$A:$F,5,FALSE))</f>
        <v>0</v>
      </c>
      <c r="Q2272" s="4" t="str">
        <f>IF(H2272="","",IF(LEN(VLOOKUP($H2272,injury_groups!$A:$F,6,FALSE))=0,"",VLOOKUP($H2272,injury_groups!$A:$F,6,FALSE)))</f>
        <v/>
      </c>
    </row>
    <row r="2273" spans="1:17" x14ac:dyDescent="0.2">
      <c r="A2273" s="1">
        <v>278280</v>
      </c>
      <c r="B2273">
        <v>18476</v>
      </c>
      <c r="C2273" t="s">
        <v>1705</v>
      </c>
      <c r="D2273">
        <v>2021</v>
      </c>
      <c r="E2273">
        <v>5</v>
      </c>
      <c r="F2273">
        <v>34</v>
      </c>
      <c r="G2273">
        <v>15</v>
      </c>
      <c r="H2273" t="s">
        <v>1735</v>
      </c>
      <c r="I2273" t="s">
        <v>1841</v>
      </c>
      <c r="J2273" t="s">
        <v>1884</v>
      </c>
      <c r="K2273" t="b">
        <v>1</v>
      </c>
      <c r="L2273">
        <v>10</v>
      </c>
      <c r="M2273" s="2" t="str">
        <f>IF(H2273="","",IF(LEN(VLOOKUP($H2273,injury_groups!$A:$F,2,FALSE))=0,"",VLOOKUP($H2273,injury_groups!$A:$F,2,FALSE)))</f>
        <v>foot</v>
      </c>
      <c r="N2273" s="2" t="str">
        <f>IF(H2273="","",IF(LEN(VLOOKUP($H2273,injury_groups!$A:$F,3,FALSE))=0,"",VLOOKUP($H2273,injury_groups!$A:$F,3,FALSE)))</f>
        <v/>
      </c>
      <c r="O2273" s="2">
        <f>IF(H2273="",0,VLOOKUP($H2273,injury_groups!$A:$F,4,FALSE))</f>
        <v>1</v>
      </c>
      <c r="P2273" s="2">
        <f>IF(H2273="",0,VLOOKUP($H2273,injury_groups!$A:$F,5,FALSE))</f>
        <v>0</v>
      </c>
      <c r="Q2273" s="4" t="str">
        <f>IF(H2273="","",IF(LEN(VLOOKUP($H2273,injury_groups!$A:$F,6,FALSE))=0,"",VLOOKUP($H2273,injury_groups!$A:$F,6,FALSE)))</f>
        <v/>
      </c>
    </row>
    <row r="2274" spans="1:17" x14ac:dyDescent="0.2">
      <c r="A2274" s="1">
        <v>278981</v>
      </c>
      <c r="B2274">
        <v>18476</v>
      </c>
      <c r="C2274" t="s">
        <v>1705</v>
      </c>
      <c r="D2274">
        <v>2021</v>
      </c>
      <c r="E2274">
        <v>6</v>
      </c>
      <c r="F2274">
        <v>34</v>
      </c>
      <c r="G2274">
        <v>4</v>
      </c>
      <c r="H2274" t="s">
        <v>1735</v>
      </c>
      <c r="I2274" t="s">
        <v>1841</v>
      </c>
      <c r="J2274" t="s">
        <v>1891</v>
      </c>
      <c r="K2274" t="b">
        <v>1</v>
      </c>
      <c r="L2274">
        <v>11</v>
      </c>
      <c r="M2274" s="2" t="str">
        <f>IF(H2274="","",IF(LEN(VLOOKUP($H2274,injury_groups!$A:$F,2,FALSE))=0,"",VLOOKUP($H2274,injury_groups!$A:$F,2,FALSE)))</f>
        <v>foot</v>
      </c>
      <c r="N2274" s="2" t="str">
        <f>IF(H2274="","",IF(LEN(VLOOKUP($H2274,injury_groups!$A:$F,3,FALSE))=0,"",VLOOKUP($H2274,injury_groups!$A:$F,3,FALSE)))</f>
        <v/>
      </c>
      <c r="O2274" s="2">
        <f>IF(H2274="",0,VLOOKUP($H2274,injury_groups!$A:$F,4,FALSE))</f>
        <v>1</v>
      </c>
      <c r="P2274" s="2">
        <f>IF(H2274="",0,VLOOKUP($H2274,injury_groups!$A:$F,5,FALSE))</f>
        <v>0</v>
      </c>
      <c r="Q2274" s="4" t="str">
        <f>IF(H2274="","",IF(LEN(VLOOKUP($H2274,injury_groups!$A:$F,6,FALSE))=0,"",VLOOKUP($H2274,injury_groups!$A:$F,6,FALSE)))</f>
        <v/>
      </c>
    </row>
    <row r="2275" spans="1:17" x14ac:dyDescent="0.2">
      <c r="A2275" s="1">
        <v>279694</v>
      </c>
      <c r="B2275">
        <v>18476</v>
      </c>
      <c r="C2275" t="s">
        <v>1705</v>
      </c>
      <c r="D2275">
        <v>2021</v>
      </c>
      <c r="E2275">
        <v>7</v>
      </c>
      <c r="F2275">
        <v>34</v>
      </c>
      <c r="G2275">
        <v>16</v>
      </c>
      <c r="H2275" t="s">
        <v>1735</v>
      </c>
      <c r="I2275" t="s">
        <v>1841</v>
      </c>
      <c r="J2275" t="s">
        <v>1898</v>
      </c>
      <c r="K2275" t="b">
        <v>1</v>
      </c>
      <c r="L2275">
        <v>12</v>
      </c>
      <c r="M2275" s="2" t="str">
        <f>IF(H2275="","",IF(LEN(VLOOKUP($H2275,injury_groups!$A:$F,2,FALSE))=0,"",VLOOKUP($H2275,injury_groups!$A:$F,2,FALSE)))</f>
        <v>foot</v>
      </c>
      <c r="N2275" s="2" t="str">
        <f>IF(H2275="","",IF(LEN(VLOOKUP($H2275,injury_groups!$A:$F,3,FALSE))=0,"",VLOOKUP($H2275,injury_groups!$A:$F,3,FALSE)))</f>
        <v/>
      </c>
      <c r="O2275" s="2">
        <f>IF(H2275="",0,VLOOKUP($H2275,injury_groups!$A:$F,4,FALSE))</f>
        <v>1</v>
      </c>
      <c r="P2275" s="2">
        <f>IF(H2275="",0,VLOOKUP($H2275,injury_groups!$A:$F,5,FALSE))</f>
        <v>0</v>
      </c>
      <c r="Q2275" s="4" t="str">
        <f>IF(H2275="","",IF(LEN(VLOOKUP($H2275,injury_groups!$A:$F,6,FALSE))=0,"",VLOOKUP($H2275,injury_groups!$A:$F,6,FALSE)))</f>
        <v/>
      </c>
    </row>
    <row r="2276" spans="1:17" x14ac:dyDescent="0.2">
      <c r="A2276" s="1">
        <v>280395</v>
      </c>
      <c r="B2276">
        <v>18476</v>
      </c>
      <c r="C2276" t="s">
        <v>1705</v>
      </c>
      <c r="D2276">
        <v>2021</v>
      </c>
      <c r="E2276">
        <v>8</v>
      </c>
      <c r="F2276">
        <v>34</v>
      </c>
      <c r="G2276">
        <v>14</v>
      </c>
      <c r="H2276" t="s">
        <v>1735</v>
      </c>
      <c r="I2276" t="s">
        <v>1841</v>
      </c>
      <c r="J2276" t="s">
        <v>1905</v>
      </c>
      <c r="K2276" t="b">
        <v>1</v>
      </c>
      <c r="L2276">
        <v>13</v>
      </c>
      <c r="M2276" s="2" t="str">
        <f>IF(H2276="","",IF(LEN(VLOOKUP($H2276,injury_groups!$A:$F,2,FALSE))=0,"",VLOOKUP($H2276,injury_groups!$A:$F,2,FALSE)))</f>
        <v>foot</v>
      </c>
      <c r="N2276" s="2" t="str">
        <f>IF(H2276="","",IF(LEN(VLOOKUP($H2276,injury_groups!$A:$F,3,FALSE))=0,"",VLOOKUP($H2276,injury_groups!$A:$F,3,FALSE)))</f>
        <v/>
      </c>
      <c r="O2276" s="2">
        <f>IF(H2276="",0,VLOOKUP($H2276,injury_groups!$A:$F,4,FALSE))</f>
        <v>1</v>
      </c>
      <c r="P2276" s="2">
        <f>IF(H2276="",0,VLOOKUP($H2276,injury_groups!$A:$F,5,FALSE))</f>
        <v>0</v>
      </c>
      <c r="Q2276" s="4" t="str">
        <f>IF(H2276="","",IF(LEN(VLOOKUP($H2276,injury_groups!$A:$F,6,FALSE))=0,"",VLOOKUP($H2276,injury_groups!$A:$F,6,FALSE)))</f>
        <v/>
      </c>
    </row>
    <row r="2277" spans="1:17" x14ac:dyDescent="0.2">
      <c r="A2277" s="1">
        <v>281091</v>
      </c>
      <c r="B2277">
        <v>18476</v>
      </c>
      <c r="C2277" t="s">
        <v>1705</v>
      </c>
      <c r="D2277">
        <v>2021</v>
      </c>
      <c r="E2277">
        <v>9</v>
      </c>
      <c r="F2277">
        <v>34</v>
      </c>
      <c r="G2277">
        <v>32</v>
      </c>
      <c r="H2277" t="s">
        <v>1735</v>
      </c>
      <c r="I2277" t="s">
        <v>1841</v>
      </c>
      <c r="J2277" t="s">
        <v>1918</v>
      </c>
      <c r="K2277" t="b">
        <v>1</v>
      </c>
      <c r="L2277">
        <v>14</v>
      </c>
      <c r="M2277" s="2" t="str">
        <f>IF(H2277="","",IF(LEN(VLOOKUP($H2277,injury_groups!$A:$F,2,FALSE))=0,"",VLOOKUP($H2277,injury_groups!$A:$F,2,FALSE)))</f>
        <v>foot</v>
      </c>
      <c r="N2277" s="2" t="str">
        <f>IF(H2277="","",IF(LEN(VLOOKUP($H2277,injury_groups!$A:$F,3,FALSE))=0,"",VLOOKUP($H2277,injury_groups!$A:$F,3,FALSE)))</f>
        <v/>
      </c>
      <c r="O2277" s="2">
        <f>IF(H2277="",0,VLOOKUP($H2277,injury_groups!$A:$F,4,FALSE))</f>
        <v>1</v>
      </c>
      <c r="P2277" s="2">
        <f>IF(H2277="",0,VLOOKUP($H2277,injury_groups!$A:$F,5,FALSE))</f>
        <v>0</v>
      </c>
      <c r="Q2277" s="4" t="str">
        <f>IF(H2277="","",IF(LEN(VLOOKUP($H2277,injury_groups!$A:$F,6,FALSE))=0,"",VLOOKUP($H2277,injury_groups!$A:$F,6,FALSE)))</f>
        <v/>
      </c>
    </row>
    <row r="2278" spans="1:17" x14ac:dyDescent="0.2">
      <c r="A2278" s="1">
        <v>281785</v>
      </c>
      <c r="B2278">
        <v>18476</v>
      </c>
      <c r="C2278" t="s">
        <v>1705</v>
      </c>
      <c r="D2278">
        <v>2021</v>
      </c>
      <c r="E2278">
        <v>10</v>
      </c>
      <c r="F2278">
        <v>34</v>
      </c>
      <c r="G2278">
        <v>22</v>
      </c>
      <c r="H2278" t="s">
        <v>1735</v>
      </c>
      <c r="I2278" t="s">
        <v>1841</v>
      </c>
      <c r="J2278" t="s">
        <v>1920</v>
      </c>
      <c r="K2278" t="b">
        <v>1</v>
      </c>
      <c r="L2278">
        <v>15</v>
      </c>
      <c r="M2278" s="2" t="str">
        <f>IF(H2278="","",IF(LEN(VLOOKUP($H2278,injury_groups!$A:$F,2,FALSE))=0,"",VLOOKUP($H2278,injury_groups!$A:$F,2,FALSE)))</f>
        <v>foot</v>
      </c>
      <c r="N2278" s="2" t="str">
        <f>IF(H2278="","",IF(LEN(VLOOKUP($H2278,injury_groups!$A:$F,3,FALSE))=0,"",VLOOKUP($H2278,injury_groups!$A:$F,3,FALSE)))</f>
        <v/>
      </c>
      <c r="O2278" s="2">
        <f>IF(H2278="",0,VLOOKUP($H2278,injury_groups!$A:$F,4,FALSE))</f>
        <v>1</v>
      </c>
      <c r="P2278" s="2">
        <f>IF(H2278="",0,VLOOKUP($H2278,injury_groups!$A:$F,5,FALSE))</f>
        <v>0</v>
      </c>
      <c r="Q2278" s="4" t="str">
        <f>IF(H2278="","",IF(LEN(VLOOKUP($H2278,injury_groups!$A:$F,6,FALSE))=0,"",VLOOKUP($H2278,injury_groups!$A:$F,6,FALSE)))</f>
        <v/>
      </c>
    </row>
    <row r="2279" spans="1:17" x14ac:dyDescent="0.2">
      <c r="A2279" s="1">
        <v>282551</v>
      </c>
      <c r="B2279">
        <v>18476</v>
      </c>
      <c r="C2279" t="s">
        <v>1705</v>
      </c>
      <c r="D2279">
        <v>2021</v>
      </c>
      <c r="E2279">
        <v>11</v>
      </c>
      <c r="F2279">
        <v>34</v>
      </c>
      <c r="G2279">
        <v>13</v>
      </c>
      <c r="H2279" t="s">
        <v>1735</v>
      </c>
      <c r="I2279" t="s">
        <v>1841</v>
      </c>
      <c r="J2279" t="s">
        <v>1930</v>
      </c>
      <c r="K2279" t="b">
        <v>1</v>
      </c>
      <c r="L2279">
        <v>16</v>
      </c>
      <c r="M2279" s="2" t="str">
        <f>IF(H2279="","",IF(LEN(VLOOKUP($H2279,injury_groups!$A:$F,2,FALSE))=0,"",VLOOKUP($H2279,injury_groups!$A:$F,2,FALSE)))</f>
        <v>foot</v>
      </c>
      <c r="N2279" s="2" t="str">
        <f>IF(H2279="","",IF(LEN(VLOOKUP($H2279,injury_groups!$A:$F,3,FALSE))=0,"",VLOOKUP($H2279,injury_groups!$A:$F,3,FALSE)))</f>
        <v/>
      </c>
      <c r="O2279" s="2">
        <f>IF(H2279="",0,VLOOKUP($H2279,injury_groups!$A:$F,4,FALSE))</f>
        <v>1</v>
      </c>
      <c r="P2279" s="2">
        <f>IF(H2279="",0,VLOOKUP($H2279,injury_groups!$A:$F,5,FALSE))</f>
        <v>0</v>
      </c>
      <c r="Q2279" s="4" t="str">
        <f>IF(H2279="","",IF(LEN(VLOOKUP($H2279,injury_groups!$A:$F,6,FALSE))=0,"",VLOOKUP($H2279,injury_groups!$A:$F,6,FALSE)))</f>
        <v/>
      </c>
    </row>
    <row r="2280" spans="1:17" x14ac:dyDescent="0.2">
      <c r="A2280" s="1">
        <v>283305</v>
      </c>
      <c r="B2280">
        <v>18476</v>
      </c>
      <c r="C2280" t="s">
        <v>1705</v>
      </c>
      <c r="D2280">
        <v>2021</v>
      </c>
      <c r="E2280">
        <v>12</v>
      </c>
      <c r="F2280">
        <v>34</v>
      </c>
      <c r="G2280">
        <v>21</v>
      </c>
      <c r="H2280" t="s">
        <v>1735</v>
      </c>
      <c r="I2280" t="s">
        <v>1841</v>
      </c>
      <c r="J2280" t="s">
        <v>1937</v>
      </c>
      <c r="K2280" t="b">
        <v>1</v>
      </c>
      <c r="L2280">
        <v>17</v>
      </c>
      <c r="M2280" s="2" t="str">
        <f>IF(H2280="","",IF(LEN(VLOOKUP($H2280,injury_groups!$A:$F,2,FALSE))=0,"",VLOOKUP($H2280,injury_groups!$A:$F,2,FALSE)))</f>
        <v>foot</v>
      </c>
      <c r="N2280" s="2" t="str">
        <f>IF(H2280="","",IF(LEN(VLOOKUP($H2280,injury_groups!$A:$F,3,FALSE))=0,"",VLOOKUP($H2280,injury_groups!$A:$F,3,FALSE)))</f>
        <v/>
      </c>
      <c r="O2280" s="2">
        <f>IF(H2280="",0,VLOOKUP($H2280,injury_groups!$A:$F,4,FALSE))</f>
        <v>1</v>
      </c>
      <c r="P2280" s="2">
        <f>IF(H2280="",0,VLOOKUP($H2280,injury_groups!$A:$F,5,FALSE))</f>
        <v>0</v>
      </c>
      <c r="Q2280" s="4" t="str">
        <f>IF(H2280="","",IF(LEN(VLOOKUP($H2280,injury_groups!$A:$F,6,FALSE))=0,"",VLOOKUP($H2280,injury_groups!$A:$F,6,FALSE)))</f>
        <v/>
      </c>
    </row>
    <row r="2281" spans="1:17" x14ac:dyDescent="0.2">
      <c r="A2281" s="1">
        <v>284035</v>
      </c>
      <c r="B2281">
        <v>18476</v>
      </c>
      <c r="C2281" t="s">
        <v>1705</v>
      </c>
      <c r="D2281">
        <v>2021</v>
      </c>
      <c r="E2281">
        <v>13</v>
      </c>
      <c r="F2281">
        <v>34</v>
      </c>
      <c r="H2281" t="s">
        <v>1735</v>
      </c>
      <c r="I2281" t="s">
        <v>1841</v>
      </c>
      <c r="J2281" t="s">
        <v>1950</v>
      </c>
      <c r="K2281" t="b">
        <v>1</v>
      </c>
      <c r="L2281">
        <v>18</v>
      </c>
      <c r="M2281" s="2" t="str">
        <f>IF(H2281="","",IF(LEN(VLOOKUP($H2281,injury_groups!$A:$F,2,FALSE))=0,"",VLOOKUP($H2281,injury_groups!$A:$F,2,FALSE)))</f>
        <v>foot</v>
      </c>
      <c r="N2281" s="2" t="str">
        <f>IF(H2281="","",IF(LEN(VLOOKUP($H2281,injury_groups!$A:$F,3,FALSE))=0,"",VLOOKUP($H2281,injury_groups!$A:$F,3,FALSE)))</f>
        <v/>
      </c>
      <c r="O2281" s="2">
        <f>IF(H2281="",0,VLOOKUP($H2281,injury_groups!$A:$F,4,FALSE))</f>
        <v>1</v>
      </c>
      <c r="P2281" s="2">
        <f>IF(H2281="",0,VLOOKUP($H2281,injury_groups!$A:$F,5,FALSE))</f>
        <v>0</v>
      </c>
      <c r="Q2281" s="4" t="str">
        <f>IF(H2281="","",IF(LEN(VLOOKUP($H2281,injury_groups!$A:$F,6,FALSE))=0,"",VLOOKUP($H2281,injury_groups!$A:$F,6,FALSE)))</f>
        <v/>
      </c>
    </row>
    <row r="2282" spans="1:17" x14ac:dyDescent="0.2">
      <c r="A2282" s="1">
        <v>284826</v>
      </c>
      <c r="B2282">
        <v>18476</v>
      </c>
      <c r="C2282" t="s">
        <v>1705</v>
      </c>
      <c r="D2282">
        <v>2021</v>
      </c>
      <c r="E2282">
        <v>14</v>
      </c>
      <c r="F2282">
        <v>34</v>
      </c>
      <c r="G2282">
        <v>15</v>
      </c>
      <c r="H2282" t="s">
        <v>1735</v>
      </c>
      <c r="I2282" t="s">
        <v>1841</v>
      </c>
      <c r="J2282" t="s">
        <v>1958</v>
      </c>
      <c r="K2282" t="b">
        <v>1</v>
      </c>
      <c r="L2282">
        <v>19</v>
      </c>
      <c r="M2282" s="2" t="str">
        <f>IF(H2282="","",IF(LEN(VLOOKUP($H2282,injury_groups!$A:$F,2,FALSE))=0,"",VLOOKUP($H2282,injury_groups!$A:$F,2,FALSE)))</f>
        <v>foot</v>
      </c>
      <c r="N2282" s="2" t="str">
        <f>IF(H2282="","",IF(LEN(VLOOKUP($H2282,injury_groups!$A:$F,3,FALSE))=0,"",VLOOKUP($H2282,injury_groups!$A:$F,3,FALSE)))</f>
        <v/>
      </c>
      <c r="O2282" s="2">
        <f>IF(H2282="",0,VLOOKUP($H2282,injury_groups!$A:$F,4,FALSE))</f>
        <v>1</v>
      </c>
      <c r="P2282" s="2">
        <f>IF(H2282="",0,VLOOKUP($H2282,injury_groups!$A:$F,5,FALSE))</f>
        <v>0</v>
      </c>
      <c r="Q2282" s="4" t="str">
        <f>IF(H2282="","",IF(LEN(VLOOKUP($H2282,injury_groups!$A:$F,6,FALSE))=0,"",VLOOKUP($H2282,injury_groups!$A:$F,6,FALSE)))</f>
        <v/>
      </c>
    </row>
    <row r="2283" spans="1:17" x14ac:dyDescent="0.2">
      <c r="A2283" s="1">
        <v>285281</v>
      </c>
      <c r="B2283">
        <v>18476</v>
      </c>
      <c r="C2283" t="s">
        <v>1705</v>
      </c>
      <c r="D2283">
        <v>2021</v>
      </c>
      <c r="E2283">
        <v>15</v>
      </c>
      <c r="F2283">
        <v>34</v>
      </c>
      <c r="G2283">
        <v>28</v>
      </c>
      <c r="H2283" t="s">
        <v>1735</v>
      </c>
      <c r="I2283" t="s">
        <v>1841</v>
      </c>
      <c r="J2283" t="s">
        <v>1964</v>
      </c>
      <c r="K2283" t="b">
        <v>1</v>
      </c>
      <c r="L2283">
        <v>20</v>
      </c>
      <c r="M2283" s="2" t="str">
        <f>IF(H2283="","",IF(LEN(VLOOKUP($H2283,injury_groups!$A:$F,2,FALSE))=0,"",VLOOKUP($H2283,injury_groups!$A:$F,2,FALSE)))</f>
        <v>foot</v>
      </c>
      <c r="N2283" s="2" t="str">
        <f>IF(H2283="","",IF(LEN(VLOOKUP($H2283,injury_groups!$A:$F,3,FALSE))=0,"",VLOOKUP($H2283,injury_groups!$A:$F,3,FALSE)))</f>
        <v/>
      </c>
      <c r="O2283" s="2">
        <f>IF(H2283="",0,VLOOKUP($H2283,injury_groups!$A:$F,4,FALSE))</f>
        <v>1</v>
      </c>
      <c r="P2283" s="2">
        <f>IF(H2283="",0,VLOOKUP($H2283,injury_groups!$A:$F,5,FALSE))</f>
        <v>0</v>
      </c>
      <c r="Q2283" s="4" t="str">
        <f>IF(H2283="","",IF(LEN(VLOOKUP($H2283,injury_groups!$A:$F,6,FALSE))=0,"",VLOOKUP($H2283,injury_groups!$A:$F,6,FALSE)))</f>
        <v/>
      </c>
    </row>
    <row r="2284" spans="1:17" x14ac:dyDescent="0.2">
      <c r="A2284" s="1">
        <v>286246</v>
      </c>
      <c r="B2284">
        <v>18476</v>
      </c>
      <c r="C2284" t="s">
        <v>1705</v>
      </c>
      <c r="D2284">
        <v>2021</v>
      </c>
      <c r="E2284">
        <v>16</v>
      </c>
      <c r="F2284">
        <v>34</v>
      </c>
      <c r="G2284">
        <v>31</v>
      </c>
      <c r="H2284" t="s">
        <v>1735</v>
      </c>
      <c r="I2284" t="s">
        <v>1841</v>
      </c>
      <c r="J2284" t="s">
        <v>1988</v>
      </c>
      <c r="K2284" t="b">
        <v>1</v>
      </c>
      <c r="L2284">
        <v>21</v>
      </c>
      <c r="M2284" s="2" t="str">
        <f>IF(H2284="","",IF(LEN(VLOOKUP($H2284,injury_groups!$A:$F,2,FALSE))=0,"",VLOOKUP($H2284,injury_groups!$A:$F,2,FALSE)))</f>
        <v>foot</v>
      </c>
      <c r="N2284" s="2" t="str">
        <f>IF(H2284="","",IF(LEN(VLOOKUP($H2284,injury_groups!$A:$F,3,FALSE))=0,"",VLOOKUP($H2284,injury_groups!$A:$F,3,FALSE)))</f>
        <v/>
      </c>
      <c r="O2284" s="2">
        <f>IF(H2284="",0,VLOOKUP($H2284,injury_groups!$A:$F,4,FALSE))</f>
        <v>1</v>
      </c>
      <c r="P2284" s="2">
        <f>IF(H2284="",0,VLOOKUP($H2284,injury_groups!$A:$F,5,FALSE))</f>
        <v>0</v>
      </c>
      <c r="Q2284" s="4" t="str">
        <f>IF(H2284="","",IF(LEN(VLOOKUP($H2284,injury_groups!$A:$F,6,FALSE))=0,"",VLOOKUP($H2284,injury_groups!$A:$F,6,FALSE)))</f>
        <v/>
      </c>
    </row>
    <row r="2285" spans="1:17" x14ac:dyDescent="0.2">
      <c r="A2285" s="1">
        <v>287232</v>
      </c>
      <c r="B2285">
        <v>18476</v>
      </c>
      <c r="C2285" t="s">
        <v>1705</v>
      </c>
      <c r="D2285">
        <v>2021</v>
      </c>
      <c r="E2285">
        <v>17</v>
      </c>
      <c r="F2285">
        <v>34</v>
      </c>
      <c r="G2285">
        <v>19</v>
      </c>
      <c r="H2285" t="s">
        <v>1735</v>
      </c>
      <c r="I2285" t="s">
        <v>1841</v>
      </c>
      <c r="J2285" t="s">
        <v>1992</v>
      </c>
      <c r="K2285" t="b">
        <v>1</v>
      </c>
      <c r="L2285">
        <v>22</v>
      </c>
      <c r="M2285" s="2" t="str">
        <f>IF(H2285="","",IF(LEN(VLOOKUP($H2285,injury_groups!$A:$F,2,FALSE))=0,"",VLOOKUP($H2285,injury_groups!$A:$F,2,FALSE)))</f>
        <v>foot</v>
      </c>
      <c r="N2285" s="2" t="str">
        <f>IF(H2285="","",IF(LEN(VLOOKUP($H2285,injury_groups!$A:$F,3,FALSE))=0,"",VLOOKUP($H2285,injury_groups!$A:$F,3,FALSE)))</f>
        <v/>
      </c>
      <c r="O2285" s="2">
        <f>IF(H2285="",0,VLOOKUP($H2285,injury_groups!$A:$F,4,FALSE))</f>
        <v>1</v>
      </c>
      <c r="P2285" s="2">
        <f>IF(H2285="",0,VLOOKUP($H2285,injury_groups!$A:$F,5,FALSE))</f>
        <v>0</v>
      </c>
      <c r="Q2285" s="4" t="str">
        <f>IF(H2285="","",IF(LEN(VLOOKUP($H2285,injury_groups!$A:$F,6,FALSE))=0,"",VLOOKUP($H2285,injury_groups!$A:$F,6,FALSE)))</f>
        <v/>
      </c>
    </row>
    <row r="2286" spans="1:17" x14ac:dyDescent="0.2">
      <c r="A2286" s="1">
        <v>275014</v>
      </c>
      <c r="B2286">
        <v>18476</v>
      </c>
      <c r="C2286" t="s">
        <v>1706</v>
      </c>
      <c r="D2286">
        <v>2021</v>
      </c>
      <c r="E2286">
        <v>2</v>
      </c>
      <c r="F2286">
        <v>34</v>
      </c>
      <c r="G2286">
        <v>33</v>
      </c>
      <c r="H2286" t="s">
        <v>1735</v>
      </c>
      <c r="I2286" t="s">
        <v>1841</v>
      </c>
      <c r="J2286" t="s">
        <v>2031</v>
      </c>
      <c r="K2286" t="b">
        <v>1</v>
      </c>
      <c r="L2286">
        <v>2</v>
      </c>
      <c r="M2286" s="2" t="str">
        <f>IF(H2286="","",IF(LEN(VLOOKUP($H2286,injury_groups!$A:$F,2,FALSE))=0,"",VLOOKUP($H2286,injury_groups!$A:$F,2,FALSE)))</f>
        <v>foot</v>
      </c>
      <c r="N2286" s="2" t="str">
        <f>IF(H2286="","",IF(LEN(VLOOKUP($H2286,injury_groups!$A:$F,3,FALSE))=0,"",VLOOKUP($H2286,injury_groups!$A:$F,3,FALSE)))</f>
        <v/>
      </c>
      <c r="O2286" s="2">
        <f>IF(H2286="",0,VLOOKUP($H2286,injury_groups!$A:$F,4,FALSE))</f>
        <v>1</v>
      </c>
      <c r="P2286" s="2">
        <f>IF(H2286="",0,VLOOKUP($H2286,injury_groups!$A:$F,5,FALSE))</f>
        <v>0</v>
      </c>
      <c r="Q2286" s="4" t="str">
        <f>IF(H2286="","",IF(LEN(VLOOKUP($H2286,injury_groups!$A:$F,6,FALSE))=0,"",VLOOKUP($H2286,injury_groups!$A:$F,6,FALSE)))</f>
        <v/>
      </c>
    </row>
    <row r="2287" spans="1:17" x14ac:dyDescent="0.2">
      <c r="A2287" s="1">
        <v>275321</v>
      </c>
      <c r="B2287">
        <v>18476</v>
      </c>
      <c r="C2287" t="s">
        <v>1706</v>
      </c>
      <c r="D2287">
        <v>2021</v>
      </c>
      <c r="E2287">
        <v>3</v>
      </c>
      <c r="F2287">
        <v>34</v>
      </c>
      <c r="G2287">
        <v>6</v>
      </c>
      <c r="H2287" t="s">
        <v>1735</v>
      </c>
      <c r="I2287" t="s">
        <v>1841</v>
      </c>
      <c r="J2287" t="s">
        <v>2049</v>
      </c>
      <c r="K2287" t="b">
        <v>1</v>
      </c>
      <c r="L2287">
        <v>3</v>
      </c>
      <c r="M2287" s="2" t="str">
        <f>IF(H2287="","",IF(LEN(VLOOKUP($H2287,injury_groups!$A:$F,2,FALSE))=0,"",VLOOKUP($H2287,injury_groups!$A:$F,2,FALSE)))</f>
        <v>foot</v>
      </c>
      <c r="N2287" s="2" t="str">
        <f>IF(H2287="","",IF(LEN(VLOOKUP($H2287,injury_groups!$A:$F,3,FALSE))=0,"",VLOOKUP($H2287,injury_groups!$A:$F,3,FALSE)))</f>
        <v/>
      </c>
      <c r="O2287" s="2">
        <f>IF(H2287="",0,VLOOKUP($H2287,injury_groups!$A:$F,4,FALSE))</f>
        <v>1</v>
      </c>
      <c r="P2287" s="2">
        <f>IF(H2287="",0,VLOOKUP($H2287,injury_groups!$A:$F,5,FALSE))</f>
        <v>0</v>
      </c>
      <c r="Q2287" s="4" t="str">
        <f>IF(H2287="","",IF(LEN(VLOOKUP($H2287,injury_groups!$A:$F,6,FALSE))=0,"",VLOOKUP($H2287,injury_groups!$A:$F,6,FALSE)))</f>
        <v/>
      </c>
    </row>
    <row r="2288" spans="1:17" x14ac:dyDescent="0.2">
      <c r="A2288" s="1">
        <v>289296</v>
      </c>
      <c r="B2288">
        <v>18476</v>
      </c>
      <c r="C2288" t="s">
        <v>1707</v>
      </c>
      <c r="D2288">
        <v>2021</v>
      </c>
      <c r="E2288">
        <v>1</v>
      </c>
      <c r="F2288">
        <v>34</v>
      </c>
      <c r="H2288" t="s">
        <v>1735</v>
      </c>
      <c r="I2288" t="s">
        <v>1841</v>
      </c>
      <c r="J2288" t="s">
        <v>2063</v>
      </c>
      <c r="K2288" t="b">
        <v>1</v>
      </c>
      <c r="L2288">
        <v>23</v>
      </c>
      <c r="M2288" s="2" t="str">
        <f>IF(H2288="","",IF(LEN(VLOOKUP($H2288,injury_groups!$A:$F,2,FALSE))=0,"",VLOOKUP($H2288,injury_groups!$A:$F,2,FALSE)))</f>
        <v>foot</v>
      </c>
      <c r="N2288" s="2" t="str">
        <f>IF(H2288="","",IF(LEN(VLOOKUP($H2288,injury_groups!$A:$F,3,FALSE))=0,"",VLOOKUP($H2288,injury_groups!$A:$F,3,FALSE)))</f>
        <v/>
      </c>
      <c r="O2288" s="2">
        <f>IF(H2288="",0,VLOOKUP($H2288,injury_groups!$A:$F,4,FALSE))</f>
        <v>1</v>
      </c>
      <c r="P2288" s="2">
        <f>IF(H2288="",0,VLOOKUP($H2288,injury_groups!$A:$F,5,FALSE))</f>
        <v>0</v>
      </c>
      <c r="Q2288" s="4" t="str">
        <f>IF(H2288="","",IF(LEN(VLOOKUP($H2288,injury_groups!$A:$F,6,FALSE))=0,"",VLOOKUP($H2288,injury_groups!$A:$F,6,FALSE)))</f>
        <v/>
      </c>
    </row>
    <row r="2289" spans="1:17" x14ac:dyDescent="0.2">
      <c r="A2289" s="1">
        <v>275727</v>
      </c>
      <c r="B2289">
        <v>18478</v>
      </c>
      <c r="C2289" t="s">
        <v>1705</v>
      </c>
      <c r="D2289">
        <v>2021</v>
      </c>
      <c r="E2289">
        <v>1</v>
      </c>
      <c r="F2289">
        <v>22</v>
      </c>
      <c r="G2289">
        <v>12</v>
      </c>
      <c r="H2289" t="s">
        <v>1718</v>
      </c>
      <c r="I2289" t="s">
        <v>1841</v>
      </c>
      <c r="J2289" t="s">
        <v>1848</v>
      </c>
      <c r="K2289" t="b">
        <v>1</v>
      </c>
      <c r="L2289">
        <v>6</v>
      </c>
      <c r="M2289" s="2" t="str">
        <f>IF(H2289="","",IF(LEN(VLOOKUP($H2289,injury_groups!$A:$F,2,FALSE))=0,"",VLOOKUP($H2289,injury_groups!$A:$F,2,FALSE)))</f>
        <v>core</v>
      </c>
      <c r="N2289" s="2" t="str">
        <f>IF(H2289="","",IF(LEN(VLOOKUP($H2289,injury_groups!$A:$F,3,FALSE))=0,"",VLOOKUP($H2289,injury_groups!$A:$F,3,FALSE)))</f>
        <v/>
      </c>
      <c r="O2289" s="2">
        <f>IF(H2289="",0,VLOOKUP($H2289,injury_groups!$A:$F,4,FALSE))</f>
        <v>1</v>
      </c>
      <c r="P2289" s="2">
        <f>IF(H2289="",0,VLOOKUP($H2289,injury_groups!$A:$F,5,FALSE))</f>
        <v>0</v>
      </c>
      <c r="Q2289" s="4" t="str">
        <f>IF(H2289="","",IF(LEN(VLOOKUP($H2289,injury_groups!$A:$F,6,FALSE))=0,"",VLOOKUP($H2289,injury_groups!$A:$F,6,FALSE)))</f>
        <v/>
      </c>
    </row>
    <row r="2290" spans="1:17" x14ac:dyDescent="0.2">
      <c r="A2290" s="1">
        <v>276195</v>
      </c>
      <c r="B2290">
        <v>18478</v>
      </c>
      <c r="C2290" t="s">
        <v>1705</v>
      </c>
      <c r="D2290">
        <v>2021</v>
      </c>
      <c r="E2290">
        <v>2</v>
      </c>
      <c r="F2290">
        <v>22</v>
      </c>
      <c r="G2290">
        <v>5</v>
      </c>
      <c r="H2290" t="s">
        <v>1718</v>
      </c>
      <c r="I2290" t="s">
        <v>1841</v>
      </c>
      <c r="J2290" t="s">
        <v>1860</v>
      </c>
      <c r="K2290" t="b">
        <v>1</v>
      </c>
      <c r="L2290">
        <v>7</v>
      </c>
      <c r="M2290" s="2" t="str">
        <f>IF(H2290="","",IF(LEN(VLOOKUP($H2290,injury_groups!$A:$F,2,FALSE))=0,"",VLOOKUP($H2290,injury_groups!$A:$F,2,FALSE)))</f>
        <v>core</v>
      </c>
      <c r="N2290" s="2" t="str">
        <f>IF(H2290="","",IF(LEN(VLOOKUP($H2290,injury_groups!$A:$F,3,FALSE))=0,"",VLOOKUP($H2290,injury_groups!$A:$F,3,FALSE)))</f>
        <v/>
      </c>
      <c r="O2290" s="2">
        <f>IF(H2290="",0,VLOOKUP($H2290,injury_groups!$A:$F,4,FALSE))</f>
        <v>1</v>
      </c>
      <c r="P2290" s="2">
        <f>IF(H2290="",0,VLOOKUP($H2290,injury_groups!$A:$F,5,FALSE))</f>
        <v>0</v>
      </c>
      <c r="Q2290" s="4" t="str">
        <f>IF(H2290="","",IF(LEN(VLOOKUP($H2290,injury_groups!$A:$F,6,FALSE))=0,"",VLOOKUP($H2290,injury_groups!$A:$F,6,FALSE)))</f>
        <v/>
      </c>
    </row>
    <row r="2291" spans="1:17" x14ac:dyDescent="0.2">
      <c r="A2291" s="1">
        <v>276847</v>
      </c>
      <c r="B2291">
        <v>18478</v>
      </c>
      <c r="C2291" t="s">
        <v>1705</v>
      </c>
      <c r="D2291">
        <v>2021</v>
      </c>
      <c r="E2291">
        <v>3</v>
      </c>
      <c r="F2291">
        <v>22</v>
      </c>
      <c r="G2291">
        <v>21</v>
      </c>
      <c r="H2291" t="s">
        <v>1718</v>
      </c>
      <c r="I2291" t="s">
        <v>1841</v>
      </c>
      <c r="J2291" t="s">
        <v>1867</v>
      </c>
      <c r="K2291" t="b">
        <v>1</v>
      </c>
      <c r="L2291">
        <v>8</v>
      </c>
      <c r="M2291" s="2" t="str">
        <f>IF(H2291="","",IF(LEN(VLOOKUP($H2291,injury_groups!$A:$F,2,FALSE))=0,"",VLOOKUP($H2291,injury_groups!$A:$F,2,FALSE)))</f>
        <v>core</v>
      </c>
      <c r="N2291" s="2" t="str">
        <f>IF(H2291="","",IF(LEN(VLOOKUP($H2291,injury_groups!$A:$F,3,FALSE))=0,"",VLOOKUP($H2291,injury_groups!$A:$F,3,FALSE)))</f>
        <v/>
      </c>
      <c r="O2291" s="2">
        <f>IF(H2291="",0,VLOOKUP($H2291,injury_groups!$A:$F,4,FALSE))</f>
        <v>1</v>
      </c>
      <c r="P2291" s="2">
        <f>IF(H2291="",0,VLOOKUP($H2291,injury_groups!$A:$F,5,FALSE))</f>
        <v>0</v>
      </c>
      <c r="Q2291" s="4" t="str">
        <f>IF(H2291="","",IF(LEN(VLOOKUP($H2291,injury_groups!$A:$F,6,FALSE))=0,"",VLOOKUP($H2291,injury_groups!$A:$F,6,FALSE)))</f>
        <v/>
      </c>
    </row>
    <row r="2292" spans="1:17" x14ac:dyDescent="0.2">
      <c r="A2292" s="1">
        <v>277494</v>
      </c>
      <c r="B2292">
        <v>18478</v>
      </c>
      <c r="C2292" t="s">
        <v>1705</v>
      </c>
      <c r="D2292">
        <v>2021</v>
      </c>
      <c r="E2292">
        <v>4</v>
      </c>
      <c r="F2292">
        <v>22</v>
      </c>
      <c r="G2292">
        <v>23</v>
      </c>
      <c r="H2292" t="s">
        <v>1718</v>
      </c>
      <c r="I2292" t="s">
        <v>1841</v>
      </c>
      <c r="J2292" t="s">
        <v>1874</v>
      </c>
      <c r="K2292" t="b">
        <v>1</v>
      </c>
      <c r="L2292">
        <v>9</v>
      </c>
      <c r="M2292" s="2" t="str">
        <f>IF(H2292="","",IF(LEN(VLOOKUP($H2292,injury_groups!$A:$F,2,FALSE))=0,"",VLOOKUP($H2292,injury_groups!$A:$F,2,FALSE)))</f>
        <v>core</v>
      </c>
      <c r="N2292" s="2" t="str">
        <f>IF(H2292="","",IF(LEN(VLOOKUP($H2292,injury_groups!$A:$F,3,FALSE))=0,"",VLOOKUP($H2292,injury_groups!$A:$F,3,FALSE)))</f>
        <v/>
      </c>
      <c r="O2292" s="2">
        <f>IF(H2292="",0,VLOOKUP($H2292,injury_groups!$A:$F,4,FALSE))</f>
        <v>1</v>
      </c>
      <c r="P2292" s="2">
        <f>IF(H2292="",0,VLOOKUP($H2292,injury_groups!$A:$F,5,FALSE))</f>
        <v>0</v>
      </c>
      <c r="Q2292" s="4" t="str">
        <f>IF(H2292="","",IF(LEN(VLOOKUP($H2292,injury_groups!$A:$F,6,FALSE))=0,"",VLOOKUP($H2292,injury_groups!$A:$F,6,FALSE)))</f>
        <v/>
      </c>
    </row>
    <row r="2293" spans="1:17" x14ac:dyDescent="0.2">
      <c r="A2293" s="1">
        <v>278161</v>
      </c>
      <c r="B2293">
        <v>18478</v>
      </c>
      <c r="C2293" t="s">
        <v>1705</v>
      </c>
      <c r="D2293">
        <v>2021</v>
      </c>
      <c r="E2293">
        <v>5</v>
      </c>
      <c r="F2293">
        <v>22</v>
      </c>
      <c r="G2293">
        <v>35</v>
      </c>
      <c r="H2293" t="s">
        <v>1718</v>
      </c>
      <c r="I2293" t="s">
        <v>1841</v>
      </c>
      <c r="J2293" t="s">
        <v>1884</v>
      </c>
      <c r="K2293" t="b">
        <v>1</v>
      </c>
      <c r="L2293">
        <v>10</v>
      </c>
      <c r="M2293" s="2" t="str">
        <f>IF(H2293="","",IF(LEN(VLOOKUP($H2293,injury_groups!$A:$F,2,FALSE))=0,"",VLOOKUP($H2293,injury_groups!$A:$F,2,FALSE)))</f>
        <v>core</v>
      </c>
      <c r="N2293" s="2" t="str">
        <f>IF(H2293="","",IF(LEN(VLOOKUP($H2293,injury_groups!$A:$F,3,FALSE))=0,"",VLOOKUP($H2293,injury_groups!$A:$F,3,FALSE)))</f>
        <v/>
      </c>
      <c r="O2293" s="2">
        <f>IF(H2293="",0,VLOOKUP($H2293,injury_groups!$A:$F,4,FALSE))</f>
        <v>1</v>
      </c>
      <c r="P2293" s="2">
        <f>IF(H2293="",0,VLOOKUP($H2293,injury_groups!$A:$F,5,FALSE))</f>
        <v>0</v>
      </c>
      <c r="Q2293" s="4" t="str">
        <f>IF(H2293="","",IF(LEN(VLOOKUP($H2293,injury_groups!$A:$F,6,FALSE))=0,"",VLOOKUP($H2293,injury_groups!$A:$F,6,FALSE)))</f>
        <v/>
      </c>
    </row>
    <row r="2294" spans="1:17" x14ac:dyDescent="0.2">
      <c r="A2294" s="1">
        <v>278862</v>
      </c>
      <c r="B2294">
        <v>18478</v>
      </c>
      <c r="C2294" t="s">
        <v>1705</v>
      </c>
      <c r="D2294">
        <v>2021</v>
      </c>
      <c r="E2294">
        <v>6</v>
      </c>
      <c r="F2294">
        <v>22</v>
      </c>
      <c r="H2294" t="s">
        <v>1718</v>
      </c>
      <c r="I2294" t="s">
        <v>1843</v>
      </c>
      <c r="J2294" t="s">
        <v>1888</v>
      </c>
      <c r="K2294" t="b">
        <v>0</v>
      </c>
      <c r="L2294">
        <v>11</v>
      </c>
      <c r="M2294" s="2" t="str">
        <f>IF(H2294="","",IF(LEN(VLOOKUP($H2294,injury_groups!$A:$F,2,FALSE))=0,"",VLOOKUP($H2294,injury_groups!$A:$F,2,FALSE)))</f>
        <v>core</v>
      </c>
      <c r="N2294" s="2" t="str">
        <f>IF(H2294="","",IF(LEN(VLOOKUP($H2294,injury_groups!$A:$F,3,FALSE))=0,"",VLOOKUP($H2294,injury_groups!$A:$F,3,FALSE)))</f>
        <v/>
      </c>
      <c r="O2294" s="2">
        <f>IF(H2294="",0,VLOOKUP($H2294,injury_groups!$A:$F,4,FALSE))</f>
        <v>1</v>
      </c>
      <c r="P2294" s="2">
        <f>IF(H2294="",0,VLOOKUP($H2294,injury_groups!$A:$F,5,FALSE))</f>
        <v>0</v>
      </c>
      <c r="Q2294" s="4" t="str">
        <f>IF(H2294="","",IF(LEN(VLOOKUP($H2294,injury_groups!$A:$F,6,FALSE))=0,"",VLOOKUP($H2294,injury_groups!$A:$F,6,FALSE)))</f>
        <v/>
      </c>
    </row>
    <row r="2295" spans="1:17" x14ac:dyDescent="0.2">
      <c r="A2295" s="1">
        <v>279588</v>
      </c>
      <c r="B2295">
        <v>18478</v>
      </c>
      <c r="C2295" t="s">
        <v>1705</v>
      </c>
      <c r="D2295">
        <v>2021</v>
      </c>
      <c r="E2295">
        <v>7</v>
      </c>
      <c r="F2295">
        <v>22</v>
      </c>
      <c r="G2295">
        <v>30</v>
      </c>
      <c r="H2295" t="s">
        <v>1718</v>
      </c>
      <c r="I2295" t="s">
        <v>1843</v>
      </c>
      <c r="J2295" t="s">
        <v>1903</v>
      </c>
      <c r="K2295" t="b">
        <v>0</v>
      </c>
      <c r="L2295">
        <v>12</v>
      </c>
      <c r="M2295" s="2" t="str">
        <f>IF(H2295="","",IF(LEN(VLOOKUP($H2295,injury_groups!$A:$F,2,FALSE))=0,"",VLOOKUP($H2295,injury_groups!$A:$F,2,FALSE)))</f>
        <v>core</v>
      </c>
      <c r="N2295" s="2" t="str">
        <f>IF(H2295="","",IF(LEN(VLOOKUP($H2295,injury_groups!$A:$F,3,FALSE))=0,"",VLOOKUP($H2295,injury_groups!$A:$F,3,FALSE)))</f>
        <v/>
      </c>
      <c r="O2295" s="2">
        <f>IF(H2295="",0,VLOOKUP($H2295,injury_groups!$A:$F,4,FALSE))</f>
        <v>1</v>
      </c>
      <c r="P2295" s="2">
        <f>IF(H2295="",0,VLOOKUP($H2295,injury_groups!$A:$F,5,FALSE))</f>
        <v>0</v>
      </c>
      <c r="Q2295" s="4" t="str">
        <f>IF(H2295="","",IF(LEN(VLOOKUP($H2295,injury_groups!$A:$F,6,FALSE))=0,"",VLOOKUP($H2295,injury_groups!$A:$F,6,FALSE)))</f>
        <v/>
      </c>
    </row>
    <row r="2296" spans="1:17" x14ac:dyDescent="0.2">
      <c r="A2296" s="1">
        <v>280276</v>
      </c>
      <c r="B2296">
        <v>18478</v>
      </c>
      <c r="C2296" t="s">
        <v>1705</v>
      </c>
      <c r="D2296">
        <v>2021</v>
      </c>
      <c r="E2296">
        <v>8</v>
      </c>
      <c r="F2296">
        <v>22</v>
      </c>
      <c r="G2296">
        <v>33</v>
      </c>
      <c r="H2296" t="s">
        <v>1793</v>
      </c>
      <c r="I2296" t="s">
        <v>1841</v>
      </c>
      <c r="J2296" t="s">
        <v>1909</v>
      </c>
      <c r="K2296" t="b">
        <v>1</v>
      </c>
      <c r="L2296">
        <v>13</v>
      </c>
      <c r="M2296" s="2" t="str">
        <f>IF(H2296="","",IF(LEN(VLOOKUP($H2296,injury_groups!$A:$F,2,FALSE))=0,"",VLOOKUP($H2296,injury_groups!$A:$F,2,FALSE)))</f>
        <v>core</v>
      </c>
      <c r="N2296" s="2" t="str">
        <f>IF(H2296="","",IF(LEN(VLOOKUP($H2296,injury_groups!$A:$F,3,FALSE))=0,"",VLOOKUP($H2296,injury_groups!$A:$F,3,FALSE)))</f>
        <v>groin</v>
      </c>
      <c r="O2296" s="2">
        <f>IF(H2296="",0,VLOOKUP($H2296,injury_groups!$A:$F,4,FALSE))</f>
        <v>1</v>
      </c>
      <c r="P2296" s="2">
        <f>IF(H2296="",0,VLOOKUP($H2296,injury_groups!$A:$F,5,FALSE))</f>
        <v>0</v>
      </c>
      <c r="Q2296" s="4" t="str">
        <f>IF(H2296="","",IF(LEN(VLOOKUP($H2296,injury_groups!$A:$F,6,FALSE))=0,"",VLOOKUP($H2296,injury_groups!$A:$F,6,FALSE)))</f>
        <v/>
      </c>
    </row>
    <row r="2297" spans="1:17" x14ac:dyDescent="0.2">
      <c r="A2297" s="1">
        <v>280981</v>
      </c>
      <c r="B2297">
        <v>18478</v>
      </c>
      <c r="C2297" t="s">
        <v>1705</v>
      </c>
      <c r="D2297">
        <v>2021</v>
      </c>
      <c r="E2297">
        <v>9</v>
      </c>
      <c r="F2297">
        <v>22</v>
      </c>
      <c r="G2297">
        <v>2</v>
      </c>
      <c r="H2297" t="s">
        <v>1793</v>
      </c>
      <c r="I2297" t="s">
        <v>1841</v>
      </c>
      <c r="J2297" t="s">
        <v>1913</v>
      </c>
      <c r="K2297" t="b">
        <v>1</v>
      </c>
      <c r="L2297">
        <v>14</v>
      </c>
      <c r="M2297" s="2" t="str">
        <f>IF(H2297="","",IF(LEN(VLOOKUP($H2297,injury_groups!$A:$F,2,FALSE))=0,"",VLOOKUP($H2297,injury_groups!$A:$F,2,FALSE)))</f>
        <v>core</v>
      </c>
      <c r="N2297" s="2" t="str">
        <f>IF(H2297="","",IF(LEN(VLOOKUP($H2297,injury_groups!$A:$F,3,FALSE))=0,"",VLOOKUP($H2297,injury_groups!$A:$F,3,FALSE)))</f>
        <v>groin</v>
      </c>
      <c r="O2297" s="2">
        <f>IF(H2297="",0,VLOOKUP($H2297,injury_groups!$A:$F,4,FALSE))</f>
        <v>1</v>
      </c>
      <c r="P2297" s="2">
        <f>IF(H2297="",0,VLOOKUP($H2297,injury_groups!$A:$F,5,FALSE))</f>
        <v>0</v>
      </c>
      <c r="Q2297" s="4" t="str">
        <f>IF(H2297="","",IF(LEN(VLOOKUP($H2297,injury_groups!$A:$F,6,FALSE))=0,"",VLOOKUP($H2297,injury_groups!$A:$F,6,FALSE)))</f>
        <v/>
      </c>
    </row>
    <row r="2298" spans="1:17" x14ac:dyDescent="0.2">
      <c r="A2298" s="1">
        <v>281680</v>
      </c>
      <c r="B2298">
        <v>18478</v>
      </c>
      <c r="C2298" t="s">
        <v>1705</v>
      </c>
      <c r="D2298">
        <v>2021</v>
      </c>
      <c r="E2298">
        <v>10</v>
      </c>
      <c r="F2298">
        <v>22</v>
      </c>
      <c r="G2298">
        <v>34</v>
      </c>
      <c r="H2298" t="s">
        <v>1793</v>
      </c>
      <c r="I2298" t="s">
        <v>1841</v>
      </c>
      <c r="J2298" t="s">
        <v>1920</v>
      </c>
      <c r="K2298" t="b">
        <v>1</v>
      </c>
      <c r="L2298">
        <v>15</v>
      </c>
      <c r="M2298" s="2" t="str">
        <f>IF(H2298="","",IF(LEN(VLOOKUP($H2298,injury_groups!$A:$F,2,FALSE))=0,"",VLOOKUP($H2298,injury_groups!$A:$F,2,FALSE)))</f>
        <v>core</v>
      </c>
      <c r="N2298" s="2" t="str">
        <f>IF(H2298="","",IF(LEN(VLOOKUP($H2298,injury_groups!$A:$F,3,FALSE))=0,"",VLOOKUP($H2298,injury_groups!$A:$F,3,FALSE)))</f>
        <v>groin</v>
      </c>
      <c r="O2298" s="2">
        <f>IF(H2298="",0,VLOOKUP($H2298,injury_groups!$A:$F,4,FALSE))</f>
        <v>1</v>
      </c>
      <c r="P2298" s="2">
        <f>IF(H2298="",0,VLOOKUP($H2298,injury_groups!$A:$F,5,FALSE))</f>
        <v>0</v>
      </c>
      <c r="Q2298" s="4" t="str">
        <f>IF(H2298="","",IF(LEN(VLOOKUP($H2298,injury_groups!$A:$F,6,FALSE))=0,"",VLOOKUP($H2298,injury_groups!$A:$F,6,FALSE)))</f>
        <v/>
      </c>
    </row>
    <row r="2299" spans="1:17" x14ac:dyDescent="0.2">
      <c r="A2299" s="1">
        <v>282441</v>
      </c>
      <c r="B2299">
        <v>18478</v>
      </c>
      <c r="C2299" t="s">
        <v>1705</v>
      </c>
      <c r="D2299">
        <v>2021</v>
      </c>
      <c r="E2299">
        <v>11</v>
      </c>
      <c r="F2299">
        <v>22</v>
      </c>
      <c r="G2299">
        <v>26</v>
      </c>
      <c r="H2299" t="s">
        <v>1793</v>
      </c>
      <c r="I2299" t="s">
        <v>1841</v>
      </c>
      <c r="J2299" t="s">
        <v>1930</v>
      </c>
      <c r="K2299" t="b">
        <v>1</v>
      </c>
      <c r="L2299">
        <v>16</v>
      </c>
      <c r="M2299" s="2" t="str">
        <f>IF(H2299="","",IF(LEN(VLOOKUP($H2299,injury_groups!$A:$F,2,FALSE))=0,"",VLOOKUP($H2299,injury_groups!$A:$F,2,FALSE)))</f>
        <v>core</v>
      </c>
      <c r="N2299" s="2" t="str">
        <f>IF(H2299="","",IF(LEN(VLOOKUP($H2299,injury_groups!$A:$F,3,FALSE))=0,"",VLOOKUP($H2299,injury_groups!$A:$F,3,FALSE)))</f>
        <v>groin</v>
      </c>
      <c r="O2299" s="2">
        <f>IF(H2299="",0,VLOOKUP($H2299,injury_groups!$A:$F,4,FALSE))</f>
        <v>1</v>
      </c>
      <c r="P2299" s="2">
        <f>IF(H2299="",0,VLOOKUP($H2299,injury_groups!$A:$F,5,FALSE))</f>
        <v>0</v>
      </c>
      <c r="Q2299" s="4" t="str">
        <f>IF(H2299="","",IF(LEN(VLOOKUP($H2299,injury_groups!$A:$F,6,FALSE))=0,"",VLOOKUP($H2299,injury_groups!$A:$F,6,FALSE)))</f>
        <v/>
      </c>
    </row>
    <row r="2300" spans="1:17" x14ac:dyDescent="0.2">
      <c r="A2300" s="1">
        <v>283179</v>
      </c>
      <c r="B2300">
        <v>18478</v>
      </c>
      <c r="C2300" t="s">
        <v>1705</v>
      </c>
      <c r="D2300">
        <v>2021</v>
      </c>
      <c r="E2300">
        <v>12</v>
      </c>
      <c r="F2300">
        <v>22</v>
      </c>
      <c r="G2300">
        <v>4</v>
      </c>
      <c r="H2300" t="s">
        <v>1793</v>
      </c>
      <c r="I2300" t="s">
        <v>1841</v>
      </c>
      <c r="J2300" t="s">
        <v>1939</v>
      </c>
      <c r="K2300" t="b">
        <v>1</v>
      </c>
      <c r="L2300">
        <v>17</v>
      </c>
      <c r="M2300" s="2" t="str">
        <f>IF(H2300="","",IF(LEN(VLOOKUP($H2300,injury_groups!$A:$F,2,FALSE))=0,"",VLOOKUP($H2300,injury_groups!$A:$F,2,FALSE)))</f>
        <v>core</v>
      </c>
      <c r="N2300" s="2" t="str">
        <f>IF(H2300="","",IF(LEN(VLOOKUP($H2300,injury_groups!$A:$F,3,FALSE))=0,"",VLOOKUP($H2300,injury_groups!$A:$F,3,FALSE)))</f>
        <v>groin</v>
      </c>
      <c r="O2300" s="2">
        <f>IF(H2300="",0,VLOOKUP($H2300,injury_groups!$A:$F,4,FALSE))</f>
        <v>1</v>
      </c>
      <c r="P2300" s="2">
        <f>IF(H2300="",0,VLOOKUP($H2300,injury_groups!$A:$F,5,FALSE))</f>
        <v>0</v>
      </c>
      <c r="Q2300" s="4" t="str">
        <f>IF(H2300="","",IF(LEN(VLOOKUP($H2300,injury_groups!$A:$F,6,FALSE))=0,"",VLOOKUP($H2300,injury_groups!$A:$F,6,FALSE)))</f>
        <v/>
      </c>
    </row>
    <row r="2301" spans="1:17" x14ac:dyDescent="0.2">
      <c r="A2301" s="1">
        <v>283902</v>
      </c>
      <c r="B2301">
        <v>18478</v>
      </c>
      <c r="C2301" t="s">
        <v>1705</v>
      </c>
      <c r="D2301">
        <v>2021</v>
      </c>
      <c r="E2301">
        <v>13</v>
      </c>
      <c r="F2301">
        <v>22</v>
      </c>
      <c r="G2301">
        <v>9</v>
      </c>
      <c r="H2301" t="s">
        <v>1793</v>
      </c>
      <c r="I2301" t="s">
        <v>1841</v>
      </c>
      <c r="J2301" t="s">
        <v>1952</v>
      </c>
      <c r="K2301" t="b">
        <v>1</v>
      </c>
      <c r="L2301">
        <v>18</v>
      </c>
      <c r="M2301" s="2" t="str">
        <f>IF(H2301="","",IF(LEN(VLOOKUP($H2301,injury_groups!$A:$F,2,FALSE))=0,"",VLOOKUP($H2301,injury_groups!$A:$F,2,FALSE)))</f>
        <v>core</v>
      </c>
      <c r="N2301" s="2" t="str">
        <f>IF(H2301="","",IF(LEN(VLOOKUP($H2301,injury_groups!$A:$F,3,FALSE))=0,"",VLOOKUP($H2301,injury_groups!$A:$F,3,FALSE)))</f>
        <v>groin</v>
      </c>
      <c r="O2301" s="2">
        <f>IF(H2301="",0,VLOOKUP($H2301,injury_groups!$A:$F,4,FALSE))</f>
        <v>1</v>
      </c>
      <c r="P2301" s="2">
        <f>IF(H2301="",0,VLOOKUP($H2301,injury_groups!$A:$F,5,FALSE))</f>
        <v>0</v>
      </c>
      <c r="Q2301" s="4" t="str">
        <f>IF(H2301="","",IF(LEN(VLOOKUP($H2301,injury_groups!$A:$F,6,FALSE))=0,"",VLOOKUP($H2301,injury_groups!$A:$F,6,FALSE)))</f>
        <v/>
      </c>
    </row>
    <row r="2302" spans="1:17" x14ac:dyDescent="0.2">
      <c r="A2302" s="1">
        <v>284676</v>
      </c>
      <c r="B2302">
        <v>18478</v>
      </c>
      <c r="C2302" t="s">
        <v>1705</v>
      </c>
      <c r="D2302">
        <v>2021</v>
      </c>
      <c r="E2302">
        <v>14</v>
      </c>
      <c r="F2302">
        <v>22</v>
      </c>
      <c r="G2302">
        <v>24</v>
      </c>
      <c r="H2302" t="s">
        <v>1793</v>
      </c>
      <c r="I2302" t="s">
        <v>1841</v>
      </c>
      <c r="J2302" t="s">
        <v>1958</v>
      </c>
      <c r="K2302" t="b">
        <v>1</v>
      </c>
      <c r="L2302">
        <v>19</v>
      </c>
      <c r="M2302" s="2" t="str">
        <f>IF(H2302="","",IF(LEN(VLOOKUP($H2302,injury_groups!$A:$F,2,FALSE))=0,"",VLOOKUP($H2302,injury_groups!$A:$F,2,FALSE)))</f>
        <v>core</v>
      </c>
      <c r="N2302" s="2" t="str">
        <f>IF(H2302="","",IF(LEN(VLOOKUP($H2302,injury_groups!$A:$F,3,FALSE))=0,"",VLOOKUP($H2302,injury_groups!$A:$F,3,FALSE)))</f>
        <v>groin</v>
      </c>
      <c r="O2302" s="2">
        <f>IF(H2302="",0,VLOOKUP($H2302,injury_groups!$A:$F,4,FALSE))</f>
        <v>1</v>
      </c>
      <c r="P2302" s="2">
        <f>IF(H2302="",0,VLOOKUP($H2302,injury_groups!$A:$F,5,FALSE))</f>
        <v>0</v>
      </c>
      <c r="Q2302" s="4" t="str">
        <f>IF(H2302="","",IF(LEN(VLOOKUP($H2302,injury_groups!$A:$F,6,FALSE))=0,"",VLOOKUP($H2302,injury_groups!$A:$F,6,FALSE)))</f>
        <v/>
      </c>
    </row>
    <row r="2303" spans="1:17" x14ac:dyDescent="0.2">
      <c r="A2303" s="1">
        <v>285282</v>
      </c>
      <c r="B2303">
        <v>18478</v>
      </c>
      <c r="C2303" t="s">
        <v>1705</v>
      </c>
      <c r="D2303">
        <v>2021</v>
      </c>
      <c r="E2303">
        <v>15</v>
      </c>
      <c r="F2303">
        <v>22</v>
      </c>
      <c r="G2303">
        <v>33</v>
      </c>
      <c r="H2303" t="s">
        <v>1793</v>
      </c>
      <c r="I2303" t="s">
        <v>1841</v>
      </c>
      <c r="J2303" t="s">
        <v>1976</v>
      </c>
      <c r="K2303" t="b">
        <v>1</v>
      </c>
      <c r="L2303">
        <v>20</v>
      </c>
      <c r="M2303" s="2" t="str">
        <f>IF(H2303="","",IF(LEN(VLOOKUP($H2303,injury_groups!$A:$F,2,FALSE))=0,"",VLOOKUP($H2303,injury_groups!$A:$F,2,FALSE)))</f>
        <v>core</v>
      </c>
      <c r="N2303" s="2" t="str">
        <f>IF(H2303="","",IF(LEN(VLOOKUP($H2303,injury_groups!$A:$F,3,FALSE))=0,"",VLOOKUP($H2303,injury_groups!$A:$F,3,FALSE)))</f>
        <v>groin</v>
      </c>
      <c r="O2303" s="2">
        <f>IF(H2303="",0,VLOOKUP($H2303,injury_groups!$A:$F,4,FALSE))</f>
        <v>1</v>
      </c>
      <c r="P2303" s="2">
        <f>IF(H2303="",0,VLOOKUP($H2303,injury_groups!$A:$F,5,FALSE))</f>
        <v>0</v>
      </c>
      <c r="Q2303" s="4" t="str">
        <f>IF(H2303="","",IF(LEN(VLOOKUP($H2303,injury_groups!$A:$F,6,FALSE))=0,"",VLOOKUP($H2303,injury_groups!$A:$F,6,FALSE)))</f>
        <v/>
      </c>
    </row>
    <row r="2304" spans="1:17" x14ac:dyDescent="0.2">
      <c r="A2304" s="1">
        <v>286247</v>
      </c>
      <c r="B2304">
        <v>18478</v>
      </c>
      <c r="C2304" t="s">
        <v>1705</v>
      </c>
      <c r="D2304">
        <v>2021</v>
      </c>
      <c r="E2304">
        <v>16</v>
      </c>
      <c r="F2304">
        <v>22</v>
      </c>
      <c r="G2304">
        <v>19</v>
      </c>
      <c r="H2304" t="s">
        <v>1793</v>
      </c>
      <c r="I2304" t="s">
        <v>1841</v>
      </c>
      <c r="J2304" t="s">
        <v>1987</v>
      </c>
      <c r="K2304" t="b">
        <v>1</v>
      </c>
      <c r="L2304">
        <v>21</v>
      </c>
      <c r="M2304" s="2" t="str">
        <f>IF(H2304="","",IF(LEN(VLOOKUP($H2304,injury_groups!$A:$F,2,FALSE))=0,"",VLOOKUP($H2304,injury_groups!$A:$F,2,FALSE)))</f>
        <v>core</v>
      </c>
      <c r="N2304" s="2" t="str">
        <f>IF(H2304="","",IF(LEN(VLOOKUP($H2304,injury_groups!$A:$F,3,FALSE))=0,"",VLOOKUP($H2304,injury_groups!$A:$F,3,FALSE)))</f>
        <v>groin</v>
      </c>
      <c r="O2304" s="2">
        <f>IF(H2304="",0,VLOOKUP($H2304,injury_groups!$A:$F,4,FALSE))</f>
        <v>1</v>
      </c>
      <c r="P2304" s="2">
        <f>IF(H2304="",0,VLOOKUP($H2304,injury_groups!$A:$F,5,FALSE))</f>
        <v>0</v>
      </c>
      <c r="Q2304" s="4" t="str">
        <f>IF(H2304="","",IF(LEN(VLOOKUP($H2304,injury_groups!$A:$F,6,FALSE))=0,"",VLOOKUP($H2304,injury_groups!$A:$F,6,FALSE)))</f>
        <v/>
      </c>
    </row>
    <row r="2305" spans="1:17" x14ac:dyDescent="0.2">
      <c r="A2305" s="1">
        <v>287233</v>
      </c>
      <c r="B2305">
        <v>18478</v>
      </c>
      <c r="C2305" t="s">
        <v>1705</v>
      </c>
      <c r="D2305">
        <v>2021</v>
      </c>
      <c r="E2305">
        <v>17</v>
      </c>
      <c r="F2305">
        <v>22</v>
      </c>
      <c r="G2305">
        <v>5</v>
      </c>
      <c r="H2305" t="s">
        <v>1793</v>
      </c>
      <c r="I2305" t="s">
        <v>1841</v>
      </c>
      <c r="J2305" t="s">
        <v>1990</v>
      </c>
      <c r="K2305" t="b">
        <v>1</v>
      </c>
      <c r="L2305">
        <v>22</v>
      </c>
      <c r="M2305" s="2" t="str">
        <f>IF(H2305="","",IF(LEN(VLOOKUP($H2305,injury_groups!$A:$F,2,FALSE))=0,"",VLOOKUP($H2305,injury_groups!$A:$F,2,FALSE)))</f>
        <v>core</v>
      </c>
      <c r="N2305" s="2" t="str">
        <f>IF(H2305="","",IF(LEN(VLOOKUP($H2305,injury_groups!$A:$F,3,FALSE))=0,"",VLOOKUP($H2305,injury_groups!$A:$F,3,FALSE)))</f>
        <v>groin</v>
      </c>
      <c r="O2305" s="2">
        <f>IF(H2305="",0,VLOOKUP($H2305,injury_groups!$A:$F,4,FALSE))</f>
        <v>1</v>
      </c>
      <c r="P2305" s="2">
        <f>IF(H2305="",0,VLOOKUP($H2305,injury_groups!$A:$F,5,FALSE))</f>
        <v>0</v>
      </c>
      <c r="Q2305" s="4" t="str">
        <f>IF(H2305="","",IF(LEN(VLOOKUP($H2305,injury_groups!$A:$F,6,FALSE))=0,"",VLOOKUP($H2305,injury_groups!$A:$F,6,FALSE)))</f>
        <v/>
      </c>
    </row>
    <row r="2306" spans="1:17" x14ac:dyDescent="0.2">
      <c r="A2306" s="1">
        <v>274407</v>
      </c>
      <c r="B2306">
        <v>18478</v>
      </c>
      <c r="C2306" t="s">
        <v>1706</v>
      </c>
      <c r="D2306">
        <v>2021</v>
      </c>
      <c r="E2306">
        <v>0</v>
      </c>
      <c r="F2306">
        <v>22</v>
      </c>
      <c r="H2306" t="s">
        <v>1708</v>
      </c>
      <c r="I2306" t="s">
        <v>1841</v>
      </c>
      <c r="J2306" t="s">
        <v>1998</v>
      </c>
      <c r="K2306" t="b">
        <v>1</v>
      </c>
      <c r="L2306">
        <v>0</v>
      </c>
      <c r="M2306" s="2" t="str">
        <f>IF(H2306="","",IF(LEN(VLOOKUP($H2306,injury_groups!$A:$F,2,FALSE))=0,"",VLOOKUP($H2306,injury_groups!$A:$F,2,FALSE)))</f>
        <v/>
      </c>
      <c r="N2306" s="2" t="str">
        <f>IF(H2306="","",IF(LEN(VLOOKUP($H2306,injury_groups!$A:$F,3,FALSE))=0,"",VLOOKUP($H2306,injury_groups!$A:$F,3,FALSE)))</f>
        <v/>
      </c>
      <c r="O2306" s="2">
        <f>IF(H2306="",0,VLOOKUP($H2306,injury_groups!$A:$F,4,FALSE))</f>
        <v>0</v>
      </c>
      <c r="P2306" s="2">
        <f>IF(H2306="",0,VLOOKUP($H2306,injury_groups!$A:$F,5,FALSE))</f>
        <v>0</v>
      </c>
      <c r="Q2306" s="4" t="str">
        <f>IF(H2306="","",IF(LEN(VLOOKUP($H2306,injury_groups!$A:$F,6,FALSE))=0,"",VLOOKUP($H2306,injury_groups!$A:$F,6,FALSE)))</f>
        <v/>
      </c>
    </row>
    <row r="2307" spans="1:17" x14ac:dyDescent="0.2">
      <c r="A2307" s="1">
        <v>283840</v>
      </c>
      <c r="B2307">
        <v>18480</v>
      </c>
      <c r="C2307" t="s">
        <v>1705</v>
      </c>
      <c r="D2307">
        <v>2021</v>
      </c>
      <c r="E2307">
        <v>13</v>
      </c>
      <c r="F2307">
        <v>25</v>
      </c>
      <c r="G2307">
        <v>35</v>
      </c>
      <c r="H2307" t="s">
        <v>1720</v>
      </c>
      <c r="I2307" t="s">
        <v>1841</v>
      </c>
      <c r="J2307" t="s">
        <v>1955</v>
      </c>
      <c r="K2307" t="b">
        <v>1</v>
      </c>
      <c r="L2307">
        <v>18</v>
      </c>
      <c r="M2307" s="2" t="str">
        <f>IF(H2307="","",IF(LEN(VLOOKUP($H2307,injury_groups!$A:$F,2,FALSE))=0,"",VLOOKUP($H2307,injury_groups!$A:$F,2,FALSE)))</f>
        <v>hamstring</v>
      </c>
      <c r="N2307" s="2" t="str">
        <f>IF(H2307="","",IF(LEN(VLOOKUP($H2307,injury_groups!$A:$F,3,FALSE))=0,"",VLOOKUP($H2307,injury_groups!$A:$F,3,FALSE)))</f>
        <v/>
      </c>
      <c r="O2307" s="2">
        <f>IF(H2307="",0,VLOOKUP($H2307,injury_groups!$A:$F,4,FALSE))</f>
        <v>1</v>
      </c>
      <c r="P2307" s="2">
        <f>IF(H2307="",0,VLOOKUP($H2307,injury_groups!$A:$F,5,FALSE))</f>
        <v>0</v>
      </c>
      <c r="Q2307" s="4" t="str">
        <f>IF(H2307="","",IF(LEN(VLOOKUP($H2307,injury_groups!$A:$F,6,FALSE))=0,"",VLOOKUP($H2307,injury_groups!$A:$F,6,FALSE)))</f>
        <v/>
      </c>
    </row>
    <row r="2308" spans="1:17" x14ac:dyDescent="0.2">
      <c r="A2308" s="1">
        <v>284604</v>
      </c>
      <c r="B2308">
        <v>18480</v>
      </c>
      <c r="C2308" t="s">
        <v>1705</v>
      </c>
      <c r="D2308">
        <v>2021</v>
      </c>
      <c r="E2308">
        <v>14</v>
      </c>
      <c r="F2308">
        <v>25</v>
      </c>
      <c r="G2308">
        <v>16</v>
      </c>
      <c r="H2308" t="s">
        <v>1720</v>
      </c>
      <c r="I2308" t="s">
        <v>1841</v>
      </c>
      <c r="J2308" t="s">
        <v>1958</v>
      </c>
      <c r="K2308" t="b">
        <v>1</v>
      </c>
      <c r="L2308">
        <v>19</v>
      </c>
      <c r="M2308" s="2" t="str">
        <f>IF(H2308="","",IF(LEN(VLOOKUP($H2308,injury_groups!$A:$F,2,FALSE))=0,"",VLOOKUP($H2308,injury_groups!$A:$F,2,FALSE)))</f>
        <v>hamstring</v>
      </c>
      <c r="N2308" s="2" t="str">
        <f>IF(H2308="","",IF(LEN(VLOOKUP($H2308,injury_groups!$A:$F,3,FALSE))=0,"",VLOOKUP($H2308,injury_groups!$A:$F,3,FALSE)))</f>
        <v/>
      </c>
      <c r="O2308" s="2">
        <f>IF(H2308="",0,VLOOKUP($H2308,injury_groups!$A:$F,4,FALSE))</f>
        <v>1</v>
      </c>
      <c r="P2308" s="2">
        <f>IF(H2308="",0,VLOOKUP($H2308,injury_groups!$A:$F,5,FALSE))</f>
        <v>0</v>
      </c>
      <c r="Q2308" s="4" t="str">
        <f>IF(H2308="","",IF(LEN(VLOOKUP($H2308,injury_groups!$A:$F,6,FALSE))=0,"",VLOOKUP($H2308,injury_groups!$A:$F,6,FALSE)))</f>
        <v/>
      </c>
    </row>
    <row r="2309" spans="1:17" x14ac:dyDescent="0.2">
      <c r="A2309" s="1">
        <v>278127</v>
      </c>
      <c r="B2309">
        <v>18481</v>
      </c>
      <c r="C2309" t="s">
        <v>1705</v>
      </c>
      <c r="D2309">
        <v>2021</v>
      </c>
      <c r="E2309">
        <v>5</v>
      </c>
      <c r="F2309">
        <v>20</v>
      </c>
      <c r="G2309">
        <v>11</v>
      </c>
      <c r="H2309" t="s">
        <v>1737</v>
      </c>
      <c r="I2309" t="s">
        <v>1841</v>
      </c>
      <c r="J2309" t="s">
        <v>1884</v>
      </c>
      <c r="K2309" t="b">
        <v>1</v>
      </c>
      <c r="L2309">
        <v>10</v>
      </c>
      <c r="M2309" s="2" t="str">
        <f>IF(H2309="","",IF(LEN(VLOOKUP($H2309,injury_groups!$A:$F,2,FALSE))=0,"",VLOOKUP($H2309,injury_groups!$A:$F,2,FALSE)))</f>
        <v>arm</v>
      </c>
      <c r="N2309" s="2" t="str">
        <f>IF(H2309="","",IF(LEN(VLOOKUP($H2309,injury_groups!$A:$F,3,FALSE))=0,"",VLOOKUP($H2309,injury_groups!$A:$F,3,FALSE)))</f>
        <v/>
      </c>
      <c r="O2309" s="2">
        <f>IF(H2309="",0,VLOOKUP($H2309,injury_groups!$A:$F,4,FALSE))</f>
        <v>1</v>
      </c>
      <c r="P2309" s="2">
        <f>IF(H2309="",0,VLOOKUP($H2309,injury_groups!$A:$F,5,FALSE))</f>
        <v>0</v>
      </c>
      <c r="Q2309" s="4" t="str">
        <f>IF(H2309="","",IF(LEN(VLOOKUP($H2309,injury_groups!$A:$F,6,FALSE))=0,"",VLOOKUP($H2309,injury_groups!$A:$F,6,FALSE)))</f>
        <v/>
      </c>
    </row>
    <row r="2310" spans="1:17" x14ac:dyDescent="0.2">
      <c r="A2310" s="1">
        <v>278824</v>
      </c>
      <c r="B2310">
        <v>18481</v>
      </c>
      <c r="C2310" t="s">
        <v>1705</v>
      </c>
      <c r="D2310">
        <v>2021</v>
      </c>
      <c r="E2310">
        <v>6</v>
      </c>
      <c r="F2310">
        <v>20</v>
      </c>
      <c r="G2310">
        <v>5</v>
      </c>
      <c r="H2310" t="s">
        <v>1737</v>
      </c>
      <c r="I2310" t="s">
        <v>1841</v>
      </c>
      <c r="J2310" t="s">
        <v>1889</v>
      </c>
      <c r="K2310" t="b">
        <v>1</v>
      </c>
      <c r="L2310">
        <v>11</v>
      </c>
      <c r="M2310" s="2" t="str">
        <f>IF(H2310="","",IF(LEN(VLOOKUP($H2310,injury_groups!$A:$F,2,FALSE))=0,"",VLOOKUP($H2310,injury_groups!$A:$F,2,FALSE)))</f>
        <v>arm</v>
      </c>
      <c r="N2310" s="2" t="str">
        <f>IF(H2310="","",IF(LEN(VLOOKUP($H2310,injury_groups!$A:$F,3,FALSE))=0,"",VLOOKUP($H2310,injury_groups!$A:$F,3,FALSE)))</f>
        <v/>
      </c>
      <c r="O2310" s="2">
        <f>IF(H2310="",0,VLOOKUP($H2310,injury_groups!$A:$F,4,FALSE))</f>
        <v>1</v>
      </c>
      <c r="P2310" s="2">
        <f>IF(H2310="",0,VLOOKUP($H2310,injury_groups!$A:$F,5,FALSE))</f>
        <v>0</v>
      </c>
      <c r="Q2310" s="4" t="str">
        <f>IF(H2310="","",IF(LEN(VLOOKUP($H2310,injury_groups!$A:$F,6,FALSE))=0,"",VLOOKUP($H2310,injury_groups!$A:$F,6,FALSE)))</f>
        <v/>
      </c>
    </row>
    <row r="2311" spans="1:17" x14ac:dyDescent="0.2">
      <c r="A2311" s="1">
        <v>279554</v>
      </c>
      <c r="B2311">
        <v>18481</v>
      </c>
      <c r="C2311" t="s">
        <v>1705</v>
      </c>
      <c r="D2311">
        <v>2021</v>
      </c>
      <c r="E2311">
        <v>7</v>
      </c>
      <c r="F2311">
        <v>20</v>
      </c>
      <c r="H2311" t="s">
        <v>1737</v>
      </c>
      <c r="I2311" t="s">
        <v>1843</v>
      </c>
      <c r="J2311" t="s">
        <v>1899</v>
      </c>
      <c r="K2311" t="b">
        <v>0</v>
      </c>
      <c r="L2311">
        <v>12</v>
      </c>
      <c r="M2311" s="2" t="str">
        <f>IF(H2311="","",IF(LEN(VLOOKUP($H2311,injury_groups!$A:$F,2,FALSE))=0,"",VLOOKUP($H2311,injury_groups!$A:$F,2,FALSE)))</f>
        <v>arm</v>
      </c>
      <c r="N2311" s="2" t="str">
        <f>IF(H2311="","",IF(LEN(VLOOKUP($H2311,injury_groups!$A:$F,3,FALSE))=0,"",VLOOKUP($H2311,injury_groups!$A:$F,3,FALSE)))</f>
        <v/>
      </c>
      <c r="O2311" s="2">
        <f>IF(H2311="",0,VLOOKUP($H2311,injury_groups!$A:$F,4,FALSE))</f>
        <v>1</v>
      </c>
      <c r="P2311" s="2">
        <f>IF(H2311="",0,VLOOKUP($H2311,injury_groups!$A:$F,5,FALSE))</f>
        <v>0</v>
      </c>
      <c r="Q2311" s="4" t="str">
        <f>IF(H2311="","",IF(LEN(VLOOKUP($H2311,injury_groups!$A:$F,6,FALSE))=0,"",VLOOKUP($H2311,injury_groups!$A:$F,6,FALSE)))</f>
        <v/>
      </c>
    </row>
    <row r="2312" spans="1:17" x14ac:dyDescent="0.2">
      <c r="A2312" s="1">
        <v>280241</v>
      </c>
      <c r="B2312">
        <v>18481</v>
      </c>
      <c r="C2312" t="s">
        <v>1705</v>
      </c>
      <c r="D2312">
        <v>2021</v>
      </c>
      <c r="E2312">
        <v>8</v>
      </c>
      <c r="F2312">
        <v>20</v>
      </c>
      <c r="G2312">
        <v>9</v>
      </c>
      <c r="H2312" t="s">
        <v>1737</v>
      </c>
      <c r="I2312" t="s">
        <v>1841</v>
      </c>
      <c r="J2312" t="s">
        <v>1907</v>
      </c>
      <c r="K2312" t="b">
        <v>1</v>
      </c>
      <c r="L2312">
        <v>13</v>
      </c>
      <c r="M2312" s="2" t="str">
        <f>IF(H2312="","",IF(LEN(VLOOKUP($H2312,injury_groups!$A:$F,2,FALSE))=0,"",VLOOKUP($H2312,injury_groups!$A:$F,2,FALSE)))</f>
        <v>arm</v>
      </c>
      <c r="N2312" s="2" t="str">
        <f>IF(H2312="","",IF(LEN(VLOOKUP($H2312,injury_groups!$A:$F,3,FALSE))=0,"",VLOOKUP($H2312,injury_groups!$A:$F,3,FALSE)))</f>
        <v/>
      </c>
      <c r="O2312" s="2">
        <f>IF(H2312="",0,VLOOKUP($H2312,injury_groups!$A:$F,4,FALSE))</f>
        <v>1</v>
      </c>
      <c r="P2312" s="2">
        <f>IF(H2312="",0,VLOOKUP($H2312,injury_groups!$A:$F,5,FALSE))</f>
        <v>0</v>
      </c>
      <c r="Q2312" s="4" t="str">
        <f>IF(H2312="","",IF(LEN(VLOOKUP($H2312,injury_groups!$A:$F,6,FALSE))=0,"",VLOOKUP($H2312,injury_groups!$A:$F,6,FALSE)))</f>
        <v/>
      </c>
    </row>
    <row r="2313" spans="1:17" x14ac:dyDescent="0.2">
      <c r="A2313" s="1">
        <v>280950</v>
      </c>
      <c r="B2313">
        <v>18481</v>
      </c>
      <c r="C2313" t="s">
        <v>1705</v>
      </c>
      <c r="D2313">
        <v>2021</v>
      </c>
      <c r="E2313">
        <v>9</v>
      </c>
      <c r="F2313">
        <v>20</v>
      </c>
      <c r="G2313">
        <v>3</v>
      </c>
      <c r="H2313" t="s">
        <v>1737</v>
      </c>
      <c r="I2313" t="s">
        <v>1841</v>
      </c>
      <c r="J2313" t="s">
        <v>1913</v>
      </c>
      <c r="K2313" t="b">
        <v>1</v>
      </c>
      <c r="L2313">
        <v>14</v>
      </c>
      <c r="M2313" s="2" t="str">
        <f>IF(H2313="","",IF(LEN(VLOOKUP($H2313,injury_groups!$A:$F,2,FALSE))=0,"",VLOOKUP($H2313,injury_groups!$A:$F,2,FALSE)))</f>
        <v>arm</v>
      </c>
      <c r="N2313" s="2" t="str">
        <f>IF(H2313="","",IF(LEN(VLOOKUP($H2313,injury_groups!$A:$F,3,FALSE))=0,"",VLOOKUP($H2313,injury_groups!$A:$F,3,FALSE)))</f>
        <v/>
      </c>
      <c r="O2313" s="2">
        <f>IF(H2313="",0,VLOOKUP($H2313,injury_groups!$A:$F,4,FALSE))</f>
        <v>1</v>
      </c>
      <c r="P2313" s="2">
        <f>IF(H2313="",0,VLOOKUP($H2313,injury_groups!$A:$F,5,FALSE))</f>
        <v>0</v>
      </c>
      <c r="Q2313" s="4" t="str">
        <f>IF(H2313="","",IF(LEN(VLOOKUP($H2313,injury_groups!$A:$F,6,FALSE))=0,"",VLOOKUP($H2313,injury_groups!$A:$F,6,FALSE)))</f>
        <v/>
      </c>
    </row>
    <row r="2314" spans="1:17" x14ac:dyDescent="0.2">
      <c r="A2314" s="1">
        <v>281643</v>
      </c>
      <c r="B2314">
        <v>18481</v>
      </c>
      <c r="C2314" t="s">
        <v>1705</v>
      </c>
      <c r="D2314">
        <v>2021</v>
      </c>
      <c r="E2314">
        <v>10</v>
      </c>
      <c r="F2314">
        <v>20</v>
      </c>
      <c r="G2314">
        <v>29</v>
      </c>
      <c r="H2314" t="s">
        <v>1737</v>
      </c>
      <c r="I2314" t="s">
        <v>1841</v>
      </c>
      <c r="J2314" t="s">
        <v>1919</v>
      </c>
      <c r="K2314" t="b">
        <v>1</v>
      </c>
      <c r="L2314">
        <v>15</v>
      </c>
      <c r="M2314" s="2" t="str">
        <f>IF(H2314="","",IF(LEN(VLOOKUP($H2314,injury_groups!$A:$F,2,FALSE))=0,"",VLOOKUP($H2314,injury_groups!$A:$F,2,FALSE)))</f>
        <v>arm</v>
      </c>
      <c r="N2314" s="2" t="str">
        <f>IF(H2314="","",IF(LEN(VLOOKUP($H2314,injury_groups!$A:$F,3,FALSE))=0,"",VLOOKUP($H2314,injury_groups!$A:$F,3,FALSE)))</f>
        <v/>
      </c>
      <c r="O2314" s="2">
        <f>IF(H2314="",0,VLOOKUP($H2314,injury_groups!$A:$F,4,FALSE))</f>
        <v>1</v>
      </c>
      <c r="P2314" s="2">
        <f>IF(H2314="",0,VLOOKUP($H2314,injury_groups!$A:$F,5,FALSE))</f>
        <v>0</v>
      </c>
      <c r="Q2314" s="4" t="str">
        <f>IF(H2314="","",IF(LEN(VLOOKUP($H2314,injury_groups!$A:$F,6,FALSE))=0,"",VLOOKUP($H2314,injury_groups!$A:$F,6,FALSE)))</f>
        <v/>
      </c>
    </row>
    <row r="2315" spans="1:17" x14ac:dyDescent="0.2">
      <c r="A2315" s="1">
        <v>282394</v>
      </c>
      <c r="B2315">
        <v>18481</v>
      </c>
      <c r="C2315" t="s">
        <v>1705</v>
      </c>
      <c r="D2315">
        <v>2021</v>
      </c>
      <c r="E2315">
        <v>11</v>
      </c>
      <c r="F2315">
        <v>20</v>
      </c>
      <c r="G2315">
        <v>12</v>
      </c>
      <c r="H2315" t="s">
        <v>1737</v>
      </c>
      <c r="I2315" t="s">
        <v>1841</v>
      </c>
      <c r="J2315" t="s">
        <v>1930</v>
      </c>
      <c r="K2315" t="b">
        <v>1</v>
      </c>
      <c r="L2315">
        <v>16</v>
      </c>
      <c r="M2315" s="2" t="str">
        <f>IF(H2315="","",IF(LEN(VLOOKUP($H2315,injury_groups!$A:$F,2,FALSE))=0,"",VLOOKUP($H2315,injury_groups!$A:$F,2,FALSE)))</f>
        <v>arm</v>
      </c>
      <c r="N2315" s="2" t="str">
        <f>IF(H2315="","",IF(LEN(VLOOKUP($H2315,injury_groups!$A:$F,3,FALSE))=0,"",VLOOKUP($H2315,injury_groups!$A:$F,3,FALSE)))</f>
        <v/>
      </c>
      <c r="O2315" s="2">
        <f>IF(H2315="",0,VLOOKUP($H2315,injury_groups!$A:$F,4,FALSE))</f>
        <v>1</v>
      </c>
      <c r="P2315" s="2">
        <f>IF(H2315="",0,VLOOKUP($H2315,injury_groups!$A:$F,5,FALSE))</f>
        <v>0</v>
      </c>
      <c r="Q2315" s="4" t="str">
        <f>IF(H2315="","",IF(LEN(VLOOKUP($H2315,injury_groups!$A:$F,6,FALSE))=0,"",VLOOKUP($H2315,injury_groups!$A:$F,6,FALSE)))</f>
        <v/>
      </c>
    </row>
    <row r="2316" spans="1:17" x14ac:dyDescent="0.2">
      <c r="A2316" s="1">
        <v>283149</v>
      </c>
      <c r="B2316">
        <v>18481</v>
      </c>
      <c r="C2316" t="s">
        <v>1705</v>
      </c>
      <c r="D2316">
        <v>2021</v>
      </c>
      <c r="E2316">
        <v>12</v>
      </c>
      <c r="F2316">
        <v>20</v>
      </c>
      <c r="G2316">
        <v>31</v>
      </c>
      <c r="H2316" t="s">
        <v>1737</v>
      </c>
      <c r="I2316" t="s">
        <v>1841</v>
      </c>
      <c r="J2316" t="s">
        <v>1945</v>
      </c>
      <c r="K2316" t="b">
        <v>1</v>
      </c>
      <c r="L2316">
        <v>17</v>
      </c>
      <c r="M2316" s="2" t="str">
        <f>IF(H2316="","",IF(LEN(VLOOKUP($H2316,injury_groups!$A:$F,2,FALSE))=0,"",VLOOKUP($H2316,injury_groups!$A:$F,2,FALSE)))</f>
        <v>arm</v>
      </c>
      <c r="N2316" s="2" t="str">
        <f>IF(H2316="","",IF(LEN(VLOOKUP($H2316,injury_groups!$A:$F,3,FALSE))=0,"",VLOOKUP($H2316,injury_groups!$A:$F,3,FALSE)))</f>
        <v/>
      </c>
      <c r="O2316" s="2">
        <f>IF(H2316="",0,VLOOKUP($H2316,injury_groups!$A:$F,4,FALSE))</f>
        <v>1</v>
      </c>
      <c r="P2316" s="2">
        <f>IF(H2316="",0,VLOOKUP($H2316,injury_groups!$A:$F,5,FALSE))</f>
        <v>0</v>
      </c>
      <c r="Q2316" s="4" t="str">
        <f>IF(H2316="","",IF(LEN(VLOOKUP($H2316,injury_groups!$A:$F,6,FALSE))=0,"",VLOOKUP($H2316,injury_groups!$A:$F,6,FALSE)))</f>
        <v/>
      </c>
    </row>
    <row r="2317" spans="1:17" x14ac:dyDescent="0.2">
      <c r="A2317" s="1">
        <v>287963</v>
      </c>
      <c r="B2317">
        <v>18481</v>
      </c>
      <c r="C2317" t="s">
        <v>1705</v>
      </c>
      <c r="D2317">
        <v>2021</v>
      </c>
      <c r="E2317">
        <v>17</v>
      </c>
      <c r="F2317">
        <v>20</v>
      </c>
      <c r="G2317">
        <v>12</v>
      </c>
      <c r="H2317" t="s">
        <v>1732</v>
      </c>
      <c r="I2317" t="s">
        <v>1841</v>
      </c>
      <c r="J2317" t="s">
        <v>1997</v>
      </c>
      <c r="K2317" t="b">
        <v>1</v>
      </c>
      <c r="L2317">
        <v>22</v>
      </c>
      <c r="M2317" s="2" t="str">
        <f>IF(H2317="","",IF(LEN(VLOOKUP($H2317,injury_groups!$A:$F,2,FALSE))=0,"",VLOOKUP($H2317,injury_groups!$A:$F,2,FALSE)))</f>
        <v>illness</v>
      </c>
      <c r="N2317" s="2" t="str">
        <f>IF(H2317="","",IF(LEN(VLOOKUP($H2317,injury_groups!$A:$F,3,FALSE))=0,"",VLOOKUP($H2317,injury_groups!$A:$F,3,FALSE)))</f>
        <v/>
      </c>
      <c r="O2317" s="2">
        <f>IF(H2317="",0,VLOOKUP($H2317,injury_groups!$A:$F,4,FALSE))</f>
        <v>1</v>
      </c>
      <c r="P2317" s="2">
        <f>IF(H2317="",0,VLOOKUP($H2317,injury_groups!$A:$F,5,FALSE))</f>
        <v>0</v>
      </c>
      <c r="Q2317" s="4" t="str">
        <f>IF(H2317="","",IF(LEN(VLOOKUP($H2317,injury_groups!$A:$F,6,FALSE))=0,"",VLOOKUP($H2317,injury_groups!$A:$F,6,FALSE)))</f>
        <v/>
      </c>
    </row>
    <row r="2318" spans="1:17" x14ac:dyDescent="0.2">
      <c r="A2318" s="1">
        <v>285715</v>
      </c>
      <c r="B2318">
        <v>18494</v>
      </c>
      <c r="C2318" t="s">
        <v>1705</v>
      </c>
      <c r="D2318">
        <v>2021</v>
      </c>
      <c r="E2318">
        <v>15</v>
      </c>
      <c r="F2318">
        <v>21</v>
      </c>
      <c r="G2318">
        <v>14</v>
      </c>
      <c r="H2318" t="s">
        <v>1708</v>
      </c>
      <c r="I2318" t="s">
        <v>1841</v>
      </c>
      <c r="J2318" t="s">
        <v>1971</v>
      </c>
      <c r="K2318" t="b">
        <v>1</v>
      </c>
      <c r="L2318">
        <v>20</v>
      </c>
      <c r="M2318" s="2" t="str">
        <f>IF(H2318="","",IF(LEN(VLOOKUP($H2318,injury_groups!$A:$F,2,FALSE))=0,"",VLOOKUP($H2318,injury_groups!$A:$F,2,FALSE)))</f>
        <v/>
      </c>
      <c r="N2318" s="2" t="str">
        <f>IF(H2318="","",IF(LEN(VLOOKUP($H2318,injury_groups!$A:$F,3,FALSE))=0,"",VLOOKUP($H2318,injury_groups!$A:$F,3,FALSE)))</f>
        <v/>
      </c>
      <c r="O2318" s="2">
        <f>IF(H2318="",0,VLOOKUP($H2318,injury_groups!$A:$F,4,FALSE))</f>
        <v>0</v>
      </c>
      <c r="P2318" s="2">
        <f>IF(H2318="",0,VLOOKUP($H2318,injury_groups!$A:$F,5,FALSE))</f>
        <v>0</v>
      </c>
      <c r="Q2318" s="4" t="str">
        <f>IF(H2318="","",IF(LEN(VLOOKUP($H2318,injury_groups!$A:$F,6,FALSE))=0,"",VLOOKUP($H2318,injury_groups!$A:$F,6,FALSE)))</f>
        <v/>
      </c>
    </row>
    <row r="2319" spans="1:17" x14ac:dyDescent="0.2">
      <c r="A2319" s="1">
        <v>286248</v>
      </c>
      <c r="B2319">
        <v>18494</v>
      </c>
      <c r="C2319" t="s">
        <v>1705</v>
      </c>
      <c r="D2319">
        <v>2021</v>
      </c>
      <c r="E2319">
        <v>16</v>
      </c>
      <c r="F2319">
        <v>21</v>
      </c>
      <c r="G2319">
        <v>4</v>
      </c>
      <c r="H2319" t="s">
        <v>1708</v>
      </c>
      <c r="I2319" t="s">
        <v>1841</v>
      </c>
      <c r="J2319" t="s">
        <v>1978</v>
      </c>
      <c r="K2319" t="b">
        <v>1</v>
      </c>
      <c r="L2319">
        <v>21</v>
      </c>
      <c r="M2319" s="2" t="str">
        <f>IF(H2319="","",IF(LEN(VLOOKUP($H2319,injury_groups!$A:$F,2,FALSE))=0,"",VLOOKUP($H2319,injury_groups!$A:$F,2,FALSE)))</f>
        <v/>
      </c>
      <c r="N2319" s="2" t="str">
        <f>IF(H2319="","",IF(LEN(VLOOKUP($H2319,injury_groups!$A:$F,3,FALSE))=0,"",VLOOKUP($H2319,injury_groups!$A:$F,3,FALSE)))</f>
        <v/>
      </c>
      <c r="O2319" s="2">
        <f>IF(H2319="",0,VLOOKUP($H2319,injury_groups!$A:$F,4,FALSE))</f>
        <v>0</v>
      </c>
      <c r="P2319" s="2">
        <f>IF(H2319="",0,VLOOKUP($H2319,injury_groups!$A:$F,5,FALSE))</f>
        <v>0</v>
      </c>
      <c r="Q2319" s="4" t="str">
        <f>IF(H2319="","",IF(LEN(VLOOKUP($H2319,injury_groups!$A:$F,6,FALSE))=0,"",VLOOKUP($H2319,injury_groups!$A:$F,6,FALSE)))</f>
        <v/>
      </c>
    </row>
    <row r="2320" spans="1:17" x14ac:dyDescent="0.2">
      <c r="A2320" s="1">
        <v>287235</v>
      </c>
      <c r="B2320">
        <v>18494</v>
      </c>
      <c r="C2320" t="s">
        <v>1705</v>
      </c>
      <c r="D2320">
        <v>2021</v>
      </c>
      <c r="E2320">
        <v>17</v>
      </c>
      <c r="F2320">
        <v>21</v>
      </c>
      <c r="G2320">
        <v>15</v>
      </c>
      <c r="H2320" t="s">
        <v>1708</v>
      </c>
      <c r="I2320" t="s">
        <v>1841</v>
      </c>
      <c r="J2320" t="s">
        <v>1992</v>
      </c>
      <c r="K2320" t="b">
        <v>1</v>
      </c>
      <c r="L2320">
        <v>22</v>
      </c>
      <c r="M2320" s="2" t="str">
        <f>IF(H2320="","",IF(LEN(VLOOKUP($H2320,injury_groups!$A:$F,2,FALSE))=0,"",VLOOKUP($H2320,injury_groups!$A:$F,2,FALSE)))</f>
        <v/>
      </c>
      <c r="N2320" s="2" t="str">
        <f>IF(H2320="","",IF(LEN(VLOOKUP($H2320,injury_groups!$A:$F,3,FALSE))=0,"",VLOOKUP($H2320,injury_groups!$A:$F,3,FALSE)))</f>
        <v/>
      </c>
      <c r="O2320" s="2">
        <f>IF(H2320="",0,VLOOKUP($H2320,injury_groups!$A:$F,4,FALSE))</f>
        <v>0</v>
      </c>
      <c r="P2320" s="2">
        <f>IF(H2320="",0,VLOOKUP($H2320,injury_groups!$A:$F,5,FALSE))</f>
        <v>0</v>
      </c>
      <c r="Q2320" s="4" t="str">
        <f>IF(H2320="","",IF(LEN(VLOOKUP($H2320,injury_groups!$A:$F,6,FALSE))=0,"",VLOOKUP($H2320,injury_groups!$A:$F,6,FALSE)))</f>
        <v/>
      </c>
    </row>
    <row r="2321" spans="1:17" x14ac:dyDescent="0.2">
      <c r="A2321" s="1">
        <v>278376</v>
      </c>
      <c r="B2321">
        <v>18498</v>
      </c>
      <c r="C2321" t="s">
        <v>1705</v>
      </c>
      <c r="D2321">
        <v>2021</v>
      </c>
      <c r="E2321">
        <v>5</v>
      </c>
      <c r="F2321">
        <v>6</v>
      </c>
      <c r="G2321">
        <v>25</v>
      </c>
      <c r="H2321" t="s">
        <v>1739</v>
      </c>
      <c r="I2321" t="s">
        <v>1841</v>
      </c>
      <c r="J2321" t="s">
        <v>1885</v>
      </c>
      <c r="K2321" t="b">
        <v>1</v>
      </c>
      <c r="L2321">
        <v>10</v>
      </c>
      <c r="M2321" s="2" t="str">
        <f>IF(H2321="","",IF(LEN(VLOOKUP($H2321,injury_groups!$A:$F,2,FALSE))=0,"",VLOOKUP($H2321,injury_groups!$A:$F,2,FALSE)))</f>
        <v>quad</v>
      </c>
      <c r="N2321" s="2" t="str">
        <f>IF(H2321="","",IF(LEN(VLOOKUP($H2321,injury_groups!$A:$F,3,FALSE))=0,"",VLOOKUP($H2321,injury_groups!$A:$F,3,FALSE)))</f>
        <v/>
      </c>
      <c r="O2321" s="2">
        <f>IF(H2321="",0,VLOOKUP($H2321,injury_groups!$A:$F,4,FALSE))</f>
        <v>1</v>
      </c>
      <c r="P2321" s="2">
        <f>IF(H2321="",0,VLOOKUP($H2321,injury_groups!$A:$F,5,FALSE))</f>
        <v>0</v>
      </c>
      <c r="Q2321" s="4" t="str">
        <f>IF(H2321="","",IF(LEN(VLOOKUP($H2321,injury_groups!$A:$F,6,FALSE))=0,"",VLOOKUP($H2321,injury_groups!$A:$F,6,FALSE)))</f>
        <v/>
      </c>
    </row>
    <row r="2322" spans="1:17" x14ac:dyDescent="0.2">
      <c r="A2322" s="1">
        <v>278644</v>
      </c>
      <c r="B2322">
        <v>18498</v>
      </c>
      <c r="C2322" t="s">
        <v>1705</v>
      </c>
      <c r="D2322">
        <v>2021</v>
      </c>
      <c r="E2322">
        <v>6</v>
      </c>
      <c r="F2322">
        <v>6</v>
      </c>
      <c r="G2322">
        <v>12</v>
      </c>
      <c r="H2322" t="s">
        <v>1739</v>
      </c>
      <c r="I2322" t="s">
        <v>1841</v>
      </c>
      <c r="J2322" t="s">
        <v>1889</v>
      </c>
      <c r="K2322" t="b">
        <v>1</v>
      </c>
      <c r="L2322">
        <v>11</v>
      </c>
      <c r="M2322" s="2" t="str">
        <f>IF(H2322="","",IF(LEN(VLOOKUP($H2322,injury_groups!$A:$F,2,FALSE))=0,"",VLOOKUP($H2322,injury_groups!$A:$F,2,FALSE)))</f>
        <v>quad</v>
      </c>
      <c r="N2322" s="2" t="str">
        <f>IF(H2322="","",IF(LEN(VLOOKUP($H2322,injury_groups!$A:$F,3,FALSE))=0,"",VLOOKUP($H2322,injury_groups!$A:$F,3,FALSE)))</f>
        <v/>
      </c>
      <c r="O2322" s="2">
        <f>IF(H2322="",0,VLOOKUP($H2322,injury_groups!$A:$F,4,FALSE))</f>
        <v>1</v>
      </c>
      <c r="P2322" s="2">
        <f>IF(H2322="",0,VLOOKUP($H2322,injury_groups!$A:$F,5,FALSE))</f>
        <v>0</v>
      </c>
      <c r="Q2322" s="4" t="str">
        <f>IF(H2322="","",IF(LEN(VLOOKUP($H2322,injury_groups!$A:$F,6,FALSE))=0,"",VLOOKUP($H2322,injury_groups!$A:$F,6,FALSE)))</f>
        <v/>
      </c>
    </row>
    <row r="2323" spans="1:17" x14ac:dyDescent="0.2">
      <c r="A2323" s="1">
        <v>280761</v>
      </c>
      <c r="B2323">
        <v>18498</v>
      </c>
      <c r="C2323" t="s">
        <v>1705</v>
      </c>
      <c r="D2323">
        <v>2021</v>
      </c>
      <c r="E2323">
        <v>9</v>
      </c>
      <c r="F2323">
        <v>6</v>
      </c>
      <c r="G2323">
        <v>28</v>
      </c>
      <c r="H2323" t="s">
        <v>1733</v>
      </c>
      <c r="I2323" t="s">
        <v>1841</v>
      </c>
      <c r="J2323" t="s">
        <v>1914</v>
      </c>
      <c r="K2323" t="b">
        <v>1</v>
      </c>
      <c r="L2323">
        <v>14</v>
      </c>
      <c r="M2323" s="2" t="str">
        <f>IF(H2323="","",IF(LEN(VLOOKUP($H2323,injury_groups!$A:$F,2,FALSE))=0,"",VLOOKUP($H2323,injury_groups!$A:$F,2,FALSE)))</f>
        <v>head</v>
      </c>
      <c r="N2323" s="2" t="str">
        <f>IF(H2323="","",IF(LEN(VLOOKUP($H2323,injury_groups!$A:$F,3,FALSE))=0,"",VLOOKUP($H2323,injury_groups!$A:$F,3,FALSE)))</f>
        <v/>
      </c>
      <c r="O2323" s="2">
        <f>IF(H2323="",0,VLOOKUP($H2323,injury_groups!$A:$F,4,FALSE))</f>
        <v>1</v>
      </c>
      <c r="P2323" s="2">
        <f>IF(H2323="",0,VLOOKUP($H2323,injury_groups!$A:$F,5,FALSE))</f>
        <v>0</v>
      </c>
      <c r="Q2323" s="4" t="str">
        <f>IF(H2323="","",IF(LEN(VLOOKUP($H2323,injury_groups!$A:$F,6,FALSE))=0,"",VLOOKUP($H2323,injury_groups!$A:$F,6,FALSE)))</f>
        <v/>
      </c>
    </row>
    <row r="2324" spans="1:17" x14ac:dyDescent="0.2">
      <c r="A2324" s="1">
        <v>281456</v>
      </c>
      <c r="B2324">
        <v>18498</v>
      </c>
      <c r="C2324" t="s">
        <v>1705</v>
      </c>
      <c r="D2324">
        <v>2021</v>
      </c>
      <c r="E2324">
        <v>10</v>
      </c>
      <c r="F2324">
        <v>6</v>
      </c>
      <c r="H2324" t="s">
        <v>1733</v>
      </c>
      <c r="I2324" t="s">
        <v>1843</v>
      </c>
      <c r="J2324" t="s">
        <v>1922</v>
      </c>
      <c r="K2324" t="b">
        <v>0</v>
      </c>
      <c r="L2324">
        <v>15</v>
      </c>
      <c r="M2324" s="2" t="str">
        <f>IF(H2324="","",IF(LEN(VLOOKUP($H2324,injury_groups!$A:$F,2,FALSE))=0,"",VLOOKUP($H2324,injury_groups!$A:$F,2,FALSE)))</f>
        <v>head</v>
      </c>
      <c r="N2324" s="2" t="str">
        <f>IF(H2324="","",IF(LEN(VLOOKUP($H2324,injury_groups!$A:$F,3,FALSE))=0,"",VLOOKUP($H2324,injury_groups!$A:$F,3,FALSE)))</f>
        <v/>
      </c>
      <c r="O2324" s="2">
        <f>IF(H2324="",0,VLOOKUP($H2324,injury_groups!$A:$F,4,FALSE))</f>
        <v>1</v>
      </c>
      <c r="P2324" s="2">
        <f>IF(H2324="",0,VLOOKUP($H2324,injury_groups!$A:$F,5,FALSE))</f>
        <v>0</v>
      </c>
      <c r="Q2324" s="4" t="str">
        <f>IF(H2324="","",IF(LEN(VLOOKUP($H2324,injury_groups!$A:$F,6,FALSE))=0,"",VLOOKUP($H2324,injury_groups!$A:$F,6,FALSE)))</f>
        <v/>
      </c>
    </row>
    <row r="2325" spans="1:17" x14ac:dyDescent="0.2">
      <c r="A2325" s="1">
        <v>277238</v>
      </c>
      <c r="B2325">
        <v>18521</v>
      </c>
      <c r="C2325" t="s">
        <v>1705</v>
      </c>
      <c r="D2325">
        <v>2021</v>
      </c>
      <c r="E2325">
        <v>4</v>
      </c>
      <c r="F2325">
        <v>1</v>
      </c>
      <c r="G2325">
        <v>32</v>
      </c>
      <c r="H2325" t="s">
        <v>1720</v>
      </c>
      <c r="I2325" t="s">
        <v>1841</v>
      </c>
      <c r="J2325" t="s">
        <v>1873</v>
      </c>
      <c r="K2325" t="b">
        <v>1</v>
      </c>
      <c r="L2325">
        <v>9</v>
      </c>
      <c r="M2325" s="2" t="str">
        <f>IF(H2325="","",IF(LEN(VLOOKUP($H2325,injury_groups!$A:$F,2,FALSE))=0,"",VLOOKUP($H2325,injury_groups!$A:$F,2,FALSE)))</f>
        <v>hamstring</v>
      </c>
      <c r="N2325" s="2" t="str">
        <f>IF(H2325="","",IF(LEN(VLOOKUP($H2325,injury_groups!$A:$F,3,FALSE))=0,"",VLOOKUP($H2325,injury_groups!$A:$F,3,FALSE)))</f>
        <v/>
      </c>
      <c r="O2325" s="2">
        <f>IF(H2325="",0,VLOOKUP($H2325,injury_groups!$A:$F,4,FALSE))</f>
        <v>1</v>
      </c>
      <c r="P2325" s="2">
        <f>IF(H2325="",0,VLOOKUP($H2325,injury_groups!$A:$F,5,FALSE))</f>
        <v>0</v>
      </c>
      <c r="Q2325" s="4" t="str">
        <f>IF(H2325="","",IF(LEN(VLOOKUP($H2325,injury_groups!$A:$F,6,FALSE))=0,"",VLOOKUP($H2325,injury_groups!$A:$F,6,FALSE)))</f>
        <v/>
      </c>
    </row>
    <row r="2326" spans="1:17" x14ac:dyDescent="0.2">
      <c r="A2326" s="1">
        <v>277880</v>
      </c>
      <c r="B2326">
        <v>18521</v>
      </c>
      <c r="C2326" t="s">
        <v>1705</v>
      </c>
      <c r="D2326">
        <v>2021</v>
      </c>
      <c r="E2326">
        <v>5</v>
      </c>
      <c r="F2326">
        <v>1</v>
      </c>
      <c r="G2326">
        <v>31</v>
      </c>
      <c r="H2326" t="s">
        <v>1720</v>
      </c>
      <c r="I2326" t="s">
        <v>1841</v>
      </c>
      <c r="J2326" t="s">
        <v>1880</v>
      </c>
      <c r="K2326" t="b">
        <v>1</v>
      </c>
      <c r="L2326">
        <v>10</v>
      </c>
      <c r="M2326" s="2" t="str">
        <f>IF(H2326="","",IF(LEN(VLOOKUP($H2326,injury_groups!$A:$F,2,FALSE))=0,"",VLOOKUP($H2326,injury_groups!$A:$F,2,FALSE)))</f>
        <v>hamstring</v>
      </c>
      <c r="N2326" s="2" t="str">
        <f>IF(H2326="","",IF(LEN(VLOOKUP($H2326,injury_groups!$A:$F,3,FALSE))=0,"",VLOOKUP($H2326,injury_groups!$A:$F,3,FALSE)))</f>
        <v/>
      </c>
      <c r="O2326" s="2">
        <f>IF(H2326="",0,VLOOKUP($H2326,injury_groups!$A:$F,4,FALSE))</f>
        <v>1</v>
      </c>
      <c r="P2326" s="2">
        <f>IF(H2326="",0,VLOOKUP($H2326,injury_groups!$A:$F,5,FALSE))</f>
        <v>0</v>
      </c>
      <c r="Q2326" s="4" t="str">
        <f>IF(H2326="","",IF(LEN(VLOOKUP($H2326,injury_groups!$A:$F,6,FALSE))=0,"",VLOOKUP($H2326,injury_groups!$A:$F,6,FALSE)))</f>
        <v/>
      </c>
    </row>
    <row r="2327" spans="1:17" x14ac:dyDescent="0.2">
      <c r="A2327" s="1">
        <v>278584</v>
      </c>
      <c r="B2327">
        <v>18521</v>
      </c>
      <c r="C2327" t="s">
        <v>1705</v>
      </c>
      <c r="D2327">
        <v>2021</v>
      </c>
      <c r="E2327">
        <v>6</v>
      </c>
      <c r="F2327">
        <v>1</v>
      </c>
      <c r="G2327">
        <v>8</v>
      </c>
      <c r="H2327" t="s">
        <v>1720</v>
      </c>
      <c r="I2327" t="s">
        <v>1841</v>
      </c>
      <c r="J2327" t="s">
        <v>1887</v>
      </c>
      <c r="K2327" t="b">
        <v>1</v>
      </c>
      <c r="L2327">
        <v>11</v>
      </c>
      <c r="M2327" s="2" t="str">
        <f>IF(H2327="","",IF(LEN(VLOOKUP($H2327,injury_groups!$A:$F,2,FALSE))=0,"",VLOOKUP($H2327,injury_groups!$A:$F,2,FALSE)))</f>
        <v>hamstring</v>
      </c>
      <c r="N2327" s="2" t="str">
        <f>IF(H2327="","",IF(LEN(VLOOKUP($H2327,injury_groups!$A:$F,3,FALSE))=0,"",VLOOKUP($H2327,injury_groups!$A:$F,3,FALSE)))</f>
        <v/>
      </c>
      <c r="O2327" s="2">
        <f>IF(H2327="",0,VLOOKUP($H2327,injury_groups!$A:$F,4,FALSE))</f>
        <v>1</v>
      </c>
      <c r="P2327" s="2">
        <f>IF(H2327="",0,VLOOKUP($H2327,injury_groups!$A:$F,5,FALSE))</f>
        <v>0</v>
      </c>
      <c r="Q2327" s="4" t="str">
        <f>IF(H2327="","",IF(LEN(VLOOKUP($H2327,injury_groups!$A:$F,6,FALSE))=0,"",VLOOKUP($H2327,injury_groups!$A:$F,6,FALSE)))</f>
        <v/>
      </c>
    </row>
    <row r="2328" spans="1:17" x14ac:dyDescent="0.2">
      <c r="A2328" s="1">
        <v>279284</v>
      </c>
      <c r="B2328">
        <v>18521</v>
      </c>
      <c r="C2328" t="s">
        <v>1705</v>
      </c>
      <c r="D2328">
        <v>2021</v>
      </c>
      <c r="E2328">
        <v>7</v>
      </c>
      <c r="F2328">
        <v>1</v>
      </c>
      <c r="G2328">
        <v>13</v>
      </c>
      <c r="H2328" t="s">
        <v>1720</v>
      </c>
      <c r="I2328" t="s">
        <v>1841</v>
      </c>
      <c r="J2328" t="s">
        <v>1896</v>
      </c>
      <c r="K2328" t="b">
        <v>1</v>
      </c>
      <c r="L2328">
        <v>12</v>
      </c>
      <c r="M2328" s="2" t="str">
        <f>IF(H2328="","",IF(LEN(VLOOKUP($H2328,injury_groups!$A:$F,2,FALSE))=0,"",VLOOKUP($H2328,injury_groups!$A:$F,2,FALSE)))</f>
        <v>hamstring</v>
      </c>
      <c r="N2328" s="2" t="str">
        <f>IF(H2328="","",IF(LEN(VLOOKUP($H2328,injury_groups!$A:$F,3,FALSE))=0,"",VLOOKUP($H2328,injury_groups!$A:$F,3,FALSE)))</f>
        <v/>
      </c>
      <c r="O2328" s="2">
        <f>IF(H2328="",0,VLOOKUP($H2328,injury_groups!$A:$F,4,FALSE))</f>
        <v>1</v>
      </c>
      <c r="P2328" s="2">
        <f>IF(H2328="",0,VLOOKUP($H2328,injury_groups!$A:$F,5,FALSE))</f>
        <v>0</v>
      </c>
      <c r="Q2328" s="4" t="str">
        <f>IF(H2328="","",IF(LEN(VLOOKUP($H2328,injury_groups!$A:$F,6,FALSE))=0,"",VLOOKUP($H2328,injury_groups!$A:$F,6,FALSE)))</f>
        <v/>
      </c>
    </row>
    <row r="2329" spans="1:17" x14ac:dyDescent="0.2">
      <c r="A2329" s="1">
        <v>279971</v>
      </c>
      <c r="B2329">
        <v>18521</v>
      </c>
      <c r="C2329" t="s">
        <v>1705</v>
      </c>
      <c r="D2329">
        <v>2021</v>
      </c>
      <c r="E2329">
        <v>8</v>
      </c>
      <c r="F2329">
        <v>1</v>
      </c>
      <c r="G2329">
        <v>12</v>
      </c>
      <c r="H2329" t="s">
        <v>1720</v>
      </c>
      <c r="I2329" t="s">
        <v>1841</v>
      </c>
      <c r="J2329" t="s">
        <v>1904</v>
      </c>
      <c r="K2329" t="b">
        <v>1</v>
      </c>
      <c r="L2329">
        <v>13</v>
      </c>
      <c r="M2329" s="2" t="str">
        <f>IF(H2329="","",IF(LEN(VLOOKUP($H2329,injury_groups!$A:$F,2,FALSE))=0,"",VLOOKUP($H2329,injury_groups!$A:$F,2,FALSE)))</f>
        <v>hamstring</v>
      </c>
      <c r="N2329" s="2" t="str">
        <f>IF(H2329="","",IF(LEN(VLOOKUP($H2329,injury_groups!$A:$F,3,FALSE))=0,"",VLOOKUP($H2329,injury_groups!$A:$F,3,FALSE)))</f>
        <v/>
      </c>
      <c r="O2329" s="2">
        <f>IF(H2329="",0,VLOOKUP($H2329,injury_groups!$A:$F,4,FALSE))</f>
        <v>1</v>
      </c>
      <c r="P2329" s="2">
        <f>IF(H2329="",0,VLOOKUP($H2329,injury_groups!$A:$F,5,FALSE))</f>
        <v>0</v>
      </c>
      <c r="Q2329" s="4" t="str">
        <f>IF(H2329="","",IF(LEN(VLOOKUP($H2329,injury_groups!$A:$F,6,FALSE))=0,"",VLOOKUP($H2329,injury_groups!$A:$F,6,FALSE)))</f>
        <v/>
      </c>
    </row>
    <row r="2330" spans="1:17" x14ac:dyDescent="0.2">
      <c r="A2330" s="1">
        <v>280695</v>
      </c>
      <c r="B2330">
        <v>18521</v>
      </c>
      <c r="C2330" t="s">
        <v>1705</v>
      </c>
      <c r="D2330">
        <v>2021</v>
      </c>
      <c r="E2330">
        <v>9</v>
      </c>
      <c r="F2330">
        <v>1</v>
      </c>
      <c r="G2330">
        <v>31</v>
      </c>
      <c r="H2330" t="s">
        <v>1720</v>
      </c>
      <c r="I2330" t="s">
        <v>1841</v>
      </c>
      <c r="J2330" t="s">
        <v>1912</v>
      </c>
      <c r="K2330" t="b">
        <v>1</v>
      </c>
      <c r="L2330">
        <v>14</v>
      </c>
      <c r="M2330" s="2" t="str">
        <f>IF(H2330="","",IF(LEN(VLOOKUP($H2330,injury_groups!$A:$F,2,FALSE))=0,"",VLOOKUP($H2330,injury_groups!$A:$F,2,FALSE)))</f>
        <v>hamstring</v>
      </c>
      <c r="N2330" s="2" t="str">
        <f>IF(H2330="","",IF(LEN(VLOOKUP($H2330,injury_groups!$A:$F,3,FALSE))=0,"",VLOOKUP($H2330,injury_groups!$A:$F,3,FALSE)))</f>
        <v/>
      </c>
      <c r="O2330" s="2">
        <f>IF(H2330="",0,VLOOKUP($H2330,injury_groups!$A:$F,4,FALSE))</f>
        <v>1</v>
      </c>
      <c r="P2330" s="2">
        <f>IF(H2330="",0,VLOOKUP($H2330,injury_groups!$A:$F,5,FALSE))</f>
        <v>0</v>
      </c>
      <c r="Q2330" s="4" t="str">
        <f>IF(H2330="","",IF(LEN(VLOOKUP($H2330,injury_groups!$A:$F,6,FALSE))=0,"",VLOOKUP($H2330,injury_groups!$A:$F,6,FALSE)))</f>
        <v/>
      </c>
    </row>
    <row r="2331" spans="1:17" x14ac:dyDescent="0.2">
      <c r="A2331" s="1">
        <v>281378</v>
      </c>
      <c r="B2331">
        <v>18521</v>
      </c>
      <c r="C2331" t="s">
        <v>1705</v>
      </c>
      <c r="D2331">
        <v>2021</v>
      </c>
      <c r="E2331">
        <v>10</v>
      </c>
      <c r="F2331">
        <v>1</v>
      </c>
      <c r="G2331">
        <v>5</v>
      </c>
      <c r="H2331" t="s">
        <v>1720</v>
      </c>
      <c r="I2331" t="s">
        <v>1841</v>
      </c>
      <c r="J2331" t="s">
        <v>1919</v>
      </c>
      <c r="K2331" t="b">
        <v>1</v>
      </c>
      <c r="L2331">
        <v>15</v>
      </c>
      <c r="M2331" s="2" t="str">
        <f>IF(H2331="","",IF(LEN(VLOOKUP($H2331,injury_groups!$A:$F,2,FALSE))=0,"",VLOOKUP($H2331,injury_groups!$A:$F,2,FALSE)))</f>
        <v>hamstring</v>
      </c>
      <c r="N2331" s="2" t="str">
        <f>IF(H2331="","",IF(LEN(VLOOKUP($H2331,injury_groups!$A:$F,3,FALSE))=0,"",VLOOKUP($H2331,injury_groups!$A:$F,3,FALSE)))</f>
        <v/>
      </c>
      <c r="O2331" s="2">
        <f>IF(H2331="",0,VLOOKUP($H2331,injury_groups!$A:$F,4,FALSE))</f>
        <v>1</v>
      </c>
      <c r="P2331" s="2">
        <f>IF(H2331="",0,VLOOKUP($H2331,injury_groups!$A:$F,5,FALSE))</f>
        <v>0</v>
      </c>
      <c r="Q2331" s="4" t="str">
        <f>IF(H2331="","",IF(LEN(VLOOKUP($H2331,injury_groups!$A:$F,6,FALSE))=0,"",VLOOKUP($H2331,injury_groups!$A:$F,6,FALSE)))</f>
        <v/>
      </c>
    </row>
    <row r="2332" spans="1:17" x14ac:dyDescent="0.2">
      <c r="A2332" s="1">
        <v>282101</v>
      </c>
      <c r="B2332">
        <v>18521</v>
      </c>
      <c r="C2332" t="s">
        <v>1705</v>
      </c>
      <c r="D2332">
        <v>2021</v>
      </c>
      <c r="E2332">
        <v>11</v>
      </c>
      <c r="F2332">
        <v>1</v>
      </c>
      <c r="G2332">
        <v>30</v>
      </c>
      <c r="H2332" t="s">
        <v>1720</v>
      </c>
      <c r="I2332" t="s">
        <v>1841</v>
      </c>
      <c r="J2332" t="s">
        <v>1928</v>
      </c>
      <c r="K2332" t="b">
        <v>1</v>
      </c>
      <c r="L2332">
        <v>16</v>
      </c>
      <c r="M2332" s="2" t="str">
        <f>IF(H2332="","",IF(LEN(VLOOKUP($H2332,injury_groups!$A:$F,2,FALSE))=0,"",VLOOKUP($H2332,injury_groups!$A:$F,2,FALSE)))</f>
        <v>hamstring</v>
      </c>
      <c r="N2332" s="2" t="str">
        <f>IF(H2332="","",IF(LEN(VLOOKUP($H2332,injury_groups!$A:$F,3,FALSE))=0,"",VLOOKUP($H2332,injury_groups!$A:$F,3,FALSE)))</f>
        <v/>
      </c>
      <c r="O2332" s="2">
        <f>IF(H2332="",0,VLOOKUP($H2332,injury_groups!$A:$F,4,FALSE))</f>
        <v>1</v>
      </c>
      <c r="P2332" s="2">
        <f>IF(H2332="",0,VLOOKUP($H2332,injury_groups!$A:$F,5,FALSE))</f>
        <v>0</v>
      </c>
      <c r="Q2332" s="4" t="str">
        <f>IF(H2332="","",IF(LEN(VLOOKUP($H2332,injury_groups!$A:$F,6,FALSE))=0,"",VLOOKUP($H2332,injury_groups!$A:$F,6,FALSE)))</f>
        <v/>
      </c>
    </row>
    <row r="2333" spans="1:17" x14ac:dyDescent="0.2">
      <c r="A2333" s="1">
        <v>282855</v>
      </c>
      <c r="B2333">
        <v>18521</v>
      </c>
      <c r="C2333" t="s">
        <v>1705</v>
      </c>
      <c r="D2333">
        <v>2021</v>
      </c>
      <c r="E2333">
        <v>12</v>
      </c>
      <c r="F2333">
        <v>1</v>
      </c>
      <c r="H2333" t="s">
        <v>1720</v>
      </c>
      <c r="I2333" t="s">
        <v>1841</v>
      </c>
      <c r="J2333" t="s">
        <v>1936</v>
      </c>
      <c r="K2333" t="b">
        <v>1</v>
      </c>
      <c r="L2333">
        <v>17</v>
      </c>
      <c r="M2333" s="2" t="str">
        <f>IF(H2333="","",IF(LEN(VLOOKUP($H2333,injury_groups!$A:$F,2,FALSE))=0,"",VLOOKUP($H2333,injury_groups!$A:$F,2,FALSE)))</f>
        <v>hamstring</v>
      </c>
      <c r="N2333" s="2" t="str">
        <f>IF(H2333="","",IF(LEN(VLOOKUP($H2333,injury_groups!$A:$F,3,FALSE))=0,"",VLOOKUP($H2333,injury_groups!$A:$F,3,FALSE)))</f>
        <v/>
      </c>
      <c r="O2333" s="2">
        <f>IF(H2333="",0,VLOOKUP($H2333,injury_groups!$A:$F,4,FALSE))</f>
        <v>1</v>
      </c>
      <c r="P2333" s="2">
        <f>IF(H2333="",0,VLOOKUP($H2333,injury_groups!$A:$F,5,FALSE))</f>
        <v>0</v>
      </c>
      <c r="Q2333" s="4" t="str">
        <f>IF(H2333="","",IF(LEN(VLOOKUP($H2333,injury_groups!$A:$F,6,FALSE))=0,"",VLOOKUP($H2333,injury_groups!$A:$F,6,FALSE)))</f>
        <v/>
      </c>
    </row>
    <row r="2334" spans="1:17" x14ac:dyDescent="0.2">
      <c r="A2334" s="1">
        <v>283589</v>
      </c>
      <c r="B2334">
        <v>18521</v>
      </c>
      <c r="C2334" t="s">
        <v>1705</v>
      </c>
      <c r="D2334">
        <v>2021</v>
      </c>
      <c r="E2334">
        <v>13</v>
      </c>
      <c r="F2334">
        <v>1</v>
      </c>
      <c r="G2334">
        <v>6</v>
      </c>
      <c r="H2334" t="s">
        <v>1720</v>
      </c>
      <c r="I2334" t="s">
        <v>1841</v>
      </c>
      <c r="J2334" t="s">
        <v>1947</v>
      </c>
      <c r="K2334" t="b">
        <v>1</v>
      </c>
      <c r="L2334">
        <v>18</v>
      </c>
      <c r="M2334" s="2" t="str">
        <f>IF(H2334="","",IF(LEN(VLOOKUP($H2334,injury_groups!$A:$F,2,FALSE))=0,"",VLOOKUP($H2334,injury_groups!$A:$F,2,FALSE)))</f>
        <v>hamstring</v>
      </c>
      <c r="N2334" s="2" t="str">
        <f>IF(H2334="","",IF(LEN(VLOOKUP($H2334,injury_groups!$A:$F,3,FALSE))=0,"",VLOOKUP($H2334,injury_groups!$A:$F,3,FALSE)))</f>
        <v/>
      </c>
      <c r="O2334" s="2">
        <f>IF(H2334="",0,VLOOKUP($H2334,injury_groups!$A:$F,4,FALSE))</f>
        <v>1</v>
      </c>
      <c r="P2334" s="2">
        <f>IF(H2334="",0,VLOOKUP($H2334,injury_groups!$A:$F,5,FALSE))</f>
        <v>0</v>
      </c>
      <c r="Q2334" s="4" t="str">
        <f>IF(H2334="","",IF(LEN(VLOOKUP($H2334,injury_groups!$A:$F,6,FALSE))=0,"",VLOOKUP($H2334,injury_groups!$A:$F,6,FALSE)))</f>
        <v/>
      </c>
    </row>
    <row r="2335" spans="1:17" x14ac:dyDescent="0.2">
      <c r="A2335" s="1">
        <v>284338</v>
      </c>
      <c r="B2335">
        <v>18521</v>
      </c>
      <c r="C2335" t="s">
        <v>1705</v>
      </c>
      <c r="D2335">
        <v>2021</v>
      </c>
      <c r="E2335">
        <v>14</v>
      </c>
      <c r="F2335">
        <v>1</v>
      </c>
      <c r="G2335">
        <v>32</v>
      </c>
      <c r="H2335" t="s">
        <v>1720</v>
      </c>
      <c r="I2335" t="s">
        <v>1841</v>
      </c>
      <c r="J2335" t="s">
        <v>1957</v>
      </c>
      <c r="K2335" t="b">
        <v>1</v>
      </c>
      <c r="L2335">
        <v>19</v>
      </c>
      <c r="M2335" s="2" t="str">
        <f>IF(H2335="","",IF(LEN(VLOOKUP($H2335,injury_groups!$A:$F,2,FALSE))=0,"",VLOOKUP($H2335,injury_groups!$A:$F,2,FALSE)))</f>
        <v>hamstring</v>
      </c>
      <c r="N2335" s="2" t="str">
        <f>IF(H2335="","",IF(LEN(VLOOKUP($H2335,injury_groups!$A:$F,3,FALSE))=0,"",VLOOKUP($H2335,injury_groups!$A:$F,3,FALSE)))</f>
        <v/>
      </c>
      <c r="O2335" s="2">
        <f>IF(H2335="",0,VLOOKUP($H2335,injury_groups!$A:$F,4,FALSE))</f>
        <v>1</v>
      </c>
      <c r="P2335" s="2">
        <f>IF(H2335="",0,VLOOKUP($H2335,injury_groups!$A:$F,5,FALSE))</f>
        <v>0</v>
      </c>
      <c r="Q2335" s="4" t="str">
        <f>IF(H2335="","",IF(LEN(VLOOKUP($H2335,injury_groups!$A:$F,6,FALSE))=0,"",VLOOKUP($H2335,injury_groups!$A:$F,6,FALSE)))</f>
        <v/>
      </c>
    </row>
    <row r="2336" spans="1:17" x14ac:dyDescent="0.2">
      <c r="A2336" s="1">
        <v>274819</v>
      </c>
      <c r="B2336">
        <v>18521</v>
      </c>
      <c r="C2336" t="s">
        <v>1706</v>
      </c>
      <c r="D2336">
        <v>2021</v>
      </c>
      <c r="E2336">
        <v>1</v>
      </c>
      <c r="F2336">
        <v>1</v>
      </c>
      <c r="G2336">
        <v>9</v>
      </c>
      <c r="H2336" t="s">
        <v>1710</v>
      </c>
      <c r="I2336" t="s">
        <v>1841</v>
      </c>
      <c r="J2336" t="s">
        <v>2005</v>
      </c>
      <c r="K2336" t="b">
        <v>1</v>
      </c>
      <c r="L2336">
        <v>1</v>
      </c>
      <c r="M2336" s="2" t="str">
        <f>IF(H2336="","",IF(LEN(VLOOKUP($H2336,injury_groups!$A:$F,2,FALSE))=0,"",VLOOKUP($H2336,injury_groups!$A:$F,2,FALSE)))</f>
        <v/>
      </c>
      <c r="N2336" s="2" t="str">
        <f>IF(H2336="","",IF(LEN(VLOOKUP($H2336,injury_groups!$A:$F,3,FALSE))=0,"",VLOOKUP($H2336,injury_groups!$A:$F,3,FALSE)))</f>
        <v/>
      </c>
      <c r="O2336" s="2">
        <f>IF(H2336="",0,VLOOKUP($H2336,injury_groups!$A:$F,4,FALSE))</f>
        <v>0</v>
      </c>
      <c r="P2336" s="2">
        <f>IF(H2336="",0,VLOOKUP($H2336,injury_groups!$A:$F,5,FALSE))</f>
        <v>1</v>
      </c>
      <c r="Q2336" s="4" t="str">
        <f>IF(H2336="","",IF(LEN(VLOOKUP($H2336,injury_groups!$A:$F,6,FALSE))=0,"",VLOOKUP($H2336,injury_groups!$A:$F,6,FALSE)))</f>
        <v/>
      </c>
    </row>
    <row r="2337" spans="1:17" x14ac:dyDescent="0.2">
      <c r="A2337" s="1">
        <v>283140</v>
      </c>
      <c r="B2337">
        <v>18545</v>
      </c>
      <c r="C2337" t="s">
        <v>1705</v>
      </c>
      <c r="D2337">
        <v>2021</v>
      </c>
      <c r="E2337">
        <v>12</v>
      </c>
      <c r="F2337">
        <v>19</v>
      </c>
      <c r="G2337">
        <v>5</v>
      </c>
      <c r="H2337" t="s">
        <v>1709</v>
      </c>
      <c r="I2337" t="s">
        <v>1841</v>
      </c>
      <c r="J2337" t="s">
        <v>1937</v>
      </c>
      <c r="K2337" t="b">
        <v>1</v>
      </c>
      <c r="L2337">
        <v>17</v>
      </c>
      <c r="M2337" s="2" t="str">
        <f>IF(H2337="","",IF(LEN(VLOOKUP($H2337,injury_groups!$A:$F,2,FALSE))=0,"",VLOOKUP($H2337,injury_groups!$A:$F,2,FALSE)))</f>
        <v>knee</v>
      </c>
      <c r="N2337" s="2" t="str">
        <f>IF(H2337="","",IF(LEN(VLOOKUP($H2337,injury_groups!$A:$F,3,FALSE))=0,"",VLOOKUP($H2337,injury_groups!$A:$F,3,FALSE)))</f>
        <v/>
      </c>
      <c r="O2337" s="2">
        <f>IF(H2337="",0,VLOOKUP($H2337,injury_groups!$A:$F,4,FALSE))</f>
        <v>1</v>
      </c>
      <c r="P2337" s="2">
        <f>IF(H2337="",0,VLOOKUP($H2337,injury_groups!$A:$F,5,FALSE))</f>
        <v>0</v>
      </c>
      <c r="Q2337" s="4" t="str">
        <f>IF(H2337="","",IF(LEN(VLOOKUP($H2337,injury_groups!$A:$F,6,FALSE))=0,"",VLOOKUP($H2337,injury_groups!$A:$F,6,FALSE)))</f>
        <v/>
      </c>
    </row>
    <row r="2338" spans="1:17" x14ac:dyDescent="0.2">
      <c r="A2338" s="1">
        <v>283857</v>
      </c>
      <c r="B2338">
        <v>18545</v>
      </c>
      <c r="C2338" t="s">
        <v>1705</v>
      </c>
      <c r="D2338">
        <v>2021</v>
      </c>
      <c r="E2338">
        <v>13</v>
      </c>
      <c r="F2338">
        <v>19</v>
      </c>
      <c r="G2338">
        <v>23</v>
      </c>
      <c r="H2338" t="s">
        <v>1709</v>
      </c>
      <c r="I2338" t="s">
        <v>1841</v>
      </c>
      <c r="J2338" t="s">
        <v>1947</v>
      </c>
      <c r="K2338" t="b">
        <v>1</v>
      </c>
      <c r="L2338">
        <v>18</v>
      </c>
      <c r="M2338" s="2" t="str">
        <f>IF(H2338="","",IF(LEN(VLOOKUP($H2338,injury_groups!$A:$F,2,FALSE))=0,"",VLOOKUP($H2338,injury_groups!$A:$F,2,FALSE)))</f>
        <v>knee</v>
      </c>
      <c r="N2338" s="2" t="str">
        <f>IF(H2338="","",IF(LEN(VLOOKUP($H2338,injury_groups!$A:$F,3,FALSE))=0,"",VLOOKUP($H2338,injury_groups!$A:$F,3,FALSE)))</f>
        <v/>
      </c>
      <c r="O2338" s="2">
        <f>IF(H2338="",0,VLOOKUP($H2338,injury_groups!$A:$F,4,FALSE))</f>
        <v>1</v>
      </c>
      <c r="P2338" s="2">
        <f>IF(H2338="",0,VLOOKUP($H2338,injury_groups!$A:$F,5,FALSE))</f>
        <v>0</v>
      </c>
      <c r="Q2338" s="4" t="str">
        <f>IF(H2338="","",IF(LEN(VLOOKUP($H2338,injury_groups!$A:$F,6,FALSE))=0,"",VLOOKUP($H2338,injury_groups!$A:$F,6,FALSE)))</f>
        <v/>
      </c>
    </row>
    <row r="2339" spans="1:17" x14ac:dyDescent="0.2">
      <c r="A2339" s="1">
        <v>284618</v>
      </c>
      <c r="B2339">
        <v>18545</v>
      </c>
      <c r="C2339" t="s">
        <v>1705</v>
      </c>
      <c r="D2339">
        <v>2021</v>
      </c>
      <c r="E2339">
        <v>14</v>
      </c>
      <c r="F2339">
        <v>19</v>
      </c>
      <c r="H2339" t="s">
        <v>1709</v>
      </c>
      <c r="I2339" t="s">
        <v>1841</v>
      </c>
      <c r="J2339" t="s">
        <v>1962</v>
      </c>
      <c r="K2339" t="b">
        <v>1</v>
      </c>
      <c r="L2339">
        <v>19</v>
      </c>
      <c r="M2339" s="2" t="str">
        <f>IF(H2339="","",IF(LEN(VLOOKUP($H2339,injury_groups!$A:$F,2,FALSE))=0,"",VLOOKUP($H2339,injury_groups!$A:$F,2,FALSE)))</f>
        <v>knee</v>
      </c>
      <c r="N2339" s="2" t="str">
        <f>IF(H2339="","",IF(LEN(VLOOKUP($H2339,injury_groups!$A:$F,3,FALSE))=0,"",VLOOKUP($H2339,injury_groups!$A:$F,3,FALSE)))</f>
        <v/>
      </c>
      <c r="O2339" s="2">
        <f>IF(H2339="",0,VLOOKUP($H2339,injury_groups!$A:$F,4,FALSE))</f>
        <v>1</v>
      </c>
      <c r="P2339" s="2">
        <f>IF(H2339="",0,VLOOKUP($H2339,injury_groups!$A:$F,5,FALSE))</f>
        <v>0</v>
      </c>
      <c r="Q2339" s="4" t="str">
        <f>IF(H2339="","",IF(LEN(VLOOKUP($H2339,injury_groups!$A:$F,6,FALSE))=0,"",VLOOKUP($H2339,injury_groups!$A:$F,6,FALSE)))</f>
        <v/>
      </c>
    </row>
    <row r="2340" spans="1:17" x14ac:dyDescent="0.2">
      <c r="A2340" s="1">
        <v>285285</v>
      </c>
      <c r="B2340">
        <v>18545</v>
      </c>
      <c r="C2340" t="s">
        <v>1705</v>
      </c>
      <c r="D2340">
        <v>2021</v>
      </c>
      <c r="E2340">
        <v>15</v>
      </c>
      <c r="F2340">
        <v>19</v>
      </c>
      <c r="G2340">
        <v>24</v>
      </c>
      <c r="H2340" t="s">
        <v>1709</v>
      </c>
      <c r="I2340" t="s">
        <v>1841</v>
      </c>
      <c r="J2340" t="s">
        <v>1964</v>
      </c>
      <c r="K2340" t="b">
        <v>1</v>
      </c>
      <c r="L2340">
        <v>20</v>
      </c>
      <c r="M2340" s="2" t="str">
        <f>IF(H2340="","",IF(LEN(VLOOKUP($H2340,injury_groups!$A:$F,2,FALSE))=0,"",VLOOKUP($H2340,injury_groups!$A:$F,2,FALSE)))</f>
        <v>knee</v>
      </c>
      <c r="N2340" s="2" t="str">
        <f>IF(H2340="","",IF(LEN(VLOOKUP($H2340,injury_groups!$A:$F,3,FALSE))=0,"",VLOOKUP($H2340,injury_groups!$A:$F,3,FALSE)))</f>
        <v/>
      </c>
      <c r="O2340" s="2">
        <f>IF(H2340="",0,VLOOKUP($H2340,injury_groups!$A:$F,4,FALSE))</f>
        <v>1</v>
      </c>
      <c r="P2340" s="2">
        <f>IF(H2340="",0,VLOOKUP($H2340,injury_groups!$A:$F,5,FALSE))</f>
        <v>0</v>
      </c>
      <c r="Q2340" s="4" t="str">
        <f>IF(H2340="","",IF(LEN(VLOOKUP($H2340,injury_groups!$A:$F,6,FALSE))=0,"",VLOOKUP($H2340,injury_groups!$A:$F,6,FALSE)))</f>
        <v/>
      </c>
    </row>
    <row r="2341" spans="1:17" x14ac:dyDescent="0.2">
      <c r="A2341" s="1">
        <v>286249</v>
      </c>
      <c r="B2341">
        <v>18545</v>
      </c>
      <c r="C2341" t="s">
        <v>1705</v>
      </c>
      <c r="D2341">
        <v>2021</v>
      </c>
      <c r="E2341">
        <v>16</v>
      </c>
      <c r="F2341">
        <v>19</v>
      </c>
      <c r="G2341">
        <v>22</v>
      </c>
      <c r="H2341" t="s">
        <v>1709</v>
      </c>
      <c r="I2341" t="s">
        <v>1841</v>
      </c>
      <c r="J2341" t="s">
        <v>1987</v>
      </c>
      <c r="K2341" t="b">
        <v>1</v>
      </c>
      <c r="L2341">
        <v>21</v>
      </c>
      <c r="M2341" s="2" t="str">
        <f>IF(H2341="","",IF(LEN(VLOOKUP($H2341,injury_groups!$A:$F,2,FALSE))=0,"",VLOOKUP($H2341,injury_groups!$A:$F,2,FALSE)))</f>
        <v>knee</v>
      </c>
      <c r="N2341" s="2" t="str">
        <f>IF(H2341="","",IF(LEN(VLOOKUP($H2341,injury_groups!$A:$F,3,FALSE))=0,"",VLOOKUP($H2341,injury_groups!$A:$F,3,FALSE)))</f>
        <v/>
      </c>
      <c r="O2341" s="2">
        <f>IF(H2341="",0,VLOOKUP($H2341,injury_groups!$A:$F,4,FALSE))</f>
        <v>1</v>
      </c>
      <c r="P2341" s="2">
        <f>IF(H2341="",0,VLOOKUP($H2341,injury_groups!$A:$F,5,FALSE))</f>
        <v>0</v>
      </c>
      <c r="Q2341" s="4" t="str">
        <f>IF(H2341="","",IF(LEN(VLOOKUP($H2341,injury_groups!$A:$F,6,FALSE))=0,"",VLOOKUP($H2341,injury_groups!$A:$F,6,FALSE)))</f>
        <v/>
      </c>
    </row>
    <row r="2342" spans="1:17" x14ac:dyDescent="0.2">
      <c r="A2342" s="1">
        <v>282842</v>
      </c>
      <c r="B2342">
        <v>18576</v>
      </c>
      <c r="C2342" t="s">
        <v>1705</v>
      </c>
      <c r="D2342">
        <v>2021</v>
      </c>
      <c r="E2342">
        <v>11</v>
      </c>
      <c r="F2342">
        <v>33</v>
      </c>
      <c r="G2342">
        <v>23</v>
      </c>
      <c r="H2342" t="s">
        <v>1719</v>
      </c>
      <c r="I2342" t="s">
        <v>1841</v>
      </c>
      <c r="J2342" t="s">
        <v>1935</v>
      </c>
      <c r="K2342" t="b">
        <v>1</v>
      </c>
      <c r="L2342">
        <v>16</v>
      </c>
      <c r="M2342" s="2" t="str">
        <f>IF(H2342="","",IF(LEN(VLOOKUP($H2342,injury_groups!$A:$F,2,FALSE))=0,"",VLOOKUP($H2342,injury_groups!$A:$F,2,FALSE)))</f>
        <v/>
      </c>
      <c r="N2342" s="2" t="str">
        <f>IF(H2342="","",IF(LEN(VLOOKUP($H2342,injury_groups!$A:$F,3,FALSE))=0,"",VLOOKUP($H2342,injury_groups!$A:$F,3,FALSE)))</f>
        <v/>
      </c>
      <c r="O2342" s="2">
        <f>IF(H2342="",0,VLOOKUP($H2342,injury_groups!$A:$F,4,FALSE))</f>
        <v>0</v>
      </c>
      <c r="P2342" s="2">
        <f>IF(H2342="",0,VLOOKUP($H2342,injury_groups!$A:$F,5,FALSE))</f>
        <v>0</v>
      </c>
      <c r="Q2342" s="4" t="str">
        <f>IF(H2342="","",IF(LEN(VLOOKUP($H2342,injury_groups!$A:$F,6,FALSE))=0,"",VLOOKUP($H2342,injury_groups!$A:$F,6,FALSE)))</f>
        <v/>
      </c>
    </row>
    <row r="2343" spans="1:17" x14ac:dyDescent="0.2">
      <c r="A2343" s="1">
        <v>281997</v>
      </c>
      <c r="B2343">
        <v>18577</v>
      </c>
      <c r="C2343" t="s">
        <v>1705</v>
      </c>
      <c r="D2343">
        <v>2021</v>
      </c>
      <c r="E2343">
        <v>10</v>
      </c>
      <c r="F2343">
        <v>32</v>
      </c>
      <c r="G2343">
        <v>31</v>
      </c>
      <c r="H2343" t="s">
        <v>1744</v>
      </c>
      <c r="I2343" t="s">
        <v>1841</v>
      </c>
      <c r="J2343" t="s">
        <v>1927</v>
      </c>
      <c r="K2343" t="b">
        <v>1</v>
      </c>
      <c r="L2343">
        <v>15</v>
      </c>
      <c r="M2343" s="2" t="str">
        <f>IF(H2343="","",IF(LEN(VLOOKUP($H2343,injury_groups!$A:$F,2,FALSE))=0,"",VLOOKUP($H2343,injury_groups!$A:$F,2,FALSE)))</f>
        <v>thigh</v>
      </c>
      <c r="N2343" s="2" t="str">
        <f>IF(H2343="","",IF(LEN(VLOOKUP($H2343,injury_groups!$A:$F,3,FALSE))=0,"",VLOOKUP($H2343,injury_groups!$A:$F,3,FALSE)))</f>
        <v/>
      </c>
      <c r="O2343" s="2">
        <f>IF(H2343="",0,VLOOKUP($H2343,injury_groups!$A:$F,4,FALSE))</f>
        <v>1</v>
      </c>
      <c r="P2343" s="2">
        <f>IF(H2343="",0,VLOOKUP($H2343,injury_groups!$A:$F,5,FALSE))</f>
        <v>0</v>
      </c>
      <c r="Q2343" s="4" t="str">
        <f>IF(H2343="","",IF(LEN(VLOOKUP($H2343,injury_groups!$A:$F,6,FALSE))=0,"",VLOOKUP($H2343,injury_groups!$A:$F,6,FALSE)))</f>
        <v/>
      </c>
    </row>
    <row r="2344" spans="1:17" x14ac:dyDescent="0.2">
      <c r="A2344" s="1">
        <v>282345</v>
      </c>
      <c r="B2344">
        <v>18577</v>
      </c>
      <c r="C2344" t="s">
        <v>1705</v>
      </c>
      <c r="D2344">
        <v>2021</v>
      </c>
      <c r="E2344">
        <v>11</v>
      </c>
      <c r="F2344">
        <v>32</v>
      </c>
      <c r="H2344" t="s">
        <v>1744</v>
      </c>
      <c r="I2344" t="s">
        <v>1843</v>
      </c>
      <c r="J2344" t="s">
        <v>1933</v>
      </c>
      <c r="K2344" t="b">
        <v>0</v>
      </c>
      <c r="L2344">
        <v>16</v>
      </c>
      <c r="M2344" s="2" t="str">
        <f>IF(H2344="","",IF(LEN(VLOOKUP($H2344,injury_groups!$A:$F,2,FALSE))=0,"",VLOOKUP($H2344,injury_groups!$A:$F,2,FALSE)))</f>
        <v>thigh</v>
      </c>
      <c r="N2344" s="2" t="str">
        <f>IF(H2344="","",IF(LEN(VLOOKUP($H2344,injury_groups!$A:$F,3,FALSE))=0,"",VLOOKUP($H2344,injury_groups!$A:$F,3,FALSE)))</f>
        <v/>
      </c>
      <c r="O2344" s="2">
        <f>IF(H2344="",0,VLOOKUP($H2344,injury_groups!$A:$F,4,FALSE))</f>
        <v>1</v>
      </c>
      <c r="P2344" s="2">
        <f>IF(H2344="",0,VLOOKUP($H2344,injury_groups!$A:$F,5,FALSE))</f>
        <v>0</v>
      </c>
      <c r="Q2344" s="4" t="str">
        <f>IF(H2344="","",IF(LEN(VLOOKUP($H2344,injury_groups!$A:$F,6,FALSE))=0,"",VLOOKUP($H2344,injury_groups!$A:$F,6,FALSE)))</f>
        <v/>
      </c>
    </row>
    <row r="2345" spans="1:17" x14ac:dyDescent="0.2">
      <c r="A2345" s="1">
        <v>285026</v>
      </c>
      <c r="B2345">
        <v>18577</v>
      </c>
      <c r="C2345" t="s">
        <v>1705</v>
      </c>
      <c r="D2345">
        <v>2021</v>
      </c>
      <c r="E2345">
        <v>14</v>
      </c>
      <c r="F2345">
        <v>32</v>
      </c>
      <c r="G2345">
        <v>1</v>
      </c>
      <c r="H2345" t="s">
        <v>1710</v>
      </c>
      <c r="I2345" t="s">
        <v>1841</v>
      </c>
      <c r="J2345" t="s">
        <v>1957</v>
      </c>
      <c r="K2345" t="b">
        <v>1</v>
      </c>
      <c r="L2345">
        <v>19</v>
      </c>
      <c r="M2345" s="2" t="str">
        <f>IF(H2345="","",IF(LEN(VLOOKUP($H2345,injury_groups!$A:$F,2,FALSE))=0,"",VLOOKUP($H2345,injury_groups!$A:$F,2,FALSE)))</f>
        <v/>
      </c>
      <c r="N2345" s="2" t="str">
        <f>IF(H2345="","",IF(LEN(VLOOKUP($H2345,injury_groups!$A:$F,3,FALSE))=0,"",VLOOKUP($H2345,injury_groups!$A:$F,3,FALSE)))</f>
        <v/>
      </c>
      <c r="O2345" s="2">
        <f>IF(H2345="",0,VLOOKUP($H2345,injury_groups!$A:$F,4,FALSE))</f>
        <v>0</v>
      </c>
      <c r="P2345" s="2">
        <f>IF(H2345="",0,VLOOKUP($H2345,injury_groups!$A:$F,5,FALSE))</f>
        <v>1</v>
      </c>
      <c r="Q2345" s="4" t="str">
        <f>IF(H2345="","",IF(LEN(VLOOKUP($H2345,injury_groups!$A:$F,6,FALSE))=0,"",VLOOKUP($H2345,injury_groups!$A:$F,6,FALSE)))</f>
        <v/>
      </c>
    </row>
    <row r="2346" spans="1:17" x14ac:dyDescent="0.2">
      <c r="A2346" s="1">
        <v>285779</v>
      </c>
      <c r="B2346">
        <v>18599</v>
      </c>
      <c r="C2346" t="s">
        <v>1705</v>
      </c>
      <c r="D2346">
        <v>2021</v>
      </c>
      <c r="E2346">
        <v>15</v>
      </c>
      <c r="F2346">
        <v>24</v>
      </c>
      <c r="G2346">
        <v>19</v>
      </c>
      <c r="H2346" t="s">
        <v>1709</v>
      </c>
      <c r="I2346" t="s">
        <v>1841</v>
      </c>
      <c r="J2346" t="s">
        <v>1965</v>
      </c>
      <c r="K2346" t="b">
        <v>1</v>
      </c>
      <c r="L2346">
        <v>20</v>
      </c>
      <c r="M2346" s="2" t="str">
        <f>IF(H2346="","",IF(LEN(VLOOKUP($H2346,injury_groups!$A:$F,2,FALSE))=0,"",VLOOKUP($H2346,injury_groups!$A:$F,2,FALSE)))</f>
        <v>knee</v>
      </c>
      <c r="N2346" s="2" t="str">
        <f>IF(H2346="","",IF(LEN(VLOOKUP($H2346,injury_groups!$A:$F,3,FALSE))=0,"",VLOOKUP($H2346,injury_groups!$A:$F,3,FALSE)))</f>
        <v/>
      </c>
      <c r="O2346" s="2">
        <f>IF(H2346="",0,VLOOKUP($H2346,injury_groups!$A:$F,4,FALSE))</f>
        <v>1</v>
      </c>
      <c r="P2346" s="2">
        <f>IF(H2346="",0,VLOOKUP($H2346,injury_groups!$A:$F,5,FALSE))</f>
        <v>0</v>
      </c>
      <c r="Q2346" s="4" t="str">
        <f>IF(H2346="","",IF(LEN(VLOOKUP($H2346,injury_groups!$A:$F,6,FALSE))=0,"",VLOOKUP($H2346,injury_groups!$A:$F,6,FALSE)))</f>
        <v/>
      </c>
    </row>
    <row r="2347" spans="1:17" x14ac:dyDescent="0.2">
      <c r="A2347" s="1">
        <v>274439</v>
      </c>
      <c r="B2347">
        <v>18599</v>
      </c>
      <c r="C2347" t="s">
        <v>1706</v>
      </c>
      <c r="D2347">
        <v>2021</v>
      </c>
      <c r="E2347">
        <v>0</v>
      </c>
      <c r="F2347">
        <v>24</v>
      </c>
      <c r="H2347" t="s">
        <v>1710</v>
      </c>
      <c r="I2347" t="s">
        <v>1841</v>
      </c>
      <c r="J2347" t="s">
        <v>1998</v>
      </c>
      <c r="K2347" t="b">
        <v>1</v>
      </c>
      <c r="L2347">
        <v>0</v>
      </c>
      <c r="M2347" s="2" t="str">
        <f>IF(H2347="","",IF(LEN(VLOOKUP($H2347,injury_groups!$A:$F,2,FALSE))=0,"",VLOOKUP($H2347,injury_groups!$A:$F,2,FALSE)))</f>
        <v/>
      </c>
      <c r="N2347" s="2" t="str">
        <f>IF(H2347="","",IF(LEN(VLOOKUP($H2347,injury_groups!$A:$F,3,FALSE))=0,"",VLOOKUP($H2347,injury_groups!$A:$F,3,FALSE)))</f>
        <v/>
      </c>
      <c r="O2347" s="2">
        <f>IF(H2347="",0,VLOOKUP($H2347,injury_groups!$A:$F,4,FALSE))</f>
        <v>0</v>
      </c>
      <c r="P2347" s="2">
        <f>IF(H2347="",0,VLOOKUP($H2347,injury_groups!$A:$F,5,FALSE))</f>
        <v>1</v>
      </c>
      <c r="Q2347" s="4" t="str">
        <f>IF(H2347="","",IF(LEN(VLOOKUP($H2347,injury_groups!$A:$F,6,FALSE))=0,"",VLOOKUP($H2347,injury_groups!$A:$F,6,FALSE)))</f>
        <v/>
      </c>
    </row>
    <row r="2348" spans="1:17" x14ac:dyDescent="0.2">
      <c r="A2348" s="1">
        <v>276940</v>
      </c>
      <c r="B2348">
        <v>18673</v>
      </c>
      <c r="C2348" t="s">
        <v>1705</v>
      </c>
      <c r="D2348">
        <v>2021</v>
      </c>
      <c r="E2348">
        <v>3</v>
      </c>
      <c r="F2348">
        <v>33</v>
      </c>
      <c r="G2348">
        <v>32</v>
      </c>
      <c r="H2348" t="s">
        <v>1746</v>
      </c>
      <c r="I2348" t="s">
        <v>1841</v>
      </c>
      <c r="J2348" t="s">
        <v>1872</v>
      </c>
      <c r="K2348" t="b">
        <v>1</v>
      </c>
      <c r="L2348">
        <v>8</v>
      </c>
      <c r="M2348" s="2" t="str">
        <f>IF(H2348="","",IF(LEN(VLOOKUP($H2348,injury_groups!$A:$F,2,FALSE))=0,"",VLOOKUP($H2348,injury_groups!$A:$F,2,FALSE)))</f>
        <v>core</v>
      </c>
      <c r="N2348" s="2" t="str">
        <f>IF(H2348="","",IF(LEN(VLOOKUP($H2348,injury_groups!$A:$F,3,FALSE))=0,"",VLOOKUP($H2348,injury_groups!$A:$F,3,FALSE)))</f>
        <v/>
      </c>
      <c r="O2348" s="2">
        <f>IF(H2348="",0,VLOOKUP($H2348,injury_groups!$A:$F,4,FALSE))</f>
        <v>1</v>
      </c>
      <c r="P2348" s="2">
        <f>IF(H2348="",0,VLOOKUP($H2348,injury_groups!$A:$F,5,FALSE))</f>
        <v>0</v>
      </c>
      <c r="Q2348" s="4" t="str">
        <f>IF(H2348="","",IF(LEN(VLOOKUP($H2348,injury_groups!$A:$F,6,FALSE))=0,"",VLOOKUP($H2348,injury_groups!$A:$F,6,FALSE)))</f>
        <v/>
      </c>
    </row>
    <row r="2349" spans="1:17" x14ac:dyDescent="0.2">
      <c r="A2349" s="1">
        <v>287770</v>
      </c>
      <c r="B2349">
        <v>18673</v>
      </c>
      <c r="C2349" t="s">
        <v>1705</v>
      </c>
      <c r="D2349">
        <v>2021</v>
      </c>
      <c r="E2349">
        <v>17</v>
      </c>
      <c r="F2349">
        <v>15</v>
      </c>
      <c r="G2349">
        <v>21</v>
      </c>
      <c r="H2349" t="s">
        <v>1710</v>
      </c>
      <c r="I2349" t="s">
        <v>1841</v>
      </c>
      <c r="J2349" t="s">
        <v>1991</v>
      </c>
      <c r="K2349" t="b">
        <v>1</v>
      </c>
      <c r="L2349">
        <v>22</v>
      </c>
      <c r="M2349" s="2" t="str">
        <f>IF(H2349="","",IF(LEN(VLOOKUP($H2349,injury_groups!$A:$F,2,FALSE))=0,"",VLOOKUP($H2349,injury_groups!$A:$F,2,FALSE)))</f>
        <v/>
      </c>
      <c r="N2349" s="2" t="str">
        <f>IF(H2349="","",IF(LEN(VLOOKUP($H2349,injury_groups!$A:$F,3,FALSE))=0,"",VLOOKUP($H2349,injury_groups!$A:$F,3,FALSE)))</f>
        <v/>
      </c>
      <c r="O2349" s="2">
        <f>IF(H2349="",0,VLOOKUP($H2349,injury_groups!$A:$F,4,FALSE))</f>
        <v>0</v>
      </c>
      <c r="P2349" s="2">
        <f>IF(H2349="",0,VLOOKUP($H2349,injury_groups!$A:$F,5,FALSE))</f>
        <v>1</v>
      </c>
      <c r="Q2349" s="4" t="str">
        <f>IF(H2349="","",IF(LEN(VLOOKUP($H2349,injury_groups!$A:$F,6,FALSE))=0,"",VLOOKUP($H2349,injury_groups!$A:$F,6,FALSE)))</f>
        <v/>
      </c>
    </row>
    <row r="2350" spans="1:17" x14ac:dyDescent="0.2">
      <c r="A2350" s="1">
        <v>275520</v>
      </c>
      <c r="B2350">
        <v>18690</v>
      </c>
      <c r="C2350" t="s">
        <v>1705</v>
      </c>
      <c r="D2350">
        <v>2021</v>
      </c>
      <c r="E2350">
        <v>1</v>
      </c>
      <c r="F2350">
        <v>25</v>
      </c>
      <c r="G2350">
        <v>3</v>
      </c>
      <c r="H2350" t="s">
        <v>1735</v>
      </c>
      <c r="I2350" t="s">
        <v>1841</v>
      </c>
      <c r="J2350" t="s">
        <v>1846</v>
      </c>
      <c r="K2350" t="b">
        <v>1</v>
      </c>
      <c r="L2350">
        <v>6</v>
      </c>
      <c r="M2350" s="2" t="str">
        <f>IF(H2350="","",IF(LEN(VLOOKUP($H2350,injury_groups!$A:$F,2,FALSE))=0,"",VLOOKUP($H2350,injury_groups!$A:$F,2,FALSE)))</f>
        <v>foot</v>
      </c>
      <c r="N2350" s="2" t="str">
        <f>IF(H2350="","",IF(LEN(VLOOKUP($H2350,injury_groups!$A:$F,3,FALSE))=0,"",VLOOKUP($H2350,injury_groups!$A:$F,3,FALSE)))</f>
        <v/>
      </c>
      <c r="O2350" s="2">
        <f>IF(H2350="",0,VLOOKUP($H2350,injury_groups!$A:$F,4,FALSE))</f>
        <v>1</v>
      </c>
      <c r="P2350" s="2">
        <f>IF(H2350="",0,VLOOKUP($H2350,injury_groups!$A:$F,5,FALSE))</f>
        <v>0</v>
      </c>
      <c r="Q2350" s="4" t="str">
        <f>IF(H2350="","",IF(LEN(VLOOKUP($H2350,injury_groups!$A:$F,6,FALSE))=0,"",VLOOKUP($H2350,injury_groups!$A:$F,6,FALSE)))</f>
        <v/>
      </c>
    </row>
    <row r="2351" spans="1:17" x14ac:dyDescent="0.2">
      <c r="A2351" s="1">
        <v>276150</v>
      </c>
      <c r="B2351">
        <v>18690</v>
      </c>
      <c r="C2351" t="s">
        <v>1705</v>
      </c>
      <c r="D2351">
        <v>2021</v>
      </c>
      <c r="E2351">
        <v>2</v>
      </c>
      <c r="F2351">
        <v>25</v>
      </c>
      <c r="G2351">
        <v>28</v>
      </c>
      <c r="H2351" t="s">
        <v>1735</v>
      </c>
      <c r="I2351" t="s">
        <v>1841</v>
      </c>
      <c r="J2351" t="s">
        <v>1859</v>
      </c>
      <c r="K2351" t="b">
        <v>1</v>
      </c>
      <c r="L2351">
        <v>7</v>
      </c>
      <c r="M2351" s="2" t="str">
        <f>IF(H2351="","",IF(LEN(VLOOKUP($H2351,injury_groups!$A:$F,2,FALSE))=0,"",VLOOKUP($H2351,injury_groups!$A:$F,2,FALSE)))</f>
        <v>foot</v>
      </c>
      <c r="N2351" s="2" t="str">
        <f>IF(H2351="","",IF(LEN(VLOOKUP($H2351,injury_groups!$A:$F,3,FALSE))=0,"",VLOOKUP($H2351,injury_groups!$A:$F,3,FALSE)))</f>
        <v/>
      </c>
      <c r="O2351" s="2">
        <f>IF(H2351="",0,VLOOKUP($H2351,injury_groups!$A:$F,4,FALSE))</f>
        <v>1</v>
      </c>
      <c r="P2351" s="2">
        <f>IF(H2351="",0,VLOOKUP($H2351,injury_groups!$A:$F,5,FALSE))</f>
        <v>0</v>
      </c>
      <c r="Q2351" s="4" t="str">
        <f>IF(H2351="","",IF(LEN(VLOOKUP($H2351,injury_groups!$A:$F,6,FALSE))=0,"",VLOOKUP($H2351,injury_groups!$A:$F,6,FALSE)))</f>
        <v/>
      </c>
    </row>
    <row r="2352" spans="1:17" x14ac:dyDescent="0.2">
      <c r="A2352" s="1">
        <v>276800</v>
      </c>
      <c r="B2352">
        <v>18690</v>
      </c>
      <c r="C2352" t="s">
        <v>1705</v>
      </c>
      <c r="D2352">
        <v>2021</v>
      </c>
      <c r="E2352">
        <v>3</v>
      </c>
      <c r="F2352">
        <v>25</v>
      </c>
      <c r="G2352">
        <v>19</v>
      </c>
      <c r="H2352" t="s">
        <v>1735</v>
      </c>
      <c r="I2352" t="s">
        <v>1841</v>
      </c>
      <c r="J2352" t="s">
        <v>1870</v>
      </c>
      <c r="K2352" t="b">
        <v>1</v>
      </c>
      <c r="L2352">
        <v>8</v>
      </c>
      <c r="M2352" s="2" t="str">
        <f>IF(H2352="","",IF(LEN(VLOOKUP($H2352,injury_groups!$A:$F,2,FALSE))=0,"",VLOOKUP($H2352,injury_groups!$A:$F,2,FALSE)))</f>
        <v>foot</v>
      </c>
      <c r="N2352" s="2" t="str">
        <f>IF(H2352="","",IF(LEN(VLOOKUP($H2352,injury_groups!$A:$F,3,FALSE))=0,"",VLOOKUP($H2352,injury_groups!$A:$F,3,FALSE)))</f>
        <v/>
      </c>
      <c r="O2352" s="2">
        <f>IF(H2352="",0,VLOOKUP($H2352,injury_groups!$A:$F,4,FALSE))</f>
        <v>1</v>
      </c>
      <c r="P2352" s="2">
        <f>IF(H2352="",0,VLOOKUP($H2352,injury_groups!$A:$F,5,FALSE))</f>
        <v>0</v>
      </c>
      <c r="Q2352" s="4" t="str">
        <f>IF(H2352="","",IF(LEN(VLOOKUP($H2352,injury_groups!$A:$F,6,FALSE))=0,"",VLOOKUP($H2352,injury_groups!$A:$F,6,FALSE)))</f>
        <v/>
      </c>
    </row>
    <row r="2353" spans="1:17" x14ac:dyDescent="0.2">
      <c r="A2353" s="1">
        <v>277446</v>
      </c>
      <c r="B2353">
        <v>18690</v>
      </c>
      <c r="C2353" t="s">
        <v>1705</v>
      </c>
      <c r="D2353">
        <v>2021</v>
      </c>
      <c r="E2353">
        <v>4</v>
      </c>
      <c r="F2353">
        <v>25</v>
      </c>
      <c r="G2353">
        <v>29</v>
      </c>
      <c r="H2353" t="s">
        <v>1735</v>
      </c>
      <c r="I2353" t="s">
        <v>1843</v>
      </c>
      <c r="J2353" t="s">
        <v>1878</v>
      </c>
      <c r="K2353" t="b">
        <v>0</v>
      </c>
      <c r="L2353">
        <v>9</v>
      </c>
      <c r="M2353" s="2" t="str">
        <f>IF(H2353="","",IF(LEN(VLOOKUP($H2353,injury_groups!$A:$F,2,FALSE))=0,"",VLOOKUP($H2353,injury_groups!$A:$F,2,FALSE)))</f>
        <v>foot</v>
      </c>
      <c r="N2353" s="2" t="str">
        <f>IF(H2353="","",IF(LEN(VLOOKUP($H2353,injury_groups!$A:$F,3,FALSE))=0,"",VLOOKUP($H2353,injury_groups!$A:$F,3,FALSE)))</f>
        <v/>
      </c>
      <c r="O2353" s="2">
        <f>IF(H2353="",0,VLOOKUP($H2353,injury_groups!$A:$F,4,FALSE))</f>
        <v>1</v>
      </c>
      <c r="P2353" s="2">
        <f>IF(H2353="",0,VLOOKUP($H2353,injury_groups!$A:$F,5,FALSE))</f>
        <v>0</v>
      </c>
      <c r="Q2353" s="4" t="str">
        <f>IF(H2353="","",IF(LEN(VLOOKUP($H2353,injury_groups!$A:$F,6,FALSE))=0,"",VLOOKUP($H2353,injury_groups!$A:$F,6,FALSE)))</f>
        <v/>
      </c>
    </row>
    <row r="2354" spans="1:17" x14ac:dyDescent="0.2">
      <c r="A2354" s="1">
        <v>282368</v>
      </c>
      <c r="B2354">
        <v>18690</v>
      </c>
      <c r="C2354" t="s">
        <v>1705</v>
      </c>
      <c r="D2354">
        <v>2021</v>
      </c>
      <c r="E2354">
        <v>11</v>
      </c>
      <c r="F2354">
        <v>25</v>
      </c>
      <c r="G2354">
        <v>7</v>
      </c>
      <c r="H2354" t="s">
        <v>1766</v>
      </c>
      <c r="I2354" t="s">
        <v>1841</v>
      </c>
      <c r="J2354" t="s">
        <v>1932</v>
      </c>
      <c r="K2354" t="b">
        <v>1</v>
      </c>
      <c r="L2354">
        <v>16</v>
      </c>
      <c r="M2354" s="2" t="str">
        <f>IF(H2354="","",IF(LEN(VLOOKUP($H2354,injury_groups!$A:$F,2,FALSE))=0,"",VLOOKUP($H2354,injury_groups!$A:$F,2,FALSE)))</f>
        <v>core</v>
      </c>
      <c r="N2354" s="2" t="str">
        <f>IF(H2354="","",IF(LEN(VLOOKUP($H2354,injury_groups!$A:$F,3,FALSE))=0,"",VLOOKUP($H2354,injury_groups!$A:$F,3,FALSE)))</f>
        <v/>
      </c>
      <c r="O2354" s="2">
        <f>IF(H2354="",0,VLOOKUP($H2354,injury_groups!$A:$F,4,FALSE))</f>
        <v>1</v>
      </c>
      <c r="P2354" s="2">
        <f>IF(H2354="",0,VLOOKUP($H2354,injury_groups!$A:$F,5,FALSE))</f>
        <v>0</v>
      </c>
      <c r="Q2354" s="4" t="str">
        <f>IF(H2354="","",IF(LEN(VLOOKUP($H2354,injury_groups!$A:$F,6,FALSE))=0,"",VLOOKUP($H2354,injury_groups!$A:$F,6,FALSE)))</f>
        <v/>
      </c>
    </row>
    <row r="2355" spans="1:17" x14ac:dyDescent="0.2">
      <c r="A2355" s="1">
        <v>284246</v>
      </c>
      <c r="B2355">
        <v>18690</v>
      </c>
      <c r="C2355" t="s">
        <v>1705</v>
      </c>
      <c r="D2355">
        <v>2021</v>
      </c>
      <c r="E2355">
        <v>13</v>
      </c>
      <c r="F2355">
        <v>25</v>
      </c>
      <c r="G2355">
        <v>35</v>
      </c>
      <c r="H2355" t="s">
        <v>1710</v>
      </c>
      <c r="I2355" t="s">
        <v>1841</v>
      </c>
      <c r="J2355" t="s">
        <v>1956</v>
      </c>
      <c r="K2355" t="b">
        <v>1</v>
      </c>
      <c r="L2355">
        <v>18</v>
      </c>
      <c r="M2355" s="2" t="str">
        <f>IF(H2355="","",IF(LEN(VLOOKUP($H2355,injury_groups!$A:$F,2,FALSE))=0,"",VLOOKUP($H2355,injury_groups!$A:$F,2,FALSE)))</f>
        <v/>
      </c>
      <c r="N2355" s="2" t="str">
        <f>IF(H2355="","",IF(LEN(VLOOKUP($H2355,injury_groups!$A:$F,3,FALSE))=0,"",VLOOKUP($H2355,injury_groups!$A:$F,3,FALSE)))</f>
        <v/>
      </c>
      <c r="O2355" s="2">
        <f>IF(H2355="",0,VLOOKUP($H2355,injury_groups!$A:$F,4,FALSE))</f>
        <v>0</v>
      </c>
      <c r="P2355" s="2">
        <f>IF(H2355="",0,VLOOKUP($H2355,injury_groups!$A:$F,5,FALSE))</f>
        <v>1</v>
      </c>
      <c r="Q2355" s="4" t="str">
        <f>IF(H2355="","",IF(LEN(VLOOKUP($H2355,injury_groups!$A:$F,6,FALSE))=0,"",VLOOKUP($H2355,injury_groups!$A:$F,6,FALSE)))</f>
        <v/>
      </c>
    </row>
    <row r="2356" spans="1:17" x14ac:dyDescent="0.2">
      <c r="A2356" s="1">
        <v>284605</v>
      </c>
      <c r="B2356">
        <v>18690</v>
      </c>
      <c r="C2356" t="s">
        <v>1705</v>
      </c>
      <c r="D2356">
        <v>2021</v>
      </c>
      <c r="E2356">
        <v>14</v>
      </c>
      <c r="F2356">
        <v>25</v>
      </c>
      <c r="G2356">
        <v>16</v>
      </c>
      <c r="H2356" t="s">
        <v>1710</v>
      </c>
      <c r="I2356" t="s">
        <v>1841</v>
      </c>
      <c r="J2356" t="s">
        <v>1958</v>
      </c>
      <c r="K2356" t="b">
        <v>1</v>
      </c>
      <c r="L2356">
        <v>19</v>
      </c>
      <c r="M2356" s="2" t="str">
        <f>IF(H2356="","",IF(LEN(VLOOKUP($H2356,injury_groups!$A:$F,2,FALSE))=0,"",VLOOKUP($H2356,injury_groups!$A:$F,2,FALSE)))</f>
        <v/>
      </c>
      <c r="N2356" s="2" t="str">
        <f>IF(H2356="","",IF(LEN(VLOOKUP($H2356,injury_groups!$A:$F,3,FALSE))=0,"",VLOOKUP($H2356,injury_groups!$A:$F,3,FALSE)))</f>
        <v/>
      </c>
      <c r="O2356" s="2">
        <f>IF(H2356="",0,VLOOKUP($H2356,injury_groups!$A:$F,4,FALSE))</f>
        <v>0</v>
      </c>
      <c r="P2356" s="2">
        <f>IF(H2356="",0,VLOOKUP($H2356,injury_groups!$A:$F,5,FALSE))</f>
        <v>1</v>
      </c>
      <c r="Q2356" s="4" t="str">
        <f>IF(H2356="","",IF(LEN(VLOOKUP($H2356,injury_groups!$A:$F,6,FALSE))=0,"",VLOOKUP($H2356,injury_groups!$A:$F,6,FALSE)))</f>
        <v/>
      </c>
    </row>
    <row r="2357" spans="1:17" x14ac:dyDescent="0.2">
      <c r="A2357" s="1">
        <v>274562</v>
      </c>
      <c r="B2357">
        <v>18690</v>
      </c>
      <c r="C2357" t="s">
        <v>1706</v>
      </c>
      <c r="D2357">
        <v>2021</v>
      </c>
      <c r="E2357">
        <v>0</v>
      </c>
      <c r="F2357">
        <v>25</v>
      </c>
      <c r="H2357" t="s">
        <v>1735</v>
      </c>
      <c r="I2357" t="s">
        <v>1841</v>
      </c>
      <c r="J2357" t="s">
        <v>1998</v>
      </c>
      <c r="K2357" t="b">
        <v>1</v>
      </c>
      <c r="L2357">
        <v>0</v>
      </c>
      <c r="M2357" s="2" t="str">
        <f>IF(H2357="","",IF(LEN(VLOOKUP($H2357,injury_groups!$A:$F,2,FALSE))=0,"",VLOOKUP($H2357,injury_groups!$A:$F,2,FALSE)))</f>
        <v>foot</v>
      </c>
      <c r="N2357" s="2" t="str">
        <f>IF(H2357="","",IF(LEN(VLOOKUP($H2357,injury_groups!$A:$F,3,FALSE))=0,"",VLOOKUP($H2357,injury_groups!$A:$F,3,FALSE)))</f>
        <v/>
      </c>
      <c r="O2357" s="2">
        <f>IF(H2357="",0,VLOOKUP($H2357,injury_groups!$A:$F,4,FALSE))</f>
        <v>1</v>
      </c>
      <c r="P2357" s="2">
        <f>IF(H2357="",0,VLOOKUP($H2357,injury_groups!$A:$F,5,FALSE))</f>
        <v>0</v>
      </c>
      <c r="Q2357" s="4" t="str">
        <f>IF(H2357="","",IF(LEN(VLOOKUP($H2357,injury_groups!$A:$F,6,FALSE))=0,"",VLOOKUP($H2357,injury_groups!$A:$F,6,FALSE)))</f>
        <v/>
      </c>
    </row>
    <row r="2358" spans="1:17" x14ac:dyDescent="0.2">
      <c r="A2358" s="1">
        <v>274669</v>
      </c>
      <c r="B2358">
        <v>18690</v>
      </c>
      <c r="C2358" t="s">
        <v>1706</v>
      </c>
      <c r="D2358">
        <v>2021</v>
      </c>
      <c r="E2358">
        <v>1</v>
      </c>
      <c r="F2358">
        <v>25</v>
      </c>
      <c r="G2358">
        <v>30</v>
      </c>
      <c r="H2358" t="s">
        <v>1735</v>
      </c>
      <c r="I2358" t="s">
        <v>1841</v>
      </c>
      <c r="J2358" t="s">
        <v>2017</v>
      </c>
      <c r="K2358" t="b">
        <v>1</v>
      </c>
      <c r="L2358">
        <v>1</v>
      </c>
      <c r="M2358" s="2" t="str">
        <f>IF(H2358="","",IF(LEN(VLOOKUP($H2358,injury_groups!$A:$F,2,FALSE))=0,"",VLOOKUP($H2358,injury_groups!$A:$F,2,FALSE)))</f>
        <v>foot</v>
      </c>
      <c r="N2358" s="2" t="str">
        <f>IF(H2358="","",IF(LEN(VLOOKUP($H2358,injury_groups!$A:$F,3,FALSE))=0,"",VLOOKUP($H2358,injury_groups!$A:$F,3,FALSE)))</f>
        <v/>
      </c>
      <c r="O2358" s="2">
        <f>IF(H2358="",0,VLOOKUP($H2358,injury_groups!$A:$F,4,FALSE))</f>
        <v>1</v>
      </c>
      <c r="P2358" s="2">
        <f>IF(H2358="",0,VLOOKUP($H2358,injury_groups!$A:$F,5,FALSE))</f>
        <v>0</v>
      </c>
      <c r="Q2358" s="4" t="str">
        <f>IF(H2358="","",IF(LEN(VLOOKUP($H2358,injury_groups!$A:$F,6,FALSE))=0,"",VLOOKUP($H2358,injury_groups!$A:$F,6,FALSE)))</f>
        <v/>
      </c>
    </row>
    <row r="2359" spans="1:17" x14ac:dyDescent="0.2">
      <c r="A2359" s="1">
        <v>274925</v>
      </c>
      <c r="B2359">
        <v>18690</v>
      </c>
      <c r="C2359" t="s">
        <v>1706</v>
      </c>
      <c r="D2359">
        <v>2021</v>
      </c>
      <c r="E2359">
        <v>2</v>
      </c>
      <c r="F2359">
        <v>25</v>
      </c>
      <c r="G2359">
        <v>32</v>
      </c>
      <c r="H2359" t="s">
        <v>1735</v>
      </c>
      <c r="I2359" t="s">
        <v>1841</v>
      </c>
      <c r="J2359" t="s">
        <v>2030</v>
      </c>
      <c r="K2359" t="b">
        <v>1</v>
      </c>
      <c r="L2359">
        <v>2</v>
      </c>
      <c r="M2359" s="2" t="str">
        <f>IF(H2359="","",IF(LEN(VLOOKUP($H2359,injury_groups!$A:$F,2,FALSE))=0,"",VLOOKUP($H2359,injury_groups!$A:$F,2,FALSE)))</f>
        <v>foot</v>
      </c>
      <c r="N2359" s="2" t="str">
        <f>IF(H2359="","",IF(LEN(VLOOKUP($H2359,injury_groups!$A:$F,3,FALSE))=0,"",VLOOKUP($H2359,injury_groups!$A:$F,3,FALSE)))</f>
        <v/>
      </c>
      <c r="O2359" s="2">
        <f>IF(H2359="",0,VLOOKUP($H2359,injury_groups!$A:$F,4,FALSE))</f>
        <v>1</v>
      </c>
      <c r="P2359" s="2">
        <f>IF(H2359="",0,VLOOKUP($H2359,injury_groups!$A:$F,5,FALSE))</f>
        <v>0</v>
      </c>
      <c r="Q2359" s="4" t="str">
        <f>IF(H2359="","",IF(LEN(VLOOKUP($H2359,injury_groups!$A:$F,6,FALSE))=0,"",VLOOKUP($H2359,injury_groups!$A:$F,6,FALSE)))</f>
        <v/>
      </c>
    </row>
    <row r="2360" spans="1:17" x14ac:dyDescent="0.2">
      <c r="A2360" s="1">
        <v>275247</v>
      </c>
      <c r="B2360">
        <v>18690</v>
      </c>
      <c r="C2360" t="s">
        <v>1706</v>
      </c>
      <c r="D2360">
        <v>2021</v>
      </c>
      <c r="E2360">
        <v>3</v>
      </c>
      <c r="F2360">
        <v>25</v>
      </c>
      <c r="G2360">
        <v>31</v>
      </c>
      <c r="H2360" t="s">
        <v>1735</v>
      </c>
      <c r="I2360" t="s">
        <v>1841</v>
      </c>
      <c r="J2360" t="s">
        <v>2050</v>
      </c>
      <c r="K2360" t="b">
        <v>1</v>
      </c>
      <c r="L2360">
        <v>3</v>
      </c>
      <c r="M2360" s="2" t="str">
        <f>IF(H2360="","",IF(LEN(VLOOKUP($H2360,injury_groups!$A:$F,2,FALSE))=0,"",VLOOKUP($H2360,injury_groups!$A:$F,2,FALSE)))</f>
        <v>foot</v>
      </c>
      <c r="N2360" s="2" t="str">
        <f>IF(H2360="","",IF(LEN(VLOOKUP($H2360,injury_groups!$A:$F,3,FALSE))=0,"",VLOOKUP($H2360,injury_groups!$A:$F,3,FALSE)))</f>
        <v/>
      </c>
      <c r="O2360" s="2">
        <f>IF(H2360="",0,VLOOKUP($H2360,injury_groups!$A:$F,4,FALSE))</f>
        <v>1</v>
      </c>
      <c r="P2360" s="2">
        <f>IF(H2360="",0,VLOOKUP($H2360,injury_groups!$A:$F,5,FALSE))</f>
        <v>0</v>
      </c>
      <c r="Q2360" s="4" t="str">
        <f>IF(H2360="","",IF(LEN(VLOOKUP($H2360,injury_groups!$A:$F,6,FALSE))=0,"",VLOOKUP($H2360,injury_groups!$A:$F,6,FALSE)))</f>
        <v/>
      </c>
    </row>
    <row r="2361" spans="1:17" x14ac:dyDescent="0.2">
      <c r="A2361" s="1">
        <v>276408</v>
      </c>
      <c r="B2361">
        <v>18710</v>
      </c>
      <c r="C2361" t="s">
        <v>1705</v>
      </c>
      <c r="D2361">
        <v>2021</v>
      </c>
      <c r="E2361">
        <v>2</v>
      </c>
      <c r="F2361">
        <v>12</v>
      </c>
      <c r="G2361">
        <v>11</v>
      </c>
      <c r="H2361" t="s">
        <v>1733</v>
      </c>
      <c r="I2361" t="s">
        <v>1842</v>
      </c>
      <c r="J2361" t="s">
        <v>1863</v>
      </c>
      <c r="K2361" t="b">
        <v>0</v>
      </c>
      <c r="L2361">
        <v>7</v>
      </c>
      <c r="M2361" s="2" t="str">
        <f>IF(H2361="","",IF(LEN(VLOOKUP($H2361,injury_groups!$A:$F,2,FALSE))=0,"",VLOOKUP($H2361,injury_groups!$A:$F,2,FALSE)))</f>
        <v>head</v>
      </c>
      <c r="N2361" s="2" t="str">
        <f>IF(H2361="","",IF(LEN(VLOOKUP($H2361,injury_groups!$A:$F,3,FALSE))=0,"",VLOOKUP($H2361,injury_groups!$A:$F,3,FALSE)))</f>
        <v/>
      </c>
      <c r="O2361" s="2">
        <f>IF(H2361="",0,VLOOKUP($H2361,injury_groups!$A:$F,4,FALSE))</f>
        <v>1</v>
      </c>
      <c r="P2361" s="2">
        <f>IF(H2361="",0,VLOOKUP($H2361,injury_groups!$A:$F,5,FALSE))</f>
        <v>0</v>
      </c>
      <c r="Q2361" s="4" t="str">
        <f>IF(H2361="","",IF(LEN(VLOOKUP($H2361,injury_groups!$A:$F,6,FALSE))=0,"",VLOOKUP($H2361,injury_groups!$A:$F,6,FALSE)))</f>
        <v/>
      </c>
    </row>
    <row r="2362" spans="1:17" x14ac:dyDescent="0.2">
      <c r="A2362" s="1">
        <v>285794</v>
      </c>
      <c r="B2362">
        <v>18716</v>
      </c>
      <c r="C2362" t="s">
        <v>1705</v>
      </c>
      <c r="D2362">
        <v>2021</v>
      </c>
      <c r="E2362">
        <v>15</v>
      </c>
      <c r="F2362">
        <v>22</v>
      </c>
      <c r="G2362">
        <v>33</v>
      </c>
      <c r="H2362" t="s">
        <v>1720</v>
      </c>
      <c r="I2362" t="s">
        <v>1841</v>
      </c>
      <c r="J2362" t="s">
        <v>1976</v>
      </c>
      <c r="K2362" t="b">
        <v>1</v>
      </c>
      <c r="L2362">
        <v>20</v>
      </c>
      <c r="M2362" s="2" t="str">
        <f>IF(H2362="","",IF(LEN(VLOOKUP($H2362,injury_groups!$A:$F,2,FALSE))=0,"",VLOOKUP($H2362,injury_groups!$A:$F,2,FALSE)))</f>
        <v>hamstring</v>
      </c>
      <c r="N2362" s="2" t="str">
        <f>IF(H2362="","",IF(LEN(VLOOKUP($H2362,injury_groups!$A:$F,3,FALSE))=0,"",VLOOKUP($H2362,injury_groups!$A:$F,3,FALSE)))</f>
        <v/>
      </c>
      <c r="O2362" s="2">
        <f>IF(H2362="",0,VLOOKUP($H2362,injury_groups!$A:$F,4,FALSE))</f>
        <v>1</v>
      </c>
      <c r="P2362" s="2">
        <f>IF(H2362="",0,VLOOKUP($H2362,injury_groups!$A:$F,5,FALSE))</f>
        <v>0</v>
      </c>
      <c r="Q2362" s="4" t="str">
        <f>IF(H2362="","",IF(LEN(VLOOKUP($H2362,injury_groups!$A:$F,6,FALSE))=0,"",VLOOKUP($H2362,injury_groups!$A:$F,6,FALSE)))</f>
        <v/>
      </c>
    </row>
    <row r="2363" spans="1:17" x14ac:dyDescent="0.2">
      <c r="A2363" s="1">
        <v>286251</v>
      </c>
      <c r="B2363">
        <v>18716</v>
      </c>
      <c r="C2363" t="s">
        <v>1705</v>
      </c>
      <c r="D2363">
        <v>2021</v>
      </c>
      <c r="E2363">
        <v>16</v>
      </c>
      <c r="F2363">
        <v>22</v>
      </c>
      <c r="G2363">
        <v>19</v>
      </c>
      <c r="H2363" t="s">
        <v>1720</v>
      </c>
      <c r="I2363" t="s">
        <v>1841</v>
      </c>
      <c r="J2363" t="s">
        <v>1987</v>
      </c>
      <c r="K2363" t="b">
        <v>1</v>
      </c>
      <c r="L2363">
        <v>21</v>
      </c>
      <c r="M2363" s="2" t="str">
        <f>IF(H2363="","",IF(LEN(VLOOKUP($H2363,injury_groups!$A:$F,2,FALSE))=0,"",VLOOKUP($H2363,injury_groups!$A:$F,2,FALSE)))</f>
        <v>hamstring</v>
      </c>
      <c r="N2363" s="2" t="str">
        <f>IF(H2363="","",IF(LEN(VLOOKUP($H2363,injury_groups!$A:$F,3,FALSE))=0,"",VLOOKUP($H2363,injury_groups!$A:$F,3,FALSE)))</f>
        <v/>
      </c>
      <c r="O2363" s="2">
        <f>IF(H2363="",0,VLOOKUP($H2363,injury_groups!$A:$F,4,FALSE))</f>
        <v>1</v>
      </c>
      <c r="P2363" s="2">
        <f>IF(H2363="",0,VLOOKUP($H2363,injury_groups!$A:$F,5,FALSE))</f>
        <v>0</v>
      </c>
      <c r="Q2363" s="4" t="str">
        <f>IF(H2363="","",IF(LEN(VLOOKUP($H2363,injury_groups!$A:$F,6,FALSE))=0,"",VLOOKUP($H2363,injury_groups!$A:$F,6,FALSE)))</f>
        <v/>
      </c>
    </row>
    <row r="2364" spans="1:17" x14ac:dyDescent="0.2">
      <c r="A2364" s="1">
        <v>287238</v>
      </c>
      <c r="B2364">
        <v>18716</v>
      </c>
      <c r="C2364" t="s">
        <v>1705</v>
      </c>
      <c r="D2364">
        <v>2021</v>
      </c>
      <c r="E2364">
        <v>17</v>
      </c>
      <c r="F2364">
        <v>22</v>
      </c>
      <c r="G2364">
        <v>5</v>
      </c>
      <c r="H2364" t="s">
        <v>1720</v>
      </c>
      <c r="I2364" t="s">
        <v>1841</v>
      </c>
      <c r="J2364" t="s">
        <v>1990</v>
      </c>
      <c r="K2364" t="b">
        <v>1</v>
      </c>
      <c r="L2364">
        <v>22</v>
      </c>
      <c r="M2364" s="2" t="str">
        <f>IF(H2364="","",IF(LEN(VLOOKUP($H2364,injury_groups!$A:$F,2,FALSE))=0,"",VLOOKUP($H2364,injury_groups!$A:$F,2,FALSE)))</f>
        <v>hamstring</v>
      </c>
      <c r="N2364" s="2" t="str">
        <f>IF(H2364="","",IF(LEN(VLOOKUP($H2364,injury_groups!$A:$F,3,FALSE))=0,"",VLOOKUP($H2364,injury_groups!$A:$F,3,FALSE)))</f>
        <v/>
      </c>
      <c r="O2364" s="2">
        <f>IF(H2364="",0,VLOOKUP($H2364,injury_groups!$A:$F,4,FALSE))</f>
        <v>1</v>
      </c>
      <c r="P2364" s="2">
        <f>IF(H2364="",0,VLOOKUP($H2364,injury_groups!$A:$F,5,FALSE))</f>
        <v>0</v>
      </c>
      <c r="Q2364" s="4" t="str">
        <f>IF(H2364="","",IF(LEN(VLOOKUP($H2364,injury_groups!$A:$F,6,FALSE))=0,"",VLOOKUP($H2364,injury_groups!$A:$F,6,FALSE)))</f>
        <v/>
      </c>
    </row>
    <row r="2365" spans="1:17" x14ac:dyDescent="0.2">
      <c r="A2365" s="1">
        <v>275044</v>
      </c>
      <c r="B2365">
        <v>18717</v>
      </c>
      <c r="C2365" t="s">
        <v>1706</v>
      </c>
      <c r="D2365">
        <v>2021</v>
      </c>
      <c r="E2365">
        <v>2</v>
      </c>
      <c r="F2365">
        <v>21</v>
      </c>
      <c r="G2365">
        <v>26</v>
      </c>
      <c r="H2365" t="s">
        <v>1708</v>
      </c>
      <c r="I2365" t="s">
        <v>1841</v>
      </c>
      <c r="J2365" t="s">
        <v>2039</v>
      </c>
      <c r="K2365" t="b">
        <v>1</v>
      </c>
      <c r="L2365">
        <v>2</v>
      </c>
      <c r="M2365" s="2" t="str">
        <f>IF(H2365="","",IF(LEN(VLOOKUP($H2365,injury_groups!$A:$F,2,FALSE))=0,"",VLOOKUP($H2365,injury_groups!$A:$F,2,FALSE)))</f>
        <v/>
      </c>
      <c r="N2365" s="2" t="str">
        <f>IF(H2365="","",IF(LEN(VLOOKUP($H2365,injury_groups!$A:$F,3,FALSE))=0,"",VLOOKUP($H2365,injury_groups!$A:$F,3,FALSE)))</f>
        <v/>
      </c>
      <c r="O2365" s="2">
        <f>IF(H2365="",0,VLOOKUP($H2365,injury_groups!$A:$F,4,FALSE))</f>
        <v>0</v>
      </c>
      <c r="P2365" s="2">
        <f>IF(H2365="",0,VLOOKUP($H2365,injury_groups!$A:$F,5,FALSE))</f>
        <v>0</v>
      </c>
      <c r="Q2365" s="4" t="str">
        <f>IF(H2365="","",IF(LEN(VLOOKUP($H2365,injury_groups!$A:$F,6,FALSE))=0,"",VLOOKUP($H2365,injury_groups!$A:$F,6,FALSE)))</f>
        <v/>
      </c>
    </row>
    <row r="2366" spans="1:17" x14ac:dyDescent="0.2">
      <c r="A2366" s="1">
        <v>275848</v>
      </c>
      <c r="B2366">
        <v>18735</v>
      </c>
      <c r="C2366" t="s">
        <v>1705</v>
      </c>
      <c r="D2366">
        <v>2021</v>
      </c>
      <c r="E2366">
        <v>1</v>
      </c>
      <c r="F2366">
        <v>34</v>
      </c>
      <c r="G2366">
        <v>1</v>
      </c>
      <c r="H2366" t="s">
        <v>1736</v>
      </c>
      <c r="I2366" t="s">
        <v>1841</v>
      </c>
      <c r="J2366" t="s">
        <v>1845</v>
      </c>
      <c r="K2366" t="b">
        <v>1</v>
      </c>
      <c r="L2366">
        <v>6</v>
      </c>
      <c r="M2366" s="2" t="str">
        <f>IF(H2366="","",IF(LEN(VLOOKUP($H2366,injury_groups!$A:$F,2,FALSE))=0,"",VLOOKUP($H2366,injury_groups!$A:$F,2,FALSE)))</f>
        <v>groin</v>
      </c>
      <c r="N2366" s="2" t="str">
        <f>IF(H2366="","",IF(LEN(VLOOKUP($H2366,injury_groups!$A:$F,3,FALSE))=0,"",VLOOKUP($H2366,injury_groups!$A:$F,3,FALSE)))</f>
        <v/>
      </c>
      <c r="O2366" s="2">
        <f>IF(H2366="",0,VLOOKUP($H2366,injury_groups!$A:$F,4,FALSE))</f>
        <v>1</v>
      </c>
      <c r="P2366" s="2">
        <f>IF(H2366="",0,VLOOKUP($H2366,injury_groups!$A:$F,5,FALSE))</f>
        <v>0</v>
      </c>
      <c r="Q2366" s="4" t="str">
        <f>IF(H2366="","",IF(LEN(VLOOKUP($H2366,injury_groups!$A:$F,6,FALSE))=0,"",VLOOKUP($H2366,injury_groups!$A:$F,6,FALSE)))</f>
        <v/>
      </c>
    </row>
    <row r="2367" spans="1:17" x14ac:dyDescent="0.2">
      <c r="A2367" s="1">
        <v>276283</v>
      </c>
      <c r="B2367">
        <v>18735</v>
      </c>
      <c r="C2367" t="s">
        <v>1705</v>
      </c>
      <c r="D2367">
        <v>2021</v>
      </c>
      <c r="E2367">
        <v>2</v>
      </c>
      <c r="F2367">
        <v>34</v>
      </c>
      <c r="G2367">
        <v>30</v>
      </c>
      <c r="H2367" t="s">
        <v>1736</v>
      </c>
      <c r="I2367" t="s">
        <v>1841</v>
      </c>
      <c r="J2367" t="s">
        <v>1861</v>
      </c>
      <c r="K2367" t="b">
        <v>1</v>
      </c>
      <c r="L2367">
        <v>7</v>
      </c>
      <c r="M2367" s="2" t="str">
        <f>IF(H2367="","",IF(LEN(VLOOKUP($H2367,injury_groups!$A:$F,2,FALSE))=0,"",VLOOKUP($H2367,injury_groups!$A:$F,2,FALSE)))</f>
        <v>groin</v>
      </c>
      <c r="N2367" s="2" t="str">
        <f>IF(H2367="","",IF(LEN(VLOOKUP($H2367,injury_groups!$A:$F,3,FALSE))=0,"",VLOOKUP($H2367,injury_groups!$A:$F,3,FALSE)))</f>
        <v/>
      </c>
      <c r="O2367" s="2">
        <f>IF(H2367="",0,VLOOKUP($H2367,injury_groups!$A:$F,4,FALSE))</f>
        <v>1</v>
      </c>
      <c r="P2367" s="2">
        <f>IF(H2367="",0,VLOOKUP($H2367,injury_groups!$A:$F,5,FALSE))</f>
        <v>0</v>
      </c>
      <c r="Q2367" s="4" t="str">
        <f>IF(H2367="","",IF(LEN(VLOOKUP($H2367,injury_groups!$A:$F,6,FALSE))=0,"",VLOOKUP($H2367,injury_groups!$A:$F,6,FALSE)))</f>
        <v/>
      </c>
    </row>
    <row r="2368" spans="1:17" x14ac:dyDescent="0.2">
      <c r="A2368" s="1">
        <v>276952</v>
      </c>
      <c r="B2368">
        <v>18735</v>
      </c>
      <c r="C2368" t="s">
        <v>1705</v>
      </c>
      <c r="D2368">
        <v>2021</v>
      </c>
      <c r="E2368">
        <v>3</v>
      </c>
      <c r="F2368">
        <v>34</v>
      </c>
      <c r="G2368">
        <v>14</v>
      </c>
      <c r="H2368" t="s">
        <v>1736</v>
      </c>
      <c r="I2368" t="s">
        <v>1841</v>
      </c>
      <c r="J2368" t="s">
        <v>1867</v>
      </c>
      <c r="K2368" t="b">
        <v>1</v>
      </c>
      <c r="L2368">
        <v>8</v>
      </c>
      <c r="M2368" s="2" t="str">
        <f>IF(H2368="","",IF(LEN(VLOOKUP($H2368,injury_groups!$A:$F,2,FALSE))=0,"",VLOOKUP($H2368,injury_groups!$A:$F,2,FALSE)))</f>
        <v>groin</v>
      </c>
      <c r="N2368" s="2" t="str">
        <f>IF(H2368="","",IF(LEN(VLOOKUP($H2368,injury_groups!$A:$F,3,FALSE))=0,"",VLOOKUP($H2368,injury_groups!$A:$F,3,FALSE)))</f>
        <v/>
      </c>
      <c r="O2368" s="2">
        <f>IF(H2368="",0,VLOOKUP($H2368,injury_groups!$A:$F,4,FALSE))</f>
        <v>1</v>
      </c>
      <c r="P2368" s="2">
        <f>IF(H2368="",0,VLOOKUP($H2368,injury_groups!$A:$F,5,FALSE))</f>
        <v>0</v>
      </c>
      <c r="Q2368" s="4" t="str">
        <f>IF(H2368="","",IF(LEN(VLOOKUP($H2368,injury_groups!$A:$F,6,FALSE))=0,"",VLOOKUP($H2368,injury_groups!$A:$F,6,FALSE)))</f>
        <v/>
      </c>
    </row>
    <row r="2369" spans="1:17" x14ac:dyDescent="0.2">
      <c r="A2369" s="1">
        <v>277605</v>
      </c>
      <c r="B2369">
        <v>18735</v>
      </c>
      <c r="C2369" t="s">
        <v>1705</v>
      </c>
      <c r="D2369">
        <v>2021</v>
      </c>
      <c r="E2369">
        <v>4</v>
      </c>
      <c r="F2369">
        <v>34</v>
      </c>
      <c r="G2369">
        <v>24</v>
      </c>
      <c r="H2369" t="s">
        <v>1736</v>
      </c>
      <c r="I2369" t="s">
        <v>1841</v>
      </c>
      <c r="J2369" t="s">
        <v>1874</v>
      </c>
      <c r="K2369" t="b">
        <v>1</v>
      </c>
      <c r="L2369">
        <v>9</v>
      </c>
      <c r="M2369" s="2" t="str">
        <f>IF(H2369="","",IF(LEN(VLOOKUP($H2369,injury_groups!$A:$F,2,FALSE))=0,"",VLOOKUP($H2369,injury_groups!$A:$F,2,FALSE)))</f>
        <v>groin</v>
      </c>
      <c r="N2369" s="2" t="str">
        <f>IF(H2369="","",IF(LEN(VLOOKUP($H2369,injury_groups!$A:$F,3,FALSE))=0,"",VLOOKUP($H2369,injury_groups!$A:$F,3,FALSE)))</f>
        <v/>
      </c>
      <c r="O2369" s="2">
        <f>IF(H2369="",0,VLOOKUP($H2369,injury_groups!$A:$F,4,FALSE))</f>
        <v>1</v>
      </c>
      <c r="P2369" s="2">
        <f>IF(H2369="",0,VLOOKUP($H2369,injury_groups!$A:$F,5,FALSE))</f>
        <v>0</v>
      </c>
      <c r="Q2369" s="4" t="str">
        <f>IF(H2369="","",IF(LEN(VLOOKUP($H2369,injury_groups!$A:$F,6,FALSE))=0,"",VLOOKUP($H2369,injury_groups!$A:$F,6,FALSE)))</f>
        <v/>
      </c>
    </row>
    <row r="2370" spans="1:17" x14ac:dyDescent="0.2">
      <c r="A2370" s="1">
        <v>278281</v>
      </c>
      <c r="B2370">
        <v>18735</v>
      </c>
      <c r="C2370" t="s">
        <v>1705</v>
      </c>
      <c r="D2370">
        <v>2021</v>
      </c>
      <c r="E2370">
        <v>5</v>
      </c>
      <c r="F2370">
        <v>34</v>
      </c>
      <c r="G2370">
        <v>15</v>
      </c>
      <c r="H2370" t="s">
        <v>1736</v>
      </c>
      <c r="I2370" t="s">
        <v>1841</v>
      </c>
      <c r="J2370" t="s">
        <v>1884</v>
      </c>
      <c r="K2370" t="b">
        <v>1</v>
      </c>
      <c r="L2370">
        <v>10</v>
      </c>
      <c r="M2370" s="2" t="str">
        <f>IF(H2370="","",IF(LEN(VLOOKUP($H2370,injury_groups!$A:$F,2,FALSE))=0,"",VLOOKUP($H2370,injury_groups!$A:$F,2,FALSE)))</f>
        <v>groin</v>
      </c>
      <c r="N2370" s="2" t="str">
        <f>IF(H2370="","",IF(LEN(VLOOKUP($H2370,injury_groups!$A:$F,3,FALSE))=0,"",VLOOKUP($H2370,injury_groups!$A:$F,3,FALSE)))</f>
        <v/>
      </c>
      <c r="O2370" s="2">
        <f>IF(H2370="",0,VLOOKUP($H2370,injury_groups!$A:$F,4,FALSE))</f>
        <v>1</v>
      </c>
      <c r="P2370" s="2">
        <f>IF(H2370="",0,VLOOKUP($H2370,injury_groups!$A:$F,5,FALSE))</f>
        <v>0</v>
      </c>
      <c r="Q2370" s="4" t="str">
        <f>IF(H2370="","",IF(LEN(VLOOKUP($H2370,injury_groups!$A:$F,6,FALSE))=0,"",VLOOKUP($H2370,injury_groups!$A:$F,6,FALSE)))</f>
        <v/>
      </c>
    </row>
    <row r="2371" spans="1:17" x14ac:dyDescent="0.2">
      <c r="A2371" s="1">
        <v>278982</v>
      </c>
      <c r="B2371">
        <v>18735</v>
      </c>
      <c r="C2371" t="s">
        <v>1705</v>
      </c>
      <c r="D2371">
        <v>2021</v>
      </c>
      <c r="E2371">
        <v>6</v>
      </c>
      <c r="F2371">
        <v>34</v>
      </c>
      <c r="G2371">
        <v>4</v>
      </c>
      <c r="H2371" t="s">
        <v>1736</v>
      </c>
      <c r="I2371" t="s">
        <v>1841</v>
      </c>
      <c r="J2371" t="s">
        <v>1891</v>
      </c>
      <c r="K2371" t="b">
        <v>1</v>
      </c>
      <c r="L2371">
        <v>11</v>
      </c>
      <c r="M2371" s="2" t="str">
        <f>IF(H2371="","",IF(LEN(VLOOKUP($H2371,injury_groups!$A:$F,2,FALSE))=0,"",VLOOKUP($H2371,injury_groups!$A:$F,2,FALSE)))</f>
        <v>groin</v>
      </c>
      <c r="N2371" s="2" t="str">
        <f>IF(H2371="","",IF(LEN(VLOOKUP($H2371,injury_groups!$A:$F,3,FALSE))=0,"",VLOOKUP($H2371,injury_groups!$A:$F,3,FALSE)))</f>
        <v/>
      </c>
      <c r="O2371" s="2">
        <f>IF(H2371="",0,VLOOKUP($H2371,injury_groups!$A:$F,4,FALSE))</f>
        <v>1</v>
      </c>
      <c r="P2371" s="2">
        <f>IF(H2371="",0,VLOOKUP($H2371,injury_groups!$A:$F,5,FALSE))</f>
        <v>0</v>
      </c>
      <c r="Q2371" s="4" t="str">
        <f>IF(H2371="","",IF(LEN(VLOOKUP($H2371,injury_groups!$A:$F,6,FALSE))=0,"",VLOOKUP($H2371,injury_groups!$A:$F,6,FALSE)))</f>
        <v/>
      </c>
    </row>
    <row r="2372" spans="1:17" x14ac:dyDescent="0.2">
      <c r="A2372" s="1">
        <v>279695</v>
      </c>
      <c r="B2372">
        <v>18735</v>
      </c>
      <c r="C2372" t="s">
        <v>1705</v>
      </c>
      <c r="D2372">
        <v>2021</v>
      </c>
      <c r="E2372">
        <v>7</v>
      </c>
      <c r="F2372">
        <v>34</v>
      </c>
      <c r="G2372">
        <v>16</v>
      </c>
      <c r="H2372" t="s">
        <v>1736</v>
      </c>
      <c r="I2372" t="s">
        <v>1841</v>
      </c>
      <c r="J2372" t="s">
        <v>1898</v>
      </c>
      <c r="K2372" t="b">
        <v>1</v>
      </c>
      <c r="L2372">
        <v>12</v>
      </c>
      <c r="M2372" s="2" t="str">
        <f>IF(H2372="","",IF(LEN(VLOOKUP($H2372,injury_groups!$A:$F,2,FALSE))=0,"",VLOOKUP($H2372,injury_groups!$A:$F,2,FALSE)))</f>
        <v>groin</v>
      </c>
      <c r="N2372" s="2" t="str">
        <f>IF(H2372="","",IF(LEN(VLOOKUP($H2372,injury_groups!$A:$F,3,FALSE))=0,"",VLOOKUP($H2372,injury_groups!$A:$F,3,FALSE)))</f>
        <v/>
      </c>
      <c r="O2372" s="2">
        <f>IF(H2372="",0,VLOOKUP($H2372,injury_groups!$A:$F,4,FALSE))</f>
        <v>1</v>
      </c>
      <c r="P2372" s="2">
        <f>IF(H2372="",0,VLOOKUP($H2372,injury_groups!$A:$F,5,FALSE))</f>
        <v>0</v>
      </c>
      <c r="Q2372" s="4" t="str">
        <f>IF(H2372="","",IF(LEN(VLOOKUP($H2372,injury_groups!$A:$F,6,FALSE))=0,"",VLOOKUP($H2372,injury_groups!$A:$F,6,FALSE)))</f>
        <v/>
      </c>
    </row>
    <row r="2373" spans="1:17" x14ac:dyDescent="0.2">
      <c r="A2373" s="1">
        <v>280396</v>
      </c>
      <c r="B2373">
        <v>18735</v>
      </c>
      <c r="C2373" t="s">
        <v>1705</v>
      </c>
      <c r="D2373">
        <v>2021</v>
      </c>
      <c r="E2373">
        <v>8</v>
      </c>
      <c r="F2373">
        <v>34</v>
      </c>
      <c r="G2373">
        <v>14</v>
      </c>
      <c r="H2373" t="s">
        <v>1736</v>
      </c>
      <c r="I2373" t="s">
        <v>1841</v>
      </c>
      <c r="J2373" t="s">
        <v>1905</v>
      </c>
      <c r="K2373" t="b">
        <v>1</v>
      </c>
      <c r="L2373">
        <v>13</v>
      </c>
      <c r="M2373" s="2" t="str">
        <f>IF(H2373="","",IF(LEN(VLOOKUP($H2373,injury_groups!$A:$F,2,FALSE))=0,"",VLOOKUP($H2373,injury_groups!$A:$F,2,FALSE)))</f>
        <v>groin</v>
      </c>
      <c r="N2373" s="2" t="str">
        <f>IF(H2373="","",IF(LEN(VLOOKUP($H2373,injury_groups!$A:$F,3,FALSE))=0,"",VLOOKUP($H2373,injury_groups!$A:$F,3,FALSE)))</f>
        <v/>
      </c>
      <c r="O2373" s="2">
        <f>IF(H2373="",0,VLOOKUP($H2373,injury_groups!$A:$F,4,FALSE))</f>
        <v>1</v>
      </c>
      <c r="P2373" s="2">
        <f>IF(H2373="",0,VLOOKUP($H2373,injury_groups!$A:$F,5,FALSE))</f>
        <v>0</v>
      </c>
      <c r="Q2373" s="4" t="str">
        <f>IF(H2373="","",IF(LEN(VLOOKUP($H2373,injury_groups!$A:$F,6,FALSE))=0,"",VLOOKUP($H2373,injury_groups!$A:$F,6,FALSE)))</f>
        <v/>
      </c>
    </row>
    <row r="2374" spans="1:17" x14ac:dyDescent="0.2">
      <c r="A2374" s="1">
        <v>281092</v>
      </c>
      <c r="B2374">
        <v>18735</v>
      </c>
      <c r="C2374" t="s">
        <v>1705</v>
      </c>
      <c r="D2374">
        <v>2021</v>
      </c>
      <c r="E2374">
        <v>9</v>
      </c>
      <c r="F2374">
        <v>34</v>
      </c>
      <c r="G2374">
        <v>32</v>
      </c>
      <c r="H2374" t="s">
        <v>1736</v>
      </c>
      <c r="I2374" t="s">
        <v>1841</v>
      </c>
      <c r="J2374" t="s">
        <v>1918</v>
      </c>
      <c r="K2374" t="b">
        <v>1</v>
      </c>
      <c r="L2374">
        <v>14</v>
      </c>
      <c r="M2374" s="2" t="str">
        <f>IF(H2374="","",IF(LEN(VLOOKUP($H2374,injury_groups!$A:$F,2,FALSE))=0,"",VLOOKUP($H2374,injury_groups!$A:$F,2,FALSE)))</f>
        <v>groin</v>
      </c>
      <c r="N2374" s="2" t="str">
        <f>IF(H2374="","",IF(LEN(VLOOKUP($H2374,injury_groups!$A:$F,3,FALSE))=0,"",VLOOKUP($H2374,injury_groups!$A:$F,3,FALSE)))</f>
        <v/>
      </c>
      <c r="O2374" s="2">
        <f>IF(H2374="",0,VLOOKUP($H2374,injury_groups!$A:$F,4,FALSE))</f>
        <v>1</v>
      </c>
      <c r="P2374" s="2">
        <f>IF(H2374="",0,VLOOKUP($H2374,injury_groups!$A:$F,5,FALSE))</f>
        <v>0</v>
      </c>
      <c r="Q2374" s="4" t="str">
        <f>IF(H2374="","",IF(LEN(VLOOKUP($H2374,injury_groups!$A:$F,6,FALSE))=0,"",VLOOKUP($H2374,injury_groups!$A:$F,6,FALSE)))</f>
        <v/>
      </c>
    </row>
    <row r="2375" spans="1:17" x14ac:dyDescent="0.2">
      <c r="A2375" s="1">
        <v>281786</v>
      </c>
      <c r="B2375">
        <v>18735</v>
      </c>
      <c r="C2375" t="s">
        <v>1705</v>
      </c>
      <c r="D2375">
        <v>2021</v>
      </c>
      <c r="E2375">
        <v>10</v>
      </c>
      <c r="F2375">
        <v>34</v>
      </c>
      <c r="G2375">
        <v>22</v>
      </c>
      <c r="H2375" t="s">
        <v>1736</v>
      </c>
      <c r="I2375" t="s">
        <v>1841</v>
      </c>
      <c r="J2375" t="s">
        <v>1920</v>
      </c>
      <c r="K2375" t="b">
        <v>1</v>
      </c>
      <c r="L2375">
        <v>15</v>
      </c>
      <c r="M2375" s="2" t="str">
        <f>IF(H2375="","",IF(LEN(VLOOKUP($H2375,injury_groups!$A:$F,2,FALSE))=0,"",VLOOKUP($H2375,injury_groups!$A:$F,2,FALSE)))</f>
        <v>groin</v>
      </c>
      <c r="N2375" s="2" t="str">
        <f>IF(H2375="","",IF(LEN(VLOOKUP($H2375,injury_groups!$A:$F,3,FALSE))=0,"",VLOOKUP($H2375,injury_groups!$A:$F,3,FALSE)))</f>
        <v/>
      </c>
      <c r="O2375" s="2">
        <f>IF(H2375="",0,VLOOKUP($H2375,injury_groups!$A:$F,4,FALSE))</f>
        <v>1</v>
      </c>
      <c r="P2375" s="2">
        <f>IF(H2375="",0,VLOOKUP($H2375,injury_groups!$A:$F,5,FALSE))</f>
        <v>0</v>
      </c>
      <c r="Q2375" s="4" t="str">
        <f>IF(H2375="","",IF(LEN(VLOOKUP($H2375,injury_groups!$A:$F,6,FALSE))=0,"",VLOOKUP($H2375,injury_groups!$A:$F,6,FALSE)))</f>
        <v/>
      </c>
    </row>
    <row r="2376" spans="1:17" x14ac:dyDescent="0.2">
      <c r="A2376" s="1">
        <v>282552</v>
      </c>
      <c r="B2376">
        <v>18735</v>
      </c>
      <c r="C2376" t="s">
        <v>1705</v>
      </c>
      <c r="D2376">
        <v>2021</v>
      </c>
      <c r="E2376">
        <v>11</v>
      </c>
      <c r="F2376">
        <v>34</v>
      </c>
      <c r="G2376">
        <v>13</v>
      </c>
      <c r="H2376" t="s">
        <v>1736</v>
      </c>
      <c r="I2376" t="s">
        <v>1841</v>
      </c>
      <c r="J2376" t="s">
        <v>1930</v>
      </c>
      <c r="K2376" t="b">
        <v>1</v>
      </c>
      <c r="L2376">
        <v>16</v>
      </c>
      <c r="M2376" s="2" t="str">
        <f>IF(H2376="","",IF(LEN(VLOOKUP($H2376,injury_groups!$A:$F,2,FALSE))=0,"",VLOOKUP($H2376,injury_groups!$A:$F,2,FALSE)))</f>
        <v>groin</v>
      </c>
      <c r="N2376" s="2" t="str">
        <f>IF(H2376="","",IF(LEN(VLOOKUP($H2376,injury_groups!$A:$F,3,FALSE))=0,"",VLOOKUP($H2376,injury_groups!$A:$F,3,FALSE)))</f>
        <v/>
      </c>
      <c r="O2376" s="2">
        <f>IF(H2376="",0,VLOOKUP($H2376,injury_groups!$A:$F,4,FALSE))</f>
        <v>1</v>
      </c>
      <c r="P2376" s="2">
        <f>IF(H2376="",0,VLOOKUP($H2376,injury_groups!$A:$F,5,FALSE))</f>
        <v>0</v>
      </c>
      <c r="Q2376" s="4" t="str">
        <f>IF(H2376="","",IF(LEN(VLOOKUP($H2376,injury_groups!$A:$F,6,FALSE))=0,"",VLOOKUP($H2376,injury_groups!$A:$F,6,FALSE)))</f>
        <v/>
      </c>
    </row>
    <row r="2377" spans="1:17" x14ac:dyDescent="0.2">
      <c r="A2377" s="1">
        <v>283306</v>
      </c>
      <c r="B2377">
        <v>18735</v>
      </c>
      <c r="C2377" t="s">
        <v>1705</v>
      </c>
      <c r="D2377">
        <v>2021</v>
      </c>
      <c r="E2377">
        <v>12</v>
      </c>
      <c r="F2377">
        <v>34</v>
      </c>
      <c r="G2377">
        <v>21</v>
      </c>
      <c r="H2377" t="s">
        <v>1736</v>
      </c>
      <c r="I2377" t="s">
        <v>1841</v>
      </c>
      <c r="J2377" t="s">
        <v>1937</v>
      </c>
      <c r="K2377" t="b">
        <v>1</v>
      </c>
      <c r="L2377">
        <v>17</v>
      </c>
      <c r="M2377" s="2" t="str">
        <f>IF(H2377="","",IF(LEN(VLOOKUP($H2377,injury_groups!$A:$F,2,FALSE))=0,"",VLOOKUP($H2377,injury_groups!$A:$F,2,FALSE)))</f>
        <v>groin</v>
      </c>
      <c r="N2377" s="2" t="str">
        <f>IF(H2377="","",IF(LEN(VLOOKUP($H2377,injury_groups!$A:$F,3,FALSE))=0,"",VLOOKUP($H2377,injury_groups!$A:$F,3,FALSE)))</f>
        <v/>
      </c>
      <c r="O2377" s="2">
        <f>IF(H2377="",0,VLOOKUP($H2377,injury_groups!$A:$F,4,FALSE))</f>
        <v>1</v>
      </c>
      <c r="P2377" s="2">
        <f>IF(H2377="",0,VLOOKUP($H2377,injury_groups!$A:$F,5,FALSE))</f>
        <v>0</v>
      </c>
      <c r="Q2377" s="4" t="str">
        <f>IF(H2377="","",IF(LEN(VLOOKUP($H2377,injury_groups!$A:$F,6,FALSE))=0,"",VLOOKUP($H2377,injury_groups!$A:$F,6,FALSE)))</f>
        <v/>
      </c>
    </row>
    <row r="2378" spans="1:17" x14ac:dyDescent="0.2">
      <c r="A2378" s="1">
        <v>284036</v>
      </c>
      <c r="B2378">
        <v>18735</v>
      </c>
      <c r="C2378" t="s">
        <v>1705</v>
      </c>
      <c r="D2378">
        <v>2021</v>
      </c>
      <c r="E2378">
        <v>13</v>
      </c>
      <c r="F2378">
        <v>34</v>
      </c>
      <c r="H2378" t="s">
        <v>1736</v>
      </c>
      <c r="I2378" t="s">
        <v>1841</v>
      </c>
      <c r="J2378" t="s">
        <v>1950</v>
      </c>
      <c r="K2378" t="b">
        <v>1</v>
      </c>
      <c r="L2378">
        <v>18</v>
      </c>
      <c r="M2378" s="2" t="str">
        <f>IF(H2378="","",IF(LEN(VLOOKUP($H2378,injury_groups!$A:$F,2,FALSE))=0,"",VLOOKUP($H2378,injury_groups!$A:$F,2,FALSE)))</f>
        <v>groin</v>
      </c>
      <c r="N2378" s="2" t="str">
        <f>IF(H2378="","",IF(LEN(VLOOKUP($H2378,injury_groups!$A:$F,3,FALSE))=0,"",VLOOKUP($H2378,injury_groups!$A:$F,3,FALSE)))</f>
        <v/>
      </c>
      <c r="O2378" s="2">
        <f>IF(H2378="",0,VLOOKUP($H2378,injury_groups!$A:$F,4,FALSE))</f>
        <v>1</v>
      </c>
      <c r="P2378" s="2">
        <f>IF(H2378="",0,VLOOKUP($H2378,injury_groups!$A:$F,5,FALSE))</f>
        <v>0</v>
      </c>
      <c r="Q2378" s="4" t="str">
        <f>IF(H2378="","",IF(LEN(VLOOKUP($H2378,injury_groups!$A:$F,6,FALSE))=0,"",VLOOKUP($H2378,injury_groups!$A:$F,6,FALSE)))</f>
        <v/>
      </c>
    </row>
    <row r="2379" spans="1:17" x14ac:dyDescent="0.2">
      <c r="A2379" s="1">
        <v>284827</v>
      </c>
      <c r="B2379">
        <v>18735</v>
      </c>
      <c r="C2379" t="s">
        <v>1705</v>
      </c>
      <c r="D2379">
        <v>2021</v>
      </c>
      <c r="E2379">
        <v>14</v>
      </c>
      <c r="F2379">
        <v>34</v>
      </c>
      <c r="G2379">
        <v>15</v>
      </c>
      <c r="H2379" t="s">
        <v>1736</v>
      </c>
      <c r="I2379" t="s">
        <v>1841</v>
      </c>
      <c r="J2379" t="s">
        <v>1958</v>
      </c>
      <c r="K2379" t="b">
        <v>1</v>
      </c>
      <c r="L2379">
        <v>19</v>
      </c>
      <c r="M2379" s="2" t="str">
        <f>IF(H2379="","",IF(LEN(VLOOKUP($H2379,injury_groups!$A:$F,2,FALSE))=0,"",VLOOKUP($H2379,injury_groups!$A:$F,2,FALSE)))</f>
        <v>groin</v>
      </c>
      <c r="N2379" s="2" t="str">
        <f>IF(H2379="","",IF(LEN(VLOOKUP($H2379,injury_groups!$A:$F,3,FALSE))=0,"",VLOOKUP($H2379,injury_groups!$A:$F,3,FALSE)))</f>
        <v/>
      </c>
      <c r="O2379" s="2">
        <f>IF(H2379="",0,VLOOKUP($H2379,injury_groups!$A:$F,4,FALSE))</f>
        <v>1</v>
      </c>
      <c r="P2379" s="2">
        <f>IF(H2379="",0,VLOOKUP($H2379,injury_groups!$A:$F,5,FALSE))</f>
        <v>0</v>
      </c>
      <c r="Q2379" s="4" t="str">
        <f>IF(H2379="","",IF(LEN(VLOOKUP($H2379,injury_groups!$A:$F,6,FALSE))=0,"",VLOOKUP($H2379,injury_groups!$A:$F,6,FALSE)))</f>
        <v/>
      </c>
    </row>
    <row r="2380" spans="1:17" x14ac:dyDescent="0.2">
      <c r="A2380" s="1">
        <v>285288</v>
      </c>
      <c r="B2380">
        <v>18735</v>
      </c>
      <c r="C2380" t="s">
        <v>1705</v>
      </c>
      <c r="D2380">
        <v>2021</v>
      </c>
      <c r="E2380">
        <v>15</v>
      </c>
      <c r="F2380">
        <v>34</v>
      </c>
      <c r="G2380">
        <v>28</v>
      </c>
      <c r="H2380" t="s">
        <v>1736</v>
      </c>
      <c r="I2380" t="s">
        <v>1841</v>
      </c>
      <c r="J2380" t="s">
        <v>1964</v>
      </c>
      <c r="K2380" t="b">
        <v>1</v>
      </c>
      <c r="L2380">
        <v>20</v>
      </c>
      <c r="M2380" s="2" t="str">
        <f>IF(H2380="","",IF(LEN(VLOOKUP($H2380,injury_groups!$A:$F,2,FALSE))=0,"",VLOOKUP($H2380,injury_groups!$A:$F,2,FALSE)))</f>
        <v>groin</v>
      </c>
      <c r="N2380" s="2" t="str">
        <f>IF(H2380="","",IF(LEN(VLOOKUP($H2380,injury_groups!$A:$F,3,FALSE))=0,"",VLOOKUP($H2380,injury_groups!$A:$F,3,FALSE)))</f>
        <v/>
      </c>
      <c r="O2380" s="2">
        <f>IF(H2380="",0,VLOOKUP($H2380,injury_groups!$A:$F,4,FALSE))</f>
        <v>1</v>
      </c>
      <c r="P2380" s="2">
        <f>IF(H2380="",0,VLOOKUP($H2380,injury_groups!$A:$F,5,FALSE))</f>
        <v>0</v>
      </c>
      <c r="Q2380" s="4" t="str">
        <f>IF(H2380="","",IF(LEN(VLOOKUP($H2380,injury_groups!$A:$F,6,FALSE))=0,"",VLOOKUP($H2380,injury_groups!$A:$F,6,FALSE)))</f>
        <v/>
      </c>
    </row>
    <row r="2381" spans="1:17" x14ac:dyDescent="0.2">
      <c r="A2381" s="1">
        <v>286252</v>
      </c>
      <c r="B2381">
        <v>18735</v>
      </c>
      <c r="C2381" t="s">
        <v>1705</v>
      </c>
      <c r="D2381">
        <v>2021</v>
      </c>
      <c r="E2381">
        <v>16</v>
      </c>
      <c r="F2381">
        <v>34</v>
      </c>
      <c r="G2381">
        <v>31</v>
      </c>
      <c r="H2381" t="s">
        <v>1736</v>
      </c>
      <c r="I2381" t="s">
        <v>1841</v>
      </c>
      <c r="J2381" t="s">
        <v>1988</v>
      </c>
      <c r="K2381" t="b">
        <v>1</v>
      </c>
      <c r="L2381">
        <v>21</v>
      </c>
      <c r="M2381" s="2" t="str">
        <f>IF(H2381="","",IF(LEN(VLOOKUP($H2381,injury_groups!$A:$F,2,FALSE))=0,"",VLOOKUP($H2381,injury_groups!$A:$F,2,FALSE)))</f>
        <v>groin</v>
      </c>
      <c r="N2381" s="2" t="str">
        <f>IF(H2381="","",IF(LEN(VLOOKUP($H2381,injury_groups!$A:$F,3,FALSE))=0,"",VLOOKUP($H2381,injury_groups!$A:$F,3,FALSE)))</f>
        <v/>
      </c>
      <c r="O2381" s="2">
        <f>IF(H2381="",0,VLOOKUP($H2381,injury_groups!$A:$F,4,FALSE))</f>
        <v>1</v>
      </c>
      <c r="P2381" s="2">
        <f>IF(H2381="",0,VLOOKUP($H2381,injury_groups!$A:$F,5,FALSE))</f>
        <v>0</v>
      </c>
      <c r="Q2381" s="4" t="str">
        <f>IF(H2381="","",IF(LEN(VLOOKUP($H2381,injury_groups!$A:$F,6,FALSE))=0,"",VLOOKUP($H2381,injury_groups!$A:$F,6,FALSE)))</f>
        <v/>
      </c>
    </row>
    <row r="2382" spans="1:17" x14ac:dyDescent="0.2">
      <c r="A2382" s="1">
        <v>287239</v>
      </c>
      <c r="B2382">
        <v>18735</v>
      </c>
      <c r="C2382" t="s">
        <v>1705</v>
      </c>
      <c r="D2382">
        <v>2021</v>
      </c>
      <c r="E2382">
        <v>17</v>
      </c>
      <c r="F2382">
        <v>34</v>
      </c>
      <c r="G2382">
        <v>19</v>
      </c>
      <c r="H2382" t="s">
        <v>1736</v>
      </c>
      <c r="I2382" t="s">
        <v>1841</v>
      </c>
      <c r="J2382" t="s">
        <v>1992</v>
      </c>
      <c r="K2382" t="b">
        <v>1</v>
      </c>
      <c r="L2382">
        <v>22</v>
      </c>
      <c r="M2382" s="2" t="str">
        <f>IF(H2382="","",IF(LEN(VLOOKUP($H2382,injury_groups!$A:$F,2,FALSE))=0,"",VLOOKUP($H2382,injury_groups!$A:$F,2,FALSE)))</f>
        <v>groin</v>
      </c>
      <c r="N2382" s="2" t="str">
        <f>IF(H2382="","",IF(LEN(VLOOKUP($H2382,injury_groups!$A:$F,3,FALSE))=0,"",VLOOKUP($H2382,injury_groups!$A:$F,3,FALSE)))</f>
        <v/>
      </c>
      <c r="O2382" s="2">
        <f>IF(H2382="",0,VLOOKUP($H2382,injury_groups!$A:$F,4,FALSE))</f>
        <v>1</v>
      </c>
      <c r="P2382" s="2">
        <f>IF(H2382="",0,VLOOKUP($H2382,injury_groups!$A:$F,5,FALSE))</f>
        <v>0</v>
      </c>
      <c r="Q2382" s="4" t="str">
        <f>IF(H2382="","",IF(LEN(VLOOKUP($H2382,injury_groups!$A:$F,6,FALSE))=0,"",VLOOKUP($H2382,injury_groups!$A:$F,6,FALSE)))</f>
        <v/>
      </c>
    </row>
    <row r="2383" spans="1:17" x14ac:dyDescent="0.2">
      <c r="A2383" s="1">
        <v>289304</v>
      </c>
      <c r="B2383">
        <v>18735</v>
      </c>
      <c r="C2383" t="s">
        <v>1707</v>
      </c>
      <c r="D2383">
        <v>2021</v>
      </c>
      <c r="E2383">
        <v>1</v>
      </c>
      <c r="F2383">
        <v>34</v>
      </c>
      <c r="H2383" t="s">
        <v>1736</v>
      </c>
      <c r="I2383" t="s">
        <v>1841</v>
      </c>
      <c r="J2383" t="s">
        <v>2063</v>
      </c>
      <c r="K2383" t="b">
        <v>1</v>
      </c>
      <c r="L2383">
        <v>23</v>
      </c>
      <c r="M2383" s="2" t="str">
        <f>IF(H2383="","",IF(LEN(VLOOKUP($H2383,injury_groups!$A:$F,2,FALSE))=0,"",VLOOKUP($H2383,injury_groups!$A:$F,2,FALSE)))</f>
        <v>groin</v>
      </c>
      <c r="N2383" s="2" t="str">
        <f>IF(H2383="","",IF(LEN(VLOOKUP($H2383,injury_groups!$A:$F,3,FALSE))=0,"",VLOOKUP($H2383,injury_groups!$A:$F,3,FALSE)))</f>
        <v/>
      </c>
      <c r="O2383" s="2">
        <f>IF(H2383="",0,VLOOKUP($H2383,injury_groups!$A:$F,4,FALSE))</f>
        <v>1</v>
      </c>
      <c r="P2383" s="2">
        <f>IF(H2383="",0,VLOOKUP($H2383,injury_groups!$A:$F,5,FALSE))</f>
        <v>0</v>
      </c>
      <c r="Q2383" s="4" t="str">
        <f>IF(H2383="","",IF(LEN(VLOOKUP($H2383,injury_groups!$A:$F,6,FALSE))=0,"",VLOOKUP($H2383,injury_groups!$A:$F,6,FALSE)))</f>
        <v/>
      </c>
    </row>
    <row r="2384" spans="1:17" x14ac:dyDescent="0.2">
      <c r="A2384" s="1">
        <v>287722</v>
      </c>
      <c r="B2384">
        <v>18761</v>
      </c>
      <c r="C2384" t="s">
        <v>1705</v>
      </c>
      <c r="D2384">
        <v>2021</v>
      </c>
      <c r="E2384">
        <v>17</v>
      </c>
      <c r="F2384">
        <v>24</v>
      </c>
      <c r="G2384">
        <v>33</v>
      </c>
      <c r="H2384" t="s">
        <v>1710</v>
      </c>
      <c r="I2384" t="s">
        <v>1841</v>
      </c>
      <c r="J2384" t="s">
        <v>1991</v>
      </c>
      <c r="K2384" t="b">
        <v>1</v>
      </c>
      <c r="L2384">
        <v>22</v>
      </c>
      <c r="M2384" s="2" t="str">
        <f>IF(H2384="","",IF(LEN(VLOOKUP($H2384,injury_groups!$A:$F,2,FALSE))=0,"",VLOOKUP($H2384,injury_groups!$A:$F,2,FALSE)))</f>
        <v/>
      </c>
      <c r="N2384" s="2" t="str">
        <f>IF(H2384="","",IF(LEN(VLOOKUP($H2384,injury_groups!$A:$F,3,FALSE))=0,"",VLOOKUP($H2384,injury_groups!$A:$F,3,FALSE)))</f>
        <v/>
      </c>
      <c r="O2384" s="2">
        <f>IF(H2384="",0,VLOOKUP($H2384,injury_groups!$A:$F,4,FALSE))</f>
        <v>0</v>
      </c>
      <c r="P2384" s="2">
        <f>IF(H2384="",0,VLOOKUP($H2384,injury_groups!$A:$F,5,FALSE))</f>
        <v>1</v>
      </c>
      <c r="Q2384" s="4" t="str">
        <f>IF(H2384="","",IF(LEN(VLOOKUP($H2384,injury_groups!$A:$F,6,FALSE))=0,"",VLOOKUP($H2384,injury_groups!$A:$F,6,FALSE)))</f>
        <v/>
      </c>
    </row>
    <row r="2385" spans="1:17" x14ac:dyDescent="0.2">
      <c r="A2385" s="1">
        <v>285743</v>
      </c>
      <c r="B2385">
        <v>18803</v>
      </c>
      <c r="C2385" t="s">
        <v>1705</v>
      </c>
      <c r="D2385">
        <v>2021</v>
      </c>
      <c r="E2385">
        <v>15</v>
      </c>
      <c r="F2385">
        <v>33</v>
      </c>
      <c r="G2385">
        <v>22</v>
      </c>
      <c r="H2385" t="s">
        <v>1715</v>
      </c>
      <c r="I2385" t="s">
        <v>1842</v>
      </c>
      <c r="J2385" t="s">
        <v>1976</v>
      </c>
      <c r="K2385" t="b">
        <v>0</v>
      </c>
      <c r="L2385">
        <v>20</v>
      </c>
      <c r="M2385" s="2" t="str">
        <f>IF(H2385="","",IF(LEN(VLOOKUP($H2385,injury_groups!$A:$F,2,FALSE))=0,"",VLOOKUP($H2385,injury_groups!$A:$F,2,FALSE)))</f>
        <v xml:space="preserve">ankle </v>
      </c>
      <c r="N2385" s="2" t="str">
        <f>IF(H2385="","",IF(LEN(VLOOKUP($H2385,injury_groups!$A:$F,3,FALSE))=0,"",VLOOKUP($H2385,injury_groups!$A:$F,3,FALSE)))</f>
        <v/>
      </c>
      <c r="O2385" s="2">
        <f>IF(H2385="",0,VLOOKUP($H2385,injury_groups!$A:$F,4,FALSE))</f>
        <v>1</v>
      </c>
      <c r="P2385" s="2">
        <f>IF(H2385="",0,VLOOKUP($H2385,injury_groups!$A:$F,5,FALSE))</f>
        <v>0</v>
      </c>
      <c r="Q2385" s="4" t="str">
        <f>IF(H2385="","",IF(LEN(VLOOKUP($H2385,injury_groups!$A:$F,6,FALSE))=0,"",VLOOKUP($H2385,injury_groups!$A:$F,6,FALSE)))</f>
        <v/>
      </c>
    </row>
    <row r="2386" spans="1:17" x14ac:dyDescent="0.2">
      <c r="A2386" s="1">
        <v>286253</v>
      </c>
      <c r="B2386">
        <v>18803</v>
      </c>
      <c r="C2386" t="s">
        <v>1705</v>
      </c>
      <c r="D2386">
        <v>2021</v>
      </c>
      <c r="E2386">
        <v>16</v>
      </c>
      <c r="F2386">
        <v>33</v>
      </c>
      <c r="G2386">
        <v>5</v>
      </c>
      <c r="H2386" t="s">
        <v>1720</v>
      </c>
      <c r="I2386" t="s">
        <v>1841</v>
      </c>
      <c r="J2386" t="s">
        <v>1978</v>
      </c>
      <c r="K2386" t="b">
        <v>1</v>
      </c>
      <c r="L2386">
        <v>21</v>
      </c>
      <c r="M2386" s="2" t="str">
        <f>IF(H2386="","",IF(LEN(VLOOKUP($H2386,injury_groups!$A:$F,2,FALSE))=0,"",VLOOKUP($H2386,injury_groups!$A:$F,2,FALSE)))</f>
        <v>hamstring</v>
      </c>
      <c r="N2386" s="2" t="str">
        <f>IF(H2386="","",IF(LEN(VLOOKUP($H2386,injury_groups!$A:$F,3,FALSE))=0,"",VLOOKUP($H2386,injury_groups!$A:$F,3,FALSE)))</f>
        <v/>
      </c>
      <c r="O2386" s="2">
        <f>IF(H2386="",0,VLOOKUP($H2386,injury_groups!$A:$F,4,FALSE))</f>
        <v>1</v>
      </c>
      <c r="P2386" s="2">
        <f>IF(H2386="",0,VLOOKUP($H2386,injury_groups!$A:$F,5,FALSE))</f>
        <v>0</v>
      </c>
      <c r="Q2386" s="4" t="str">
        <f>IF(H2386="","",IF(LEN(VLOOKUP($H2386,injury_groups!$A:$F,6,FALSE))=0,"",VLOOKUP($H2386,injury_groups!$A:$F,6,FALSE)))</f>
        <v/>
      </c>
    </row>
    <row r="2387" spans="1:17" x14ac:dyDescent="0.2">
      <c r="A2387" s="1">
        <v>287240</v>
      </c>
      <c r="B2387">
        <v>18803</v>
      </c>
      <c r="C2387" t="s">
        <v>1705</v>
      </c>
      <c r="D2387">
        <v>2021</v>
      </c>
      <c r="E2387">
        <v>17</v>
      </c>
      <c r="F2387">
        <v>33</v>
      </c>
      <c r="G2387">
        <v>24</v>
      </c>
      <c r="H2387" t="s">
        <v>1720</v>
      </c>
      <c r="I2387" t="s">
        <v>1841</v>
      </c>
      <c r="J2387" t="s">
        <v>1992</v>
      </c>
      <c r="K2387" t="b">
        <v>1</v>
      </c>
      <c r="L2387">
        <v>22</v>
      </c>
      <c r="M2387" s="2" t="str">
        <f>IF(H2387="","",IF(LEN(VLOOKUP($H2387,injury_groups!$A:$F,2,FALSE))=0,"",VLOOKUP($H2387,injury_groups!$A:$F,2,FALSE)))</f>
        <v>hamstring</v>
      </c>
      <c r="N2387" s="2" t="str">
        <f>IF(H2387="","",IF(LEN(VLOOKUP($H2387,injury_groups!$A:$F,3,FALSE))=0,"",VLOOKUP($H2387,injury_groups!$A:$F,3,FALSE)))</f>
        <v/>
      </c>
      <c r="O2387" s="2">
        <f>IF(H2387="",0,VLOOKUP($H2387,injury_groups!$A:$F,4,FALSE))</f>
        <v>1</v>
      </c>
      <c r="P2387" s="2">
        <f>IF(H2387="",0,VLOOKUP($H2387,injury_groups!$A:$F,5,FALSE))</f>
        <v>0</v>
      </c>
      <c r="Q2387" s="4" t="str">
        <f>IF(H2387="","",IF(LEN(VLOOKUP($H2387,injury_groups!$A:$F,6,FALSE))=0,"",VLOOKUP($H2387,injury_groups!$A:$F,6,FALSE)))</f>
        <v/>
      </c>
    </row>
    <row r="2388" spans="1:17" x14ac:dyDescent="0.2">
      <c r="A2388" s="1">
        <v>289305</v>
      </c>
      <c r="B2388">
        <v>18803</v>
      </c>
      <c r="C2388" t="s">
        <v>1707</v>
      </c>
      <c r="D2388">
        <v>2021</v>
      </c>
      <c r="E2388">
        <v>1</v>
      </c>
      <c r="F2388">
        <v>33</v>
      </c>
      <c r="G2388">
        <v>26</v>
      </c>
      <c r="H2388" t="s">
        <v>1720</v>
      </c>
      <c r="I2388" t="s">
        <v>1841</v>
      </c>
      <c r="J2388" t="s">
        <v>2068</v>
      </c>
      <c r="K2388" t="b">
        <v>1</v>
      </c>
      <c r="L2388">
        <v>23</v>
      </c>
      <c r="M2388" s="2" t="str">
        <f>IF(H2388="","",IF(LEN(VLOOKUP($H2388,injury_groups!$A:$F,2,FALSE))=0,"",VLOOKUP($H2388,injury_groups!$A:$F,2,FALSE)))</f>
        <v>hamstring</v>
      </c>
      <c r="N2388" s="2" t="str">
        <f>IF(H2388="","",IF(LEN(VLOOKUP($H2388,injury_groups!$A:$F,3,FALSE))=0,"",VLOOKUP($H2388,injury_groups!$A:$F,3,FALSE)))</f>
        <v/>
      </c>
      <c r="O2388" s="2">
        <f>IF(H2388="",0,VLOOKUP($H2388,injury_groups!$A:$F,4,FALSE))</f>
        <v>1</v>
      </c>
      <c r="P2388" s="2">
        <f>IF(H2388="",0,VLOOKUP($H2388,injury_groups!$A:$F,5,FALSE))</f>
        <v>0</v>
      </c>
      <c r="Q2388" s="4" t="str">
        <f>IF(H2388="","",IF(LEN(VLOOKUP($H2388,injury_groups!$A:$F,6,FALSE))=0,"",VLOOKUP($H2388,injury_groups!$A:$F,6,FALSE)))</f>
        <v/>
      </c>
    </row>
    <row r="2389" spans="1:17" x14ac:dyDescent="0.2">
      <c r="A2389" s="1">
        <v>281269</v>
      </c>
      <c r="B2389">
        <v>18811</v>
      </c>
      <c r="C2389" t="s">
        <v>1705</v>
      </c>
      <c r="D2389">
        <v>2021</v>
      </c>
      <c r="E2389">
        <v>9</v>
      </c>
      <c r="F2389">
        <v>4</v>
      </c>
      <c r="G2389">
        <v>15</v>
      </c>
      <c r="H2389" t="s">
        <v>1710</v>
      </c>
      <c r="I2389" t="s">
        <v>1841</v>
      </c>
      <c r="J2389" t="s">
        <v>1913</v>
      </c>
      <c r="K2389" t="b">
        <v>1</v>
      </c>
      <c r="L2389">
        <v>14</v>
      </c>
      <c r="M2389" s="2" t="str">
        <f>IF(H2389="","",IF(LEN(VLOOKUP($H2389,injury_groups!$A:$F,2,FALSE))=0,"",VLOOKUP($H2389,injury_groups!$A:$F,2,FALSE)))</f>
        <v/>
      </c>
      <c r="N2389" s="2" t="str">
        <f>IF(H2389="","",IF(LEN(VLOOKUP($H2389,injury_groups!$A:$F,3,FALSE))=0,"",VLOOKUP($H2389,injury_groups!$A:$F,3,FALSE)))</f>
        <v/>
      </c>
      <c r="O2389" s="2">
        <f>IF(H2389="",0,VLOOKUP($H2389,injury_groups!$A:$F,4,FALSE))</f>
        <v>0</v>
      </c>
      <c r="P2389" s="2">
        <f>IF(H2389="",0,VLOOKUP($H2389,injury_groups!$A:$F,5,FALSE))</f>
        <v>1</v>
      </c>
      <c r="Q2389" s="4" t="str">
        <f>IF(H2389="","",IF(LEN(VLOOKUP($H2389,injury_groups!$A:$F,6,FALSE))=0,"",VLOOKUP($H2389,injury_groups!$A:$F,6,FALSE)))</f>
        <v/>
      </c>
    </row>
    <row r="2390" spans="1:17" x14ac:dyDescent="0.2">
      <c r="A2390" s="1">
        <v>276274</v>
      </c>
      <c r="B2390">
        <v>18825</v>
      </c>
      <c r="C2390" t="s">
        <v>1705</v>
      </c>
      <c r="D2390">
        <v>2021</v>
      </c>
      <c r="E2390">
        <v>2</v>
      </c>
      <c r="F2390">
        <v>33</v>
      </c>
      <c r="G2390">
        <v>2</v>
      </c>
      <c r="H2390" t="s">
        <v>1708</v>
      </c>
      <c r="I2390" t="s">
        <v>1841</v>
      </c>
      <c r="J2390" t="s">
        <v>1857</v>
      </c>
      <c r="K2390" t="b">
        <v>1</v>
      </c>
      <c r="L2390">
        <v>7</v>
      </c>
      <c r="M2390" s="2" t="str">
        <f>IF(H2390="","",IF(LEN(VLOOKUP($H2390,injury_groups!$A:$F,2,FALSE))=0,"",VLOOKUP($H2390,injury_groups!$A:$F,2,FALSE)))</f>
        <v/>
      </c>
      <c r="N2390" s="2" t="str">
        <f>IF(H2390="","",IF(LEN(VLOOKUP($H2390,injury_groups!$A:$F,3,FALSE))=0,"",VLOOKUP($H2390,injury_groups!$A:$F,3,FALSE)))</f>
        <v/>
      </c>
      <c r="O2390" s="2">
        <f>IF(H2390="",0,VLOOKUP($H2390,injury_groups!$A:$F,4,FALSE))</f>
        <v>0</v>
      </c>
      <c r="P2390" s="2">
        <f>IF(H2390="",0,VLOOKUP($H2390,injury_groups!$A:$F,5,FALSE))</f>
        <v>0</v>
      </c>
      <c r="Q2390" s="4" t="str">
        <f>IF(H2390="","",IF(LEN(VLOOKUP($H2390,injury_groups!$A:$F,6,FALSE))=0,"",VLOOKUP($H2390,injury_groups!$A:$F,6,FALSE)))</f>
        <v/>
      </c>
    </row>
    <row r="2391" spans="1:17" x14ac:dyDescent="0.2">
      <c r="A2391" s="1">
        <v>276941</v>
      </c>
      <c r="B2391">
        <v>18825</v>
      </c>
      <c r="C2391" t="s">
        <v>1705</v>
      </c>
      <c r="D2391">
        <v>2021</v>
      </c>
      <c r="E2391">
        <v>3</v>
      </c>
      <c r="F2391">
        <v>33</v>
      </c>
      <c r="G2391">
        <v>32</v>
      </c>
      <c r="H2391" t="s">
        <v>1708</v>
      </c>
      <c r="I2391" t="s">
        <v>1841</v>
      </c>
      <c r="J2391" t="s">
        <v>1872</v>
      </c>
      <c r="K2391" t="b">
        <v>1</v>
      </c>
      <c r="L2391">
        <v>8</v>
      </c>
      <c r="M2391" s="2" t="str">
        <f>IF(H2391="","",IF(LEN(VLOOKUP($H2391,injury_groups!$A:$F,2,FALSE))=0,"",VLOOKUP($H2391,injury_groups!$A:$F,2,FALSE)))</f>
        <v/>
      </c>
      <c r="N2391" s="2" t="str">
        <f>IF(H2391="","",IF(LEN(VLOOKUP($H2391,injury_groups!$A:$F,3,FALSE))=0,"",VLOOKUP($H2391,injury_groups!$A:$F,3,FALSE)))</f>
        <v/>
      </c>
      <c r="O2391" s="2">
        <f>IF(H2391="",0,VLOOKUP($H2391,injury_groups!$A:$F,4,FALSE))</f>
        <v>0</v>
      </c>
      <c r="P2391" s="2">
        <f>IF(H2391="",0,VLOOKUP($H2391,injury_groups!$A:$F,5,FALSE))</f>
        <v>0</v>
      </c>
      <c r="Q2391" s="4" t="str">
        <f>IF(H2391="","",IF(LEN(VLOOKUP($H2391,injury_groups!$A:$F,6,FALSE))=0,"",VLOOKUP($H2391,injury_groups!$A:$F,6,FALSE)))</f>
        <v/>
      </c>
    </row>
    <row r="2392" spans="1:17" x14ac:dyDescent="0.2">
      <c r="A2392" s="1">
        <v>277594</v>
      </c>
      <c r="B2392">
        <v>18825</v>
      </c>
      <c r="C2392" t="s">
        <v>1705</v>
      </c>
      <c r="D2392">
        <v>2021</v>
      </c>
      <c r="E2392">
        <v>4</v>
      </c>
      <c r="F2392">
        <v>33</v>
      </c>
      <c r="G2392">
        <v>21</v>
      </c>
      <c r="H2392" t="s">
        <v>1708</v>
      </c>
      <c r="I2392" t="s">
        <v>1841</v>
      </c>
      <c r="J2392" t="s">
        <v>1879</v>
      </c>
      <c r="K2392" t="b">
        <v>1</v>
      </c>
      <c r="L2392">
        <v>9</v>
      </c>
      <c r="M2392" s="2" t="str">
        <f>IF(H2392="","",IF(LEN(VLOOKUP($H2392,injury_groups!$A:$F,2,FALSE))=0,"",VLOOKUP($H2392,injury_groups!$A:$F,2,FALSE)))</f>
        <v/>
      </c>
      <c r="N2392" s="2" t="str">
        <f>IF(H2392="","",IF(LEN(VLOOKUP($H2392,injury_groups!$A:$F,3,FALSE))=0,"",VLOOKUP($H2392,injury_groups!$A:$F,3,FALSE)))</f>
        <v/>
      </c>
      <c r="O2392" s="2">
        <f>IF(H2392="",0,VLOOKUP($H2392,injury_groups!$A:$F,4,FALSE))</f>
        <v>0</v>
      </c>
      <c r="P2392" s="2">
        <f>IF(H2392="",0,VLOOKUP($H2392,injury_groups!$A:$F,5,FALSE))</f>
        <v>0</v>
      </c>
      <c r="Q2392" s="4" t="str">
        <f>IF(H2392="","",IF(LEN(VLOOKUP($H2392,injury_groups!$A:$F,6,FALSE))=0,"",VLOOKUP($H2392,injury_groups!$A:$F,6,FALSE)))</f>
        <v/>
      </c>
    </row>
    <row r="2393" spans="1:17" x14ac:dyDescent="0.2">
      <c r="A2393" s="1">
        <v>278264</v>
      </c>
      <c r="B2393">
        <v>18825</v>
      </c>
      <c r="C2393" t="s">
        <v>1705</v>
      </c>
      <c r="D2393">
        <v>2021</v>
      </c>
      <c r="E2393">
        <v>5</v>
      </c>
      <c r="F2393">
        <v>33</v>
      </c>
      <c r="G2393">
        <v>19</v>
      </c>
      <c r="H2393" t="s">
        <v>1708</v>
      </c>
      <c r="I2393" t="s">
        <v>1841</v>
      </c>
      <c r="J2393" t="s">
        <v>1884</v>
      </c>
      <c r="K2393" t="b">
        <v>1</v>
      </c>
      <c r="L2393">
        <v>10</v>
      </c>
      <c r="M2393" s="2" t="str">
        <f>IF(H2393="","",IF(LEN(VLOOKUP($H2393,injury_groups!$A:$F,2,FALSE))=0,"",VLOOKUP($H2393,injury_groups!$A:$F,2,FALSE)))</f>
        <v/>
      </c>
      <c r="N2393" s="2" t="str">
        <f>IF(H2393="","",IF(LEN(VLOOKUP($H2393,injury_groups!$A:$F,3,FALSE))=0,"",VLOOKUP($H2393,injury_groups!$A:$F,3,FALSE)))</f>
        <v/>
      </c>
      <c r="O2393" s="2">
        <f>IF(H2393="",0,VLOOKUP($H2393,injury_groups!$A:$F,4,FALSE))</f>
        <v>0</v>
      </c>
      <c r="P2393" s="2">
        <f>IF(H2393="",0,VLOOKUP($H2393,injury_groups!$A:$F,5,FALSE))</f>
        <v>0</v>
      </c>
      <c r="Q2393" s="4" t="str">
        <f>IF(H2393="","",IF(LEN(VLOOKUP($H2393,injury_groups!$A:$F,6,FALSE))=0,"",VLOOKUP($H2393,injury_groups!$A:$F,6,FALSE)))</f>
        <v/>
      </c>
    </row>
    <row r="2394" spans="1:17" x14ac:dyDescent="0.2">
      <c r="A2394" s="1">
        <v>278965</v>
      </c>
      <c r="B2394">
        <v>18825</v>
      </c>
      <c r="C2394" t="s">
        <v>1705</v>
      </c>
      <c r="D2394">
        <v>2021</v>
      </c>
      <c r="E2394">
        <v>6</v>
      </c>
      <c r="F2394">
        <v>33</v>
      </c>
      <c r="G2394">
        <v>26</v>
      </c>
      <c r="H2394" t="s">
        <v>1708</v>
      </c>
      <c r="I2394" t="s">
        <v>1841</v>
      </c>
      <c r="J2394" t="s">
        <v>1894</v>
      </c>
      <c r="K2394" t="b">
        <v>1</v>
      </c>
      <c r="L2394">
        <v>11</v>
      </c>
      <c r="M2394" s="2" t="str">
        <f>IF(H2394="","",IF(LEN(VLOOKUP($H2394,injury_groups!$A:$F,2,FALSE))=0,"",VLOOKUP($H2394,injury_groups!$A:$F,2,FALSE)))</f>
        <v/>
      </c>
      <c r="N2394" s="2" t="str">
        <f>IF(H2394="","",IF(LEN(VLOOKUP($H2394,injury_groups!$A:$F,3,FALSE))=0,"",VLOOKUP($H2394,injury_groups!$A:$F,3,FALSE)))</f>
        <v/>
      </c>
      <c r="O2394" s="2">
        <f>IF(H2394="",0,VLOOKUP($H2394,injury_groups!$A:$F,4,FALSE))</f>
        <v>0</v>
      </c>
      <c r="P2394" s="2">
        <f>IF(H2394="",0,VLOOKUP($H2394,injury_groups!$A:$F,5,FALSE))</f>
        <v>0</v>
      </c>
      <c r="Q2394" s="4" t="str">
        <f>IF(H2394="","",IF(LEN(VLOOKUP($H2394,injury_groups!$A:$F,6,FALSE))=0,"",VLOOKUP($H2394,injury_groups!$A:$F,6,FALSE)))</f>
        <v/>
      </c>
    </row>
    <row r="2395" spans="1:17" x14ac:dyDescent="0.2">
      <c r="A2395" s="1">
        <v>279683</v>
      </c>
      <c r="B2395">
        <v>18825</v>
      </c>
      <c r="C2395" t="s">
        <v>1705</v>
      </c>
      <c r="D2395">
        <v>2021</v>
      </c>
      <c r="E2395">
        <v>7</v>
      </c>
      <c r="F2395">
        <v>33</v>
      </c>
      <c r="G2395">
        <v>6</v>
      </c>
      <c r="H2395" t="s">
        <v>1708</v>
      </c>
      <c r="I2395" t="s">
        <v>1841</v>
      </c>
      <c r="J2395" t="s">
        <v>1896</v>
      </c>
      <c r="K2395" t="b">
        <v>1</v>
      </c>
      <c r="L2395">
        <v>12</v>
      </c>
      <c r="M2395" s="2" t="str">
        <f>IF(H2395="","",IF(LEN(VLOOKUP($H2395,injury_groups!$A:$F,2,FALSE))=0,"",VLOOKUP($H2395,injury_groups!$A:$F,2,FALSE)))</f>
        <v/>
      </c>
      <c r="N2395" s="2" t="str">
        <f>IF(H2395="","",IF(LEN(VLOOKUP($H2395,injury_groups!$A:$F,3,FALSE))=0,"",VLOOKUP($H2395,injury_groups!$A:$F,3,FALSE)))</f>
        <v/>
      </c>
      <c r="O2395" s="2">
        <f>IF(H2395="",0,VLOOKUP($H2395,injury_groups!$A:$F,4,FALSE))</f>
        <v>0</v>
      </c>
      <c r="P2395" s="2">
        <f>IF(H2395="",0,VLOOKUP($H2395,injury_groups!$A:$F,5,FALSE))</f>
        <v>0</v>
      </c>
      <c r="Q2395" s="4" t="str">
        <f>IF(H2395="","",IF(LEN(VLOOKUP($H2395,injury_groups!$A:$F,6,FALSE))=0,"",VLOOKUP($H2395,injury_groups!$A:$F,6,FALSE)))</f>
        <v/>
      </c>
    </row>
    <row r="2396" spans="1:17" x14ac:dyDescent="0.2">
      <c r="A2396" s="1">
        <v>280384</v>
      </c>
      <c r="B2396">
        <v>18825</v>
      </c>
      <c r="C2396" t="s">
        <v>1705</v>
      </c>
      <c r="D2396">
        <v>2021</v>
      </c>
      <c r="E2396">
        <v>8</v>
      </c>
      <c r="F2396">
        <v>33</v>
      </c>
      <c r="G2396">
        <v>22</v>
      </c>
      <c r="H2396" t="s">
        <v>1708</v>
      </c>
      <c r="I2396" t="s">
        <v>1841</v>
      </c>
      <c r="J2396" t="s">
        <v>1909</v>
      </c>
      <c r="K2396" t="b">
        <v>1</v>
      </c>
      <c r="L2396">
        <v>13</v>
      </c>
      <c r="M2396" s="2" t="str">
        <f>IF(H2396="","",IF(LEN(VLOOKUP($H2396,injury_groups!$A:$F,2,FALSE))=0,"",VLOOKUP($H2396,injury_groups!$A:$F,2,FALSE)))</f>
        <v/>
      </c>
      <c r="N2396" s="2" t="str">
        <f>IF(H2396="","",IF(LEN(VLOOKUP($H2396,injury_groups!$A:$F,3,FALSE))=0,"",VLOOKUP($H2396,injury_groups!$A:$F,3,FALSE)))</f>
        <v/>
      </c>
      <c r="O2396" s="2">
        <f>IF(H2396="",0,VLOOKUP($H2396,injury_groups!$A:$F,4,FALSE))</f>
        <v>0</v>
      </c>
      <c r="P2396" s="2">
        <f>IF(H2396="",0,VLOOKUP($H2396,injury_groups!$A:$F,5,FALSE))</f>
        <v>0</v>
      </c>
      <c r="Q2396" s="4" t="str">
        <f>IF(H2396="","",IF(LEN(VLOOKUP($H2396,injury_groups!$A:$F,6,FALSE))=0,"",VLOOKUP($H2396,injury_groups!$A:$F,6,FALSE)))</f>
        <v/>
      </c>
    </row>
    <row r="2397" spans="1:17" x14ac:dyDescent="0.2">
      <c r="A2397" s="1">
        <v>281081</v>
      </c>
      <c r="B2397">
        <v>18825</v>
      </c>
      <c r="C2397" t="s">
        <v>1705</v>
      </c>
      <c r="D2397">
        <v>2021</v>
      </c>
      <c r="E2397">
        <v>9</v>
      </c>
      <c r="F2397">
        <v>33</v>
      </c>
      <c r="H2397" t="s">
        <v>1708</v>
      </c>
      <c r="I2397" t="s">
        <v>1841</v>
      </c>
      <c r="J2397" t="s">
        <v>1915</v>
      </c>
      <c r="K2397" t="b">
        <v>1</v>
      </c>
      <c r="L2397">
        <v>14</v>
      </c>
      <c r="M2397" s="2" t="str">
        <f>IF(H2397="","",IF(LEN(VLOOKUP($H2397,injury_groups!$A:$F,2,FALSE))=0,"",VLOOKUP($H2397,injury_groups!$A:$F,2,FALSE)))</f>
        <v/>
      </c>
      <c r="N2397" s="2" t="str">
        <f>IF(H2397="","",IF(LEN(VLOOKUP($H2397,injury_groups!$A:$F,3,FALSE))=0,"",VLOOKUP($H2397,injury_groups!$A:$F,3,FALSE)))</f>
        <v/>
      </c>
      <c r="O2397" s="2">
        <f>IF(H2397="",0,VLOOKUP($H2397,injury_groups!$A:$F,4,FALSE))</f>
        <v>0</v>
      </c>
      <c r="P2397" s="2">
        <f>IF(H2397="",0,VLOOKUP($H2397,injury_groups!$A:$F,5,FALSE))</f>
        <v>0</v>
      </c>
      <c r="Q2397" s="4" t="str">
        <f>IF(H2397="","",IF(LEN(VLOOKUP($H2397,injury_groups!$A:$F,6,FALSE))=0,"",VLOOKUP($H2397,injury_groups!$A:$F,6,FALSE)))</f>
        <v/>
      </c>
    </row>
    <row r="2398" spans="1:17" x14ac:dyDescent="0.2">
      <c r="A2398" s="1">
        <v>281775</v>
      </c>
      <c r="B2398">
        <v>18825</v>
      </c>
      <c r="C2398" t="s">
        <v>1705</v>
      </c>
      <c r="D2398">
        <v>2021</v>
      </c>
      <c r="E2398">
        <v>10</v>
      </c>
      <c r="F2398">
        <v>33</v>
      </c>
      <c r="G2398">
        <v>35</v>
      </c>
      <c r="H2398" t="s">
        <v>1708</v>
      </c>
      <c r="I2398" t="s">
        <v>1841</v>
      </c>
      <c r="J2398" t="s">
        <v>1920</v>
      </c>
      <c r="K2398" t="b">
        <v>1</v>
      </c>
      <c r="L2398">
        <v>15</v>
      </c>
      <c r="M2398" s="2" t="str">
        <f>IF(H2398="","",IF(LEN(VLOOKUP($H2398,injury_groups!$A:$F,2,FALSE))=0,"",VLOOKUP($H2398,injury_groups!$A:$F,2,FALSE)))</f>
        <v/>
      </c>
      <c r="N2398" s="2" t="str">
        <f>IF(H2398="","",IF(LEN(VLOOKUP($H2398,injury_groups!$A:$F,3,FALSE))=0,"",VLOOKUP($H2398,injury_groups!$A:$F,3,FALSE)))</f>
        <v/>
      </c>
      <c r="O2398" s="2">
        <f>IF(H2398="",0,VLOOKUP($H2398,injury_groups!$A:$F,4,FALSE))</f>
        <v>0</v>
      </c>
      <c r="P2398" s="2">
        <f>IF(H2398="",0,VLOOKUP($H2398,injury_groups!$A:$F,5,FALSE))</f>
        <v>0</v>
      </c>
      <c r="Q2398" s="4" t="str">
        <f>IF(H2398="","",IF(LEN(VLOOKUP($H2398,injury_groups!$A:$F,6,FALSE))=0,"",VLOOKUP($H2398,injury_groups!$A:$F,6,FALSE)))</f>
        <v/>
      </c>
    </row>
    <row r="2399" spans="1:17" x14ac:dyDescent="0.2">
      <c r="A2399" s="1">
        <v>276400</v>
      </c>
      <c r="B2399">
        <v>18857</v>
      </c>
      <c r="C2399" t="s">
        <v>1705</v>
      </c>
      <c r="D2399">
        <v>2021</v>
      </c>
      <c r="E2399">
        <v>2</v>
      </c>
      <c r="F2399">
        <v>13</v>
      </c>
      <c r="G2399">
        <v>8</v>
      </c>
      <c r="H2399" t="s">
        <v>1762</v>
      </c>
      <c r="I2399" t="s">
        <v>1841</v>
      </c>
      <c r="J2399" t="s">
        <v>1860</v>
      </c>
      <c r="K2399" t="b">
        <v>1</v>
      </c>
      <c r="L2399">
        <v>7</v>
      </c>
      <c r="M2399" s="2" t="str">
        <f>IF(H2399="","",IF(LEN(VLOOKUP($H2399,injury_groups!$A:$F,2,FALSE))=0,"",VLOOKUP($H2399,injury_groups!$A:$F,2,FALSE)))</f>
        <v/>
      </c>
      <c r="N2399" s="2" t="str">
        <f>IF(H2399="","",IF(LEN(VLOOKUP($H2399,injury_groups!$A:$F,3,FALSE))=0,"",VLOOKUP($H2399,injury_groups!$A:$F,3,FALSE)))</f>
        <v/>
      </c>
      <c r="O2399" s="2">
        <f>IF(H2399="",0,VLOOKUP($H2399,injury_groups!$A:$F,4,FALSE))</f>
        <v>0</v>
      </c>
      <c r="P2399" s="2">
        <f>IF(H2399="",0,VLOOKUP($H2399,injury_groups!$A:$F,5,FALSE))</f>
        <v>0</v>
      </c>
      <c r="Q2399" s="4" t="str">
        <f>IF(H2399="","",IF(LEN(VLOOKUP($H2399,injury_groups!$A:$F,6,FALSE))=0,"",VLOOKUP($H2399,injury_groups!$A:$F,6,FALSE)))</f>
        <v/>
      </c>
    </row>
    <row r="2400" spans="1:17" x14ac:dyDescent="0.2">
      <c r="A2400" s="1">
        <v>276750</v>
      </c>
      <c r="B2400">
        <v>18857</v>
      </c>
      <c r="C2400" t="s">
        <v>1705</v>
      </c>
      <c r="D2400">
        <v>2021</v>
      </c>
      <c r="E2400">
        <v>3</v>
      </c>
      <c r="F2400">
        <v>13</v>
      </c>
      <c r="G2400">
        <v>5</v>
      </c>
      <c r="H2400" t="s">
        <v>1762</v>
      </c>
      <c r="I2400" t="s">
        <v>1841</v>
      </c>
      <c r="J2400" t="s">
        <v>1868</v>
      </c>
      <c r="K2400" t="b">
        <v>1</v>
      </c>
      <c r="L2400">
        <v>8</v>
      </c>
      <c r="M2400" s="2" t="str">
        <f>IF(H2400="","",IF(LEN(VLOOKUP($H2400,injury_groups!$A:$F,2,FALSE))=0,"",VLOOKUP($H2400,injury_groups!$A:$F,2,FALSE)))</f>
        <v/>
      </c>
      <c r="N2400" s="2" t="str">
        <f>IF(H2400="","",IF(LEN(VLOOKUP($H2400,injury_groups!$A:$F,3,FALSE))=0,"",VLOOKUP($H2400,injury_groups!$A:$F,3,FALSE)))</f>
        <v/>
      </c>
      <c r="O2400" s="2">
        <f>IF(H2400="",0,VLOOKUP($H2400,injury_groups!$A:$F,4,FALSE))</f>
        <v>0</v>
      </c>
      <c r="P2400" s="2">
        <f>IF(H2400="",0,VLOOKUP($H2400,injury_groups!$A:$F,5,FALSE))</f>
        <v>0</v>
      </c>
      <c r="Q2400" s="4" t="str">
        <f>IF(H2400="","",IF(LEN(VLOOKUP($H2400,injury_groups!$A:$F,6,FALSE))=0,"",VLOOKUP($H2400,injury_groups!$A:$F,6,FALSE)))</f>
        <v/>
      </c>
    </row>
    <row r="2401" spans="1:17" x14ac:dyDescent="0.2">
      <c r="A2401" s="1">
        <v>279075</v>
      </c>
      <c r="B2401">
        <v>18857</v>
      </c>
      <c r="C2401" t="s">
        <v>1705</v>
      </c>
      <c r="D2401">
        <v>2021</v>
      </c>
      <c r="E2401">
        <v>6</v>
      </c>
      <c r="F2401">
        <v>13</v>
      </c>
      <c r="G2401">
        <v>14</v>
      </c>
      <c r="H2401" t="s">
        <v>1781</v>
      </c>
      <c r="I2401" t="s">
        <v>1841</v>
      </c>
      <c r="J2401" t="s">
        <v>1889</v>
      </c>
      <c r="K2401" t="b">
        <v>1</v>
      </c>
      <c r="L2401">
        <v>11</v>
      </c>
      <c r="M2401" s="2" t="str">
        <f>IF(H2401="","",IF(LEN(VLOOKUP($H2401,injury_groups!$A:$F,2,FALSE))=0,"",VLOOKUP($H2401,injury_groups!$A:$F,2,FALSE)))</f>
        <v/>
      </c>
      <c r="N2401" s="2" t="str">
        <f>IF(H2401="","",IF(LEN(VLOOKUP($H2401,injury_groups!$A:$F,3,FALSE))=0,"",VLOOKUP($H2401,injury_groups!$A:$F,3,FALSE)))</f>
        <v/>
      </c>
      <c r="O2401" s="2">
        <f>IF(H2401="",0,VLOOKUP($H2401,injury_groups!$A:$F,4,FALSE))</f>
        <v>0</v>
      </c>
      <c r="P2401" s="2">
        <f>IF(H2401="",0,VLOOKUP($H2401,injury_groups!$A:$F,5,FALSE))</f>
        <v>0</v>
      </c>
      <c r="Q2401" s="4" t="str">
        <f>IF(H2401="","",IF(LEN(VLOOKUP($H2401,injury_groups!$A:$F,6,FALSE))=0,"",VLOOKUP($H2401,injury_groups!$A:$F,6,FALSE)))</f>
        <v/>
      </c>
    </row>
    <row r="2402" spans="1:17" x14ac:dyDescent="0.2">
      <c r="A2402" s="1">
        <v>279473</v>
      </c>
      <c r="B2402">
        <v>18857</v>
      </c>
      <c r="C2402" t="s">
        <v>1705</v>
      </c>
      <c r="D2402">
        <v>2021</v>
      </c>
      <c r="E2402">
        <v>7</v>
      </c>
      <c r="F2402">
        <v>13</v>
      </c>
      <c r="G2402">
        <v>1</v>
      </c>
      <c r="H2402" t="s">
        <v>1781</v>
      </c>
      <c r="I2402" t="s">
        <v>1841</v>
      </c>
      <c r="J2402" t="s">
        <v>1896</v>
      </c>
      <c r="K2402" t="b">
        <v>1</v>
      </c>
      <c r="L2402">
        <v>12</v>
      </c>
      <c r="M2402" s="2" t="str">
        <f>IF(H2402="","",IF(LEN(VLOOKUP($H2402,injury_groups!$A:$F,2,FALSE))=0,"",VLOOKUP($H2402,injury_groups!$A:$F,2,FALSE)))</f>
        <v/>
      </c>
      <c r="N2402" s="2" t="str">
        <f>IF(H2402="","",IF(LEN(VLOOKUP($H2402,injury_groups!$A:$F,3,FALSE))=0,"",VLOOKUP($H2402,injury_groups!$A:$F,3,FALSE)))</f>
        <v/>
      </c>
      <c r="O2402" s="2">
        <f>IF(H2402="",0,VLOOKUP($H2402,injury_groups!$A:$F,4,FALSE))</f>
        <v>0</v>
      </c>
      <c r="P2402" s="2">
        <f>IF(H2402="",0,VLOOKUP($H2402,injury_groups!$A:$F,5,FALSE))</f>
        <v>0</v>
      </c>
      <c r="Q2402" s="4" t="str">
        <f>IF(H2402="","",IF(LEN(VLOOKUP($H2402,injury_groups!$A:$F,6,FALSE))=0,"",VLOOKUP($H2402,injury_groups!$A:$F,6,FALSE)))</f>
        <v/>
      </c>
    </row>
    <row r="2403" spans="1:17" x14ac:dyDescent="0.2">
      <c r="A2403" s="1">
        <v>280153</v>
      </c>
      <c r="B2403">
        <v>18857</v>
      </c>
      <c r="C2403" t="s">
        <v>1705</v>
      </c>
      <c r="D2403">
        <v>2021</v>
      </c>
      <c r="E2403">
        <v>8</v>
      </c>
      <c r="F2403">
        <v>13</v>
      </c>
      <c r="G2403">
        <v>32</v>
      </c>
      <c r="H2403" t="s">
        <v>1781</v>
      </c>
      <c r="I2403" t="s">
        <v>1841</v>
      </c>
      <c r="J2403" t="s">
        <v>1905</v>
      </c>
      <c r="K2403" t="b">
        <v>1</v>
      </c>
      <c r="L2403">
        <v>13</v>
      </c>
      <c r="M2403" s="2" t="str">
        <f>IF(H2403="","",IF(LEN(VLOOKUP($H2403,injury_groups!$A:$F,2,FALSE))=0,"",VLOOKUP($H2403,injury_groups!$A:$F,2,FALSE)))</f>
        <v/>
      </c>
      <c r="N2403" s="2" t="str">
        <f>IF(H2403="","",IF(LEN(VLOOKUP($H2403,injury_groups!$A:$F,3,FALSE))=0,"",VLOOKUP($H2403,injury_groups!$A:$F,3,FALSE)))</f>
        <v/>
      </c>
      <c r="O2403" s="2">
        <f>IF(H2403="",0,VLOOKUP($H2403,injury_groups!$A:$F,4,FALSE))</f>
        <v>0</v>
      </c>
      <c r="P2403" s="2">
        <f>IF(H2403="",0,VLOOKUP($H2403,injury_groups!$A:$F,5,FALSE))</f>
        <v>0</v>
      </c>
      <c r="Q2403" s="4" t="str">
        <f>IF(H2403="","",IF(LEN(VLOOKUP($H2403,injury_groups!$A:$F,6,FALSE))=0,"",VLOOKUP($H2403,injury_groups!$A:$F,6,FALSE)))</f>
        <v/>
      </c>
    </row>
    <row r="2404" spans="1:17" x14ac:dyDescent="0.2">
      <c r="A2404" s="1">
        <v>280869</v>
      </c>
      <c r="B2404">
        <v>18857</v>
      </c>
      <c r="C2404" t="s">
        <v>1705</v>
      </c>
      <c r="D2404">
        <v>2021</v>
      </c>
      <c r="E2404">
        <v>9</v>
      </c>
      <c r="F2404">
        <v>13</v>
      </c>
      <c r="G2404">
        <v>19</v>
      </c>
      <c r="H2404" t="s">
        <v>1781</v>
      </c>
      <c r="I2404" t="s">
        <v>1841</v>
      </c>
      <c r="J2404" t="s">
        <v>1913</v>
      </c>
      <c r="K2404" t="b">
        <v>1</v>
      </c>
      <c r="L2404">
        <v>14</v>
      </c>
      <c r="M2404" s="2" t="str">
        <f>IF(H2404="","",IF(LEN(VLOOKUP($H2404,injury_groups!$A:$F,2,FALSE))=0,"",VLOOKUP($H2404,injury_groups!$A:$F,2,FALSE)))</f>
        <v/>
      </c>
      <c r="N2404" s="2" t="str">
        <f>IF(H2404="","",IF(LEN(VLOOKUP($H2404,injury_groups!$A:$F,3,FALSE))=0,"",VLOOKUP($H2404,injury_groups!$A:$F,3,FALSE)))</f>
        <v/>
      </c>
      <c r="O2404" s="2">
        <f>IF(H2404="",0,VLOOKUP($H2404,injury_groups!$A:$F,4,FALSE))</f>
        <v>0</v>
      </c>
      <c r="P2404" s="2">
        <f>IF(H2404="",0,VLOOKUP($H2404,injury_groups!$A:$F,5,FALSE))</f>
        <v>0</v>
      </c>
      <c r="Q2404" s="4" t="str">
        <f>IF(H2404="","",IF(LEN(VLOOKUP($H2404,injury_groups!$A:$F,6,FALSE))=0,"",VLOOKUP($H2404,injury_groups!$A:$F,6,FALSE)))</f>
        <v/>
      </c>
    </row>
    <row r="2405" spans="1:17" x14ac:dyDescent="0.2">
      <c r="A2405" s="1">
        <v>282754</v>
      </c>
      <c r="B2405">
        <v>18857</v>
      </c>
      <c r="C2405" t="s">
        <v>1705</v>
      </c>
      <c r="D2405">
        <v>2021</v>
      </c>
      <c r="E2405">
        <v>11</v>
      </c>
      <c r="F2405">
        <v>13</v>
      </c>
      <c r="G2405">
        <v>34</v>
      </c>
      <c r="H2405" t="s">
        <v>1798</v>
      </c>
      <c r="I2405" t="s">
        <v>1841</v>
      </c>
      <c r="J2405" t="s">
        <v>1931</v>
      </c>
      <c r="K2405" t="b">
        <v>1</v>
      </c>
      <c r="L2405">
        <v>16</v>
      </c>
      <c r="M2405" s="2" t="str">
        <f>IF(H2405="","",IF(LEN(VLOOKUP($H2405,injury_groups!$A:$F,2,FALSE))=0,"",VLOOKUP($H2405,injury_groups!$A:$F,2,FALSE)))</f>
        <v/>
      </c>
      <c r="N2405" s="2" t="str">
        <f>IF(H2405="","",IF(LEN(VLOOKUP($H2405,injury_groups!$A:$F,3,FALSE))=0,"",VLOOKUP($H2405,injury_groups!$A:$F,3,FALSE)))</f>
        <v/>
      </c>
      <c r="O2405" s="2">
        <f>IF(H2405="",0,VLOOKUP($H2405,injury_groups!$A:$F,4,FALSE))</f>
        <v>0</v>
      </c>
      <c r="P2405" s="2">
        <f>IF(H2405="",0,VLOOKUP($H2405,injury_groups!$A:$F,5,FALSE))</f>
        <v>0</v>
      </c>
      <c r="Q2405" s="4" t="str">
        <f>IF(H2405="","",IF(LEN(VLOOKUP($H2405,injury_groups!$A:$F,6,FALSE))=0,"",VLOOKUP($H2405,injury_groups!$A:$F,6,FALSE)))</f>
        <v/>
      </c>
    </row>
    <row r="2406" spans="1:17" x14ac:dyDescent="0.2">
      <c r="A2406" s="1">
        <v>283055</v>
      </c>
      <c r="B2406">
        <v>18857</v>
      </c>
      <c r="C2406" t="s">
        <v>1705</v>
      </c>
      <c r="D2406">
        <v>2021</v>
      </c>
      <c r="E2406">
        <v>12</v>
      </c>
      <c r="F2406">
        <v>13</v>
      </c>
      <c r="G2406">
        <v>24</v>
      </c>
      <c r="H2406" t="s">
        <v>1798</v>
      </c>
      <c r="I2406" t="s">
        <v>1841</v>
      </c>
      <c r="J2406" t="s">
        <v>1937</v>
      </c>
      <c r="K2406" t="b">
        <v>1</v>
      </c>
      <c r="L2406">
        <v>17</v>
      </c>
      <c r="M2406" s="2" t="str">
        <f>IF(H2406="","",IF(LEN(VLOOKUP($H2406,injury_groups!$A:$F,2,FALSE))=0,"",VLOOKUP($H2406,injury_groups!$A:$F,2,FALSE)))</f>
        <v/>
      </c>
      <c r="N2406" s="2" t="str">
        <f>IF(H2406="","",IF(LEN(VLOOKUP($H2406,injury_groups!$A:$F,3,FALSE))=0,"",VLOOKUP($H2406,injury_groups!$A:$F,3,FALSE)))</f>
        <v/>
      </c>
      <c r="O2406" s="2">
        <f>IF(H2406="",0,VLOOKUP($H2406,injury_groups!$A:$F,4,FALSE))</f>
        <v>0</v>
      </c>
      <c r="P2406" s="2">
        <f>IF(H2406="",0,VLOOKUP($H2406,injury_groups!$A:$F,5,FALSE))</f>
        <v>0</v>
      </c>
      <c r="Q2406" s="4" t="str">
        <f>IF(H2406="","",IF(LEN(VLOOKUP($H2406,injury_groups!$A:$F,6,FALSE))=0,"",VLOOKUP($H2406,injury_groups!$A:$F,6,FALSE)))</f>
        <v/>
      </c>
    </row>
    <row r="2407" spans="1:17" x14ac:dyDescent="0.2">
      <c r="A2407" s="1">
        <v>283774</v>
      </c>
      <c r="B2407">
        <v>18857</v>
      </c>
      <c r="C2407" t="s">
        <v>1705</v>
      </c>
      <c r="D2407">
        <v>2021</v>
      </c>
      <c r="E2407">
        <v>13</v>
      </c>
      <c r="F2407">
        <v>13</v>
      </c>
      <c r="G2407">
        <v>14</v>
      </c>
      <c r="H2407" t="s">
        <v>1798</v>
      </c>
      <c r="I2407" t="s">
        <v>1841</v>
      </c>
      <c r="J2407" t="s">
        <v>1947</v>
      </c>
      <c r="K2407" t="b">
        <v>1</v>
      </c>
      <c r="L2407">
        <v>18</v>
      </c>
      <c r="M2407" s="2" t="str">
        <f>IF(H2407="","",IF(LEN(VLOOKUP($H2407,injury_groups!$A:$F,2,FALSE))=0,"",VLOOKUP($H2407,injury_groups!$A:$F,2,FALSE)))</f>
        <v/>
      </c>
      <c r="N2407" s="2" t="str">
        <f>IF(H2407="","",IF(LEN(VLOOKUP($H2407,injury_groups!$A:$F,3,FALSE))=0,"",VLOOKUP($H2407,injury_groups!$A:$F,3,FALSE)))</f>
        <v/>
      </c>
      <c r="O2407" s="2">
        <f>IF(H2407="",0,VLOOKUP($H2407,injury_groups!$A:$F,4,FALSE))</f>
        <v>0</v>
      </c>
      <c r="P2407" s="2">
        <f>IF(H2407="",0,VLOOKUP($H2407,injury_groups!$A:$F,5,FALSE))</f>
        <v>0</v>
      </c>
      <c r="Q2407" s="4" t="str">
        <f>IF(H2407="","",IF(LEN(VLOOKUP($H2407,injury_groups!$A:$F,6,FALSE))=0,"",VLOOKUP($H2407,injury_groups!$A:$F,6,FALSE)))</f>
        <v/>
      </c>
    </row>
    <row r="2408" spans="1:17" x14ac:dyDescent="0.2">
      <c r="A2408" s="1">
        <v>284534</v>
      </c>
      <c r="B2408">
        <v>18857</v>
      </c>
      <c r="C2408" t="s">
        <v>1705</v>
      </c>
      <c r="D2408">
        <v>2021</v>
      </c>
      <c r="E2408">
        <v>14</v>
      </c>
      <c r="F2408">
        <v>13</v>
      </c>
      <c r="G2408">
        <v>30</v>
      </c>
      <c r="H2408" t="s">
        <v>1798</v>
      </c>
      <c r="I2408" t="s">
        <v>1841</v>
      </c>
      <c r="J2408" t="s">
        <v>1958</v>
      </c>
      <c r="K2408" t="b">
        <v>1</v>
      </c>
      <c r="L2408">
        <v>19</v>
      </c>
      <c r="M2408" s="2" t="str">
        <f>IF(H2408="","",IF(LEN(VLOOKUP($H2408,injury_groups!$A:$F,2,FALSE))=0,"",VLOOKUP($H2408,injury_groups!$A:$F,2,FALSE)))</f>
        <v/>
      </c>
      <c r="N2408" s="2" t="str">
        <f>IF(H2408="","",IF(LEN(VLOOKUP($H2408,injury_groups!$A:$F,3,FALSE))=0,"",VLOOKUP($H2408,injury_groups!$A:$F,3,FALSE)))</f>
        <v/>
      </c>
      <c r="O2408" s="2">
        <f>IF(H2408="",0,VLOOKUP($H2408,injury_groups!$A:$F,4,FALSE))</f>
        <v>0</v>
      </c>
      <c r="P2408" s="2">
        <f>IF(H2408="",0,VLOOKUP($H2408,injury_groups!$A:$F,5,FALSE))</f>
        <v>0</v>
      </c>
      <c r="Q2408" s="4" t="str">
        <f>IF(H2408="","",IF(LEN(VLOOKUP($H2408,injury_groups!$A:$F,6,FALSE))=0,"",VLOOKUP($H2408,injury_groups!$A:$F,6,FALSE)))</f>
        <v/>
      </c>
    </row>
    <row r="2409" spans="1:17" x14ac:dyDescent="0.2">
      <c r="A2409" s="1">
        <v>285289</v>
      </c>
      <c r="B2409">
        <v>18857</v>
      </c>
      <c r="C2409" t="s">
        <v>1705</v>
      </c>
      <c r="D2409">
        <v>2021</v>
      </c>
      <c r="E2409">
        <v>15</v>
      </c>
      <c r="F2409">
        <v>13</v>
      </c>
      <c r="G2409">
        <v>15</v>
      </c>
      <c r="H2409" t="s">
        <v>1798</v>
      </c>
      <c r="I2409" t="s">
        <v>1841</v>
      </c>
      <c r="J2409" t="s">
        <v>1964</v>
      </c>
      <c r="K2409" t="b">
        <v>1</v>
      </c>
      <c r="L2409">
        <v>20</v>
      </c>
      <c r="M2409" s="2" t="str">
        <f>IF(H2409="","",IF(LEN(VLOOKUP($H2409,injury_groups!$A:$F,2,FALSE))=0,"",VLOOKUP($H2409,injury_groups!$A:$F,2,FALSE)))</f>
        <v/>
      </c>
      <c r="N2409" s="2" t="str">
        <f>IF(H2409="","",IF(LEN(VLOOKUP($H2409,injury_groups!$A:$F,3,FALSE))=0,"",VLOOKUP($H2409,injury_groups!$A:$F,3,FALSE)))</f>
        <v/>
      </c>
      <c r="O2409" s="2">
        <f>IF(H2409="",0,VLOOKUP($H2409,injury_groups!$A:$F,4,FALSE))</f>
        <v>0</v>
      </c>
      <c r="P2409" s="2">
        <f>IF(H2409="",0,VLOOKUP($H2409,injury_groups!$A:$F,5,FALSE))</f>
        <v>0</v>
      </c>
      <c r="Q2409" s="4" t="str">
        <f>IF(H2409="","",IF(LEN(VLOOKUP($H2409,injury_groups!$A:$F,6,FALSE))=0,"",VLOOKUP($H2409,injury_groups!$A:$F,6,FALSE)))</f>
        <v/>
      </c>
    </row>
    <row r="2410" spans="1:17" x14ac:dyDescent="0.2">
      <c r="A2410" s="1">
        <v>286255</v>
      </c>
      <c r="B2410">
        <v>18857</v>
      </c>
      <c r="C2410" t="s">
        <v>1705</v>
      </c>
      <c r="D2410">
        <v>2021</v>
      </c>
      <c r="E2410">
        <v>16</v>
      </c>
      <c r="F2410">
        <v>13</v>
      </c>
      <c r="G2410">
        <v>29</v>
      </c>
      <c r="H2410" t="s">
        <v>1798</v>
      </c>
      <c r="I2410" t="s">
        <v>1841</v>
      </c>
      <c r="J2410" t="s">
        <v>1978</v>
      </c>
      <c r="K2410" t="b">
        <v>1</v>
      </c>
      <c r="L2410">
        <v>21</v>
      </c>
      <c r="M2410" s="2" t="str">
        <f>IF(H2410="","",IF(LEN(VLOOKUP($H2410,injury_groups!$A:$F,2,FALSE))=0,"",VLOOKUP($H2410,injury_groups!$A:$F,2,FALSE)))</f>
        <v/>
      </c>
      <c r="N2410" s="2" t="str">
        <f>IF(H2410="","",IF(LEN(VLOOKUP($H2410,injury_groups!$A:$F,3,FALSE))=0,"",VLOOKUP($H2410,injury_groups!$A:$F,3,FALSE)))</f>
        <v/>
      </c>
      <c r="O2410" s="2">
        <f>IF(H2410="",0,VLOOKUP($H2410,injury_groups!$A:$F,4,FALSE))</f>
        <v>0</v>
      </c>
      <c r="P2410" s="2">
        <f>IF(H2410="",0,VLOOKUP($H2410,injury_groups!$A:$F,5,FALSE))</f>
        <v>0</v>
      </c>
      <c r="Q2410" s="4" t="str">
        <f>IF(H2410="","",IF(LEN(VLOOKUP($H2410,injury_groups!$A:$F,6,FALSE))=0,"",VLOOKUP($H2410,injury_groups!$A:$F,6,FALSE)))</f>
        <v/>
      </c>
    </row>
    <row r="2411" spans="1:17" x14ac:dyDescent="0.2">
      <c r="A2411" s="1">
        <v>287241</v>
      </c>
      <c r="B2411">
        <v>18857</v>
      </c>
      <c r="C2411" t="s">
        <v>1705</v>
      </c>
      <c r="D2411">
        <v>2021</v>
      </c>
      <c r="E2411">
        <v>17</v>
      </c>
      <c r="F2411">
        <v>13</v>
      </c>
      <c r="G2411">
        <v>31</v>
      </c>
      <c r="H2411" t="s">
        <v>1798</v>
      </c>
      <c r="I2411" t="s">
        <v>1841</v>
      </c>
      <c r="J2411" t="s">
        <v>1995</v>
      </c>
      <c r="K2411" t="b">
        <v>1</v>
      </c>
      <c r="L2411">
        <v>22</v>
      </c>
      <c r="M2411" s="2" t="str">
        <f>IF(H2411="","",IF(LEN(VLOOKUP($H2411,injury_groups!$A:$F,2,FALSE))=0,"",VLOOKUP($H2411,injury_groups!$A:$F,2,FALSE)))</f>
        <v/>
      </c>
      <c r="N2411" s="2" t="str">
        <f>IF(H2411="","",IF(LEN(VLOOKUP($H2411,injury_groups!$A:$F,3,FALSE))=0,"",VLOOKUP($H2411,injury_groups!$A:$F,3,FALSE)))</f>
        <v/>
      </c>
      <c r="O2411" s="2">
        <f>IF(H2411="",0,VLOOKUP($H2411,injury_groups!$A:$F,4,FALSE))</f>
        <v>0</v>
      </c>
      <c r="P2411" s="2">
        <f>IF(H2411="",0,VLOOKUP($H2411,injury_groups!$A:$F,5,FALSE))</f>
        <v>0</v>
      </c>
      <c r="Q2411" s="4" t="str">
        <f>IF(H2411="","",IF(LEN(VLOOKUP($H2411,injury_groups!$A:$F,6,FALSE))=0,"",VLOOKUP($H2411,injury_groups!$A:$F,6,FALSE)))</f>
        <v/>
      </c>
    </row>
    <row r="2412" spans="1:17" x14ac:dyDescent="0.2">
      <c r="A2412" s="1">
        <v>276972</v>
      </c>
      <c r="B2412">
        <v>18872</v>
      </c>
      <c r="C2412" t="s">
        <v>1705</v>
      </c>
      <c r="D2412">
        <v>2021</v>
      </c>
      <c r="E2412">
        <v>3</v>
      </c>
      <c r="F2412">
        <v>20</v>
      </c>
      <c r="G2412">
        <v>30</v>
      </c>
      <c r="H2412" t="s">
        <v>1715</v>
      </c>
      <c r="I2412" t="s">
        <v>1841</v>
      </c>
      <c r="J2412" t="s">
        <v>1872</v>
      </c>
      <c r="K2412" t="b">
        <v>1</v>
      </c>
      <c r="L2412">
        <v>8</v>
      </c>
      <c r="M2412" s="2" t="str">
        <f>IF(H2412="","",IF(LEN(VLOOKUP($H2412,injury_groups!$A:$F,2,FALSE))=0,"",VLOOKUP($H2412,injury_groups!$A:$F,2,FALSE)))</f>
        <v xml:space="preserve">ankle </v>
      </c>
      <c r="N2412" s="2" t="str">
        <f>IF(H2412="","",IF(LEN(VLOOKUP($H2412,injury_groups!$A:$F,3,FALSE))=0,"",VLOOKUP($H2412,injury_groups!$A:$F,3,FALSE)))</f>
        <v/>
      </c>
      <c r="O2412" s="2">
        <f>IF(H2412="",0,VLOOKUP($H2412,injury_groups!$A:$F,4,FALSE))</f>
        <v>1</v>
      </c>
      <c r="P2412" s="2">
        <f>IF(H2412="",0,VLOOKUP($H2412,injury_groups!$A:$F,5,FALSE))</f>
        <v>0</v>
      </c>
      <c r="Q2412" s="4" t="str">
        <f>IF(H2412="","",IF(LEN(VLOOKUP($H2412,injury_groups!$A:$F,6,FALSE))=0,"",VLOOKUP($H2412,injury_groups!$A:$F,6,FALSE)))</f>
        <v/>
      </c>
    </row>
    <row r="2413" spans="1:17" x14ac:dyDescent="0.2">
      <c r="A2413" s="1">
        <v>278367</v>
      </c>
      <c r="B2413">
        <v>18872</v>
      </c>
      <c r="C2413" t="s">
        <v>1705</v>
      </c>
      <c r="D2413">
        <v>2021</v>
      </c>
      <c r="E2413">
        <v>5</v>
      </c>
      <c r="F2413">
        <v>20</v>
      </c>
      <c r="G2413">
        <v>11</v>
      </c>
      <c r="H2413" t="s">
        <v>1715</v>
      </c>
      <c r="I2413" t="s">
        <v>1841</v>
      </c>
      <c r="J2413" t="s">
        <v>1884</v>
      </c>
      <c r="K2413" t="b">
        <v>1</v>
      </c>
      <c r="L2413">
        <v>10</v>
      </c>
      <c r="M2413" s="2" t="str">
        <f>IF(H2413="","",IF(LEN(VLOOKUP($H2413,injury_groups!$A:$F,2,FALSE))=0,"",VLOOKUP($H2413,injury_groups!$A:$F,2,FALSE)))</f>
        <v xml:space="preserve">ankle </v>
      </c>
      <c r="N2413" s="2" t="str">
        <f>IF(H2413="","",IF(LEN(VLOOKUP($H2413,injury_groups!$A:$F,3,FALSE))=0,"",VLOOKUP($H2413,injury_groups!$A:$F,3,FALSE)))</f>
        <v/>
      </c>
      <c r="O2413" s="2">
        <f>IF(H2413="",0,VLOOKUP($H2413,injury_groups!$A:$F,4,FALSE))</f>
        <v>1</v>
      </c>
      <c r="P2413" s="2">
        <f>IF(H2413="",0,VLOOKUP($H2413,injury_groups!$A:$F,5,FALSE))</f>
        <v>0</v>
      </c>
      <c r="Q2413" s="4" t="str">
        <f>IF(H2413="","",IF(LEN(VLOOKUP($H2413,injury_groups!$A:$F,6,FALSE))=0,"",VLOOKUP($H2413,injury_groups!$A:$F,6,FALSE)))</f>
        <v/>
      </c>
    </row>
    <row r="2414" spans="1:17" x14ac:dyDescent="0.2">
      <c r="A2414" s="1">
        <v>283872</v>
      </c>
      <c r="B2414">
        <v>18872</v>
      </c>
      <c r="C2414" t="s">
        <v>1705</v>
      </c>
      <c r="D2414">
        <v>2021</v>
      </c>
      <c r="E2414">
        <v>13</v>
      </c>
      <c r="F2414">
        <v>20</v>
      </c>
      <c r="G2414">
        <v>11</v>
      </c>
      <c r="H2414" t="s">
        <v>1722</v>
      </c>
      <c r="I2414" t="s">
        <v>1841</v>
      </c>
      <c r="J2414" t="s">
        <v>1947</v>
      </c>
      <c r="K2414" t="b">
        <v>1</v>
      </c>
      <c r="L2414">
        <v>18</v>
      </c>
      <c r="M2414" s="2" t="str">
        <f>IF(H2414="","",IF(LEN(VLOOKUP($H2414,injury_groups!$A:$F,2,FALSE))=0,"",VLOOKUP($H2414,injury_groups!$A:$F,2,FALSE)))</f>
        <v xml:space="preserve">shoulder </v>
      </c>
      <c r="N2414" s="2" t="str">
        <f>IF(H2414="","",IF(LEN(VLOOKUP($H2414,injury_groups!$A:$F,3,FALSE))=0,"",VLOOKUP($H2414,injury_groups!$A:$F,3,FALSE)))</f>
        <v/>
      </c>
      <c r="O2414" s="2">
        <f>IF(H2414="",0,VLOOKUP($H2414,injury_groups!$A:$F,4,FALSE))</f>
        <v>1</v>
      </c>
      <c r="P2414" s="2">
        <f>IF(H2414="",0,VLOOKUP($H2414,injury_groups!$A:$F,5,FALSE))</f>
        <v>0</v>
      </c>
      <c r="Q2414" s="4" t="str">
        <f>IF(H2414="","",IF(LEN(VLOOKUP($H2414,injury_groups!$A:$F,6,FALSE))=0,"",VLOOKUP($H2414,injury_groups!$A:$F,6,FALSE)))</f>
        <v/>
      </c>
    </row>
    <row r="2415" spans="1:17" x14ac:dyDescent="0.2">
      <c r="A2415" s="1">
        <v>286837</v>
      </c>
      <c r="B2415">
        <v>18872</v>
      </c>
      <c r="C2415" t="s">
        <v>1705</v>
      </c>
      <c r="D2415">
        <v>2021</v>
      </c>
      <c r="E2415">
        <v>16</v>
      </c>
      <c r="F2415">
        <v>20</v>
      </c>
      <c r="G2415">
        <v>32</v>
      </c>
      <c r="H2415" t="s">
        <v>1710</v>
      </c>
      <c r="I2415" t="s">
        <v>1841</v>
      </c>
      <c r="J2415" t="s">
        <v>1978</v>
      </c>
      <c r="K2415" t="b">
        <v>1</v>
      </c>
      <c r="L2415">
        <v>21</v>
      </c>
      <c r="M2415" s="2" t="str">
        <f>IF(H2415="","",IF(LEN(VLOOKUP($H2415,injury_groups!$A:$F,2,FALSE))=0,"",VLOOKUP($H2415,injury_groups!$A:$F,2,FALSE)))</f>
        <v/>
      </c>
      <c r="N2415" s="2" t="str">
        <f>IF(H2415="","",IF(LEN(VLOOKUP($H2415,injury_groups!$A:$F,3,FALSE))=0,"",VLOOKUP($H2415,injury_groups!$A:$F,3,FALSE)))</f>
        <v/>
      </c>
      <c r="O2415" s="2">
        <f>IF(H2415="",0,VLOOKUP($H2415,injury_groups!$A:$F,4,FALSE))</f>
        <v>0</v>
      </c>
      <c r="P2415" s="2">
        <f>IF(H2415="",0,VLOOKUP($H2415,injury_groups!$A:$F,5,FALSE))</f>
        <v>1</v>
      </c>
      <c r="Q2415" s="4" t="str">
        <f>IF(H2415="","",IF(LEN(VLOOKUP($H2415,injury_groups!$A:$F,6,FALSE))=0,"",VLOOKUP($H2415,injury_groups!$A:$F,6,FALSE)))</f>
        <v/>
      </c>
    </row>
    <row r="2416" spans="1:17" x14ac:dyDescent="0.2">
      <c r="A2416" s="1">
        <v>284866</v>
      </c>
      <c r="B2416">
        <v>18876</v>
      </c>
      <c r="C2416" t="s">
        <v>1705</v>
      </c>
      <c r="D2416">
        <v>2021</v>
      </c>
      <c r="E2416">
        <v>14</v>
      </c>
      <c r="F2416">
        <v>8</v>
      </c>
      <c r="G2416">
        <v>3</v>
      </c>
      <c r="H2416" t="s">
        <v>1710</v>
      </c>
      <c r="I2416" t="s">
        <v>1841</v>
      </c>
      <c r="J2416" t="s">
        <v>1958</v>
      </c>
      <c r="K2416" t="b">
        <v>1</v>
      </c>
      <c r="L2416">
        <v>19</v>
      </c>
      <c r="M2416" s="2" t="str">
        <f>IF(H2416="","",IF(LEN(VLOOKUP($H2416,injury_groups!$A:$F,2,FALSE))=0,"",VLOOKUP($H2416,injury_groups!$A:$F,2,FALSE)))</f>
        <v/>
      </c>
      <c r="N2416" s="2" t="str">
        <f>IF(H2416="","",IF(LEN(VLOOKUP($H2416,injury_groups!$A:$F,3,FALSE))=0,"",VLOOKUP($H2416,injury_groups!$A:$F,3,FALSE)))</f>
        <v/>
      </c>
      <c r="O2416" s="2">
        <f>IF(H2416="",0,VLOOKUP($H2416,injury_groups!$A:$F,4,FALSE))</f>
        <v>0</v>
      </c>
      <c r="P2416" s="2">
        <f>IF(H2416="",0,VLOOKUP($H2416,injury_groups!$A:$F,5,FALSE))</f>
        <v>1</v>
      </c>
      <c r="Q2416" s="4" t="str">
        <f>IF(H2416="","",IF(LEN(VLOOKUP($H2416,injury_groups!$A:$F,6,FALSE))=0,"",VLOOKUP($H2416,injury_groups!$A:$F,6,FALSE)))</f>
        <v/>
      </c>
    </row>
    <row r="2417" spans="1:17" x14ac:dyDescent="0.2">
      <c r="A2417" s="1">
        <v>277282</v>
      </c>
      <c r="B2417">
        <v>18877</v>
      </c>
      <c r="C2417" t="s">
        <v>1705</v>
      </c>
      <c r="D2417">
        <v>2021</v>
      </c>
      <c r="E2417">
        <v>4</v>
      </c>
      <c r="F2417">
        <v>5</v>
      </c>
      <c r="G2417">
        <v>9</v>
      </c>
      <c r="H2417" t="s">
        <v>1720</v>
      </c>
      <c r="I2417" t="s">
        <v>1841</v>
      </c>
      <c r="J2417" t="s">
        <v>1874</v>
      </c>
      <c r="K2417" t="b">
        <v>1</v>
      </c>
      <c r="L2417">
        <v>9</v>
      </c>
      <c r="M2417" s="2" t="str">
        <f>IF(H2417="","",IF(LEN(VLOOKUP($H2417,injury_groups!$A:$F,2,FALSE))=0,"",VLOOKUP($H2417,injury_groups!$A:$F,2,FALSE)))</f>
        <v>hamstring</v>
      </c>
      <c r="N2417" s="2" t="str">
        <f>IF(H2417="","",IF(LEN(VLOOKUP($H2417,injury_groups!$A:$F,3,FALSE))=0,"",VLOOKUP($H2417,injury_groups!$A:$F,3,FALSE)))</f>
        <v/>
      </c>
      <c r="O2417" s="2">
        <f>IF(H2417="",0,VLOOKUP($H2417,injury_groups!$A:$F,4,FALSE))</f>
        <v>1</v>
      </c>
      <c r="P2417" s="2">
        <f>IF(H2417="",0,VLOOKUP($H2417,injury_groups!$A:$F,5,FALSE))</f>
        <v>0</v>
      </c>
      <c r="Q2417" s="4" t="str">
        <f>IF(H2417="","",IF(LEN(VLOOKUP($H2417,injury_groups!$A:$F,6,FALSE))=0,"",VLOOKUP($H2417,injury_groups!$A:$F,6,FALSE)))</f>
        <v/>
      </c>
    </row>
    <row r="2418" spans="1:17" x14ac:dyDescent="0.2">
      <c r="A2418" s="1">
        <v>277925</v>
      </c>
      <c r="B2418">
        <v>18877</v>
      </c>
      <c r="C2418" t="s">
        <v>1705</v>
      </c>
      <c r="D2418">
        <v>2021</v>
      </c>
      <c r="E2418">
        <v>5</v>
      </c>
      <c r="F2418">
        <v>5</v>
      </c>
      <c r="G2418">
        <v>26</v>
      </c>
      <c r="H2418" t="s">
        <v>1720</v>
      </c>
      <c r="I2418" t="s">
        <v>1841</v>
      </c>
      <c r="J2418" t="s">
        <v>1884</v>
      </c>
      <c r="K2418" t="b">
        <v>1</v>
      </c>
      <c r="L2418">
        <v>10</v>
      </c>
      <c r="M2418" s="2" t="str">
        <f>IF(H2418="","",IF(LEN(VLOOKUP($H2418,injury_groups!$A:$F,2,FALSE))=0,"",VLOOKUP($H2418,injury_groups!$A:$F,2,FALSE)))</f>
        <v>hamstring</v>
      </c>
      <c r="N2418" s="2" t="str">
        <f>IF(H2418="","",IF(LEN(VLOOKUP($H2418,injury_groups!$A:$F,3,FALSE))=0,"",VLOOKUP($H2418,injury_groups!$A:$F,3,FALSE)))</f>
        <v/>
      </c>
      <c r="O2418" s="2">
        <f>IF(H2418="",0,VLOOKUP($H2418,injury_groups!$A:$F,4,FALSE))</f>
        <v>1</v>
      </c>
      <c r="P2418" s="2">
        <f>IF(H2418="",0,VLOOKUP($H2418,injury_groups!$A:$F,5,FALSE))</f>
        <v>0</v>
      </c>
      <c r="Q2418" s="4" t="str">
        <f>IF(H2418="","",IF(LEN(VLOOKUP($H2418,injury_groups!$A:$F,6,FALSE))=0,"",VLOOKUP($H2418,injury_groups!$A:$F,6,FALSE)))</f>
        <v/>
      </c>
    </row>
    <row r="2419" spans="1:17" x14ac:dyDescent="0.2">
      <c r="A2419" s="1">
        <v>278634</v>
      </c>
      <c r="B2419">
        <v>18877</v>
      </c>
      <c r="C2419" t="s">
        <v>1705</v>
      </c>
      <c r="D2419">
        <v>2021</v>
      </c>
      <c r="E2419">
        <v>6</v>
      </c>
      <c r="F2419">
        <v>5</v>
      </c>
      <c r="G2419">
        <v>20</v>
      </c>
      <c r="H2419" t="s">
        <v>1720</v>
      </c>
      <c r="I2419" t="s">
        <v>1841</v>
      </c>
      <c r="J2419" t="s">
        <v>1889</v>
      </c>
      <c r="K2419" t="b">
        <v>1</v>
      </c>
      <c r="L2419">
        <v>11</v>
      </c>
      <c r="M2419" s="2" t="str">
        <f>IF(H2419="","",IF(LEN(VLOOKUP($H2419,injury_groups!$A:$F,2,FALSE))=0,"",VLOOKUP($H2419,injury_groups!$A:$F,2,FALSE)))</f>
        <v>hamstring</v>
      </c>
      <c r="N2419" s="2" t="str">
        <f>IF(H2419="","",IF(LEN(VLOOKUP($H2419,injury_groups!$A:$F,3,FALSE))=0,"",VLOOKUP($H2419,injury_groups!$A:$F,3,FALSE)))</f>
        <v/>
      </c>
      <c r="O2419" s="2">
        <f>IF(H2419="",0,VLOOKUP($H2419,injury_groups!$A:$F,4,FALSE))</f>
        <v>1</v>
      </c>
      <c r="P2419" s="2">
        <f>IF(H2419="",0,VLOOKUP($H2419,injury_groups!$A:$F,5,FALSE))</f>
        <v>0</v>
      </c>
      <c r="Q2419" s="4" t="str">
        <f>IF(H2419="","",IF(LEN(VLOOKUP($H2419,injury_groups!$A:$F,6,FALSE))=0,"",VLOOKUP($H2419,injury_groups!$A:$F,6,FALSE)))</f>
        <v/>
      </c>
    </row>
    <row r="2420" spans="1:17" x14ac:dyDescent="0.2">
      <c r="A2420" s="1">
        <v>279333</v>
      </c>
      <c r="B2420">
        <v>18877</v>
      </c>
      <c r="C2420" t="s">
        <v>1705</v>
      </c>
      <c r="D2420">
        <v>2021</v>
      </c>
      <c r="E2420">
        <v>7</v>
      </c>
      <c r="F2420">
        <v>5</v>
      </c>
      <c r="G2420">
        <v>23</v>
      </c>
      <c r="H2420" t="s">
        <v>1720</v>
      </c>
      <c r="I2420" t="s">
        <v>1841</v>
      </c>
      <c r="J2420" t="s">
        <v>1897</v>
      </c>
      <c r="K2420" t="b">
        <v>1</v>
      </c>
      <c r="L2420">
        <v>12</v>
      </c>
      <c r="M2420" s="2" t="str">
        <f>IF(H2420="","",IF(LEN(VLOOKUP($H2420,injury_groups!$A:$F,2,FALSE))=0,"",VLOOKUP($H2420,injury_groups!$A:$F,2,FALSE)))</f>
        <v>hamstring</v>
      </c>
      <c r="N2420" s="2" t="str">
        <f>IF(H2420="","",IF(LEN(VLOOKUP($H2420,injury_groups!$A:$F,3,FALSE))=0,"",VLOOKUP($H2420,injury_groups!$A:$F,3,FALSE)))</f>
        <v/>
      </c>
      <c r="O2420" s="2">
        <f>IF(H2420="",0,VLOOKUP($H2420,injury_groups!$A:$F,4,FALSE))</f>
        <v>1</v>
      </c>
      <c r="P2420" s="2">
        <f>IF(H2420="",0,VLOOKUP($H2420,injury_groups!$A:$F,5,FALSE))</f>
        <v>0</v>
      </c>
      <c r="Q2420" s="4" t="str">
        <f>IF(H2420="","",IF(LEN(VLOOKUP($H2420,injury_groups!$A:$F,6,FALSE))=0,"",VLOOKUP($H2420,injury_groups!$A:$F,6,FALSE)))</f>
        <v/>
      </c>
    </row>
    <row r="2421" spans="1:17" x14ac:dyDescent="0.2">
      <c r="A2421" s="1">
        <v>280016</v>
      </c>
      <c r="B2421">
        <v>18877</v>
      </c>
      <c r="C2421" t="s">
        <v>1705</v>
      </c>
      <c r="D2421">
        <v>2021</v>
      </c>
      <c r="E2421">
        <v>8</v>
      </c>
      <c r="F2421">
        <v>5</v>
      </c>
      <c r="G2421">
        <v>2</v>
      </c>
      <c r="H2421" t="s">
        <v>1720</v>
      </c>
      <c r="I2421" t="s">
        <v>1841</v>
      </c>
      <c r="J2421" t="s">
        <v>1905</v>
      </c>
      <c r="K2421" t="b">
        <v>1</v>
      </c>
      <c r="L2421">
        <v>13</v>
      </c>
      <c r="M2421" s="2" t="str">
        <f>IF(H2421="","",IF(LEN(VLOOKUP($H2421,injury_groups!$A:$F,2,FALSE))=0,"",VLOOKUP($H2421,injury_groups!$A:$F,2,FALSE)))</f>
        <v>hamstring</v>
      </c>
      <c r="N2421" s="2" t="str">
        <f>IF(H2421="","",IF(LEN(VLOOKUP($H2421,injury_groups!$A:$F,3,FALSE))=0,"",VLOOKUP($H2421,injury_groups!$A:$F,3,FALSE)))</f>
        <v/>
      </c>
      <c r="O2421" s="2">
        <f>IF(H2421="",0,VLOOKUP($H2421,injury_groups!$A:$F,4,FALSE))</f>
        <v>1</v>
      </c>
      <c r="P2421" s="2">
        <f>IF(H2421="",0,VLOOKUP($H2421,injury_groups!$A:$F,5,FALSE))</f>
        <v>0</v>
      </c>
      <c r="Q2421" s="4" t="str">
        <f>IF(H2421="","",IF(LEN(VLOOKUP($H2421,injury_groups!$A:$F,6,FALSE))=0,"",VLOOKUP($H2421,injury_groups!$A:$F,6,FALSE)))</f>
        <v/>
      </c>
    </row>
    <row r="2422" spans="1:17" x14ac:dyDescent="0.2">
      <c r="A2422" s="1">
        <v>283646</v>
      </c>
      <c r="B2422">
        <v>18877</v>
      </c>
      <c r="C2422" t="s">
        <v>1705</v>
      </c>
      <c r="D2422">
        <v>2021</v>
      </c>
      <c r="E2422">
        <v>13</v>
      </c>
      <c r="F2422">
        <v>5</v>
      </c>
      <c r="H2422" t="s">
        <v>1715</v>
      </c>
      <c r="I2422" t="s">
        <v>1841</v>
      </c>
      <c r="J2422" t="s">
        <v>1950</v>
      </c>
      <c r="K2422" t="b">
        <v>1</v>
      </c>
      <c r="L2422">
        <v>18</v>
      </c>
      <c r="M2422" s="2" t="str">
        <f>IF(H2422="","",IF(LEN(VLOOKUP($H2422,injury_groups!$A:$F,2,FALSE))=0,"",VLOOKUP($H2422,injury_groups!$A:$F,2,FALSE)))</f>
        <v xml:space="preserve">ankle </v>
      </c>
      <c r="N2422" s="2" t="str">
        <f>IF(H2422="","",IF(LEN(VLOOKUP($H2422,injury_groups!$A:$F,3,FALSE))=0,"",VLOOKUP($H2422,injury_groups!$A:$F,3,FALSE)))</f>
        <v/>
      </c>
      <c r="O2422" s="2">
        <f>IF(H2422="",0,VLOOKUP($H2422,injury_groups!$A:$F,4,FALSE))</f>
        <v>1</v>
      </c>
      <c r="P2422" s="2">
        <f>IF(H2422="",0,VLOOKUP($H2422,injury_groups!$A:$F,5,FALSE))</f>
        <v>0</v>
      </c>
      <c r="Q2422" s="4" t="str">
        <f>IF(H2422="","",IF(LEN(VLOOKUP($H2422,injury_groups!$A:$F,6,FALSE))=0,"",VLOOKUP($H2422,injury_groups!$A:$F,6,FALSE)))</f>
        <v/>
      </c>
    </row>
    <row r="2423" spans="1:17" x14ac:dyDescent="0.2">
      <c r="A2423" s="1">
        <v>284397</v>
      </c>
      <c r="B2423">
        <v>18877</v>
      </c>
      <c r="C2423" t="s">
        <v>1705</v>
      </c>
      <c r="D2423">
        <v>2021</v>
      </c>
      <c r="E2423">
        <v>14</v>
      </c>
      <c r="F2423">
        <v>5</v>
      </c>
      <c r="G2423">
        <v>2</v>
      </c>
      <c r="H2423" t="s">
        <v>1715</v>
      </c>
      <c r="I2423" t="s">
        <v>1841</v>
      </c>
      <c r="J2423" t="s">
        <v>1958</v>
      </c>
      <c r="K2423" t="b">
        <v>1</v>
      </c>
      <c r="L2423">
        <v>19</v>
      </c>
      <c r="M2423" s="2" t="str">
        <f>IF(H2423="","",IF(LEN(VLOOKUP($H2423,injury_groups!$A:$F,2,FALSE))=0,"",VLOOKUP($H2423,injury_groups!$A:$F,2,FALSE)))</f>
        <v xml:space="preserve">ankle </v>
      </c>
      <c r="N2423" s="2" t="str">
        <f>IF(H2423="","",IF(LEN(VLOOKUP($H2423,injury_groups!$A:$F,3,FALSE))=0,"",VLOOKUP($H2423,injury_groups!$A:$F,3,FALSE)))</f>
        <v/>
      </c>
      <c r="O2423" s="2">
        <f>IF(H2423="",0,VLOOKUP($H2423,injury_groups!$A:$F,4,FALSE))</f>
        <v>1</v>
      </c>
      <c r="P2423" s="2">
        <f>IF(H2423="",0,VLOOKUP($H2423,injury_groups!$A:$F,5,FALSE))</f>
        <v>0</v>
      </c>
      <c r="Q2423" s="4" t="str">
        <f>IF(H2423="","",IF(LEN(VLOOKUP($H2423,injury_groups!$A:$F,6,FALSE))=0,"",VLOOKUP($H2423,injury_groups!$A:$F,6,FALSE)))</f>
        <v/>
      </c>
    </row>
    <row r="2424" spans="1:17" x14ac:dyDescent="0.2">
      <c r="A2424" s="1">
        <v>285292</v>
      </c>
      <c r="B2424">
        <v>18877</v>
      </c>
      <c r="C2424" t="s">
        <v>1705</v>
      </c>
      <c r="D2424">
        <v>2021</v>
      </c>
      <c r="E2424">
        <v>15</v>
      </c>
      <c r="F2424">
        <v>5</v>
      </c>
      <c r="G2424">
        <v>4</v>
      </c>
      <c r="H2424" t="s">
        <v>1760</v>
      </c>
      <c r="I2424" t="s">
        <v>1841</v>
      </c>
      <c r="J2424" t="s">
        <v>1964</v>
      </c>
      <c r="K2424" t="b">
        <v>1</v>
      </c>
      <c r="L2424">
        <v>20</v>
      </c>
      <c r="M2424" s="2" t="str">
        <f>IF(H2424="","",IF(LEN(VLOOKUP($H2424,injury_groups!$A:$F,2,FALSE))=0,"",VLOOKUP($H2424,injury_groups!$A:$F,2,FALSE)))</f>
        <v xml:space="preserve">ankle </v>
      </c>
      <c r="N2424" s="2" t="str">
        <f>IF(H2424="","",IF(LEN(VLOOKUP($H2424,injury_groups!$A:$F,3,FALSE))=0,"",VLOOKUP($H2424,injury_groups!$A:$F,3,FALSE)))</f>
        <v/>
      </c>
      <c r="O2424" s="2">
        <f>IF(H2424="",0,VLOOKUP($H2424,injury_groups!$A:$F,4,FALSE))</f>
        <v>1</v>
      </c>
      <c r="P2424" s="2">
        <f>IF(H2424="",0,VLOOKUP($H2424,injury_groups!$A:$F,5,FALSE))</f>
        <v>1</v>
      </c>
      <c r="Q2424" s="4" t="str">
        <f>IF(H2424="","",IF(LEN(VLOOKUP($H2424,injury_groups!$A:$F,6,FALSE))=0,"",VLOOKUP($H2424,injury_groups!$A:$F,6,FALSE)))</f>
        <v/>
      </c>
    </row>
    <row r="2425" spans="1:17" x14ac:dyDescent="0.2">
      <c r="A2425" s="1">
        <v>286257</v>
      </c>
      <c r="B2425">
        <v>18877</v>
      </c>
      <c r="C2425" t="s">
        <v>1705</v>
      </c>
      <c r="D2425">
        <v>2021</v>
      </c>
      <c r="E2425">
        <v>16</v>
      </c>
      <c r="F2425">
        <v>5</v>
      </c>
      <c r="G2425">
        <v>33</v>
      </c>
      <c r="H2425" t="s">
        <v>1715</v>
      </c>
      <c r="I2425" t="s">
        <v>1841</v>
      </c>
      <c r="J2425" t="s">
        <v>1978</v>
      </c>
      <c r="K2425" t="b">
        <v>1</v>
      </c>
      <c r="L2425">
        <v>21</v>
      </c>
      <c r="M2425" s="2" t="str">
        <f>IF(H2425="","",IF(LEN(VLOOKUP($H2425,injury_groups!$A:$F,2,FALSE))=0,"",VLOOKUP($H2425,injury_groups!$A:$F,2,FALSE)))</f>
        <v xml:space="preserve">ankle </v>
      </c>
      <c r="N2425" s="2" t="str">
        <f>IF(H2425="","",IF(LEN(VLOOKUP($H2425,injury_groups!$A:$F,3,FALSE))=0,"",VLOOKUP($H2425,injury_groups!$A:$F,3,FALSE)))</f>
        <v/>
      </c>
      <c r="O2425" s="2">
        <f>IF(H2425="",0,VLOOKUP($H2425,injury_groups!$A:$F,4,FALSE))</f>
        <v>1</v>
      </c>
      <c r="P2425" s="2">
        <f>IF(H2425="",0,VLOOKUP($H2425,injury_groups!$A:$F,5,FALSE))</f>
        <v>0</v>
      </c>
      <c r="Q2425" s="4" t="str">
        <f>IF(H2425="","",IF(LEN(VLOOKUP($H2425,injury_groups!$A:$F,6,FALSE))=0,"",VLOOKUP($H2425,injury_groups!$A:$F,6,FALSE)))</f>
        <v/>
      </c>
    </row>
    <row r="2426" spans="1:17" x14ac:dyDescent="0.2">
      <c r="A2426" s="1">
        <v>287243</v>
      </c>
      <c r="B2426">
        <v>18877</v>
      </c>
      <c r="C2426" t="s">
        <v>1705</v>
      </c>
      <c r="D2426">
        <v>2021</v>
      </c>
      <c r="E2426">
        <v>17</v>
      </c>
      <c r="F2426">
        <v>5</v>
      </c>
      <c r="G2426">
        <v>22</v>
      </c>
      <c r="H2426" t="s">
        <v>1715</v>
      </c>
      <c r="I2426" t="s">
        <v>1841</v>
      </c>
      <c r="J2426" t="s">
        <v>1990</v>
      </c>
      <c r="K2426" t="b">
        <v>1</v>
      </c>
      <c r="L2426">
        <v>22</v>
      </c>
      <c r="M2426" s="2" t="str">
        <f>IF(H2426="","",IF(LEN(VLOOKUP($H2426,injury_groups!$A:$F,2,FALSE))=0,"",VLOOKUP($H2426,injury_groups!$A:$F,2,FALSE)))</f>
        <v xml:space="preserve">ankle </v>
      </c>
      <c r="N2426" s="2" t="str">
        <f>IF(H2426="","",IF(LEN(VLOOKUP($H2426,injury_groups!$A:$F,3,FALSE))=0,"",VLOOKUP($H2426,injury_groups!$A:$F,3,FALSE)))</f>
        <v/>
      </c>
      <c r="O2426" s="2">
        <f>IF(H2426="",0,VLOOKUP($H2426,injury_groups!$A:$F,4,FALSE))</f>
        <v>1</v>
      </c>
      <c r="P2426" s="2">
        <f>IF(H2426="",0,VLOOKUP($H2426,injury_groups!$A:$F,5,FALSE))</f>
        <v>0</v>
      </c>
      <c r="Q2426" s="4" t="str">
        <f>IF(H2426="","",IF(LEN(VLOOKUP($H2426,injury_groups!$A:$F,6,FALSE))=0,"",VLOOKUP($H2426,injury_groups!$A:$F,6,FALSE)))</f>
        <v/>
      </c>
    </row>
    <row r="2427" spans="1:17" x14ac:dyDescent="0.2">
      <c r="A2427" s="1">
        <v>281910</v>
      </c>
      <c r="B2427">
        <v>18878</v>
      </c>
      <c r="C2427" t="s">
        <v>1705</v>
      </c>
      <c r="D2427">
        <v>2021</v>
      </c>
      <c r="E2427">
        <v>10</v>
      </c>
      <c r="F2427">
        <v>22</v>
      </c>
      <c r="G2427">
        <v>34</v>
      </c>
      <c r="H2427" t="s">
        <v>1709</v>
      </c>
      <c r="I2427" t="s">
        <v>1841</v>
      </c>
      <c r="J2427" t="s">
        <v>1920</v>
      </c>
      <c r="K2427" t="b">
        <v>1</v>
      </c>
      <c r="L2427">
        <v>15</v>
      </c>
      <c r="M2427" s="2" t="str">
        <f>IF(H2427="","",IF(LEN(VLOOKUP($H2427,injury_groups!$A:$F,2,FALSE))=0,"",VLOOKUP($H2427,injury_groups!$A:$F,2,FALSE)))</f>
        <v>knee</v>
      </c>
      <c r="N2427" s="2" t="str">
        <f>IF(H2427="","",IF(LEN(VLOOKUP($H2427,injury_groups!$A:$F,3,FALSE))=0,"",VLOOKUP($H2427,injury_groups!$A:$F,3,FALSE)))</f>
        <v/>
      </c>
      <c r="O2427" s="2">
        <f>IF(H2427="",0,VLOOKUP($H2427,injury_groups!$A:$F,4,FALSE))</f>
        <v>1</v>
      </c>
      <c r="P2427" s="2">
        <f>IF(H2427="",0,VLOOKUP($H2427,injury_groups!$A:$F,5,FALSE))</f>
        <v>0</v>
      </c>
      <c r="Q2427" s="4" t="str">
        <f>IF(H2427="","",IF(LEN(VLOOKUP($H2427,injury_groups!$A:$F,6,FALSE))=0,"",VLOOKUP($H2427,injury_groups!$A:$F,6,FALSE)))</f>
        <v/>
      </c>
    </row>
    <row r="2428" spans="1:17" x14ac:dyDescent="0.2">
      <c r="A2428" s="1">
        <v>282442</v>
      </c>
      <c r="B2428">
        <v>18878</v>
      </c>
      <c r="C2428" t="s">
        <v>1705</v>
      </c>
      <c r="D2428">
        <v>2021</v>
      </c>
      <c r="E2428">
        <v>11</v>
      </c>
      <c r="F2428">
        <v>22</v>
      </c>
      <c r="G2428">
        <v>26</v>
      </c>
      <c r="H2428" t="s">
        <v>1709</v>
      </c>
      <c r="I2428" t="s">
        <v>1841</v>
      </c>
      <c r="J2428" t="s">
        <v>1930</v>
      </c>
      <c r="K2428" t="b">
        <v>1</v>
      </c>
      <c r="L2428">
        <v>16</v>
      </c>
      <c r="M2428" s="2" t="str">
        <f>IF(H2428="","",IF(LEN(VLOOKUP($H2428,injury_groups!$A:$F,2,FALSE))=0,"",VLOOKUP($H2428,injury_groups!$A:$F,2,FALSE)))</f>
        <v>knee</v>
      </c>
      <c r="N2428" s="2" t="str">
        <f>IF(H2428="","",IF(LEN(VLOOKUP($H2428,injury_groups!$A:$F,3,FALSE))=0,"",VLOOKUP($H2428,injury_groups!$A:$F,3,FALSE)))</f>
        <v/>
      </c>
      <c r="O2428" s="2">
        <f>IF(H2428="",0,VLOOKUP($H2428,injury_groups!$A:$F,4,FALSE))</f>
        <v>1</v>
      </c>
      <c r="P2428" s="2">
        <f>IF(H2428="",0,VLOOKUP($H2428,injury_groups!$A:$F,5,FALSE))</f>
        <v>0</v>
      </c>
      <c r="Q2428" s="4" t="str">
        <f>IF(H2428="","",IF(LEN(VLOOKUP($H2428,injury_groups!$A:$F,6,FALSE))=0,"",VLOOKUP($H2428,injury_groups!$A:$F,6,FALSE)))</f>
        <v/>
      </c>
    </row>
    <row r="2429" spans="1:17" x14ac:dyDescent="0.2">
      <c r="A2429" s="1">
        <v>283180</v>
      </c>
      <c r="B2429">
        <v>18878</v>
      </c>
      <c r="C2429" t="s">
        <v>1705</v>
      </c>
      <c r="D2429">
        <v>2021</v>
      </c>
      <c r="E2429">
        <v>12</v>
      </c>
      <c r="F2429">
        <v>22</v>
      </c>
      <c r="G2429">
        <v>4</v>
      </c>
      <c r="H2429" t="s">
        <v>1709</v>
      </c>
      <c r="I2429" t="s">
        <v>1841</v>
      </c>
      <c r="J2429" t="s">
        <v>1939</v>
      </c>
      <c r="K2429" t="b">
        <v>1</v>
      </c>
      <c r="L2429">
        <v>17</v>
      </c>
      <c r="M2429" s="2" t="str">
        <f>IF(H2429="","",IF(LEN(VLOOKUP($H2429,injury_groups!$A:$F,2,FALSE))=0,"",VLOOKUP($H2429,injury_groups!$A:$F,2,FALSE)))</f>
        <v>knee</v>
      </c>
      <c r="N2429" s="2" t="str">
        <f>IF(H2429="","",IF(LEN(VLOOKUP($H2429,injury_groups!$A:$F,3,FALSE))=0,"",VLOOKUP($H2429,injury_groups!$A:$F,3,FALSE)))</f>
        <v/>
      </c>
      <c r="O2429" s="2">
        <f>IF(H2429="",0,VLOOKUP($H2429,injury_groups!$A:$F,4,FALSE))</f>
        <v>1</v>
      </c>
      <c r="P2429" s="2">
        <f>IF(H2429="",0,VLOOKUP($H2429,injury_groups!$A:$F,5,FALSE))</f>
        <v>0</v>
      </c>
      <c r="Q2429" s="4" t="str">
        <f>IF(H2429="","",IF(LEN(VLOOKUP($H2429,injury_groups!$A:$F,6,FALSE))=0,"",VLOOKUP($H2429,injury_groups!$A:$F,6,FALSE)))</f>
        <v/>
      </c>
    </row>
    <row r="2430" spans="1:17" x14ac:dyDescent="0.2">
      <c r="A2430" s="1">
        <v>283903</v>
      </c>
      <c r="B2430">
        <v>18878</v>
      </c>
      <c r="C2430" t="s">
        <v>1705</v>
      </c>
      <c r="D2430">
        <v>2021</v>
      </c>
      <c r="E2430">
        <v>13</v>
      </c>
      <c r="F2430">
        <v>22</v>
      </c>
      <c r="G2430">
        <v>9</v>
      </c>
      <c r="H2430" t="s">
        <v>1709</v>
      </c>
      <c r="I2430" t="s">
        <v>1841</v>
      </c>
      <c r="J2430" t="s">
        <v>1952</v>
      </c>
      <c r="K2430" t="b">
        <v>1</v>
      </c>
      <c r="L2430">
        <v>18</v>
      </c>
      <c r="M2430" s="2" t="str">
        <f>IF(H2430="","",IF(LEN(VLOOKUP($H2430,injury_groups!$A:$F,2,FALSE))=0,"",VLOOKUP($H2430,injury_groups!$A:$F,2,FALSE)))</f>
        <v>knee</v>
      </c>
      <c r="N2430" s="2" t="str">
        <f>IF(H2430="","",IF(LEN(VLOOKUP($H2430,injury_groups!$A:$F,3,FALSE))=0,"",VLOOKUP($H2430,injury_groups!$A:$F,3,FALSE)))</f>
        <v/>
      </c>
      <c r="O2430" s="2">
        <f>IF(H2430="",0,VLOOKUP($H2430,injury_groups!$A:$F,4,FALSE))</f>
        <v>1</v>
      </c>
      <c r="P2430" s="2">
        <f>IF(H2430="",0,VLOOKUP($H2430,injury_groups!$A:$F,5,FALSE))</f>
        <v>0</v>
      </c>
      <c r="Q2430" s="4" t="str">
        <f>IF(H2430="","",IF(LEN(VLOOKUP($H2430,injury_groups!$A:$F,6,FALSE))=0,"",VLOOKUP($H2430,injury_groups!$A:$F,6,FALSE)))</f>
        <v/>
      </c>
    </row>
    <row r="2431" spans="1:17" x14ac:dyDescent="0.2">
      <c r="A2431" s="1">
        <v>280549</v>
      </c>
      <c r="B2431">
        <v>18879</v>
      </c>
      <c r="C2431" t="s">
        <v>1705</v>
      </c>
      <c r="D2431">
        <v>2021</v>
      </c>
      <c r="E2431">
        <v>8</v>
      </c>
      <c r="F2431">
        <v>24</v>
      </c>
      <c r="G2431">
        <v>7</v>
      </c>
      <c r="H2431" t="s">
        <v>1726</v>
      </c>
      <c r="I2431" t="s">
        <v>1841</v>
      </c>
      <c r="J2431" t="s">
        <v>1905</v>
      </c>
      <c r="K2431" t="b">
        <v>1</v>
      </c>
      <c r="L2431">
        <v>13</v>
      </c>
      <c r="M2431" s="2" t="str">
        <f>IF(H2431="","",IF(LEN(VLOOKUP($H2431,injury_groups!$A:$F,2,FALSE))=0,"",VLOOKUP($H2431,injury_groups!$A:$F,2,FALSE)))</f>
        <v>hip</v>
      </c>
      <c r="N2431" s="2" t="str">
        <f>IF(H2431="","",IF(LEN(VLOOKUP($H2431,injury_groups!$A:$F,3,FALSE))=0,"",VLOOKUP($H2431,injury_groups!$A:$F,3,FALSE)))</f>
        <v/>
      </c>
      <c r="O2431" s="2">
        <f>IF(H2431="",0,VLOOKUP($H2431,injury_groups!$A:$F,4,FALSE))</f>
        <v>1</v>
      </c>
      <c r="P2431" s="2">
        <f>IF(H2431="",0,VLOOKUP($H2431,injury_groups!$A:$F,5,FALSE))</f>
        <v>0</v>
      </c>
      <c r="Q2431" s="4" t="str">
        <f>IF(H2431="","",IF(LEN(VLOOKUP($H2431,injury_groups!$A:$F,6,FALSE))=0,"",VLOOKUP($H2431,injury_groups!$A:$F,6,FALSE)))</f>
        <v/>
      </c>
    </row>
    <row r="2432" spans="1:17" x14ac:dyDescent="0.2">
      <c r="A2432" s="1">
        <v>281020</v>
      </c>
      <c r="B2432">
        <v>18879</v>
      </c>
      <c r="C2432" t="s">
        <v>1705</v>
      </c>
      <c r="D2432">
        <v>2021</v>
      </c>
      <c r="E2432">
        <v>9</v>
      </c>
      <c r="F2432">
        <v>24</v>
      </c>
      <c r="G2432">
        <v>14</v>
      </c>
      <c r="H2432" t="s">
        <v>1726</v>
      </c>
      <c r="I2432" t="s">
        <v>1841</v>
      </c>
      <c r="J2432" t="s">
        <v>1916</v>
      </c>
      <c r="K2432" t="b">
        <v>1</v>
      </c>
      <c r="L2432">
        <v>14</v>
      </c>
      <c r="M2432" s="2" t="str">
        <f>IF(H2432="","",IF(LEN(VLOOKUP($H2432,injury_groups!$A:$F,2,FALSE))=0,"",VLOOKUP($H2432,injury_groups!$A:$F,2,FALSE)))</f>
        <v>hip</v>
      </c>
      <c r="N2432" s="2" t="str">
        <f>IF(H2432="","",IF(LEN(VLOOKUP($H2432,injury_groups!$A:$F,3,FALSE))=0,"",VLOOKUP($H2432,injury_groups!$A:$F,3,FALSE)))</f>
        <v/>
      </c>
      <c r="O2432" s="2">
        <f>IF(H2432="",0,VLOOKUP($H2432,injury_groups!$A:$F,4,FALSE))</f>
        <v>1</v>
      </c>
      <c r="P2432" s="2">
        <f>IF(H2432="",0,VLOOKUP($H2432,injury_groups!$A:$F,5,FALSE))</f>
        <v>0</v>
      </c>
      <c r="Q2432" s="4" t="str">
        <f>IF(H2432="","",IF(LEN(VLOOKUP($H2432,injury_groups!$A:$F,6,FALSE))=0,"",VLOOKUP($H2432,injury_groups!$A:$F,6,FALSE)))</f>
        <v/>
      </c>
    </row>
    <row r="2433" spans="1:17" x14ac:dyDescent="0.2">
      <c r="A2433" s="1">
        <v>283406</v>
      </c>
      <c r="B2433">
        <v>18879</v>
      </c>
      <c r="C2433" t="s">
        <v>1705</v>
      </c>
      <c r="D2433">
        <v>2021</v>
      </c>
      <c r="E2433">
        <v>12</v>
      </c>
      <c r="F2433">
        <v>24</v>
      </c>
      <c r="G2433">
        <v>13</v>
      </c>
      <c r="H2433" t="s">
        <v>1715</v>
      </c>
      <c r="I2433" t="s">
        <v>1841</v>
      </c>
      <c r="J2433" t="s">
        <v>1937</v>
      </c>
      <c r="K2433" t="b">
        <v>1</v>
      </c>
      <c r="L2433">
        <v>17</v>
      </c>
      <c r="M2433" s="2" t="str">
        <f>IF(H2433="","",IF(LEN(VLOOKUP($H2433,injury_groups!$A:$F,2,FALSE))=0,"",VLOOKUP($H2433,injury_groups!$A:$F,2,FALSE)))</f>
        <v xml:space="preserve">ankle </v>
      </c>
      <c r="N2433" s="2" t="str">
        <f>IF(H2433="","",IF(LEN(VLOOKUP($H2433,injury_groups!$A:$F,3,FALSE))=0,"",VLOOKUP($H2433,injury_groups!$A:$F,3,FALSE)))</f>
        <v/>
      </c>
      <c r="O2433" s="2">
        <f>IF(H2433="",0,VLOOKUP($H2433,injury_groups!$A:$F,4,FALSE))</f>
        <v>1</v>
      </c>
      <c r="P2433" s="2">
        <f>IF(H2433="",0,VLOOKUP($H2433,injury_groups!$A:$F,5,FALSE))</f>
        <v>0</v>
      </c>
      <c r="Q2433" s="4" t="str">
        <f>IF(H2433="","",IF(LEN(VLOOKUP($H2433,injury_groups!$A:$F,6,FALSE))=0,"",VLOOKUP($H2433,injury_groups!$A:$F,6,FALSE)))</f>
        <v/>
      </c>
    </row>
    <row r="2434" spans="1:17" x14ac:dyDescent="0.2">
      <c r="A2434" s="1">
        <v>283945</v>
      </c>
      <c r="B2434">
        <v>18879</v>
      </c>
      <c r="C2434" t="s">
        <v>1705</v>
      </c>
      <c r="D2434">
        <v>2021</v>
      </c>
      <c r="E2434">
        <v>13</v>
      </c>
      <c r="F2434">
        <v>24</v>
      </c>
      <c r="G2434">
        <v>26</v>
      </c>
      <c r="H2434" t="s">
        <v>1715</v>
      </c>
      <c r="I2434" t="s">
        <v>1842</v>
      </c>
      <c r="J2434" t="s">
        <v>1947</v>
      </c>
      <c r="K2434" t="b">
        <v>0</v>
      </c>
      <c r="L2434">
        <v>18</v>
      </c>
      <c r="M2434" s="2" t="str">
        <f>IF(H2434="","",IF(LEN(VLOOKUP($H2434,injury_groups!$A:$F,2,FALSE))=0,"",VLOOKUP($H2434,injury_groups!$A:$F,2,FALSE)))</f>
        <v xml:space="preserve">ankle </v>
      </c>
      <c r="N2434" s="2" t="str">
        <f>IF(H2434="","",IF(LEN(VLOOKUP($H2434,injury_groups!$A:$F,3,FALSE))=0,"",VLOOKUP($H2434,injury_groups!$A:$F,3,FALSE)))</f>
        <v/>
      </c>
      <c r="O2434" s="2">
        <f>IF(H2434="",0,VLOOKUP($H2434,injury_groups!$A:$F,4,FALSE))</f>
        <v>1</v>
      </c>
      <c r="P2434" s="2">
        <f>IF(H2434="",0,VLOOKUP($H2434,injury_groups!$A:$F,5,FALSE))</f>
        <v>0</v>
      </c>
      <c r="Q2434" s="4" t="str">
        <f>IF(H2434="","",IF(LEN(VLOOKUP($H2434,injury_groups!$A:$F,6,FALSE))=0,"",VLOOKUP($H2434,injury_groups!$A:$F,6,FALSE)))</f>
        <v/>
      </c>
    </row>
    <row r="2435" spans="1:17" x14ac:dyDescent="0.2">
      <c r="A2435" s="1">
        <v>284724</v>
      </c>
      <c r="B2435">
        <v>18879</v>
      </c>
      <c r="C2435" t="s">
        <v>1705</v>
      </c>
      <c r="D2435">
        <v>2021</v>
      </c>
      <c r="E2435">
        <v>14</v>
      </c>
      <c r="F2435">
        <v>24</v>
      </c>
      <c r="G2435">
        <v>22</v>
      </c>
      <c r="H2435" t="s">
        <v>1718</v>
      </c>
      <c r="I2435" t="s">
        <v>1841</v>
      </c>
      <c r="J2435" t="s">
        <v>1958</v>
      </c>
      <c r="K2435" t="b">
        <v>1</v>
      </c>
      <c r="L2435">
        <v>19</v>
      </c>
      <c r="M2435" s="2" t="str">
        <f>IF(H2435="","",IF(LEN(VLOOKUP($H2435,injury_groups!$A:$F,2,FALSE))=0,"",VLOOKUP($H2435,injury_groups!$A:$F,2,FALSE)))</f>
        <v>core</v>
      </c>
      <c r="N2435" s="2" t="str">
        <f>IF(H2435="","",IF(LEN(VLOOKUP($H2435,injury_groups!$A:$F,3,FALSE))=0,"",VLOOKUP($H2435,injury_groups!$A:$F,3,FALSE)))</f>
        <v/>
      </c>
      <c r="O2435" s="2">
        <f>IF(H2435="",0,VLOOKUP($H2435,injury_groups!$A:$F,4,FALSE))</f>
        <v>1</v>
      </c>
      <c r="P2435" s="2">
        <f>IF(H2435="",0,VLOOKUP($H2435,injury_groups!$A:$F,5,FALSE))</f>
        <v>0</v>
      </c>
      <c r="Q2435" s="4" t="str">
        <f>IF(H2435="","",IF(LEN(VLOOKUP($H2435,injury_groups!$A:$F,6,FALSE))=0,"",VLOOKUP($H2435,injury_groups!$A:$F,6,FALSE)))</f>
        <v/>
      </c>
    </row>
    <row r="2436" spans="1:17" x14ac:dyDescent="0.2">
      <c r="A2436" s="1">
        <v>285293</v>
      </c>
      <c r="B2436">
        <v>18879</v>
      </c>
      <c r="C2436" t="s">
        <v>1705</v>
      </c>
      <c r="D2436">
        <v>2021</v>
      </c>
      <c r="E2436">
        <v>15</v>
      </c>
      <c r="F2436">
        <v>24</v>
      </c>
      <c r="G2436">
        <v>19</v>
      </c>
      <c r="H2436" t="s">
        <v>1718</v>
      </c>
      <c r="I2436" t="s">
        <v>1841</v>
      </c>
      <c r="J2436" t="s">
        <v>1964</v>
      </c>
      <c r="K2436" t="b">
        <v>1</v>
      </c>
      <c r="L2436">
        <v>20</v>
      </c>
      <c r="M2436" s="2" t="str">
        <f>IF(H2436="","",IF(LEN(VLOOKUP($H2436,injury_groups!$A:$F,2,FALSE))=0,"",VLOOKUP($H2436,injury_groups!$A:$F,2,FALSE)))</f>
        <v>core</v>
      </c>
      <c r="N2436" s="2" t="str">
        <f>IF(H2436="","",IF(LEN(VLOOKUP($H2436,injury_groups!$A:$F,3,FALSE))=0,"",VLOOKUP($H2436,injury_groups!$A:$F,3,FALSE)))</f>
        <v/>
      </c>
      <c r="O2436" s="2">
        <f>IF(H2436="",0,VLOOKUP($H2436,injury_groups!$A:$F,4,FALSE))</f>
        <v>1</v>
      </c>
      <c r="P2436" s="2">
        <f>IF(H2436="",0,VLOOKUP($H2436,injury_groups!$A:$F,5,FALSE))</f>
        <v>0</v>
      </c>
      <c r="Q2436" s="4" t="str">
        <f>IF(H2436="","",IF(LEN(VLOOKUP($H2436,injury_groups!$A:$F,6,FALSE))=0,"",VLOOKUP($H2436,injury_groups!$A:$F,6,FALSE)))</f>
        <v/>
      </c>
    </row>
    <row r="2437" spans="1:17" x14ac:dyDescent="0.2">
      <c r="A2437" s="1">
        <v>286258</v>
      </c>
      <c r="B2437">
        <v>18879</v>
      </c>
      <c r="C2437" t="s">
        <v>1705</v>
      </c>
      <c r="D2437">
        <v>2021</v>
      </c>
      <c r="E2437">
        <v>16</v>
      </c>
      <c r="F2437">
        <v>24</v>
      </c>
      <c r="G2437">
        <v>15</v>
      </c>
      <c r="H2437" t="s">
        <v>1718</v>
      </c>
      <c r="I2437" t="s">
        <v>1841</v>
      </c>
      <c r="J2437" t="s">
        <v>1978</v>
      </c>
      <c r="K2437" t="b">
        <v>1</v>
      </c>
      <c r="L2437">
        <v>21</v>
      </c>
      <c r="M2437" s="2" t="str">
        <f>IF(H2437="","",IF(LEN(VLOOKUP($H2437,injury_groups!$A:$F,2,FALSE))=0,"",VLOOKUP($H2437,injury_groups!$A:$F,2,FALSE)))</f>
        <v>core</v>
      </c>
      <c r="N2437" s="2" t="str">
        <f>IF(H2437="","",IF(LEN(VLOOKUP($H2437,injury_groups!$A:$F,3,FALSE))=0,"",VLOOKUP($H2437,injury_groups!$A:$F,3,FALSE)))</f>
        <v/>
      </c>
      <c r="O2437" s="2">
        <f>IF(H2437="",0,VLOOKUP($H2437,injury_groups!$A:$F,4,FALSE))</f>
        <v>1</v>
      </c>
      <c r="P2437" s="2">
        <f>IF(H2437="",0,VLOOKUP($H2437,injury_groups!$A:$F,5,FALSE))</f>
        <v>0</v>
      </c>
      <c r="Q2437" s="4" t="str">
        <f>IF(H2437="","",IF(LEN(VLOOKUP($H2437,injury_groups!$A:$F,6,FALSE))=0,"",VLOOKUP($H2437,injury_groups!$A:$F,6,FALSE)))</f>
        <v/>
      </c>
    </row>
    <row r="2438" spans="1:17" x14ac:dyDescent="0.2">
      <c r="A2438" s="1">
        <v>287244</v>
      </c>
      <c r="B2438">
        <v>18879</v>
      </c>
      <c r="C2438" t="s">
        <v>1705</v>
      </c>
      <c r="D2438">
        <v>2021</v>
      </c>
      <c r="E2438">
        <v>17</v>
      </c>
      <c r="F2438">
        <v>24</v>
      </c>
      <c r="G2438">
        <v>33</v>
      </c>
      <c r="H2438" t="s">
        <v>1718</v>
      </c>
      <c r="I2438" t="s">
        <v>1841</v>
      </c>
      <c r="J2438" t="s">
        <v>1992</v>
      </c>
      <c r="K2438" t="b">
        <v>1</v>
      </c>
      <c r="L2438">
        <v>22</v>
      </c>
      <c r="M2438" s="2" t="str">
        <f>IF(H2438="","",IF(LEN(VLOOKUP($H2438,injury_groups!$A:$F,2,FALSE))=0,"",VLOOKUP($H2438,injury_groups!$A:$F,2,FALSE)))</f>
        <v>core</v>
      </c>
      <c r="N2438" s="2" t="str">
        <f>IF(H2438="","",IF(LEN(VLOOKUP($H2438,injury_groups!$A:$F,3,FALSE))=0,"",VLOOKUP($H2438,injury_groups!$A:$F,3,FALSE)))</f>
        <v/>
      </c>
      <c r="O2438" s="2">
        <f>IF(H2438="",0,VLOOKUP($H2438,injury_groups!$A:$F,4,FALSE))</f>
        <v>1</v>
      </c>
      <c r="P2438" s="2">
        <f>IF(H2438="",0,VLOOKUP($H2438,injury_groups!$A:$F,5,FALSE))</f>
        <v>0</v>
      </c>
      <c r="Q2438" s="4" t="str">
        <f>IF(H2438="","",IF(LEN(VLOOKUP($H2438,injury_groups!$A:$F,6,FALSE))=0,"",VLOOKUP($H2438,injury_groups!$A:$F,6,FALSE)))</f>
        <v/>
      </c>
    </row>
    <row r="2439" spans="1:17" x14ac:dyDescent="0.2">
      <c r="A2439" s="1">
        <v>286259</v>
      </c>
      <c r="B2439">
        <v>18880</v>
      </c>
      <c r="C2439" t="s">
        <v>1705</v>
      </c>
      <c r="D2439">
        <v>2021</v>
      </c>
      <c r="E2439">
        <v>16</v>
      </c>
      <c r="F2439">
        <v>33</v>
      </c>
      <c r="G2439">
        <v>5</v>
      </c>
      <c r="H2439" t="s">
        <v>1713</v>
      </c>
      <c r="I2439" t="s">
        <v>1841</v>
      </c>
      <c r="J2439" t="s">
        <v>1978</v>
      </c>
      <c r="K2439" t="b">
        <v>1</v>
      </c>
      <c r="L2439">
        <v>21</v>
      </c>
      <c r="M2439" s="2" t="str">
        <f>IF(H2439="","",IF(LEN(VLOOKUP($H2439,injury_groups!$A:$F,2,FALSE))=0,"",VLOOKUP($H2439,injury_groups!$A:$F,2,FALSE)))</f>
        <v>knee</v>
      </c>
      <c r="N2439" s="2" t="str">
        <f>IF(H2439="","",IF(LEN(VLOOKUP($H2439,injury_groups!$A:$F,3,FALSE))=0,"",VLOOKUP($H2439,injury_groups!$A:$F,3,FALSE)))</f>
        <v/>
      </c>
      <c r="O2439" s="2">
        <f>IF(H2439="",0,VLOOKUP($H2439,injury_groups!$A:$F,4,FALSE))</f>
        <v>1</v>
      </c>
      <c r="P2439" s="2">
        <f>IF(H2439="",0,VLOOKUP($H2439,injury_groups!$A:$F,5,FALSE))</f>
        <v>0</v>
      </c>
      <c r="Q2439" s="4" t="str">
        <f>IF(H2439="","",IF(LEN(VLOOKUP($H2439,injury_groups!$A:$F,6,FALSE))=0,"",VLOOKUP($H2439,injury_groups!$A:$F,6,FALSE)))</f>
        <v/>
      </c>
    </row>
    <row r="2440" spans="1:17" x14ac:dyDescent="0.2">
      <c r="A2440" s="1">
        <v>287245</v>
      </c>
      <c r="B2440">
        <v>18880</v>
      </c>
      <c r="C2440" t="s">
        <v>1705</v>
      </c>
      <c r="D2440">
        <v>2021</v>
      </c>
      <c r="E2440">
        <v>17</v>
      </c>
      <c r="F2440">
        <v>33</v>
      </c>
      <c r="G2440">
        <v>24</v>
      </c>
      <c r="H2440" t="s">
        <v>1713</v>
      </c>
      <c r="I2440" t="s">
        <v>1841</v>
      </c>
      <c r="J2440" t="s">
        <v>1992</v>
      </c>
      <c r="K2440" t="b">
        <v>1</v>
      </c>
      <c r="L2440">
        <v>22</v>
      </c>
      <c r="M2440" s="2" t="str">
        <f>IF(H2440="","",IF(LEN(VLOOKUP($H2440,injury_groups!$A:$F,2,FALSE))=0,"",VLOOKUP($H2440,injury_groups!$A:$F,2,FALSE)))</f>
        <v>knee</v>
      </c>
      <c r="N2440" s="2" t="str">
        <f>IF(H2440="","",IF(LEN(VLOOKUP($H2440,injury_groups!$A:$F,3,FALSE))=0,"",VLOOKUP($H2440,injury_groups!$A:$F,3,FALSE)))</f>
        <v/>
      </c>
      <c r="O2440" s="2">
        <f>IF(H2440="",0,VLOOKUP($H2440,injury_groups!$A:$F,4,FALSE))</f>
        <v>1</v>
      </c>
      <c r="P2440" s="2">
        <f>IF(H2440="",0,VLOOKUP($H2440,injury_groups!$A:$F,5,FALSE))</f>
        <v>0</v>
      </c>
      <c r="Q2440" s="4" t="str">
        <f>IF(H2440="","",IF(LEN(VLOOKUP($H2440,injury_groups!$A:$F,6,FALSE))=0,"",VLOOKUP($H2440,injury_groups!$A:$F,6,FALSE)))</f>
        <v/>
      </c>
    </row>
    <row r="2441" spans="1:17" x14ac:dyDescent="0.2">
      <c r="A2441" s="1">
        <v>289311</v>
      </c>
      <c r="B2441">
        <v>18880</v>
      </c>
      <c r="C2441" t="s">
        <v>1707</v>
      </c>
      <c r="D2441">
        <v>2021</v>
      </c>
      <c r="E2441">
        <v>1</v>
      </c>
      <c r="F2441">
        <v>33</v>
      </c>
      <c r="G2441">
        <v>26</v>
      </c>
      <c r="H2441" t="s">
        <v>1713</v>
      </c>
      <c r="I2441" t="s">
        <v>1841</v>
      </c>
      <c r="J2441" t="s">
        <v>2068</v>
      </c>
      <c r="K2441" t="b">
        <v>1</v>
      </c>
      <c r="L2441">
        <v>23</v>
      </c>
      <c r="M2441" s="2" t="str">
        <f>IF(H2441="","",IF(LEN(VLOOKUP($H2441,injury_groups!$A:$F,2,FALSE))=0,"",VLOOKUP($H2441,injury_groups!$A:$F,2,FALSE)))</f>
        <v>knee</v>
      </c>
      <c r="N2441" s="2" t="str">
        <f>IF(H2441="","",IF(LEN(VLOOKUP($H2441,injury_groups!$A:$F,3,FALSE))=0,"",VLOOKUP($H2441,injury_groups!$A:$F,3,FALSE)))</f>
        <v/>
      </c>
      <c r="O2441" s="2">
        <f>IF(H2441="",0,VLOOKUP($H2441,injury_groups!$A:$F,4,FALSE))</f>
        <v>1</v>
      </c>
      <c r="P2441" s="2">
        <f>IF(H2441="",0,VLOOKUP($H2441,injury_groups!$A:$F,5,FALSE))</f>
        <v>0</v>
      </c>
      <c r="Q2441" s="4" t="str">
        <f>IF(H2441="","",IF(LEN(VLOOKUP($H2441,injury_groups!$A:$F,6,FALSE))=0,"",VLOOKUP($H2441,injury_groups!$A:$F,6,FALSE)))</f>
        <v/>
      </c>
    </row>
    <row r="2442" spans="1:17" x14ac:dyDescent="0.2">
      <c r="A2442" s="1">
        <v>289993</v>
      </c>
      <c r="B2442">
        <v>18880</v>
      </c>
      <c r="C2442" t="s">
        <v>1707</v>
      </c>
      <c r="D2442">
        <v>2021</v>
      </c>
      <c r="E2442">
        <v>2</v>
      </c>
      <c r="F2442">
        <v>33</v>
      </c>
      <c r="G2442">
        <v>32</v>
      </c>
      <c r="H2442" t="s">
        <v>1713</v>
      </c>
      <c r="I2442" t="s">
        <v>1841</v>
      </c>
      <c r="J2442" t="s">
        <v>2071</v>
      </c>
      <c r="K2442" t="b">
        <v>1</v>
      </c>
      <c r="L2442">
        <v>24</v>
      </c>
      <c r="M2442" s="2" t="str">
        <f>IF(H2442="","",IF(LEN(VLOOKUP($H2442,injury_groups!$A:$F,2,FALSE))=0,"",VLOOKUP($H2442,injury_groups!$A:$F,2,FALSE)))</f>
        <v>knee</v>
      </c>
      <c r="N2442" s="2" t="str">
        <f>IF(H2442="","",IF(LEN(VLOOKUP($H2442,injury_groups!$A:$F,3,FALSE))=0,"",VLOOKUP($H2442,injury_groups!$A:$F,3,FALSE)))</f>
        <v/>
      </c>
      <c r="O2442" s="2">
        <f>IF(H2442="",0,VLOOKUP($H2442,injury_groups!$A:$F,4,FALSE))</f>
        <v>1</v>
      </c>
      <c r="P2442" s="2">
        <f>IF(H2442="",0,VLOOKUP($H2442,injury_groups!$A:$F,5,FALSE))</f>
        <v>0</v>
      </c>
      <c r="Q2442" s="4" t="str">
        <f>IF(H2442="","",IF(LEN(VLOOKUP($H2442,injury_groups!$A:$F,6,FALSE))=0,"",VLOOKUP($H2442,injury_groups!$A:$F,6,FALSE)))</f>
        <v/>
      </c>
    </row>
    <row r="2443" spans="1:17" x14ac:dyDescent="0.2">
      <c r="A2443" s="1">
        <v>275496</v>
      </c>
      <c r="B2443">
        <v>18881</v>
      </c>
      <c r="C2443" t="s">
        <v>1705</v>
      </c>
      <c r="D2443">
        <v>2021</v>
      </c>
      <c r="E2443">
        <v>1</v>
      </c>
      <c r="F2443">
        <v>23</v>
      </c>
      <c r="G2443">
        <v>10</v>
      </c>
      <c r="H2443" t="s">
        <v>1720</v>
      </c>
      <c r="I2443" t="s">
        <v>1841</v>
      </c>
      <c r="J2443" t="s">
        <v>1848</v>
      </c>
      <c r="K2443" t="b">
        <v>1</v>
      </c>
      <c r="L2443">
        <v>6</v>
      </c>
      <c r="M2443" s="2" t="str">
        <f>IF(H2443="","",IF(LEN(VLOOKUP($H2443,injury_groups!$A:$F,2,FALSE))=0,"",VLOOKUP($H2443,injury_groups!$A:$F,2,FALSE)))</f>
        <v>hamstring</v>
      </c>
      <c r="N2443" s="2" t="str">
        <f>IF(H2443="","",IF(LEN(VLOOKUP($H2443,injury_groups!$A:$F,3,FALSE))=0,"",VLOOKUP($H2443,injury_groups!$A:$F,3,FALSE)))</f>
        <v/>
      </c>
      <c r="O2443" s="2">
        <f>IF(H2443="",0,VLOOKUP($H2443,injury_groups!$A:$F,4,FALSE))</f>
        <v>1</v>
      </c>
      <c r="P2443" s="2">
        <f>IF(H2443="",0,VLOOKUP($H2443,injury_groups!$A:$F,5,FALSE))</f>
        <v>0</v>
      </c>
      <c r="Q2443" s="4" t="str">
        <f>IF(H2443="","",IF(LEN(VLOOKUP($H2443,injury_groups!$A:$F,6,FALSE))=0,"",VLOOKUP($H2443,injury_groups!$A:$F,6,FALSE)))</f>
        <v/>
      </c>
    </row>
    <row r="2444" spans="1:17" x14ac:dyDescent="0.2">
      <c r="A2444" s="1">
        <v>276205</v>
      </c>
      <c r="B2444">
        <v>18881</v>
      </c>
      <c r="C2444" t="s">
        <v>1705</v>
      </c>
      <c r="D2444">
        <v>2021</v>
      </c>
      <c r="E2444">
        <v>2</v>
      </c>
      <c r="F2444">
        <v>23</v>
      </c>
      <c r="G2444">
        <v>35</v>
      </c>
      <c r="H2444" t="s">
        <v>1720</v>
      </c>
      <c r="I2444" t="s">
        <v>1841</v>
      </c>
      <c r="J2444" t="s">
        <v>1864</v>
      </c>
      <c r="K2444" t="b">
        <v>1</v>
      </c>
      <c r="L2444">
        <v>7</v>
      </c>
      <c r="M2444" s="2" t="str">
        <f>IF(H2444="","",IF(LEN(VLOOKUP($H2444,injury_groups!$A:$F,2,FALSE))=0,"",VLOOKUP($H2444,injury_groups!$A:$F,2,FALSE)))</f>
        <v>hamstring</v>
      </c>
      <c r="N2444" s="2" t="str">
        <f>IF(H2444="","",IF(LEN(VLOOKUP($H2444,injury_groups!$A:$F,3,FALSE))=0,"",VLOOKUP($H2444,injury_groups!$A:$F,3,FALSE)))</f>
        <v/>
      </c>
      <c r="O2444" s="2">
        <f>IF(H2444="",0,VLOOKUP($H2444,injury_groups!$A:$F,4,FALSE))</f>
        <v>1</v>
      </c>
      <c r="P2444" s="2">
        <f>IF(H2444="",0,VLOOKUP($H2444,injury_groups!$A:$F,5,FALSE))</f>
        <v>0</v>
      </c>
      <c r="Q2444" s="4" t="str">
        <f>IF(H2444="","",IF(LEN(VLOOKUP($H2444,injury_groups!$A:$F,6,FALSE))=0,"",VLOOKUP($H2444,injury_groups!$A:$F,6,FALSE)))</f>
        <v/>
      </c>
    </row>
    <row r="2445" spans="1:17" x14ac:dyDescent="0.2">
      <c r="A2445" s="1">
        <v>276861</v>
      </c>
      <c r="B2445">
        <v>18881</v>
      </c>
      <c r="C2445" t="s">
        <v>1705</v>
      </c>
      <c r="D2445">
        <v>2021</v>
      </c>
      <c r="E2445">
        <v>3</v>
      </c>
      <c r="F2445">
        <v>23</v>
      </c>
      <c r="G2445">
        <v>2</v>
      </c>
      <c r="H2445" t="s">
        <v>1720</v>
      </c>
      <c r="I2445" t="s">
        <v>1841</v>
      </c>
      <c r="J2445" t="s">
        <v>1867</v>
      </c>
      <c r="K2445" t="b">
        <v>1</v>
      </c>
      <c r="L2445">
        <v>8</v>
      </c>
      <c r="M2445" s="2" t="str">
        <f>IF(H2445="","",IF(LEN(VLOOKUP($H2445,injury_groups!$A:$F,2,FALSE))=0,"",VLOOKUP($H2445,injury_groups!$A:$F,2,FALSE)))</f>
        <v>hamstring</v>
      </c>
      <c r="N2445" s="2" t="str">
        <f>IF(H2445="","",IF(LEN(VLOOKUP($H2445,injury_groups!$A:$F,3,FALSE))=0,"",VLOOKUP($H2445,injury_groups!$A:$F,3,FALSE)))</f>
        <v/>
      </c>
      <c r="O2445" s="2">
        <f>IF(H2445="",0,VLOOKUP($H2445,injury_groups!$A:$F,4,FALSE))</f>
        <v>1</v>
      </c>
      <c r="P2445" s="2">
        <f>IF(H2445="",0,VLOOKUP($H2445,injury_groups!$A:$F,5,FALSE))</f>
        <v>0</v>
      </c>
      <c r="Q2445" s="4" t="str">
        <f>IF(H2445="","",IF(LEN(VLOOKUP($H2445,injury_groups!$A:$F,6,FALSE))=0,"",VLOOKUP($H2445,injury_groups!$A:$F,6,FALSE)))</f>
        <v/>
      </c>
    </row>
    <row r="2446" spans="1:17" x14ac:dyDescent="0.2">
      <c r="A2446" s="1">
        <v>285732</v>
      </c>
      <c r="B2446">
        <v>18881</v>
      </c>
      <c r="C2446" t="s">
        <v>1705</v>
      </c>
      <c r="D2446">
        <v>2021</v>
      </c>
      <c r="E2446">
        <v>15</v>
      </c>
      <c r="F2446">
        <v>23</v>
      </c>
      <c r="G2446">
        <v>9</v>
      </c>
      <c r="H2446" t="s">
        <v>1710</v>
      </c>
      <c r="I2446" t="s">
        <v>1841</v>
      </c>
      <c r="J2446" t="s">
        <v>1965</v>
      </c>
      <c r="K2446" t="b">
        <v>1</v>
      </c>
      <c r="L2446">
        <v>20</v>
      </c>
      <c r="M2446" s="2" t="str">
        <f>IF(H2446="","",IF(LEN(VLOOKUP($H2446,injury_groups!$A:$F,2,FALSE))=0,"",VLOOKUP($H2446,injury_groups!$A:$F,2,FALSE)))</f>
        <v/>
      </c>
      <c r="N2446" s="2" t="str">
        <f>IF(H2446="","",IF(LEN(VLOOKUP($H2446,injury_groups!$A:$F,3,FALSE))=0,"",VLOOKUP($H2446,injury_groups!$A:$F,3,FALSE)))</f>
        <v/>
      </c>
      <c r="O2446" s="2">
        <f>IF(H2446="",0,VLOOKUP($H2446,injury_groups!$A:$F,4,FALSE))</f>
        <v>0</v>
      </c>
      <c r="P2446" s="2">
        <f>IF(H2446="",0,VLOOKUP($H2446,injury_groups!$A:$F,5,FALSE))</f>
        <v>1</v>
      </c>
      <c r="Q2446" s="4" t="str">
        <f>IF(H2446="","",IF(LEN(VLOOKUP($H2446,injury_groups!$A:$F,6,FALSE))=0,"",VLOOKUP($H2446,injury_groups!$A:$F,6,FALSE)))</f>
        <v/>
      </c>
    </row>
    <row r="2447" spans="1:17" x14ac:dyDescent="0.2">
      <c r="A2447" s="1">
        <v>286260</v>
      </c>
      <c r="B2447">
        <v>18881</v>
      </c>
      <c r="C2447" t="s">
        <v>1705</v>
      </c>
      <c r="D2447">
        <v>2021</v>
      </c>
      <c r="E2447">
        <v>16</v>
      </c>
      <c r="F2447">
        <v>23</v>
      </c>
      <c r="G2447">
        <v>26</v>
      </c>
      <c r="H2447" t="s">
        <v>1710</v>
      </c>
      <c r="I2447" t="s">
        <v>1841</v>
      </c>
      <c r="J2447" t="s">
        <v>1978</v>
      </c>
      <c r="K2447" t="b">
        <v>1</v>
      </c>
      <c r="L2447">
        <v>21</v>
      </c>
      <c r="M2447" s="2" t="str">
        <f>IF(H2447="","",IF(LEN(VLOOKUP($H2447,injury_groups!$A:$F,2,FALSE))=0,"",VLOOKUP($H2447,injury_groups!$A:$F,2,FALSE)))</f>
        <v/>
      </c>
      <c r="N2447" s="2" t="str">
        <f>IF(H2447="","",IF(LEN(VLOOKUP($H2447,injury_groups!$A:$F,3,FALSE))=0,"",VLOOKUP($H2447,injury_groups!$A:$F,3,FALSE)))</f>
        <v/>
      </c>
      <c r="O2447" s="2">
        <f>IF(H2447="",0,VLOOKUP($H2447,injury_groups!$A:$F,4,FALSE))</f>
        <v>0</v>
      </c>
      <c r="P2447" s="2">
        <f>IF(H2447="",0,VLOOKUP($H2447,injury_groups!$A:$F,5,FALSE))</f>
        <v>1</v>
      </c>
      <c r="Q2447" s="4" t="str">
        <f>IF(H2447="","",IF(LEN(VLOOKUP($H2447,injury_groups!$A:$F,6,FALSE))=0,"",VLOOKUP($H2447,injury_groups!$A:$F,6,FALSE)))</f>
        <v/>
      </c>
    </row>
    <row r="2448" spans="1:17" x14ac:dyDescent="0.2">
      <c r="A2448" s="1">
        <v>287897</v>
      </c>
      <c r="B2448">
        <v>18881</v>
      </c>
      <c r="C2448" t="s">
        <v>1705</v>
      </c>
      <c r="D2448">
        <v>2021</v>
      </c>
      <c r="E2448">
        <v>17</v>
      </c>
      <c r="F2448">
        <v>23</v>
      </c>
      <c r="G2448">
        <v>6</v>
      </c>
      <c r="H2448" t="s">
        <v>1833</v>
      </c>
      <c r="I2448" t="s">
        <v>1841</v>
      </c>
      <c r="J2448" t="s">
        <v>1991</v>
      </c>
      <c r="K2448" t="b">
        <v>1</v>
      </c>
      <c r="L2448">
        <v>22</v>
      </c>
      <c r="M2448" s="2" t="str">
        <f>IF(H2448="","",IF(LEN(VLOOKUP($H2448,injury_groups!$A:$F,2,FALSE))=0,"",VLOOKUP($H2448,injury_groups!$A:$F,2,FALSE)))</f>
        <v/>
      </c>
      <c r="N2448" s="2" t="str">
        <f>IF(H2448="","",IF(LEN(VLOOKUP($H2448,injury_groups!$A:$F,3,FALSE))=0,"",VLOOKUP($H2448,injury_groups!$A:$F,3,FALSE)))</f>
        <v/>
      </c>
      <c r="O2448" s="2">
        <f>IF(H2448="",0,VLOOKUP($H2448,injury_groups!$A:$F,4,FALSE))</f>
        <v>0</v>
      </c>
      <c r="P2448" s="2">
        <f>IF(H2448="",0,VLOOKUP($H2448,injury_groups!$A:$F,5,FALSE))</f>
        <v>1</v>
      </c>
      <c r="Q2448" s="4" t="str">
        <f>IF(H2448="","",IF(LEN(VLOOKUP($H2448,injury_groups!$A:$F,6,FALSE))=0,"",VLOOKUP($H2448,injury_groups!$A:$F,6,FALSE)))</f>
        <v/>
      </c>
    </row>
    <row r="2449" spans="1:17" x14ac:dyDescent="0.2">
      <c r="A2449" s="1">
        <v>278926</v>
      </c>
      <c r="B2449">
        <v>18883</v>
      </c>
      <c r="C2449" t="s">
        <v>1705</v>
      </c>
      <c r="D2449">
        <v>2021</v>
      </c>
      <c r="E2449">
        <v>6</v>
      </c>
      <c r="F2449">
        <v>28</v>
      </c>
      <c r="G2449">
        <v>30</v>
      </c>
      <c r="H2449" t="s">
        <v>1722</v>
      </c>
      <c r="I2449" t="s">
        <v>1841</v>
      </c>
      <c r="J2449" t="s">
        <v>1895</v>
      </c>
      <c r="K2449" t="b">
        <v>1</v>
      </c>
      <c r="L2449">
        <v>11</v>
      </c>
      <c r="M2449" s="2" t="str">
        <f>IF(H2449="","",IF(LEN(VLOOKUP($H2449,injury_groups!$A:$F,2,FALSE))=0,"",VLOOKUP($H2449,injury_groups!$A:$F,2,FALSE)))</f>
        <v xml:space="preserve">shoulder </v>
      </c>
      <c r="N2449" s="2" t="str">
        <f>IF(H2449="","",IF(LEN(VLOOKUP($H2449,injury_groups!$A:$F,3,FALSE))=0,"",VLOOKUP($H2449,injury_groups!$A:$F,3,FALSE)))</f>
        <v/>
      </c>
      <c r="O2449" s="2">
        <f>IF(H2449="",0,VLOOKUP($H2449,injury_groups!$A:$F,4,FALSE))</f>
        <v>1</v>
      </c>
      <c r="P2449" s="2">
        <f>IF(H2449="",0,VLOOKUP($H2449,injury_groups!$A:$F,5,FALSE))</f>
        <v>0</v>
      </c>
      <c r="Q2449" s="4" t="str">
        <f>IF(H2449="","",IF(LEN(VLOOKUP($H2449,injury_groups!$A:$F,6,FALSE))=0,"",VLOOKUP($H2449,injury_groups!$A:$F,6,FALSE)))</f>
        <v/>
      </c>
    </row>
    <row r="2450" spans="1:17" x14ac:dyDescent="0.2">
      <c r="A2450" s="1">
        <v>279648</v>
      </c>
      <c r="B2450">
        <v>18883</v>
      </c>
      <c r="C2450" t="s">
        <v>1705</v>
      </c>
      <c r="D2450">
        <v>2021</v>
      </c>
      <c r="E2450">
        <v>7</v>
      </c>
      <c r="F2450">
        <v>28</v>
      </c>
      <c r="H2450" t="s">
        <v>1722</v>
      </c>
      <c r="I2450" t="s">
        <v>1841</v>
      </c>
      <c r="J2450" t="s">
        <v>1899</v>
      </c>
      <c r="K2450" t="b">
        <v>1</v>
      </c>
      <c r="L2450">
        <v>12</v>
      </c>
      <c r="M2450" s="2" t="str">
        <f>IF(H2450="","",IF(LEN(VLOOKUP($H2450,injury_groups!$A:$F,2,FALSE))=0,"",VLOOKUP($H2450,injury_groups!$A:$F,2,FALSE)))</f>
        <v xml:space="preserve">shoulder </v>
      </c>
      <c r="N2450" s="2" t="str">
        <f>IF(H2450="","",IF(LEN(VLOOKUP($H2450,injury_groups!$A:$F,3,FALSE))=0,"",VLOOKUP($H2450,injury_groups!$A:$F,3,FALSE)))</f>
        <v/>
      </c>
      <c r="O2450" s="2">
        <f>IF(H2450="",0,VLOOKUP($H2450,injury_groups!$A:$F,4,FALSE))</f>
        <v>1</v>
      </c>
      <c r="P2450" s="2">
        <f>IF(H2450="",0,VLOOKUP($H2450,injury_groups!$A:$F,5,FALSE))</f>
        <v>0</v>
      </c>
      <c r="Q2450" s="4" t="str">
        <f>IF(H2450="","",IF(LEN(VLOOKUP($H2450,injury_groups!$A:$F,6,FALSE))=0,"",VLOOKUP($H2450,injury_groups!$A:$F,6,FALSE)))</f>
        <v/>
      </c>
    </row>
    <row r="2451" spans="1:17" x14ac:dyDescent="0.2">
      <c r="A2451" s="1">
        <v>280346</v>
      </c>
      <c r="B2451">
        <v>18883</v>
      </c>
      <c r="C2451" t="s">
        <v>1705</v>
      </c>
      <c r="D2451">
        <v>2021</v>
      </c>
      <c r="E2451">
        <v>8</v>
      </c>
      <c r="F2451">
        <v>28</v>
      </c>
      <c r="G2451">
        <v>8</v>
      </c>
      <c r="H2451" t="s">
        <v>1722</v>
      </c>
      <c r="I2451" t="s">
        <v>1841</v>
      </c>
      <c r="J2451" t="s">
        <v>1905</v>
      </c>
      <c r="K2451" t="b">
        <v>1</v>
      </c>
      <c r="L2451">
        <v>13</v>
      </c>
      <c r="M2451" s="2" t="str">
        <f>IF(H2451="","",IF(LEN(VLOOKUP($H2451,injury_groups!$A:$F,2,FALSE))=0,"",VLOOKUP($H2451,injury_groups!$A:$F,2,FALSE)))</f>
        <v xml:space="preserve">shoulder </v>
      </c>
      <c r="N2451" s="2" t="str">
        <f>IF(H2451="","",IF(LEN(VLOOKUP($H2451,injury_groups!$A:$F,3,FALSE))=0,"",VLOOKUP($H2451,injury_groups!$A:$F,3,FALSE)))</f>
        <v/>
      </c>
      <c r="O2451" s="2">
        <f>IF(H2451="",0,VLOOKUP($H2451,injury_groups!$A:$F,4,FALSE))</f>
        <v>1</v>
      </c>
      <c r="P2451" s="2">
        <f>IF(H2451="",0,VLOOKUP($H2451,injury_groups!$A:$F,5,FALSE))</f>
        <v>0</v>
      </c>
      <c r="Q2451" s="4" t="str">
        <f>IF(H2451="","",IF(LEN(VLOOKUP($H2451,injury_groups!$A:$F,6,FALSE))=0,"",VLOOKUP($H2451,injury_groups!$A:$F,6,FALSE)))</f>
        <v/>
      </c>
    </row>
    <row r="2452" spans="1:17" x14ac:dyDescent="0.2">
      <c r="A2452" s="1">
        <v>281052</v>
      </c>
      <c r="B2452">
        <v>18883</v>
      </c>
      <c r="C2452" t="s">
        <v>1705</v>
      </c>
      <c r="D2452">
        <v>2021</v>
      </c>
      <c r="E2452">
        <v>9</v>
      </c>
      <c r="F2452">
        <v>28</v>
      </c>
      <c r="G2452">
        <v>6</v>
      </c>
      <c r="H2452" t="s">
        <v>1722</v>
      </c>
      <c r="I2452" t="s">
        <v>1841</v>
      </c>
      <c r="J2452" t="s">
        <v>1914</v>
      </c>
      <c r="K2452" t="b">
        <v>1</v>
      </c>
      <c r="L2452">
        <v>14</v>
      </c>
      <c r="M2452" s="2" t="str">
        <f>IF(H2452="","",IF(LEN(VLOOKUP($H2452,injury_groups!$A:$F,2,FALSE))=0,"",VLOOKUP($H2452,injury_groups!$A:$F,2,FALSE)))</f>
        <v xml:space="preserve">shoulder </v>
      </c>
      <c r="N2452" s="2" t="str">
        <f>IF(H2452="","",IF(LEN(VLOOKUP($H2452,injury_groups!$A:$F,3,FALSE))=0,"",VLOOKUP($H2452,injury_groups!$A:$F,3,FALSE)))</f>
        <v/>
      </c>
      <c r="O2452" s="2">
        <f>IF(H2452="",0,VLOOKUP($H2452,injury_groups!$A:$F,4,FALSE))</f>
        <v>1</v>
      </c>
      <c r="P2452" s="2">
        <f>IF(H2452="",0,VLOOKUP($H2452,injury_groups!$A:$F,5,FALSE))</f>
        <v>0</v>
      </c>
      <c r="Q2452" s="4" t="str">
        <f>IF(H2452="","",IF(LEN(VLOOKUP($H2452,injury_groups!$A:$F,6,FALSE))=0,"",VLOOKUP($H2452,injury_groups!$A:$F,6,FALSE)))</f>
        <v/>
      </c>
    </row>
    <row r="2453" spans="1:17" x14ac:dyDescent="0.2">
      <c r="A2453" s="1">
        <v>281744</v>
      </c>
      <c r="B2453">
        <v>18883</v>
      </c>
      <c r="C2453" t="s">
        <v>1705</v>
      </c>
      <c r="D2453">
        <v>2021</v>
      </c>
      <c r="E2453">
        <v>10</v>
      </c>
      <c r="F2453">
        <v>28</v>
      </c>
      <c r="G2453">
        <v>11</v>
      </c>
      <c r="H2453" t="s">
        <v>1722</v>
      </c>
      <c r="I2453" t="s">
        <v>1841</v>
      </c>
      <c r="J2453" t="s">
        <v>1920</v>
      </c>
      <c r="K2453" t="b">
        <v>1</v>
      </c>
      <c r="L2453">
        <v>15</v>
      </c>
      <c r="M2453" s="2" t="str">
        <f>IF(H2453="","",IF(LEN(VLOOKUP($H2453,injury_groups!$A:$F,2,FALSE))=0,"",VLOOKUP($H2453,injury_groups!$A:$F,2,FALSE)))</f>
        <v xml:space="preserve">shoulder </v>
      </c>
      <c r="N2453" s="2" t="str">
        <f>IF(H2453="","",IF(LEN(VLOOKUP($H2453,injury_groups!$A:$F,3,FALSE))=0,"",VLOOKUP($H2453,injury_groups!$A:$F,3,FALSE)))</f>
        <v/>
      </c>
      <c r="O2453" s="2">
        <f>IF(H2453="",0,VLOOKUP($H2453,injury_groups!$A:$F,4,FALSE))</f>
        <v>1</v>
      </c>
      <c r="P2453" s="2">
        <f>IF(H2453="",0,VLOOKUP($H2453,injury_groups!$A:$F,5,FALSE))</f>
        <v>0</v>
      </c>
      <c r="Q2453" s="4" t="str">
        <f>IF(H2453="","",IF(LEN(VLOOKUP($H2453,injury_groups!$A:$F,6,FALSE))=0,"",VLOOKUP($H2453,injury_groups!$A:$F,6,FALSE)))</f>
        <v/>
      </c>
    </row>
    <row r="2454" spans="1:17" x14ac:dyDescent="0.2">
      <c r="A2454" s="1">
        <v>282501</v>
      </c>
      <c r="B2454">
        <v>18883</v>
      </c>
      <c r="C2454" t="s">
        <v>1705</v>
      </c>
      <c r="D2454">
        <v>2021</v>
      </c>
      <c r="E2454">
        <v>11</v>
      </c>
      <c r="F2454">
        <v>28</v>
      </c>
      <c r="G2454">
        <v>29</v>
      </c>
      <c r="H2454" t="s">
        <v>1722</v>
      </c>
      <c r="I2454" t="s">
        <v>1841</v>
      </c>
      <c r="J2454" t="s">
        <v>1934</v>
      </c>
      <c r="K2454" t="b">
        <v>1</v>
      </c>
      <c r="L2454">
        <v>16</v>
      </c>
      <c r="M2454" s="2" t="str">
        <f>IF(H2454="","",IF(LEN(VLOOKUP($H2454,injury_groups!$A:$F,2,FALSE))=0,"",VLOOKUP($H2454,injury_groups!$A:$F,2,FALSE)))</f>
        <v xml:space="preserve">shoulder </v>
      </c>
      <c r="N2454" s="2" t="str">
        <f>IF(H2454="","",IF(LEN(VLOOKUP($H2454,injury_groups!$A:$F,3,FALSE))=0,"",VLOOKUP($H2454,injury_groups!$A:$F,3,FALSE)))</f>
        <v/>
      </c>
      <c r="O2454" s="2">
        <f>IF(H2454="",0,VLOOKUP($H2454,injury_groups!$A:$F,4,FALSE))</f>
        <v>1</v>
      </c>
      <c r="P2454" s="2">
        <f>IF(H2454="",0,VLOOKUP($H2454,injury_groups!$A:$F,5,FALSE))</f>
        <v>0</v>
      </c>
      <c r="Q2454" s="4" t="str">
        <f>IF(H2454="","",IF(LEN(VLOOKUP($H2454,injury_groups!$A:$F,6,FALSE))=0,"",VLOOKUP($H2454,injury_groups!$A:$F,6,FALSE)))</f>
        <v/>
      </c>
    </row>
    <row r="2455" spans="1:17" x14ac:dyDescent="0.2">
      <c r="A2455" s="1">
        <v>283250</v>
      </c>
      <c r="B2455">
        <v>18883</v>
      </c>
      <c r="C2455" t="s">
        <v>1705</v>
      </c>
      <c r="D2455">
        <v>2021</v>
      </c>
      <c r="E2455">
        <v>12</v>
      </c>
      <c r="F2455">
        <v>28</v>
      </c>
      <c r="G2455">
        <v>7</v>
      </c>
      <c r="H2455" t="s">
        <v>1722</v>
      </c>
      <c r="I2455" t="s">
        <v>1841</v>
      </c>
      <c r="J2455" t="s">
        <v>1937</v>
      </c>
      <c r="K2455" t="b">
        <v>1</v>
      </c>
      <c r="L2455">
        <v>17</v>
      </c>
      <c r="M2455" s="2" t="str">
        <f>IF(H2455="","",IF(LEN(VLOOKUP($H2455,injury_groups!$A:$F,2,FALSE))=0,"",VLOOKUP($H2455,injury_groups!$A:$F,2,FALSE)))</f>
        <v xml:space="preserve">shoulder </v>
      </c>
      <c r="N2455" s="2" t="str">
        <f>IF(H2455="","",IF(LEN(VLOOKUP($H2455,injury_groups!$A:$F,3,FALSE))=0,"",VLOOKUP($H2455,injury_groups!$A:$F,3,FALSE)))</f>
        <v/>
      </c>
      <c r="O2455" s="2">
        <f>IF(H2455="",0,VLOOKUP($H2455,injury_groups!$A:$F,4,FALSE))</f>
        <v>1</v>
      </c>
      <c r="P2455" s="2">
        <f>IF(H2455="",0,VLOOKUP($H2455,injury_groups!$A:$F,5,FALSE))</f>
        <v>0</v>
      </c>
      <c r="Q2455" s="4" t="str">
        <f>IF(H2455="","",IF(LEN(VLOOKUP($H2455,injury_groups!$A:$F,6,FALSE))=0,"",VLOOKUP($H2455,injury_groups!$A:$F,6,FALSE)))</f>
        <v/>
      </c>
    </row>
    <row r="2456" spans="1:17" x14ac:dyDescent="0.2">
      <c r="A2456" s="1">
        <v>283979</v>
      </c>
      <c r="B2456">
        <v>18883</v>
      </c>
      <c r="C2456" t="s">
        <v>1705</v>
      </c>
      <c r="D2456">
        <v>2021</v>
      </c>
      <c r="E2456">
        <v>13</v>
      </c>
      <c r="F2456">
        <v>28</v>
      </c>
      <c r="G2456">
        <v>3</v>
      </c>
      <c r="H2456" t="s">
        <v>1722</v>
      </c>
      <c r="I2456" t="s">
        <v>1841</v>
      </c>
      <c r="J2456" t="s">
        <v>1948</v>
      </c>
      <c r="K2456" t="b">
        <v>1</v>
      </c>
      <c r="L2456">
        <v>18</v>
      </c>
      <c r="M2456" s="2" t="str">
        <f>IF(H2456="","",IF(LEN(VLOOKUP($H2456,injury_groups!$A:$F,2,FALSE))=0,"",VLOOKUP($H2456,injury_groups!$A:$F,2,FALSE)))</f>
        <v xml:space="preserve">shoulder </v>
      </c>
      <c r="N2456" s="2" t="str">
        <f>IF(H2456="","",IF(LEN(VLOOKUP($H2456,injury_groups!$A:$F,3,FALSE))=0,"",VLOOKUP($H2456,injury_groups!$A:$F,3,FALSE)))</f>
        <v/>
      </c>
      <c r="O2456" s="2">
        <f>IF(H2456="",0,VLOOKUP($H2456,injury_groups!$A:$F,4,FALSE))</f>
        <v>1</v>
      </c>
      <c r="P2456" s="2">
        <f>IF(H2456="",0,VLOOKUP($H2456,injury_groups!$A:$F,5,FALSE))</f>
        <v>0</v>
      </c>
      <c r="Q2456" s="4" t="str">
        <f>IF(H2456="","",IF(LEN(VLOOKUP($H2456,injury_groups!$A:$F,6,FALSE))=0,"",VLOOKUP($H2456,injury_groups!$A:$F,6,FALSE)))</f>
        <v/>
      </c>
    </row>
    <row r="2457" spans="1:17" x14ac:dyDescent="0.2">
      <c r="A2457" s="1">
        <v>284765</v>
      </c>
      <c r="B2457">
        <v>18883</v>
      </c>
      <c r="C2457" t="s">
        <v>1705</v>
      </c>
      <c r="D2457">
        <v>2021</v>
      </c>
      <c r="E2457">
        <v>14</v>
      </c>
      <c r="F2457">
        <v>28</v>
      </c>
      <c r="G2457">
        <v>20</v>
      </c>
      <c r="H2457" t="s">
        <v>1722</v>
      </c>
      <c r="I2457" t="s">
        <v>1841</v>
      </c>
      <c r="J2457" t="s">
        <v>1963</v>
      </c>
      <c r="K2457" t="b">
        <v>1</v>
      </c>
      <c r="L2457">
        <v>19</v>
      </c>
      <c r="M2457" s="2" t="str">
        <f>IF(H2457="","",IF(LEN(VLOOKUP($H2457,injury_groups!$A:$F,2,FALSE))=0,"",VLOOKUP($H2457,injury_groups!$A:$F,2,FALSE)))</f>
        <v xml:space="preserve">shoulder </v>
      </c>
      <c r="N2457" s="2" t="str">
        <f>IF(H2457="","",IF(LEN(VLOOKUP($H2457,injury_groups!$A:$F,3,FALSE))=0,"",VLOOKUP($H2457,injury_groups!$A:$F,3,FALSE)))</f>
        <v/>
      </c>
      <c r="O2457" s="2">
        <f>IF(H2457="",0,VLOOKUP($H2457,injury_groups!$A:$F,4,FALSE))</f>
        <v>1</v>
      </c>
      <c r="P2457" s="2">
        <f>IF(H2457="",0,VLOOKUP($H2457,injury_groups!$A:$F,5,FALSE))</f>
        <v>0</v>
      </c>
      <c r="Q2457" s="4" t="str">
        <f>IF(H2457="","",IF(LEN(VLOOKUP($H2457,injury_groups!$A:$F,6,FALSE))=0,"",VLOOKUP($H2457,injury_groups!$A:$F,6,FALSE)))</f>
        <v/>
      </c>
    </row>
    <row r="2458" spans="1:17" x14ac:dyDescent="0.2">
      <c r="A2458" s="1">
        <v>285294</v>
      </c>
      <c r="B2458">
        <v>18883</v>
      </c>
      <c r="C2458" t="s">
        <v>1705</v>
      </c>
      <c r="D2458">
        <v>2021</v>
      </c>
      <c r="E2458">
        <v>15</v>
      </c>
      <c r="F2458">
        <v>28</v>
      </c>
      <c r="G2458">
        <v>34</v>
      </c>
      <c r="H2458" t="s">
        <v>1722</v>
      </c>
      <c r="I2458" t="s">
        <v>1841</v>
      </c>
      <c r="J2458" t="s">
        <v>1964</v>
      </c>
      <c r="K2458" t="b">
        <v>1</v>
      </c>
      <c r="L2458">
        <v>20</v>
      </c>
      <c r="M2458" s="2" t="str">
        <f>IF(H2458="","",IF(LEN(VLOOKUP($H2458,injury_groups!$A:$F,2,FALSE))=0,"",VLOOKUP($H2458,injury_groups!$A:$F,2,FALSE)))</f>
        <v xml:space="preserve">shoulder </v>
      </c>
      <c r="N2458" s="2" t="str">
        <f>IF(H2458="","",IF(LEN(VLOOKUP($H2458,injury_groups!$A:$F,3,FALSE))=0,"",VLOOKUP($H2458,injury_groups!$A:$F,3,FALSE)))</f>
        <v/>
      </c>
      <c r="O2458" s="2">
        <f>IF(H2458="",0,VLOOKUP($H2458,injury_groups!$A:$F,4,FALSE))</f>
        <v>1</v>
      </c>
      <c r="P2458" s="2">
        <f>IF(H2458="",0,VLOOKUP($H2458,injury_groups!$A:$F,5,FALSE))</f>
        <v>0</v>
      </c>
      <c r="Q2458" s="4" t="str">
        <f>IF(H2458="","",IF(LEN(VLOOKUP($H2458,injury_groups!$A:$F,6,FALSE))=0,"",VLOOKUP($H2458,injury_groups!$A:$F,6,FALSE)))</f>
        <v/>
      </c>
    </row>
    <row r="2459" spans="1:17" x14ac:dyDescent="0.2">
      <c r="A2459" s="1">
        <v>286261</v>
      </c>
      <c r="B2459">
        <v>18883</v>
      </c>
      <c r="C2459" t="s">
        <v>1705</v>
      </c>
      <c r="D2459">
        <v>2021</v>
      </c>
      <c r="E2459">
        <v>16</v>
      </c>
      <c r="F2459">
        <v>28</v>
      </c>
      <c r="G2459">
        <v>16</v>
      </c>
      <c r="H2459" t="s">
        <v>1722</v>
      </c>
      <c r="I2459" t="s">
        <v>1841</v>
      </c>
      <c r="J2459" t="s">
        <v>1984</v>
      </c>
      <c r="K2459" t="b">
        <v>1</v>
      </c>
      <c r="L2459">
        <v>21</v>
      </c>
      <c r="M2459" s="2" t="str">
        <f>IF(H2459="","",IF(LEN(VLOOKUP($H2459,injury_groups!$A:$F,2,FALSE))=0,"",VLOOKUP($H2459,injury_groups!$A:$F,2,FALSE)))</f>
        <v xml:space="preserve">shoulder </v>
      </c>
      <c r="N2459" s="2" t="str">
        <f>IF(H2459="","",IF(LEN(VLOOKUP($H2459,injury_groups!$A:$F,3,FALSE))=0,"",VLOOKUP($H2459,injury_groups!$A:$F,3,FALSE)))</f>
        <v/>
      </c>
      <c r="O2459" s="2">
        <f>IF(H2459="",0,VLOOKUP($H2459,injury_groups!$A:$F,4,FALSE))</f>
        <v>1</v>
      </c>
      <c r="P2459" s="2">
        <f>IF(H2459="",0,VLOOKUP($H2459,injury_groups!$A:$F,5,FALSE))</f>
        <v>0</v>
      </c>
      <c r="Q2459" s="4" t="str">
        <f>IF(H2459="","",IF(LEN(VLOOKUP($H2459,injury_groups!$A:$F,6,FALSE))=0,"",VLOOKUP($H2459,injury_groups!$A:$F,6,FALSE)))</f>
        <v/>
      </c>
    </row>
    <row r="2460" spans="1:17" x14ac:dyDescent="0.2">
      <c r="A2460" s="1">
        <v>287247</v>
      </c>
      <c r="B2460">
        <v>18883</v>
      </c>
      <c r="C2460" t="s">
        <v>1705</v>
      </c>
      <c r="D2460">
        <v>2021</v>
      </c>
      <c r="E2460">
        <v>17</v>
      </c>
      <c r="F2460">
        <v>28</v>
      </c>
      <c r="G2460">
        <v>8</v>
      </c>
      <c r="H2460" t="s">
        <v>1722</v>
      </c>
      <c r="I2460" t="s">
        <v>1841</v>
      </c>
      <c r="J2460" t="s">
        <v>1993</v>
      </c>
      <c r="K2460" t="b">
        <v>1</v>
      </c>
      <c r="L2460">
        <v>22</v>
      </c>
      <c r="M2460" s="2" t="str">
        <f>IF(H2460="","",IF(LEN(VLOOKUP($H2460,injury_groups!$A:$F,2,FALSE))=0,"",VLOOKUP($H2460,injury_groups!$A:$F,2,FALSE)))</f>
        <v xml:space="preserve">shoulder </v>
      </c>
      <c r="N2460" s="2" t="str">
        <f>IF(H2460="","",IF(LEN(VLOOKUP($H2460,injury_groups!$A:$F,3,FALSE))=0,"",VLOOKUP($H2460,injury_groups!$A:$F,3,FALSE)))</f>
        <v/>
      </c>
      <c r="O2460" s="2">
        <f>IF(H2460="",0,VLOOKUP($H2460,injury_groups!$A:$F,4,FALSE))</f>
        <v>1</v>
      </c>
      <c r="P2460" s="2">
        <f>IF(H2460="",0,VLOOKUP($H2460,injury_groups!$A:$F,5,FALSE))</f>
        <v>0</v>
      </c>
      <c r="Q2460" s="4" t="str">
        <f>IF(H2460="","",IF(LEN(VLOOKUP($H2460,injury_groups!$A:$F,6,FALSE))=0,"",VLOOKUP($H2460,injury_groups!$A:$F,6,FALSE)))</f>
        <v/>
      </c>
    </row>
    <row r="2461" spans="1:17" x14ac:dyDescent="0.2">
      <c r="A2461" s="1">
        <v>289848</v>
      </c>
      <c r="B2461">
        <v>18896</v>
      </c>
      <c r="C2461" t="s">
        <v>1707</v>
      </c>
      <c r="D2461">
        <v>2021</v>
      </c>
      <c r="E2461">
        <v>1</v>
      </c>
      <c r="F2461">
        <v>33</v>
      </c>
      <c r="G2461">
        <v>26</v>
      </c>
      <c r="H2461" t="s">
        <v>1720</v>
      </c>
      <c r="I2461" t="s">
        <v>1841</v>
      </c>
      <c r="J2461" t="s">
        <v>2068</v>
      </c>
      <c r="K2461" t="b">
        <v>1</v>
      </c>
      <c r="L2461">
        <v>23</v>
      </c>
      <c r="M2461" s="2" t="str">
        <f>IF(H2461="","",IF(LEN(VLOOKUP($H2461,injury_groups!$A:$F,2,FALSE))=0,"",VLOOKUP($H2461,injury_groups!$A:$F,2,FALSE)))</f>
        <v>hamstring</v>
      </c>
      <c r="N2461" s="2" t="str">
        <f>IF(H2461="","",IF(LEN(VLOOKUP($H2461,injury_groups!$A:$F,3,FALSE))=0,"",VLOOKUP($H2461,injury_groups!$A:$F,3,FALSE)))</f>
        <v/>
      </c>
      <c r="O2461" s="2">
        <f>IF(H2461="",0,VLOOKUP($H2461,injury_groups!$A:$F,4,FALSE))</f>
        <v>1</v>
      </c>
      <c r="P2461" s="2">
        <f>IF(H2461="",0,VLOOKUP($H2461,injury_groups!$A:$F,5,FALSE))</f>
        <v>0</v>
      </c>
      <c r="Q2461" s="4" t="str">
        <f>IF(H2461="","",IF(LEN(VLOOKUP($H2461,injury_groups!$A:$F,6,FALSE))=0,"",VLOOKUP($H2461,injury_groups!$A:$F,6,FALSE)))</f>
        <v/>
      </c>
    </row>
    <row r="2462" spans="1:17" x14ac:dyDescent="0.2">
      <c r="A2462" s="1">
        <v>289994</v>
      </c>
      <c r="B2462">
        <v>18896</v>
      </c>
      <c r="C2462" t="s">
        <v>1707</v>
      </c>
      <c r="D2462">
        <v>2021</v>
      </c>
      <c r="E2462">
        <v>2</v>
      </c>
      <c r="F2462">
        <v>33</v>
      </c>
      <c r="G2462">
        <v>32</v>
      </c>
      <c r="H2462" t="s">
        <v>1720</v>
      </c>
      <c r="I2462" t="s">
        <v>1841</v>
      </c>
      <c r="J2462" t="s">
        <v>2071</v>
      </c>
      <c r="K2462" t="b">
        <v>1</v>
      </c>
      <c r="L2462">
        <v>24</v>
      </c>
      <c r="M2462" s="2" t="str">
        <f>IF(H2462="","",IF(LEN(VLOOKUP($H2462,injury_groups!$A:$F,2,FALSE))=0,"",VLOOKUP($H2462,injury_groups!$A:$F,2,FALSE)))</f>
        <v>hamstring</v>
      </c>
      <c r="N2462" s="2" t="str">
        <f>IF(H2462="","",IF(LEN(VLOOKUP($H2462,injury_groups!$A:$F,3,FALSE))=0,"",VLOOKUP($H2462,injury_groups!$A:$F,3,FALSE)))</f>
        <v/>
      </c>
      <c r="O2462" s="2">
        <f>IF(H2462="",0,VLOOKUP($H2462,injury_groups!$A:$F,4,FALSE))</f>
        <v>1</v>
      </c>
      <c r="P2462" s="2">
        <f>IF(H2462="",0,VLOOKUP($H2462,injury_groups!$A:$F,5,FALSE))</f>
        <v>0</v>
      </c>
      <c r="Q2462" s="4" t="str">
        <f>IF(H2462="","",IF(LEN(VLOOKUP($H2462,injury_groups!$A:$F,6,FALSE))=0,"",VLOOKUP($H2462,injury_groups!$A:$F,6,FALSE)))</f>
        <v/>
      </c>
    </row>
    <row r="2463" spans="1:17" x14ac:dyDescent="0.2">
      <c r="A2463" s="1">
        <v>280816</v>
      </c>
      <c r="B2463">
        <v>18899</v>
      </c>
      <c r="C2463" t="s">
        <v>1705</v>
      </c>
      <c r="D2463">
        <v>2021</v>
      </c>
      <c r="E2463">
        <v>9</v>
      </c>
      <c r="F2463">
        <v>10</v>
      </c>
      <c r="G2463">
        <v>9</v>
      </c>
      <c r="H2463" t="s">
        <v>1715</v>
      </c>
      <c r="I2463" t="s">
        <v>1841</v>
      </c>
      <c r="J2463" t="s">
        <v>1913</v>
      </c>
      <c r="K2463" t="b">
        <v>1</v>
      </c>
      <c r="L2463">
        <v>14</v>
      </c>
      <c r="M2463" s="2" t="str">
        <f>IF(H2463="","",IF(LEN(VLOOKUP($H2463,injury_groups!$A:$F,2,FALSE))=0,"",VLOOKUP($H2463,injury_groups!$A:$F,2,FALSE)))</f>
        <v xml:space="preserve">ankle </v>
      </c>
      <c r="N2463" s="2" t="str">
        <f>IF(H2463="","",IF(LEN(VLOOKUP($H2463,injury_groups!$A:$F,3,FALSE))=0,"",VLOOKUP($H2463,injury_groups!$A:$F,3,FALSE)))</f>
        <v/>
      </c>
      <c r="O2463" s="2">
        <f>IF(H2463="",0,VLOOKUP($H2463,injury_groups!$A:$F,4,FALSE))</f>
        <v>1</v>
      </c>
      <c r="P2463" s="2">
        <f>IF(H2463="",0,VLOOKUP($H2463,injury_groups!$A:$F,5,FALSE))</f>
        <v>0</v>
      </c>
      <c r="Q2463" s="4" t="str">
        <f>IF(H2463="","",IF(LEN(VLOOKUP($H2463,injury_groups!$A:$F,6,FALSE))=0,"",VLOOKUP($H2463,injury_groups!$A:$F,6,FALSE)))</f>
        <v/>
      </c>
    </row>
    <row r="2464" spans="1:17" x14ac:dyDescent="0.2">
      <c r="A2464" s="1">
        <v>281506</v>
      </c>
      <c r="B2464">
        <v>18899</v>
      </c>
      <c r="C2464" t="s">
        <v>1705</v>
      </c>
      <c r="D2464">
        <v>2021</v>
      </c>
      <c r="E2464">
        <v>10</v>
      </c>
      <c r="F2464">
        <v>10</v>
      </c>
      <c r="G2464">
        <v>26</v>
      </c>
      <c r="H2464" t="s">
        <v>1715</v>
      </c>
      <c r="I2464" t="s">
        <v>1841</v>
      </c>
      <c r="J2464" t="s">
        <v>1924</v>
      </c>
      <c r="K2464" t="b">
        <v>1</v>
      </c>
      <c r="L2464">
        <v>15</v>
      </c>
      <c r="M2464" s="2" t="str">
        <f>IF(H2464="","",IF(LEN(VLOOKUP($H2464,injury_groups!$A:$F,2,FALSE))=0,"",VLOOKUP($H2464,injury_groups!$A:$F,2,FALSE)))</f>
        <v xml:space="preserve">ankle </v>
      </c>
      <c r="N2464" s="2" t="str">
        <f>IF(H2464="","",IF(LEN(VLOOKUP($H2464,injury_groups!$A:$F,3,FALSE))=0,"",VLOOKUP($H2464,injury_groups!$A:$F,3,FALSE)))</f>
        <v/>
      </c>
      <c r="O2464" s="2">
        <f>IF(H2464="",0,VLOOKUP($H2464,injury_groups!$A:$F,4,FALSE))</f>
        <v>1</v>
      </c>
      <c r="P2464" s="2">
        <f>IF(H2464="",0,VLOOKUP($H2464,injury_groups!$A:$F,5,FALSE))</f>
        <v>0</v>
      </c>
      <c r="Q2464" s="4" t="str">
        <f>IF(H2464="","",IF(LEN(VLOOKUP($H2464,injury_groups!$A:$F,6,FALSE))=0,"",VLOOKUP($H2464,injury_groups!$A:$F,6,FALSE)))</f>
        <v/>
      </c>
    </row>
    <row r="2465" spans="1:17" x14ac:dyDescent="0.2">
      <c r="A2465" s="1">
        <v>282233</v>
      </c>
      <c r="B2465">
        <v>18899</v>
      </c>
      <c r="C2465" t="s">
        <v>1705</v>
      </c>
      <c r="D2465">
        <v>2021</v>
      </c>
      <c r="E2465">
        <v>11</v>
      </c>
      <c r="F2465">
        <v>10</v>
      </c>
      <c r="H2465" t="s">
        <v>1710</v>
      </c>
      <c r="I2465" t="s">
        <v>1841</v>
      </c>
      <c r="J2465" t="s">
        <v>1933</v>
      </c>
      <c r="K2465" t="b">
        <v>1</v>
      </c>
      <c r="L2465">
        <v>16</v>
      </c>
      <c r="M2465" s="2" t="str">
        <f>IF(H2465="","",IF(LEN(VLOOKUP($H2465,injury_groups!$A:$F,2,FALSE))=0,"",VLOOKUP($H2465,injury_groups!$A:$F,2,FALSE)))</f>
        <v/>
      </c>
      <c r="N2465" s="2" t="str">
        <f>IF(H2465="","",IF(LEN(VLOOKUP($H2465,injury_groups!$A:$F,3,FALSE))=0,"",VLOOKUP($H2465,injury_groups!$A:$F,3,FALSE)))</f>
        <v/>
      </c>
      <c r="O2465" s="2">
        <f>IF(H2465="",0,VLOOKUP($H2465,injury_groups!$A:$F,4,FALSE))</f>
        <v>0</v>
      </c>
      <c r="P2465" s="2">
        <f>IF(H2465="",0,VLOOKUP($H2465,injury_groups!$A:$F,5,FALSE))</f>
        <v>1</v>
      </c>
      <c r="Q2465" s="4" t="str">
        <f>IF(H2465="","",IF(LEN(VLOOKUP($H2465,injury_groups!$A:$F,6,FALSE))=0,"",VLOOKUP($H2465,injury_groups!$A:$F,6,FALSE)))</f>
        <v/>
      </c>
    </row>
    <row r="2466" spans="1:17" x14ac:dyDescent="0.2">
      <c r="A2466" s="1">
        <v>282993</v>
      </c>
      <c r="B2466">
        <v>18899</v>
      </c>
      <c r="C2466" t="s">
        <v>1705</v>
      </c>
      <c r="D2466">
        <v>2021</v>
      </c>
      <c r="E2466">
        <v>12</v>
      </c>
      <c r="F2466">
        <v>10</v>
      </c>
      <c r="G2466">
        <v>29</v>
      </c>
      <c r="H2466" t="s">
        <v>1710</v>
      </c>
      <c r="I2466" t="s">
        <v>1841</v>
      </c>
      <c r="J2466" t="s">
        <v>1942</v>
      </c>
      <c r="K2466" t="b">
        <v>1</v>
      </c>
      <c r="L2466">
        <v>17</v>
      </c>
      <c r="M2466" s="2" t="str">
        <f>IF(H2466="","",IF(LEN(VLOOKUP($H2466,injury_groups!$A:$F,2,FALSE))=0,"",VLOOKUP($H2466,injury_groups!$A:$F,2,FALSE)))</f>
        <v/>
      </c>
      <c r="N2466" s="2" t="str">
        <f>IF(H2466="","",IF(LEN(VLOOKUP($H2466,injury_groups!$A:$F,3,FALSE))=0,"",VLOOKUP($H2466,injury_groups!$A:$F,3,FALSE)))</f>
        <v/>
      </c>
      <c r="O2466" s="2">
        <f>IF(H2466="",0,VLOOKUP($H2466,injury_groups!$A:$F,4,FALSE))</f>
        <v>0</v>
      </c>
      <c r="P2466" s="2">
        <f>IF(H2466="",0,VLOOKUP($H2466,injury_groups!$A:$F,5,FALSE))</f>
        <v>1</v>
      </c>
      <c r="Q2466" s="4" t="str">
        <f>IF(H2466="","",IF(LEN(VLOOKUP($H2466,injury_groups!$A:$F,6,FALSE))=0,"",VLOOKUP($H2466,injury_groups!$A:$F,6,FALSE)))</f>
        <v/>
      </c>
    </row>
    <row r="2467" spans="1:17" x14ac:dyDescent="0.2">
      <c r="A2467" s="1">
        <v>278173</v>
      </c>
      <c r="B2467">
        <v>18902</v>
      </c>
      <c r="C2467" t="s">
        <v>1705</v>
      </c>
      <c r="D2467">
        <v>2021</v>
      </c>
      <c r="E2467">
        <v>5</v>
      </c>
      <c r="F2467">
        <v>23</v>
      </c>
      <c r="G2467">
        <v>9</v>
      </c>
      <c r="H2467" t="s">
        <v>1720</v>
      </c>
      <c r="I2467" t="s">
        <v>1841</v>
      </c>
      <c r="J2467" t="s">
        <v>1880</v>
      </c>
      <c r="K2467" t="b">
        <v>1</v>
      </c>
      <c r="L2467">
        <v>10</v>
      </c>
      <c r="M2467" s="2" t="str">
        <f>IF(H2467="","",IF(LEN(VLOOKUP($H2467,injury_groups!$A:$F,2,FALSE))=0,"",VLOOKUP($H2467,injury_groups!$A:$F,2,FALSE)))</f>
        <v>hamstring</v>
      </c>
      <c r="N2467" s="2" t="str">
        <f>IF(H2467="","",IF(LEN(VLOOKUP($H2467,injury_groups!$A:$F,3,FALSE))=0,"",VLOOKUP($H2467,injury_groups!$A:$F,3,FALSE)))</f>
        <v/>
      </c>
      <c r="O2467" s="2">
        <f>IF(H2467="",0,VLOOKUP($H2467,injury_groups!$A:$F,4,FALSE))</f>
        <v>1</v>
      </c>
      <c r="P2467" s="2">
        <f>IF(H2467="",0,VLOOKUP($H2467,injury_groups!$A:$F,5,FALSE))</f>
        <v>0</v>
      </c>
      <c r="Q2467" s="4" t="str">
        <f>IF(H2467="","",IF(LEN(VLOOKUP($H2467,injury_groups!$A:$F,6,FALSE))=0,"",VLOOKUP($H2467,injury_groups!$A:$F,6,FALSE)))</f>
        <v/>
      </c>
    </row>
    <row r="2468" spans="1:17" x14ac:dyDescent="0.2">
      <c r="A2468" s="1">
        <v>280292</v>
      </c>
      <c r="B2468">
        <v>18902</v>
      </c>
      <c r="C2468" t="s">
        <v>1705</v>
      </c>
      <c r="D2468">
        <v>2021</v>
      </c>
      <c r="E2468">
        <v>8</v>
      </c>
      <c r="F2468">
        <v>23</v>
      </c>
      <c r="G2468">
        <v>16</v>
      </c>
      <c r="H2468" t="s">
        <v>1729</v>
      </c>
      <c r="I2468" t="s">
        <v>1841</v>
      </c>
      <c r="J2468" t="s">
        <v>1911</v>
      </c>
      <c r="K2468" t="b">
        <v>1</v>
      </c>
      <c r="L2468">
        <v>13</v>
      </c>
      <c r="M2468" s="2" t="str">
        <f>IF(H2468="","",IF(LEN(VLOOKUP($H2468,injury_groups!$A:$F,2,FALSE))=0,"",VLOOKUP($H2468,injury_groups!$A:$F,2,FALSE)))</f>
        <v xml:space="preserve">ankle </v>
      </c>
      <c r="N2468" s="2" t="str">
        <f>IF(H2468="","",IF(LEN(VLOOKUP($H2468,injury_groups!$A:$F,3,FALSE))=0,"",VLOOKUP($H2468,injury_groups!$A:$F,3,FALSE)))</f>
        <v>knee</v>
      </c>
      <c r="O2468" s="2">
        <f>IF(H2468="",0,VLOOKUP($H2468,injury_groups!$A:$F,4,FALSE))</f>
        <v>1</v>
      </c>
      <c r="P2468" s="2">
        <f>IF(H2468="",0,VLOOKUP($H2468,injury_groups!$A:$F,5,FALSE))</f>
        <v>0</v>
      </c>
      <c r="Q2468" s="4" t="str">
        <f>IF(H2468="","",IF(LEN(VLOOKUP($H2468,injury_groups!$A:$F,6,FALSE))=0,"",VLOOKUP($H2468,injury_groups!$A:$F,6,FALSE)))</f>
        <v/>
      </c>
    </row>
    <row r="2469" spans="1:17" x14ac:dyDescent="0.2">
      <c r="A2469" s="1">
        <v>280995</v>
      </c>
      <c r="B2469">
        <v>18902</v>
      </c>
      <c r="C2469" t="s">
        <v>1705</v>
      </c>
      <c r="D2469">
        <v>2021</v>
      </c>
      <c r="E2469">
        <v>9</v>
      </c>
      <c r="F2469">
        <v>23</v>
      </c>
      <c r="G2469">
        <v>25</v>
      </c>
      <c r="H2469" t="s">
        <v>1729</v>
      </c>
      <c r="I2469" t="s">
        <v>1841</v>
      </c>
      <c r="J2469" t="s">
        <v>1913</v>
      </c>
      <c r="K2469" t="b">
        <v>1</v>
      </c>
      <c r="L2469">
        <v>14</v>
      </c>
      <c r="M2469" s="2" t="str">
        <f>IF(H2469="","",IF(LEN(VLOOKUP($H2469,injury_groups!$A:$F,2,FALSE))=0,"",VLOOKUP($H2469,injury_groups!$A:$F,2,FALSE)))</f>
        <v xml:space="preserve">ankle </v>
      </c>
      <c r="N2469" s="2" t="str">
        <f>IF(H2469="","",IF(LEN(VLOOKUP($H2469,injury_groups!$A:$F,3,FALSE))=0,"",VLOOKUP($H2469,injury_groups!$A:$F,3,FALSE)))</f>
        <v>knee</v>
      </c>
      <c r="O2469" s="2">
        <f>IF(H2469="",0,VLOOKUP($H2469,injury_groups!$A:$F,4,FALSE))</f>
        <v>1</v>
      </c>
      <c r="P2469" s="2">
        <f>IF(H2469="",0,VLOOKUP($H2469,injury_groups!$A:$F,5,FALSE))</f>
        <v>0</v>
      </c>
      <c r="Q2469" s="4" t="str">
        <f>IF(H2469="","",IF(LEN(VLOOKUP($H2469,injury_groups!$A:$F,6,FALSE))=0,"",VLOOKUP($H2469,injury_groups!$A:$F,6,FALSE)))</f>
        <v/>
      </c>
    </row>
    <row r="2470" spans="1:17" x14ac:dyDescent="0.2">
      <c r="A2470" s="1">
        <v>281694</v>
      </c>
      <c r="B2470">
        <v>18902</v>
      </c>
      <c r="C2470" t="s">
        <v>1705</v>
      </c>
      <c r="D2470">
        <v>2021</v>
      </c>
      <c r="E2470">
        <v>10</v>
      </c>
      <c r="F2470">
        <v>23</v>
      </c>
      <c r="H2470" t="s">
        <v>1729</v>
      </c>
      <c r="I2470" t="s">
        <v>1841</v>
      </c>
      <c r="J2470" t="s">
        <v>1922</v>
      </c>
      <c r="K2470" t="b">
        <v>1</v>
      </c>
      <c r="L2470">
        <v>15</v>
      </c>
      <c r="M2470" s="2" t="str">
        <f>IF(H2470="","",IF(LEN(VLOOKUP($H2470,injury_groups!$A:$F,2,FALSE))=0,"",VLOOKUP($H2470,injury_groups!$A:$F,2,FALSE)))</f>
        <v xml:space="preserve">ankle </v>
      </c>
      <c r="N2470" s="2" t="str">
        <f>IF(H2470="","",IF(LEN(VLOOKUP($H2470,injury_groups!$A:$F,3,FALSE))=0,"",VLOOKUP($H2470,injury_groups!$A:$F,3,FALSE)))</f>
        <v>knee</v>
      </c>
      <c r="O2470" s="2">
        <f>IF(H2470="",0,VLOOKUP($H2470,injury_groups!$A:$F,4,FALSE))</f>
        <v>1</v>
      </c>
      <c r="P2470" s="2">
        <f>IF(H2470="",0,VLOOKUP($H2470,injury_groups!$A:$F,5,FALSE))</f>
        <v>0</v>
      </c>
      <c r="Q2470" s="4" t="str">
        <f>IF(H2470="","",IF(LEN(VLOOKUP($H2470,injury_groups!$A:$F,6,FALSE))=0,"",VLOOKUP($H2470,injury_groups!$A:$F,6,FALSE)))</f>
        <v/>
      </c>
    </row>
    <row r="2471" spans="1:17" x14ac:dyDescent="0.2">
      <c r="A2471" s="1">
        <v>282454</v>
      </c>
      <c r="B2471">
        <v>18902</v>
      </c>
      <c r="C2471" t="s">
        <v>1705</v>
      </c>
      <c r="D2471">
        <v>2021</v>
      </c>
      <c r="E2471">
        <v>11</v>
      </c>
      <c r="F2471">
        <v>23</v>
      </c>
      <c r="G2471">
        <v>33</v>
      </c>
      <c r="H2471" t="s">
        <v>1729</v>
      </c>
      <c r="I2471" t="s">
        <v>1841</v>
      </c>
      <c r="J2471" t="s">
        <v>1935</v>
      </c>
      <c r="K2471" t="b">
        <v>1</v>
      </c>
      <c r="L2471">
        <v>16</v>
      </c>
      <c r="M2471" s="2" t="str">
        <f>IF(H2471="","",IF(LEN(VLOOKUP($H2471,injury_groups!$A:$F,2,FALSE))=0,"",VLOOKUP($H2471,injury_groups!$A:$F,2,FALSE)))</f>
        <v xml:space="preserve">ankle </v>
      </c>
      <c r="N2471" s="2" t="str">
        <f>IF(H2471="","",IF(LEN(VLOOKUP($H2471,injury_groups!$A:$F,3,FALSE))=0,"",VLOOKUP($H2471,injury_groups!$A:$F,3,FALSE)))</f>
        <v>knee</v>
      </c>
      <c r="O2471" s="2">
        <f>IF(H2471="",0,VLOOKUP($H2471,injury_groups!$A:$F,4,FALSE))</f>
        <v>1</v>
      </c>
      <c r="P2471" s="2">
        <f>IF(H2471="",0,VLOOKUP($H2471,injury_groups!$A:$F,5,FALSE))</f>
        <v>0</v>
      </c>
      <c r="Q2471" s="4" t="str">
        <f>IF(H2471="","",IF(LEN(VLOOKUP($H2471,injury_groups!$A:$F,6,FALSE))=0,"",VLOOKUP($H2471,injury_groups!$A:$F,6,FALSE)))</f>
        <v/>
      </c>
    </row>
    <row r="2472" spans="1:17" x14ac:dyDescent="0.2">
      <c r="A2472" s="1">
        <v>283198</v>
      </c>
      <c r="B2472">
        <v>18902</v>
      </c>
      <c r="C2472" t="s">
        <v>1705</v>
      </c>
      <c r="D2472">
        <v>2021</v>
      </c>
      <c r="E2472">
        <v>12</v>
      </c>
      <c r="F2472">
        <v>23</v>
      </c>
      <c r="G2472">
        <v>26</v>
      </c>
      <c r="H2472" t="s">
        <v>1729</v>
      </c>
      <c r="I2472" t="s">
        <v>1841</v>
      </c>
      <c r="J2472" t="s">
        <v>1937</v>
      </c>
      <c r="K2472" t="b">
        <v>1</v>
      </c>
      <c r="L2472">
        <v>17</v>
      </c>
      <c r="M2472" s="2" t="str">
        <f>IF(H2472="","",IF(LEN(VLOOKUP($H2472,injury_groups!$A:$F,2,FALSE))=0,"",VLOOKUP($H2472,injury_groups!$A:$F,2,FALSE)))</f>
        <v xml:space="preserve">ankle </v>
      </c>
      <c r="N2472" s="2" t="str">
        <f>IF(H2472="","",IF(LEN(VLOOKUP($H2472,injury_groups!$A:$F,3,FALSE))=0,"",VLOOKUP($H2472,injury_groups!$A:$F,3,FALSE)))</f>
        <v>knee</v>
      </c>
      <c r="O2472" s="2">
        <f>IF(H2472="",0,VLOOKUP($H2472,injury_groups!$A:$F,4,FALSE))</f>
        <v>1</v>
      </c>
      <c r="P2472" s="2">
        <f>IF(H2472="",0,VLOOKUP($H2472,injury_groups!$A:$F,5,FALSE))</f>
        <v>0</v>
      </c>
      <c r="Q2472" s="4" t="str">
        <f>IF(H2472="","",IF(LEN(VLOOKUP($H2472,injury_groups!$A:$F,6,FALSE))=0,"",VLOOKUP($H2472,injury_groups!$A:$F,6,FALSE)))</f>
        <v/>
      </c>
    </row>
    <row r="2473" spans="1:17" x14ac:dyDescent="0.2">
      <c r="A2473" s="1">
        <v>283922</v>
      </c>
      <c r="B2473">
        <v>18902</v>
      </c>
      <c r="C2473" t="s">
        <v>1705</v>
      </c>
      <c r="D2473">
        <v>2021</v>
      </c>
      <c r="E2473">
        <v>13</v>
      </c>
      <c r="F2473">
        <v>23</v>
      </c>
      <c r="G2473">
        <v>19</v>
      </c>
      <c r="H2473" t="s">
        <v>1729</v>
      </c>
      <c r="I2473" t="s">
        <v>1841</v>
      </c>
      <c r="J2473" t="s">
        <v>1947</v>
      </c>
      <c r="K2473" t="b">
        <v>1</v>
      </c>
      <c r="L2473">
        <v>18</v>
      </c>
      <c r="M2473" s="2" t="str">
        <f>IF(H2473="","",IF(LEN(VLOOKUP($H2473,injury_groups!$A:$F,2,FALSE))=0,"",VLOOKUP($H2473,injury_groups!$A:$F,2,FALSE)))</f>
        <v xml:space="preserve">ankle </v>
      </c>
      <c r="N2473" s="2" t="str">
        <f>IF(H2473="","",IF(LEN(VLOOKUP($H2473,injury_groups!$A:$F,3,FALSE))=0,"",VLOOKUP($H2473,injury_groups!$A:$F,3,FALSE)))</f>
        <v>knee</v>
      </c>
      <c r="O2473" s="2">
        <f>IF(H2473="",0,VLOOKUP($H2473,injury_groups!$A:$F,4,FALSE))</f>
        <v>1</v>
      </c>
      <c r="P2473" s="2">
        <f>IF(H2473="",0,VLOOKUP($H2473,injury_groups!$A:$F,5,FALSE))</f>
        <v>0</v>
      </c>
      <c r="Q2473" s="4" t="str">
        <f>IF(H2473="","",IF(LEN(VLOOKUP($H2473,injury_groups!$A:$F,6,FALSE))=0,"",VLOOKUP($H2473,injury_groups!$A:$F,6,FALSE)))</f>
        <v/>
      </c>
    </row>
    <row r="2474" spans="1:17" x14ac:dyDescent="0.2">
      <c r="A2474" s="1">
        <v>284697</v>
      </c>
      <c r="B2474">
        <v>18902</v>
      </c>
      <c r="C2474" t="s">
        <v>1705</v>
      </c>
      <c r="D2474">
        <v>2021</v>
      </c>
      <c r="E2474">
        <v>14</v>
      </c>
      <c r="F2474">
        <v>23</v>
      </c>
      <c r="G2474">
        <v>29</v>
      </c>
      <c r="H2474" t="s">
        <v>1729</v>
      </c>
      <c r="I2474" t="s">
        <v>1841</v>
      </c>
      <c r="J2474" t="s">
        <v>1961</v>
      </c>
      <c r="K2474" t="b">
        <v>1</v>
      </c>
      <c r="L2474">
        <v>19</v>
      </c>
      <c r="M2474" s="2" t="str">
        <f>IF(H2474="","",IF(LEN(VLOOKUP($H2474,injury_groups!$A:$F,2,FALSE))=0,"",VLOOKUP($H2474,injury_groups!$A:$F,2,FALSE)))</f>
        <v xml:space="preserve">ankle </v>
      </c>
      <c r="N2474" s="2" t="str">
        <f>IF(H2474="","",IF(LEN(VLOOKUP($H2474,injury_groups!$A:$F,3,FALSE))=0,"",VLOOKUP($H2474,injury_groups!$A:$F,3,FALSE)))</f>
        <v>knee</v>
      </c>
      <c r="O2474" s="2">
        <f>IF(H2474="",0,VLOOKUP($H2474,injury_groups!$A:$F,4,FALSE))</f>
        <v>1</v>
      </c>
      <c r="P2474" s="2">
        <f>IF(H2474="",0,VLOOKUP($H2474,injury_groups!$A:$F,5,FALSE))</f>
        <v>0</v>
      </c>
      <c r="Q2474" s="4" t="str">
        <f>IF(H2474="","",IF(LEN(VLOOKUP($H2474,injury_groups!$A:$F,6,FALSE))=0,"",VLOOKUP($H2474,injury_groups!$A:$F,6,FALSE)))</f>
        <v/>
      </c>
    </row>
    <row r="2475" spans="1:17" x14ac:dyDescent="0.2">
      <c r="A2475" s="1">
        <v>285295</v>
      </c>
      <c r="B2475">
        <v>18902</v>
      </c>
      <c r="C2475" t="s">
        <v>1705</v>
      </c>
      <c r="D2475">
        <v>2021</v>
      </c>
      <c r="E2475">
        <v>15</v>
      </c>
      <c r="F2475">
        <v>23</v>
      </c>
      <c r="G2475">
        <v>9</v>
      </c>
      <c r="H2475" t="s">
        <v>1729</v>
      </c>
      <c r="I2475" t="s">
        <v>1841</v>
      </c>
      <c r="J2475" t="s">
        <v>1964</v>
      </c>
      <c r="K2475" t="b">
        <v>1</v>
      </c>
      <c r="L2475">
        <v>20</v>
      </c>
      <c r="M2475" s="2" t="str">
        <f>IF(H2475="","",IF(LEN(VLOOKUP($H2475,injury_groups!$A:$F,2,FALSE))=0,"",VLOOKUP($H2475,injury_groups!$A:$F,2,FALSE)))</f>
        <v xml:space="preserve">ankle </v>
      </c>
      <c r="N2475" s="2" t="str">
        <f>IF(H2475="","",IF(LEN(VLOOKUP($H2475,injury_groups!$A:$F,3,FALSE))=0,"",VLOOKUP($H2475,injury_groups!$A:$F,3,FALSE)))</f>
        <v>knee</v>
      </c>
      <c r="O2475" s="2">
        <f>IF(H2475="",0,VLOOKUP($H2475,injury_groups!$A:$F,4,FALSE))</f>
        <v>1</v>
      </c>
      <c r="P2475" s="2">
        <f>IF(H2475="",0,VLOOKUP($H2475,injury_groups!$A:$F,5,FALSE))</f>
        <v>0</v>
      </c>
      <c r="Q2475" s="4" t="str">
        <f>IF(H2475="","",IF(LEN(VLOOKUP($H2475,injury_groups!$A:$F,6,FALSE))=0,"",VLOOKUP($H2475,injury_groups!$A:$F,6,FALSE)))</f>
        <v/>
      </c>
    </row>
    <row r="2476" spans="1:17" x14ac:dyDescent="0.2">
      <c r="A2476" s="1">
        <v>286262</v>
      </c>
      <c r="B2476">
        <v>18902</v>
      </c>
      <c r="C2476" t="s">
        <v>1705</v>
      </c>
      <c r="D2476">
        <v>2021</v>
      </c>
      <c r="E2476">
        <v>16</v>
      </c>
      <c r="F2476">
        <v>23</v>
      </c>
      <c r="G2476">
        <v>26</v>
      </c>
      <c r="H2476" t="s">
        <v>1729</v>
      </c>
      <c r="I2476" t="s">
        <v>1841</v>
      </c>
      <c r="J2476" t="s">
        <v>1978</v>
      </c>
      <c r="K2476" t="b">
        <v>1</v>
      </c>
      <c r="L2476">
        <v>21</v>
      </c>
      <c r="M2476" s="2" t="str">
        <f>IF(H2476="","",IF(LEN(VLOOKUP($H2476,injury_groups!$A:$F,2,FALSE))=0,"",VLOOKUP($H2476,injury_groups!$A:$F,2,FALSE)))</f>
        <v xml:space="preserve">ankle </v>
      </c>
      <c r="N2476" s="2" t="str">
        <f>IF(H2476="","",IF(LEN(VLOOKUP($H2476,injury_groups!$A:$F,3,FALSE))=0,"",VLOOKUP($H2476,injury_groups!$A:$F,3,FALSE)))</f>
        <v>knee</v>
      </c>
      <c r="O2476" s="2">
        <f>IF(H2476="",0,VLOOKUP($H2476,injury_groups!$A:$F,4,FALSE))</f>
        <v>1</v>
      </c>
      <c r="P2476" s="2">
        <f>IF(H2476="",0,VLOOKUP($H2476,injury_groups!$A:$F,5,FALSE))</f>
        <v>0</v>
      </c>
      <c r="Q2476" s="4" t="str">
        <f>IF(H2476="","",IF(LEN(VLOOKUP($H2476,injury_groups!$A:$F,6,FALSE))=0,"",VLOOKUP($H2476,injury_groups!$A:$F,6,FALSE)))</f>
        <v/>
      </c>
    </row>
    <row r="2477" spans="1:17" x14ac:dyDescent="0.2">
      <c r="A2477" s="1">
        <v>287248</v>
      </c>
      <c r="B2477">
        <v>18902</v>
      </c>
      <c r="C2477" t="s">
        <v>1705</v>
      </c>
      <c r="D2477">
        <v>2021</v>
      </c>
      <c r="E2477">
        <v>17</v>
      </c>
      <c r="F2477">
        <v>23</v>
      </c>
      <c r="G2477">
        <v>6</v>
      </c>
      <c r="H2477" t="s">
        <v>1729</v>
      </c>
      <c r="I2477" t="s">
        <v>1841</v>
      </c>
      <c r="J2477" t="s">
        <v>1992</v>
      </c>
      <c r="K2477" t="b">
        <v>1</v>
      </c>
      <c r="L2477">
        <v>22</v>
      </c>
      <c r="M2477" s="2" t="str">
        <f>IF(H2477="","",IF(LEN(VLOOKUP($H2477,injury_groups!$A:$F,2,FALSE))=0,"",VLOOKUP($H2477,injury_groups!$A:$F,2,FALSE)))</f>
        <v xml:space="preserve">ankle </v>
      </c>
      <c r="N2477" s="2" t="str">
        <f>IF(H2477="","",IF(LEN(VLOOKUP($H2477,injury_groups!$A:$F,3,FALSE))=0,"",VLOOKUP($H2477,injury_groups!$A:$F,3,FALSE)))</f>
        <v>knee</v>
      </c>
      <c r="O2477" s="2">
        <f>IF(H2477="",0,VLOOKUP($H2477,injury_groups!$A:$F,4,FALSE))</f>
        <v>1</v>
      </c>
      <c r="P2477" s="2">
        <f>IF(H2477="",0,VLOOKUP($H2477,injury_groups!$A:$F,5,FALSE))</f>
        <v>0</v>
      </c>
      <c r="Q2477" s="4" t="str">
        <f>IF(H2477="","",IF(LEN(VLOOKUP($H2477,injury_groups!$A:$F,6,FALSE))=0,"",VLOOKUP($H2477,injury_groups!$A:$F,6,FALSE)))</f>
        <v/>
      </c>
    </row>
    <row r="2478" spans="1:17" x14ac:dyDescent="0.2">
      <c r="A2478" s="1">
        <v>276196</v>
      </c>
      <c r="B2478">
        <v>18905</v>
      </c>
      <c r="C2478" t="s">
        <v>1705</v>
      </c>
      <c r="D2478">
        <v>2021</v>
      </c>
      <c r="E2478">
        <v>2</v>
      </c>
      <c r="F2478">
        <v>22</v>
      </c>
      <c r="G2478">
        <v>5</v>
      </c>
      <c r="H2478" t="s">
        <v>1764</v>
      </c>
      <c r="I2478" t="s">
        <v>1841</v>
      </c>
      <c r="J2478" t="s">
        <v>1860</v>
      </c>
      <c r="K2478" t="b">
        <v>1</v>
      </c>
      <c r="L2478">
        <v>7</v>
      </c>
      <c r="M2478" s="2" t="str">
        <f>IF(H2478="","",IF(LEN(VLOOKUP($H2478,injury_groups!$A:$F,2,FALSE))=0,"",VLOOKUP($H2478,injury_groups!$A:$F,2,FALSE)))</f>
        <v>hand</v>
      </c>
      <c r="N2478" s="2" t="str">
        <f>IF(H2478="","",IF(LEN(VLOOKUP($H2478,injury_groups!$A:$F,3,FALSE))=0,"",VLOOKUP($H2478,injury_groups!$A:$F,3,FALSE)))</f>
        <v/>
      </c>
      <c r="O2478" s="2">
        <f>IF(H2478="",0,VLOOKUP($H2478,injury_groups!$A:$F,4,FALSE))</f>
        <v>1</v>
      </c>
      <c r="P2478" s="2">
        <f>IF(H2478="",0,VLOOKUP($H2478,injury_groups!$A:$F,5,FALSE))</f>
        <v>0</v>
      </c>
      <c r="Q2478" s="4" t="str">
        <f>IF(H2478="","",IF(LEN(VLOOKUP($H2478,injury_groups!$A:$F,6,FALSE))=0,"",VLOOKUP($H2478,injury_groups!$A:$F,6,FALSE)))</f>
        <v/>
      </c>
    </row>
    <row r="2479" spans="1:17" x14ac:dyDescent="0.2">
      <c r="A2479" s="1">
        <v>287741</v>
      </c>
      <c r="B2479">
        <v>18909</v>
      </c>
      <c r="C2479" t="s">
        <v>1705</v>
      </c>
      <c r="D2479">
        <v>2021</v>
      </c>
      <c r="E2479">
        <v>17</v>
      </c>
      <c r="F2479">
        <v>5</v>
      </c>
      <c r="G2479">
        <v>22</v>
      </c>
      <c r="H2479" t="s">
        <v>1710</v>
      </c>
      <c r="I2479" t="s">
        <v>1841</v>
      </c>
      <c r="J2479" t="s">
        <v>1990</v>
      </c>
      <c r="K2479" t="b">
        <v>1</v>
      </c>
      <c r="L2479">
        <v>22</v>
      </c>
      <c r="M2479" s="2" t="str">
        <f>IF(H2479="","",IF(LEN(VLOOKUP($H2479,injury_groups!$A:$F,2,FALSE))=0,"",VLOOKUP($H2479,injury_groups!$A:$F,2,FALSE)))</f>
        <v/>
      </c>
      <c r="N2479" s="2" t="str">
        <f>IF(H2479="","",IF(LEN(VLOOKUP($H2479,injury_groups!$A:$F,3,FALSE))=0,"",VLOOKUP($H2479,injury_groups!$A:$F,3,FALSE)))</f>
        <v/>
      </c>
      <c r="O2479" s="2">
        <f>IF(H2479="",0,VLOOKUP($H2479,injury_groups!$A:$F,4,FALSE))</f>
        <v>0</v>
      </c>
      <c r="P2479" s="2">
        <f>IF(H2479="",0,VLOOKUP($H2479,injury_groups!$A:$F,5,FALSE))</f>
        <v>1</v>
      </c>
      <c r="Q2479" s="4" t="str">
        <f>IF(H2479="","",IF(LEN(VLOOKUP($H2479,injury_groups!$A:$F,6,FALSE))=0,"",VLOOKUP($H2479,injury_groups!$A:$F,6,FALSE)))</f>
        <v/>
      </c>
    </row>
    <row r="2480" spans="1:17" x14ac:dyDescent="0.2">
      <c r="A2480" s="1">
        <v>287771</v>
      </c>
      <c r="B2480">
        <v>18910</v>
      </c>
      <c r="C2480" t="s">
        <v>1705</v>
      </c>
      <c r="D2480">
        <v>2021</v>
      </c>
      <c r="E2480">
        <v>17</v>
      </c>
      <c r="F2480">
        <v>15</v>
      </c>
      <c r="G2480">
        <v>21</v>
      </c>
      <c r="H2480" t="s">
        <v>1710</v>
      </c>
      <c r="I2480" t="s">
        <v>1841</v>
      </c>
      <c r="J2480" t="s">
        <v>1991</v>
      </c>
      <c r="K2480" t="b">
        <v>1</v>
      </c>
      <c r="L2480">
        <v>22</v>
      </c>
      <c r="M2480" s="2" t="str">
        <f>IF(H2480="","",IF(LEN(VLOOKUP($H2480,injury_groups!$A:$F,2,FALSE))=0,"",VLOOKUP($H2480,injury_groups!$A:$F,2,FALSE)))</f>
        <v/>
      </c>
      <c r="N2480" s="2" t="str">
        <f>IF(H2480="","",IF(LEN(VLOOKUP($H2480,injury_groups!$A:$F,3,FALSE))=0,"",VLOOKUP($H2480,injury_groups!$A:$F,3,FALSE)))</f>
        <v/>
      </c>
      <c r="O2480" s="2">
        <f>IF(H2480="",0,VLOOKUP($H2480,injury_groups!$A:$F,4,FALSE))</f>
        <v>0</v>
      </c>
      <c r="P2480" s="2">
        <f>IF(H2480="",0,VLOOKUP($H2480,injury_groups!$A:$F,5,FALSE))</f>
        <v>1</v>
      </c>
      <c r="Q2480" s="4" t="str">
        <f>IF(H2480="","",IF(LEN(VLOOKUP($H2480,injury_groups!$A:$F,6,FALSE))=0,"",VLOOKUP($H2480,injury_groups!$A:$F,6,FALSE)))</f>
        <v/>
      </c>
    </row>
    <row r="2481" spans="1:17" x14ac:dyDescent="0.2">
      <c r="A2481" s="1">
        <v>275461</v>
      </c>
      <c r="B2481">
        <v>18912</v>
      </c>
      <c r="C2481" t="s">
        <v>1705</v>
      </c>
      <c r="D2481">
        <v>2021</v>
      </c>
      <c r="E2481">
        <v>1</v>
      </c>
      <c r="F2481">
        <v>23</v>
      </c>
      <c r="G2481">
        <v>10</v>
      </c>
      <c r="H2481" t="s">
        <v>1724</v>
      </c>
      <c r="I2481" t="s">
        <v>1841</v>
      </c>
      <c r="J2481" t="s">
        <v>1848</v>
      </c>
      <c r="K2481" t="b">
        <v>1</v>
      </c>
      <c r="L2481">
        <v>6</v>
      </c>
      <c r="M2481" s="2" t="str">
        <f>IF(H2481="","",IF(LEN(VLOOKUP($H2481,injury_groups!$A:$F,2,FALSE))=0,"",VLOOKUP($H2481,injury_groups!$A:$F,2,FALSE)))</f>
        <v>calf</v>
      </c>
      <c r="N2481" s="2" t="str">
        <f>IF(H2481="","",IF(LEN(VLOOKUP($H2481,injury_groups!$A:$F,3,FALSE))=0,"",VLOOKUP($H2481,injury_groups!$A:$F,3,FALSE)))</f>
        <v/>
      </c>
      <c r="O2481" s="2">
        <f>IF(H2481="",0,VLOOKUP($H2481,injury_groups!$A:$F,4,FALSE))</f>
        <v>1</v>
      </c>
      <c r="P2481" s="2">
        <f>IF(H2481="",0,VLOOKUP($H2481,injury_groups!$A:$F,5,FALSE))</f>
        <v>0</v>
      </c>
      <c r="Q2481" s="4" t="str">
        <f>IF(H2481="","",IF(LEN(VLOOKUP($H2481,injury_groups!$A:$F,6,FALSE))=0,"",VLOOKUP($H2481,injury_groups!$A:$F,6,FALSE)))</f>
        <v/>
      </c>
    </row>
    <row r="2482" spans="1:17" x14ac:dyDescent="0.2">
      <c r="A2482" s="1">
        <v>280554</v>
      </c>
      <c r="B2482">
        <v>18912</v>
      </c>
      <c r="C2482" t="s">
        <v>1705</v>
      </c>
      <c r="D2482">
        <v>2021</v>
      </c>
      <c r="E2482">
        <v>8</v>
      </c>
      <c r="F2482">
        <v>23</v>
      </c>
      <c r="G2482">
        <v>16</v>
      </c>
      <c r="H2482" t="s">
        <v>1724</v>
      </c>
      <c r="I2482" t="s">
        <v>1842</v>
      </c>
      <c r="J2482" t="s">
        <v>1911</v>
      </c>
      <c r="K2482" t="b">
        <v>0</v>
      </c>
      <c r="L2482">
        <v>13</v>
      </c>
      <c r="M2482" s="2" t="str">
        <f>IF(H2482="","",IF(LEN(VLOOKUP($H2482,injury_groups!$A:$F,2,FALSE))=0,"",VLOOKUP($H2482,injury_groups!$A:$F,2,FALSE)))</f>
        <v>calf</v>
      </c>
      <c r="N2482" s="2" t="str">
        <f>IF(H2482="","",IF(LEN(VLOOKUP($H2482,injury_groups!$A:$F,3,FALSE))=0,"",VLOOKUP($H2482,injury_groups!$A:$F,3,FALSE)))</f>
        <v/>
      </c>
      <c r="O2482" s="2">
        <f>IF(H2482="",0,VLOOKUP($H2482,injury_groups!$A:$F,4,FALSE))</f>
        <v>1</v>
      </c>
      <c r="P2482" s="2">
        <f>IF(H2482="",0,VLOOKUP($H2482,injury_groups!$A:$F,5,FALSE))</f>
        <v>0</v>
      </c>
      <c r="Q2482" s="4" t="str">
        <f>IF(H2482="","",IF(LEN(VLOOKUP($H2482,injury_groups!$A:$F,6,FALSE))=0,"",VLOOKUP($H2482,injury_groups!$A:$F,6,FALSE)))</f>
        <v/>
      </c>
    </row>
    <row r="2483" spans="1:17" x14ac:dyDescent="0.2">
      <c r="A2483" s="1">
        <v>275148</v>
      </c>
      <c r="B2483">
        <v>18913</v>
      </c>
      <c r="C2483" t="s">
        <v>1705</v>
      </c>
      <c r="D2483">
        <v>2021</v>
      </c>
      <c r="E2483">
        <v>1</v>
      </c>
      <c r="F2483">
        <v>24</v>
      </c>
      <c r="G2483">
        <v>5</v>
      </c>
      <c r="H2483" t="s">
        <v>1715</v>
      </c>
      <c r="I2483" t="s">
        <v>1841</v>
      </c>
      <c r="J2483" t="s">
        <v>1845</v>
      </c>
      <c r="K2483" t="b">
        <v>1</v>
      </c>
      <c r="L2483">
        <v>6</v>
      </c>
      <c r="M2483" s="2" t="str">
        <f>IF(H2483="","",IF(LEN(VLOOKUP($H2483,injury_groups!$A:$F,2,FALSE))=0,"",VLOOKUP($H2483,injury_groups!$A:$F,2,FALSE)))</f>
        <v xml:space="preserve">ankle </v>
      </c>
      <c r="N2483" s="2" t="str">
        <f>IF(H2483="","",IF(LEN(VLOOKUP($H2483,injury_groups!$A:$F,3,FALSE))=0,"",VLOOKUP($H2483,injury_groups!$A:$F,3,FALSE)))</f>
        <v/>
      </c>
      <c r="O2483" s="2">
        <f>IF(H2483="",0,VLOOKUP($H2483,injury_groups!$A:$F,4,FALSE))</f>
        <v>1</v>
      </c>
      <c r="P2483" s="2">
        <f>IF(H2483="",0,VLOOKUP($H2483,injury_groups!$A:$F,5,FALSE))</f>
        <v>0</v>
      </c>
      <c r="Q2483" s="4" t="str">
        <f>IF(H2483="","",IF(LEN(VLOOKUP($H2483,injury_groups!$A:$F,6,FALSE))=0,"",VLOOKUP($H2483,injury_groups!$A:$F,6,FALSE)))</f>
        <v/>
      </c>
    </row>
    <row r="2484" spans="1:17" x14ac:dyDescent="0.2">
      <c r="A2484" s="1">
        <v>276221</v>
      </c>
      <c r="B2484">
        <v>18913</v>
      </c>
      <c r="C2484" t="s">
        <v>1705</v>
      </c>
      <c r="D2484">
        <v>2021</v>
      </c>
      <c r="E2484">
        <v>2</v>
      </c>
      <c r="F2484">
        <v>24</v>
      </c>
      <c r="G2484">
        <v>21</v>
      </c>
      <c r="H2484" t="s">
        <v>1715</v>
      </c>
      <c r="I2484" t="s">
        <v>1841</v>
      </c>
      <c r="J2484" t="s">
        <v>1860</v>
      </c>
      <c r="K2484" t="b">
        <v>1</v>
      </c>
      <c r="L2484">
        <v>7</v>
      </c>
      <c r="M2484" s="2" t="str">
        <f>IF(H2484="","",IF(LEN(VLOOKUP($H2484,injury_groups!$A:$F,2,FALSE))=0,"",VLOOKUP($H2484,injury_groups!$A:$F,2,FALSE)))</f>
        <v xml:space="preserve">ankle </v>
      </c>
      <c r="N2484" s="2" t="str">
        <f>IF(H2484="","",IF(LEN(VLOOKUP($H2484,injury_groups!$A:$F,3,FALSE))=0,"",VLOOKUP($H2484,injury_groups!$A:$F,3,FALSE)))</f>
        <v/>
      </c>
      <c r="O2484" s="2">
        <f>IF(H2484="",0,VLOOKUP($H2484,injury_groups!$A:$F,4,FALSE))</f>
        <v>1</v>
      </c>
      <c r="P2484" s="2">
        <f>IF(H2484="",0,VLOOKUP($H2484,injury_groups!$A:$F,5,FALSE))</f>
        <v>0</v>
      </c>
      <c r="Q2484" s="4" t="str">
        <f>IF(H2484="","",IF(LEN(VLOOKUP($H2484,injury_groups!$A:$F,6,FALSE))=0,"",VLOOKUP($H2484,injury_groups!$A:$F,6,FALSE)))</f>
        <v/>
      </c>
    </row>
    <row r="2485" spans="1:17" x14ac:dyDescent="0.2">
      <c r="A2485" s="1">
        <v>276877</v>
      </c>
      <c r="B2485">
        <v>18913</v>
      </c>
      <c r="C2485" t="s">
        <v>1705</v>
      </c>
      <c r="D2485">
        <v>2021</v>
      </c>
      <c r="E2485">
        <v>3</v>
      </c>
      <c r="F2485">
        <v>24</v>
      </c>
      <c r="G2485">
        <v>10</v>
      </c>
      <c r="H2485" t="s">
        <v>1715</v>
      </c>
      <c r="I2485" t="s">
        <v>1841</v>
      </c>
      <c r="J2485" t="s">
        <v>1870</v>
      </c>
      <c r="K2485" t="b">
        <v>1</v>
      </c>
      <c r="L2485">
        <v>8</v>
      </c>
      <c r="M2485" s="2" t="str">
        <f>IF(H2485="","",IF(LEN(VLOOKUP($H2485,injury_groups!$A:$F,2,FALSE))=0,"",VLOOKUP($H2485,injury_groups!$A:$F,2,FALSE)))</f>
        <v xml:space="preserve">ankle </v>
      </c>
      <c r="N2485" s="2" t="str">
        <f>IF(H2485="","",IF(LEN(VLOOKUP($H2485,injury_groups!$A:$F,3,FALSE))=0,"",VLOOKUP($H2485,injury_groups!$A:$F,3,FALSE)))</f>
        <v/>
      </c>
      <c r="O2485" s="2">
        <f>IF(H2485="",0,VLOOKUP($H2485,injury_groups!$A:$F,4,FALSE))</f>
        <v>1</v>
      </c>
      <c r="P2485" s="2">
        <f>IF(H2485="",0,VLOOKUP($H2485,injury_groups!$A:$F,5,FALSE))</f>
        <v>0</v>
      </c>
      <c r="Q2485" s="4" t="str">
        <f>IF(H2485="","",IF(LEN(VLOOKUP($H2485,injury_groups!$A:$F,6,FALSE))=0,"",VLOOKUP($H2485,injury_groups!$A:$F,6,FALSE)))</f>
        <v/>
      </c>
    </row>
    <row r="2486" spans="1:17" x14ac:dyDescent="0.2">
      <c r="A2486" s="1">
        <v>277524</v>
      </c>
      <c r="B2486">
        <v>18913</v>
      </c>
      <c r="C2486" t="s">
        <v>1705</v>
      </c>
      <c r="D2486">
        <v>2021</v>
      </c>
      <c r="E2486">
        <v>4</v>
      </c>
      <c r="F2486">
        <v>24</v>
      </c>
      <c r="G2486">
        <v>34</v>
      </c>
      <c r="H2486" t="s">
        <v>1715</v>
      </c>
      <c r="I2486" t="s">
        <v>1841</v>
      </c>
      <c r="J2486" t="s">
        <v>1874</v>
      </c>
      <c r="K2486" t="b">
        <v>1</v>
      </c>
      <c r="L2486">
        <v>9</v>
      </c>
      <c r="M2486" s="2" t="str">
        <f>IF(H2486="","",IF(LEN(VLOOKUP($H2486,injury_groups!$A:$F,2,FALSE))=0,"",VLOOKUP($H2486,injury_groups!$A:$F,2,FALSE)))</f>
        <v xml:space="preserve">ankle </v>
      </c>
      <c r="N2486" s="2" t="str">
        <f>IF(H2486="","",IF(LEN(VLOOKUP($H2486,injury_groups!$A:$F,3,FALSE))=0,"",VLOOKUP($H2486,injury_groups!$A:$F,3,FALSE)))</f>
        <v/>
      </c>
      <c r="O2486" s="2">
        <f>IF(H2486="",0,VLOOKUP($H2486,injury_groups!$A:$F,4,FALSE))</f>
        <v>1</v>
      </c>
      <c r="P2486" s="2">
        <f>IF(H2486="",0,VLOOKUP($H2486,injury_groups!$A:$F,5,FALSE))</f>
        <v>0</v>
      </c>
      <c r="Q2486" s="4" t="str">
        <f>IF(H2486="","",IF(LEN(VLOOKUP($H2486,injury_groups!$A:$F,6,FALSE))=0,"",VLOOKUP($H2486,injury_groups!$A:$F,6,FALSE)))</f>
        <v/>
      </c>
    </row>
    <row r="2487" spans="1:17" x14ac:dyDescent="0.2">
      <c r="A2487" s="1">
        <v>278190</v>
      </c>
      <c r="B2487">
        <v>18913</v>
      </c>
      <c r="C2487" t="s">
        <v>1705</v>
      </c>
      <c r="D2487">
        <v>2021</v>
      </c>
      <c r="E2487">
        <v>5</v>
      </c>
      <c r="F2487">
        <v>24</v>
      </c>
      <c r="G2487">
        <v>2</v>
      </c>
      <c r="H2487" t="s">
        <v>1715</v>
      </c>
      <c r="I2487" t="s">
        <v>1841</v>
      </c>
      <c r="J2487" t="s">
        <v>1881</v>
      </c>
      <c r="K2487" t="b">
        <v>1</v>
      </c>
      <c r="L2487">
        <v>10</v>
      </c>
      <c r="M2487" s="2" t="str">
        <f>IF(H2487="","",IF(LEN(VLOOKUP($H2487,injury_groups!$A:$F,2,FALSE))=0,"",VLOOKUP($H2487,injury_groups!$A:$F,2,FALSE)))</f>
        <v xml:space="preserve">ankle </v>
      </c>
      <c r="N2487" s="2" t="str">
        <f>IF(H2487="","",IF(LEN(VLOOKUP($H2487,injury_groups!$A:$F,3,FALSE))=0,"",VLOOKUP($H2487,injury_groups!$A:$F,3,FALSE)))</f>
        <v/>
      </c>
      <c r="O2487" s="2">
        <f>IF(H2487="",0,VLOOKUP($H2487,injury_groups!$A:$F,4,FALSE))</f>
        <v>1</v>
      </c>
      <c r="P2487" s="2">
        <f>IF(H2487="",0,VLOOKUP($H2487,injury_groups!$A:$F,5,FALSE))</f>
        <v>0</v>
      </c>
      <c r="Q2487" s="4" t="str">
        <f>IF(H2487="","",IF(LEN(VLOOKUP($H2487,injury_groups!$A:$F,6,FALSE))=0,"",VLOOKUP($H2487,injury_groups!$A:$F,6,FALSE)))</f>
        <v/>
      </c>
    </row>
    <row r="2488" spans="1:17" x14ac:dyDescent="0.2">
      <c r="A2488" s="1">
        <v>278897</v>
      </c>
      <c r="B2488">
        <v>18913</v>
      </c>
      <c r="C2488" t="s">
        <v>1705</v>
      </c>
      <c r="D2488">
        <v>2021</v>
      </c>
      <c r="E2488">
        <v>6</v>
      </c>
      <c r="F2488">
        <v>24</v>
      </c>
      <c r="H2488" t="s">
        <v>1715</v>
      </c>
      <c r="I2488" t="s">
        <v>1841</v>
      </c>
      <c r="J2488" t="s">
        <v>1888</v>
      </c>
      <c r="K2488" t="b">
        <v>1</v>
      </c>
      <c r="L2488">
        <v>11</v>
      </c>
      <c r="M2488" s="2" t="str">
        <f>IF(H2488="","",IF(LEN(VLOOKUP($H2488,injury_groups!$A:$F,2,FALSE))=0,"",VLOOKUP($H2488,injury_groups!$A:$F,2,FALSE)))</f>
        <v xml:space="preserve">ankle </v>
      </c>
      <c r="N2488" s="2" t="str">
        <f>IF(H2488="","",IF(LEN(VLOOKUP($H2488,injury_groups!$A:$F,3,FALSE))=0,"",VLOOKUP($H2488,injury_groups!$A:$F,3,FALSE)))</f>
        <v/>
      </c>
      <c r="O2488" s="2">
        <f>IF(H2488="",0,VLOOKUP($H2488,injury_groups!$A:$F,4,FALSE))</f>
        <v>1</v>
      </c>
      <c r="P2488" s="2">
        <f>IF(H2488="",0,VLOOKUP($H2488,injury_groups!$A:$F,5,FALSE))</f>
        <v>0</v>
      </c>
      <c r="Q2488" s="4" t="str">
        <f>IF(H2488="","",IF(LEN(VLOOKUP($H2488,injury_groups!$A:$F,6,FALSE))=0,"",VLOOKUP($H2488,injury_groups!$A:$F,6,FALSE)))</f>
        <v/>
      </c>
    </row>
    <row r="2489" spans="1:17" x14ac:dyDescent="0.2">
      <c r="A2489" s="1">
        <v>279623</v>
      </c>
      <c r="B2489">
        <v>18913</v>
      </c>
      <c r="C2489" t="s">
        <v>1705</v>
      </c>
      <c r="D2489">
        <v>2021</v>
      </c>
      <c r="E2489">
        <v>7</v>
      </c>
      <c r="F2489">
        <v>24</v>
      </c>
      <c r="G2489">
        <v>21</v>
      </c>
      <c r="H2489" t="s">
        <v>1715</v>
      </c>
      <c r="I2489" t="s">
        <v>1841</v>
      </c>
      <c r="J2489" t="s">
        <v>1898</v>
      </c>
      <c r="K2489" t="b">
        <v>1</v>
      </c>
      <c r="L2489">
        <v>12</v>
      </c>
      <c r="M2489" s="2" t="str">
        <f>IF(H2489="","",IF(LEN(VLOOKUP($H2489,injury_groups!$A:$F,2,FALSE))=0,"",VLOOKUP($H2489,injury_groups!$A:$F,2,FALSE)))</f>
        <v xml:space="preserve">ankle </v>
      </c>
      <c r="N2489" s="2" t="str">
        <f>IF(H2489="","",IF(LEN(VLOOKUP($H2489,injury_groups!$A:$F,3,FALSE))=0,"",VLOOKUP($H2489,injury_groups!$A:$F,3,FALSE)))</f>
        <v/>
      </c>
      <c r="O2489" s="2">
        <f>IF(H2489="",0,VLOOKUP($H2489,injury_groups!$A:$F,4,FALSE))</f>
        <v>1</v>
      </c>
      <c r="P2489" s="2">
        <f>IF(H2489="",0,VLOOKUP($H2489,injury_groups!$A:$F,5,FALSE))</f>
        <v>0</v>
      </c>
      <c r="Q2489" s="4" t="str">
        <f>IF(H2489="","",IF(LEN(VLOOKUP($H2489,injury_groups!$A:$F,6,FALSE))=0,"",VLOOKUP($H2489,injury_groups!$A:$F,6,FALSE)))</f>
        <v/>
      </c>
    </row>
    <row r="2490" spans="1:17" x14ac:dyDescent="0.2">
      <c r="A2490" s="1">
        <v>287723</v>
      </c>
      <c r="B2490">
        <v>18913</v>
      </c>
      <c r="C2490" t="s">
        <v>1705</v>
      </c>
      <c r="D2490">
        <v>2021</v>
      </c>
      <c r="E2490">
        <v>17</v>
      </c>
      <c r="F2490">
        <v>24</v>
      </c>
      <c r="G2490">
        <v>33</v>
      </c>
      <c r="H2490" t="s">
        <v>1710</v>
      </c>
      <c r="I2490" t="s">
        <v>1841</v>
      </c>
      <c r="J2490" t="s">
        <v>1991</v>
      </c>
      <c r="K2490" t="b">
        <v>1</v>
      </c>
      <c r="L2490">
        <v>22</v>
      </c>
      <c r="M2490" s="2" t="str">
        <f>IF(H2490="","",IF(LEN(VLOOKUP($H2490,injury_groups!$A:$F,2,FALSE))=0,"",VLOOKUP($H2490,injury_groups!$A:$F,2,FALSE)))</f>
        <v/>
      </c>
      <c r="N2490" s="2" t="str">
        <f>IF(H2490="","",IF(LEN(VLOOKUP($H2490,injury_groups!$A:$F,3,FALSE))=0,"",VLOOKUP($H2490,injury_groups!$A:$F,3,FALSE)))</f>
        <v/>
      </c>
      <c r="O2490" s="2">
        <f>IF(H2490="",0,VLOOKUP($H2490,injury_groups!$A:$F,4,FALSE))</f>
        <v>0</v>
      </c>
      <c r="P2490" s="2">
        <f>IF(H2490="",0,VLOOKUP($H2490,injury_groups!$A:$F,5,FALSE))</f>
        <v>1</v>
      </c>
      <c r="Q2490" s="4" t="str">
        <f>IF(H2490="","",IF(LEN(VLOOKUP($H2490,injury_groups!$A:$F,6,FALSE))=0,"",VLOOKUP($H2490,injury_groups!$A:$F,6,FALSE)))</f>
        <v/>
      </c>
    </row>
    <row r="2491" spans="1:17" x14ac:dyDescent="0.2">
      <c r="A2491" s="1">
        <v>275285</v>
      </c>
      <c r="B2491">
        <v>18913</v>
      </c>
      <c r="C2491" t="s">
        <v>1706</v>
      </c>
      <c r="D2491">
        <v>2021</v>
      </c>
      <c r="E2491">
        <v>3</v>
      </c>
      <c r="F2491">
        <v>24</v>
      </c>
      <c r="G2491">
        <v>26</v>
      </c>
      <c r="H2491" t="s">
        <v>1715</v>
      </c>
      <c r="I2491" t="s">
        <v>1841</v>
      </c>
      <c r="J2491" t="s">
        <v>2048</v>
      </c>
      <c r="K2491" t="b">
        <v>1</v>
      </c>
      <c r="L2491">
        <v>3</v>
      </c>
      <c r="M2491" s="2" t="str">
        <f>IF(H2491="","",IF(LEN(VLOOKUP($H2491,injury_groups!$A:$F,2,FALSE))=0,"",VLOOKUP($H2491,injury_groups!$A:$F,2,FALSE)))</f>
        <v xml:space="preserve">ankle </v>
      </c>
      <c r="N2491" s="2" t="str">
        <f>IF(H2491="","",IF(LEN(VLOOKUP($H2491,injury_groups!$A:$F,3,FALSE))=0,"",VLOOKUP($H2491,injury_groups!$A:$F,3,FALSE)))</f>
        <v/>
      </c>
      <c r="O2491" s="2">
        <f>IF(H2491="",0,VLOOKUP($H2491,injury_groups!$A:$F,4,FALSE))</f>
        <v>1</v>
      </c>
      <c r="P2491" s="2">
        <f>IF(H2491="",0,VLOOKUP($H2491,injury_groups!$A:$F,5,FALSE))</f>
        <v>0</v>
      </c>
      <c r="Q2491" s="4" t="str">
        <f>IF(H2491="","",IF(LEN(VLOOKUP($H2491,injury_groups!$A:$F,6,FALSE))=0,"",VLOOKUP($H2491,injury_groups!$A:$F,6,FALSE)))</f>
        <v/>
      </c>
    </row>
    <row r="2492" spans="1:17" x14ac:dyDescent="0.2">
      <c r="A2492" s="1">
        <v>286929</v>
      </c>
      <c r="B2492">
        <v>18914</v>
      </c>
      <c r="C2492" t="s">
        <v>1705</v>
      </c>
      <c r="D2492">
        <v>2021</v>
      </c>
      <c r="E2492">
        <v>16</v>
      </c>
      <c r="F2492">
        <v>29</v>
      </c>
      <c r="G2492">
        <v>13</v>
      </c>
      <c r="H2492" t="s">
        <v>1710</v>
      </c>
      <c r="I2492" t="s">
        <v>1841</v>
      </c>
      <c r="J2492" t="s">
        <v>1978</v>
      </c>
      <c r="K2492" t="b">
        <v>1</v>
      </c>
      <c r="L2492">
        <v>21</v>
      </c>
      <c r="M2492" s="2" t="str">
        <f>IF(H2492="","",IF(LEN(VLOOKUP($H2492,injury_groups!$A:$F,2,FALSE))=0,"",VLOOKUP($H2492,injury_groups!$A:$F,2,FALSE)))</f>
        <v/>
      </c>
      <c r="N2492" s="2" t="str">
        <f>IF(H2492="","",IF(LEN(VLOOKUP($H2492,injury_groups!$A:$F,3,FALSE))=0,"",VLOOKUP($H2492,injury_groups!$A:$F,3,FALSE)))</f>
        <v/>
      </c>
      <c r="O2492" s="2">
        <f>IF(H2492="",0,VLOOKUP($H2492,injury_groups!$A:$F,4,FALSE))</f>
        <v>0</v>
      </c>
      <c r="P2492" s="2">
        <f>IF(H2492="",0,VLOOKUP($H2492,injury_groups!$A:$F,5,FALSE))</f>
        <v>1</v>
      </c>
      <c r="Q2492" s="4" t="str">
        <f>IF(H2492="","",IF(LEN(VLOOKUP($H2492,injury_groups!$A:$F,6,FALSE))=0,"",VLOOKUP($H2492,injury_groups!$A:$F,6,FALSE)))</f>
        <v/>
      </c>
    </row>
    <row r="2493" spans="1:17" x14ac:dyDescent="0.2">
      <c r="A2493" s="1">
        <v>280550</v>
      </c>
      <c r="B2493">
        <v>18915</v>
      </c>
      <c r="C2493" t="s">
        <v>1705</v>
      </c>
      <c r="D2493">
        <v>2021</v>
      </c>
      <c r="E2493">
        <v>8</v>
      </c>
      <c r="F2493">
        <v>8</v>
      </c>
      <c r="G2493">
        <v>28</v>
      </c>
      <c r="H2493" t="s">
        <v>1736</v>
      </c>
      <c r="I2493" t="s">
        <v>1841</v>
      </c>
      <c r="J2493" t="s">
        <v>1905</v>
      </c>
      <c r="K2493" t="b">
        <v>1</v>
      </c>
      <c r="L2493">
        <v>13</v>
      </c>
      <c r="M2493" s="2" t="str">
        <f>IF(H2493="","",IF(LEN(VLOOKUP($H2493,injury_groups!$A:$F,2,FALSE))=0,"",VLOOKUP($H2493,injury_groups!$A:$F,2,FALSE)))</f>
        <v>groin</v>
      </c>
      <c r="N2493" s="2" t="str">
        <f>IF(H2493="","",IF(LEN(VLOOKUP($H2493,injury_groups!$A:$F,3,FALSE))=0,"",VLOOKUP($H2493,injury_groups!$A:$F,3,FALSE)))</f>
        <v/>
      </c>
      <c r="O2493" s="2">
        <f>IF(H2493="",0,VLOOKUP($H2493,injury_groups!$A:$F,4,FALSE))</f>
        <v>1</v>
      </c>
      <c r="P2493" s="2">
        <f>IF(H2493="",0,VLOOKUP($H2493,injury_groups!$A:$F,5,FALSE))</f>
        <v>0</v>
      </c>
      <c r="Q2493" s="4" t="str">
        <f>IF(H2493="","",IF(LEN(VLOOKUP($H2493,injury_groups!$A:$F,6,FALSE))=0,"",VLOOKUP($H2493,injury_groups!$A:$F,6,FALSE)))</f>
        <v/>
      </c>
    </row>
    <row r="2494" spans="1:17" x14ac:dyDescent="0.2">
      <c r="A2494" s="1">
        <v>281887</v>
      </c>
      <c r="B2494">
        <v>18915</v>
      </c>
      <c r="C2494" t="s">
        <v>1705</v>
      </c>
      <c r="D2494">
        <v>2021</v>
      </c>
      <c r="E2494">
        <v>10</v>
      </c>
      <c r="F2494">
        <v>8</v>
      </c>
      <c r="G2494">
        <v>21</v>
      </c>
      <c r="H2494" t="s">
        <v>1736</v>
      </c>
      <c r="I2494" t="s">
        <v>1841</v>
      </c>
      <c r="J2494" t="s">
        <v>1920</v>
      </c>
      <c r="K2494" t="b">
        <v>1</v>
      </c>
      <c r="L2494">
        <v>15</v>
      </c>
      <c r="M2494" s="2" t="str">
        <f>IF(H2494="","",IF(LEN(VLOOKUP($H2494,injury_groups!$A:$F,2,FALSE))=0,"",VLOOKUP($H2494,injury_groups!$A:$F,2,FALSE)))</f>
        <v>groin</v>
      </c>
      <c r="N2494" s="2" t="str">
        <f>IF(H2494="","",IF(LEN(VLOOKUP($H2494,injury_groups!$A:$F,3,FALSE))=0,"",VLOOKUP($H2494,injury_groups!$A:$F,3,FALSE)))</f>
        <v/>
      </c>
      <c r="O2494" s="2">
        <f>IF(H2494="",0,VLOOKUP($H2494,injury_groups!$A:$F,4,FALSE))</f>
        <v>1</v>
      </c>
      <c r="P2494" s="2">
        <f>IF(H2494="",0,VLOOKUP($H2494,injury_groups!$A:$F,5,FALSE))</f>
        <v>0</v>
      </c>
      <c r="Q2494" s="4" t="str">
        <f>IF(H2494="","",IF(LEN(VLOOKUP($H2494,injury_groups!$A:$F,6,FALSE))=0,"",VLOOKUP($H2494,injury_groups!$A:$F,6,FALSE)))</f>
        <v/>
      </c>
    </row>
    <row r="2495" spans="1:17" x14ac:dyDescent="0.2">
      <c r="A2495" s="1">
        <v>282194</v>
      </c>
      <c r="B2495">
        <v>18915</v>
      </c>
      <c r="C2495" t="s">
        <v>1705</v>
      </c>
      <c r="D2495">
        <v>2021</v>
      </c>
      <c r="E2495">
        <v>11</v>
      </c>
      <c r="F2495">
        <v>8</v>
      </c>
      <c r="G2495">
        <v>11</v>
      </c>
      <c r="H2495" t="s">
        <v>1736</v>
      </c>
      <c r="I2495" t="s">
        <v>1841</v>
      </c>
      <c r="J2495" t="s">
        <v>1930</v>
      </c>
      <c r="K2495" t="b">
        <v>1</v>
      </c>
      <c r="L2495">
        <v>16</v>
      </c>
      <c r="M2495" s="2" t="str">
        <f>IF(H2495="","",IF(LEN(VLOOKUP($H2495,injury_groups!$A:$F,2,FALSE))=0,"",VLOOKUP($H2495,injury_groups!$A:$F,2,FALSE)))</f>
        <v>groin</v>
      </c>
      <c r="N2495" s="2" t="str">
        <f>IF(H2495="","",IF(LEN(VLOOKUP($H2495,injury_groups!$A:$F,3,FALSE))=0,"",VLOOKUP($H2495,injury_groups!$A:$F,3,FALSE)))</f>
        <v/>
      </c>
      <c r="O2495" s="2">
        <f>IF(H2495="",0,VLOOKUP($H2495,injury_groups!$A:$F,4,FALSE))</f>
        <v>1</v>
      </c>
      <c r="P2495" s="2">
        <f>IF(H2495="",0,VLOOKUP($H2495,injury_groups!$A:$F,5,FALSE))</f>
        <v>0</v>
      </c>
      <c r="Q2495" s="4" t="str">
        <f>IF(H2495="","",IF(LEN(VLOOKUP($H2495,injury_groups!$A:$F,6,FALSE))=0,"",VLOOKUP($H2495,injury_groups!$A:$F,6,FALSE)))</f>
        <v/>
      </c>
    </row>
    <row r="2496" spans="1:17" x14ac:dyDescent="0.2">
      <c r="A2496" s="1">
        <v>286264</v>
      </c>
      <c r="B2496">
        <v>18915</v>
      </c>
      <c r="C2496" t="s">
        <v>1705</v>
      </c>
      <c r="D2496">
        <v>2021</v>
      </c>
      <c r="E2496">
        <v>16</v>
      </c>
      <c r="F2496">
        <v>8</v>
      </c>
      <c r="G2496">
        <v>12</v>
      </c>
      <c r="H2496" t="s">
        <v>1714</v>
      </c>
      <c r="I2496" t="s">
        <v>1841</v>
      </c>
      <c r="J2496" t="s">
        <v>1981</v>
      </c>
      <c r="K2496" t="b">
        <v>1</v>
      </c>
      <c r="L2496">
        <v>21</v>
      </c>
      <c r="M2496" s="2" t="str">
        <f>IF(H2496="","",IF(LEN(VLOOKUP($H2496,injury_groups!$A:$F,2,FALSE))=0,"",VLOOKUP($H2496,injury_groups!$A:$F,2,FALSE)))</f>
        <v>achilles</v>
      </c>
      <c r="N2496" s="2" t="str">
        <f>IF(H2496="","",IF(LEN(VLOOKUP($H2496,injury_groups!$A:$F,3,FALSE))=0,"",VLOOKUP($H2496,injury_groups!$A:$F,3,FALSE)))</f>
        <v/>
      </c>
      <c r="O2496" s="2">
        <f>IF(H2496="",0,VLOOKUP($H2496,injury_groups!$A:$F,4,FALSE))</f>
        <v>1</v>
      </c>
      <c r="P2496" s="2">
        <f>IF(H2496="",0,VLOOKUP($H2496,injury_groups!$A:$F,5,FALSE))</f>
        <v>0</v>
      </c>
      <c r="Q2496" s="4" t="str">
        <f>IF(H2496="","",IF(LEN(VLOOKUP($H2496,injury_groups!$A:$F,6,FALSE))=0,"",VLOOKUP($H2496,injury_groups!$A:$F,6,FALSE)))</f>
        <v/>
      </c>
    </row>
    <row r="2497" spans="1:17" x14ac:dyDescent="0.2">
      <c r="A2497" s="1">
        <v>287251</v>
      </c>
      <c r="B2497">
        <v>18915</v>
      </c>
      <c r="C2497" t="s">
        <v>1705</v>
      </c>
      <c r="D2497">
        <v>2021</v>
      </c>
      <c r="E2497">
        <v>17</v>
      </c>
      <c r="F2497">
        <v>8</v>
      </c>
      <c r="G2497">
        <v>28</v>
      </c>
      <c r="H2497" t="s">
        <v>1714</v>
      </c>
      <c r="I2497" t="s">
        <v>1841</v>
      </c>
      <c r="J2497" t="s">
        <v>1993</v>
      </c>
      <c r="K2497" t="b">
        <v>1</v>
      </c>
      <c r="L2497">
        <v>22</v>
      </c>
      <c r="M2497" s="2" t="str">
        <f>IF(H2497="","",IF(LEN(VLOOKUP($H2497,injury_groups!$A:$F,2,FALSE))=0,"",VLOOKUP($H2497,injury_groups!$A:$F,2,FALSE)))</f>
        <v>achilles</v>
      </c>
      <c r="N2497" s="2" t="str">
        <f>IF(H2497="","",IF(LEN(VLOOKUP($H2497,injury_groups!$A:$F,3,FALSE))=0,"",VLOOKUP($H2497,injury_groups!$A:$F,3,FALSE)))</f>
        <v/>
      </c>
      <c r="O2497" s="2">
        <f>IF(H2497="",0,VLOOKUP($H2497,injury_groups!$A:$F,4,FALSE))</f>
        <v>1</v>
      </c>
      <c r="P2497" s="2">
        <f>IF(H2497="",0,VLOOKUP($H2497,injury_groups!$A:$F,5,FALSE))</f>
        <v>0</v>
      </c>
      <c r="Q2497" s="4" t="str">
        <f>IF(H2497="","",IF(LEN(VLOOKUP($H2497,injury_groups!$A:$F,6,FALSE))=0,"",VLOOKUP($H2497,injury_groups!$A:$F,6,FALSE)))</f>
        <v/>
      </c>
    </row>
    <row r="2498" spans="1:17" x14ac:dyDescent="0.2">
      <c r="A2498" s="1">
        <v>276905</v>
      </c>
      <c r="B2498">
        <v>18916</v>
      </c>
      <c r="C2498" t="s">
        <v>1705</v>
      </c>
      <c r="D2498">
        <v>2021</v>
      </c>
      <c r="E2498">
        <v>3</v>
      </c>
      <c r="F2498">
        <v>28</v>
      </c>
      <c r="G2498">
        <v>7</v>
      </c>
      <c r="H2498" t="s">
        <v>1736</v>
      </c>
      <c r="I2498" t="s">
        <v>1841</v>
      </c>
      <c r="J2498" t="s">
        <v>1867</v>
      </c>
      <c r="K2498" t="b">
        <v>1</v>
      </c>
      <c r="L2498">
        <v>8</v>
      </c>
      <c r="M2498" s="2" t="str">
        <f>IF(H2498="","",IF(LEN(VLOOKUP($H2498,injury_groups!$A:$F,2,FALSE))=0,"",VLOOKUP($H2498,injury_groups!$A:$F,2,FALSE)))</f>
        <v>groin</v>
      </c>
      <c r="N2498" s="2" t="str">
        <f>IF(H2498="","",IF(LEN(VLOOKUP($H2498,injury_groups!$A:$F,3,FALSE))=0,"",VLOOKUP($H2498,injury_groups!$A:$F,3,FALSE)))</f>
        <v/>
      </c>
      <c r="O2498" s="2">
        <f>IF(H2498="",0,VLOOKUP($H2498,injury_groups!$A:$F,4,FALSE))</f>
        <v>1</v>
      </c>
      <c r="P2498" s="2">
        <f>IF(H2498="",0,VLOOKUP($H2498,injury_groups!$A:$F,5,FALSE))</f>
        <v>0</v>
      </c>
      <c r="Q2498" s="4" t="str">
        <f>IF(H2498="","",IF(LEN(VLOOKUP($H2498,injury_groups!$A:$F,6,FALSE))=0,"",VLOOKUP($H2498,injury_groups!$A:$F,6,FALSE)))</f>
        <v/>
      </c>
    </row>
    <row r="2499" spans="1:17" x14ac:dyDescent="0.2">
      <c r="A2499" s="1">
        <v>282502</v>
      </c>
      <c r="B2499">
        <v>18916</v>
      </c>
      <c r="C2499" t="s">
        <v>1705</v>
      </c>
      <c r="D2499">
        <v>2021</v>
      </c>
      <c r="E2499">
        <v>11</v>
      </c>
      <c r="F2499">
        <v>28</v>
      </c>
      <c r="G2499">
        <v>29</v>
      </c>
      <c r="H2499" t="s">
        <v>1806</v>
      </c>
      <c r="I2499" t="s">
        <v>1841</v>
      </c>
      <c r="J2499" t="s">
        <v>1934</v>
      </c>
      <c r="K2499" t="b">
        <v>1</v>
      </c>
      <c r="L2499">
        <v>16</v>
      </c>
      <c r="M2499" s="2" t="str">
        <f>IF(H2499="","",IF(LEN(VLOOKUP($H2499,injury_groups!$A:$F,2,FALSE))=0,"",VLOOKUP($H2499,injury_groups!$A:$F,2,FALSE)))</f>
        <v>hip</v>
      </c>
      <c r="N2499" s="2" t="str">
        <f>IF(H2499="","",IF(LEN(VLOOKUP($H2499,injury_groups!$A:$F,3,FALSE))=0,"",VLOOKUP($H2499,injury_groups!$A:$F,3,FALSE)))</f>
        <v>knee</v>
      </c>
      <c r="O2499" s="2">
        <f>IF(H2499="",0,VLOOKUP($H2499,injury_groups!$A:$F,4,FALSE))</f>
        <v>1</v>
      </c>
      <c r="P2499" s="2">
        <f>IF(H2499="",0,VLOOKUP($H2499,injury_groups!$A:$F,5,FALSE))</f>
        <v>0</v>
      </c>
      <c r="Q2499" s="4" t="str">
        <f>IF(H2499="","",IF(LEN(VLOOKUP($H2499,injury_groups!$A:$F,6,FALSE))=0,"",VLOOKUP($H2499,injury_groups!$A:$F,6,FALSE)))</f>
        <v/>
      </c>
    </row>
    <row r="2500" spans="1:17" x14ac:dyDescent="0.2">
      <c r="A2500" s="1">
        <v>284208</v>
      </c>
      <c r="B2500">
        <v>18917</v>
      </c>
      <c r="C2500" t="s">
        <v>1705</v>
      </c>
      <c r="D2500">
        <v>2021</v>
      </c>
      <c r="E2500">
        <v>13</v>
      </c>
      <c r="F2500">
        <v>3</v>
      </c>
      <c r="G2500">
        <v>28</v>
      </c>
      <c r="H2500" t="s">
        <v>1732</v>
      </c>
      <c r="I2500" t="s">
        <v>1842</v>
      </c>
      <c r="J2500" t="s">
        <v>1948</v>
      </c>
      <c r="K2500" t="b">
        <v>0</v>
      </c>
      <c r="L2500">
        <v>18</v>
      </c>
      <c r="M2500" s="2" t="str">
        <f>IF(H2500="","",IF(LEN(VLOOKUP($H2500,injury_groups!$A:$F,2,FALSE))=0,"",VLOOKUP($H2500,injury_groups!$A:$F,2,FALSE)))</f>
        <v>illness</v>
      </c>
      <c r="N2500" s="2" t="str">
        <f>IF(H2500="","",IF(LEN(VLOOKUP($H2500,injury_groups!$A:$F,3,FALSE))=0,"",VLOOKUP($H2500,injury_groups!$A:$F,3,FALSE)))</f>
        <v/>
      </c>
      <c r="O2500" s="2">
        <f>IF(H2500="",0,VLOOKUP($H2500,injury_groups!$A:$F,4,FALSE))</f>
        <v>1</v>
      </c>
      <c r="P2500" s="2">
        <f>IF(H2500="",0,VLOOKUP($H2500,injury_groups!$A:$F,5,FALSE))</f>
        <v>0</v>
      </c>
      <c r="Q2500" s="4" t="str">
        <f>IF(H2500="","",IF(LEN(VLOOKUP($H2500,injury_groups!$A:$F,6,FALSE))=0,"",VLOOKUP($H2500,injury_groups!$A:$F,6,FALSE)))</f>
        <v/>
      </c>
    </row>
    <row r="2501" spans="1:17" x14ac:dyDescent="0.2">
      <c r="A2501" s="1">
        <v>284365</v>
      </c>
      <c r="B2501">
        <v>18917</v>
      </c>
      <c r="C2501" t="s">
        <v>1705</v>
      </c>
      <c r="D2501">
        <v>2021</v>
      </c>
      <c r="E2501">
        <v>14</v>
      </c>
      <c r="F2501">
        <v>3</v>
      </c>
      <c r="G2501">
        <v>8</v>
      </c>
      <c r="H2501" t="s">
        <v>1730</v>
      </c>
      <c r="I2501" t="s">
        <v>1841</v>
      </c>
      <c r="J2501" t="s">
        <v>1958</v>
      </c>
      <c r="K2501" t="b">
        <v>1</v>
      </c>
      <c r="L2501">
        <v>19</v>
      </c>
      <c r="M2501" s="2" t="str">
        <f>IF(H2501="","",IF(LEN(VLOOKUP($H2501,injury_groups!$A:$F,2,FALSE))=0,"",VLOOKUP($H2501,injury_groups!$A:$F,2,FALSE)))</f>
        <v>chest</v>
      </c>
      <c r="N2501" s="2" t="str">
        <f>IF(H2501="","",IF(LEN(VLOOKUP($H2501,injury_groups!$A:$F,3,FALSE))=0,"",VLOOKUP($H2501,injury_groups!$A:$F,3,FALSE)))</f>
        <v/>
      </c>
      <c r="O2501" s="2">
        <f>IF(H2501="",0,VLOOKUP($H2501,injury_groups!$A:$F,4,FALSE))</f>
        <v>1</v>
      </c>
      <c r="P2501" s="2">
        <f>IF(H2501="",0,VLOOKUP($H2501,injury_groups!$A:$F,5,FALSE))</f>
        <v>0</v>
      </c>
      <c r="Q2501" s="4" t="str">
        <f>IF(H2501="","",IF(LEN(VLOOKUP($H2501,injury_groups!$A:$F,6,FALSE))=0,"",VLOOKUP($H2501,injury_groups!$A:$F,6,FALSE)))</f>
        <v/>
      </c>
    </row>
    <row r="2502" spans="1:17" x14ac:dyDescent="0.2">
      <c r="A2502" s="1">
        <v>285297</v>
      </c>
      <c r="B2502">
        <v>18917</v>
      </c>
      <c r="C2502" t="s">
        <v>1705</v>
      </c>
      <c r="D2502">
        <v>2021</v>
      </c>
      <c r="E2502">
        <v>15</v>
      </c>
      <c r="F2502">
        <v>3</v>
      </c>
      <c r="G2502">
        <v>12</v>
      </c>
      <c r="H2502" t="s">
        <v>1730</v>
      </c>
      <c r="I2502" t="s">
        <v>1841</v>
      </c>
      <c r="J2502" t="s">
        <v>1967</v>
      </c>
      <c r="K2502" t="b">
        <v>1</v>
      </c>
      <c r="L2502">
        <v>20</v>
      </c>
      <c r="M2502" s="2" t="str">
        <f>IF(H2502="","",IF(LEN(VLOOKUP($H2502,injury_groups!$A:$F,2,FALSE))=0,"",VLOOKUP($H2502,injury_groups!$A:$F,2,FALSE)))</f>
        <v>chest</v>
      </c>
      <c r="N2502" s="2" t="str">
        <f>IF(H2502="","",IF(LEN(VLOOKUP($H2502,injury_groups!$A:$F,3,FALSE))=0,"",VLOOKUP($H2502,injury_groups!$A:$F,3,FALSE)))</f>
        <v/>
      </c>
      <c r="O2502" s="2">
        <f>IF(H2502="",0,VLOOKUP($H2502,injury_groups!$A:$F,4,FALSE))</f>
        <v>1</v>
      </c>
      <c r="P2502" s="2">
        <f>IF(H2502="",0,VLOOKUP($H2502,injury_groups!$A:$F,5,FALSE))</f>
        <v>0</v>
      </c>
      <c r="Q2502" s="4" t="str">
        <f>IF(H2502="","",IF(LEN(VLOOKUP($H2502,injury_groups!$A:$F,6,FALSE))=0,"",VLOOKUP($H2502,injury_groups!$A:$F,6,FALSE)))</f>
        <v/>
      </c>
    </row>
    <row r="2503" spans="1:17" x14ac:dyDescent="0.2">
      <c r="A2503" s="1">
        <v>286265</v>
      </c>
      <c r="B2503">
        <v>18917</v>
      </c>
      <c r="C2503" t="s">
        <v>1705</v>
      </c>
      <c r="D2503">
        <v>2021</v>
      </c>
      <c r="E2503">
        <v>16</v>
      </c>
      <c r="F2503">
        <v>3</v>
      </c>
      <c r="G2503">
        <v>7</v>
      </c>
      <c r="H2503" t="s">
        <v>1730</v>
      </c>
      <c r="I2503" t="s">
        <v>1841</v>
      </c>
      <c r="J2503" t="s">
        <v>1978</v>
      </c>
      <c r="K2503" t="b">
        <v>1</v>
      </c>
      <c r="L2503">
        <v>21</v>
      </c>
      <c r="M2503" s="2" t="str">
        <f>IF(H2503="","",IF(LEN(VLOOKUP($H2503,injury_groups!$A:$F,2,FALSE))=0,"",VLOOKUP($H2503,injury_groups!$A:$F,2,FALSE)))</f>
        <v>chest</v>
      </c>
      <c r="N2503" s="2" t="str">
        <f>IF(H2503="","",IF(LEN(VLOOKUP($H2503,injury_groups!$A:$F,3,FALSE))=0,"",VLOOKUP($H2503,injury_groups!$A:$F,3,FALSE)))</f>
        <v/>
      </c>
      <c r="O2503" s="2">
        <f>IF(H2503="",0,VLOOKUP($H2503,injury_groups!$A:$F,4,FALSE))</f>
        <v>1</v>
      </c>
      <c r="P2503" s="2">
        <f>IF(H2503="",0,VLOOKUP($H2503,injury_groups!$A:$F,5,FALSE))</f>
        <v>0</v>
      </c>
      <c r="Q2503" s="4" t="str">
        <f>IF(H2503="","",IF(LEN(VLOOKUP($H2503,injury_groups!$A:$F,6,FALSE))=0,"",VLOOKUP($H2503,injury_groups!$A:$F,6,FALSE)))</f>
        <v/>
      </c>
    </row>
    <row r="2504" spans="1:17" x14ac:dyDescent="0.2">
      <c r="A2504" s="1">
        <v>287252</v>
      </c>
      <c r="B2504">
        <v>18917</v>
      </c>
      <c r="C2504" t="s">
        <v>1705</v>
      </c>
      <c r="D2504">
        <v>2021</v>
      </c>
      <c r="E2504">
        <v>17</v>
      </c>
      <c r="F2504">
        <v>3</v>
      </c>
      <c r="G2504">
        <v>32</v>
      </c>
      <c r="H2504" t="s">
        <v>1730</v>
      </c>
      <c r="I2504" t="s">
        <v>1841</v>
      </c>
      <c r="J2504" t="s">
        <v>1992</v>
      </c>
      <c r="K2504" t="b">
        <v>1</v>
      </c>
      <c r="L2504">
        <v>22</v>
      </c>
      <c r="M2504" s="2" t="str">
        <f>IF(H2504="","",IF(LEN(VLOOKUP($H2504,injury_groups!$A:$F,2,FALSE))=0,"",VLOOKUP($H2504,injury_groups!$A:$F,2,FALSE)))</f>
        <v>chest</v>
      </c>
      <c r="N2504" s="2" t="str">
        <f>IF(H2504="","",IF(LEN(VLOOKUP($H2504,injury_groups!$A:$F,3,FALSE))=0,"",VLOOKUP($H2504,injury_groups!$A:$F,3,FALSE)))</f>
        <v/>
      </c>
      <c r="O2504" s="2">
        <f>IF(H2504="",0,VLOOKUP($H2504,injury_groups!$A:$F,4,FALSE))</f>
        <v>1</v>
      </c>
      <c r="P2504" s="2">
        <f>IF(H2504="",0,VLOOKUP($H2504,injury_groups!$A:$F,5,FALSE))</f>
        <v>0</v>
      </c>
      <c r="Q2504" s="4" t="str">
        <f>IF(H2504="","",IF(LEN(VLOOKUP($H2504,injury_groups!$A:$F,6,FALSE))=0,"",VLOOKUP($H2504,injury_groups!$A:$F,6,FALSE)))</f>
        <v/>
      </c>
    </row>
    <row r="2505" spans="1:17" x14ac:dyDescent="0.2">
      <c r="A2505" s="1">
        <v>283639</v>
      </c>
      <c r="B2505">
        <v>18918</v>
      </c>
      <c r="C2505" t="s">
        <v>1705</v>
      </c>
      <c r="D2505">
        <v>2021</v>
      </c>
      <c r="E2505">
        <v>13</v>
      </c>
      <c r="F2505">
        <v>4</v>
      </c>
      <c r="G2505">
        <v>21</v>
      </c>
      <c r="H2505" t="s">
        <v>1713</v>
      </c>
      <c r="I2505" t="s">
        <v>1841</v>
      </c>
      <c r="J2505" t="s">
        <v>1949</v>
      </c>
      <c r="K2505" t="b">
        <v>1</v>
      </c>
      <c r="L2505">
        <v>18</v>
      </c>
      <c r="M2505" s="2" t="str">
        <f>IF(H2505="","",IF(LEN(VLOOKUP($H2505,injury_groups!$A:$F,2,FALSE))=0,"",VLOOKUP($H2505,injury_groups!$A:$F,2,FALSE)))</f>
        <v>knee</v>
      </c>
      <c r="N2505" s="2" t="str">
        <f>IF(H2505="","",IF(LEN(VLOOKUP($H2505,injury_groups!$A:$F,3,FALSE))=0,"",VLOOKUP($H2505,injury_groups!$A:$F,3,FALSE)))</f>
        <v/>
      </c>
      <c r="O2505" s="2">
        <f>IF(H2505="",0,VLOOKUP($H2505,injury_groups!$A:$F,4,FALSE))</f>
        <v>1</v>
      </c>
      <c r="P2505" s="2">
        <f>IF(H2505="",0,VLOOKUP($H2505,injury_groups!$A:$F,5,FALSE))</f>
        <v>0</v>
      </c>
      <c r="Q2505" s="4" t="str">
        <f>IF(H2505="","",IF(LEN(VLOOKUP($H2505,injury_groups!$A:$F,6,FALSE))=0,"",VLOOKUP($H2505,injury_groups!$A:$F,6,FALSE)))</f>
        <v/>
      </c>
    </row>
    <row r="2506" spans="1:17" x14ac:dyDescent="0.2">
      <c r="A2506" s="1">
        <v>284387</v>
      </c>
      <c r="B2506">
        <v>18918</v>
      </c>
      <c r="C2506" t="s">
        <v>1705</v>
      </c>
      <c r="D2506">
        <v>2021</v>
      </c>
      <c r="E2506">
        <v>14</v>
      </c>
      <c r="F2506">
        <v>4</v>
      </c>
      <c r="G2506">
        <v>33</v>
      </c>
      <c r="H2506" t="s">
        <v>1713</v>
      </c>
      <c r="I2506" t="s">
        <v>1841</v>
      </c>
      <c r="J2506" t="s">
        <v>1959</v>
      </c>
      <c r="K2506" t="b">
        <v>1</v>
      </c>
      <c r="L2506">
        <v>19</v>
      </c>
      <c r="M2506" s="2" t="str">
        <f>IF(H2506="","",IF(LEN(VLOOKUP($H2506,injury_groups!$A:$F,2,FALSE))=0,"",VLOOKUP($H2506,injury_groups!$A:$F,2,FALSE)))</f>
        <v>knee</v>
      </c>
      <c r="N2506" s="2" t="str">
        <f>IF(H2506="","",IF(LEN(VLOOKUP($H2506,injury_groups!$A:$F,3,FALSE))=0,"",VLOOKUP($H2506,injury_groups!$A:$F,3,FALSE)))</f>
        <v/>
      </c>
      <c r="O2506" s="2">
        <f>IF(H2506="",0,VLOOKUP($H2506,injury_groups!$A:$F,4,FALSE))</f>
        <v>1</v>
      </c>
      <c r="P2506" s="2">
        <f>IF(H2506="",0,VLOOKUP($H2506,injury_groups!$A:$F,5,FALSE))</f>
        <v>0</v>
      </c>
      <c r="Q2506" s="4" t="str">
        <f>IF(H2506="","",IF(LEN(VLOOKUP($H2506,injury_groups!$A:$F,6,FALSE))=0,"",VLOOKUP($H2506,injury_groups!$A:$F,6,FALSE)))</f>
        <v/>
      </c>
    </row>
    <row r="2507" spans="1:17" x14ac:dyDescent="0.2">
      <c r="A2507" s="1">
        <v>285298</v>
      </c>
      <c r="B2507">
        <v>18918</v>
      </c>
      <c r="C2507" t="s">
        <v>1705</v>
      </c>
      <c r="D2507">
        <v>2021</v>
      </c>
      <c r="E2507">
        <v>15</v>
      </c>
      <c r="F2507">
        <v>4</v>
      </c>
      <c r="G2507">
        <v>5</v>
      </c>
      <c r="H2507" t="s">
        <v>1713</v>
      </c>
      <c r="I2507" t="s">
        <v>1841</v>
      </c>
      <c r="J2507" t="s">
        <v>1964</v>
      </c>
      <c r="K2507" t="b">
        <v>1</v>
      </c>
      <c r="L2507">
        <v>20</v>
      </c>
      <c r="M2507" s="2" t="str">
        <f>IF(H2507="","",IF(LEN(VLOOKUP($H2507,injury_groups!$A:$F,2,FALSE))=0,"",VLOOKUP($H2507,injury_groups!$A:$F,2,FALSE)))</f>
        <v>knee</v>
      </c>
      <c r="N2507" s="2" t="str">
        <f>IF(H2507="","",IF(LEN(VLOOKUP($H2507,injury_groups!$A:$F,3,FALSE))=0,"",VLOOKUP($H2507,injury_groups!$A:$F,3,FALSE)))</f>
        <v/>
      </c>
      <c r="O2507" s="2">
        <f>IF(H2507="",0,VLOOKUP($H2507,injury_groups!$A:$F,4,FALSE))</f>
        <v>1</v>
      </c>
      <c r="P2507" s="2">
        <f>IF(H2507="",0,VLOOKUP($H2507,injury_groups!$A:$F,5,FALSE))</f>
        <v>0</v>
      </c>
      <c r="Q2507" s="4" t="str">
        <f>IF(H2507="","",IF(LEN(VLOOKUP($H2507,injury_groups!$A:$F,6,FALSE))=0,"",VLOOKUP($H2507,injury_groups!$A:$F,6,FALSE)))</f>
        <v/>
      </c>
    </row>
    <row r="2508" spans="1:17" x14ac:dyDescent="0.2">
      <c r="A2508" s="1">
        <v>286266</v>
      </c>
      <c r="B2508">
        <v>18918</v>
      </c>
      <c r="C2508" t="s">
        <v>1705</v>
      </c>
      <c r="D2508">
        <v>2021</v>
      </c>
      <c r="E2508">
        <v>16</v>
      </c>
      <c r="F2508">
        <v>4</v>
      </c>
      <c r="G2508">
        <v>21</v>
      </c>
      <c r="H2508" t="s">
        <v>1713</v>
      </c>
      <c r="I2508" t="s">
        <v>1841</v>
      </c>
      <c r="J2508" t="s">
        <v>1978</v>
      </c>
      <c r="K2508" t="b">
        <v>1</v>
      </c>
      <c r="L2508">
        <v>21</v>
      </c>
      <c r="M2508" s="2" t="str">
        <f>IF(H2508="","",IF(LEN(VLOOKUP($H2508,injury_groups!$A:$F,2,FALSE))=0,"",VLOOKUP($H2508,injury_groups!$A:$F,2,FALSE)))</f>
        <v>knee</v>
      </c>
      <c r="N2508" s="2" t="str">
        <f>IF(H2508="","",IF(LEN(VLOOKUP($H2508,injury_groups!$A:$F,3,FALSE))=0,"",VLOOKUP($H2508,injury_groups!$A:$F,3,FALSE)))</f>
        <v/>
      </c>
      <c r="O2508" s="2">
        <f>IF(H2508="",0,VLOOKUP($H2508,injury_groups!$A:$F,4,FALSE))</f>
        <v>1</v>
      </c>
      <c r="P2508" s="2">
        <f>IF(H2508="",0,VLOOKUP($H2508,injury_groups!$A:$F,5,FALSE))</f>
        <v>0</v>
      </c>
      <c r="Q2508" s="4" t="str">
        <f>IF(H2508="","",IF(LEN(VLOOKUP($H2508,injury_groups!$A:$F,6,FALSE))=0,"",VLOOKUP($H2508,injury_groups!$A:$F,6,FALSE)))</f>
        <v/>
      </c>
    </row>
    <row r="2509" spans="1:17" x14ac:dyDescent="0.2">
      <c r="A2509" s="1">
        <v>287253</v>
      </c>
      <c r="B2509">
        <v>18918</v>
      </c>
      <c r="C2509" t="s">
        <v>1705</v>
      </c>
      <c r="D2509">
        <v>2021</v>
      </c>
      <c r="E2509">
        <v>17</v>
      </c>
      <c r="F2509">
        <v>4</v>
      </c>
      <c r="G2509">
        <v>2</v>
      </c>
      <c r="H2509" t="s">
        <v>1713</v>
      </c>
      <c r="I2509" t="s">
        <v>1841</v>
      </c>
      <c r="J2509" t="s">
        <v>1992</v>
      </c>
      <c r="K2509" t="b">
        <v>1</v>
      </c>
      <c r="L2509">
        <v>22</v>
      </c>
      <c r="M2509" s="2" t="str">
        <f>IF(H2509="","",IF(LEN(VLOOKUP($H2509,injury_groups!$A:$F,2,FALSE))=0,"",VLOOKUP($H2509,injury_groups!$A:$F,2,FALSE)))</f>
        <v>knee</v>
      </c>
      <c r="N2509" s="2" t="str">
        <f>IF(H2509="","",IF(LEN(VLOOKUP($H2509,injury_groups!$A:$F,3,FALSE))=0,"",VLOOKUP($H2509,injury_groups!$A:$F,3,FALSE)))</f>
        <v/>
      </c>
      <c r="O2509" s="2">
        <f>IF(H2509="",0,VLOOKUP($H2509,injury_groups!$A:$F,4,FALSE))</f>
        <v>1</v>
      </c>
      <c r="P2509" s="2">
        <f>IF(H2509="",0,VLOOKUP($H2509,injury_groups!$A:$F,5,FALSE))</f>
        <v>0</v>
      </c>
      <c r="Q2509" s="4" t="str">
        <f>IF(H2509="","",IF(LEN(VLOOKUP($H2509,injury_groups!$A:$F,6,FALSE))=0,"",VLOOKUP($H2509,injury_groups!$A:$F,6,FALSE)))</f>
        <v/>
      </c>
    </row>
    <row r="2510" spans="1:17" x14ac:dyDescent="0.2">
      <c r="A2510" s="1">
        <v>289319</v>
      </c>
      <c r="B2510">
        <v>18918</v>
      </c>
      <c r="C2510" t="s">
        <v>1707</v>
      </c>
      <c r="D2510">
        <v>2021</v>
      </c>
      <c r="E2510">
        <v>1</v>
      </c>
      <c r="F2510">
        <v>4</v>
      </c>
      <c r="G2510">
        <v>21</v>
      </c>
      <c r="H2510" t="s">
        <v>1713</v>
      </c>
      <c r="I2510" t="s">
        <v>1841</v>
      </c>
      <c r="J2510" t="s">
        <v>2061</v>
      </c>
      <c r="K2510" t="b">
        <v>1</v>
      </c>
      <c r="L2510">
        <v>23</v>
      </c>
      <c r="M2510" s="2" t="str">
        <f>IF(H2510="","",IF(LEN(VLOOKUP($H2510,injury_groups!$A:$F,2,FALSE))=0,"",VLOOKUP($H2510,injury_groups!$A:$F,2,FALSE)))</f>
        <v>knee</v>
      </c>
      <c r="N2510" s="2" t="str">
        <f>IF(H2510="","",IF(LEN(VLOOKUP($H2510,injury_groups!$A:$F,3,FALSE))=0,"",VLOOKUP($H2510,injury_groups!$A:$F,3,FALSE)))</f>
        <v/>
      </c>
      <c r="O2510" s="2">
        <f>IF(H2510="",0,VLOOKUP($H2510,injury_groups!$A:$F,4,FALSE))</f>
        <v>1</v>
      </c>
      <c r="P2510" s="2">
        <f>IF(H2510="",0,VLOOKUP($H2510,injury_groups!$A:$F,5,FALSE))</f>
        <v>0</v>
      </c>
      <c r="Q2510" s="4" t="str">
        <f>IF(H2510="","",IF(LEN(VLOOKUP($H2510,injury_groups!$A:$F,6,FALSE))=0,"",VLOOKUP($H2510,injury_groups!$A:$F,6,FALSE)))</f>
        <v/>
      </c>
    </row>
    <row r="2511" spans="1:17" x14ac:dyDescent="0.2">
      <c r="A2511" s="1">
        <v>289995</v>
      </c>
      <c r="B2511">
        <v>18918</v>
      </c>
      <c r="C2511" t="s">
        <v>1707</v>
      </c>
      <c r="D2511">
        <v>2021</v>
      </c>
      <c r="E2511">
        <v>2</v>
      </c>
      <c r="F2511">
        <v>4</v>
      </c>
      <c r="G2511">
        <v>16</v>
      </c>
      <c r="H2511" t="s">
        <v>1713</v>
      </c>
      <c r="I2511" t="s">
        <v>1841</v>
      </c>
      <c r="J2511" t="s">
        <v>2069</v>
      </c>
      <c r="K2511" t="b">
        <v>1</v>
      </c>
      <c r="L2511">
        <v>24</v>
      </c>
      <c r="M2511" s="2" t="str">
        <f>IF(H2511="","",IF(LEN(VLOOKUP($H2511,injury_groups!$A:$F,2,FALSE))=0,"",VLOOKUP($H2511,injury_groups!$A:$F,2,FALSE)))</f>
        <v>knee</v>
      </c>
      <c r="N2511" s="2" t="str">
        <f>IF(H2511="","",IF(LEN(VLOOKUP($H2511,injury_groups!$A:$F,3,FALSE))=0,"",VLOOKUP($H2511,injury_groups!$A:$F,3,FALSE)))</f>
        <v/>
      </c>
      <c r="O2511" s="2">
        <f>IF(H2511="",0,VLOOKUP($H2511,injury_groups!$A:$F,4,FALSE))</f>
        <v>1</v>
      </c>
      <c r="P2511" s="2">
        <f>IF(H2511="",0,VLOOKUP($H2511,injury_groups!$A:$F,5,FALSE))</f>
        <v>0</v>
      </c>
      <c r="Q2511" s="4" t="str">
        <f>IF(H2511="","",IF(LEN(VLOOKUP($H2511,injury_groups!$A:$F,6,FALSE))=0,"",VLOOKUP($H2511,injury_groups!$A:$F,6,FALSE)))</f>
        <v/>
      </c>
    </row>
    <row r="2512" spans="1:17" x14ac:dyDescent="0.2">
      <c r="A2512" s="1">
        <v>286844</v>
      </c>
      <c r="B2512">
        <v>18920</v>
      </c>
      <c r="C2512" t="s">
        <v>1705</v>
      </c>
      <c r="D2512">
        <v>2021</v>
      </c>
      <c r="E2512">
        <v>16</v>
      </c>
      <c r="F2512">
        <v>9</v>
      </c>
      <c r="G2512">
        <v>35</v>
      </c>
      <c r="H2512" t="s">
        <v>1710</v>
      </c>
      <c r="I2512" t="s">
        <v>1841</v>
      </c>
      <c r="J2512" t="s">
        <v>1982</v>
      </c>
      <c r="K2512" t="b">
        <v>1</v>
      </c>
      <c r="L2512">
        <v>21</v>
      </c>
      <c r="M2512" s="2" t="str">
        <f>IF(H2512="","",IF(LEN(VLOOKUP($H2512,injury_groups!$A:$F,2,FALSE))=0,"",VLOOKUP($H2512,injury_groups!$A:$F,2,FALSE)))</f>
        <v/>
      </c>
      <c r="N2512" s="2" t="str">
        <f>IF(H2512="","",IF(LEN(VLOOKUP($H2512,injury_groups!$A:$F,3,FALSE))=0,"",VLOOKUP($H2512,injury_groups!$A:$F,3,FALSE)))</f>
        <v/>
      </c>
      <c r="O2512" s="2">
        <f>IF(H2512="",0,VLOOKUP($H2512,injury_groups!$A:$F,4,FALSE))</f>
        <v>0</v>
      </c>
      <c r="P2512" s="2">
        <f>IF(H2512="",0,VLOOKUP($H2512,injury_groups!$A:$F,5,FALSE))</f>
        <v>1</v>
      </c>
      <c r="Q2512" s="4" t="str">
        <f>IF(H2512="","",IF(LEN(VLOOKUP($H2512,injury_groups!$A:$F,6,FALSE))=0,"",VLOOKUP($H2512,injury_groups!$A:$F,6,FALSE)))</f>
        <v/>
      </c>
    </row>
    <row r="2513" spans="1:17" x14ac:dyDescent="0.2">
      <c r="A2513" s="1">
        <v>282611</v>
      </c>
      <c r="B2513">
        <v>18922</v>
      </c>
      <c r="C2513" t="s">
        <v>1705</v>
      </c>
      <c r="D2513">
        <v>2021</v>
      </c>
      <c r="E2513">
        <v>11</v>
      </c>
      <c r="F2513">
        <v>22</v>
      </c>
      <c r="G2513">
        <v>26</v>
      </c>
      <c r="H2513" t="s">
        <v>1709</v>
      </c>
      <c r="I2513" t="s">
        <v>1841</v>
      </c>
      <c r="J2513" t="s">
        <v>1931</v>
      </c>
      <c r="K2513" t="b">
        <v>1</v>
      </c>
      <c r="L2513">
        <v>16</v>
      </c>
      <c r="M2513" s="2" t="str">
        <f>IF(H2513="","",IF(LEN(VLOOKUP($H2513,injury_groups!$A:$F,2,FALSE))=0,"",VLOOKUP($H2513,injury_groups!$A:$F,2,FALSE)))</f>
        <v>knee</v>
      </c>
      <c r="N2513" s="2" t="str">
        <f>IF(H2513="","",IF(LEN(VLOOKUP($H2513,injury_groups!$A:$F,3,FALSE))=0,"",VLOOKUP($H2513,injury_groups!$A:$F,3,FALSE)))</f>
        <v/>
      </c>
      <c r="O2513" s="2">
        <f>IF(H2513="",0,VLOOKUP($H2513,injury_groups!$A:$F,4,FALSE))</f>
        <v>1</v>
      </c>
      <c r="P2513" s="2">
        <f>IF(H2513="",0,VLOOKUP($H2513,injury_groups!$A:$F,5,FALSE))</f>
        <v>0</v>
      </c>
      <c r="Q2513" s="4" t="str">
        <f>IF(H2513="","",IF(LEN(VLOOKUP($H2513,injury_groups!$A:$F,6,FALSE))=0,"",VLOOKUP($H2513,injury_groups!$A:$F,6,FALSE)))</f>
        <v/>
      </c>
    </row>
    <row r="2514" spans="1:17" x14ac:dyDescent="0.2">
      <c r="A2514" s="1">
        <v>283181</v>
      </c>
      <c r="B2514">
        <v>18922</v>
      </c>
      <c r="C2514" t="s">
        <v>1705</v>
      </c>
      <c r="D2514">
        <v>2021</v>
      </c>
      <c r="E2514">
        <v>12</v>
      </c>
      <c r="F2514">
        <v>22</v>
      </c>
      <c r="G2514">
        <v>4</v>
      </c>
      <c r="H2514" t="s">
        <v>1709</v>
      </c>
      <c r="I2514" t="s">
        <v>1841</v>
      </c>
      <c r="J2514" t="s">
        <v>1939</v>
      </c>
      <c r="K2514" t="b">
        <v>1</v>
      </c>
      <c r="L2514">
        <v>17</v>
      </c>
      <c r="M2514" s="2" t="str">
        <f>IF(H2514="","",IF(LEN(VLOOKUP($H2514,injury_groups!$A:$F,2,FALSE))=0,"",VLOOKUP($H2514,injury_groups!$A:$F,2,FALSE)))</f>
        <v>knee</v>
      </c>
      <c r="N2514" s="2" t="str">
        <f>IF(H2514="","",IF(LEN(VLOOKUP($H2514,injury_groups!$A:$F,3,FALSE))=0,"",VLOOKUP($H2514,injury_groups!$A:$F,3,FALSE)))</f>
        <v/>
      </c>
      <c r="O2514" s="2">
        <f>IF(H2514="",0,VLOOKUP($H2514,injury_groups!$A:$F,4,FALSE))</f>
        <v>1</v>
      </c>
      <c r="P2514" s="2">
        <f>IF(H2514="",0,VLOOKUP($H2514,injury_groups!$A:$F,5,FALSE))</f>
        <v>0</v>
      </c>
      <c r="Q2514" s="4" t="str">
        <f>IF(H2514="","",IF(LEN(VLOOKUP($H2514,injury_groups!$A:$F,6,FALSE))=0,"",VLOOKUP($H2514,injury_groups!$A:$F,6,FALSE)))</f>
        <v/>
      </c>
    </row>
    <row r="2515" spans="1:17" x14ac:dyDescent="0.2">
      <c r="A2515" s="1">
        <v>283904</v>
      </c>
      <c r="B2515">
        <v>18922</v>
      </c>
      <c r="C2515" t="s">
        <v>1705</v>
      </c>
      <c r="D2515">
        <v>2021</v>
      </c>
      <c r="E2515">
        <v>13</v>
      </c>
      <c r="F2515">
        <v>22</v>
      </c>
      <c r="G2515">
        <v>9</v>
      </c>
      <c r="H2515" t="s">
        <v>1709</v>
      </c>
      <c r="I2515" t="s">
        <v>1841</v>
      </c>
      <c r="J2515" t="s">
        <v>1952</v>
      </c>
      <c r="K2515" t="b">
        <v>1</v>
      </c>
      <c r="L2515">
        <v>18</v>
      </c>
      <c r="M2515" s="2" t="str">
        <f>IF(H2515="","",IF(LEN(VLOOKUP($H2515,injury_groups!$A:$F,2,FALSE))=0,"",VLOOKUP($H2515,injury_groups!$A:$F,2,FALSE)))</f>
        <v>knee</v>
      </c>
      <c r="N2515" s="2" t="str">
        <f>IF(H2515="","",IF(LEN(VLOOKUP($H2515,injury_groups!$A:$F,3,FALSE))=0,"",VLOOKUP($H2515,injury_groups!$A:$F,3,FALSE)))</f>
        <v/>
      </c>
      <c r="O2515" s="2">
        <f>IF(H2515="",0,VLOOKUP($H2515,injury_groups!$A:$F,4,FALSE))</f>
        <v>1</v>
      </c>
      <c r="P2515" s="2">
        <f>IF(H2515="",0,VLOOKUP($H2515,injury_groups!$A:$F,5,FALSE))</f>
        <v>0</v>
      </c>
      <c r="Q2515" s="4" t="str">
        <f>IF(H2515="","",IF(LEN(VLOOKUP($H2515,injury_groups!$A:$F,6,FALSE))=0,"",VLOOKUP($H2515,injury_groups!$A:$F,6,FALSE)))</f>
        <v/>
      </c>
    </row>
    <row r="2516" spans="1:17" x14ac:dyDescent="0.2">
      <c r="A2516" s="1">
        <v>284678</v>
      </c>
      <c r="B2516">
        <v>18922</v>
      </c>
      <c r="C2516" t="s">
        <v>1705</v>
      </c>
      <c r="D2516">
        <v>2021</v>
      </c>
      <c r="E2516">
        <v>14</v>
      </c>
      <c r="F2516">
        <v>22</v>
      </c>
      <c r="G2516">
        <v>24</v>
      </c>
      <c r="H2516" t="s">
        <v>1709</v>
      </c>
      <c r="I2516" t="s">
        <v>1841</v>
      </c>
      <c r="J2516" t="s">
        <v>1958</v>
      </c>
      <c r="K2516" t="b">
        <v>1</v>
      </c>
      <c r="L2516">
        <v>19</v>
      </c>
      <c r="M2516" s="2" t="str">
        <f>IF(H2516="","",IF(LEN(VLOOKUP($H2516,injury_groups!$A:$F,2,FALSE))=0,"",VLOOKUP($H2516,injury_groups!$A:$F,2,FALSE)))</f>
        <v>knee</v>
      </c>
      <c r="N2516" s="2" t="str">
        <f>IF(H2516="","",IF(LEN(VLOOKUP($H2516,injury_groups!$A:$F,3,FALSE))=0,"",VLOOKUP($H2516,injury_groups!$A:$F,3,FALSE)))</f>
        <v/>
      </c>
      <c r="O2516" s="2">
        <f>IF(H2516="",0,VLOOKUP($H2516,injury_groups!$A:$F,4,FALSE))</f>
        <v>1</v>
      </c>
      <c r="P2516" s="2">
        <f>IF(H2516="",0,VLOOKUP($H2516,injury_groups!$A:$F,5,FALSE))</f>
        <v>0</v>
      </c>
      <c r="Q2516" s="4" t="str">
        <f>IF(H2516="","",IF(LEN(VLOOKUP($H2516,injury_groups!$A:$F,6,FALSE))=0,"",VLOOKUP($H2516,injury_groups!$A:$F,6,FALSE)))</f>
        <v/>
      </c>
    </row>
    <row r="2517" spans="1:17" x14ac:dyDescent="0.2">
      <c r="A2517" s="1">
        <v>285299</v>
      </c>
      <c r="B2517">
        <v>18922</v>
      </c>
      <c r="C2517" t="s">
        <v>1705</v>
      </c>
      <c r="D2517">
        <v>2021</v>
      </c>
      <c r="E2517">
        <v>15</v>
      </c>
      <c r="F2517">
        <v>22</v>
      </c>
      <c r="G2517">
        <v>33</v>
      </c>
      <c r="H2517" t="s">
        <v>1709</v>
      </c>
      <c r="I2517" t="s">
        <v>1841</v>
      </c>
      <c r="J2517" t="s">
        <v>1976</v>
      </c>
      <c r="K2517" t="b">
        <v>1</v>
      </c>
      <c r="L2517">
        <v>20</v>
      </c>
      <c r="M2517" s="2" t="str">
        <f>IF(H2517="","",IF(LEN(VLOOKUP($H2517,injury_groups!$A:$F,2,FALSE))=0,"",VLOOKUP($H2517,injury_groups!$A:$F,2,FALSE)))</f>
        <v>knee</v>
      </c>
      <c r="N2517" s="2" t="str">
        <f>IF(H2517="","",IF(LEN(VLOOKUP($H2517,injury_groups!$A:$F,3,FALSE))=0,"",VLOOKUP($H2517,injury_groups!$A:$F,3,FALSE)))</f>
        <v/>
      </c>
      <c r="O2517" s="2">
        <f>IF(H2517="",0,VLOOKUP($H2517,injury_groups!$A:$F,4,FALSE))</f>
        <v>1</v>
      </c>
      <c r="P2517" s="2">
        <f>IF(H2517="",0,VLOOKUP($H2517,injury_groups!$A:$F,5,FALSE))</f>
        <v>0</v>
      </c>
      <c r="Q2517" s="4" t="str">
        <f>IF(H2517="","",IF(LEN(VLOOKUP($H2517,injury_groups!$A:$F,6,FALSE))=0,"",VLOOKUP($H2517,injury_groups!$A:$F,6,FALSE)))</f>
        <v/>
      </c>
    </row>
    <row r="2518" spans="1:17" x14ac:dyDescent="0.2">
      <c r="A2518" s="1">
        <v>286267</v>
      </c>
      <c r="B2518">
        <v>18922</v>
      </c>
      <c r="C2518" t="s">
        <v>1705</v>
      </c>
      <c r="D2518">
        <v>2021</v>
      </c>
      <c r="E2518">
        <v>16</v>
      </c>
      <c r="F2518">
        <v>22</v>
      </c>
      <c r="G2518">
        <v>19</v>
      </c>
      <c r="H2518" t="s">
        <v>1710</v>
      </c>
      <c r="I2518" t="s">
        <v>1841</v>
      </c>
      <c r="J2518" t="s">
        <v>1987</v>
      </c>
      <c r="K2518" t="b">
        <v>1</v>
      </c>
      <c r="L2518">
        <v>21</v>
      </c>
      <c r="M2518" s="2" t="str">
        <f>IF(H2518="","",IF(LEN(VLOOKUP($H2518,injury_groups!$A:$F,2,FALSE))=0,"",VLOOKUP($H2518,injury_groups!$A:$F,2,FALSE)))</f>
        <v/>
      </c>
      <c r="N2518" s="2" t="str">
        <f>IF(H2518="","",IF(LEN(VLOOKUP($H2518,injury_groups!$A:$F,3,FALSE))=0,"",VLOOKUP($H2518,injury_groups!$A:$F,3,FALSE)))</f>
        <v/>
      </c>
      <c r="O2518" s="2">
        <f>IF(H2518="",0,VLOOKUP($H2518,injury_groups!$A:$F,4,FALSE))</f>
        <v>0</v>
      </c>
      <c r="P2518" s="2">
        <f>IF(H2518="",0,VLOOKUP($H2518,injury_groups!$A:$F,5,FALSE))</f>
        <v>1</v>
      </c>
      <c r="Q2518" s="4" t="str">
        <f>IF(H2518="","",IF(LEN(VLOOKUP($H2518,injury_groups!$A:$F,6,FALSE))=0,"",VLOOKUP($H2518,injury_groups!$A:$F,6,FALSE)))</f>
        <v/>
      </c>
    </row>
    <row r="2519" spans="1:17" x14ac:dyDescent="0.2">
      <c r="A2519" s="1">
        <v>287255</v>
      </c>
      <c r="B2519">
        <v>18922</v>
      </c>
      <c r="C2519" t="s">
        <v>1705</v>
      </c>
      <c r="D2519">
        <v>2021</v>
      </c>
      <c r="E2519">
        <v>17</v>
      </c>
      <c r="F2519">
        <v>22</v>
      </c>
      <c r="G2519">
        <v>5</v>
      </c>
      <c r="H2519" t="s">
        <v>1710</v>
      </c>
      <c r="I2519" t="s">
        <v>1841</v>
      </c>
      <c r="J2519" t="s">
        <v>1990</v>
      </c>
      <c r="K2519" t="b">
        <v>1</v>
      </c>
      <c r="L2519">
        <v>22</v>
      </c>
      <c r="M2519" s="2" t="str">
        <f>IF(H2519="","",IF(LEN(VLOOKUP($H2519,injury_groups!$A:$F,2,FALSE))=0,"",VLOOKUP($H2519,injury_groups!$A:$F,2,FALSE)))</f>
        <v/>
      </c>
      <c r="N2519" s="2" t="str">
        <f>IF(H2519="","",IF(LEN(VLOOKUP($H2519,injury_groups!$A:$F,3,FALSE))=0,"",VLOOKUP($H2519,injury_groups!$A:$F,3,FALSE)))</f>
        <v/>
      </c>
      <c r="O2519" s="2">
        <f>IF(H2519="",0,VLOOKUP($H2519,injury_groups!$A:$F,4,FALSE))</f>
        <v>0</v>
      </c>
      <c r="P2519" s="2">
        <f>IF(H2519="",0,VLOOKUP($H2519,injury_groups!$A:$F,5,FALSE))</f>
        <v>1</v>
      </c>
      <c r="Q2519" s="4" t="str">
        <f>IF(H2519="","",IF(LEN(VLOOKUP($H2519,injury_groups!$A:$F,6,FALSE))=0,"",VLOOKUP($H2519,injury_groups!$A:$F,6,FALSE)))</f>
        <v/>
      </c>
    </row>
    <row r="2520" spans="1:17" x14ac:dyDescent="0.2">
      <c r="A2520" s="1">
        <v>284775</v>
      </c>
      <c r="B2520">
        <v>18923</v>
      </c>
      <c r="C2520" t="s">
        <v>1705</v>
      </c>
      <c r="D2520">
        <v>2021</v>
      </c>
      <c r="E2520">
        <v>14</v>
      </c>
      <c r="F2520">
        <v>30</v>
      </c>
      <c r="G2520">
        <v>13</v>
      </c>
      <c r="H2520" t="s">
        <v>1722</v>
      </c>
      <c r="I2520" t="s">
        <v>1841</v>
      </c>
      <c r="J2520" t="s">
        <v>1958</v>
      </c>
      <c r="K2520" t="b">
        <v>1</v>
      </c>
      <c r="L2520">
        <v>19</v>
      </c>
      <c r="M2520" s="2" t="str">
        <f>IF(H2520="","",IF(LEN(VLOOKUP($H2520,injury_groups!$A:$F,2,FALSE))=0,"",VLOOKUP($H2520,injury_groups!$A:$F,2,FALSE)))</f>
        <v xml:space="preserve">shoulder </v>
      </c>
      <c r="N2520" s="2" t="str">
        <f>IF(H2520="","",IF(LEN(VLOOKUP($H2520,injury_groups!$A:$F,3,FALSE))=0,"",VLOOKUP($H2520,injury_groups!$A:$F,3,FALSE)))</f>
        <v/>
      </c>
      <c r="O2520" s="2">
        <f>IF(H2520="",0,VLOOKUP($H2520,injury_groups!$A:$F,4,FALSE))</f>
        <v>1</v>
      </c>
      <c r="P2520" s="2">
        <f>IF(H2520="",0,VLOOKUP($H2520,injury_groups!$A:$F,5,FALSE))</f>
        <v>0</v>
      </c>
      <c r="Q2520" s="4" t="str">
        <f>IF(H2520="","",IF(LEN(VLOOKUP($H2520,injury_groups!$A:$F,6,FALSE))=0,"",VLOOKUP($H2520,injury_groups!$A:$F,6,FALSE)))</f>
        <v/>
      </c>
    </row>
    <row r="2521" spans="1:17" x14ac:dyDescent="0.2">
      <c r="A2521" s="1">
        <v>285300</v>
      </c>
      <c r="B2521">
        <v>18923</v>
      </c>
      <c r="C2521" t="s">
        <v>1705</v>
      </c>
      <c r="D2521">
        <v>2021</v>
      </c>
      <c r="E2521">
        <v>15</v>
      </c>
      <c r="F2521">
        <v>30</v>
      </c>
      <c r="G2521">
        <v>32</v>
      </c>
      <c r="H2521" t="s">
        <v>1722</v>
      </c>
      <c r="I2521" t="s">
        <v>1841</v>
      </c>
      <c r="J2521" t="s">
        <v>1975</v>
      </c>
      <c r="K2521" t="b">
        <v>1</v>
      </c>
      <c r="L2521">
        <v>20</v>
      </c>
      <c r="M2521" s="2" t="str">
        <f>IF(H2521="","",IF(LEN(VLOOKUP($H2521,injury_groups!$A:$F,2,FALSE))=0,"",VLOOKUP($H2521,injury_groups!$A:$F,2,FALSE)))</f>
        <v xml:space="preserve">shoulder </v>
      </c>
      <c r="N2521" s="2" t="str">
        <f>IF(H2521="","",IF(LEN(VLOOKUP($H2521,injury_groups!$A:$F,3,FALSE))=0,"",VLOOKUP($H2521,injury_groups!$A:$F,3,FALSE)))</f>
        <v/>
      </c>
      <c r="O2521" s="2">
        <f>IF(H2521="",0,VLOOKUP($H2521,injury_groups!$A:$F,4,FALSE))</f>
        <v>1</v>
      </c>
      <c r="P2521" s="2">
        <f>IF(H2521="",0,VLOOKUP($H2521,injury_groups!$A:$F,5,FALSE))</f>
        <v>0</v>
      </c>
      <c r="Q2521" s="4" t="str">
        <f>IF(H2521="","",IF(LEN(VLOOKUP($H2521,injury_groups!$A:$F,6,FALSE))=0,"",VLOOKUP($H2521,injury_groups!$A:$F,6,FALSE)))</f>
        <v/>
      </c>
    </row>
    <row r="2522" spans="1:17" x14ac:dyDescent="0.2">
      <c r="A2522" s="1">
        <v>286268</v>
      </c>
      <c r="B2522">
        <v>18923</v>
      </c>
      <c r="C2522" t="s">
        <v>1705</v>
      </c>
      <c r="D2522">
        <v>2021</v>
      </c>
      <c r="E2522">
        <v>16</v>
      </c>
      <c r="F2522">
        <v>30</v>
      </c>
      <c r="G2522">
        <v>6</v>
      </c>
      <c r="H2522" t="s">
        <v>1722</v>
      </c>
      <c r="I2522" t="s">
        <v>1841</v>
      </c>
      <c r="J2522" t="s">
        <v>1980</v>
      </c>
      <c r="K2522" t="b">
        <v>1</v>
      </c>
      <c r="L2522">
        <v>21</v>
      </c>
      <c r="M2522" s="2" t="str">
        <f>IF(H2522="","",IF(LEN(VLOOKUP($H2522,injury_groups!$A:$F,2,FALSE))=0,"",VLOOKUP($H2522,injury_groups!$A:$F,2,FALSE)))</f>
        <v xml:space="preserve">shoulder </v>
      </c>
      <c r="N2522" s="2" t="str">
        <f>IF(H2522="","",IF(LEN(VLOOKUP($H2522,injury_groups!$A:$F,3,FALSE))=0,"",VLOOKUP($H2522,injury_groups!$A:$F,3,FALSE)))</f>
        <v/>
      </c>
      <c r="O2522" s="2">
        <f>IF(H2522="",0,VLOOKUP($H2522,injury_groups!$A:$F,4,FALSE))</f>
        <v>1</v>
      </c>
      <c r="P2522" s="2">
        <f>IF(H2522="",0,VLOOKUP($H2522,injury_groups!$A:$F,5,FALSE))</f>
        <v>0</v>
      </c>
      <c r="Q2522" s="4" t="str">
        <f>IF(H2522="","",IF(LEN(VLOOKUP($H2522,injury_groups!$A:$F,6,FALSE))=0,"",VLOOKUP($H2522,injury_groups!$A:$F,6,FALSE)))</f>
        <v/>
      </c>
    </row>
    <row r="2523" spans="1:17" x14ac:dyDescent="0.2">
      <c r="A2523" s="1">
        <v>287256</v>
      </c>
      <c r="B2523">
        <v>18923</v>
      </c>
      <c r="C2523" t="s">
        <v>1705</v>
      </c>
      <c r="D2523">
        <v>2021</v>
      </c>
      <c r="E2523">
        <v>17</v>
      </c>
      <c r="F2523">
        <v>30</v>
      </c>
      <c r="G2523">
        <v>11</v>
      </c>
      <c r="H2523" t="s">
        <v>1722</v>
      </c>
      <c r="I2523" t="s">
        <v>1841</v>
      </c>
      <c r="J2523" t="s">
        <v>1990</v>
      </c>
      <c r="K2523" t="b">
        <v>1</v>
      </c>
      <c r="L2523">
        <v>22</v>
      </c>
      <c r="M2523" s="2" t="str">
        <f>IF(H2523="","",IF(LEN(VLOOKUP($H2523,injury_groups!$A:$F,2,FALSE))=0,"",VLOOKUP($H2523,injury_groups!$A:$F,2,FALSE)))</f>
        <v xml:space="preserve">shoulder </v>
      </c>
      <c r="N2523" s="2" t="str">
        <f>IF(H2523="","",IF(LEN(VLOOKUP($H2523,injury_groups!$A:$F,3,FALSE))=0,"",VLOOKUP($H2523,injury_groups!$A:$F,3,FALSE)))</f>
        <v/>
      </c>
      <c r="O2523" s="2">
        <f>IF(H2523="",0,VLOOKUP($H2523,injury_groups!$A:$F,4,FALSE))</f>
        <v>1</v>
      </c>
      <c r="P2523" s="2">
        <f>IF(H2523="",0,VLOOKUP($H2523,injury_groups!$A:$F,5,FALSE))</f>
        <v>0</v>
      </c>
      <c r="Q2523" s="4" t="str">
        <f>IF(H2523="","",IF(LEN(VLOOKUP($H2523,injury_groups!$A:$F,6,FALSE))=0,"",VLOOKUP($H2523,injury_groups!$A:$F,6,FALSE)))</f>
        <v/>
      </c>
    </row>
    <row r="2524" spans="1:17" x14ac:dyDescent="0.2">
      <c r="A2524" s="1">
        <v>283923</v>
      </c>
      <c r="B2524">
        <v>18924</v>
      </c>
      <c r="C2524" t="s">
        <v>1705</v>
      </c>
      <c r="D2524">
        <v>2021</v>
      </c>
      <c r="E2524">
        <v>13</v>
      </c>
      <c r="F2524">
        <v>23</v>
      </c>
      <c r="G2524">
        <v>19</v>
      </c>
      <c r="H2524" t="s">
        <v>1753</v>
      </c>
      <c r="I2524" t="s">
        <v>1841</v>
      </c>
      <c r="J2524" t="s">
        <v>1947</v>
      </c>
      <c r="K2524" t="b">
        <v>1</v>
      </c>
      <c r="L2524">
        <v>18</v>
      </c>
      <c r="M2524" s="2" t="str">
        <f>IF(H2524="","",IF(LEN(VLOOKUP($H2524,injury_groups!$A:$F,2,FALSE))=0,"",VLOOKUP($H2524,injury_groups!$A:$F,2,FALSE)))</f>
        <v>quad</v>
      </c>
      <c r="N2524" s="2" t="str">
        <f>IF(H2524="","",IF(LEN(VLOOKUP($H2524,injury_groups!$A:$F,3,FALSE))=0,"",VLOOKUP($H2524,injury_groups!$A:$F,3,FALSE)))</f>
        <v/>
      </c>
      <c r="O2524" s="2">
        <f>IF(H2524="",0,VLOOKUP($H2524,injury_groups!$A:$F,4,FALSE))</f>
        <v>1</v>
      </c>
      <c r="P2524" s="2">
        <f>IF(H2524="",0,VLOOKUP($H2524,injury_groups!$A:$F,5,FALSE))</f>
        <v>0</v>
      </c>
      <c r="Q2524" s="4" t="str">
        <f>IF(H2524="","",IF(LEN(VLOOKUP($H2524,injury_groups!$A:$F,6,FALSE))=0,"",VLOOKUP($H2524,injury_groups!$A:$F,6,FALSE)))</f>
        <v/>
      </c>
    </row>
    <row r="2525" spans="1:17" x14ac:dyDescent="0.2">
      <c r="A2525" s="1">
        <v>284698</v>
      </c>
      <c r="B2525">
        <v>18924</v>
      </c>
      <c r="C2525" t="s">
        <v>1705</v>
      </c>
      <c r="D2525">
        <v>2021</v>
      </c>
      <c r="E2525">
        <v>14</v>
      </c>
      <c r="F2525">
        <v>23</v>
      </c>
      <c r="G2525">
        <v>29</v>
      </c>
      <c r="H2525" t="s">
        <v>1753</v>
      </c>
      <c r="I2525" t="s">
        <v>1841</v>
      </c>
      <c r="J2525" t="s">
        <v>1961</v>
      </c>
      <c r="K2525" t="b">
        <v>1</v>
      </c>
      <c r="L2525">
        <v>19</v>
      </c>
      <c r="M2525" s="2" t="str">
        <f>IF(H2525="","",IF(LEN(VLOOKUP($H2525,injury_groups!$A:$F,2,FALSE))=0,"",VLOOKUP($H2525,injury_groups!$A:$F,2,FALSE)))</f>
        <v>quad</v>
      </c>
      <c r="N2525" s="2" t="str">
        <f>IF(H2525="","",IF(LEN(VLOOKUP($H2525,injury_groups!$A:$F,3,FALSE))=0,"",VLOOKUP($H2525,injury_groups!$A:$F,3,FALSE)))</f>
        <v/>
      </c>
      <c r="O2525" s="2">
        <f>IF(H2525="",0,VLOOKUP($H2525,injury_groups!$A:$F,4,FALSE))</f>
        <v>1</v>
      </c>
      <c r="P2525" s="2">
        <f>IF(H2525="",0,VLOOKUP($H2525,injury_groups!$A:$F,5,FALSE))</f>
        <v>0</v>
      </c>
      <c r="Q2525" s="4" t="str">
        <f>IF(H2525="","",IF(LEN(VLOOKUP($H2525,injury_groups!$A:$F,6,FALSE))=0,"",VLOOKUP($H2525,injury_groups!$A:$F,6,FALSE)))</f>
        <v/>
      </c>
    </row>
    <row r="2526" spans="1:17" x14ac:dyDescent="0.2">
      <c r="A2526" s="1">
        <v>285301</v>
      </c>
      <c r="B2526">
        <v>18924</v>
      </c>
      <c r="C2526" t="s">
        <v>1705</v>
      </c>
      <c r="D2526">
        <v>2021</v>
      </c>
      <c r="E2526">
        <v>15</v>
      </c>
      <c r="F2526">
        <v>23</v>
      </c>
      <c r="G2526">
        <v>9</v>
      </c>
      <c r="H2526" t="s">
        <v>1710</v>
      </c>
      <c r="I2526" t="s">
        <v>1841</v>
      </c>
      <c r="J2526" t="s">
        <v>1964</v>
      </c>
      <c r="K2526" t="b">
        <v>1</v>
      </c>
      <c r="L2526">
        <v>20</v>
      </c>
      <c r="M2526" s="2" t="str">
        <f>IF(H2526="","",IF(LEN(VLOOKUP($H2526,injury_groups!$A:$F,2,FALSE))=0,"",VLOOKUP($H2526,injury_groups!$A:$F,2,FALSE)))</f>
        <v/>
      </c>
      <c r="N2526" s="2" t="str">
        <f>IF(H2526="","",IF(LEN(VLOOKUP($H2526,injury_groups!$A:$F,3,FALSE))=0,"",VLOOKUP($H2526,injury_groups!$A:$F,3,FALSE)))</f>
        <v/>
      </c>
      <c r="O2526" s="2">
        <f>IF(H2526="",0,VLOOKUP($H2526,injury_groups!$A:$F,4,FALSE))</f>
        <v>0</v>
      </c>
      <c r="P2526" s="2">
        <f>IF(H2526="",0,VLOOKUP($H2526,injury_groups!$A:$F,5,FALSE))</f>
        <v>1</v>
      </c>
      <c r="Q2526" s="4" t="str">
        <f>IF(H2526="","",IF(LEN(VLOOKUP($H2526,injury_groups!$A:$F,6,FALSE))=0,"",VLOOKUP($H2526,injury_groups!$A:$F,6,FALSE)))</f>
        <v/>
      </c>
    </row>
    <row r="2527" spans="1:17" x14ac:dyDescent="0.2">
      <c r="A2527" s="1">
        <v>286269</v>
      </c>
      <c r="B2527">
        <v>18924</v>
      </c>
      <c r="C2527" t="s">
        <v>1705</v>
      </c>
      <c r="D2527">
        <v>2021</v>
      </c>
      <c r="E2527">
        <v>16</v>
      </c>
      <c r="F2527">
        <v>23</v>
      </c>
      <c r="G2527">
        <v>26</v>
      </c>
      <c r="H2527" t="s">
        <v>1710</v>
      </c>
      <c r="I2527" t="s">
        <v>1841</v>
      </c>
      <c r="J2527" t="s">
        <v>1978</v>
      </c>
      <c r="K2527" t="b">
        <v>1</v>
      </c>
      <c r="L2527">
        <v>21</v>
      </c>
      <c r="M2527" s="2" t="str">
        <f>IF(H2527="","",IF(LEN(VLOOKUP($H2527,injury_groups!$A:$F,2,FALSE))=0,"",VLOOKUP($H2527,injury_groups!$A:$F,2,FALSE)))</f>
        <v/>
      </c>
      <c r="N2527" s="2" t="str">
        <f>IF(H2527="","",IF(LEN(VLOOKUP($H2527,injury_groups!$A:$F,3,FALSE))=0,"",VLOOKUP($H2527,injury_groups!$A:$F,3,FALSE)))</f>
        <v/>
      </c>
      <c r="O2527" s="2">
        <f>IF(H2527="",0,VLOOKUP($H2527,injury_groups!$A:$F,4,FALSE))</f>
        <v>0</v>
      </c>
      <c r="P2527" s="2">
        <f>IF(H2527="",0,VLOOKUP($H2527,injury_groups!$A:$F,5,FALSE))</f>
        <v>1</v>
      </c>
      <c r="Q2527" s="4" t="str">
        <f>IF(H2527="","",IF(LEN(VLOOKUP($H2527,injury_groups!$A:$F,6,FALSE))=0,"",VLOOKUP($H2527,injury_groups!$A:$F,6,FALSE)))</f>
        <v/>
      </c>
    </row>
    <row r="2528" spans="1:17" x14ac:dyDescent="0.2">
      <c r="A2528" s="1">
        <v>277224</v>
      </c>
      <c r="B2528">
        <v>18925</v>
      </c>
      <c r="C2528" t="s">
        <v>1705</v>
      </c>
      <c r="D2528">
        <v>2021</v>
      </c>
      <c r="E2528">
        <v>3</v>
      </c>
      <c r="F2528">
        <v>12</v>
      </c>
      <c r="G2528">
        <v>31</v>
      </c>
      <c r="H2528" t="s">
        <v>1732</v>
      </c>
      <c r="I2528" t="s">
        <v>1841</v>
      </c>
      <c r="J2528" t="s">
        <v>1871</v>
      </c>
      <c r="K2528" t="b">
        <v>1</v>
      </c>
      <c r="L2528">
        <v>8</v>
      </c>
      <c r="M2528" s="2" t="str">
        <f>IF(H2528="","",IF(LEN(VLOOKUP($H2528,injury_groups!$A:$F,2,FALSE))=0,"",VLOOKUP($H2528,injury_groups!$A:$F,2,FALSE)))</f>
        <v>illness</v>
      </c>
      <c r="N2528" s="2" t="str">
        <f>IF(H2528="","",IF(LEN(VLOOKUP($H2528,injury_groups!$A:$F,3,FALSE))=0,"",VLOOKUP($H2528,injury_groups!$A:$F,3,FALSE)))</f>
        <v/>
      </c>
      <c r="O2528" s="2">
        <f>IF(H2528="",0,VLOOKUP($H2528,injury_groups!$A:$F,4,FALSE))</f>
        <v>1</v>
      </c>
      <c r="P2528" s="2">
        <f>IF(H2528="",0,VLOOKUP($H2528,injury_groups!$A:$F,5,FALSE))</f>
        <v>0</v>
      </c>
      <c r="Q2528" s="4" t="str">
        <f>IF(H2528="","",IF(LEN(VLOOKUP($H2528,injury_groups!$A:$F,6,FALSE))=0,"",VLOOKUP($H2528,injury_groups!$A:$F,6,FALSE)))</f>
        <v/>
      </c>
    </row>
    <row r="2529" spans="1:17" x14ac:dyDescent="0.2">
      <c r="A2529" s="1">
        <v>277384</v>
      </c>
      <c r="B2529">
        <v>18925</v>
      </c>
      <c r="C2529" t="s">
        <v>1705</v>
      </c>
      <c r="D2529">
        <v>2021</v>
      </c>
      <c r="E2529">
        <v>4</v>
      </c>
      <c r="F2529">
        <v>12</v>
      </c>
      <c r="G2529">
        <v>28</v>
      </c>
      <c r="H2529" t="s">
        <v>1733</v>
      </c>
      <c r="I2529" t="s">
        <v>1841</v>
      </c>
      <c r="J2529" t="s">
        <v>1875</v>
      </c>
      <c r="K2529" t="b">
        <v>1</v>
      </c>
      <c r="L2529">
        <v>9</v>
      </c>
      <c r="M2529" s="2" t="str">
        <f>IF(H2529="","",IF(LEN(VLOOKUP($H2529,injury_groups!$A:$F,2,FALSE))=0,"",VLOOKUP($H2529,injury_groups!$A:$F,2,FALSE)))</f>
        <v>head</v>
      </c>
      <c r="N2529" s="2" t="str">
        <f>IF(H2529="","",IF(LEN(VLOOKUP($H2529,injury_groups!$A:$F,3,FALSE))=0,"",VLOOKUP($H2529,injury_groups!$A:$F,3,FALSE)))</f>
        <v/>
      </c>
      <c r="O2529" s="2">
        <f>IF(H2529="",0,VLOOKUP($H2529,injury_groups!$A:$F,4,FALSE))</f>
        <v>1</v>
      </c>
      <c r="P2529" s="2">
        <f>IF(H2529="",0,VLOOKUP($H2529,injury_groups!$A:$F,5,FALSE))</f>
        <v>0</v>
      </c>
      <c r="Q2529" s="4" t="str">
        <f>IF(H2529="","",IF(LEN(VLOOKUP($H2529,injury_groups!$A:$F,6,FALSE))=0,"",VLOOKUP($H2529,injury_groups!$A:$F,6,FALSE)))</f>
        <v/>
      </c>
    </row>
    <row r="2530" spans="1:17" x14ac:dyDescent="0.2">
      <c r="A2530" s="1">
        <v>278735</v>
      </c>
      <c r="B2530">
        <v>18925</v>
      </c>
      <c r="C2530" t="s">
        <v>1705</v>
      </c>
      <c r="D2530">
        <v>2021</v>
      </c>
      <c r="E2530">
        <v>6</v>
      </c>
      <c r="F2530">
        <v>12</v>
      </c>
      <c r="G2530">
        <v>6</v>
      </c>
      <c r="H2530" t="s">
        <v>1722</v>
      </c>
      <c r="I2530" t="s">
        <v>1841</v>
      </c>
      <c r="J2530" t="s">
        <v>1889</v>
      </c>
      <c r="K2530" t="b">
        <v>1</v>
      </c>
      <c r="L2530">
        <v>11</v>
      </c>
      <c r="M2530" s="2" t="str">
        <f>IF(H2530="","",IF(LEN(VLOOKUP($H2530,injury_groups!$A:$F,2,FALSE))=0,"",VLOOKUP($H2530,injury_groups!$A:$F,2,FALSE)))</f>
        <v xml:space="preserve">shoulder </v>
      </c>
      <c r="N2530" s="2" t="str">
        <f>IF(H2530="","",IF(LEN(VLOOKUP($H2530,injury_groups!$A:$F,3,FALSE))=0,"",VLOOKUP($H2530,injury_groups!$A:$F,3,FALSE)))</f>
        <v/>
      </c>
      <c r="O2530" s="2">
        <f>IF(H2530="",0,VLOOKUP($H2530,injury_groups!$A:$F,4,FALSE))</f>
        <v>1</v>
      </c>
      <c r="P2530" s="2">
        <f>IF(H2530="",0,VLOOKUP($H2530,injury_groups!$A:$F,5,FALSE))</f>
        <v>0</v>
      </c>
      <c r="Q2530" s="4" t="str">
        <f>IF(H2530="","",IF(LEN(VLOOKUP($H2530,injury_groups!$A:$F,6,FALSE))=0,"",VLOOKUP($H2530,injury_groups!$A:$F,6,FALSE)))</f>
        <v/>
      </c>
    </row>
    <row r="2531" spans="1:17" x14ac:dyDescent="0.2">
      <c r="A2531" s="1">
        <v>279457</v>
      </c>
      <c r="B2531">
        <v>18925</v>
      </c>
      <c r="C2531" t="s">
        <v>1705</v>
      </c>
      <c r="D2531">
        <v>2021</v>
      </c>
      <c r="E2531">
        <v>7</v>
      </c>
      <c r="F2531">
        <v>12</v>
      </c>
      <c r="G2531">
        <v>35</v>
      </c>
      <c r="H2531" t="s">
        <v>1722</v>
      </c>
      <c r="I2531" t="s">
        <v>1841</v>
      </c>
      <c r="J2531" t="s">
        <v>1898</v>
      </c>
      <c r="K2531" t="b">
        <v>1</v>
      </c>
      <c r="L2531">
        <v>12</v>
      </c>
      <c r="M2531" s="2" t="str">
        <f>IF(H2531="","",IF(LEN(VLOOKUP($H2531,injury_groups!$A:$F,2,FALSE))=0,"",VLOOKUP($H2531,injury_groups!$A:$F,2,FALSE)))</f>
        <v xml:space="preserve">shoulder </v>
      </c>
      <c r="N2531" s="2" t="str">
        <f>IF(H2531="","",IF(LEN(VLOOKUP($H2531,injury_groups!$A:$F,3,FALSE))=0,"",VLOOKUP($H2531,injury_groups!$A:$F,3,FALSE)))</f>
        <v/>
      </c>
      <c r="O2531" s="2">
        <f>IF(H2531="",0,VLOOKUP($H2531,injury_groups!$A:$F,4,FALSE))</f>
        <v>1</v>
      </c>
      <c r="P2531" s="2">
        <f>IF(H2531="",0,VLOOKUP($H2531,injury_groups!$A:$F,5,FALSE))</f>
        <v>0</v>
      </c>
      <c r="Q2531" s="4" t="str">
        <f>IF(H2531="","",IF(LEN(VLOOKUP($H2531,injury_groups!$A:$F,6,FALSE))=0,"",VLOOKUP($H2531,injury_groups!$A:$F,6,FALSE)))</f>
        <v/>
      </c>
    </row>
    <row r="2532" spans="1:17" x14ac:dyDescent="0.2">
      <c r="A2532" s="1">
        <v>280139</v>
      </c>
      <c r="B2532">
        <v>18925</v>
      </c>
      <c r="C2532" t="s">
        <v>1705</v>
      </c>
      <c r="D2532">
        <v>2021</v>
      </c>
      <c r="E2532">
        <v>8</v>
      </c>
      <c r="F2532">
        <v>12</v>
      </c>
      <c r="G2532">
        <v>1</v>
      </c>
      <c r="H2532" t="s">
        <v>1791</v>
      </c>
      <c r="I2532" t="s">
        <v>1841</v>
      </c>
      <c r="J2532" t="s">
        <v>1904</v>
      </c>
      <c r="K2532" t="b">
        <v>1</v>
      </c>
      <c r="L2532">
        <v>13</v>
      </c>
      <c r="M2532" s="2" t="str">
        <f>IF(H2532="","",IF(LEN(VLOOKUP($H2532,injury_groups!$A:$F,2,FALSE))=0,"",VLOOKUP($H2532,injury_groups!$A:$F,2,FALSE)))</f>
        <v xml:space="preserve">shoulder </v>
      </c>
      <c r="N2532" s="2" t="str">
        <f>IF(H2532="","",IF(LEN(VLOOKUP($H2532,injury_groups!$A:$F,3,FALSE))=0,"",VLOOKUP($H2532,injury_groups!$A:$F,3,FALSE)))</f>
        <v>back</v>
      </c>
      <c r="O2532" s="2">
        <f>IF(H2532="",0,VLOOKUP($H2532,injury_groups!$A:$F,4,FALSE))</f>
        <v>1</v>
      </c>
      <c r="P2532" s="2">
        <f>IF(H2532="",0,VLOOKUP($H2532,injury_groups!$A:$F,5,FALSE))</f>
        <v>0</v>
      </c>
      <c r="Q2532" s="4" t="str">
        <f>IF(H2532="","",IF(LEN(VLOOKUP($H2532,injury_groups!$A:$F,6,FALSE))=0,"",VLOOKUP($H2532,injury_groups!$A:$F,6,FALSE)))</f>
        <v/>
      </c>
    </row>
    <row r="2533" spans="1:17" x14ac:dyDescent="0.2">
      <c r="A2533" s="1">
        <v>283360</v>
      </c>
      <c r="B2533">
        <v>18925</v>
      </c>
      <c r="C2533" t="s">
        <v>1705</v>
      </c>
      <c r="D2533">
        <v>2021</v>
      </c>
      <c r="E2533">
        <v>12</v>
      </c>
      <c r="F2533">
        <v>12</v>
      </c>
      <c r="G2533">
        <v>32</v>
      </c>
      <c r="H2533" t="s">
        <v>1806</v>
      </c>
      <c r="I2533" t="s">
        <v>1841</v>
      </c>
      <c r="J2533" t="s">
        <v>1944</v>
      </c>
      <c r="K2533" t="b">
        <v>1</v>
      </c>
      <c r="L2533">
        <v>17</v>
      </c>
      <c r="M2533" s="2" t="str">
        <f>IF(H2533="","",IF(LEN(VLOOKUP($H2533,injury_groups!$A:$F,2,FALSE))=0,"",VLOOKUP($H2533,injury_groups!$A:$F,2,FALSE)))</f>
        <v>hip</v>
      </c>
      <c r="N2533" s="2" t="str">
        <f>IF(H2533="","",IF(LEN(VLOOKUP($H2533,injury_groups!$A:$F,3,FALSE))=0,"",VLOOKUP($H2533,injury_groups!$A:$F,3,FALSE)))</f>
        <v>knee</v>
      </c>
      <c r="O2533" s="2">
        <f>IF(H2533="",0,VLOOKUP($H2533,injury_groups!$A:$F,4,FALSE))</f>
        <v>1</v>
      </c>
      <c r="P2533" s="2">
        <f>IF(H2533="",0,VLOOKUP($H2533,injury_groups!$A:$F,5,FALSE))</f>
        <v>0</v>
      </c>
      <c r="Q2533" s="4" t="str">
        <f>IF(H2533="","",IF(LEN(VLOOKUP($H2533,injury_groups!$A:$F,6,FALSE))=0,"",VLOOKUP($H2533,injury_groups!$A:$F,6,FALSE)))</f>
        <v/>
      </c>
    </row>
    <row r="2534" spans="1:17" x14ac:dyDescent="0.2">
      <c r="A2534" s="1">
        <v>283758</v>
      </c>
      <c r="B2534">
        <v>18925</v>
      </c>
      <c r="C2534" t="s">
        <v>1705</v>
      </c>
      <c r="D2534">
        <v>2021</v>
      </c>
      <c r="E2534">
        <v>13</v>
      </c>
      <c r="F2534">
        <v>12</v>
      </c>
      <c r="H2534" t="s">
        <v>1806</v>
      </c>
      <c r="I2534" t="s">
        <v>1843</v>
      </c>
      <c r="J2534" t="s">
        <v>1950</v>
      </c>
      <c r="K2534" t="b">
        <v>0</v>
      </c>
      <c r="L2534">
        <v>18</v>
      </c>
      <c r="M2534" s="2" t="str">
        <f>IF(H2534="","",IF(LEN(VLOOKUP($H2534,injury_groups!$A:$F,2,FALSE))=0,"",VLOOKUP($H2534,injury_groups!$A:$F,2,FALSE)))</f>
        <v>hip</v>
      </c>
      <c r="N2534" s="2" t="str">
        <f>IF(H2534="","",IF(LEN(VLOOKUP($H2534,injury_groups!$A:$F,3,FALSE))=0,"",VLOOKUP($H2534,injury_groups!$A:$F,3,FALSE)))</f>
        <v>knee</v>
      </c>
      <c r="O2534" s="2">
        <f>IF(H2534="",0,VLOOKUP($H2534,injury_groups!$A:$F,4,FALSE))</f>
        <v>1</v>
      </c>
      <c r="P2534" s="2">
        <f>IF(H2534="",0,VLOOKUP($H2534,injury_groups!$A:$F,5,FALSE))</f>
        <v>0</v>
      </c>
      <c r="Q2534" s="4" t="str">
        <f>IF(H2534="","",IF(LEN(VLOOKUP($H2534,injury_groups!$A:$F,6,FALSE))=0,"",VLOOKUP($H2534,injury_groups!$A:$F,6,FALSE)))</f>
        <v/>
      </c>
    </row>
    <row r="2535" spans="1:17" x14ac:dyDescent="0.2">
      <c r="A2535" s="1">
        <v>286927</v>
      </c>
      <c r="B2535">
        <v>18925</v>
      </c>
      <c r="C2535" t="s">
        <v>1705</v>
      </c>
      <c r="D2535">
        <v>2021</v>
      </c>
      <c r="E2535">
        <v>16</v>
      </c>
      <c r="F2535">
        <v>12</v>
      </c>
      <c r="G2535">
        <v>8</v>
      </c>
      <c r="H2535" t="s">
        <v>1710</v>
      </c>
      <c r="I2535" t="s">
        <v>1841</v>
      </c>
      <c r="J2535" t="s">
        <v>1981</v>
      </c>
      <c r="K2535" t="b">
        <v>1</v>
      </c>
      <c r="L2535">
        <v>21</v>
      </c>
      <c r="M2535" s="2" t="str">
        <f>IF(H2535="","",IF(LEN(VLOOKUP($H2535,injury_groups!$A:$F,2,FALSE))=0,"",VLOOKUP($H2535,injury_groups!$A:$F,2,FALSE)))</f>
        <v/>
      </c>
      <c r="N2535" s="2" t="str">
        <f>IF(H2535="","",IF(LEN(VLOOKUP($H2535,injury_groups!$A:$F,3,FALSE))=0,"",VLOOKUP($H2535,injury_groups!$A:$F,3,FALSE)))</f>
        <v/>
      </c>
      <c r="O2535" s="2">
        <f>IF(H2535="",0,VLOOKUP($H2535,injury_groups!$A:$F,4,FALSE))</f>
        <v>0</v>
      </c>
      <c r="P2535" s="2">
        <f>IF(H2535="",0,VLOOKUP($H2535,injury_groups!$A:$F,5,FALSE))</f>
        <v>1</v>
      </c>
      <c r="Q2535" s="4" t="str">
        <f>IF(H2535="","",IF(LEN(VLOOKUP($H2535,injury_groups!$A:$F,6,FALSE))=0,"",VLOOKUP($H2535,injury_groups!$A:$F,6,FALSE)))</f>
        <v/>
      </c>
    </row>
    <row r="2536" spans="1:17" x14ac:dyDescent="0.2">
      <c r="A2536" s="1">
        <v>274456</v>
      </c>
      <c r="B2536">
        <v>18925</v>
      </c>
      <c r="C2536" t="s">
        <v>1706</v>
      </c>
      <c r="D2536">
        <v>2021</v>
      </c>
      <c r="E2536">
        <v>0</v>
      </c>
      <c r="F2536">
        <v>12</v>
      </c>
      <c r="H2536" t="s">
        <v>1708</v>
      </c>
      <c r="I2536" t="s">
        <v>1841</v>
      </c>
      <c r="J2536" t="s">
        <v>1998</v>
      </c>
      <c r="K2536" t="b">
        <v>1</v>
      </c>
      <c r="L2536">
        <v>0</v>
      </c>
      <c r="M2536" s="2" t="str">
        <f>IF(H2536="","",IF(LEN(VLOOKUP($H2536,injury_groups!$A:$F,2,FALSE))=0,"",VLOOKUP($H2536,injury_groups!$A:$F,2,FALSE)))</f>
        <v/>
      </c>
      <c r="N2536" s="2" t="str">
        <f>IF(H2536="","",IF(LEN(VLOOKUP($H2536,injury_groups!$A:$F,3,FALSE))=0,"",VLOOKUP($H2536,injury_groups!$A:$F,3,FALSE)))</f>
        <v/>
      </c>
      <c r="O2536" s="2">
        <f>IF(H2536="",0,VLOOKUP($H2536,injury_groups!$A:$F,4,FALSE))</f>
        <v>0</v>
      </c>
      <c r="P2536" s="2">
        <f>IF(H2536="",0,VLOOKUP($H2536,injury_groups!$A:$F,5,FALSE))</f>
        <v>0</v>
      </c>
      <c r="Q2536" s="4" t="str">
        <f>IF(H2536="","",IF(LEN(VLOOKUP($H2536,injury_groups!$A:$F,6,FALSE))=0,"",VLOOKUP($H2536,injury_groups!$A:$F,6,FALSE)))</f>
        <v/>
      </c>
    </row>
    <row r="2537" spans="1:17" x14ac:dyDescent="0.2">
      <c r="A2537" s="1">
        <v>275652</v>
      </c>
      <c r="B2537">
        <v>18928</v>
      </c>
      <c r="C2537" t="s">
        <v>1705</v>
      </c>
      <c r="D2537">
        <v>2021</v>
      </c>
      <c r="E2537">
        <v>1</v>
      </c>
      <c r="F2537">
        <v>35</v>
      </c>
      <c r="G2537">
        <v>29</v>
      </c>
      <c r="H2537" t="s">
        <v>1736</v>
      </c>
      <c r="I2537" t="s">
        <v>1841</v>
      </c>
      <c r="J2537" t="s">
        <v>1845</v>
      </c>
      <c r="K2537" t="b">
        <v>1</v>
      </c>
      <c r="L2537">
        <v>6</v>
      </c>
      <c r="M2537" s="2" t="str">
        <f>IF(H2537="","",IF(LEN(VLOOKUP($H2537,injury_groups!$A:$F,2,FALSE))=0,"",VLOOKUP($H2537,injury_groups!$A:$F,2,FALSE)))</f>
        <v>groin</v>
      </c>
      <c r="N2537" s="2" t="str">
        <f>IF(H2537="","",IF(LEN(VLOOKUP($H2537,injury_groups!$A:$F,3,FALSE))=0,"",VLOOKUP($H2537,injury_groups!$A:$F,3,FALSE)))</f>
        <v/>
      </c>
      <c r="O2537" s="2">
        <f>IF(H2537="",0,VLOOKUP($H2537,injury_groups!$A:$F,4,FALSE))</f>
        <v>1</v>
      </c>
      <c r="P2537" s="2">
        <f>IF(H2537="",0,VLOOKUP($H2537,injury_groups!$A:$F,5,FALSE))</f>
        <v>0</v>
      </c>
      <c r="Q2537" s="4" t="str">
        <f>IF(H2537="","",IF(LEN(VLOOKUP($H2537,injury_groups!$A:$F,6,FALSE))=0,"",VLOOKUP($H2537,injury_groups!$A:$F,6,FALSE)))</f>
        <v/>
      </c>
    </row>
    <row r="2538" spans="1:17" x14ac:dyDescent="0.2">
      <c r="A2538" s="1">
        <v>276295</v>
      </c>
      <c r="B2538">
        <v>18928</v>
      </c>
      <c r="C2538" t="s">
        <v>1705</v>
      </c>
      <c r="D2538">
        <v>2021</v>
      </c>
      <c r="E2538">
        <v>2</v>
      </c>
      <c r="F2538">
        <v>35</v>
      </c>
      <c r="G2538">
        <v>23</v>
      </c>
      <c r="H2538" t="s">
        <v>1736</v>
      </c>
      <c r="I2538" t="s">
        <v>1841</v>
      </c>
      <c r="J2538" t="s">
        <v>1866</v>
      </c>
      <c r="K2538" t="b">
        <v>1</v>
      </c>
      <c r="L2538">
        <v>7</v>
      </c>
      <c r="M2538" s="2" t="str">
        <f>IF(H2538="","",IF(LEN(VLOOKUP($H2538,injury_groups!$A:$F,2,FALSE))=0,"",VLOOKUP($H2538,injury_groups!$A:$F,2,FALSE)))</f>
        <v>groin</v>
      </c>
      <c r="N2538" s="2" t="str">
        <f>IF(H2538="","",IF(LEN(VLOOKUP($H2538,injury_groups!$A:$F,3,FALSE))=0,"",VLOOKUP($H2538,injury_groups!$A:$F,3,FALSE)))</f>
        <v/>
      </c>
      <c r="O2538" s="2">
        <f>IF(H2538="",0,VLOOKUP($H2538,injury_groups!$A:$F,4,FALSE))</f>
        <v>1</v>
      </c>
      <c r="P2538" s="2">
        <f>IF(H2538="",0,VLOOKUP($H2538,injury_groups!$A:$F,5,FALSE))</f>
        <v>0</v>
      </c>
      <c r="Q2538" s="4" t="str">
        <f>IF(H2538="","",IF(LEN(VLOOKUP($H2538,injury_groups!$A:$F,6,FALSE))=0,"",VLOOKUP($H2538,injury_groups!$A:$F,6,FALSE)))</f>
        <v/>
      </c>
    </row>
    <row r="2539" spans="1:17" x14ac:dyDescent="0.2">
      <c r="A2539" s="1">
        <v>276963</v>
      </c>
      <c r="B2539">
        <v>18928</v>
      </c>
      <c r="C2539" t="s">
        <v>1705</v>
      </c>
      <c r="D2539">
        <v>2021</v>
      </c>
      <c r="E2539">
        <v>3</v>
      </c>
      <c r="F2539">
        <v>35</v>
      </c>
      <c r="G2539">
        <v>4</v>
      </c>
      <c r="H2539" t="s">
        <v>1736</v>
      </c>
      <c r="I2539" t="s">
        <v>1841</v>
      </c>
      <c r="J2539" t="s">
        <v>1867</v>
      </c>
      <c r="K2539" t="b">
        <v>1</v>
      </c>
      <c r="L2539">
        <v>8</v>
      </c>
      <c r="M2539" s="2" t="str">
        <f>IF(H2539="","",IF(LEN(VLOOKUP($H2539,injury_groups!$A:$F,2,FALSE))=0,"",VLOOKUP($H2539,injury_groups!$A:$F,2,FALSE)))</f>
        <v>groin</v>
      </c>
      <c r="N2539" s="2" t="str">
        <f>IF(H2539="","",IF(LEN(VLOOKUP($H2539,injury_groups!$A:$F,3,FALSE))=0,"",VLOOKUP($H2539,injury_groups!$A:$F,3,FALSE)))</f>
        <v/>
      </c>
      <c r="O2539" s="2">
        <f>IF(H2539="",0,VLOOKUP($H2539,injury_groups!$A:$F,4,FALSE))</f>
        <v>1</v>
      </c>
      <c r="P2539" s="2">
        <f>IF(H2539="",0,VLOOKUP($H2539,injury_groups!$A:$F,5,FALSE))</f>
        <v>0</v>
      </c>
      <c r="Q2539" s="4" t="str">
        <f>IF(H2539="","",IF(LEN(VLOOKUP($H2539,injury_groups!$A:$F,6,FALSE))=0,"",VLOOKUP($H2539,injury_groups!$A:$F,6,FALSE)))</f>
        <v/>
      </c>
    </row>
    <row r="2540" spans="1:17" x14ac:dyDescent="0.2">
      <c r="A2540" s="1">
        <v>278318</v>
      </c>
      <c r="B2540">
        <v>18928</v>
      </c>
      <c r="C2540" t="s">
        <v>1705</v>
      </c>
      <c r="D2540">
        <v>2021</v>
      </c>
      <c r="E2540">
        <v>5</v>
      </c>
      <c r="F2540">
        <v>35</v>
      </c>
      <c r="G2540">
        <v>22</v>
      </c>
      <c r="H2540" t="s">
        <v>1736</v>
      </c>
      <c r="I2540" t="s">
        <v>1842</v>
      </c>
      <c r="J2540" t="s">
        <v>1884</v>
      </c>
      <c r="K2540" t="b">
        <v>0</v>
      </c>
      <c r="L2540">
        <v>10</v>
      </c>
      <c r="M2540" s="2" t="str">
        <f>IF(H2540="","",IF(LEN(VLOOKUP($H2540,injury_groups!$A:$F,2,FALSE))=0,"",VLOOKUP($H2540,injury_groups!$A:$F,2,FALSE)))</f>
        <v>groin</v>
      </c>
      <c r="N2540" s="2" t="str">
        <f>IF(H2540="","",IF(LEN(VLOOKUP($H2540,injury_groups!$A:$F,3,FALSE))=0,"",VLOOKUP($H2540,injury_groups!$A:$F,3,FALSE)))</f>
        <v/>
      </c>
      <c r="O2540" s="2">
        <f>IF(H2540="",0,VLOOKUP($H2540,injury_groups!$A:$F,4,FALSE))</f>
        <v>1</v>
      </c>
      <c r="P2540" s="2">
        <f>IF(H2540="",0,VLOOKUP($H2540,injury_groups!$A:$F,5,FALSE))</f>
        <v>0</v>
      </c>
      <c r="Q2540" s="4" t="str">
        <f>IF(H2540="","",IF(LEN(VLOOKUP($H2540,injury_groups!$A:$F,6,FALSE))=0,"",VLOOKUP($H2540,injury_groups!$A:$F,6,FALSE)))</f>
        <v/>
      </c>
    </row>
    <row r="2541" spans="1:17" x14ac:dyDescent="0.2">
      <c r="A2541" s="1">
        <v>279005</v>
      </c>
      <c r="B2541">
        <v>18928</v>
      </c>
      <c r="C2541" t="s">
        <v>1705</v>
      </c>
      <c r="D2541">
        <v>2021</v>
      </c>
      <c r="E2541">
        <v>6</v>
      </c>
      <c r="F2541">
        <v>35</v>
      </c>
      <c r="G2541">
        <v>16</v>
      </c>
      <c r="H2541" t="s">
        <v>1736</v>
      </c>
      <c r="I2541" t="s">
        <v>1841</v>
      </c>
      <c r="J2541" t="s">
        <v>1889</v>
      </c>
      <c r="K2541" t="b">
        <v>1</v>
      </c>
      <c r="L2541">
        <v>11</v>
      </c>
      <c r="M2541" s="2" t="str">
        <f>IF(H2541="","",IF(LEN(VLOOKUP($H2541,injury_groups!$A:$F,2,FALSE))=0,"",VLOOKUP($H2541,injury_groups!$A:$F,2,FALSE)))</f>
        <v>groin</v>
      </c>
      <c r="N2541" s="2" t="str">
        <f>IF(H2541="","",IF(LEN(VLOOKUP($H2541,injury_groups!$A:$F,3,FALSE))=0,"",VLOOKUP($H2541,injury_groups!$A:$F,3,FALSE)))</f>
        <v/>
      </c>
      <c r="O2541" s="2">
        <f>IF(H2541="",0,VLOOKUP($H2541,injury_groups!$A:$F,4,FALSE))</f>
        <v>1</v>
      </c>
      <c r="P2541" s="2">
        <f>IF(H2541="",0,VLOOKUP($H2541,injury_groups!$A:$F,5,FALSE))</f>
        <v>0</v>
      </c>
      <c r="Q2541" s="4" t="str">
        <f>IF(H2541="","",IF(LEN(VLOOKUP($H2541,injury_groups!$A:$F,6,FALSE))=0,"",VLOOKUP($H2541,injury_groups!$A:$F,6,FALSE)))</f>
        <v/>
      </c>
    </row>
    <row r="2542" spans="1:17" x14ac:dyDescent="0.2">
      <c r="A2542" s="1">
        <v>279721</v>
      </c>
      <c r="B2542">
        <v>18928</v>
      </c>
      <c r="C2542" t="s">
        <v>1705</v>
      </c>
      <c r="D2542">
        <v>2021</v>
      </c>
      <c r="E2542">
        <v>7</v>
      </c>
      <c r="F2542">
        <v>35</v>
      </c>
      <c r="G2542">
        <v>12</v>
      </c>
      <c r="H2542" t="s">
        <v>1736</v>
      </c>
      <c r="I2542" t="s">
        <v>1841</v>
      </c>
      <c r="J2542" t="s">
        <v>1898</v>
      </c>
      <c r="K2542" t="b">
        <v>1</v>
      </c>
      <c r="L2542">
        <v>12</v>
      </c>
      <c r="M2542" s="2" t="str">
        <f>IF(H2542="","",IF(LEN(VLOOKUP($H2542,injury_groups!$A:$F,2,FALSE))=0,"",VLOOKUP($H2542,injury_groups!$A:$F,2,FALSE)))</f>
        <v>groin</v>
      </c>
      <c r="N2542" s="2" t="str">
        <f>IF(H2542="","",IF(LEN(VLOOKUP($H2542,injury_groups!$A:$F,3,FALSE))=0,"",VLOOKUP($H2542,injury_groups!$A:$F,3,FALSE)))</f>
        <v/>
      </c>
      <c r="O2542" s="2">
        <f>IF(H2542="",0,VLOOKUP($H2542,injury_groups!$A:$F,4,FALSE))</f>
        <v>1</v>
      </c>
      <c r="P2542" s="2">
        <f>IF(H2542="",0,VLOOKUP($H2542,injury_groups!$A:$F,5,FALSE))</f>
        <v>0</v>
      </c>
      <c r="Q2542" s="4" t="str">
        <f>IF(H2542="","",IF(LEN(VLOOKUP($H2542,injury_groups!$A:$F,6,FALSE))=0,"",VLOOKUP($H2542,injury_groups!$A:$F,6,FALSE)))</f>
        <v/>
      </c>
    </row>
    <row r="2543" spans="1:17" x14ac:dyDescent="0.2">
      <c r="A2543" s="1">
        <v>280418</v>
      </c>
      <c r="B2543">
        <v>18928</v>
      </c>
      <c r="C2543" t="s">
        <v>1705</v>
      </c>
      <c r="D2543">
        <v>2021</v>
      </c>
      <c r="E2543">
        <v>8</v>
      </c>
      <c r="F2543">
        <v>35</v>
      </c>
      <c r="G2543">
        <v>10</v>
      </c>
      <c r="H2543" t="s">
        <v>1736</v>
      </c>
      <c r="I2543" t="s">
        <v>1841</v>
      </c>
      <c r="J2543" t="s">
        <v>1909</v>
      </c>
      <c r="K2543" t="b">
        <v>1</v>
      </c>
      <c r="L2543">
        <v>13</v>
      </c>
      <c r="M2543" s="2" t="str">
        <f>IF(H2543="","",IF(LEN(VLOOKUP($H2543,injury_groups!$A:$F,2,FALSE))=0,"",VLOOKUP($H2543,injury_groups!$A:$F,2,FALSE)))</f>
        <v>groin</v>
      </c>
      <c r="N2543" s="2" t="str">
        <f>IF(H2543="","",IF(LEN(VLOOKUP($H2543,injury_groups!$A:$F,3,FALSE))=0,"",VLOOKUP($H2543,injury_groups!$A:$F,3,FALSE)))</f>
        <v/>
      </c>
      <c r="O2543" s="2">
        <f>IF(H2543="",0,VLOOKUP($H2543,injury_groups!$A:$F,4,FALSE))</f>
        <v>1</v>
      </c>
      <c r="P2543" s="2">
        <f>IF(H2543="",0,VLOOKUP($H2543,injury_groups!$A:$F,5,FALSE))</f>
        <v>0</v>
      </c>
      <c r="Q2543" s="4" t="str">
        <f>IF(H2543="","",IF(LEN(VLOOKUP($H2543,injury_groups!$A:$F,6,FALSE))=0,"",VLOOKUP($H2543,injury_groups!$A:$F,6,FALSE)))</f>
        <v/>
      </c>
    </row>
    <row r="2544" spans="1:17" x14ac:dyDescent="0.2">
      <c r="A2544" s="1">
        <v>281119</v>
      </c>
      <c r="B2544">
        <v>18928</v>
      </c>
      <c r="C2544" t="s">
        <v>1705</v>
      </c>
      <c r="D2544">
        <v>2021</v>
      </c>
      <c r="E2544">
        <v>9</v>
      </c>
      <c r="F2544">
        <v>35</v>
      </c>
      <c r="H2544" t="s">
        <v>1736</v>
      </c>
      <c r="I2544" t="s">
        <v>1843</v>
      </c>
      <c r="J2544" t="s">
        <v>1915</v>
      </c>
      <c r="K2544" t="b">
        <v>0</v>
      </c>
      <c r="L2544">
        <v>14</v>
      </c>
      <c r="M2544" s="2" t="str">
        <f>IF(H2544="","",IF(LEN(VLOOKUP($H2544,injury_groups!$A:$F,2,FALSE))=0,"",VLOOKUP($H2544,injury_groups!$A:$F,2,FALSE)))</f>
        <v>groin</v>
      </c>
      <c r="N2544" s="2" t="str">
        <f>IF(H2544="","",IF(LEN(VLOOKUP($H2544,injury_groups!$A:$F,3,FALSE))=0,"",VLOOKUP($H2544,injury_groups!$A:$F,3,FALSE)))</f>
        <v/>
      </c>
      <c r="O2544" s="2">
        <f>IF(H2544="",0,VLOOKUP($H2544,injury_groups!$A:$F,4,FALSE))</f>
        <v>1</v>
      </c>
      <c r="P2544" s="2">
        <f>IF(H2544="",0,VLOOKUP($H2544,injury_groups!$A:$F,5,FALSE))</f>
        <v>0</v>
      </c>
      <c r="Q2544" s="4" t="str">
        <f>IF(H2544="","",IF(LEN(VLOOKUP($H2544,injury_groups!$A:$F,6,FALSE))=0,"",VLOOKUP($H2544,injury_groups!$A:$F,6,FALSE)))</f>
        <v/>
      </c>
    </row>
    <row r="2545" spans="1:17" x14ac:dyDescent="0.2">
      <c r="A2545" s="1">
        <v>281811</v>
      </c>
      <c r="B2545">
        <v>18928</v>
      </c>
      <c r="C2545" t="s">
        <v>1705</v>
      </c>
      <c r="D2545">
        <v>2021</v>
      </c>
      <c r="E2545">
        <v>10</v>
      </c>
      <c r="F2545">
        <v>35</v>
      </c>
      <c r="G2545">
        <v>33</v>
      </c>
      <c r="H2545" t="s">
        <v>1736</v>
      </c>
      <c r="I2545" t="s">
        <v>1841</v>
      </c>
      <c r="J2545" t="s">
        <v>1920</v>
      </c>
      <c r="K2545" t="b">
        <v>1</v>
      </c>
      <c r="L2545">
        <v>15</v>
      </c>
      <c r="M2545" s="2" t="str">
        <f>IF(H2545="","",IF(LEN(VLOOKUP($H2545,injury_groups!$A:$F,2,FALSE))=0,"",VLOOKUP($H2545,injury_groups!$A:$F,2,FALSE)))</f>
        <v>groin</v>
      </c>
      <c r="N2545" s="2" t="str">
        <f>IF(H2545="","",IF(LEN(VLOOKUP($H2545,injury_groups!$A:$F,3,FALSE))=0,"",VLOOKUP($H2545,injury_groups!$A:$F,3,FALSE)))</f>
        <v/>
      </c>
      <c r="O2545" s="2">
        <f>IF(H2545="",0,VLOOKUP($H2545,injury_groups!$A:$F,4,FALSE))</f>
        <v>1</v>
      </c>
      <c r="P2545" s="2">
        <f>IF(H2545="",0,VLOOKUP($H2545,injury_groups!$A:$F,5,FALSE))</f>
        <v>0</v>
      </c>
      <c r="Q2545" s="4" t="str">
        <f>IF(H2545="","",IF(LEN(VLOOKUP($H2545,injury_groups!$A:$F,6,FALSE))=0,"",VLOOKUP($H2545,injury_groups!$A:$F,6,FALSE)))</f>
        <v/>
      </c>
    </row>
    <row r="2546" spans="1:17" x14ac:dyDescent="0.2">
      <c r="A2546" s="1">
        <v>282574</v>
      </c>
      <c r="B2546">
        <v>18928</v>
      </c>
      <c r="C2546" t="s">
        <v>1705</v>
      </c>
      <c r="D2546">
        <v>2021</v>
      </c>
      <c r="E2546">
        <v>11</v>
      </c>
      <c r="F2546">
        <v>35</v>
      </c>
      <c r="G2546">
        <v>5</v>
      </c>
      <c r="H2546" t="s">
        <v>1736</v>
      </c>
      <c r="I2546" t="s">
        <v>1841</v>
      </c>
      <c r="J2546" t="s">
        <v>1930</v>
      </c>
      <c r="K2546" t="b">
        <v>1</v>
      </c>
      <c r="L2546">
        <v>16</v>
      </c>
      <c r="M2546" s="2" t="str">
        <f>IF(H2546="","",IF(LEN(VLOOKUP($H2546,injury_groups!$A:$F,2,FALSE))=0,"",VLOOKUP($H2546,injury_groups!$A:$F,2,FALSE)))</f>
        <v>groin</v>
      </c>
      <c r="N2546" s="2" t="str">
        <f>IF(H2546="","",IF(LEN(VLOOKUP($H2546,injury_groups!$A:$F,3,FALSE))=0,"",VLOOKUP($H2546,injury_groups!$A:$F,3,FALSE)))</f>
        <v/>
      </c>
      <c r="O2546" s="2">
        <f>IF(H2546="",0,VLOOKUP($H2546,injury_groups!$A:$F,4,FALSE))</f>
        <v>1</v>
      </c>
      <c r="P2546" s="2">
        <f>IF(H2546="",0,VLOOKUP($H2546,injury_groups!$A:$F,5,FALSE))</f>
        <v>0</v>
      </c>
      <c r="Q2546" s="4" t="str">
        <f>IF(H2546="","",IF(LEN(VLOOKUP($H2546,injury_groups!$A:$F,6,FALSE))=0,"",VLOOKUP($H2546,injury_groups!$A:$F,6,FALSE)))</f>
        <v/>
      </c>
    </row>
    <row r="2547" spans="1:17" x14ac:dyDescent="0.2">
      <c r="A2547" s="1">
        <v>283331</v>
      </c>
      <c r="B2547">
        <v>18928</v>
      </c>
      <c r="C2547" t="s">
        <v>1705</v>
      </c>
      <c r="D2547">
        <v>2021</v>
      </c>
      <c r="E2547">
        <v>12</v>
      </c>
      <c r="F2547">
        <v>35</v>
      </c>
      <c r="G2547">
        <v>30</v>
      </c>
      <c r="H2547" t="s">
        <v>1736</v>
      </c>
      <c r="I2547" t="s">
        <v>1842</v>
      </c>
      <c r="J2547" t="s">
        <v>1946</v>
      </c>
      <c r="K2547" t="b">
        <v>0</v>
      </c>
      <c r="L2547">
        <v>17</v>
      </c>
      <c r="M2547" s="2" t="str">
        <f>IF(H2547="","",IF(LEN(VLOOKUP($H2547,injury_groups!$A:$F,2,FALSE))=0,"",VLOOKUP($H2547,injury_groups!$A:$F,2,FALSE)))</f>
        <v>groin</v>
      </c>
      <c r="N2547" s="2" t="str">
        <f>IF(H2547="","",IF(LEN(VLOOKUP($H2547,injury_groups!$A:$F,3,FALSE))=0,"",VLOOKUP($H2547,injury_groups!$A:$F,3,FALSE)))</f>
        <v/>
      </c>
      <c r="O2547" s="2">
        <f>IF(H2547="",0,VLOOKUP($H2547,injury_groups!$A:$F,4,FALSE))</f>
        <v>1</v>
      </c>
      <c r="P2547" s="2">
        <f>IF(H2547="",0,VLOOKUP($H2547,injury_groups!$A:$F,5,FALSE))</f>
        <v>0</v>
      </c>
      <c r="Q2547" s="4" t="str">
        <f>IF(H2547="","",IF(LEN(VLOOKUP($H2547,injury_groups!$A:$F,6,FALSE))=0,"",VLOOKUP($H2547,injury_groups!$A:$F,6,FALSE)))</f>
        <v/>
      </c>
    </row>
    <row r="2548" spans="1:17" x14ac:dyDescent="0.2">
      <c r="A2548" s="1">
        <v>285751</v>
      </c>
      <c r="B2548">
        <v>18928</v>
      </c>
      <c r="C2548" t="s">
        <v>1705</v>
      </c>
      <c r="D2548">
        <v>2021</v>
      </c>
      <c r="E2548">
        <v>15</v>
      </c>
      <c r="F2548">
        <v>35</v>
      </c>
      <c r="G2548">
        <v>26</v>
      </c>
      <c r="H2548" t="s">
        <v>1736</v>
      </c>
      <c r="I2548" t="s">
        <v>1841</v>
      </c>
      <c r="J2548" t="s">
        <v>1975</v>
      </c>
      <c r="K2548" t="b">
        <v>1</v>
      </c>
      <c r="L2548">
        <v>20</v>
      </c>
      <c r="M2548" s="2" t="str">
        <f>IF(H2548="","",IF(LEN(VLOOKUP($H2548,injury_groups!$A:$F,2,FALSE))=0,"",VLOOKUP($H2548,injury_groups!$A:$F,2,FALSE)))</f>
        <v>groin</v>
      </c>
      <c r="N2548" s="2" t="str">
        <f>IF(H2548="","",IF(LEN(VLOOKUP($H2548,injury_groups!$A:$F,3,FALSE))=0,"",VLOOKUP($H2548,injury_groups!$A:$F,3,FALSE)))</f>
        <v/>
      </c>
      <c r="O2548" s="2">
        <f>IF(H2548="",0,VLOOKUP($H2548,injury_groups!$A:$F,4,FALSE))</f>
        <v>1</v>
      </c>
      <c r="P2548" s="2">
        <f>IF(H2548="",0,VLOOKUP($H2548,injury_groups!$A:$F,5,FALSE))</f>
        <v>0</v>
      </c>
      <c r="Q2548" s="4" t="str">
        <f>IF(H2548="","",IF(LEN(VLOOKUP($H2548,injury_groups!$A:$F,6,FALSE))=0,"",VLOOKUP($H2548,injury_groups!$A:$F,6,FALSE)))</f>
        <v/>
      </c>
    </row>
    <row r="2549" spans="1:17" x14ac:dyDescent="0.2">
      <c r="A2549" s="1">
        <v>286270</v>
      </c>
      <c r="B2549">
        <v>18928</v>
      </c>
      <c r="C2549" t="s">
        <v>1705</v>
      </c>
      <c r="D2549">
        <v>2021</v>
      </c>
      <c r="E2549">
        <v>16</v>
      </c>
      <c r="F2549">
        <v>35</v>
      </c>
      <c r="G2549">
        <v>9</v>
      </c>
      <c r="H2549" t="s">
        <v>1736</v>
      </c>
      <c r="I2549" t="s">
        <v>1841</v>
      </c>
      <c r="J2549" t="s">
        <v>1982</v>
      </c>
      <c r="K2549" t="b">
        <v>1</v>
      </c>
      <c r="L2549">
        <v>21</v>
      </c>
      <c r="M2549" s="2" t="str">
        <f>IF(H2549="","",IF(LEN(VLOOKUP($H2549,injury_groups!$A:$F,2,FALSE))=0,"",VLOOKUP($H2549,injury_groups!$A:$F,2,FALSE)))</f>
        <v>groin</v>
      </c>
      <c r="N2549" s="2" t="str">
        <f>IF(H2549="","",IF(LEN(VLOOKUP($H2549,injury_groups!$A:$F,3,FALSE))=0,"",VLOOKUP($H2549,injury_groups!$A:$F,3,FALSE)))</f>
        <v/>
      </c>
      <c r="O2549" s="2">
        <f>IF(H2549="",0,VLOOKUP($H2549,injury_groups!$A:$F,4,FALSE))</f>
        <v>1</v>
      </c>
      <c r="P2549" s="2">
        <f>IF(H2549="",0,VLOOKUP($H2549,injury_groups!$A:$F,5,FALSE))</f>
        <v>0</v>
      </c>
      <c r="Q2549" s="4" t="str">
        <f>IF(H2549="","",IF(LEN(VLOOKUP($H2549,injury_groups!$A:$F,6,FALSE))=0,"",VLOOKUP($H2549,injury_groups!$A:$F,6,FALSE)))</f>
        <v/>
      </c>
    </row>
    <row r="2550" spans="1:17" x14ac:dyDescent="0.2">
      <c r="A2550" s="1">
        <v>287259</v>
      </c>
      <c r="B2550">
        <v>18928</v>
      </c>
      <c r="C2550" t="s">
        <v>1705</v>
      </c>
      <c r="D2550">
        <v>2021</v>
      </c>
      <c r="E2550">
        <v>17</v>
      </c>
      <c r="F2550">
        <v>35</v>
      </c>
      <c r="G2550">
        <v>26</v>
      </c>
      <c r="H2550" t="s">
        <v>1720</v>
      </c>
      <c r="I2550" t="s">
        <v>1841</v>
      </c>
      <c r="J2550" t="s">
        <v>1992</v>
      </c>
      <c r="K2550" t="b">
        <v>1</v>
      </c>
      <c r="L2550">
        <v>22</v>
      </c>
      <c r="M2550" s="2" t="str">
        <f>IF(H2550="","",IF(LEN(VLOOKUP($H2550,injury_groups!$A:$F,2,FALSE))=0,"",VLOOKUP($H2550,injury_groups!$A:$F,2,FALSE)))</f>
        <v>hamstring</v>
      </c>
      <c r="N2550" s="2" t="str">
        <f>IF(H2550="","",IF(LEN(VLOOKUP($H2550,injury_groups!$A:$F,3,FALSE))=0,"",VLOOKUP($H2550,injury_groups!$A:$F,3,FALSE)))</f>
        <v/>
      </c>
      <c r="O2550" s="2">
        <f>IF(H2550="",0,VLOOKUP($H2550,injury_groups!$A:$F,4,FALSE))</f>
        <v>1</v>
      </c>
      <c r="P2550" s="2">
        <f>IF(H2550="",0,VLOOKUP($H2550,injury_groups!$A:$F,5,FALSE))</f>
        <v>0</v>
      </c>
      <c r="Q2550" s="4" t="str">
        <f>IF(H2550="","",IF(LEN(VLOOKUP($H2550,injury_groups!$A:$F,6,FALSE))=0,"",VLOOKUP($H2550,injury_groups!$A:$F,6,FALSE)))</f>
        <v/>
      </c>
    </row>
    <row r="2551" spans="1:17" x14ac:dyDescent="0.2">
      <c r="A2551" s="1">
        <v>274402</v>
      </c>
      <c r="B2551">
        <v>18928</v>
      </c>
      <c r="C2551" t="s">
        <v>1706</v>
      </c>
      <c r="D2551">
        <v>2021</v>
      </c>
      <c r="E2551">
        <v>0</v>
      </c>
      <c r="F2551">
        <v>35</v>
      </c>
      <c r="H2551" t="s">
        <v>1710</v>
      </c>
      <c r="I2551" t="s">
        <v>1841</v>
      </c>
      <c r="J2551" t="s">
        <v>1998</v>
      </c>
      <c r="K2551" t="b">
        <v>1</v>
      </c>
      <c r="L2551">
        <v>0</v>
      </c>
      <c r="M2551" s="2" t="str">
        <f>IF(H2551="","",IF(LEN(VLOOKUP($H2551,injury_groups!$A:$F,2,FALSE))=0,"",VLOOKUP($H2551,injury_groups!$A:$F,2,FALSE)))</f>
        <v/>
      </c>
      <c r="N2551" s="2" t="str">
        <f>IF(H2551="","",IF(LEN(VLOOKUP($H2551,injury_groups!$A:$F,3,FALSE))=0,"",VLOOKUP($H2551,injury_groups!$A:$F,3,FALSE)))</f>
        <v/>
      </c>
      <c r="O2551" s="2">
        <f>IF(H2551="",0,VLOOKUP($H2551,injury_groups!$A:$F,4,FALSE))</f>
        <v>0</v>
      </c>
      <c r="P2551" s="2">
        <f>IF(H2551="",0,VLOOKUP($H2551,injury_groups!$A:$F,5,FALSE))</f>
        <v>1</v>
      </c>
      <c r="Q2551" s="4" t="str">
        <f>IF(H2551="","",IF(LEN(VLOOKUP($H2551,injury_groups!$A:$F,6,FALSE))=0,"",VLOOKUP($H2551,injury_groups!$A:$F,6,FALSE)))</f>
        <v/>
      </c>
    </row>
    <row r="2552" spans="1:17" x14ac:dyDescent="0.2">
      <c r="A2552" s="1">
        <v>287989</v>
      </c>
      <c r="B2552">
        <v>18929</v>
      </c>
      <c r="C2552" t="s">
        <v>1705</v>
      </c>
      <c r="D2552">
        <v>2021</v>
      </c>
      <c r="E2552">
        <v>17</v>
      </c>
      <c r="F2552">
        <v>30</v>
      </c>
      <c r="G2552">
        <v>11</v>
      </c>
      <c r="H2552" t="s">
        <v>1710</v>
      </c>
      <c r="I2552" t="s">
        <v>1841</v>
      </c>
      <c r="J2552" t="s">
        <v>1990</v>
      </c>
      <c r="K2552" t="b">
        <v>1</v>
      </c>
      <c r="L2552">
        <v>22</v>
      </c>
      <c r="M2552" s="2" t="str">
        <f>IF(H2552="","",IF(LEN(VLOOKUP($H2552,injury_groups!$A:$F,2,FALSE))=0,"",VLOOKUP($H2552,injury_groups!$A:$F,2,FALSE)))</f>
        <v/>
      </c>
      <c r="N2552" s="2" t="str">
        <f>IF(H2552="","",IF(LEN(VLOOKUP($H2552,injury_groups!$A:$F,3,FALSE))=0,"",VLOOKUP($H2552,injury_groups!$A:$F,3,FALSE)))</f>
        <v/>
      </c>
      <c r="O2552" s="2">
        <f>IF(H2552="",0,VLOOKUP($H2552,injury_groups!$A:$F,4,FALSE))</f>
        <v>0</v>
      </c>
      <c r="P2552" s="2">
        <f>IF(H2552="",0,VLOOKUP($H2552,injury_groups!$A:$F,5,FALSE))</f>
        <v>1</v>
      </c>
      <c r="Q2552" s="4" t="str">
        <f>IF(H2552="","",IF(LEN(VLOOKUP($H2552,injury_groups!$A:$F,6,FALSE))=0,"",VLOOKUP($H2552,injury_groups!$A:$F,6,FALSE)))</f>
        <v/>
      </c>
    </row>
    <row r="2553" spans="1:17" x14ac:dyDescent="0.2">
      <c r="A2553" s="1">
        <v>287706</v>
      </c>
      <c r="B2553">
        <v>18930</v>
      </c>
      <c r="C2553" t="s">
        <v>1705</v>
      </c>
      <c r="D2553">
        <v>2021</v>
      </c>
      <c r="E2553">
        <v>17</v>
      </c>
      <c r="F2553">
        <v>3</v>
      </c>
      <c r="G2553">
        <v>32</v>
      </c>
      <c r="H2553" t="s">
        <v>1710</v>
      </c>
      <c r="I2553" t="s">
        <v>1841</v>
      </c>
      <c r="J2553" t="s">
        <v>1991</v>
      </c>
      <c r="K2553" t="b">
        <v>1</v>
      </c>
      <c r="L2553">
        <v>22</v>
      </c>
      <c r="M2553" s="2" t="str">
        <f>IF(H2553="","",IF(LEN(VLOOKUP($H2553,injury_groups!$A:$F,2,FALSE))=0,"",VLOOKUP($H2553,injury_groups!$A:$F,2,FALSE)))</f>
        <v/>
      </c>
      <c r="N2553" s="2" t="str">
        <f>IF(H2553="","",IF(LEN(VLOOKUP($H2553,injury_groups!$A:$F,3,FALSE))=0,"",VLOOKUP($H2553,injury_groups!$A:$F,3,FALSE)))</f>
        <v/>
      </c>
      <c r="O2553" s="2">
        <f>IF(H2553="",0,VLOOKUP($H2553,injury_groups!$A:$F,4,FALSE))</f>
        <v>0</v>
      </c>
      <c r="P2553" s="2">
        <f>IF(H2553="",0,VLOOKUP($H2553,injury_groups!$A:$F,5,FALSE))</f>
        <v>1</v>
      </c>
      <c r="Q2553" s="4" t="str">
        <f>IF(H2553="","",IF(LEN(VLOOKUP($H2553,injury_groups!$A:$F,6,FALSE))=0,"",VLOOKUP($H2553,injury_groups!$A:$F,6,FALSE)))</f>
        <v/>
      </c>
    </row>
    <row r="2554" spans="1:17" x14ac:dyDescent="0.2">
      <c r="A2554" s="1">
        <v>275669</v>
      </c>
      <c r="B2554">
        <v>18931</v>
      </c>
      <c r="C2554" t="s">
        <v>1705</v>
      </c>
      <c r="D2554">
        <v>2021</v>
      </c>
      <c r="E2554">
        <v>1</v>
      </c>
      <c r="F2554">
        <v>19</v>
      </c>
      <c r="G2554">
        <v>21</v>
      </c>
      <c r="H2554" t="s">
        <v>1750</v>
      </c>
      <c r="I2554" t="s">
        <v>1841</v>
      </c>
      <c r="J2554" t="s">
        <v>1848</v>
      </c>
      <c r="K2554" t="b">
        <v>1</v>
      </c>
      <c r="L2554">
        <v>6</v>
      </c>
      <c r="M2554" s="2" t="str">
        <f>IF(H2554="","",IF(LEN(VLOOKUP($H2554,injury_groups!$A:$F,2,FALSE))=0,"",VLOOKUP($H2554,injury_groups!$A:$F,2,FALSE)))</f>
        <v>knee</v>
      </c>
      <c r="N2554" s="2" t="str">
        <f>IF(H2554="","",IF(LEN(VLOOKUP($H2554,injury_groups!$A:$F,3,FALSE))=0,"",VLOOKUP($H2554,injury_groups!$A:$F,3,FALSE)))</f>
        <v/>
      </c>
      <c r="O2554" s="2">
        <f>IF(H2554="",0,VLOOKUP($H2554,injury_groups!$A:$F,4,FALSE))</f>
        <v>1</v>
      </c>
      <c r="P2554" s="2">
        <f>IF(H2554="",0,VLOOKUP($H2554,injury_groups!$A:$F,5,FALSE))</f>
        <v>1</v>
      </c>
      <c r="Q2554" s="4" t="str">
        <f>IF(H2554="","",IF(LEN(VLOOKUP($H2554,injury_groups!$A:$F,6,FALSE))=0,"",VLOOKUP($H2554,injury_groups!$A:$F,6,FALSE)))</f>
        <v/>
      </c>
    </row>
    <row r="2555" spans="1:17" x14ac:dyDescent="0.2">
      <c r="A2555" s="1">
        <v>278819</v>
      </c>
      <c r="B2555">
        <v>18931</v>
      </c>
      <c r="C2555" t="s">
        <v>1705</v>
      </c>
      <c r="D2555">
        <v>2021</v>
      </c>
      <c r="E2555">
        <v>6</v>
      </c>
      <c r="F2555">
        <v>19</v>
      </c>
      <c r="G2555">
        <v>15</v>
      </c>
      <c r="H2555" t="s">
        <v>1709</v>
      </c>
      <c r="I2555" t="s">
        <v>1841</v>
      </c>
      <c r="J2555" t="s">
        <v>1893</v>
      </c>
      <c r="K2555" t="b">
        <v>1</v>
      </c>
      <c r="L2555">
        <v>11</v>
      </c>
      <c r="M2555" s="2" t="str">
        <f>IF(H2555="","",IF(LEN(VLOOKUP($H2555,injury_groups!$A:$F,2,FALSE))=0,"",VLOOKUP($H2555,injury_groups!$A:$F,2,FALSE)))</f>
        <v>knee</v>
      </c>
      <c r="N2555" s="2" t="str">
        <f>IF(H2555="","",IF(LEN(VLOOKUP($H2555,injury_groups!$A:$F,3,FALSE))=0,"",VLOOKUP($H2555,injury_groups!$A:$F,3,FALSE)))</f>
        <v/>
      </c>
      <c r="O2555" s="2">
        <f>IF(H2555="",0,VLOOKUP($H2555,injury_groups!$A:$F,4,FALSE))</f>
        <v>1</v>
      </c>
      <c r="P2555" s="2">
        <f>IF(H2555="",0,VLOOKUP($H2555,injury_groups!$A:$F,5,FALSE))</f>
        <v>0</v>
      </c>
      <c r="Q2555" s="4" t="str">
        <f>IF(H2555="","",IF(LEN(VLOOKUP($H2555,injury_groups!$A:$F,6,FALSE))=0,"",VLOOKUP($H2555,injury_groups!$A:$F,6,FALSE)))</f>
        <v/>
      </c>
    </row>
    <row r="2556" spans="1:17" x14ac:dyDescent="0.2">
      <c r="A2556" s="1">
        <v>283390</v>
      </c>
      <c r="B2556">
        <v>18931</v>
      </c>
      <c r="C2556" t="s">
        <v>1705</v>
      </c>
      <c r="D2556">
        <v>2021</v>
      </c>
      <c r="E2556">
        <v>12</v>
      </c>
      <c r="F2556">
        <v>19</v>
      </c>
      <c r="G2556">
        <v>5</v>
      </c>
      <c r="H2556" t="s">
        <v>1709</v>
      </c>
      <c r="I2556" t="s">
        <v>1841</v>
      </c>
      <c r="J2556" t="s">
        <v>1937</v>
      </c>
      <c r="K2556" t="b">
        <v>1</v>
      </c>
      <c r="L2556">
        <v>17</v>
      </c>
      <c r="M2556" s="2" t="str">
        <f>IF(H2556="","",IF(LEN(VLOOKUP($H2556,injury_groups!$A:$F,2,FALSE))=0,"",VLOOKUP($H2556,injury_groups!$A:$F,2,FALSE)))</f>
        <v>knee</v>
      </c>
      <c r="N2556" s="2" t="str">
        <f>IF(H2556="","",IF(LEN(VLOOKUP($H2556,injury_groups!$A:$F,3,FALSE))=0,"",VLOOKUP($H2556,injury_groups!$A:$F,3,FALSE)))</f>
        <v/>
      </c>
      <c r="O2556" s="2">
        <f>IF(H2556="",0,VLOOKUP($H2556,injury_groups!$A:$F,4,FALSE))</f>
        <v>1</v>
      </c>
      <c r="P2556" s="2">
        <f>IF(H2556="",0,VLOOKUP($H2556,injury_groups!$A:$F,5,FALSE))</f>
        <v>0</v>
      </c>
      <c r="Q2556" s="4" t="str">
        <f>IF(H2556="","",IF(LEN(VLOOKUP($H2556,injury_groups!$A:$F,6,FALSE))=0,"",VLOOKUP($H2556,injury_groups!$A:$F,6,FALSE)))</f>
        <v/>
      </c>
    </row>
    <row r="2557" spans="1:17" x14ac:dyDescent="0.2">
      <c r="A2557" s="1">
        <v>283858</v>
      </c>
      <c r="B2557">
        <v>18931</v>
      </c>
      <c r="C2557" t="s">
        <v>1705</v>
      </c>
      <c r="D2557">
        <v>2021</v>
      </c>
      <c r="E2557">
        <v>13</v>
      </c>
      <c r="F2557">
        <v>19</v>
      </c>
      <c r="G2557">
        <v>23</v>
      </c>
      <c r="H2557" t="s">
        <v>1709</v>
      </c>
      <c r="I2557" t="s">
        <v>1841</v>
      </c>
      <c r="J2557" t="s">
        <v>1947</v>
      </c>
      <c r="K2557" t="b">
        <v>1</v>
      </c>
      <c r="L2557">
        <v>18</v>
      </c>
      <c r="M2557" s="2" t="str">
        <f>IF(H2557="","",IF(LEN(VLOOKUP($H2557,injury_groups!$A:$F,2,FALSE))=0,"",VLOOKUP($H2557,injury_groups!$A:$F,2,FALSE)))</f>
        <v>knee</v>
      </c>
      <c r="N2557" s="2" t="str">
        <f>IF(H2557="","",IF(LEN(VLOOKUP($H2557,injury_groups!$A:$F,3,FALSE))=0,"",VLOOKUP($H2557,injury_groups!$A:$F,3,FALSE)))</f>
        <v/>
      </c>
      <c r="O2557" s="2">
        <f>IF(H2557="",0,VLOOKUP($H2557,injury_groups!$A:$F,4,FALSE))</f>
        <v>1</v>
      </c>
      <c r="P2557" s="2">
        <f>IF(H2557="",0,VLOOKUP($H2557,injury_groups!$A:$F,5,FALSE))</f>
        <v>0</v>
      </c>
      <c r="Q2557" s="4" t="str">
        <f>IF(H2557="","",IF(LEN(VLOOKUP($H2557,injury_groups!$A:$F,6,FALSE))=0,"",VLOOKUP($H2557,injury_groups!$A:$F,6,FALSE)))</f>
        <v/>
      </c>
    </row>
    <row r="2558" spans="1:17" x14ac:dyDescent="0.2">
      <c r="A2558" s="1">
        <v>284619</v>
      </c>
      <c r="B2558">
        <v>18931</v>
      </c>
      <c r="C2558" t="s">
        <v>1705</v>
      </c>
      <c r="D2558">
        <v>2021</v>
      </c>
      <c r="E2558">
        <v>14</v>
      </c>
      <c r="F2558">
        <v>19</v>
      </c>
      <c r="H2558" t="s">
        <v>1709</v>
      </c>
      <c r="I2558" t="s">
        <v>1843</v>
      </c>
      <c r="J2558" t="s">
        <v>1962</v>
      </c>
      <c r="K2558" t="b">
        <v>0</v>
      </c>
      <c r="L2558">
        <v>19</v>
      </c>
      <c r="M2558" s="2" t="str">
        <f>IF(H2558="","",IF(LEN(VLOOKUP($H2558,injury_groups!$A:$F,2,FALSE))=0,"",VLOOKUP($H2558,injury_groups!$A:$F,2,FALSE)))</f>
        <v>knee</v>
      </c>
      <c r="N2558" s="2" t="str">
        <f>IF(H2558="","",IF(LEN(VLOOKUP($H2558,injury_groups!$A:$F,3,FALSE))=0,"",VLOOKUP($H2558,injury_groups!$A:$F,3,FALSE)))</f>
        <v/>
      </c>
      <c r="O2558" s="2">
        <f>IF(H2558="",0,VLOOKUP($H2558,injury_groups!$A:$F,4,FALSE))</f>
        <v>1</v>
      </c>
      <c r="P2558" s="2">
        <f>IF(H2558="",0,VLOOKUP($H2558,injury_groups!$A:$F,5,FALSE))</f>
        <v>0</v>
      </c>
      <c r="Q2558" s="4" t="str">
        <f>IF(H2558="","",IF(LEN(VLOOKUP($H2558,injury_groups!$A:$F,6,FALSE))=0,"",VLOOKUP($H2558,injury_groups!$A:$F,6,FALSE)))</f>
        <v/>
      </c>
    </row>
    <row r="2559" spans="1:17" x14ac:dyDescent="0.2">
      <c r="A2559" s="1">
        <v>285302</v>
      </c>
      <c r="B2559">
        <v>18931</v>
      </c>
      <c r="C2559" t="s">
        <v>1705</v>
      </c>
      <c r="D2559">
        <v>2021</v>
      </c>
      <c r="E2559">
        <v>15</v>
      </c>
      <c r="F2559">
        <v>19</v>
      </c>
      <c r="G2559">
        <v>24</v>
      </c>
      <c r="H2559" t="s">
        <v>1709</v>
      </c>
      <c r="I2559" t="s">
        <v>1841</v>
      </c>
      <c r="J2559" t="s">
        <v>1964</v>
      </c>
      <c r="K2559" t="b">
        <v>1</v>
      </c>
      <c r="L2559">
        <v>20</v>
      </c>
      <c r="M2559" s="2" t="str">
        <f>IF(H2559="","",IF(LEN(VLOOKUP($H2559,injury_groups!$A:$F,2,FALSE))=0,"",VLOOKUP($H2559,injury_groups!$A:$F,2,FALSE)))</f>
        <v>knee</v>
      </c>
      <c r="N2559" s="2" t="str">
        <f>IF(H2559="","",IF(LEN(VLOOKUP($H2559,injury_groups!$A:$F,3,FALSE))=0,"",VLOOKUP($H2559,injury_groups!$A:$F,3,FALSE)))</f>
        <v/>
      </c>
      <c r="O2559" s="2">
        <f>IF(H2559="",0,VLOOKUP($H2559,injury_groups!$A:$F,4,FALSE))</f>
        <v>1</v>
      </c>
      <c r="P2559" s="2">
        <f>IF(H2559="",0,VLOOKUP($H2559,injury_groups!$A:$F,5,FALSE))</f>
        <v>0</v>
      </c>
      <c r="Q2559" s="4" t="str">
        <f>IF(H2559="","",IF(LEN(VLOOKUP($H2559,injury_groups!$A:$F,6,FALSE))=0,"",VLOOKUP($H2559,injury_groups!$A:$F,6,FALSE)))</f>
        <v/>
      </c>
    </row>
    <row r="2560" spans="1:17" x14ac:dyDescent="0.2">
      <c r="A2560" s="1">
        <v>283775</v>
      </c>
      <c r="B2560">
        <v>18932</v>
      </c>
      <c r="C2560" t="s">
        <v>1705</v>
      </c>
      <c r="D2560">
        <v>2021</v>
      </c>
      <c r="E2560">
        <v>13</v>
      </c>
      <c r="F2560">
        <v>13</v>
      </c>
      <c r="G2560">
        <v>14</v>
      </c>
      <c r="H2560" t="s">
        <v>1720</v>
      </c>
      <c r="I2560" t="s">
        <v>1841</v>
      </c>
      <c r="J2560" t="s">
        <v>1947</v>
      </c>
      <c r="K2560" t="b">
        <v>1</v>
      </c>
      <c r="L2560">
        <v>18</v>
      </c>
      <c r="M2560" s="2" t="str">
        <f>IF(H2560="","",IF(LEN(VLOOKUP($H2560,injury_groups!$A:$F,2,FALSE))=0,"",VLOOKUP($H2560,injury_groups!$A:$F,2,FALSE)))</f>
        <v>hamstring</v>
      </c>
      <c r="N2560" s="2" t="str">
        <f>IF(H2560="","",IF(LEN(VLOOKUP($H2560,injury_groups!$A:$F,3,FALSE))=0,"",VLOOKUP($H2560,injury_groups!$A:$F,3,FALSE)))</f>
        <v/>
      </c>
      <c r="O2560" s="2">
        <f>IF(H2560="",0,VLOOKUP($H2560,injury_groups!$A:$F,4,FALSE))</f>
        <v>1</v>
      </c>
      <c r="P2560" s="2">
        <f>IF(H2560="",0,VLOOKUP($H2560,injury_groups!$A:$F,5,FALSE))</f>
        <v>0</v>
      </c>
      <c r="Q2560" s="4" t="str">
        <f>IF(H2560="","",IF(LEN(VLOOKUP($H2560,injury_groups!$A:$F,6,FALSE))=0,"",VLOOKUP($H2560,injury_groups!$A:$F,6,FALSE)))</f>
        <v/>
      </c>
    </row>
    <row r="2561" spans="1:17" x14ac:dyDescent="0.2">
      <c r="A2561" s="1">
        <v>284535</v>
      </c>
      <c r="B2561">
        <v>18932</v>
      </c>
      <c r="C2561" t="s">
        <v>1705</v>
      </c>
      <c r="D2561">
        <v>2021</v>
      </c>
      <c r="E2561">
        <v>14</v>
      </c>
      <c r="F2561">
        <v>13</v>
      </c>
      <c r="G2561">
        <v>30</v>
      </c>
      <c r="H2561" t="s">
        <v>1720</v>
      </c>
      <c r="I2561" t="s">
        <v>1841</v>
      </c>
      <c r="J2561" t="s">
        <v>1958</v>
      </c>
      <c r="K2561" t="b">
        <v>1</v>
      </c>
      <c r="L2561">
        <v>19</v>
      </c>
      <c r="M2561" s="2" t="str">
        <f>IF(H2561="","",IF(LEN(VLOOKUP($H2561,injury_groups!$A:$F,2,FALSE))=0,"",VLOOKUP($H2561,injury_groups!$A:$F,2,FALSE)))</f>
        <v>hamstring</v>
      </c>
      <c r="N2561" s="2" t="str">
        <f>IF(H2561="","",IF(LEN(VLOOKUP($H2561,injury_groups!$A:$F,3,FALSE))=0,"",VLOOKUP($H2561,injury_groups!$A:$F,3,FALSE)))</f>
        <v/>
      </c>
      <c r="O2561" s="2">
        <f>IF(H2561="",0,VLOOKUP($H2561,injury_groups!$A:$F,4,FALSE))</f>
        <v>1</v>
      </c>
      <c r="P2561" s="2">
        <f>IF(H2561="",0,VLOOKUP($H2561,injury_groups!$A:$F,5,FALSE))</f>
        <v>0</v>
      </c>
      <c r="Q2561" s="4" t="str">
        <f>IF(H2561="","",IF(LEN(VLOOKUP($H2561,injury_groups!$A:$F,6,FALSE))=0,"",VLOOKUP($H2561,injury_groups!$A:$F,6,FALSE)))</f>
        <v/>
      </c>
    </row>
    <row r="2562" spans="1:17" x14ac:dyDescent="0.2">
      <c r="A2562" s="1">
        <v>285303</v>
      </c>
      <c r="B2562">
        <v>18932</v>
      </c>
      <c r="C2562" t="s">
        <v>1705</v>
      </c>
      <c r="D2562">
        <v>2021</v>
      </c>
      <c r="E2562">
        <v>15</v>
      </c>
      <c r="F2562">
        <v>13</v>
      </c>
      <c r="G2562">
        <v>15</v>
      </c>
      <c r="H2562" t="s">
        <v>1710</v>
      </c>
      <c r="I2562" t="s">
        <v>1841</v>
      </c>
      <c r="J2562" t="s">
        <v>1964</v>
      </c>
      <c r="K2562" t="b">
        <v>1</v>
      </c>
      <c r="L2562">
        <v>20</v>
      </c>
      <c r="M2562" s="2" t="str">
        <f>IF(H2562="","",IF(LEN(VLOOKUP($H2562,injury_groups!$A:$F,2,FALSE))=0,"",VLOOKUP($H2562,injury_groups!$A:$F,2,FALSE)))</f>
        <v/>
      </c>
      <c r="N2562" s="2" t="str">
        <f>IF(H2562="","",IF(LEN(VLOOKUP($H2562,injury_groups!$A:$F,3,FALSE))=0,"",VLOOKUP($H2562,injury_groups!$A:$F,3,FALSE)))</f>
        <v/>
      </c>
      <c r="O2562" s="2">
        <f>IF(H2562="",0,VLOOKUP($H2562,injury_groups!$A:$F,4,FALSE))</f>
        <v>0</v>
      </c>
      <c r="P2562" s="2">
        <f>IF(H2562="",0,VLOOKUP($H2562,injury_groups!$A:$F,5,FALSE))</f>
        <v>1</v>
      </c>
      <c r="Q2562" s="4" t="str">
        <f>IF(H2562="","",IF(LEN(VLOOKUP($H2562,injury_groups!$A:$F,6,FALSE))=0,"",VLOOKUP($H2562,injury_groups!$A:$F,6,FALSE)))</f>
        <v/>
      </c>
    </row>
    <row r="2563" spans="1:17" x14ac:dyDescent="0.2">
      <c r="A2563" s="1">
        <v>285030</v>
      </c>
      <c r="B2563">
        <v>18933</v>
      </c>
      <c r="C2563" t="s">
        <v>1705</v>
      </c>
      <c r="D2563">
        <v>2021</v>
      </c>
      <c r="E2563">
        <v>14</v>
      </c>
      <c r="F2563">
        <v>6</v>
      </c>
      <c r="G2563">
        <v>12</v>
      </c>
      <c r="H2563" t="s">
        <v>1732</v>
      </c>
      <c r="I2563" t="s">
        <v>1841</v>
      </c>
      <c r="J2563" t="s">
        <v>1960</v>
      </c>
      <c r="K2563" t="b">
        <v>1</v>
      </c>
      <c r="L2563">
        <v>19</v>
      </c>
      <c r="M2563" s="2" t="str">
        <f>IF(H2563="","",IF(LEN(VLOOKUP($H2563,injury_groups!$A:$F,2,FALSE))=0,"",VLOOKUP($H2563,injury_groups!$A:$F,2,FALSE)))</f>
        <v>illness</v>
      </c>
      <c r="N2563" s="2" t="str">
        <f>IF(H2563="","",IF(LEN(VLOOKUP($H2563,injury_groups!$A:$F,3,FALSE))=0,"",VLOOKUP($H2563,injury_groups!$A:$F,3,FALSE)))</f>
        <v/>
      </c>
      <c r="O2563" s="2">
        <f>IF(H2563="",0,VLOOKUP($H2563,injury_groups!$A:$F,4,FALSE))</f>
        <v>1</v>
      </c>
      <c r="P2563" s="2">
        <f>IF(H2563="",0,VLOOKUP($H2563,injury_groups!$A:$F,5,FALSE))</f>
        <v>0</v>
      </c>
      <c r="Q2563" s="4" t="str">
        <f>IF(H2563="","",IF(LEN(VLOOKUP($H2563,injury_groups!$A:$F,6,FALSE))=0,"",VLOOKUP($H2563,injury_groups!$A:$F,6,FALSE)))</f>
        <v/>
      </c>
    </row>
    <row r="2564" spans="1:17" x14ac:dyDescent="0.2">
      <c r="A2564" s="1">
        <v>275332</v>
      </c>
      <c r="B2564">
        <v>18934</v>
      </c>
      <c r="C2564" t="s">
        <v>1705</v>
      </c>
      <c r="D2564">
        <v>2021</v>
      </c>
      <c r="E2564">
        <v>1</v>
      </c>
      <c r="F2564">
        <v>23</v>
      </c>
      <c r="G2564">
        <v>10</v>
      </c>
      <c r="H2564" t="s">
        <v>1715</v>
      </c>
      <c r="I2564" t="s">
        <v>1841</v>
      </c>
      <c r="J2564" t="s">
        <v>1848</v>
      </c>
      <c r="K2564" t="b">
        <v>1</v>
      </c>
      <c r="L2564">
        <v>6</v>
      </c>
      <c r="M2564" s="2" t="str">
        <f>IF(H2564="","",IF(LEN(VLOOKUP($H2564,injury_groups!$A:$F,2,FALSE))=0,"",VLOOKUP($H2564,injury_groups!$A:$F,2,FALSE)))</f>
        <v xml:space="preserve">ankle </v>
      </c>
      <c r="N2564" s="2" t="str">
        <f>IF(H2564="","",IF(LEN(VLOOKUP($H2564,injury_groups!$A:$F,3,FALSE))=0,"",VLOOKUP($H2564,injury_groups!$A:$F,3,FALSE)))</f>
        <v/>
      </c>
      <c r="O2564" s="2">
        <f>IF(H2564="",0,VLOOKUP($H2564,injury_groups!$A:$F,4,FALSE))</f>
        <v>1</v>
      </c>
      <c r="P2564" s="2">
        <f>IF(H2564="",0,VLOOKUP($H2564,injury_groups!$A:$F,5,FALSE))</f>
        <v>0</v>
      </c>
      <c r="Q2564" s="4" t="str">
        <f>IF(H2564="","",IF(LEN(VLOOKUP($H2564,injury_groups!$A:$F,6,FALSE))=0,"",VLOOKUP($H2564,injury_groups!$A:$F,6,FALSE)))</f>
        <v/>
      </c>
    </row>
    <row r="2565" spans="1:17" x14ac:dyDescent="0.2">
      <c r="A2565" s="1">
        <v>276207</v>
      </c>
      <c r="B2565">
        <v>18934</v>
      </c>
      <c r="C2565" t="s">
        <v>1705</v>
      </c>
      <c r="D2565">
        <v>2021</v>
      </c>
      <c r="E2565">
        <v>2</v>
      </c>
      <c r="F2565">
        <v>23</v>
      </c>
      <c r="G2565">
        <v>35</v>
      </c>
      <c r="H2565" t="s">
        <v>1715</v>
      </c>
      <c r="I2565" t="s">
        <v>1841</v>
      </c>
      <c r="J2565" t="s">
        <v>1864</v>
      </c>
      <c r="K2565" t="b">
        <v>1</v>
      </c>
      <c r="L2565">
        <v>7</v>
      </c>
      <c r="M2565" s="2" t="str">
        <f>IF(H2565="","",IF(LEN(VLOOKUP($H2565,injury_groups!$A:$F,2,FALSE))=0,"",VLOOKUP($H2565,injury_groups!$A:$F,2,FALSE)))</f>
        <v xml:space="preserve">ankle </v>
      </c>
      <c r="N2565" s="2" t="str">
        <f>IF(H2565="","",IF(LEN(VLOOKUP($H2565,injury_groups!$A:$F,3,FALSE))=0,"",VLOOKUP($H2565,injury_groups!$A:$F,3,FALSE)))</f>
        <v/>
      </c>
      <c r="O2565" s="2">
        <f>IF(H2565="",0,VLOOKUP($H2565,injury_groups!$A:$F,4,FALSE))</f>
        <v>1</v>
      </c>
      <c r="P2565" s="2">
        <f>IF(H2565="",0,VLOOKUP($H2565,injury_groups!$A:$F,5,FALSE))</f>
        <v>0</v>
      </c>
      <c r="Q2565" s="4" t="str">
        <f>IF(H2565="","",IF(LEN(VLOOKUP($H2565,injury_groups!$A:$F,6,FALSE))=0,"",VLOOKUP($H2565,injury_groups!$A:$F,6,FALSE)))</f>
        <v/>
      </c>
    </row>
    <row r="2566" spans="1:17" x14ac:dyDescent="0.2">
      <c r="A2566" s="1">
        <v>276863</v>
      </c>
      <c r="B2566">
        <v>18934</v>
      </c>
      <c r="C2566" t="s">
        <v>1705</v>
      </c>
      <c r="D2566">
        <v>2021</v>
      </c>
      <c r="E2566">
        <v>3</v>
      </c>
      <c r="F2566">
        <v>23</v>
      </c>
      <c r="G2566">
        <v>2</v>
      </c>
      <c r="H2566" t="s">
        <v>1715</v>
      </c>
      <c r="I2566" t="s">
        <v>1841</v>
      </c>
      <c r="J2566" t="s">
        <v>1867</v>
      </c>
      <c r="K2566" t="b">
        <v>1</v>
      </c>
      <c r="L2566">
        <v>8</v>
      </c>
      <c r="M2566" s="2" t="str">
        <f>IF(H2566="","",IF(LEN(VLOOKUP($H2566,injury_groups!$A:$F,2,FALSE))=0,"",VLOOKUP($H2566,injury_groups!$A:$F,2,FALSE)))</f>
        <v xml:space="preserve">ankle </v>
      </c>
      <c r="N2566" s="2" t="str">
        <f>IF(H2566="","",IF(LEN(VLOOKUP($H2566,injury_groups!$A:$F,3,FALSE))=0,"",VLOOKUP($H2566,injury_groups!$A:$F,3,FALSE)))</f>
        <v/>
      </c>
      <c r="O2566" s="2">
        <f>IF(H2566="",0,VLOOKUP($H2566,injury_groups!$A:$F,4,FALSE))</f>
        <v>1</v>
      </c>
      <c r="P2566" s="2">
        <f>IF(H2566="",0,VLOOKUP($H2566,injury_groups!$A:$F,5,FALSE))</f>
        <v>0</v>
      </c>
      <c r="Q2566" s="4" t="str">
        <f>IF(H2566="","",IF(LEN(VLOOKUP($H2566,injury_groups!$A:$F,6,FALSE))=0,"",VLOOKUP($H2566,injury_groups!$A:$F,6,FALSE)))</f>
        <v/>
      </c>
    </row>
    <row r="2567" spans="1:17" x14ac:dyDescent="0.2">
      <c r="A2567" s="1">
        <v>277507</v>
      </c>
      <c r="B2567">
        <v>18934</v>
      </c>
      <c r="C2567" t="s">
        <v>1705</v>
      </c>
      <c r="D2567">
        <v>2021</v>
      </c>
      <c r="E2567">
        <v>4</v>
      </c>
      <c r="F2567">
        <v>23</v>
      </c>
      <c r="G2567">
        <v>22</v>
      </c>
      <c r="H2567" t="s">
        <v>1715</v>
      </c>
      <c r="I2567" t="s">
        <v>1841</v>
      </c>
      <c r="J2567" t="s">
        <v>1874</v>
      </c>
      <c r="K2567" t="b">
        <v>1</v>
      </c>
      <c r="L2567">
        <v>9</v>
      </c>
      <c r="M2567" s="2" t="str">
        <f>IF(H2567="","",IF(LEN(VLOOKUP($H2567,injury_groups!$A:$F,2,FALSE))=0,"",VLOOKUP($H2567,injury_groups!$A:$F,2,FALSE)))</f>
        <v xml:space="preserve">ankle </v>
      </c>
      <c r="N2567" s="2" t="str">
        <f>IF(H2567="","",IF(LEN(VLOOKUP($H2567,injury_groups!$A:$F,3,FALSE))=0,"",VLOOKUP($H2567,injury_groups!$A:$F,3,FALSE)))</f>
        <v/>
      </c>
      <c r="O2567" s="2">
        <f>IF(H2567="",0,VLOOKUP($H2567,injury_groups!$A:$F,4,FALSE))</f>
        <v>1</v>
      </c>
      <c r="P2567" s="2">
        <f>IF(H2567="",0,VLOOKUP($H2567,injury_groups!$A:$F,5,FALSE))</f>
        <v>0</v>
      </c>
      <c r="Q2567" s="4" t="str">
        <f>IF(H2567="","",IF(LEN(VLOOKUP($H2567,injury_groups!$A:$F,6,FALSE))=0,"",VLOOKUP($H2567,injury_groups!$A:$F,6,FALSE)))</f>
        <v/>
      </c>
    </row>
    <row r="2568" spans="1:17" x14ac:dyDescent="0.2">
      <c r="A2568" s="1">
        <v>278174</v>
      </c>
      <c r="B2568">
        <v>18934</v>
      </c>
      <c r="C2568" t="s">
        <v>1705</v>
      </c>
      <c r="D2568">
        <v>2021</v>
      </c>
      <c r="E2568">
        <v>5</v>
      </c>
      <c r="F2568">
        <v>23</v>
      </c>
      <c r="G2568">
        <v>9</v>
      </c>
      <c r="H2568" t="s">
        <v>1715</v>
      </c>
      <c r="I2568" t="s">
        <v>1841</v>
      </c>
      <c r="J2568" t="s">
        <v>1880</v>
      </c>
      <c r="K2568" t="b">
        <v>1</v>
      </c>
      <c r="L2568">
        <v>10</v>
      </c>
      <c r="M2568" s="2" t="str">
        <f>IF(H2568="","",IF(LEN(VLOOKUP($H2568,injury_groups!$A:$F,2,FALSE))=0,"",VLOOKUP($H2568,injury_groups!$A:$F,2,FALSE)))</f>
        <v xml:space="preserve">ankle </v>
      </c>
      <c r="N2568" s="2" t="str">
        <f>IF(H2568="","",IF(LEN(VLOOKUP($H2568,injury_groups!$A:$F,3,FALSE))=0,"",VLOOKUP($H2568,injury_groups!$A:$F,3,FALSE)))</f>
        <v/>
      </c>
      <c r="O2568" s="2">
        <f>IF(H2568="",0,VLOOKUP($H2568,injury_groups!$A:$F,4,FALSE))</f>
        <v>1</v>
      </c>
      <c r="P2568" s="2">
        <f>IF(H2568="",0,VLOOKUP($H2568,injury_groups!$A:$F,5,FALSE))</f>
        <v>0</v>
      </c>
      <c r="Q2568" s="4" t="str">
        <f>IF(H2568="","",IF(LEN(VLOOKUP($H2568,injury_groups!$A:$F,6,FALSE))=0,"",VLOOKUP($H2568,injury_groups!$A:$F,6,FALSE)))</f>
        <v/>
      </c>
    </row>
    <row r="2569" spans="1:17" x14ac:dyDescent="0.2">
      <c r="A2569" s="1">
        <v>278877</v>
      </c>
      <c r="B2569">
        <v>18934</v>
      </c>
      <c r="C2569" t="s">
        <v>1705</v>
      </c>
      <c r="D2569">
        <v>2021</v>
      </c>
      <c r="E2569">
        <v>6</v>
      </c>
      <c r="F2569">
        <v>23</v>
      </c>
      <c r="G2569">
        <v>32</v>
      </c>
      <c r="H2569" t="s">
        <v>1715</v>
      </c>
      <c r="I2569" t="s">
        <v>1841</v>
      </c>
      <c r="J2569" t="s">
        <v>1889</v>
      </c>
      <c r="K2569" t="b">
        <v>1</v>
      </c>
      <c r="L2569">
        <v>11</v>
      </c>
      <c r="M2569" s="2" t="str">
        <f>IF(H2569="","",IF(LEN(VLOOKUP($H2569,injury_groups!$A:$F,2,FALSE))=0,"",VLOOKUP($H2569,injury_groups!$A:$F,2,FALSE)))</f>
        <v xml:space="preserve">ankle </v>
      </c>
      <c r="N2569" s="2" t="str">
        <f>IF(H2569="","",IF(LEN(VLOOKUP($H2569,injury_groups!$A:$F,3,FALSE))=0,"",VLOOKUP($H2569,injury_groups!$A:$F,3,FALSE)))</f>
        <v/>
      </c>
      <c r="O2569" s="2">
        <f>IF(H2569="",0,VLOOKUP($H2569,injury_groups!$A:$F,4,FALSE))</f>
        <v>1</v>
      </c>
      <c r="P2569" s="2">
        <f>IF(H2569="",0,VLOOKUP($H2569,injury_groups!$A:$F,5,FALSE))</f>
        <v>0</v>
      </c>
      <c r="Q2569" s="4" t="str">
        <f>IF(H2569="","",IF(LEN(VLOOKUP($H2569,injury_groups!$A:$F,6,FALSE))=0,"",VLOOKUP($H2569,injury_groups!$A:$F,6,FALSE)))</f>
        <v/>
      </c>
    </row>
    <row r="2570" spans="1:17" x14ac:dyDescent="0.2">
      <c r="A2570" s="1">
        <v>279602</v>
      </c>
      <c r="B2570">
        <v>18934</v>
      </c>
      <c r="C2570" t="s">
        <v>1705</v>
      </c>
      <c r="D2570">
        <v>2021</v>
      </c>
      <c r="E2570">
        <v>7</v>
      </c>
      <c r="F2570">
        <v>23</v>
      </c>
      <c r="G2570">
        <v>5</v>
      </c>
      <c r="H2570" t="s">
        <v>1715</v>
      </c>
      <c r="I2570" t="s">
        <v>1841</v>
      </c>
      <c r="J2570" t="s">
        <v>1898</v>
      </c>
      <c r="K2570" t="b">
        <v>1</v>
      </c>
      <c r="L2570">
        <v>12</v>
      </c>
      <c r="M2570" s="2" t="str">
        <f>IF(H2570="","",IF(LEN(VLOOKUP($H2570,injury_groups!$A:$F,2,FALSE))=0,"",VLOOKUP($H2570,injury_groups!$A:$F,2,FALSE)))</f>
        <v xml:space="preserve">ankle </v>
      </c>
      <c r="N2570" s="2" t="str">
        <f>IF(H2570="","",IF(LEN(VLOOKUP($H2570,injury_groups!$A:$F,3,FALSE))=0,"",VLOOKUP($H2570,injury_groups!$A:$F,3,FALSE)))</f>
        <v/>
      </c>
      <c r="O2570" s="2">
        <f>IF(H2570="",0,VLOOKUP($H2570,injury_groups!$A:$F,4,FALSE))</f>
        <v>1</v>
      </c>
      <c r="P2570" s="2">
        <f>IF(H2570="",0,VLOOKUP($H2570,injury_groups!$A:$F,5,FALSE))</f>
        <v>0</v>
      </c>
      <c r="Q2570" s="4" t="str">
        <f>IF(H2570="","",IF(LEN(VLOOKUP($H2570,injury_groups!$A:$F,6,FALSE))=0,"",VLOOKUP($H2570,injury_groups!$A:$F,6,FALSE)))</f>
        <v/>
      </c>
    </row>
    <row r="2571" spans="1:17" x14ac:dyDescent="0.2">
      <c r="A2571" s="1">
        <v>280293</v>
      </c>
      <c r="B2571">
        <v>18934</v>
      </c>
      <c r="C2571" t="s">
        <v>1705</v>
      </c>
      <c r="D2571">
        <v>2021</v>
      </c>
      <c r="E2571">
        <v>8</v>
      </c>
      <c r="F2571">
        <v>23</v>
      </c>
      <c r="G2571">
        <v>16</v>
      </c>
      <c r="H2571" t="s">
        <v>1715</v>
      </c>
      <c r="I2571" t="s">
        <v>1841</v>
      </c>
      <c r="J2571" t="s">
        <v>1911</v>
      </c>
      <c r="K2571" t="b">
        <v>1</v>
      </c>
      <c r="L2571">
        <v>13</v>
      </c>
      <c r="M2571" s="2" t="str">
        <f>IF(H2571="","",IF(LEN(VLOOKUP($H2571,injury_groups!$A:$F,2,FALSE))=0,"",VLOOKUP($H2571,injury_groups!$A:$F,2,FALSE)))</f>
        <v xml:space="preserve">ankle </v>
      </c>
      <c r="N2571" s="2" t="str">
        <f>IF(H2571="","",IF(LEN(VLOOKUP($H2571,injury_groups!$A:$F,3,FALSE))=0,"",VLOOKUP($H2571,injury_groups!$A:$F,3,FALSE)))</f>
        <v/>
      </c>
      <c r="O2571" s="2">
        <f>IF(H2571="",0,VLOOKUP($H2571,injury_groups!$A:$F,4,FALSE))</f>
        <v>1</v>
      </c>
      <c r="P2571" s="2">
        <f>IF(H2571="",0,VLOOKUP($H2571,injury_groups!$A:$F,5,FALSE))</f>
        <v>0</v>
      </c>
      <c r="Q2571" s="4" t="str">
        <f>IF(H2571="","",IF(LEN(VLOOKUP($H2571,injury_groups!$A:$F,6,FALSE))=0,"",VLOOKUP($H2571,injury_groups!$A:$F,6,FALSE)))</f>
        <v/>
      </c>
    </row>
    <row r="2572" spans="1:17" x14ac:dyDescent="0.2">
      <c r="A2572" s="1">
        <v>280997</v>
      </c>
      <c r="B2572">
        <v>18934</v>
      </c>
      <c r="C2572" t="s">
        <v>1705</v>
      </c>
      <c r="D2572">
        <v>2021</v>
      </c>
      <c r="E2572">
        <v>9</v>
      </c>
      <c r="F2572">
        <v>23</v>
      </c>
      <c r="G2572">
        <v>25</v>
      </c>
      <c r="H2572" t="s">
        <v>1715</v>
      </c>
      <c r="I2572" t="s">
        <v>1841</v>
      </c>
      <c r="J2572" t="s">
        <v>1913</v>
      </c>
      <c r="K2572" t="b">
        <v>1</v>
      </c>
      <c r="L2572">
        <v>14</v>
      </c>
      <c r="M2572" s="2" t="str">
        <f>IF(H2572="","",IF(LEN(VLOOKUP($H2572,injury_groups!$A:$F,2,FALSE))=0,"",VLOOKUP($H2572,injury_groups!$A:$F,2,FALSE)))</f>
        <v xml:space="preserve">ankle </v>
      </c>
      <c r="N2572" s="2" t="str">
        <f>IF(H2572="","",IF(LEN(VLOOKUP($H2572,injury_groups!$A:$F,3,FALSE))=0,"",VLOOKUP($H2572,injury_groups!$A:$F,3,FALSE)))</f>
        <v/>
      </c>
      <c r="O2572" s="2">
        <f>IF(H2572="",0,VLOOKUP($H2572,injury_groups!$A:$F,4,FALSE))</f>
        <v>1</v>
      </c>
      <c r="P2572" s="2">
        <f>IF(H2572="",0,VLOOKUP($H2572,injury_groups!$A:$F,5,FALSE))</f>
        <v>0</v>
      </c>
      <c r="Q2572" s="4" t="str">
        <f>IF(H2572="","",IF(LEN(VLOOKUP($H2572,injury_groups!$A:$F,6,FALSE))=0,"",VLOOKUP($H2572,injury_groups!$A:$F,6,FALSE)))</f>
        <v/>
      </c>
    </row>
    <row r="2573" spans="1:17" x14ac:dyDescent="0.2">
      <c r="A2573" s="1">
        <v>281695</v>
      </c>
      <c r="B2573">
        <v>18934</v>
      </c>
      <c r="C2573" t="s">
        <v>1705</v>
      </c>
      <c r="D2573">
        <v>2021</v>
      </c>
      <c r="E2573">
        <v>10</v>
      </c>
      <c r="F2573">
        <v>23</v>
      </c>
      <c r="H2573" t="s">
        <v>1715</v>
      </c>
      <c r="I2573" t="s">
        <v>1841</v>
      </c>
      <c r="J2573" t="s">
        <v>1922</v>
      </c>
      <c r="K2573" t="b">
        <v>1</v>
      </c>
      <c r="L2573">
        <v>15</v>
      </c>
      <c r="M2573" s="2" t="str">
        <f>IF(H2573="","",IF(LEN(VLOOKUP($H2573,injury_groups!$A:$F,2,FALSE))=0,"",VLOOKUP($H2573,injury_groups!$A:$F,2,FALSE)))</f>
        <v xml:space="preserve">ankle </v>
      </c>
      <c r="N2573" s="2" t="str">
        <f>IF(H2573="","",IF(LEN(VLOOKUP($H2573,injury_groups!$A:$F,3,FALSE))=0,"",VLOOKUP($H2573,injury_groups!$A:$F,3,FALSE)))</f>
        <v/>
      </c>
      <c r="O2573" s="2">
        <f>IF(H2573="",0,VLOOKUP($H2573,injury_groups!$A:$F,4,FALSE))</f>
        <v>1</v>
      </c>
      <c r="P2573" s="2">
        <f>IF(H2573="",0,VLOOKUP($H2573,injury_groups!$A:$F,5,FALSE))</f>
        <v>0</v>
      </c>
      <c r="Q2573" s="4" t="str">
        <f>IF(H2573="","",IF(LEN(VLOOKUP($H2573,injury_groups!$A:$F,6,FALSE))=0,"",VLOOKUP($H2573,injury_groups!$A:$F,6,FALSE)))</f>
        <v/>
      </c>
    </row>
    <row r="2574" spans="1:17" x14ac:dyDescent="0.2">
      <c r="A2574" s="1">
        <v>282455</v>
      </c>
      <c r="B2574">
        <v>18934</v>
      </c>
      <c r="C2574" t="s">
        <v>1705</v>
      </c>
      <c r="D2574">
        <v>2021</v>
      </c>
      <c r="E2574">
        <v>11</v>
      </c>
      <c r="F2574">
        <v>23</v>
      </c>
      <c r="G2574">
        <v>33</v>
      </c>
      <c r="H2574" t="s">
        <v>1715</v>
      </c>
      <c r="I2574" t="s">
        <v>1841</v>
      </c>
      <c r="J2574" t="s">
        <v>1935</v>
      </c>
      <c r="K2574" t="b">
        <v>1</v>
      </c>
      <c r="L2574">
        <v>16</v>
      </c>
      <c r="M2574" s="2" t="str">
        <f>IF(H2574="","",IF(LEN(VLOOKUP($H2574,injury_groups!$A:$F,2,FALSE))=0,"",VLOOKUP($H2574,injury_groups!$A:$F,2,FALSE)))</f>
        <v xml:space="preserve">ankle </v>
      </c>
      <c r="N2574" s="2" t="str">
        <f>IF(H2574="","",IF(LEN(VLOOKUP($H2574,injury_groups!$A:$F,3,FALSE))=0,"",VLOOKUP($H2574,injury_groups!$A:$F,3,FALSE)))</f>
        <v/>
      </c>
      <c r="O2574" s="2">
        <f>IF(H2574="",0,VLOOKUP($H2574,injury_groups!$A:$F,4,FALSE))</f>
        <v>1</v>
      </c>
      <c r="P2574" s="2">
        <f>IF(H2574="",0,VLOOKUP($H2574,injury_groups!$A:$F,5,FALSE))</f>
        <v>0</v>
      </c>
      <c r="Q2574" s="4" t="str">
        <f>IF(H2574="","",IF(LEN(VLOOKUP($H2574,injury_groups!$A:$F,6,FALSE))=0,"",VLOOKUP($H2574,injury_groups!$A:$F,6,FALSE)))</f>
        <v/>
      </c>
    </row>
    <row r="2575" spans="1:17" x14ac:dyDescent="0.2">
      <c r="A2575" s="1">
        <v>283199</v>
      </c>
      <c r="B2575">
        <v>18934</v>
      </c>
      <c r="C2575" t="s">
        <v>1705</v>
      </c>
      <c r="D2575">
        <v>2021</v>
      </c>
      <c r="E2575">
        <v>12</v>
      </c>
      <c r="F2575">
        <v>23</v>
      </c>
      <c r="G2575">
        <v>26</v>
      </c>
      <c r="H2575" t="s">
        <v>1715</v>
      </c>
      <c r="I2575" t="s">
        <v>1841</v>
      </c>
      <c r="J2575" t="s">
        <v>1937</v>
      </c>
      <c r="K2575" t="b">
        <v>1</v>
      </c>
      <c r="L2575">
        <v>17</v>
      </c>
      <c r="M2575" s="2" t="str">
        <f>IF(H2575="","",IF(LEN(VLOOKUP($H2575,injury_groups!$A:$F,2,FALSE))=0,"",VLOOKUP($H2575,injury_groups!$A:$F,2,FALSE)))</f>
        <v xml:space="preserve">ankle </v>
      </c>
      <c r="N2575" s="2" t="str">
        <f>IF(H2575="","",IF(LEN(VLOOKUP($H2575,injury_groups!$A:$F,3,FALSE))=0,"",VLOOKUP($H2575,injury_groups!$A:$F,3,FALSE)))</f>
        <v/>
      </c>
      <c r="O2575" s="2">
        <f>IF(H2575="",0,VLOOKUP($H2575,injury_groups!$A:$F,4,FALSE))</f>
        <v>1</v>
      </c>
      <c r="P2575" s="2">
        <f>IF(H2575="",0,VLOOKUP($H2575,injury_groups!$A:$F,5,FALSE))</f>
        <v>0</v>
      </c>
      <c r="Q2575" s="4" t="str">
        <f>IF(H2575="","",IF(LEN(VLOOKUP($H2575,injury_groups!$A:$F,6,FALSE))=0,"",VLOOKUP($H2575,injury_groups!$A:$F,6,FALSE)))</f>
        <v/>
      </c>
    </row>
    <row r="2576" spans="1:17" x14ac:dyDescent="0.2">
      <c r="A2576" s="1">
        <v>283924</v>
      </c>
      <c r="B2576">
        <v>18934</v>
      </c>
      <c r="C2576" t="s">
        <v>1705</v>
      </c>
      <c r="D2576">
        <v>2021</v>
      </c>
      <c r="E2576">
        <v>13</v>
      </c>
      <c r="F2576">
        <v>23</v>
      </c>
      <c r="G2576">
        <v>19</v>
      </c>
      <c r="H2576" t="s">
        <v>1715</v>
      </c>
      <c r="I2576" t="s">
        <v>1841</v>
      </c>
      <c r="J2576" t="s">
        <v>1947</v>
      </c>
      <c r="K2576" t="b">
        <v>1</v>
      </c>
      <c r="L2576">
        <v>18</v>
      </c>
      <c r="M2576" s="2" t="str">
        <f>IF(H2576="","",IF(LEN(VLOOKUP($H2576,injury_groups!$A:$F,2,FALSE))=0,"",VLOOKUP($H2576,injury_groups!$A:$F,2,FALSE)))</f>
        <v xml:space="preserve">ankle </v>
      </c>
      <c r="N2576" s="2" t="str">
        <f>IF(H2576="","",IF(LEN(VLOOKUP($H2576,injury_groups!$A:$F,3,FALSE))=0,"",VLOOKUP($H2576,injury_groups!$A:$F,3,FALSE)))</f>
        <v/>
      </c>
      <c r="O2576" s="2">
        <f>IF(H2576="",0,VLOOKUP($H2576,injury_groups!$A:$F,4,FALSE))</f>
        <v>1</v>
      </c>
      <c r="P2576" s="2">
        <f>IF(H2576="",0,VLOOKUP($H2576,injury_groups!$A:$F,5,FALSE))</f>
        <v>0</v>
      </c>
      <c r="Q2576" s="4" t="str">
        <f>IF(H2576="","",IF(LEN(VLOOKUP($H2576,injury_groups!$A:$F,6,FALSE))=0,"",VLOOKUP($H2576,injury_groups!$A:$F,6,FALSE)))</f>
        <v/>
      </c>
    </row>
    <row r="2577" spans="1:17" x14ac:dyDescent="0.2">
      <c r="A2577" s="1">
        <v>284699</v>
      </c>
      <c r="B2577">
        <v>18934</v>
      </c>
      <c r="C2577" t="s">
        <v>1705</v>
      </c>
      <c r="D2577">
        <v>2021</v>
      </c>
      <c r="E2577">
        <v>14</v>
      </c>
      <c r="F2577">
        <v>23</v>
      </c>
      <c r="G2577">
        <v>29</v>
      </c>
      <c r="H2577" t="s">
        <v>1715</v>
      </c>
      <c r="I2577" t="s">
        <v>1841</v>
      </c>
      <c r="J2577" t="s">
        <v>1961</v>
      </c>
      <c r="K2577" t="b">
        <v>1</v>
      </c>
      <c r="L2577">
        <v>19</v>
      </c>
      <c r="M2577" s="2" t="str">
        <f>IF(H2577="","",IF(LEN(VLOOKUP($H2577,injury_groups!$A:$F,2,FALSE))=0,"",VLOOKUP($H2577,injury_groups!$A:$F,2,FALSE)))</f>
        <v xml:space="preserve">ankle </v>
      </c>
      <c r="N2577" s="2" t="str">
        <f>IF(H2577="","",IF(LEN(VLOOKUP($H2577,injury_groups!$A:$F,3,FALSE))=0,"",VLOOKUP($H2577,injury_groups!$A:$F,3,FALSE)))</f>
        <v/>
      </c>
      <c r="O2577" s="2">
        <f>IF(H2577="",0,VLOOKUP($H2577,injury_groups!$A:$F,4,FALSE))</f>
        <v>1</v>
      </c>
      <c r="P2577" s="2">
        <f>IF(H2577="",0,VLOOKUP($H2577,injury_groups!$A:$F,5,FALSE))</f>
        <v>0</v>
      </c>
      <c r="Q2577" s="4" t="str">
        <f>IF(H2577="","",IF(LEN(VLOOKUP($H2577,injury_groups!$A:$F,6,FALSE))=0,"",VLOOKUP($H2577,injury_groups!$A:$F,6,FALSE)))</f>
        <v/>
      </c>
    </row>
    <row r="2578" spans="1:17" x14ac:dyDescent="0.2">
      <c r="A2578" s="1">
        <v>275331</v>
      </c>
      <c r="B2578">
        <v>18934</v>
      </c>
      <c r="C2578" t="s">
        <v>1706</v>
      </c>
      <c r="D2578">
        <v>2021</v>
      </c>
      <c r="E2578">
        <v>3</v>
      </c>
      <c r="F2578">
        <v>23</v>
      </c>
      <c r="G2578">
        <v>21</v>
      </c>
      <c r="H2578" t="s">
        <v>1715</v>
      </c>
      <c r="I2578" t="s">
        <v>1841</v>
      </c>
      <c r="J2578" t="s">
        <v>2058</v>
      </c>
      <c r="K2578" t="b">
        <v>1</v>
      </c>
      <c r="L2578">
        <v>3</v>
      </c>
      <c r="M2578" s="2" t="str">
        <f>IF(H2578="","",IF(LEN(VLOOKUP($H2578,injury_groups!$A:$F,2,FALSE))=0,"",VLOOKUP($H2578,injury_groups!$A:$F,2,FALSE)))</f>
        <v xml:space="preserve">ankle </v>
      </c>
      <c r="N2578" s="2" t="str">
        <f>IF(H2578="","",IF(LEN(VLOOKUP($H2578,injury_groups!$A:$F,3,FALSE))=0,"",VLOOKUP($H2578,injury_groups!$A:$F,3,FALSE)))</f>
        <v/>
      </c>
      <c r="O2578" s="2">
        <f>IF(H2578="",0,VLOOKUP($H2578,injury_groups!$A:$F,4,FALSE))</f>
        <v>1</v>
      </c>
      <c r="P2578" s="2">
        <f>IF(H2578="",0,VLOOKUP($H2578,injury_groups!$A:$F,5,FALSE))</f>
        <v>0</v>
      </c>
      <c r="Q2578" s="4" t="str">
        <f>IF(H2578="","",IF(LEN(VLOOKUP($H2578,injury_groups!$A:$F,6,FALSE))=0,"",VLOOKUP($H2578,injury_groups!$A:$F,6,FALSE)))</f>
        <v/>
      </c>
    </row>
    <row r="2579" spans="1:17" x14ac:dyDescent="0.2">
      <c r="A2579" s="1">
        <v>277680</v>
      </c>
      <c r="B2579">
        <v>18935</v>
      </c>
      <c r="C2579" t="s">
        <v>1705</v>
      </c>
      <c r="D2579">
        <v>2021</v>
      </c>
      <c r="E2579">
        <v>4</v>
      </c>
      <c r="F2579">
        <v>30</v>
      </c>
      <c r="G2579">
        <v>31</v>
      </c>
      <c r="H2579" t="s">
        <v>1710</v>
      </c>
      <c r="I2579" t="s">
        <v>1841</v>
      </c>
      <c r="J2579" t="s">
        <v>1873</v>
      </c>
      <c r="K2579" t="b">
        <v>1</v>
      </c>
      <c r="L2579">
        <v>9</v>
      </c>
      <c r="M2579" s="2" t="str">
        <f>IF(H2579="","",IF(LEN(VLOOKUP($H2579,injury_groups!$A:$F,2,FALSE))=0,"",VLOOKUP($H2579,injury_groups!$A:$F,2,FALSE)))</f>
        <v/>
      </c>
      <c r="N2579" s="2" t="str">
        <f>IF(H2579="","",IF(LEN(VLOOKUP($H2579,injury_groups!$A:$F,3,FALSE))=0,"",VLOOKUP($H2579,injury_groups!$A:$F,3,FALSE)))</f>
        <v/>
      </c>
      <c r="O2579" s="2">
        <f>IF(H2579="",0,VLOOKUP($H2579,injury_groups!$A:$F,4,FALSE))</f>
        <v>0</v>
      </c>
      <c r="P2579" s="2">
        <f>IF(H2579="",0,VLOOKUP($H2579,injury_groups!$A:$F,5,FALSE))</f>
        <v>1</v>
      </c>
      <c r="Q2579" s="4" t="str">
        <f>IF(H2579="","",IF(LEN(VLOOKUP($H2579,injury_groups!$A:$F,6,FALSE))=0,"",VLOOKUP($H2579,injury_groups!$A:$F,6,FALSE)))</f>
        <v/>
      </c>
    </row>
    <row r="2580" spans="1:17" x14ac:dyDescent="0.2">
      <c r="A2580" s="1">
        <v>274747</v>
      </c>
      <c r="B2580">
        <v>18936</v>
      </c>
      <c r="C2580" t="s">
        <v>1705</v>
      </c>
      <c r="D2580">
        <v>2021</v>
      </c>
      <c r="E2580">
        <v>1</v>
      </c>
      <c r="F2580">
        <v>21</v>
      </c>
      <c r="G2580">
        <v>19</v>
      </c>
      <c r="H2580" t="s">
        <v>1713</v>
      </c>
      <c r="I2580" t="s">
        <v>1841</v>
      </c>
      <c r="J2580" t="s">
        <v>1848</v>
      </c>
      <c r="K2580" t="b">
        <v>1</v>
      </c>
      <c r="L2580">
        <v>6</v>
      </c>
      <c r="M2580" s="2" t="str">
        <f>IF(H2580="","",IF(LEN(VLOOKUP($H2580,injury_groups!$A:$F,2,FALSE))=0,"",VLOOKUP($H2580,injury_groups!$A:$F,2,FALSE)))</f>
        <v>knee</v>
      </c>
      <c r="N2580" s="2" t="str">
        <f>IF(H2580="","",IF(LEN(VLOOKUP($H2580,injury_groups!$A:$F,3,FALSE))=0,"",VLOOKUP($H2580,injury_groups!$A:$F,3,FALSE)))</f>
        <v/>
      </c>
      <c r="O2580" s="2">
        <f>IF(H2580="",0,VLOOKUP($H2580,injury_groups!$A:$F,4,FALSE))</f>
        <v>1</v>
      </c>
      <c r="P2580" s="2">
        <f>IF(H2580="",0,VLOOKUP($H2580,injury_groups!$A:$F,5,FALSE))</f>
        <v>0</v>
      </c>
      <c r="Q2580" s="4" t="str">
        <f>IF(H2580="","",IF(LEN(VLOOKUP($H2580,injury_groups!$A:$F,6,FALSE))=0,"",VLOOKUP($H2580,injury_groups!$A:$F,6,FALSE)))</f>
        <v/>
      </c>
    </row>
    <row r="2581" spans="1:17" x14ac:dyDescent="0.2">
      <c r="A2581" s="1">
        <v>276177</v>
      </c>
      <c r="B2581">
        <v>18936</v>
      </c>
      <c r="C2581" t="s">
        <v>1705</v>
      </c>
      <c r="D2581">
        <v>2021</v>
      </c>
      <c r="E2581">
        <v>2</v>
      </c>
      <c r="F2581">
        <v>21</v>
      </c>
      <c r="G2581">
        <v>24</v>
      </c>
      <c r="H2581" t="s">
        <v>1713</v>
      </c>
      <c r="I2581" t="s">
        <v>1841</v>
      </c>
      <c r="J2581" t="s">
        <v>1860</v>
      </c>
      <c r="K2581" t="b">
        <v>1</v>
      </c>
      <c r="L2581">
        <v>7</v>
      </c>
      <c r="M2581" s="2" t="str">
        <f>IF(H2581="","",IF(LEN(VLOOKUP($H2581,injury_groups!$A:$F,2,FALSE))=0,"",VLOOKUP($H2581,injury_groups!$A:$F,2,FALSE)))</f>
        <v>knee</v>
      </c>
      <c r="N2581" s="2" t="str">
        <f>IF(H2581="","",IF(LEN(VLOOKUP($H2581,injury_groups!$A:$F,3,FALSE))=0,"",VLOOKUP($H2581,injury_groups!$A:$F,3,FALSE)))</f>
        <v/>
      </c>
      <c r="O2581" s="2">
        <f>IF(H2581="",0,VLOOKUP($H2581,injury_groups!$A:$F,4,FALSE))</f>
        <v>1</v>
      </c>
      <c r="P2581" s="2">
        <f>IF(H2581="",0,VLOOKUP($H2581,injury_groups!$A:$F,5,FALSE))</f>
        <v>0</v>
      </c>
      <c r="Q2581" s="4" t="str">
        <f>IF(H2581="","",IF(LEN(VLOOKUP($H2581,injury_groups!$A:$F,6,FALSE))=0,"",VLOOKUP($H2581,injury_groups!$A:$F,6,FALSE)))</f>
        <v/>
      </c>
    </row>
    <row r="2582" spans="1:17" x14ac:dyDescent="0.2">
      <c r="A2582" s="1">
        <v>276828</v>
      </c>
      <c r="B2582">
        <v>18936</v>
      </c>
      <c r="C2582" t="s">
        <v>1705</v>
      </c>
      <c r="D2582">
        <v>2021</v>
      </c>
      <c r="E2582">
        <v>3</v>
      </c>
      <c r="F2582">
        <v>21</v>
      </c>
      <c r="G2582">
        <v>22</v>
      </c>
      <c r="H2582" t="s">
        <v>1713</v>
      </c>
      <c r="I2582" t="s">
        <v>1841</v>
      </c>
      <c r="J2582" t="s">
        <v>1867</v>
      </c>
      <c r="K2582" t="b">
        <v>1</v>
      </c>
      <c r="L2582">
        <v>8</v>
      </c>
      <c r="M2582" s="2" t="str">
        <f>IF(H2582="","",IF(LEN(VLOOKUP($H2582,injury_groups!$A:$F,2,FALSE))=0,"",VLOOKUP($H2582,injury_groups!$A:$F,2,FALSE)))</f>
        <v>knee</v>
      </c>
      <c r="N2582" s="2" t="str">
        <f>IF(H2582="","",IF(LEN(VLOOKUP($H2582,injury_groups!$A:$F,3,FALSE))=0,"",VLOOKUP($H2582,injury_groups!$A:$F,3,FALSE)))</f>
        <v/>
      </c>
      <c r="O2582" s="2">
        <f>IF(H2582="",0,VLOOKUP($H2582,injury_groups!$A:$F,4,FALSE))</f>
        <v>1</v>
      </c>
      <c r="P2582" s="2">
        <f>IF(H2582="",0,VLOOKUP($H2582,injury_groups!$A:$F,5,FALSE))</f>
        <v>0</v>
      </c>
      <c r="Q2582" s="4" t="str">
        <f>IF(H2582="","",IF(LEN(VLOOKUP($H2582,injury_groups!$A:$F,6,FALSE))=0,"",VLOOKUP($H2582,injury_groups!$A:$F,6,FALSE)))</f>
        <v/>
      </c>
    </row>
    <row r="2583" spans="1:17" x14ac:dyDescent="0.2">
      <c r="A2583" s="1">
        <v>277474</v>
      </c>
      <c r="B2583">
        <v>18936</v>
      </c>
      <c r="C2583" t="s">
        <v>1705</v>
      </c>
      <c r="D2583">
        <v>2021</v>
      </c>
      <c r="E2583">
        <v>4</v>
      </c>
      <c r="F2583">
        <v>21</v>
      </c>
      <c r="G2583">
        <v>33</v>
      </c>
      <c r="H2583" t="s">
        <v>1713</v>
      </c>
      <c r="I2583" t="s">
        <v>1841</v>
      </c>
      <c r="J2583" t="s">
        <v>1879</v>
      </c>
      <c r="K2583" t="b">
        <v>1</v>
      </c>
      <c r="L2583">
        <v>9</v>
      </c>
      <c r="M2583" s="2" t="str">
        <f>IF(H2583="","",IF(LEN(VLOOKUP($H2583,injury_groups!$A:$F,2,FALSE))=0,"",VLOOKUP($H2583,injury_groups!$A:$F,2,FALSE)))</f>
        <v>knee</v>
      </c>
      <c r="N2583" s="2" t="str">
        <f>IF(H2583="","",IF(LEN(VLOOKUP($H2583,injury_groups!$A:$F,3,FALSE))=0,"",VLOOKUP($H2583,injury_groups!$A:$F,3,FALSE)))</f>
        <v/>
      </c>
      <c r="O2583" s="2">
        <f>IF(H2583="",0,VLOOKUP($H2583,injury_groups!$A:$F,4,FALSE))</f>
        <v>1</v>
      </c>
      <c r="P2583" s="2">
        <f>IF(H2583="",0,VLOOKUP($H2583,injury_groups!$A:$F,5,FALSE))</f>
        <v>0</v>
      </c>
      <c r="Q2583" s="4" t="str">
        <f>IF(H2583="","",IF(LEN(VLOOKUP($H2583,injury_groups!$A:$F,6,FALSE))=0,"",VLOOKUP($H2583,injury_groups!$A:$F,6,FALSE)))</f>
        <v/>
      </c>
    </row>
    <row r="2584" spans="1:17" x14ac:dyDescent="0.2">
      <c r="A2584" s="1">
        <v>278142</v>
      </c>
      <c r="B2584">
        <v>18936</v>
      </c>
      <c r="C2584" t="s">
        <v>1705</v>
      </c>
      <c r="D2584">
        <v>2021</v>
      </c>
      <c r="E2584">
        <v>5</v>
      </c>
      <c r="F2584">
        <v>21</v>
      </c>
      <c r="G2584">
        <v>13</v>
      </c>
      <c r="H2584" t="s">
        <v>1713</v>
      </c>
      <c r="I2584" t="s">
        <v>1841</v>
      </c>
      <c r="J2584" t="s">
        <v>1884</v>
      </c>
      <c r="K2584" t="b">
        <v>1</v>
      </c>
      <c r="L2584">
        <v>10</v>
      </c>
      <c r="M2584" s="2" t="str">
        <f>IF(H2584="","",IF(LEN(VLOOKUP($H2584,injury_groups!$A:$F,2,FALSE))=0,"",VLOOKUP($H2584,injury_groups!$A:$F,2,FALSE)))</f>
        <v>knee</v>
      </c>
      <c r="N2584" s="2" t="str">
        <f>IF(H2584="","",IF(LEN(VLOOKUP($H2584,injury_groups!$A:$F,3,FALSE))=0,"",VLOOKUP($H2584,injury_groups!$A:$F,3,FALSE)))</f>
        <v/>
      </c>
      <c r="O2584" s="2">
        <f>IF(H2584="",0,VLOOKUP($H2584,injury_groups!$A:$F,4,FALSE))</f>
        <v>1</v>
      </c>
      <c r="P2584" s="2">
        <f>IF(H2584="",0,VLOOKUP($H2584,injury_groups!$A:$F,5,FALSE))</f>
        <v>0</v>
      </c>
      <c r="Q2584" s="4" t="str">
        <f>IF(H2584="","",IF(LEN(VLOOKUP($H2584,injury_groups!$A:$F,6,FALSE))=0,"",VLOOKUP($H2584,injury_groups!$A:$F,6,FALSE)))</f>
        <v/>
      </c>
    </row>
    <row r="2585" spans="1:17" x14ac:dyDescent="0.2">
      <c r="A2585" s="1">
        <v>278839</v>
      </c>
      <c r="B2585">
        <v>18936</v>
      </c>
      <c r="C2585" t="s">
        <v>1705</v>
      </c>
      <c r="D2585">
        <v>2021</v>
      </c>
      <c r="E2585">
        <v>6</v>
      </c>
      <c r="F2585">
        <v>21</v>
      </c>
      <c r="G2585">
        <v>9</v>
      </c>
      <c r="H2585" t="s">
        <v>1713</v>
      </c>
      <c r="I2585" t="s">
        <v>1841</v>
      </c>
      <c r="J2585" t="s">
        <v>1892</v>
      </c>
      <c r="K2585" t="b">
        <v>1</v>
      </c>
      <c r="L2585">
        <v>11</v>
      </c>
      <c r="M2585" s="2" t="str">
        <f>IF(H2585="","",IF(LEN(VLOOKUP($H2585,injury_groups!$A:$F,2,FALSE))=0,"",VLOOKUP($H2585,injury_groups!$A:$F,2,FALSE)))</f>
        <v>knee</v>
      </c>
      <c r="N2585" s="2" t="str">
        <f>IF(H2585="","",IF(LEN(VLOOKUP($H2585,injury_groups!$A:$F,3,FALSE))=0,"",VLOOKUP($H2585,injury_groups!$A:$F,3,FALSE)))</f>
        <v/>
      </c>
      <c r="O2585" s="2">
        <f>IF(H2585="",0,VLOOKUP($H2585,injury_groups!$A:$F,4,FALSE))</f>
        <v>1</v>
      </c>
      <c r="P2585" s="2">
        <f>IF(H2585="",0,VLOOKUP($H2585,injury_groups!$A:$F,5,FALSE))</f>
        <v>0</v>
      </c>
      <c r="Q2585" s="4" t="str">
        <f>IF(H2585="","",IF(LEN(VLOOKUP($H2585,injury_groups!$A:$F,6,FALSE))=0,"",VLOOKUP($H2585,injury_groups!$A:$F,6,FALSE)))</f>
        <v/>
      </c>
    </row>
    <row r="2586" spans="1:17" x14ac:dyDescent="0.2">
      <c r="A2586" s="1">
        <v>279566</v>
      </c>
      <c r="B2586">
        <v>18936</v>
      </c>
      <c r="C2586" t="s">
        <v>1705</v>
      </c>
      <c r="D2586">
        <v>2021</v>
      </c>
      <c r="E2586">
        <v>7</v>
      </c>
      <c r="F2586">
        <v>21</v>
      </c>
      <c r="G2586">
        <v>24</v>
      </c>
      <c r="H2586" t="s">
        <v>1713</v>
      </c>
      <c r="I2586" t="s">
        <v>1841</v>
      </c>
      <c r="J2586" t="s">
        <v>1898</v>
      </c>
      <c r="K2586" t="b">
        <v>1</v>
      </c>
      <c r="L2586">
        <v>12</v>
      </c>
      <c r="M2586" s="2" t="str">
        <f>IF(H2586="","",IF(LEN(VLOOKUP($H2586,injury_groups!$A:$F,2,FALSE))=0,"",VLOOKUP($H2586,injury_groups!$A:$F,2,FALSE)))</f>
        <v>knee</v>
      </c>
      <c r="N2586" s="2" t="str">
        <f>IF(H2586="","",IF(LEN(VLOOKUP($H2586,injury_groups!$A:$F,3,FALSE))=0,"",VLOOKUP($H2586,injury_groups!$A:$F,3,FALSE)))</f>
        <v/>
      </c>
      <c r="O2586" s="2">
        <f>IF(H2586="",0,VLOOKUP($H2586,injury_groups!$A:$F,4,FALSE))</f>
        <v>1</v>
      </c>
      <c r="P2586" s="2">
        <f>IF(H2586="",0,VLOOKUP($H2586,injury_groups!$A:$F,5,FALSE))</f>
        <v>0</v>
      </c>
      <c r="Q2586" s="4" t="str">
        <f>IF(H2586="","",IF(LEN(VLOOKUP($H2586,injury_groups!$A:$F,6,FALSE))=0,"",VLOOKUP($H2586,injury_groups!$A:$F,6,FALSE)))</f>
        <v/>
      </c>
    </row>
    <row r="2587" spans="1:17" x14ac:dyDescent="0.2">
      <c r="A2587" s="1">
        <v>280256</v>
      </c>
      <c r="B2587">
        <v>18936</v>
      </c>
      <c r="C2587" t="s">
        <v>1705</v>
      </c>
      <c r="D2587">
        <v>2021</v>
      </c>
      <c r="E2587">
        <v>8</v>
      </c>
      <c r="F2587">
        <v>21</v>
      </c>
      <c r="G2587">
        <v>29</v>
      </c>
      <c r="H2587" t="s">
        <v>1713</v>
      </c>
      <c r="I2587" t="s">
        <v>1841</v>
      </c>
      <c r="J2587" t="s">
        <v>1910</v>
      </c>
      <c r="K2587" t="b">
        <v>1</v>
      </c>
      <c r="L2587">
        <v>13</v>
      </c>
      <c r="M2587" s="2" t="str">
        <f>IF(H2587="","",IF(LEN(VLOOKUP($H2587,injury_groups!$A:$F,2,FALSE))=0,"",VLOOKUP($H2587,injury_groups!$A:$F,2,FALSE)))</f>
        <v>knee</v>
      </c>
      <c r="N2587" s="2" t="str">
        <f>IF(H2587="","",IF(LEN(VLOOKUP($H2587,injury_groups!$A:$F,3,FALSE))=0,"",VLOOKUP($H2587,injury_groups!$A:$F,3,FALSE)))</f>
        <v/>
      </c>
      <c r="O2587" s="2">
        <f>IF(H2587="",0,VLOOKUP($H2587,injury_groups!$A:$F,4,FALSE))</f>
        <v>1</v>
      </c>
      <c r="P2587" s="2">
        <f>IF(H2587="",0,VLOOKUP($H2587,injury_groups!$A:$F,5,FALSE))</f>
        <v>0</v>
      </c>
      <c r="Q2587" s="4" t="str">
        <f>IF(H2587="","",IF(LEN(VLOOKUP($H2587,injury_groups!$A:$F,6,FALSE))=0,"",VLOOKUP($H2587,injury_groups!$A:$F,6,FALSE)))</f>
        <v/>
      </c>
    </row>
    <row r="2588" spans="1:17" x14ac:dyDescent="0.2">
      <c r="A2588" s="1">
        <v>280961</v>
      </c>
      <c r="B2588">
        <v>18936</v>
      </c>
      <c r="C2588" t="s">
        <v>1705</v>
      </c>
      <c r="D2588">
        <v>2021</v>
      </c>
      <c r="E2588">
        <v>9</v>
      </c>
      <c r="F2588">
        <v>21</v>
      </c>
      <c r="G2588">
        <v>5</v>
      </c>
      <c r="H2588" t="s">
        <v>1713</v>
      </c>
      <c r="I2588" t="s">
        <v>1841</v>
      </c>
      <c r="J2588" t="s">
        <v>1913</v>
      </c>
      <c r="K2588" t="b">
        <v>1</v>
      </c>
      <c r="L2588">
        <v>14</v>
      </c>
      <c r="M2588" s="2" t="str">
        <f>IF(H2588="","",IF(LEN(VLOOKUP($H2588,injury_groups!$A:$F,2,FALSE))=0,"",VLOOKUP($H2588,injury_groups!$A:$F,2,FALSE)))</f>
        <v>knee</v>
      </c>
      <c r="N2588" s="2" t="str">
        <f>IF(H2588="","",IF(LEN(VLOOKUP($H2588,injury_groups!$A:$F,3,FALSE))=0,"",VLOOKUP($H2588,injury_groups!$A:$F,3,FALSE)))</f>
        <v/>
      </c>
      <c r="O2588" s="2">
        <f>IF(H2588="",0,VLOOKUP($H2588,injury_groups!$A:$F,4,FALSE))</f>
        <v>1</v>
      </c>
      <c r="P2588" s="2">
        <f>IF(H2588="",0,VLOOKUP($H2588,injury_groups!$A:$F,5,FALSE))</f>
        <v>0</v>
      </c>
      <c r="Q2588" s="4" t="str">
        <f>IF(H2588="","",IF(LEN(VLOOKUP($H2588,injury_groups!$A:$F,6,FALSE))=0,"",VLOOKUP($H2588,injury_groups!$A:$F,6,FALSE)))</f>
        <v/>
      </c>
    </row>
    <row r="2589" spans="1:17" x14ac:dyDescent="0.2">
      <c r="A2589" s="1">
        <v>281656</v>
      </c>
      <c r="B2589">
        <v>18936</v>
      </c>
      <c r="C2589" t="s">
        <v>1705</v>
      </c>
      <c r="D2589">
        <v>2021</v>
      </c>
      <c r="E2589">
        <v>10</v>
      </c>
      <c r="F2589">
        <v>21</v>
      </c>
      <c r="G2589">
        <v>8</v>
      </c>
      <c r="H2589" t="s">
        <v>1713</v>
      </c>
      <c r="I2589" t="s">
        <v>1841</v>
      </c>
      <c r="J2589" t="s">
        <v>1920</v>
      </c>
      <c r="K2589" t="b">
        <v>1</v>
      </c>
      <c r="L2589">
        <v>15</v>
      </c>
      <c r="M2589" s="2" t="str">
        <f>IF(H2589="","",IF(LEN(VLOOKUP($H2589,injury_groups!$A:$F,2,FALSE))=0,"",VLOOKUP($H2589,injury_groups!$A:$F,2,FALSE)))</f>
        <v>knee</v>
      </c>
      <c r="N2589" s="2" t="str">
        <f>IF(H2589="","",IF(LEN(VLOOKUP($H2589,injury_groups!$A:$F,3,FALSE))=0,"",VLOOKUP($H2589,injury_groups!$A:$F,3,FALSE)))</f>
        <v/>
      </c>
      <c r="O2589" s="2">
        <f>IF(H2589="",0,VLOOKUP($H2589,injury_groups!$A:$F,4,FALSE))</f>
        <v>1</v>
      </c>
      <c r="P2589" s="2">
        <f>IF(H2589="",0,VLOOKUP($H2589,injury_groups!$A:$F,5,FALSE))</f>
        <v>0</v>
      </c>
      <c r="Q2589" s="4" t="str">
        <f>IF(H2589="","",IF(LEN(VLOOKUP($H2589,injury_groups!$A:$F,6,FALSE))=0,"",VLOOKUP($H2589,injury_groups!$A:$F,6,FALSE)))</f>
        <v/>
      </c>
    </row>
    <row r="2590" spans="1:17" x14ac:dyDescent="0.2">
      <c r="A2590" s="1">
        <v>282416</v>
      </c>
      <c r="B2590">
        <v>18936</v>
      </c>
      <c r="C2590" t="s">
        <v>1705</v>
      </c>
      <c r="D2590">
        <v>2021</v>
      </c>
      <c r="E2590">
        <v>11</v>
      </c>
      <c r="F2590">
        <v>21</v>
      </c>
      <c r="G2590">
        <v>2</v>
      </c>
      <c r="H2590" t="s">
        <v>1713</v>
      </c>
      <c r="I2590" t="s">
        <v>1841</v>
      </c>
      <c r="J2590" t="s">
        <v>1929</v>
      </c>
      <c r="K2590" t="b">
        <v>1</v>
      </c>
      <c r="L2590">
        <v>16</v>
      </c>
      <c r="M2590" s="2" t="str">
        <f>IF(H2590="","",IF(LEN(VLOOKUP($H2590,injury_groups!$A:$F,2,FALSE))=0,"",VLOOKUP($H2590,injury_groups!$A:$F,2,FALSE)))</f>
        <v>knee</v>
      </c>
      <c r="N2590" s="2" t="str">
        <f>IF(H2590="","",IF(LEN(VLOOKUP($H2590,injury_groups!$A:$F,3,FALSE))=0,"",VLOOKUP($H2590,injury_groups!$A:$F,3,FALSE)))</f>
        <v/>
      </c>
      <c r="O2590" s="2">
        <f>IF(H2590="",0,VLOOKUP($H2590,injury_groups!$A:$F,4,FALSE))</f>
        <v>1</v>
      </c>
      <c r="P2590" s="2">
        <f>IF(H2590="",0,VLOOKUP($H2590,injury_groups!$A:$F,5,FALSE))</f>
        <v>0</v>
      </c>
      <c r="Q2590" s="4" t="str">
        <f>IF(H2590="","",IF(LEN(VLOOKUP($H2590,injury_groups!$A:$F,6,FALSE))=0,"",VLOOKUP($H2590,injury_groups!$A:$F,6,FALSE)))</f>
        <v/>
      </c>
    </row>
    <row r="2591" spans="1:17" x14ac:dyDescent="0.2">
      <c r="A2591" s="1">
        <v>283162</v>
      </c>
      <c r="B2591">
        <v>18936</v>
      </c>
      <c r="C2591" t="s">
        <v>1705</v>
      </c>
      <c r="D2591">
        <v>2021</v>
      </c>
      <c r="E2591">
        <v>12</v>
      </c>
      <c r="F2591">
        <v>21</v>
      </c>
      <c r="G2591">
        <v>34</v>
      </c>
      <c r="H2591" t="s">
        <v>1713</v>
      </c>
      <c r="I2591" t="s">
        <v>1841</v>
      </c>
      <c r="J2591" t="s">
        <v>1937</v>
      </c>
      <c r="K2591" t="b">
        <v>1</v>
      </c>
      <c r="L2591">
        <v>17</v>
      </c>
      <c r="M2591" s="2" t="str">
        <f>IF(H2591="","",IF(LEN(VLOOKUP($H2591,injury_groups!$A:$F,2,FALSE))=0,"",VLOOKUP($H2591,injury_groups!$A:$F,2,FALSE)))</f>
        <v>knee</v>
      </c>
      <c r="N2591" s="2" t="str">
        <f>IF(H2591="","",IF(LEN(VLOOKUP($H2591,injury_groups!$A:$F,3,FALSE))=0,"",VLOOKUP($H2591,injury_groups!$A:$F,3,FALSE)))</f>
        <v/>
      </c>
      <c r="O2591" s="2">
        <f>IF(H2591="",0,VLOOKUP($H2591,injury_groups!$A:$F,4,FALSE))</f>
        <v>1</v>
      </c>
      <c r="P2591" s="2">
        <f>IF(H2591="",0,VLOOKUP($H2591,injury_groups!$A:$F,5,FALSE))</f>
        <v>0</v>
      </c>
      <c r="Q2591" s="4" t="str">
        <f>IF(H2591="","",IF(LEN(VLOOKUP($H2591,injury_groups!$A:$F,6,FALSE))=0,"",VLOOKUP($H2591,injury_groups!$A:$F,6,FALSE)))</f>
        <v/>
      </c>
    </row>
    <row r="2592" spans="1:17" x14ac:dyDescent="0.2">
      <c r="A2592" s="1">
        <v>283886</v>
      </c>
      <c r="B2592">
        <v>18936</v>
      </c>
      <c r="C2592" t="s">
        <v>1705</v>
      </c>
      <c r="D2592">
        <v>2021</v>
      </c>
      <c r="E2592">
        <v>13</v>
      </c>
      <c r="F2592">
        <v>21</v>
      </c>
      <c r="G2592">
        <v>4</v>
      </c>
      <c r="H2592" t="s">
        <v>1713</v>
      </c>
      <c r="I2592" t="s">
        <v>1841</v>
      </c>
      <c r="J2592" t="s">
        <v>1949</v>
      </c>
      <c r="K2592" t="b">
        <v>1</v>
      </c>
      <c r="L2592">
        <v>18</v>
      </c>
      <c r="M2592" s="2" t="str">
        <f>IF(H2592="","",IF(LEN(VLOOKUP($H2592,injury_groups!$A:$F,2,FALSE))=0,"",VLOOKUP($H2592,injury_groups!$A:$F,2,FALSE)))</f>
        <v>knee</v>
      </c>
      <c r="N2592" s="2" t="str">
        <f>IF(H2592="","",IF(LEN(VLOOKUP($H2592,injury_groups!$A:$F,3,FALSE))=0,"",VLOOKUP($H2592,injury_groups!$A:$F,3,FALSE)))</f>
        <v/>
      </c>
      <c r="O2592" s="2">
        <f>IF(H2592="",0,VLOOKUP($H2592,injury_groups!$A:$F,4,FALSE))</f>
        <v>1</v>
      </c>
      <c r="P2592" s="2">
        <f>IF(H2592="",0,VLOOKUP($H2592,injury_groups!$A:$F,5,FALSE))</f>
        <v>0</v>
      </c>
      <c r="Q2592" s="4" t="str">
        <f>IF(H2592="","",IF(LEN(VLOOKUP($H2592,injury_groups!$A:$F,6,FALSE))=0,"",VLOOKUP($H2592,injury_groups!$A:$F,6,FALSE)))</f>
        <v/>
      </c>
    </row>
    <row r="2593" spans="1:17" x14ac:dyDescent="0.2">
      <c r="A2593" s="1">
        <v>284650</v>
      </c>
      <c r="B2593">
        <v>18936</v>
      </c>
      <c r="C2593" t="s">
        <v>1705</v>
      </c>
      <c r="D2593">
        <v>2021</v>
      </c>
      <c r="E2593">
        <v>14</v>
      </c>
      <c r="F2593">
        <v>21</v>
      </c>
      <c r="H2593" t="s">
        <v>1713</v>
      </c>
      <c r="I2593" t="s">
        <v>1841</v>
      </c>
      <c r="J2593" t="s">
        <v>1962</v>
      </c>
      <c r="K2593" t="b">
        <v>1</v>
      </c>
      <c r="L2593">
        <v>19</v>
      </c>
      <c r="M2593" s="2" t="str">
        <f>IF(H2593="","",IF(LEN(VLOOKUP($H2593,injury_groups!$A:$F,2,FALSE))=0,"",VLOOKUP($H2593,injury_groups!$A:$F,2,FALSE)))</f>
        <v>knee</v>
      </c>
      <c r="N2593" s="2" t="str">
        <f>IF(H2593="","",IF(LEN(VLOOKUP($H2593,injury_groups!$A:$F,3,FALSE))=0,"",VLOOKUP($H2593,injury_groups!$A:$F,3,FALSE)))</f>
        <v/>
      </c>
      <c r="O2593" s="2">
        <f>IF(H2593="",0,VLOOKUP($H2593,injury_groups!$A:$F,4,FALSE))</f>
        <v>1</v>
      </c>
      <c r="P2593" s="2">
        <f>IF(H2593="",0,VLOOKUP($H2593,injury_groups!$A:$F,5,FALSE))</f>
        <v>0</v>
      </c>
      <c r="Q2593" s="4" t="str">
        <f>IF(H2593="","",IF(LEN(VLOOKUP($H2593,injury_groups!$A:$F,6,FALSE))=0,"",VLOOKUP($H2593,injury_groups!$A:$F,6,FALSE)))</f>
        <v/>
      </c>
    </row>
    <row r="2594" spans="1:17" x14ac:dyDescent="0.2">
      <c r="A2594" s="1">
        <v>285306</v>
      </c>
      <c r="B2594">
        <v>18936</v>
      </c>
      <c r="C2594" t="s">
        <v>1705</v>
      </c>
      <c r="D2594">
        <v>2021</v>
      </c>
      <c r="E2594">
        <v>15</v>
      </c>
      <c r="F2594">
        <v>21</v>
      </c>
      <c r="G2594">
        <v>14</v>
      </c>
      <c r="H2594" t="s">
        <v>1713</v>
      </c>
      <c r="I2594" t="s">
        <v>1841</v>
      </c>
      <c r="J2594" t="s">
        <v>1971</v>
      </c>
      <c r="K2594" t="b">
        <v>1</v>
      </c>
      <c r="L2594">
        <v>20</v>
      </c>
      <c r="M2594" s="2" t="str">
        <f>IF(H2594="","",IF(LEN(VLOOKUP($H2594,injury_groups!$A:$F,2,FALSE))=0,"",VLOOKUP($H2594,injury_groups!$A:$F,2,FALSE)))</f>
        <v>knee</v>
      </c>
      <c r="N2594" s="2" t="str">
        <f>IF(H2594="","",IF(LEN(VLOOKUP($H2594,injury_groups!$A:$F,3,FALSE))=0,"",VLOOKUP($H2594,injury_groups!$A:$F,3,FALSE)))</f>
        <v/>
      </c>
      <c r="O2594" s="2">
        <f>IF(H2594="",0,VLOOKUP($H2594,injury_groups!$A:$F,4,FALSE))</f>
        <v>1</v>
      </c>
      <c r="P2594" s="2">
        <f>IF(H2594="",0,VLOOKUP($H2594,injury_groups!$A:$F,5,FALSE))</f>
        <v>0</v>
      </c>
      <c r="Q2594" s="4" t="str">
        <f>IF(H2594="","",IF(LEN(VLOOKUP($H2594,injury_groups!$A:$F,6,FALSE))=0,"",VLOOKUP($H2594,injury_groups!$A:$F,6,FALSE)))</f>
        <v/>
      </c>
    </row>
    <row r="2595" spans="1:17" x14ac:dyDescent="0.2">
      <c r="A2595" s="1">
        <v>286273</v>
      </c>
      <c r="B2595">
        <v>18936</v>
      </c>
      <c r="C2595" t="s">
        <v>1705</v>
      </c>
      <c r="D2595">
        <v>2021</v>
      </c>
      <c r="E2595">
        <v>16</v>
      </c>
      <c r="F2595">
        <v>21</v>
      </c>
      <c r="G2595">
        <v>4</v>
      </c>
      <c r="H2595" t="s">
        <v>1713</v>
      </c>
      <c r="I2595" t="s">
        <v>1841</v>
      </c>
      <c r="J2595" t="s">
        <v>1978</v>
      </c>
      <c r="K2595" t="b">
        <v>1</v>
      </c>
      <c r="L2595">
        <v>21</v>
      </c>
      <c r="M2595" s="2" t="str">
        <f>IF(H2595="","",IF(LEN(VLOOKUP($H2595,injury_groups!$A:$F,2,FALSE))=0,"",VLOOKUP($H2595,injury_groups!$A:$F,2,FALSE)))</f>
        <v>knee</v>
      </c>
      <c r="N2595" s="2" t="str">
        <f>IF(H2595="","",IF(LEN(VLOOKUP($H2595,injury_groups!$A:$F,3,FALSE))=0,"",VLOOKUP($H2595,injury_groups!$A:$F,3,FALSE)))</f>
        <v/>
      </c>
      <c r="O2595" s="2">
        <f>IF(H2595="",0,VLOOKUP($H2595,injury_groups!$A:$F,4,FALSE))</f>
        <v>1</v>
      </c>
      <c r="P2595" s="2">
        <f>IF(H2595="",0,VLOOKUP($H2595,injury_groups!$A:$F,5,FALSE))</f>
        <v>0</v>
      </c>
      <c r="Q2595" s="4" t="str">
        <f>IF(H2595="","",IF(LEN(VLOOKUP($H2595,injury_groups!$A:$F,6,FALSE))=0,"",VLOOKUP($H2595,injury_groups!$A:$F,6,FALSE)))</f>
        <v/>
      </c>
    </row>
    <row r="2596" spans="1:17" x14ac:dyDescent="0.2">
      <c r="A2596" s="1">
        <v>287261</v>
      </c>
      <c r="B2596">
        <v>18936</v>
      </c>
      <c r="C2596" t="s">
        <v>1705</v>
      </c>
      <c r="D2596">
        <v>2021</v>
      </c>
      <c r="E2596">
        <v>17</v>
      </c>
      <c r="F2596">
        <v>21</v>
      </c>
      <c r="G2596">
        <v>15</v>
      </c>
      <c r="H2596" t="s">
        <v>1713</v>
      </c>
      <c r="I2596" t="s">
        <v>1841</v>
      </c>
      <c r="J2596" t="s">
        <v>1992</v>
      </c>
      <c r="K2596" t="b">
        <v>1</v>
      </c>
      <c r="L2596">
        <v>22</v>
      </c>
      <c r="M2596" s="2" t="str">
        <f>IF(H2596="","",IF(LEN(VLOOKUP($H2596,injury_groups!$A:$F,2,FALSE))=0,"",VLOOKUP($H2596,injury_groups!$A:$F,2,FALSE)))</f>
        <v>knee</v>
      </c>
      <c r="N2596" s="2" t="str">
        <f>IF(H2596="","",IF(LEN(VLOOKUP($H2596,injury_groups!$A:$F,3,FALSE))=0,"",VLOOKUP($H2596,injury_groups!$A:$F,3,FALSE)))</f>
        <v/>
      </c>
      <c r="O2596" s="2">
        <f>IF(H2596="",0,VLOOKUP($H2596,injury_groups!$A:$F,4,FALSE))</f>
        <v>1</v>
      </c>
      <c r="P2596" s="2">
        <f>IF(H2596="",0,VLOOKUP($H2596,injury_groups!$A:$F,5,FALSE))</f>
        <v>0</v>
      </c>
      <c r="Q2596" s="4" t="str">
        <f>IF(H2596="","",IF(LEN(VLOOKUP($H2596,injury_groups!$A:$F,6,FALSE))=0,"",VLOOKUP($H2596,injury_groups!$A:$F,6,FALSE)))</f>
        <v/>
      </c>
    </row>
    <row r="2597" spans="1:17" x14ac:dyDescent="0.2">
      <c r="A2597" s="1">
        <v>274746</v>
      </c>
      <c r="B2597">
        <v>18936</v>
      </c>
      <c r="C2597" t="s">
        <v>1706</v>
      </c>
      <c r="D2597">
        <v>2021</v>
      </c>
      <c r="E2597">
        <v>1</v>
      </c>
      <c r="F2597">
        <v>21</v>
      </c>
      <c r="G2597">
        <v>35</v>
      </c>
      <c r="H2597" t="s">
        <v>1713</v>
      </c>
      <c r="I2597" t="s">
        <v>1841</v>
      </c>
      <c r="J2597" t="s">
        <v>2018</v>
      </c>
      <c r="K2597" t="b">
        <v>1</v>
      </c>
      <c r="L2597">
        <v>1</v>
      </c>
      <c r="M2597" s="2" t="str">
        <f>IF(H2597="","",IF(LEN(VLOOKUP($H2597,injury_groups!$A:$F,2,FALSE))=0,"",VLOOKUP($H2597,injury_groups!$A:$F,2,FALSE)))</f>
        <v>knee</v>
      </c>
      <c r="N2597" s="2" t="str">
        <f>IF(H2597="","",IF(LEN(VLOOKUP($H2597,injury_groups!$A:$F,3,FALSE))=0,"",VLOOKUP($H2597,injury_groups!$A:$F,3,FALSE)))</f>
        <v/>
      </c>
      <c r="O2597" s="2">
        <f>IF(H2597="",0,VLOOKUP($H2597,injury_groups!$A:$F,4,FALSE))</f>
        <v>1</v>
      </c>
      <c r="P2597" s="2">
        <f>IF(H2597="",0,VLOOKUP($H2597,injury_groups!$A:$F,5,FALSE))</f>
        <v>0</v>
      </c>
      <c r="Q2597" s="4" t="str">
        <f>IF(H2597="","",IF(LEN(VLOOKUP($H2597,injury_groups!$A:$F,6,FALSE))=0,"",VLOOKUP($H2597,injury_groups!$A:$F,6,FALSE)))</f>
        <v/>
      </c>
    </row>
    <row r="2598" spans="1:17" x14ac:dyDescent="0.2">
      <c r="A2598" s="1">
        <v>274935</v>
      </c>
      <c r="B2598">
        <v>18936</v>
      </c>
      <c r="C2598" t="s">
        <v>1706</v>
      </c>
      <c r="D2598">
        <v>2021</v>
      </c>
      <c r="E2598">
        <v>2</v>
      </c>
      <c r="F2598">
        <v>21</v>
      </c>
      <c r="G2598">
        <v>26</v>
      </c>
      <c r="H2598" t="s">
        <v>1713</v>
      </c>
      <c r="I2598" t="s">
        <v>1841</v>
      </c>
      <c r="J2598" t="s">
        <v>2039</v>
      </c>
      <c r="K2598" t="b">
        <v>1</v>
      </c>
      <c r="L2598">
        <v>2</v>
      </c>
      <c r="M2598" s="2" t="str">
        <f>IF(H2598="","",IF(LEN(VLOOKUP($H2598,injury_groups!$A:$F,2,FALSE))=0,"",VLOOKUP($H2598,injury_groups!$A:$F,2,FALSE)))</f>
        <v>knee</v>
      </c>
      <c r="N2598" s="2" t="str">
        <f>IF(H2598="","",IF(LEN(VLOOKUP($H2598,injury_groups!$A:$F,3,FALSE))=0,"",VLOOKUP($H2598,injury_groups!$A:$F,3,FALSE)))</f>
        <v/>
      </c>
      <c r="O2598" s="2">
        <f>IF(H2598="",0,VLOOKUP($H2598,injury_groups!$A:$F,4,FALSE))</f>
        <v>1</v>
      </c>
      <c r="P2598" s="2">
        <f>IF(H2598="",0,VLOOKUP($H2598,injury_groups!$A:$F,5,FALSE))</f>
        <v>0</v>
      </c>
      <c r="Q2598" s="4" t="str">
        <f>IF(H2598="","",IF(LEN(VLOOKUP($H2598,injury_groups!$A:$F,6,FALSE))=0,"",VLOOKUP($H2598,injury_groups!$A:$F,6,FALSE)))</f>
        <v/>
      </c>
    </row>
    <row r="2599" spans="1:17" x14ac:dyDescent="0.2">
      <c r="A2599" s="1">
        <v>275262</v>
      </c>
      <c r="B2599">
        <v>18936</v>
      </c>
      <c r="C2599" t="s">
        <v>1706</v>
      </c>
      <c r="D2599">
        <v>2021</v>
      </c>
      <c r="E2599">
        <v>3</v>
      </c>
      <c r="F2599">
        <v>21</v>
      </c>
      <c r="G2599">
        <v>23</v>
      </c>
      <c r="H2599" t="s">
        <v>1713</v>
      </c>
      <c r="I2599" t="s">
        <v>1841</v>
      </c>
      <c r="J2599" t="s">
        <v>2058</v>
      </c>
      <c r="K2599" t="b">
        <v>1</v>
      </c>
      <c r="L2599">
        <v>3</v>
      </c>
      <c r="M2599" s="2" t="str">
        <f>IF(H2599="","",IF(LEN(VLOOKUP($H2599,injury_groups!$A:$F,2,FALSE))=0,"",VLOOKUP($H2599,injury_groups!$A:$F,2,FALSE)))</f>
        <v>knee</v>
      </c>
      <c r="N2599" s="2" t="str">
        <f>IF(H2599="","",IF(LEN(VLOOKUP($H2599,injury_groups!$A:$F,3,FALSE))=0,"",VLOOKUP($H2599,injury_groups!$A:$F,3,FALSE)))</f>
        <v/>
      </c>
      <c r="O2599" s="2">
        <f>IF(H2599="",0,VLOOKUP($H2599,injury_groups!$A:$F,4,FALSE))</f>
        <v>1</v>
      </c>
      <c r="P2599" s="2">
        <f>IF(H2599="",0,VLOOKUP($H2599,injury_groups!$A:$F,5,FALSE))</f>
        <v>0</v>
      </c>
      <c r="Q2599" s="4" t="str">
        <f>IF(H2599="","",IF(LEN(VLOOKUP($H2599,injury_groups!$A:$F,6,FALSE))=0,"",VLOOKUP($H2599,injury_groups!$A:$F,6,FALSE)))</f>
        <v/>
      </c>
    </row>
    <row r="2600" spans="1:17" x14ac:dyDescent="0.2">
      <c r="A2600" s="1">
        <v>288061</v>
      </c>
      <c r="B2600">
        <v>18937</v>
      </c>
      <c r="C2600" t="s">
        <v>1705</v>
      </c>
      <c r="D2600">
        <v>2021</v>
      </c>
      <c r="E2600">
        <v>17</v>
      </c>
      <c r="F2600">
        <v>22</v>
      </c>
      <c r="G2600">
        <v>5</v>
      </c>
      <c r="H2600" t="s">
        <v>1732</v>
      </c>
      <c r="I2600" t="s">
        <v>1841</v>
      </c>
      <c r="J2600" t="s">
        <v>1990</v>
      </c>
      <c r="K2600" t="b">
        <v>1</v>
      </c>
      <c r="L2600">
        <v>22</v>
      </c>
      <c r="M2600" s="2" t="str">
        <f>IF(H2600="","",IF(LEN(VLOOKUP($H2600,injury_groups!$A:$F,2,FALSE))=0,"",VLOOKUP($H2600,injury_groups!$A:$F,2,FALSE)))</f>
        <v>illness</v>
      </c>
      <c r="N2600" s="2" t="str">
        <f>IF(H2600="","",IF(LEN(VLOOKUP($H2600,injury_groups!$A:$F,3,FALSE))=0,"",VLOOKUP($H2600,injury_groups!$A:$F,3,FALSE)))</f>
        <v/>
      </c>
      <c r="O2600" s="2">
        <f>IF(H2600="",0,VLOOKUP($H2600,injury_groups!$A:$F,4,FALSE))</f>
        <v>1</v>
      </c>
      <c r="P2600" s="2">
        <f>IF(H2600="",0,VLOOKUP($H2600,injury_groups!$A:$F,5,FALSE))</f>
        <v>0</v>
      </c>
      <c r="Q2600" s="4" t="str">
        <f>IF(H2600="","",IF(LEN(VLOOKUP($H2600,injury_groups!$A:$F,6,FALSE))=0,"",VLOOKUP($H2600,injury_groups!$A:$F,6,FALSE)))</f>
        <v/>
      </c>
    </row>
    <row r="2601" spans="1:17" x14ac:dyDescent="0.2">
      <c r="A2601" s="1">
        <v>283342</v>
      </c>
      <c r="B2601">
        <v>18938</v>
      </c>
      <c r="C2601" t="s">
        <v>1705</v>
      </c>
      <c r="D2601">
        <v>2021</v>
      </c>
      <c r="E2601">
        <v>12</v>
      </c>
      <c r="F2601">
        <v>20</v>
      </c>
      <c r="G2601">
        <v>31</v>
      </c>
      <c r="H2601" t="s">
        <v>1710</v>
      </c>
      <c r="I2601" t="s">
        <v>1841</v>
      </c>
      <c r="J2601" t="s">
        <v>1944</v>
      </c>
      <c r="K2601" t="b">
        <v>1</v>
      </c>
      <c r="L2601">
        <v>17</v>
      </c>
      <c r="M2601" s="2" t="str">
        <f>IF(H2601="","",IF(LEN(VLOOKUP($H2601,injury_groups!$A:$F,2,FALSE))=0,"",VLOOKUP($H2601,injury_groups!$A:$F,2,FALSE)))</f>
        <v/>
      </c>
      <c r="N2601" s="2" t="str">
        <f>IF(H2601="","",IF(LEN(VLOOKUP($H2601,injury_groups!$A:$F,3,FALSE))=0,"",VLOOKUP($H2601,injury_groups!$A:$F,3,FALSE)))</f>
        <v/>
      </c>
      <c r="O2601" s="2">
        <f>IF(H2601="",0,VLOOKUP($H2601,injury_groups!$A:$F,4,FALSE))</f>
        <v>0</v>
      </c>
      <c r="P2601" s="2">
        <f>IF(H2601="",0,VLOOKUP($H2601,injury_groups!$A:$F,5,FALSE))</f>
        <v>1</v>
      </c>
      <c r="Q2601" s="4" t="str">
        <f>IF(H2601="","",IF(LEN(VLOOKUP($H2601,injury_groups!$A:$F,6,FALSE))=0,"",VLOOKUP($H2601,injury_groups!$A:$F,6,FALSE)))</f>
        <v/>
      </c>
    </row>
    <row r="2602" spans="1:17" x14ac:dyDescent="0.2">
      <c r="A2602" s="1">
        <v>277667</v>
      </c>
      <c r="B2602">
        <v>18939</v>
      </c>
      <c r="C2602" t="s">
        <v>1705</v>
      </c>
      <c r="D2602">
        <v>2021</v>
      </c>
      <c r="E2602">
        <v>4</v>
      </c>
      <c r="F2602">
        <v>24</v>
      </c>
      <c r="G2602">
        <v>34</v>
      </c>
      <c r="H2602" t="s">
        <v>1715</v>
      </c>
      <c r="I2602" t="s">
        <v>1841</v>
      </c>
      <c r="J2602" t="s">
        <v>1874</v>
      </c>
      <c r="K2602" t="b">
        <v>1</v>
      </c>
      <c r="L2602">
        <v>9</v>
      </c>
      <c r="M2602" s="2" t="str">
        <f>IF(H2602="","",IF(LEN(VLOOKUP($H2602,injury_groups!$A:$F,2,FALSE))=0,"",VLOOKUP($H2602,injury_groups!$A:$F,2,FALSE)))</f>
        <v xml:space="preserve">ankle </v>
      </c>
      <c r="N2602" s="2" t="str">
        <f>IF(H2602="","",IF(LEN(VLOOKUP($H2602,injury_groups!$A:$F,3,FALSE))=0,"",VLOOKUP($H2602,injury_groups!$A:$F,3,FALSE)))</f>
        <v/>
      </c>
      <c r="O2602" s="2">
        <f>IF(H2602="",0,VLOOKUP($H2602,injury_groups!$A:$F,4,FALSE))</f>
        <v>1</v>
      </c>
      <c r="P2602" s="2">
        <f>IF(H2602="",0,VLOOKUP($H2602,injury_groups!$A:$F,5,FALSE))</f>
        <v>0</v>
      </c>
      <c r="Q2602" s="4" t="str">
        <f>IF(H2602="","",IF(LEN(VLOOKUP($H2602,injury_groups!$A:$F,6,FALSE))=0,"",VLOOKUP($H2602,injury_groups!$A:$F,6,FALSE)))</f>
        <v/>
      </c>
    </row>
    <row r="2603" spans="1:17" x14ac:dyDescent="0.2">
      <c r="A2603" s="1">
        <v>278191</v>
      </c>
      <c r="B2603">
        <v>18939</v>
      </c>
      <c r="C2603" t="s">
        <v>1705</v>
      </c>
      <c r="D2603">
        <v>2021</v>
      </c>
      <c r="E2603">
        <v>5</v>
      </c>
      <c r="F2603">
        <v>24</v>
      </c>
      <c r="G2603">
        <v>2</v>
      </c>
      <c r="H2603" t="s">
        <v>1715</v>
      </c>
      <c r="I2603" t="s">
        <v>1841</v>
      </c>
      <c r="J2603" t="s">
        <v>1881</v>
      </c>
      <c r="K2603" t="b">
        <v>1</v>
      </c>
      <c r="L2603">
        <v>10</v>
      </c>
      <c r="M2603" s="2" t="str">
        <f>IF(H2603="","",IF(LEN(VLOOKUP($H2603,injury_groups!$A:$F,2,FALSE))=0,"",VLOOKUP($H2603,injury_groups!$A:$F,2,FALSE)))</f>
        <v xml:space="preserve">ankle </v>
      </c>
      <c r="N2603" s="2" t="str">
        <f>IF(H2603="","",IF(LEN(VLOOKUP($H2603,injury_groups!$A:$F,3,FALSE))=0,"",VLOOKUP($H2603,injury_groups!$A:$F,3,FALSE)))</f>
        <v/>
      </c>
      <c r="O2603" s="2">
        <f>IF(H2603="",0,VLOOKUP($H2603,injury_groups!$A:$F,4,FALSE))</f>
        <v>1</v>
      </c>
      <c r="P2603" s="2">
        <f>IF(H2603="",0,VLOOKUP($H2603,injury_groups!$A:$F,5,FALSE))</f>
        <v>0</v>
      </c>
      <c r="Q2603" s="4" t="str">
        <f>IF(H2603="","",IF(LEN(VLOOKUP($H2603,injury_groups!$A:$F,6,FALSE))=0,"",VLOOKUP($H2603,injury_groups!$A:$F,6,FALSE)))</f>
        <v/>
      </c>
    </row>
    <row r="2604" spans="1:17" x14ac:dyDescent="0.2">
      <c r="A2604" s="1">
        <v>278898</v>
      </c>
      <c r="B2604">
        <v>18939</v>
      </c>
      <c r="C2604" t="s">
        <v>1705</v>
      </c>
      <c r="D2604">
        <v>2021</v>
      </c>
      <c r="E2604">
        <v>6</v>
      </c>
      <c r="F2604">
        <v>24</v>
      </c>
      <c r="H2604" t="s">
        <v>1715</v>
      </c>
      <c r="I2604" t="s">
        <v>1843</v>
      </c>
      <c r="J2604" t="s">
        <v>1888</v>
      </c>
      <c r="K2604" t="b">
        <v>0</v>
      </c>
      <c r="L2604">
        <v>11</v>
      </c>
      <c r="M2604" s="2" t="str">
        <f>IF(H2604="","",IF(LEN(VLOOKUP($H2604,injury_groups!$A:$F,2,FALSE))=0,"",VLOOKUP($H2604,injury_groups!$A:$F,2,FALSE)))</f>
        <v xml:space="preserve">ankle </v>
      </c>
      <c r="N2604" s="2" t="str">
        <f>IF(H2604="","",IF(LEN(VLOOKUP($H2604,injury_groups!$A:$F,3,FALSE))=0,"",VLOOKUP($H2604,injury_groups!$A:$F,3,FALSE)))</f>
        <v/>
      </c>
      <c r="O2604" s="2">
        <f>IF(H2604="",0,VLOOKUP($H2604,injury_groups!$A:$F,4,FALSE))</f>
        <v>1</v>
      </c>
      <c r="P2604" s="2">
        <f>IF(H2604="",0,VLOOKUP($H2604,injury_groups!$A:$F,5,FALSE))</f>
        <v>0</v>
      </c>
      <c r="Q2604" s="4" t="str">
        <f>IF(H2604="","",IF(LEN(VLOOKUP($H2604,injury_groups!$A:$F,6,FALSE))=0,"",VLOOKUP($H2604,injury_groups!$A:$F,6,FALSE)))</f>
        <v/>
      </c>
    </row>
    <row r="2605" spans="1:17" x14ac:dyDescent="0.2">
      <c r="A2605" s="1">
        <v>281718</v>
      </c>
      <c r="B2605">
        <v>18939</v>
      </c>
      <c r="C2605" t="s">
        <v>1705</v>
      </c>
      <c r="D2605">
        <v>2021</v>
      </c>
      <c r="E2605">
        <v>10</v>
      </c>
      <c r="F2605">
        <v>24</v>
      </c>
      <c r="G2605">
        <v>4</v>
      </c>
      <c r="H2605" t="s">
        <v>1714</v>
      </c>
      <c r="I2605" t="s">
        <v>1841</v>
      </c>
      <c r="J2605" t="s">
        <v>1920</v>
      </c>
      <c r="K2605" t="b">
        <v>1</v>
      </c>
      <c r="L2605">
        <v>15</v>
      </c>
      <c r="M2605" s="2" t="str">
        <f>IF(H2605="","",IF(LEN(VLOOKUP($H2605,injury_groups!$A:$F,2,FALSE))=0,"",VLOOKUP($H2605,injury_groups!$A:$F,2,FALSE)))</f>
        <v>achilles</v>
      </c>
      <c r="N2605" s="2" t="str">
        <f>IF(H2605="","",IF(LEN(VLOOKUP($H2605,injury_groups!$A:$F,3,FALSE))=0,"",VLOOKUP($H2605,injury_groups!$A:$F,3,FALSE)))</f>
        <v/>
      </c>
      <c r="O2605" s="2">
        <f>IF(H2605="",0,VLOOKUP($H2605,injury_groups!$A:$F,4,FALSE))</f>
        <v>1</v>
      </c>
      <c r="P2605" s="2">
        <f>IF(H2605="",0,VLOOKUP($H2605,injury_groups!$A:$F,5,FALSE))</f>
        <v>0</v>
      </c>
      <c r="Q2605" s="4" t="str">
        <f>IF(H2605="","",IF(LEN(VLOOKUP($H2605,injury_groups!$A:$F,6,FALSE))=0,"",VLOOKUP($H2605,injury_groups!$A:$F,6,FALSE)))</f>
        <v/>
      </c>
    </row>
    <row r="2606" spans="1:17" x14ac:dyDescent="0.2">
      <c r="A2606" s="1">
        <v>282475</v>
      </c>
      <c r="B2606">
        <v>18939</v>
      </c>
      <c r="C2606" t="s">
        <v>1705</v>
      </c>
      <c r="D2606">
        <v>2021</v>
      </c>
      <c r="E2606">
        <v>11</v>
      </c>
      <c r="F2606">
        <v>24</v>
      </c>
      <c r="G2606">
        <v>19</v>
      </c>
      <c r="H2606" t="s">
        <v>1714</v>
      </c>
      <c r="I2606" t="s">
        <v>1841</v>
      </c>
      <c r="J2606" t="s">
        <v>1930</v>
      </c>
      <c r="K2606" t="b">
        <v>1</v>
      </c>
      <c r="L2606">
        <v>16</v>
      </c>
      <c r="M2606" s="2" t="str">
        <f>IF(H2606="","",IF(LEN(VLOOKUP($H2606,injury_groups!$A:$F,2,FALSE))=0,"",VLOOKUP($H2606,injury_groups!$A:$F,2,FALSE)))</f>
        <v>achilles</v>
      </c>
      <c r="N2606" s="2" t="str">
        <f>IF(H2606="","",IF(LEN(VLOOKUP($H2606,injury_groups!$A:$F,3,FALSE))=0,"",VLOOKUP($H2606,injury_groups!$A:$F,3,FALSE)))</f>
        <v/>
      </c>
      <c r="O2606" s="2">
        <f>IF(H2606="",0,VLOOKUP($H2606,injury_groups!$A:$F,4,FALSE))</f>
        <v>1</v>
      </c>
      <c r="P2606" s="2">
        <f>IF(H2606="",0,VLOOKUP($H2606,injury_groups!$A:$F,5,FALSE))</f>
        <v>0</v>
      </c>
      <c r="Q2606" s="4" t="str">
        <f>IF(H2606="","",IF(LEN(VLOOKUP($H2606,injury_groups!$A:$F,6,FALSE))=0,"",VLOOKUP($H2606,injury_groups!$A:$F,6,FALSE)))</f>
        <v/>
      </c>
    </row>
    <row r="2607" spans="1:17" x14ac:dyDescent="0.2">
      <c r="A2607" s="1">
        <v>283222</v>
      </c>
      <c r="B2607">
        <v>18939</v>
      </c>
      <c r="C2607" t="s">
        <v>1705</v>
      </c>
      <c r="D2607">
        <v>2021</v>
      </c>
      <c r="E2607">
        <v>12</v>
      </c>
      <c r="F2607">
        <v>24</v>
      </c>
      <c r="G2607">
        <v>13</v>
      </c>
      <c r="H2607" t="s">
        <v>1714</v>
      </c>
      <c r="I2607" t="s">
        <v>1841</v>
      </c>
      <c r="J2607" t="s">
        <v>1937</v>
      </c>
      <c r="K2607" t="b">
        <v>1</v>
      </c>
      <c r="L2607">
        <v>17</v>
      </c>
      <c r="M2607" s="2" t="str">
        <f>IF(H2607="","",IF(LEN(VLOOKUP($H2607,injury_groups!$A:$F,2,FALSE))=0,"",VLOOKUP($H2607,injury_groups!$A:$F,2,FALSE)))</f>
        <v>achilles</v>
      </c>
      <c r="N2607" s="2" t="str">
        <f>IF(H2607="","",IF(LEN(VLOOKUP($H2607,injury_groups!$A:$F,3,FALSE))=0,"",VLOOKUP($H2607,injury_groups!$A:$F,3,FALSE)))</f>
        <v/>
      </c>
      <c r="O2607" s="2">
        <f>IF(H2607="",0,VLOOKUP($H2607,injury_groups!$A:$F,4,FALSE))</f>
        <v>1</v>
      </c>
      <c r="P2607" s="2">
        <f>IF(H2607="",0,VLOOKUP($H2607,injury_groups!$A:$F,5,FALSE))</f>
        <v>0</v>
      </c>
      <c r="Q2607" s="4" t="str">
        <f>IF(H2607="","",IF(LEN(VLOOKUP($H2607,injury_groups!$A:$F,6,FALSE))=0,"",VLOOKUP($H2607,injury_groups!$A:$F,6,FALSE)))</f>
        <v/>
      </c>
    </row>
    <row r="2608" spans="1:17" x14ac:dyDescent="0.2">
      <c r="A2608" s="1">
        <v>283946</v>
      </c>
      <c r="B2608">
        <v>18939</v>
      </c>
      <c r="C2608" t="s">
        <v>1705</v>
      </c>
      <c r="D2608">
        <v>2021</v>
      </c>
      <c r="E2608">
        <v>13</v>
      </c>
      <c r="F2608">
        <v>24</v>
      </c>
      <c r="G2608">
        <v>26</v>
      </c>
      <c r="H2608" t="s">
        <v>1714</v>
      </c>
      <c r="I2608" t="s">
        <v>1841</v>
      </c>
      <c r="J2608" t="s">
        <v>1947</v>
      </c>
      <c r="K2608" t="b">
        <v>1</v>
      </c>
      <c r="L2608">
        <v>18</v>
      </c>
      <c r="M2608" s="2" t="str">
        <f>IF(H2608="","",IF(LEN(VLOOKUP($H2608,injury_groups!$A:$F,2,FALSE))=0,"",VLOOKUP($H2608,injury_groups!$A:$F,2,FALSE)))</f>
        <v>achilles</v>
      </c>
      <c r="N2608" s="2" t="str">
        <f>IF(H2608="","",IF(LEN(VLOOKUP($H2608,injury_groups!$A:$F,3,FALSE))=0,"",VLOOKUP($H2608,injury_groups!$A:$F,3,FALSE)))</f>
        <v/>
      </c>
      <c r="O2608" s="2">
        <f>IF(H2608="",0,VLOOKUP($H2608,injury_groups!$A:$F,4,FALSE))</f>
        <v>1</v>
      </c>
      <c r="P2608" s="2">
        <f>IF(H2608="",0,VLOOKUP($H2608,injury_groups!$A:$F,5,FALSE))</f>
        <v>0</v>
      </c>
      <c r="Q2608" s="4" t="str">
        <f>IF(H2608="","",IF(LEN(VLOOKUP($H2608,injury_groups!$A:$F,6,FALSE))=0,"",VLOOKUP($H2608,injury_groups!$A:$F,6,FALSE)))</f>
        <v/>
      </c>
    </row>
    <row r="2609" spans="1:17" x14ac:dyDescent="0.2">
      <c r="A2609" s="1">
        <v>284725</v>
      </c>
      <c r="B2609">
        <v>18939</v>
      </c>
      <c r="C2609" t="s">
        <v>1705</v>
      </c>
      <c r="D2609">
        <v>2021</v>
      </c>
      <c r="E2609">
        <v>14</v>
      </c>
      <c r="F2609">
        <v>24</v>
      </c>
      <c r="G2609">
        <v>22</v>
      </c>
      <c r="H2609" t="s">
        <v>1714</v>
      </c>
      <c r="I2609" t="s">
        <v>1841</v>
      </c>
      <c r="J2609" t="s">
        <v>1958</v>
      </c>
      <c r="K2609" t="b">
        <v>1</v>
      </c>
      <c r="L2609">
        <v>19</v>
      </c>
      <c r="M2609" s="2" t="str">
        <f>IF(H2609="","",IF(LEN(VLOOKUP($H2609,injury_groups!$A:$F,2,FALSE))=0,"",VLOOKUP($H2609,injury_groups!$A:$F,2,FALSE)))</f>
        <v>achilles</v>
      </c>
      <c r="N2609" s="2" t="str">
        <f>IF(H2609="","",IF(LEN(VLOOKUP($H2609,injury_groups!$A:$F,3,FALSE))=0,"",VLOOKUP($H2609,injury_groups!$A:$F,3,FALSE)))</f>
        <v/>
      </c>
      <c r="O2609" s="2">
        <f>IF(H2609="",0,VLOOKUP($H2609,injury_groups!$A:$F,4,FALSE))</f>
        <v>1</v>
      </c>
      <c r="P2609" s="2">
        <f>IF(H2609="",0,VLOOKUP($H2609,injury_groups!$A:$F,5,FALSE))</f>
        <v>0</v>
      </c>
      <c r="Q2609" s="4" t="str">
        <f>IF(H2609="","",IF(LEN(VLOOKUP($H2609,injury_groups!$A:$F,6,FALSE))=0,"",VLOOKUP($H2609,injury_groups!$A:$F,6,FALSE)))</f>
        <v/>
      </c>
    </row>
    <row r="2610" spans="1:17" x14ac:dyDescent="0.2">
      <c r="A2610" s="1">
        <v>285307</v>
      </c>
      <c r="B2610">
        <v>18939</v>
      </c>
      <c r="C2610" t="s">
        <v>1705</v>
      </c>
      <c r="D2610">
        <v>2021</v>
      </c>
      <c r="E2610">
        <v>15</v>
      </c>
      <c r="F2610">
        <v>24</v>
      </c>
      <c r="G2610">
        <v>19</v>
      </c>
      <c r="H2610" t="s">
        <v>1714</v>
      </c>
      <c r="I2610" t="s">
        <v>1841</v>
      </c>
      <c r="J2610" t="s">
        <v>1964</v>
      </c>
      <c r="K2610" t="b">
        <v>1</v>
      </c>
      <c r="L2610">
        <v>20</v>
      </c>
      <c r="M2610" s="2" t="str">
        <f>IF(H2610="","",IF(LEN(VLOOKUP($H2610,injury_groups!$A:$F,2,FALSE))=0,"",VLOOKUP($H2610,injury_groups!$A:$F,2,FALSE)))</f>
        <v>achilles</v>
      </c>
      <c r="N2610" s="2" t="str">
        <f>IF(H2610="","",IF(LEN(VLOOKUP($H2610,injury_groups!$A:$F,3,FALSE))=0,"",VLOOKUP($H2610,injury_groups!$A:$F,3,FALSE)))</f>
        <v/>
      </c>
      <c r="O2610" s="2">
        <f>IF(H2610="",0,VLOOKUP($H2610,injury_groups!$A:$F,4,FALSE))</f>
        <v>1</v>
      </c>
      <c r="P2610" s="2">
        <f>IF(H2610="",0,VLOOKUP($H2610,injury_groups!$A:$F,5,FALSE))</f>
        <v>0</v>
      </c>
      <c r="Q2610" s="4" t="str">
        <f>IF(H2610="","",IF(LEN(VLOOKUP($H2610,injury_groups!$A:$F,6,FALSE))=0,"",VLOOKUP($H2610,injury_groups!$A:$F,6,FALSE)))</f>
        <v/>
      </c>
    </row>
    <row r="2611" spans="1:17" x14ac:dyDescent="0.2">
      <c r="A2611" s="1">
        <v>286274</v>
      </c>
      <c r="B2611">
        <v>18939</v>
      </c>
      <c r="C2611" t="s">
        <v>1705</v>
      </c>
      <c r="D2611">
        <v>2021</v>
      </c>
      <c r="E2611">
        <v>16</v>
      </c>
      <c r="F2611">
        <v>24</v>
      </c>
      <c r="G2611">
        <v>15</v>
      </c>
      <c r="H2611" t="s">
        <v>1714</v>
      </c>
      <c r="I2611" t="s">
        <v>1841</v>
      </c>
      <c r="J2611" t="s">
        <v>1978</v>
      </c>
      <c r="K2611" t="b">
        <v>1</v>
      </c>
      <c r="L2611">
        <v>21</v>
      </c>
      <c r="M2611" s="2" t="str">
        <f>IF(H2611="","",IF(LEN(VLOOKUP($H2611,injury_groups!$A:$F,2,FALSE))=0,"",VLOOKUP($H2611,injury_groups!$A:$F,2,FALSE)))</f>
        <v>achilles</v>
      </c>
      <c r="N2611" s="2" t="str">
        <f>IF(H2611="","",IF(LEN(VLOOKUP($H2611,injury_groups!$A:$F,3,FALSE))=0,"",VLOOKUP($H2611,injury_groups!$A:$F,3,FALSE)))</f>
        <v/>
      </c>
      <c r="O2611" s="2">
        <f>IF(H2611="",0,VLOOKUP($H2611,injury_groups!$A:$F,4,FALSE))</f>
        <v>1</v>
      </c>
      <c r="P2611" s="2">
        <f>IF(H2611="",0,VLOOKUP($H2611,injury_groups!$A:$F,5,FALSE))</f>
        <v>0</v>
      </c>
      <c r="Q2611" s="4" t="str">
        <f>IF(H2611="","",IF(LEN(VLOOKUP($H2611,injury_groups!$A:$F,6,FALSE))=0,"",VLOOKUP($H2611,injury_groups!$A:$F,6,FALSE)))</f>
        <v/>
      </c>
    </row>
    <row r="2612" spans="1:17" x14ac:dyDescent="0.2">
      <c r="A2612" s="1">
        <v>287262</v>
      </c>
      <c r="B2612">
        <v>18939</v>
      </c>
      <c r="C2612" t="s">
        <v>1705</v>
      </c>
      <c r="D2612">
        <v>2021</v>
      </c>
      <c r="E2612">
        <v>17</v>
      </c>
      <c r="F2612">
        <v>24</v>
      </c>
      <c r="G2612">
        <v>33</v>
      </c>
      <c r="H2612" t="s">
        <v>1714</v>
      </c>
      <c r="I2612" t="s">
        <v>1841</v>
      </c>
      <c r="J2612" t="s">
        <v>1992</v>
      </c>
      <c r="K2612" t="b">
        <v>1</v>
      </c>
      <c r="L2612">
        <v>22</v>
      </c>
      <c r="M2612" s="2" t="str">
        <f>IF(H2612="","",IF(LEN(VLOOKUP($H2612,injury_groups!$A:$F,2,FALSE))=0,"",VLOOKUP($H2612,injury_groups!$A:$F,2,FALSE)))</f>
        <v>achilles</v>
      </c>
      <c r="N2612" s="2" t="str">
        <f>IF(H2612="","",IF(LEN(VLOOKUP($H2612,injury_groups!$A:$F,3,FALSE))=0,"",VLOOKUP($H2612,injury_groups!$A:$F,3,FALSE)))</f>
        <v/>
      </c>
      <c r="O2612" s="2">
        <f>IF(H2612="",0,VLOOKUP($H2612,injury_groups!$A:$F,4,FALSE))</f>
        <v>1</v>
      </c>
      <c r="P2612" s="2">
        <f>IF(H2612="",0,VLOOKUP($H2612,injury_groups!$A:$F,5,FALSE))</f>
        <v>0</v>
      </c>
      <c r="Q2612" s="4" t="str">
        <f>IF(H2612="","",IF(LEN(VLOOKUP($H2612,injury_groups!$A:$F,6,FALSE))=0,"",VLOOKUP($H2612,injury_groups!$A:$F,6,FALSE)))</f>
        <v/>
      </c>
    </row>
    <row r="2613" spans="1:17" x14ac:dyDescent="0.2">
      <c r="A2613" s="1">
        <v>285736</v>
      </c>
      <c r="B2613">
        <v>18941</v>
      </c>
      <c r="C2613" t="s">
        <v>1705</v>
      </c>
      <c r="D2613">
        <v>2021</v>
      </c>
      <c r="E2613">
        <v>15</v>
      </c>
      <c r="F2613">
        <v>8</v>
      </c>
      <c r="G2613">
        <v>25</v>
      </c>
      <c r="H2613" t="s">
        <v>1710</v>
      </c>
      <c r="I2613" t="s">
        <v>1841</v>
      </c>
      <c r="J2613" t="s">
        <v>1970</v>
      </c>
      <c r="K2613" t="b">
        <v>1</v>
      </c>
      <c r="L2613">
        <v>20</v>
      </c>
      <c r="M2613" s="2" t="str">
        <f>IF(H2613="","",IF(LEN(VLOOKUP($H2613,injury_groups!$A:$F,2,FALSE))=0,"",VLOOKUP($H2613,injury_groups!$A:$F,2,FALSE)))</f>
        <v/>
      </c>
      <c r="N2613" s="2" t="str">
        <f>IF(H2613="","",IF(LEN(VLOOKUP($H2613,injury_groups!$A:$F,3,FALSE))=0,"",VLOOKUP($H2613,injury_groups!$A:$F,3,FALSE)))</f>
        <v/>
      </c>
      <c r="O2613" s="2">
        <f>IF(H2613="",0,VLOOKUP($H2613,injury_groups!$A:$F,4,FALSE))</f>
        <v>0</v>
      </c>
      <c r="P2613" s="2">
        <f>IF(H2613="",0,VLOOKUP($H2613,injury_groups!$A:$F,5,FALSE))</f>
        <v>1</v>
      </c>
      <c r="Q2613" s="4" t="str">
        <f>IF(H2613="","",IF(LEN(VLOOKUP($H2613,injury_groups!$A:$F,6,FALSE))=0,"",VLOOKUP($H2613,injury_groups!$A:$F,6,FALSE)))</f>
        <v/>
      </c>
    </row>
    <row r="2614" spans="1:17" x14ac:dyDescent="0.2">
      <c r="A2614" s="1">
        <v>275448</v>
      </c>
      <c r="B2614">
        <v>18943</v>
      </c>
      <c r="C2614" t="s">
        <v>1705</v>
      </c>
      <c r="D2614">
        <v>2021</v>
      </c>
      <c r="E2614">
        <v>1</v>
      </c>
      <c r="F2614">
        <v>23</v>
      </c>
      <c r="G2614">
        <v>10</v>
      </c>
      <c r="H2614" t="s">
        <v>1725</v>
      </c>
      <c r="I2614" t="s">
        <v>1841</v>
      </c>
      <c r="J2614" t="s">
        <v>1853</v>
      </c>
      <c r="K2614" t="b">
        <v>1</v>
      </c>
      <c r="L2614">
        <v>6</v>
      </c>
      <c r="M2614" s="2" t="str">
        <f>IF(H2614="","",IF(LEN(VLOOKUP($H2614,injury_groups!$A:$F,2,FALSE))=0,"",VLOOKUP($H2614,injury_groups!$A:$F,2,FALSE)))</f>
        <v/>
      </c>
      <c r="N2614" s="2" t="str">
        <f>IF(H2614="","",IF(LEN(VLOOKUP($H2614,injury_groups!$A:$F,3,FALSE))=0,"",VLOOKUP($H2614,injury_groups!$A:$F,3,FALSE)))</f>
        <v/>
      </c>
      <c r="O2614" s="2">
        <f>IF(H2614="",0,VLOOKUP($H2614,injury_groups!$A:$F,4,FALSE))</f>
        <v>0</v>
      </c>
      <c r="P2614" s="2">
        <f>IF(H2614="",0,VLOOKUP($H2614,injury_groups!$A:$F,5,FALSE))</f>
        <v>0</v>
      </c>
      <c r="Q2614" s="4" t="str">
        <f>IF(H2614="","",IF(LEN(VLOOKUP($H2614,injury_groups!$A:$F,6,FALSE))=0,"",VLOOKUP($H2614,injury_groups!$A:$F,6,FALSE)))</f>
        <v/>
      </c>
    </row>
    <row r="2615" spans="1:17" x14ac:dyDescent="0.2">
      <c r="A2615" s="1">
        <v>274194</v>
      </c>
      <c r="B2615">
        <v>18943</v>
      </c>
      <c r="C2615" t="s">
        <v>1706</v>
      </c>
      <c r="D2615">
        <v>2021</v>
      </c>
      <c r="E2615">
        <v>0</v>
      </c>
      <c r="F2615">
        <v>23</v>
      </c>
      <c r="H2615" t="s">
        <v>1708</v>
      </c>
      <c r="I2615" t="s">
        <v>1841</v>
      </c>
      <c r="J2615" t="s">
        <v>1998</v>
      </c>
      <c r="K2615" t="b">
        <v>1</v>
      </c>
      <c r="L2615">
        <v>0</v>
      </c>
      <c r="M2615" s="2" t="str">
        <f>IF(H2615="","",IF(LEN(VLOOKUP($H2615,injury_groups!$A:$F,2,FALSE))=0,"",VLOOKUP($H2615,injury_groups!$A:$F,2,FALSE)))</f>
        <v/>
      </c>
      <c r="N2615" s="2" t="str">
        <f>IF(H2615="","",IF(LEN(VLOOKUP($H2615,injury_groups!$A:$F,3,FALSE))=0,"",VLOOKUP($H2615,injury_groups!$A:$F,3,FALSE)))</f>
        <v/>
      </c>
      <c r="O2615" s="2">
        <f>IF(H2615="",0,VLOOKUP($H2615,injury_groups!$A:$F,4,FALSE))</f>
        <v>0</v>
      </c>
      <c r="P2615" s="2">
        <f>IF(H2615="",0,VLOOKUP($H2615,injury_groups!$A:$F,5,FALSE))</f>
        <v>0</v>
      </c>
      <c r="Q2615" s="4" t="str">
        <f>IF(H2615="","",IF(LEN(VLOOKUP($H2615,injury_groups!$A:$F,6,FALSE))=0,"",VLOOKUP($H2615,injury_groups!$A:$F,6,FALSE)))</f>
        <v/>
      </c>
    </row>
    <row r="2616" spans="1:17" x14ac:dyDescent="0.2">
      <c r="A2616" s="1">
        <v>275447</v>
      </c>
      <c r="B2616">
        <v>18943</v>
      </c>
      <c r="C2616" t="s">
        <v>1706</v>
      </c>
      <c r="D2616">
        <v>2021</v>
      </c>
      <c r="E2616">
        <v>3</v>
      </c>
      <c r="F2616">
        <v>23</v>
      </c>
      <c r="G2616">
        <v>21</v>
      </c>
      <c r="H2616" t="s">
        <v>1725</v>
      </c>
      <c r="I2616" t="s">
        <v>1841</v>
      </c>
      <c r="J2616" t="s">
        <v>2058</v>
      </c>
      <c r="K2616" t="b">
        <v>1</v>
      </c>
      <c r="L2616">
        <v>3</v>
      </c>
      <c r="M2616" s="2" t="str">
        <f>IF(H2616="","",IF(LEN(VLOOKUP($H2616,injury_groups!$A:$F,2,FALSE))=0,"",VLOOKUP($H2616,injury_groups!$A:$F,2,FALSE)))</f>
        <v/>
      </c>
      <c r="N2616" s="2" t="str">
        <f>IF(H2616="","",IF(LEN(VLOOKUP($H2616,injury_groups!$A:$F,3,FALSE))=0,"",VLOOKUP($H2616,injury_groups!$A:$F,3,FALSE)))</f>
        <v/>
      </c>
      <c r="O2616" s="2">
        <f>IF(H2616="",0,VLOOKUP($H2616,injury_groups!$A:$F,4,FALSE))</f>
        <v>0</v>
      </c>
      <c r="P2616" s="2">
        <f>IF(H2616="",0,VLOOKUP($H2616,injury_groups!$A:$F,5,FALSE))</f>
        <v>0</v>
      </c>
      <c r="Q2616" s="4" t="str">
        <f>IF(H2616="","",IF(LEN(VLOOKUP($H2616,injury_groups!$A:$F,6,FALSE))=0,"",VLOOKUP($H2616,injury_groups!$A:$F,6,FALSE)))</f>
        <v/>
      </c>
    </row>
    <row r="2617" spans="1:17" x14ac:dyDescent="0.2">
      <c r="A2617" s="1">
        <v>279043</v>
      </c>
      <c r="B2617">
        <v>18944</v>
      </c>
      <c r="C2617" t="s">
        <v>1705</v>
      </c>
      <c r="D2617">
        <v>2021</v>
      </c>
      <c r="E2617">
        <v>6</v>
      </c>
      <c r="F2617">
        <v>8</v>
      </c>
      <c r="G2617">
        <v>1</v>
      </c>
      <c r="H2617" t="s">
        <v>1778</v>
      </c>
      <c r="I2617" t="s">
        <v>1842</v>
      </c>
      <c r="J2617" t="s">
        <v>1887</v>
      </c>
      <c r="K2617" t="b">
        <v>0</v>
      </c>
      <c r="L2617">
        <v>11</v>
      </c>
      <c r="M2617" s="2" t="str">
        <f>IF(H2617="","",IF(LEN(VLOOKUP($H2617,injury_groups!$A:$F,2,FALSE))=0,"",VLOOKUP($H2617,injury_groups!$A:$F,2,FALSE)))</f>
        <v>wrist</v>
      </c>
      <c r="N2617" s="2" t="str">
        <f>IF(H2617="","",IF(LEN(VLOOKUP($H2617,injury_groups!$A:$F,3,FALSE))=0,"",VLOOKUP($H2617,injury_groups!$A:$F,3,FALSE)))</f>
        <v>knee</v>
      </c>
      <c r="O2617" s="2">
        <f>IF(H2617="",0,VLOOKUP($H2617,injury_groups!$A:$F,4,FALSE))</f>
        <v>1</v>
      </c>
      <c r="P2617" s="2">
        <f>IF(H2617="",0,VLOOKUP($H2617,injury_groups!$A:$F,5,FALSE))</f>
        <v>0</v>
      </c>
      <c r="Q2617" s="4" t="str">
        <f>IF(H2617="","",IF(LEN(VLOOKUP($H2617,injury_groups!$A:$F,6,FALSE))=0,"",VLOOKUP($H2617,injury_groups!$A:$F,6,FALSE)))</f>
        <v/>
      </c>
    </row>
    <row r="2618" spans="1:17" x14ac:dyDescent="0.2">
      <c r="A2618" s="1">
        <v>279378</v>
      </c>
      <c r="B2618">
        <v>18944</v>
      </c>
      <c r="C2618" t="s">
        <v>1705</v>
      </c>
      <c r="D2618">
        <v>2021</v>
      </c>
      <c r="E2618">
        <v>7</v>
      </c>
      <c r="F2618">
        <v>8</v>
      </c>
      <c r="G2618">
        <v>10</v>
      </c>
      <c r="H2618" t="s">
        <v>1724</v>
      </c>
      <c r="I2618" t="s">
        <v>1841</v>
      </c>
      <c r="J2618" t="s">
        <v>1900</v>
      </c>
      <c r="K2618" t="b">
        <v>1</v>
      </c>
      <c r="L2618">
        <v>12</v>
      </c>
      <c r="M2618" s="2" t="str">
        <f>IF(H2618="","",IF(LEN(VLOOKUP($H2618,injury_groups!$A:$F,2,FALSE))=0,"",VLOOKUP($H2618,injury_groups!$A:$F,2,FALSE)))</f>
        <v>calf</v>
      </c>
      <c r="N2618" s="2" t="str">
        <f>IF(H2618="","",IF(LEN(VLOOKUP($H2618,injury_groups!$A:$F,3,FALSE))=0,"",VLOOKUP($H2618,injury_groups!$A:$F,3,FALSE)))</f>
        <v/>
      </c>
      <c r="O2618" s="2">
        <f>IF(H2618="",0,VLOOKUP($H2618,injury_groups!$A:$F,4,FALSE))</f>
        <v>1</v>
      </c>
      <c r="P2618" s="2">
        <f>IF(H2618="",0,VLOOKUP($H2618,injury_groups!$A:$F,5,FALSE))</f>
        <v>0</v>
      </c>
      <c r="Q2618" s="4" t="str">
        <f>IF(H2618="","",IF(LEN(VLOOKUP($H2618,injury_groups!$A:$F,6,FALSE))=0,"",VLOOKUP($H2618,injury_groups!$A:$F,6,FALSE)))</f>
        <v/>
      </c>
    </row>
    <row r="2619" spans="1:17" x14ac:dyDescent="0.2">
      <c r="A2619" s="1">
        <v>280058</v>
      </c>
      <c r="B2619">
        <v>18944</v>
      </c>
      <c r="C2619" t="s">
        <v>1705</v>
      </c>
      <c r="D2619">
        <v>2021</v>
      </c>
      <c r="E2619">
        <v>8</v>
      </c>
      <c r="F2619">
        <v>8</v>
      </c>
      <c r="G2619">
        <v>28</v>
      </c>
      <c r="H2619" t="s">
        <v>1724</v>
      </c>
      <c r="I2619" t="s">
        <v>1841</v>
      </c>
      <c r="J2619" t="s">
        <v>1905</v>
      </c>
      <c r="K2619" t="b">
        <v>1</v>
      </c>
      <c r="L2619">
        <v>13</v>
      </c>
      <c r="M2619" s="2" t="str">
        <f>IF(H2619="","",IF(LEN(VLOOKUP($H2619,injury_groups!$A:$F,2,FALSE))=0,"",VLOOKUP($H2619,injury_groups!$A:$F,2,FALSE)))</f>
        <v>calf</v>
      </c>
      <c r="N2619" s="2" t="str">
        <f>IF(H2619="","",IF(LEN(VLOOKUP($H2619,injury_groups!$A:$F,3,FALSE))=0,"",VLOOKUP($H2619,injury_groups!$A:$F,3,FALSE)))</f>
        <v/>
      </c>
      <c r="O2619" s="2">
        <f>IF(H2619="",0,VLOOKUP($H2619,injury_groups!$A:$F,4,FALSE))</f>
        <v>1</v>
      </c>
      <c r="P2619" s="2">
        <f>IF(H2619="",0,VLOOKUP($H2619,injury_groups!$A:$F,5,FALSE))</f>
        <v>0</v>
      </c>
      <c r="Q2619" s="4" t="str">
        <f>IF(H2619="","",IF(LEN(VLOOKUP($H2619,injury_groups!$A:$F,6,FALSE))=0,"",VLOOKUP($H2619,injury_groups!$A:$F,6,FALSE)))</f>
        <v/>
      </c>
    </row>
    <row r="2620" spans="1:17" x14ac:dyDescent="0.2">
      <c r="A2620" s="1">
        <v>280780</v>
      </c>
      <c r="B2620">
        <v>18944</v>
      </c>
      <c r="C2620" t="s">
        <v>1705</v>
      </c>
      <c r="D2620">
        <v>2021</v>
      </c>
      <c r="E2620">
        <v>9</v>
      </c>
      <c r="F2620">
        <v>8</v>
      </c>
      <c r="G2620">
        <v>7</v>
      </c>
      <c r="H2620" t="s">
        <v>1724</v>
      </c>
      <c r="I2620" t="s">
        <v>1841</v>
      </c>
      <c r="J2620" t="s">
        <v>1913</v>
      </c>
      <c r="K2620" t="b">
        <v>1</v>
      </c>
      <c r="L2620">
        <v>14</v>
      </c>
      <c r="M2620" s="2" t="str">
        <f>IF(H2620="","",IF(LEN(VLOOKUP($H2620,injury_groups!$A:$F,2,FALSE))=0,"",VLOOKUP($H2620,injury_groups!$A:$F,2,FALSE)))</f>
        <v>calf</v>
      </c>
      <c r="N2620" s="2" t="str">
        <f>IF(H2620="","",IF(LEN(VLOOKUP($H2620,injury_groups!$A:$F,3,FALSE))=0,"",VLOOKUP($H2620,injury_groups!$A:$F,3,FALSE)))</f>
        <v/>
      </c>
      <c r="O2620" s="2">
        <f>IF(H2620="",0,VLOOKUP($H2620,injury_groups!$A:$F,4,FALSE))</f>
        <v>1</v>
      </c>
      <c r="P2620" s="2">
        <f>IF(H2620="",0,VLOOKUP($H2620,injury_groups!$A:$F,5,FALSE))</f>
        <v>0</v>
      </c>
      <c r="Q2620" s="4" t="str">
        <f>IF(H2620="","",IF(LEN(VLOOKUP($H2620,injury_groups!$A:$F,6,FALSE))=0,"",VLOOKUP($H2620,injury_groups!$A:$F,6,FALSE)))</f>
        <v/>
      </c>
    </row>
    <row r="2621" spans="1:17" x14ac:dyDescent="0.2">
      <c r="A2621" s="1">
        <v>281473</v>
      </c>
      <c r="B2621">
        <v>18944</v>
      </c>
      <c r="C2621" t="s">
        <v>1705</v>
      </c>
      <c r="D2621">
        <v>2021</v>
      </c>
      <c r="E2621">
        <v>10</v>
      </c>
      <c r="F2621">
        <v>8</v>
      </c>
      <c r="G2621">
        <v>21</v>
      </c>
      <c r="H2621" t="s">
        <v>1724</v>
      </c>
      <c r="I2621" t="s">
        <v>1841</v>
      </c>
      <c r="J2621" t="s">
        <v>1920</v>
      </c>
      <c r="K2621" t="b">
        <v>1</v>
      </c>
      <c r="L2621">
        <v>15</v>
      </c>
      <c r="M2621" s="2" t="str">
        <f>IF(H2621="","",IF(LEN(VLOOKUP($H2621,injury_groups!$A:$F,2,FALSE))=0,"",VLOOKUP($H2621,injury_groups!$A:$F,2,FALSE)))</f>
        <v>calf</v>
      </c>
      <c r="N2621" s="2" t="str">
        <f>IF(H2621="","",IF(LEN(VLOOKUP($H2621,injury_groups!$A:$F,3,FALSE))=0,"",VLOOKUP($H2621,injury_groups!$A:$F,3,FALSE)))</f>
        <v/>
      </c>
      <c r="O2621" s="2">
        <f>IF(H2621="",0,VLOOKUP($H2621,injury_groups!$A:$F,4,FALSE))</f>
        <v>1</v>
      </c>
      <c r="P2621" s="2">
        <f>IF(H2621="",0,VLOOKUP($H2621,injury_groups!$A:$F,5,FALSE))</f>
        <v>0</v>
      </c>
      <c r="Q2621" s="4" t="str">
        <f>IF(H2621="","",IF(LEN(VLOOKUP($H2621,injury_groups!$A:$F,6,FALSE))=0,"",VLOOKUP($H2621,injury_groups!$A:$F,6,FALSE)))</f>
        <v/>
      </c>
    </row>
    <row r="2622" spans="1:17" x14ac:dyDescent="0.2">
      <c r="A2622" s="1">
        <v>282195</v>
      </c>
      <c r="B2622">
        <v>18944</v>
      </c>
      <c r="C2622" t="s">
        <v>1705</v>
      </c>
      <c r="D2622">
        <v>2021</v>
      </c>
      <c r="E2622">
        <v>11</v>
      </c>
      <c r="F2622">
        <v>8</v>
      </c>
      <c r="G2622">
        <v>11</v>
      </c>
      <c r="H2622" t="s">
        <v>1724</v>
      </c>
      <c r="I2622" t="s">
        <v>1841</v>
      </c>
      <c r="J2622" t="s">
        <v>1930</v>
      </c>
      <c r="K2622" t="b">
        <v>1</v>
      </c>
      <c r="L2622">
        <v>16</v>
      </c>
      <c r="M2622" s="2" t="str">
        <f>IF(H2622="","",IF(LEN(VLOOKUP($H2622,injury_groups!$A:$F,2,FALSE))=0,"",VLOOKUP($H2622,injury_groups!$A:$F,2,FALSE)))</f>
        <v>calf</v>
      </c>
      <c r="N2622" s="2" t="str">
        <f>IF(H2622="","",IF(LEN(VLOOKUP($H2622,injury_groups!$A:$F,3,FALSE))=0,"",VLOOKUP($H2622,injury_groups!$A:$F,3,FALSE)))</f>
        <v/>
      </c>
      <c r="O2622" s="2">
        <f>IF(H2622="",0,VLOOKUP($H2622,injury_groups!$A:$F,4,FALSE))</f>
        <v>1</v>
      </c>
      <c r="P2622" s="2">
        <f>IF(H2622="",0,VLOOKUP($H2622,injury_groups!$A:$F,5,FALSE))</f>
        <v>0</v>
      </c>
      <c r="Q2622" s="4" t="str">
        <f>IF(H2622="","",IF(LEN(VLOOKUP($H2622,injury_groups!$A:$F,6,FALSE))=0,"",VLOOKUP($H2622,injury_groups!$A:$F,6,FALSE)))</f>
        <v/>
      </c>
    </row>
    <row r="2623" spans="1:17" x14ac:dyDescent="0.2">
      <c r="A2623" s="1">
        <v>283685</v>
      </c>
      <c r="B2623">
        <v>18944</v>
      </c>
      <c r="C2623" t="s">
        <v>1705</v>
      </c>
      <c r="D2623">
        <v>2021</v>
      </c>
      <c r="E2623">
        <v>13</v>
      </c>
      <c r="F2623">
        <v>8</v>
      </c>
      <c r="H2623" t="s">
        <v>1727</v>
      </c>
      <c r="I2623" t="s">
        <v>1843</v>
      </c>
      <c r="J2623" t="s">
        <v>1950</v>
      </c>
      <c r="K2623" t="b">
        <v>0</v>
      </c>
      <c r="L2623">
        <v>18</v>
      </c>
      <c r="M2623" s="2" t="str">
        <f>IF(H2623="","",IF(LEN(VLOOKUP($H2623,injury_groups!$A:$F,2,FALSE))=0,"",VLOOKUP($H2623,injury_groups!$A:$F,2,FALSE)))</f>
        <v>leg</v>
      </c>
      <c r="N2623" s="2" t="str">
        <f>IF(H2623="","",IF(LEN(VLOOKUP($H2623,injury_groups!$A:$F,3,FALSE))=0,"",VLOOKUP($H2623,injury_groups!$A:$F,3,FALSE)))</f>
        <v/>
      </c>
      <c r="O2623" s="2">
        <f>IF(H2623="",0,VLOOKUP($H2623,injury_groups!$A:$F,4,FALSE))</f>
        <v>1</v>
      </c>
      <c r="P2623" s="2">
        <f>IF(H2623="",0,VLOOKUP($H2623,injury_groups!$A:$F,5,FALSE))</f>
        <v>0</v>
      </c>
      <c r="Q2623" s="4" t="str">
        <f>IF(H2623="","",IF(LEN(VLOOKUP($H2623,injury_groups!$A:$F,6,FALSE))=0,"",VLOOKUP($H2623,injury_groups!$A:$F,6,FALSE)))</f>
        <v/>
      </c>
    </row>
    <row r="2624" spans="1:17" x14ac:dyDescent="0.2">
      <c r="A2624" s="1">
        <v>285308</v>
      </c>
      <c r="B2624">
        <v>18944</v>
      </c>
      <c r="C2624" t="s">
        <v>1705</v>
      </c>
      <c r="D2624">
        <v>2021</v>
      </c>
      <c r="E2624">
        <v>15</v>
      </c>
      <c r="F2624">
        <v>8</v>
      </c>
      <c r="G2624">
        <v>25</v>
      </c>
      <c r="H2624" t="s">
        <v>1760</v>
      </c>
      <c r="I2624" t="s">
        <v>1841</v>
      </c>
      <c r="J2624" t="s">
        <v>1970</v>
      </c>
      <c r="K2624" t="b">
        <v>1</v>
      </c>
      <c r="L2624">
        <v>20</v>
      </c>
      <c r="M2624" s="2" t="str">
        <f>IF(H2624="","",IF(LEN(VLOOKUP($H2624,injury_groups!$A:$F,2,FALSE))=0,"",VLOOKUP($H2624,injury_groups!$A:$F,2,FALSE)))</f>
        <v xml:space="preserve">ankle </v>
      </c>
      <c r="N2624" s="2" t="str">
        <f>IF(H2624="","",IF(LEN(VLOOKUP($H2624,injury_groups!$A:$F,3,FALSE))=0,"",VLOOKUP($H2624,injury_groups!$A:$F,3,FALSE)))</f>
        <v/>
      </c>
      <c r="O2624" s="2">
        <f>IF(H2624="",0,VLOOKUP($H2624,injury_groups!$A:$F,4,FALSE))</f>
        <v>1</v>
      </c>
      <c r="P2624" s="2">
        <f>IF(H2624="",0,VLOOKUP($H2624,injury_groups!$A:$F,5,FALSE))</f>
        <v>1</v>
      </c>
      <c r="Q2624" s="4" t="str">
        <f>IF(H2624="","",IF(LEN(VLOOKUP($H2624,injury_groups!$A:$F,6,FALSE))=0,"",VLOOKUP($H2624,injury_groups!$A:$F,6,FALSE)))</f>
        <v/>
      </c>
    </row>
    <row r="2625" spans="1:17" x14ac:dyDescent="0.2">
      <c r="A2625" s="1">
        <v>287915</v>
      </c>
      <c r="B2625">
        <v>18944</v>
      </c>
      <c r="C2625" t="s">
        <v>1705</v>
      </c>
      <c r="D2625">
        <v>2021</v>
      </c>
      <c r="E2625">
        <v>17</v>
      </c>
      <c r="F2625">
        <v>8</v>
      </c>
      <c r="G2625">
        <v>28</v>
      </c>
      <c r="H2625" t="s">
        <v>1715</v>
      </c>
      <c r="I2625" t="s">
        <v>1841</v>
      </c>
      <c r="J2625" t="s">
        <v>1993</v>
      </c>
      <c r="K2625" t="b">
        <v>1</v>
      </c>
      <c r="L2625">
        <v>22</v>
      </c>
      <c r="M2625" s="2" t="str">
        <f>IF(H2625="","",IF(LEN(VLOOKUP($H2625,injury_groups!$A:$F,2,FALSE))=0,"",VLOOKUP($H2625,injury_groups!$A:$F,2,FALSE)))</f>
        <v xml:space="preserve">ankle </v>
      </c>
      <c r="N2625" s="2" t="str">
        <f>IF(H2625="","",IF(LEN(VLOOKUP($H2625,injury_groups!$A:$F,3,FALSE))=0,"",VLOOKUP($H2625,injury_groups!$A:$F,3,FALSE)))</f>
        <v/>
      </c>
      <c r="O2625" s="2">
        <f>IF(H2625="",0,VLOOKUP($H2625,injury_groups!$A:$F,4,FALSE))</f>
        <v>1</v>
      </c>
      <c r="P2625" s="2">
        <f>IF(H2625="",0,VLOOKUP($H2625,injury_groups!$A:$F,5,FALSE))</f>
        <v>0</v>
      </c>
      <c r="Q2625" s="4" t="str">
        <f>IF(H2625="","",IF(LEN(VLOOKUP($H2625,injury_groups!$A:$F,6,FALSE))=0,"",VLOOKUP($H2625,injury_groups!$A:$F,6,FALSE)))</f>
        <v/>
      </c>
    </row>
    <row r="2626" spans="1:17" x14ac:dyDescent="0.2">
      <c r="A2626" s="1">
        <v>286862</v>
      </c>
      <c r="B2626">
        <v>18945</v>
      </c>
      <c r="C2626" t="s">
        <v>1705</v>
      </c>
      <c r="D2626">
        <v>2021</v>
      </c>
      <c r="E2626">
        <v>16</v>
      </c>
      <c r="F2626">
        <v>19</v>
      </c>
      <c r="G2626">
        <v>22</v>
      </c>
      <c r="H2626" t="s">
        <v>1710</v>
      </c>
      <c r="I2626" t="s">
        <v>1841</v>
      </c>
      <c r="J2626" t="s">
        <v>1987</v>
      </c>
      <c r="K2626" t="b">
        <v>1</v>
      </c>
      <c r="L2626">
        <v>21</v>
      </c>
      <c r="M2626" s="2" t="str">
        <f>IF(H2626="","",IF(LEN(VLOOKUP($H2626,injury_groups!$A:$F,2,FALSE))=0,"",VLOOKUP($H2626,injury_groups!$A:$F,2,FALSE)))</f>
        <v/>
      </c>
      <c r="N2626" s="2" t="str">
        <f>IF(H2626="","",IF(LEN(VLOOKUP($H2626,injury_groups!$A:$F,3,FALSE))=0,"",VLOOKUP($H2626,injury_groups!$A:$F,3,FALSE)))</f>
        <v/>
      </c>
      <c r="O2626" s="2">
        <f>IF(H2626="",0,VLOOKUP($H2626,injury_groups!$A:$F,4,FALSE))</f>
        <v>0</v>
      </c>
      <c r="P2626" s="2">
        <f>IF(H2626="",0,VLOOKUP($H2626,injury_groups!$A:$F,5,FALSE))</f>
        <v>1</v>
      </c>
      <c r="Q2626" s="4" t="str">
        <f>IF(H2626="","",IF(LEN(VLOOKUP($H2626,injury_groups!$A:$F,6,FALSE))=0,"",VLOOKUP($H2626,injury_groups!$A:$F,6,FALSE)))</f>
        <v/>
      </c>
    </row>
    <row r="2627" spans="1:17" x14ac:dyDescent="0.2">
      <c r="A2627" s="1">
        <v>286277</v>
      </c>
      <c r="B2627">
        <v>18947</v>
      </c>
      <c r="C2627" t="s">
        <v>1705</v>
      </c>
      <c r="D2627">
        <v>2021</v>
      </c>
      <c r="E2627">
        <v>16</v>
      </c>
      <c r="F2627">
        <v>28</v>
      </c>
      <c r="G2627">
        <v>16</v>
      </c>
      <c r="H2627" t="s">
        <v>1736</v>
      </c>
      <c r="I2627" t="s">
        <v>1841</v>
      </c>
      <c r="J2627" t="s">
        <v>1984</v>
      </c>
      <c r="K2627" t="b">
        <v>1</v>
      </c>
      <c r="L2627">
        <v>21</v>
      </c>
      <c r="M2627" s="2" t="str">
        <f>IF(H2627="","",IF(LEN(VLOOKUP($H2627,injury_groups!$A:$F,2,FALSE))=0,"",VLOOKUP($H2627,injury_groups!$A:$F,2,FALSE)))</f>
        <v>groin</v>
      </c>
      <c r="N2627" s="2" t="str">
        <f>IF(H2627="","",IF(LEN(VLOOKUP($H2627,injury_groups!$A:$F,3,FALSE))=0,"",VLOOKUP($H2627,injury_groups!$A:$F,3,FALSE)))</f>
        <v/>
      </c>
      <c r="O2627" s="2">
        <f>IF(H2627="",0,VLOOKUP($H2627,injury_groups!$A:$F,4,FALSE))</f>
        <v>1</v>
      </c>
      <c r="P2627" s="2">
        <f>IF(H2627="",0,VLOOKUP($H2627,injury_groups!$A:$F,5,FALSE))</f>
        <v>0</v>
      </c>
      <c r="Q2627" s="4" t="str">
        <f>IF(H2627="","",IF(LEN(VLOOKUP($H2627,injury_groups!$A:$F,6,FALSE))=0,"",VLOOKUP($H2627,injury_groups!$A:$F,6,FALSE)))</f>
        <v/>
      </c>
    </row>
    <row r="2628" spans="1:17" x14ac:dyDescent="0.2">
      <c r="A2628" s="1">
        <v>287264</v>
      </c>
      <c r="B2628">
        <v>18947</v>
      </c>
      <c r="C2628" t="s">
        <v>1705</v>
      </c>
      <c r="D2628">
        <v>2021</v>
      </c>
      <c r="E2628">
        <v>17</v>
      </c>
      <c r="F2628">
        <v>28</v>
      </c>
      <c r="G2628">
        <v>8</v>
      </c>
      <c r="H2628" t="s">
        <v>1834</v>
      </c>
      <c r="I2628" t="s">
        <v>1841</v>
      </c>
      <c r="J2628" t="s">
        <v>1993</v>
      </c>
      <c r="K2628" t="b">
        <v>1</v>
      </c>
      <c r="L2628">
        <v>22</v>
      </c>
      <c r="M2628" s="2" t="str">
        <f>IF(H2628="","",IF(LEN(VLOOKUP($H2628,injury_groups!$A:$F,2,FALSE))=0,"",VLOOKUP($H2628,injury_groups!$A:$F,2,FALSE)))</f>
        <v>groin</v>
      </c>
      <c r="N2628" s="2" t="str">
        <f>IF(H2628="","",IF(LEN(VLOOKUP($H2628,injury_groups!$A:$F,3,FALSE))=0,"",VLOOKUP($H2628,injury_groups!$A:$F,3,FALSE)))</f>
        <v/>
      </c>
      <c r="O2628" s="2">
        <f>IF(H2628="",0,VLOOKUP($H2628,injury_groups!$A:$F,4,FALSE))</f>
        <v>1</v>
      </c>
      <c r="P2628" s="2">
        <f>IF(H2628="",0,VLOOKUP($H2628,injury_groups!$A:$F,5,FALSE))</f>
        <v>1</v>
      </c>
      <c r="Q2628" s="4" t="str">
        <f>IF(H2628="","",IF(LEN(VLOOKUP($H2628,injury_groups!$A:$F,6,FALSE))=0,"",VLOOKUP($H2628,injury_groups!$A:$F,6,FALSE)))</f>
        <v/>
      </c>
    </row>
    <row r="2629" spans="1:17" x14ac:dyDescent="0.2">
      <c r="A2629" s="1">
        <v>285913</v>
      </c>
      <c r="B2629">
        <v>18948</v>
      </c>
      <c r="C2629" t="s">
        <v>1705</v>
      </c>
      <c r="D2629">
        <v>2021</v>
      </c>
      <c r="E2629">
        <v>15</v>
      </c>
      <c r="F2629">
        <v>4</v>
      </c>
      <c r="G2629">
        <v>5</v>
      </c>
      <c r="H2629" t="s">
        <v>1710</v>
      </c>
      <c r="I2629" t="s">
        <v>1841</v>
      </c>
      <c r="J2629" t="s">
        <v>1965</v>
      </c>
      <c r="K2629" t="b">
        <v>1</v>
      </c>
      <c r="L2629">
        <v>20</v>
      </c>
      <c r="M2629" s="2" t="str">
        <f>IF(H2629="","",IF(LEN(VLOOKUP($H2629,injury_groups!$A:$F,2,FALSE))=0,"",VLOOKUP($H2629,injury_groups!$A:$F,2,FALSE)))</f>
        <v/>
      </c>
      <c r="N2629" s="2" t="str">
        <f>IF(H2629="","",IF(LEN(VLOOKUP($H2629,injury_groups!$A:$F,3,FALSE))=0,"",VLOOKUP($H2629,injury_groups!$A:$F,3,FALSE)))</f>
        <v/>
      </c>
      <c r="O2629" s="2">
        <f>IF(H2629="",0,VLOOKUP($H2629,injury_groups!$A:$F,4,FALSE))</f>
        <v>0</v>
      </c>
      <c r="P2629" s="2">
        <f>IF(H2629="",0,VLOOKUP($H2629,injury_groups!$A:$F,5,FALSE))</f>
        <v>1</v>
      </c>
      <c r="Q2629" s="4" t="str">
        <f>IF(H2629="","",IF(LEN(VLOOKUP($H2629,injury_groups!$A:$F,6,FALSE))=0,"",VLOOKUP($H2629,injury_groups!$A:$F,6,FALSE)))</f>
        <v/>
      </c>
    </row>
    <row r="2630" spans="1:17" x14ac:dyDescent="0.2">
      <c r="A2630" s="1">
        <v>274326</v>
      </c>
      <c r="B2630">
        <v>18948</v>
      </c>
      <c r="C2630" t="s">
        <v>1706</v>
      </c>
      <c r="D2630">
        <v>2021</v>
      </c>
      <c r="E2630">
        <v>0</v>
      </c>
      <c r="F2630">
        <v>4</v>
      </c>
      <c r="H2630" t="s">
        <v>1710</v>
      </c>
      <c r="I2630" t="s">
        <v>1841</v>
      </c>
      <c r="J2630" t="s">
        <v>1998</v>
      </c>
      <c r="K2630" t="b">
        <v>1</v>
      </c>
      <c r="L2630">
        <v>0</v>
      </c>
      <c r="M2630" s="2" t="str">
        <f>IF(H2630="","",IF(LEN(VLOOKUP($H2630,injury_groups!$A:$F,2,FALSE))=0,"",VLOOKUP($H2630,injury_groups!$A:$F,2,FALSE)))</f>
        <v/>
      </c>
      <c r="N2630" s="2" t="str">
        <f>IF(H2630="","",IF(LEN(VLOOKUP($H2630,injury_groups!$A:$F,3,FALSE))=0,"",VLOOKUP($H2630,injury_groups!$A:$F,3,FALSE)))</f>
        <v/>
      </c>
      <c r="O2630" s="2">
        <f>IF(H2630="",0,VLOOKUP($H2630,injury_groups!$A:$F,4,FALSE))</f>
        <v>0</v>
      </c>
      <c r="P2630" s="2">
        <f>IF(H2630="",0,VLOOKUP($H2630,injury_groups!$A:$F,5,FALSE))</f>
        <v>1</v>
      </c>
      <c r="Q2630" s="4" t="str">
        <f>IF(H2630="","",IF(LEN(VLOOKUP($H2630,injury_groups!$A:$F,6,FALSE))=0,"",VLOOKUP($H2630,injury_groups!$A:$F,6,FALSE)))</f>
        <v/>
      </c>
    </row>
    <row r="2631" spans="1:17" x14ac:dyDescent="0.2">
      <c r="A2631" s="1">
        <v>274313</v>
      </c>
      <c r="B2631">
        <v>18951</v>
      </c>
      <c r="C2631" t="s">
        <v>1705</v>
      </c>
      <c r="D2631">
        <v>2021</v>
      </c>
      <c r="E2631">
        <v>1</v>
      </c>
      <c r="F2631">
        <v>31</v>
      </c>
      <c r="G2631">
        <v>11</v>
      </c>
      <c r="H2631" t="s">
        <v>1725</v>
      </c>
      <c r="I2631" t="s">
        <v>1841</v>
      </c>
      <c r="J2631" t="s">
        <v>1845</v>
      </c>
      <c r="K2631" t="b">
        <v>1</v>
      </c>
      <c r="L2631">
        <v>6</v>
      </c>
      <c r="M2631" s="2" t="str">
        <f>IF(H2631="","",IF(LEN(VLOOKUP($H2631,injury_groups!$A:$F,2,FALSE))=0,"",VLOOKUP($H2631,injury_groups!$A:$F,2,FALSE)))</f>
        <v/>
      </c>
      <c r="N2631" s="2" t="str">
        <f>IF(H2631="","",IF(LEN(VLOOKUP($H2631,injury_groups!$A:$F,3,FALSE))=0,"",VLOOKUP($H2631,injury_groups!$A:$F,3,FALSE)))</f>
        <v/>
      </c>
      <c r="O2631" s="2">
        <f>IF(H2631="",0,VLOOKUP($H2631,injury_groups!$A:$F,4,FALSE))</f>
        <v>0</v>
      </c>
      <c r="P2631" s="2">
        <f>IF(H2631="",0,VLOOKUP($H2631,injury_groups!$A:$F,5,FALSE))</f>
        <v>0</v>
      </c>
      <c r="Q2631" s="4" t="str">
        <f>IF(H2631="","",IF(LEN(VLOOKUP($H2631,injury_groups!$A:$F,6,FALSE))=0,"",VLOOKUP($H2631,injury_groups!$A:$F,6,FALSE)))</f>
        <v/>
      </c>
    </row>
    <row r="2632" spans="1:17" x14ac:dyDescent="0.2">
      <c r="A2632" s="1">
        <v>276262</v>
      </c>
      <c r="B2632">
        <v>18951</v>
      </c>
      <c r="C2632" t="s">
        <v>1705</v>
      </c>
      <c r="D2632">
        <v>2021</v>
      </c>
      <c r="E2632">
        <v>2</v>
      </c>
      <c r="F2632">
        <v>31</v>
      </c>
      <c r="G2632">
        <v>26</v>
      </c>
      <c r="H2632" t="s">
        <v>1725</v>
      </c>
      <c r="I2632" t="s">
        <v>1841</v>
      </c>
      <c r="J2632" t="s">
        <v>1860</v>
      </c>
      <c r="K2632" t="b">
        <v>1</v>
      </c>
      <c r="L2632">
        <v>7</v>
      </c>
      <c r="M2632" s="2" t="str">
        <f>IF(H2632="","",IF(LEN(VLOOKUP($H2632,injury_groups!$A:$F,2,FALSE))=0,"",VLOOKUP($H2632,injury_groups!$A:$F,2,FALSE)))</f>
        <v/>
      </c>
      <c r="N2632" s="2" t="str">
        <f>IF(H2632="","",IF(LEN(VLOOKUP($H2632,injury_groups!$A:$F,3,FALSE))=0,"",VLOOKUP($H2632,injury_groups!$A:$F,3,FALSE)))</f>
        <v/>
      </c>
      <c r="O2632" s="2">
        <f>IF(H2632="",0,VLOOKUP($H2632,injury_groups!$A:$F,4,FALSE))</f>
        <v>0</v>
      </c>
      <c r="P2632" s="2">
        <f>IF(H2632="",0,VLOOKUP($H2632,injury_groups!$A:$F,5,FALSE))</f>
        <v>0</v>
      </c>
      <c r="Q2632" s="4" t="str">
        <f>IF(H2632="","",IF(LEN(VLOOKUP($H2632,injury_groups!$A:$F,6,FALSE))=0,"",VLOOKUP($H2632,injury_groups!$A:$F,6,FALSE)))</f>
        <v/>
      </c>
    </row>
    <row r="2633" spans="1:17" x14ac:dyDescent="0.2">
      <c r="A2633" s="1">
        <v>276926</v>
      </c>
      <c r="B2633">
        <v>18951</v>
      </c>
      <c r="C2633" t="s">
        <v>1705</v>
      </c>
      <c r="D2633">
        <v>2021</v>
      </c>
      <c r="E2633">
        <v>3</v>
      </c>
      <c r="F2633">
        <v>31</v>
      </c>
      <c r="G2633">
        <v>12</v>
      </c>
      <c r="H2633" t="s">
        <v>1725</v>
      </c>
      <c r="I2633" t="s">
        <v>1841</v>
      </c>
      <c r="J2633" t="s">
        <v>1871</v>
      </c>
      <c r="K2633" t="b">
        <v>1</v>
      </c>
      <c r="L2633">
        <v>8</v>
      </c>
      <c r="M2633" s="2" t="str">
        <f>IF(H2633="","",IF(LEN(VLOOKUP($H2633,injury_groups!$A:$F,2,FALSE))=0,"",VLOOKUP($H2633,injury_groups!$A:$F,2,FALSE)))</f>
        <v/>
      </c>
      <c r="N2633" s="2" t="str">
        <f>IF(H2633="","",IF(LEN(VLOOKUP($H2633,injury_groups!$A:$F,3,FALSE))=0,"",VLOOKUP($H2633,injury_groups!$A:$F,3,FALSE)))</f>
        <v/>
      </c>
      <c r="O2633" s="2">
        <f>IF(H2633="",0,VLOOKUP($H2633,injury_groups!$A:$F,4,FALSE))</f>
        <v>0</v>
      </c>
      <c r="P2633" s="2">
        <f>IF(H2633="",0,VLOOKUP($H2633,injury_groups!$A:$F,5,FALSE))</f>
        <v>0</v>
      </c>
      <c r="Q2633" s="4" t="str">
        <f>IF(H2633="","",IF(LEN(VLOOKUP($H2633,injury_groups!$A:$F,6,FALSE))=0,"",VLOOKUP($H2633,injury_groups!$A:$F,6,FALSE)))</f>
        <v/>
      </c>
    </row>
    <row r="2634" spans="1:17" x14ac:dyDescent="0.2">
      <c r="A2634" s="1">
        <v>277580</v>
      </c>
      <c r="B2634">
        <v>18951</v>
      </c>
      <c r="C2634" t="s">
        <v>1705</v>
      </c>
      <c r="D2634">
        <v>2021</v>
      </c>
      <c r="E2634">
        <v>4</v>
      </c>
      <c r="F2634">
        <v>31</v>
      </c>
      <c r="G2634">
        <v>30</v>
      </c>
      <c r="H2634" t="s">
        <v>1725</v>
      </c>
      <c r="I2634" t="s">
        <v>1841</v>
      </c>
      <c r="J2634" t="s">
        <v>1873</v>
      </c>
      <c r="K2634" t="b">
        <v>1</v>
      </c>
      <c r="L2634">
        <v>9</v>
      </c>
      <c r="M2634" s="2" t="str">
        <f>IF(H2634="","",IF(LEN(VLOOKUP($H2634,injury_groups!$A:$F,2,FALSE))=0,"",VLOOKUP($H2634,injury_groups!$A:$F,2,FALSE)))</f>
        <v/>
      </c>
      <c r="N2634" s="2" t="str">
        <f>IF(H2634="","",IF(LEN(VLOOKUP($H2634,injury_groups!$A:$F,3,FALSE))=0,"",VLOOKUP($H2634,injury_groups!$A:$F,3,FALSE)))</f>
        <v/>
      </c>
      <c r="O2634" s="2">
        <f>IF(H2634="",0,VLOOKUP($H2634,injury_groups!$A:$F,4,FALSE))</f>
        <v>0</v>
      </c>
      <c r="P2634" s="2">
        <f>IF(H2634="",0,VLOOKUP($H2634,injury_groups!$A:$F,5,FALSE))</f>
        <v>0</v>
      </c>
      <c r="Q2634" s="4" t="str">
        <f>IF(H2634="","",IF(LEN(VLOOKUP($H2634,injury_groups!$A:$F,6,FALSE))=0,"",VLOOKUP($H2634,injury_groups!$A:$F,6,FALSE)))</f>
        <v/>
      </c>
    </row>
    <row r="2635" spans="1:17" x14ac:dyDescent="0.2">
      <c r="A2635" s="1">
        <v>278251</v>
      </c>
      <c r="B2635">
        <v>18951</v>
      </c>
      <c r="C2635" t="s">
        <v>1705</v>
      </c>
      <c r="D2635">
        <v>2021</v>
      </c>
      <c r="E2635">
        <v>5</v>
      </c>
      <c r="F2635">
        <v>31</v>
      </c>
      <c r="G2635">
        <v>1</v>
      </c>
      <c r="H2635" t="s">
        <v>1725</v>
      </c>
      <c r="I2635" t="s">
        <v>1841</v>
      </c>
      <c r="J2635" t="s">
        <v>1880</v>
      </c>
      <c r="K2635" t="b">
        <v>1</v>
      </c>
      <c r="L2635">
        <v>10</v>
      </c>
      <c r="M2635" s="2" t="str">
        <f>IF(H2635="","",IF(LEN(VLOOKUP($H2635,injury_groups!$A:$F,2,FALSE))=0,"",VLOOKUP($H2635,injury_groups!$A:$F,2,FALSE)))</f>
        <v/>
      </c>
      <c r="N2635" s="2" t="str">
        <f>IF(H2635="","",IF(LEN(VLOOKUP($H2635,injury_groups!$A:$F,3,FALSE))=0,"",VLOOKUP($H2635,injury_groups!$A:$F,3,FALSE)))</f>
        <v/>
      </c>
      <c r="O2635" s="2">
        <f>IF(H2635="",0,VLOOKUP($H2635,injury_groups!$A:$F,4,FALSE))</f>
        <v>0</v>
      </c>
      <c r="P2635" s="2">
        <f>IF(H2635="",0,VLOOKUP($H2635,injury_groups!$A:$F,5,FALSE))</f>
        <v>0</v>
      </c>
      <c r="Q2635" s="4" t="str">
        <f>IF(H2635="","",IF(LEN(VLOOKUP($H2635,injury_groups!$A:$F,6,FALSE))=0,"",VLOOKUP($H2635,injury_groups!$A:$F,6,FALSE)))</f>
        <v/>
      </c>
    </row>
    <row r="2636" spans="1:17" x14ac:dyDescent="0.2">
      <c r="A2636" s="1">
        <v>278950</v>
      </c>
      <c r="B2636">
        <v>18951</v>
      </c>
      <c r="C2636" t="s">
        <v>1705</v>
      </c>
      <c r="D2636">
        <v>2021</v>
      </c>
      <c r="E2636">
        <v>6</v>
      </c>
      <c r="F2636">
        <v>31</v>
      </c>
      <c r="H2636" t="s">
        <v>1725</v>
      </c>
      <c r="I2636" t="s">
        <v>1841</v>
      </c>
      <c r="J2636" t="s">
        <v>1888</v>
      </c>
      <c r="K2636" t="b">
        <v>1</v>
      </c>
      <c r="L2636">
        <v>11</v>
      </c>
      <c r="M2636" s="2" t="str">
        <f>IF(H2636="","",IF(LEN(VLOOKUP($H2636,injury_groups!$A:$F,2,FALSE))=0,"",VLOOKUP($H2636,injury_groups!$A:$F,2,FALSE)))</f>
        <v/>
      </c>
      <c r="N2636" s="2" t="str">
        <f>IF(H2636="","",IF(LEN(VLOOKUP($H2636,injury_groups!$A:$F,3,FALSE))=0,"",VLOOKUP($H2636,injury_groups!$A:$F,3,FALSE)))</f>
        <v/>
      </c>
      <c r="O2636" s="2">
        <f>IF(H2636="",0,VLOOKUP($H2636,injury_groups!$A:$F,4,FALSE))</f>
        <v>0</v>
      </c>
      <c r="P2636" s="2">
        <f>IF(H2636="",0,VLOOKUP($H2636,injury_groups!$A:$F,5,FALSE))</f>
        <v>0</v>
      </c>
      <c r="Q2636" s="4" t="str">
        <f>IF(H2636="","",IF(LEN(VLOOKUP($H2636,injury_groups!$A:$F,6,FALSE))=0,"",VLOOKUP($H2636,injury_groups!$A:$F,6,FALSE)))</f>
        <v/>
      </c>
    </row>
    <row r="2637" spans="1:17" x14ac:dyDescent="0.2">
      <c r="A2637" s="1">
        <v>274207</v>
      </c>
      <c r="B2637">
        <v>18951</v>
      </c>
      <c r="C2637" t="s">
        <v>1706</v>
      </c>
      <c r="D2637">
        <v>2021</v>
      </c>
      <c r="E2637">
        <v>0</v>
      </c>
      <c r="F2637">
        <v>31</v>
      </c>
      <c r="H2637" t="s">
        <v>1725</v>
      </c>
      <c r="I2637" t="s">
        <v>1841</v>
      </c>
      <c r="J2637" t="s">
        <v>1998</v>
      </c>
      <c r="K2637" t="b">
        <v>1</v>
      </c>
      <c r="L2637">
        <v>0</v>
      </c>
      <c r="M2637" s="2" t="str">
        <f>IF(H2637="","",IF(LEN(VLOOKUP($H2637,injury_groups!$A:$F,2,FALSE))=0,"",VLOOKUP($H2637,injury_groups!$A:$F,2,FALSE)))</f>
        <v/>
      </c>
      <c r="N2637" s="2" t="str">
        <f>IF(H2637="","",IF(LEN(VLOOKUP($H2637,injury_groups!$A:$F,3,FALSE))=0,"",VLOOKUP($H2637,injury_groups!$A:$F,3,FALSE)))</f>
        <v/>
      </c>
      <c r="O2637" s="2">
        <f>IF(H2637="",0,VLOOKUP($H2637,injury_groups!$A:$F,4,FALSE))</f>
        <v>0</v>
      </c>
      <c r="P2637" s="2">
        <f>IF(H2637="",0,VLOOKUP($H2637,injury_groups!$A:$F,5,FALSE))</f>
        <v>0</v>
      </c>
      <c r="Q2637" s="4" t="str">
        <f>IF(H2637="","",IF(LEN(VLOOKUP($H2637,injury_groups!$A:$F,6,FALSE))=0,"",VLOOKUP($H2637,injury_groups!$A:$F,6,FALSE)))</f>
        <v/>
      </c>
    </row>
    <row r="2638" spans="1:17" x14ac:dyDescent="0.2">
      <c r="A2638" s="1">
        <v>274721</v>
      </c>
      <c r="B2638">
        <v>18951</v>
      </c>
      <c r="C2638" t="s">
        <v>1706</v>
      </c>
      <c r="D2638">
        <v>2021</v>
      </c>
      <c r="E2638">
        <v>1</v>
      </c>
      <c r="F2638">
        <v>31</v>
      </c>
      <c r="G2638">
        <v>16</v>
      </c>
      <c r="H2638" t="s">
        <v>1725</v>
      </c>
      <c r="I2638" t="s">
        <v>1841</v>
      </c>
      <c r="J2638" t="s">
        <v>2015</v>
      </c>
      <c r="K2638" t="b">
        <v>1</v>
      </c>
      <c r="L2638">
        <v>1</v>
      </c>
      <c r="M2638" s="2" t="str">
        <f>IF(H2638="","",IF(LEN(VLOOKUP($H2638,injury_groups!$A:$F,2,FALSE))=0,"",VLOOKUP($H2638,injury_groups!$A:$F,2,FALSE)))</f>
        <v/>
      </c>
      <c r="N2638" s="2" t="str">
        <f>IF(H2638="","",IF(LEN(VLOOKUP($H2638,injury_groups!$A:$F,3,FALSE))=0,"",VLOOKUP($H2638,injury_groups!$A:$F,3,FALSE)))</f>
        <v/>
      </c>
      <c r="O2638" s="2">
        <f>IF(H2638="",0,VLOOKUP($H2638,injury_groups!$A:$F,4,FALSE))</f>
        <v>0</v>
      </c>
      <c r="P2638" s="2">
        <f>IF(H2638="",0,VLOOKUP($H2638,injury_groups!$A:$F,5,FALSE))</f>
        <v>0</v>
      </c>
      <c r="Q2638" s="4" t="str">
        <f>IF(H2638="","",IF(LEN(VLOOKUP($H2638,injury_groups!$A:$F,6,FALSE))=0,"",VLOOKUP($H2638,injury_groups!$A:$F,6,FALSE)))</f>
        <v/>
      </c>
    </row>
    <row r="2639" spans="1:17" x14ac:dyDescent="0.2">
      <c r="A2639" s="1">
        <v>274969</v>
      </c>
      <c r="B2639">
        <v>18951</v>
      </c>
      <c r="C2639" t="s">
        <v>1706</v>
      </c>
      <c r="D2639">
        <v>2021</v>
      </c>
      <c r="E2639">
        <v>2</v>
      </c>
      <c r="F2639">
        <v>31</v>
      </c>
      <c r="G2639">
        <v>29</v>
      </c>
      <c r="H2639" t="s">
        <v>1725</v>
      </c>
      <c r="I2639" t="s">
        <v>1841</v>
      </c>
      <c r="J2639" t="s">
        <v>2037</v>
      </c>
      <c r="K2639" t="b">
        <v>1</v>
      </c>
      <c r="L2639">
        <v>2</v>
      </c>
      <c r="M2639" s="2" t="str">
        <f>IF(H2639="","",IF(LEN(VLOOKUP($H2639,injury_groups!$A:$F,2,FALSE))=0,"",VLOOKUP($H2639,injury_groups!$A:$F,2,FALSE)))</f>
        <v/>
      </c>
      <c r="N2639" s="2" t="str">
        <f>IF(H2639="","",IF(LEN(VLOOKUP($H2639,injury_groups!$A:$F,3,FALSE))=0,"",VLOOKUP($H2639,injury_groups!$A:$F,3,FALSE)))</f>
        <v/>
      </c>
      <c r="O2639" s="2">
        <f>IF(H2639="",0,VLOOKUP($H2639,injury_groups!$A:$F,4,FALSE))</f>
        <v>0</v>
      </c>
      <c r="P2639" s="2">
        <f>IF(H2639="",0,VLOOKUP($H2639,injury_groups!$A:$F,5,FALSE))</f>
        <v>0</v>
      </c>
      <c r="Q2639" s="4" t="str">
        <f>IF(H2639="","",IF(LEN(VLOOKUP($H2639,injury_groups!$A:$F,6,FALSE))=0,"",VLOOKUP($H2639,injury_groups!$A:$F,6,FALSE)))</f>
        <v/>
      </c>
    </row>
    <row r="2640" spans="1:17" x14ac:dyDescent="0.2">
      <c r="A2640" s="1">
        <v>275311</v>
      </c>
      <c r="B2640">
        <v>18951</v>
      </c>
      <c r="C2640" t="s">
        <v>1706</v>
      </c>
      <c r="D2640">
        <v>2021</v>
      </c>
      <c r="E2640">
        <v>3</v>
      </c>
      <c r="F2640">
        <v>31</v>
      </c>
      <c r="G2640">
        <v>25</v>
      </c>
      <c r="H2640" t="s">
        <v>1725</v>
      </c>
      <c r="I2640" t="s">
        <v>1841</v>
      </c>
      <c r="J2640" t="s">
        <v>2050</v>
      </c>
      <c r="K2640" t="b">
        <v>1</v>
      </c>
      <c r="L2640">
        <v>3</v>
      </c>
      <c r="M2640" s="2" t="str">
        <f>IF(H2640="","",IF(LEN(VLOOKUP($H2640,injury_groups!$A:$F,2,FALSE))=0,"",VLOOKUP($H2640,injury_groups!$A:$F,2,FALSE)))</f>
        <v/>
      </c>
      <c r="N2640" s="2" t="str">
        <f>IF(H2640="","",IF(LEN(VLOOKUP($H2640,injury_groups!$A:$F,3,FALSE))=0,"",VLOOKUP($H2640,injury_groups!$A:$F,3,FALSE)))</f>
        <v/>
      </c>
      <c r="O2640" s="2">
        <f>IF(H2640="",0,VLOOKUP($H2640,injury_groups!$A:$F,4,FALSE))</f>
        <v>0</v>
      </c>
      <c r="P2640" s="2">
        <f>IF(H2640="",0,VLOOKUP($H2640,injury_groups!$A:$F,5,FALSE))</f>
        <v>0</v>
      </c>
      <c r="Q2640" s="4" t="str">
        <f>IF(H2640="","",IF(LEN(VLOOKUP($H2640,injury_groups!$A:$F,6,FALSE))=0,"",VLOOKUP($H2640,injury_groups!$A:$F,6,FALSE)))</f>
        <v/>
      </c>
    </row>
    <row r="2641" spans="1:17" x14ac:dyDescent="0.2">
      <c r="A2641" s="1">
        <v>274362</v>
      </c>
      <c r="B2641">
        <v>18952</v>
      </c>
      <c r="C2641" t="s">
        <v>1706</v>
      </c>
      <c r="D2641">
        <v>2021</v>
      </c>
      <c r="E2641">
        <v>0</v>
      </c>
      <c r="F2641">
        <v>7</v>
      </c>
      <c r="H2641" t="s">
        <v>1708</v>
      </c>
      <c r="I2641" t="s">
        <v>1841</v>
      </c>
      <c r="J2641" t="s">
        <v>1998</v>
      </c>
      <c r="K2641" t="b">
        <v>1</v>
      </c>
      <c r="L2641">
        <v>0</v>
      </c>
      <c r="M2641" s="2" t="str">
        <f>IF(H2641="","",IF(LEN(VLOOKUP($H2641,injury_groups!$A:$F,2,FALSE))=0,"",VLOOKUP($H2641,injury_groups!$A:$F,2,FALSE)))</f>
        <v/>
      </c>
      <c r="N2641" s="2" t="str">
        <f>IF(H2641="","",IF(LEN(VLOOKUP($H2641,injury_groups!$A:$F,3,FALSE))=0,"",VLOOKUP($H2641,injury_groups!$A:$F,3,FALSE)))</f>
        <v/>
      </c>
      <c r="O2641" s="2">
        <f>IF(H2641="",0,VLOOKUP($H2641,injury_groups!$A:$F,4,FALSE))</f>
        <v>0</v>
      </c>
      <c r="P2641" s="2">
        <f>IF(H2641="",0,VLOOKUP($H2641,injury_groups!$A:$F,5,FALSE))</f>
        <v>0</v>
      </c>
      <c r="Q2641" s="4" t="str">
        <f>IF(H2641="","",IF(LEN(VLOOKUP($H2641,injury_groups!$A:$F,6,FALSE))=0,"",VLOOKUP($H2641,injury_groups!$A:$F,6,FALSE)))</f>
        <v/>
      </c>
    </row>
    <row r="2642" spans="1:17" x14ac:dyDescent="0.2">
      <c r="A2642" s="1">
        <v>289997</v>
      </c>
      <c r="B2642">
        <v>18952</v>
      </c>
      <c r="C2642" t="s">
        <v>1707</v>
      </c>
      <c r="D2642">
        <v>2021</v>
      </c>
      <c r="E2642">
        <v>2</v>
      </c>
      <c r="F2642">
        <v>7</v>
      </c>
      <c r="G2642">
        <v>34</v>
      </c>
      <c r="H2642" t="s">
        <v>1735</v>
      </c>
      <c r="I2642" t="s">
        <v>1841</v>
      </c>
      <c r="J2642" t="s">
        <v>2070</v>
      </c>
      <c r="K2642" t="b">
        <v>1</v>
      </c>
      <c r="L2642">
        <v>24</v>
      </c>
      <c r="M2642" s="2" t="str">
        <f>IF(H2642="","",IF(LEN(VLOOKUP($H2642,injury_groups!$A:$F,2,FALSE))=0,"",VLOOKUP($H2642,injury_groups!$A:$F,2,FALSE)))</f>
        <v>foot</v>
      </c>
      <c r="N2642" s="2" t="str">
        <f>IF(H2642="","",IF(LEN(VLOOKUP($H2642,injury_groups!$A:$F,3,FALSE))=0,"",VLOOKUP($H2642,injury_groups!$A:$F,3,FALSE)))</f>
        <v/>
      </c>
      <c r="O2642" s="2">
        <f>IF(H2642="",0,VLOOKUP($H2642,injury_groups!$A:$F,4,FALSE))</f>
        <v>1</v>
      </c>
      <c r="P2642" s="2">
        <f>IF(H2642="",0,VLOOKUP($H2642,injury_groups!$A:$F,5,FALSE))</f>
        <v>0</v>
      </c>
      <c r="Q2642" s="4" t="str">
        <f>IF(H2642="","",IF(LEN(VLOOKUP($H2642,injury_groups!$A:$F,6,FALSE))=0,"",VLOOKUP($H2642,injury_groups!$A:$F,6,FALSE)))</f>
        <v/>
      </c>
    </row>
    <row r="2643" spans="1:17" x14ac:dyDescent="0.2">
      <c r="A2643" s="1">
        <v>290181</v>
      </c>
      <c r="B2643">
        <v>18952</v>
      </c>
      <c r="C2643" t="s">
        <v>1707</v>
      </c>
      <c r="D2643">
        <v>2021</v>
      </c>
      <c r="E2643">
        <v>3</v>
      </c>
      <c r="F2643">
        <v>7</v>
      </c>
      <c r="G2643">
        <v>16</v>
      </c>
      <c r="H2643" t="s">
        <v>1735</v>
      </c>
      <c r="I2643" t="s">
        <v>1841</v>
      </c>
      <c r="J2643" t="s">
        <v>2064</v>
      </c>
      <c r="K2643" t="b">
        <v>1</v>
      </c>
      <c r="L2643">
        <v>25</v>
      </c>
      <c r="M2643" s="2" t="str">
        <f>IF(H2643="","",IF(LEN(VLOOKUP($H2643,injury_groups!$A:$F,2,FALSE))=0,"",VLOOKUP($H2643,injury_groups!$A:$F,2,FALSE)))</f>
        <v>foot</v>
      </c>
      <c r="N2643" s="2" t="str">
        <f>IF(H2643="","",IF(LEN(VLOOKUP($H2643,injury_groups!$A:$F,3,FALSE))=0,"",VLOOKUP($H2643,injury_groups!$A:$F,3,FALSE)))</f>
        <v/>
      </c>
      <c r="O2643" s="2">
        <f>IF(H2643="",0,VLOOKUP($H2643,injury_groups!$A:$F,4,FALSE))</f>
        <v>1</v>
      </c>
      <c r="P2643" s="2">
        <f>IF(H2643="",0,VLOOKUP($H2643,injury_groups!$A:$F,5,FALSE))</f>
        <v>0</v>
      </c>
      <c r="Q2643" s="4" t="str">
        <f>IF(H2643="","",IF(LEN(VLOOKUP($H2643,injury_groups!$A:$F,6,FALSE))=0,"",VLOOKUP($H2643,injury_groups!$A:$F,6,FALSE)))</f>
        <v/>
      </c>
    </row>
    <row r="2644" spans="1:17" x14ac:dyDescent="0.2">
      <c r="A2644" s="1">
        <v>290368</v>
      </c>
      <c r="B2644">
        <v>18952</v>
      </c>
      <c r="C2644" t="s">
        <v>1707</v>
      </c>
      <c r="D2644">
        <v>2021</v>
      </c>
      <c r="E2644">
        <v>4</v>
      </c>
      <c r="F2644">
        <v>7</v>
      </c>
      <c r="G2644">
        <v>32</v>
      </c>
      <c r="H2644" t="s">
        <v>1735</v>
      </c>
      <c r="I2644" t="s">
        <v>1841</v>
      </c>
      <c r="J2644" t="s">
        <v>2077</v>
      </c>
      <c r="K2644" t="b">
        <v>1</v>
      </c>
      <c r="L2644">
        <v>26</v>
      </c>
      <c r="M2644" s="2" t="str">
        <f>IF(H2644="","",IF(LEN(VLOOKUP($H2644,injury_groups!$A:$F,2,FALSE))=0,"",VLOOKUP($H2644,injury_groups!$A:$F,2,FALSE)))</f>
        <v>foot</v>
      </c>
      <c r="N2644" s="2" t="str">
        <f>IF(H2644="","",IF(LEN(VLOOKUP($H2644,injury_groups!$A:$F,3,FALSE))=0,"",VLOOKUP($H2644,injury_groups!$A:$F,3,FALSE)))</f>
        <v/>
      </c>
      <c r="O2644" s="2">
        <f>IF(H2644="",0,VLOOKUP($H2644,injury_groups!$A:$F,4,FALSE))</f>
        <v>1</v>
      </c>
      <c r="P2644" s="2">
        <f>IF(H2644="",0,VLOOKUP($H2644,injury_groups!$A:$F,5,FALSE))</f>
        <v>0</v>
      </c>
      <c r="Q2644" s="4" t="str">
        <f>IF(H2644="","",IF(LEN(VLOOKUP($H2644,injury_groups!$A:$F,6,FALSE))=0,"",VLOOKUP($H2644,injury_groups!$A:$F,6,FALSE)))</f>
        <v/>
      </c>
    </row>
    <row r="2645" spans="1:17" x14ac:dyDescent="0.2">
      <c r="A2645" s="1">
        <v>277303</v>
      </c>
      <c r="B2645">
        <v>18953</v>
      </c>
      <c r="C2645" t="s">
        <v>1705</v>
      </c>
      <c r="D2645">
        <v>2021</v>
      </c>
      <c r="E2645">
        <v>4</v>
      </c>
      <c r="F2645">
        <v>7</v>
      </c>
      <c r="G2645">
        <v>15</v>
      </c>
      <c r="H2645" t="s">
        <v>1736</v>
      </c>
      <c r="I2645" t="s">
        <v>1841</v>
      </c>
      <c r="J2645" t="s">
        <v>1876</v>
      </c>
      <c r="K2645" t="b">
        <v>1</v>
      </c>
      <c r="L2645">
        <v>9</v>
      </c>
      <c r="M2645" s="2" t="str">
        <f>IF(H2645="","",IF(LEN(VLOOKUP($H2645,injury_groups!$A:$F,2,FALSE))=0,"",VLOOKUP($H2645,injury_groups!$A:$F,2,FALSE)))</f>
        <v>groin</v>
      </c>
      <c r="N2645" s="2" t="str">
        <f>IF(H2645="","",IF(LEN(VLOOKUP($H2645,injury_groups!$A:$F,3,FALSE))=0,"",VLOOKUP($H2645,injury_groups!$A:$F,3,FALSE)))</f>
        <v/>
      </c>
      <c r="O2645" s="2">
        <f>IF(H2645="",0,VLOOKUP($H2645,injury_groups!$A:$F,4,FALSE))</f>
        <v>1</v>
      </c>
      <c r="P2645" s="2">
        <f>IF(H2645="",0,VLOOKUP($H2645,injury_groups!$A:$F,5,FALSE))</f>
        <v>0</v>
      </c>
      <c r="Q2645" s="4" t="str">
        <f>IF(H2645="","",IF(LEN(VLOOKUP($H2645,injury_groups!$A:$F,6,FALSE))=0,"",VLOOKUP($H2645,injury_groups!$A:$F,6,FALSE)))</f>
        <v/>
      </c>
    </row>
    <row r="2646" spans="1:17" x14ac:dyDescent="0.2">
      <c r="A2646" s="1">
        <v>285814</v>
      </c>
      <c r="B2646">
        <v>18953</v>
      </c>
      <c r="C2646" t="s">
        <v>1705</v>
      </c>
      <c r="D2646">
        <v>2021</v>
      </c>
      <c r="E2646">
        <v>15</v>
      </c>
      <c r="F2646">
        <v>7</v>
      </c>
      <c r="G2646">
        <v>10</v>
      </c>
      <c r="H2646" t="s">
        <v>1710</v>
      </c>
      <c r="I2646" t="s">
        <v>1841</v>
      </c>
      <c r="J2646" t="s">
        <v>1969</v>
      </c>
      <c r="K2646" t="b">
        <v>1</v>
      </c>
      <c r="L2646">
        <v>20</v>
      </c>
      <c r="M2646" s="2" t="str">
        <f>IF(H2646="","",IF(LEN(VLOOKUP($H2646,injury_groups!$A:$F,2,FALSE))=0,"",VLOOKUP($H2646,injury_groups!$A:$F,2,FALSE)))</f>
        <v/>
      </c>
      <c r="N2646" s="2" t="str">
        <f>IF(H2646="","",IF(LEN(VLOOKUP($H2646,injury_groups!$A:$F,3,FALSE))=0,"",VLOOKUP($H2646,injury_groups!$A:$F,3,FALSE)))</f>
        <v/>
      </c>
      <c r="O2646" s="2">
        <f>IF(H2646="",0,VLOOKUP($H2646,injury_groups!$A:$F,4,FALSE))</f>
        <v>0</v>
      </c>
      <c r="P2646" s="2">
        <f>IF(H2646="",0,VLOOKUP($H2646,injury_groups!$A:$F,5,FALSE))</f>
        <v>1</v>
      </c>
      <c r="Q2646" s="4" t="str">
        <f>IF(H2646="","",IF(LEN(VLOOKUP($H2646,injury_groups!$A:$F,6,FALSE))=0,"",VLOOKUP($H2646,injury_groups!$A:$F,6,FALSE)))</f>
        <v/>
      </c>
    </row>
    <row r="2647" spans="1:17" x14ac:dyDescent="0.2">
      <c r="A2647" s="1">
        <v>277759</v>
      </c>
      <c r="B2647">
        <v>18956</v>
      </c>
      <c r="C2647" t="s">
        <v>1705</v>
      </c>
      <c r="D2647">
        <v>2021</v>
      </c>
      <c r="E2647">
        <v>4</v>
      </c>
      <c r="F2647">
        <v>13</v>
      </c>
      <c r="G2647">
        <v>4</v>
      </c>
      <c r="H2647" t="s">
        <v>1710</v>
      </c>
      <c r="I2647" t="s">
        <v>1841</v>
      </c>
      <c r="J2647" t="s">
        <v>1874</v>
      </c>
      <c r="K2647" t="b">
        <v>1</v>
      </c>
      <c r="L2647">
        <v>9</v>
      </c>
      <c r="M2647" s="2" t="str">
        <f>IF(H2647="","",IF(LEN(VLOOKUP($H2647,injury_groups!$A:$F,2,FALSE))=0,"",VLOOKUP($H2647,injury_groups!$A:$F,2,FALSE)))</f>
        <v/>
      </c>
      <c r="N2647" s="2" t="str">
        <f>IF(H2647="","",IF(LEN(VLOOKUP($H2647,injury_groups!$A:$F,3,FALSE))=0,"",VLOOKUP($H2647,injury_groups!$A:$F,3,FALSE)))</f>
        <v/>
      </c>
      <c r="O2647" s="2">
        <f>IF(H2647="",0,VLOOKUP($H2647,injury_groups!$A:$F,4,FALSE))</f>
        <v>0</v>
      </c>
      <c r="P2647" s="2">
        <f>IF(H2647="",0,VLOOKUP($H2647,injury_groups!$A:$F,5,FALSE))</f>
        <v>1</v>
      </c>
      <c r="Q2647" s="4" t="str">
        <f>IF(H2647="","",IF(LEN(VLOOKUP($H2647,injury_groups!$A:$F,6,FALSE))=0,"",VLOOKUP($H2647,injury_groups!$A:$F,6,FALSE)))</f>
        <v/>
      </c>
    </row>
    <row r="2648" spans="1:17" x14ac:dyDescent="0.2">
      <c r="A2648" s="1">
        <v>284999</v>
      </c>
      <c r="B2648">
        <v>18956</v>
      </c>
      <c r="C2648" t="s">
        <v>1705</v>
      </c>
      <c r="D2648">
        <v>2021</v>
      </c>
      <c r="E2648">
        <v>14</v>
      </c>
      <c r="F2648">
        <v>34</v>
      </c>
      <c r="G2648">
        <v>15</v>
      </c>
      <c r="H2648" t="s">
        <v>1762</v>
      </c>
      <c r="I2648" t="s">
        <v>1841</v>
      </c>
      <c r="J2648" t="s">
        <v>1958</v>
      </c>
      <c r="K2648" t="b">
        <v>1</v>
      </c>
      <c r="L2648">
        <v>19</v>
      </c>
      <c r="M2648" s="2" t="str">
        <f>IF(H2648="","",IF(LEN(VLOOKUP($H2648,injury_groups!$A:$F,2,FALSE))=0,"",VLOOKUP($H2648,injury_groups!$A:$F,2,FALSE)))</f>
        <v/>
      </c>
      <c r="N2648" s="2" t="str">
        <f>IF(H2648="","",IF(LEN(VLOOKUP($H2648,injury_groups!$A:$F,3,FALSE))=0,"",VLOOKUP($H2648,injury_groups!$A:$F,3,FALSE)))</f>
        <v/>
      </c>
      <c r="O2648" s="2">
        <f>IF(H2648="",0,VLOOKUP($H2648,injury_groups!$A:$F,4,FALSE))</f>
        <v>0</v>
      </c>
      <c r="P2648" s="2">
        <f>IF(H2648="",0,VLOOKUP($H2648,injury_groups!$A:$F,5,FALSE))</f>
        <v>0</v>
      </c>
      <c r="Q2648" s="4" t="str">
        <f>IF(H2648="","",IF(LEN(VLOOKUP($H2648,injury_groups!$A:$F,6,FALSE))=0,"",VLOOKUP($H2648,injury_groups!$A:$F,6,FALSE)))</f>
        <v/>
      </c>
    </row>
    <row r="2649" spans="1:17" x14ac:dyDescent="0.2">
      <c r="A2649" s="1">
        <v>276366</v>
      </c>
      <c r="B2649">
        <v>18960</v>
      </c>
      <c r="C2649" t="s">
        <v>1705</v>
      </c>
      <c r="D2649">
        <v>2021</v>
      </c>
      <c r="E2649">
        <v>2</v>
      </c>
      <c r="F2649">
        <v>22</v>
      </c>
      <c r="G2649">
        <v>5</v>
      </c>
      <c r="H2649" t="s">
        <v>1724</v>
      </c>
      <c r="I2649" t="s">
        <v>1841</v>
      </c>
      <c r="J2649" t="s">
        <v>1860</v>
      </c>
      <c r="K2649" t="b">
        <v>1</v>
      </c>
      <c r="L2649">
        <v>7</v>
      </c>
      <c r="M2649" s="2" t="str">
        <f>IF(H2649="","",IF(LEN(VLOOKUP($H2649,injury_groups!$A:$F,2,FALSE))=0,"",VLOOKUP($H2649,injury_groups!$A:$F,2,FALSE)))</f>
        <v>calf</v>
      </c>
      <c r="N2649" s="2" t="str">
        <f>IF(H2649="","",IF(LEN(VLOOKUP($H2649,injury_groups!$A:$F,3,FALSE))=0,"",VLOOKUP($H2649,injury_groups!$A:$F,3,FALSE)))</f>
        <v/>
      </c>
      <c r="O2649" s="2">
        <f>IF(H2649="",0,VLOOKUP($H2649,injury_groups!$A:$F,4,FALSE))</f>
        <v>1</v>
      </c>
      <c r="P2649" s="2">
        <f>IF(H2649="",0,VLOOKUP($H2649,injury_groups!$A:$F,5,FALSE))</f>
        <v>0</v>
      </c>
      <c r="Q2649" s="4" t="str">
        <f>IF(H2649="","",IF(LEN(VLOOKUP($H2649,injury_groups!$A:$F,6,FALSE))=0,"",VLOOKUP($H2649,injury_groups!$A:$F,6,FALSE)))</f>
        <v/>
      </c>
    </row>
    <row r="2650" spans="1:17" x14ac:dyDescent="0.2">
      <c r="A2650" s="1">
        <v>282612</v>
      </c>
      <c r="B2650">
        <v>18960</v>
      </c>
      <c r="C2650" t="s">
        <v>1705</v>
      </c>
      <c r="D2650">
        <v>2021</v>
      </c>
      <c r="E2650">
        <v>11</v>
      </c>
      <c r="F2650">
        <v>22</v>
      </c>
      <c r="G2650">
        <v>26</v>
      </c>
      <c r="H2650" t="s">
        <v>1715</v>
      </c>
      <c r="I2650" t="s">
        <v>1841</v>
      </c>
      <c r="J2650" t="s">
        <v>1931</v>
      </c>
      <c r="K2650" t="b">
        <v>1</v>
      </c>
      <c r="L2650">
        <v>16</v>
      </c>
      <c r="M2650" s="2" t="str">
        <f>IF(H2650="","",IF(LEN(VLOOKUP($H2650,injury_groups!$A:$F,2,FALSE))=0,"",VLOOKUP($H2650,injury_groups!$A:$F,2,FALSE)))</f>
        <v xml:space="preserve">ankle </v>
      </c>
      <c r="N2650" s="2" t="str">
        <f>IF(H2650="","",IF(LEN(VLOOKUP($H2650,injury_groups!$A:$F,3,FALSE))=0,"",VLOOKUP($H2650,injury_groups!$A:$F,3,FALSE)))</f>
        <v/>
      </c>
      <c r="O2650" s="2">
        <f>IF(H2650="",0,VLOOKUP($H2650,injury_groups!$A:$F,4,FALSE))</f>
        <v>1</v>
      </c>
      <c r="P2650" s="2">
        <f>IF(H2650="",0,VLOOKUP($H2650,injury_groups!$A:$F,5,FALSE))</f>
        <v>0</v>
      </c>
      <c r="Q2650" s="4" t="str">
        <f>IF(H2650="","",IF(LEN(VLOOKUP($H2650,injury_groups!$A:$F,6,FALSE))=0,"",VLOOKUP($H2650,injury_groups!$A:$F,6,FALSE)))</f>
        <v/>
      </c>
    </row>
    <row r="2651" spans="1:17" x14ac:dyDescent="0.2">
      <c r="A2651" s="1">
        <v>283182</v>
      </c>
      <c r="B2651">
        <v>18960</v>
      </c>
      <c r="C2651" t="s">
        <v>1705</v>
      </c>
      <c r="D2651">
        <v>2021</v>
      </c>
      <c r="E2651">
        <v>12</v>
      </c>
      <c r="F2651">
        <v>22</v>
      </c>
      <c r="G2651">
        <v>4</v>
      </c>
      <c r="H2651" t="s">
        <v>1715</v>
      </c>
      <c r="I2651" t="s">
        <v>1841</v>
      </c>
      <c r="J2651" t="s">
        <v>1939</v>
      </c>
      <c r="K2651" t="b">
        <v>1</v>
      </c>
      <c r="L2651">
        <v>17</v>
      </c>
      <c r="M2651" s="2" t="str">
        <f>IF(H2651="","",IF(LEN(VLOOKUP($H2651,injury_groups!$A:$F,2,FALSE))=0,"",VLOOKUP($H2651,injury_groups!$A:$F,2,FALSE)))</f>
        <v xml:space="preserve">ankle </v>
      </c>
      <c r="N2651" s="2" t="str">
        <f>IF(H2651="","",IF(LEN(VLOOKUP($H2651,injury_groups!$A:$F,3,FALSE))=0,"",VLOOKUP($H2651,injury_groups!$A:$F,3,FALSE)))</f>
        <v/>
      </c>
      <c r="O2651" s="2">
        <f>IF(H2651="",0,VLOOKUP($H2651,injury_groups!$A:$F,4,FALSE))</f>
        <v>1</v>
      </c>
      <c r="P2651" s="2">
        <f>IF(H2651="",0,VLOOKUP($H2651,injury_groups!$A:$F,5,FALSE))</f>
        <v>0</v>
      </c>
      <c r="Q2651" s="4" t="str">
        <f>IF(H2651="","",IF(LEN(VLOOKUP($H2651,injury_groups!$A:$F,6,FALSE))=0,"",VLOOKUP($H2651,injury_groups!$A:$F,6,FALSE)))</f>
        <v/>
      </c>
    </row>
    <row r="2652" spans="1:17" x14ac:dyDescent="0.2">
      <c r="A2652" s="1">
        <v>283905</v>
      </c>
      <c r="B2652">
        <v>18960</v>
      </c>
      <c r="C2652" t="s">
        <v>1705</v>
      </c>
      <c r="D2652">
        <v>2021</v>
      </c>
      <c r="E2652">
        <v>13</v>
      </c>
      <c r="F2652">
        <v>22</v>
      </c>
      <c r="G2652">
        <v>9</v>
      </c>
      <c r="H2652" t="s">
        <v>1715</v>
      </c>
      <c r="I2652" t="s">
        <v>1841</v>
      </c>
      <c r="J2652" t="s">
        <v>1952</v>
      </c>
      <c r="K2652" t="b">
        <v>1</v>
      </c>
      <c r="L2652">
        <v>18</v>
      </c>
      <c r="M2652" s="2" t="str">
        <f>IF(H2652="","",IF(LEN(VLOOKUP($H2652,injury_groups!$A:$F,2,FALSE))=0,"",VLOOKUP($H2652,injury_groups!$A:$F,2,FALSE)))</f>
        <v xml:space="preserve">ankle </v>
      </c>
      <c r="N2652" s="2" t="str">
        <f>IF(H2652="","",IF(LEN(VLOOKUP($H2652,injury_groups!$A:$F,3,FALSE))=0,"",VLOOKUP($H2652,injury_groups!$A:$F,3,FALSE)))</f>
        <v/>
      </c>
      <c r="O2652" s="2">
        <f>IF(H2652="",0,VLOOKUP($H2652,injury_groups!$A:$F,4,FALSE))</f>
        <v>1</v>
      </c>
      <c r="P2652" s="2">
        <f>IF(H2652="",0,VLOOKUP($H2652,injury_groups!$A:$F,5,FALSE))</f>
        <v>0</v>
      </c>
      <c r="Q2652" s="4" t="str">
        <f>IF(H2652="","",IF(LEN(VLOOKUP($H2652,injury_groups!$A:$F,6,FALSE))=0,"",VLOOKUP($H2652,injury_groups!$A:$F,6,FALSE)))</f>
        <v/>
      </c>
    </row>
    <row r="2653" spans="1:17" x14ac:dyDescent="0.2">
      <c r="A2653" s="1">
        <v>284679</v>
      </c>
      <c r="B2653">
        <v>18960</v>
      </c>
      <c r="C2653" t="s">
        <v>1705</v>
      </c>
      <c r="D2653">
        <v>2021</v>
      </c>
      <c r="E2653">
        <v>14</v>
      </c>
      <c r="F2653">
        <v>22</v>
      </c>
      <c r="G2653">
        <v>24</v>
      </c>
      <c r="H2653" t="s">
        <v>1715</v>
      </c>
      <c r="I2653" t="s">
        <v>1841</v>
      </c>
      <c r="J2653" t="s">
        <v>1958</v>
      </c>
      <c r="K2653" t="b">
        <v>1</v>
      </c>
      <c r="L2653">
        <v>19</v>
      </c>
      <c r="M2653" s="2" t="str">
        <f>IF(H2653="","",IF(LEN(VLOOKUP($H2653,injury_groups!$A:$F,2,FALSE))=0,"",VLOOKUP($H2653,injury_groups!$A:$F,2,FALSE)))</f>
        <v xml:space="preserve">ankle </v>
      </c>
      <c r="N2653" s="2" t="str">
        <f>IF(H2653="","",IF(LEN(VLOOKUP($H2653,injury_groups!$A:$F,3,FALSE))=0,"",VLOOKUP($H2653,injury_groups!$A:$F,3,FALSE)))</f>
        <v/>
      </c>
      <c r="O2653" s="2">
        <f>IF(H2653="",0,VLOOKUP($H2653,injury_groups!$A:$F,4,FALSE))</f>
        <v>1</v>
      </c>
      <c r="P2653" s="2">
        <f>IF(H2653="",0,VLOOKUP($H2653,injury_groups!$A:$F,5,FALSE))</f>
        <v>0</v>
      </c>
      <c r="Q2653" s="4" t="str">
        <f>IF(H2653="","",IF(LEN(VLOOKUP($H2653,injury_groups!$A:$F,6,FALSE))=0,"",VLOOKUP($H2653,injury_groups!$A:$F,6,FALSE)))</f>
        <v/>
      </c>
    </row>
    <row r="2654" spans="1:17" x14ac:dyDescent="0.2">
      <c r="A2654" s="1">
        <v>285310</v>
      </c>
      <c r="B2654">
        <v>18960</v>
      </c>
      <c r="C2654" t="s">
        <v>1705</v>
      </c>
      <c r="D2654">
        <v>2021</v>
      </c>
      <c r="E2654">
        <v>15</v>
      </c>
      <c r="F2654">
        <v>22</v>
      </c>
      <c r="G2654">
        <v>33</v>
      </c>
      <c r="H2654" t="s">
        <v>1715</v>
      </c>
      <c r="I2654" t="s">
        <v>1841</v>
      </c>
      <c r="J2654" t="s">
        <v>1976</v>
      </c>
      <c r="K2654" t="b">
        <v>1</v>
      </c>
      <c r="L2654">
        <v>20</v>
      </c>
      <c r="M2654" s="2" t="str">
        <f>IF(H2654="","",IF(LEN(VLOOKUP($H2654,injury_groups!$A:$F,2,FALSE))=0,"",VLOOKUP($H2654,injury_groups!$A:$F,2,FALSE)))</f>
        <v xml:space="preserve">ankle </v>
      </c>
      <c r="N2654" s="2" t="str">
        <f>IF(H2654="","",IF(LEN(VLOOKUP($H2654,injury_groups!$A:$F,3,FALSE))=0,"",VLOOKUP($H2654,injury_groups!$A:$F,3,FALSE)))</f>
        <v/>
      </c>
      <c r="O2654" s="2">
        <f>IF(H2654="",0,VLOOKUP($H2654,injury_groups!$A:$F,4,FALSE))</f>
        <v>1</v>
      </c>
      <c r="P2654" s="2">
        <f>IF(H2654="",0,VLOOKUP($H2654,injury_groups!$A:$F,5,FALSE))</f>
        <v>0</v>
      </c>
      <c r="Q2654" s="4" t="str">
        <f>IF(H2654="","",IF(LEN(VLOOKUP($H2654,injury_groups!$A:$F,6,FALSE))=0,"",VLOOKUP($H2654,injury_groups!$A:$F,6,FALSE)))</f>
        <v/>
      </c>
    </row>
    <row r="2655" spans="1:17" x14ac:dyDescent="0.2">
      <c r="A2655" s="1">
        <v>286281</v>
      </c>
      <c r="B2655">
        <v>18960</v>
      </c>
      <c r="C2655" t="s">
        <v>1705</v>
      </c>
      <c r="D2655">
        <v>2021</v>
      </c>
      <c r="E2655">
        <v>16</v>
      </c>
      <c r="F2655">
        <v>22</v>
      </c>
      <c r="G2655">
        <v>19</v>
      </c>
      <c r="H2655" t="s">
        <v>1715</v>
      </c>
      <c r="I2655" t="s">
        <v>1841</v>
      </c>
      <c r="J2655" t="s">
        <v>1987</v>
      </c>
      <c r="K2655" t="b">
        <v>1</v>
      </c>
      <c r="L2655">
        <v>21</v>
      </c>
      <c r="M2655" s="2" t="str">
        <f>IF(H2655="","",IF(LEN(VLOOKUP($H2655,injury_groups!$A:$F,2,FALSE))=0,"",VLOOKUP($H2655,injury_groups!$A:$F,2,FALSE)))</f>
        <v xml:space="preserve">ankle </v>
      </c>
      <c r="N2655" s="2" t="str">
        <f>IF(H2655="","",IF(LEN(VLOOKUP($H2655,injury_groups!$A:$F,3,FALSE))=0,"",VLOOKUP($H2655,injury_groups!$A:$F,3,FALSE)))</f>
        <v/>
      </c>
      <c r="O2655" s="2">
        <f>IF(H2655="",0,VLOOKUP($H2655,injury_groups!$A:$F,4,FALSE))</f>
        <v>1</v>
      </c>
      <c r="P2655" s="2">
        <f>IF(H2655="",0,VLOOKUP($H2655,injury_groups!$A:$F,5,FALSE))</f>
        <v>0</v>
      </c>
      <c r="Q2655" s="4" t="str">
        <f>IF(H2655="","",IF(LEN(VLOOKUP($H2655,injury_groups!$A:$F,6,FALSE))=0,"",VLOOKUP($H2655,injury_groups!$A:$F,6,FALSE)))</f>
        <v/>
      </c>
    </row>
    <row r="2656" spans="1:17" x14ac:dyDescent="0.2">
      <c r="A2656" s="1">
        <v>287265</v>
      </c>
      <c r="B2656">
        <v>18960</v>
      </c>
      <c r="C2656" t="s">
        <v>1705</v>
      </c>
      <c r="D2656">
        <v>2021</v>
      </c>
      <c r="E2656">
        <v>17</v>
      </c>
      <c r="F2656">
        <v>22</v>
      </c>
      <c r="G2656">
        <v>5</v>
      </c>
      <c r="H2656" t="s">
        <v>1715</v>
      </c>
      <c r="I2656" t="s">
        <v>1841</v>
      </c>
      <c r="J2656" t="s">
        <v>1990</v>
      </c>
      <c r="K2656" t="b">
        <v>1</v>
      </c>
      <c r="L2656">
        <v>22</v>
      </c>
      <c r="M2656" s="2" t="str">
        <f>IF(H2656="","",IF(LEN(VLOOKUP($H2656,injury_groups!$A:$F,2,FALSE))=0,"",VLOOKUP($H2656,injury_groups!$A:$F,2,FALSE)))</f>
        <v xml:space="preserve">ankle </v>
      </c>
      <c r="N2656" s="2" t="str">
        <f>IF(H2656="","",IF(LEN(VLOOKUP($H2656,injury_groups!$A:$F,3,FALSE))=0,"",VLOOKUP($H2656,injury_groups!$A:$F,3,FALSE)))</f>
        <v/>
      </c>
      <c r="O2656" s="2">
        <f>IF(H2656="",0,VLOOKUP($H2656,injury_groups!$A:$F,4,FALSE))</f>
        <v>1</v>
      </c>
      <c r="P2656" s="2">
        <f>IF(H2656="",0,VLOOKUP($H2656,injury_groups!$A:$F,5,FALSE))</f>
        <v>0</v>
      </c>
      <c r="Q2656" s="4" t="str">
        <f>IF(H2656="","",IF(LEN(VLOOKUP($H2656,injury_groups!$A:$F,6,FALSE))=0,"",VLOOKUP($H2656,injury_groups!$A:$F,6,FALSE)))</f>
        <v/>
      </c>
    </row>
    <row r="2657" spans="1:17" x14ac:dyDescent="0.2">
      <c r="A2657" s="1">
        <v>276642</v>
      </c>
      <c r="B2657">
        <v>18961</v>
      </c>
      <c r="C2657" t="s">
        <v>1705</v>
      </c>
      <c r="D2657">
        <v>2021</v>
      </c>
      <c r="E2657">
        <v>3</v>
      </c>
      <c r="F2657">
        <v>5</v>
      </c>
      <c r="G2657">
        <v>13</v>
      </c>
      <c r="H2657" t="s">
        <v>1720</v>
      </c>
      <c r="I2657" t="s">
        <v>1841</v>
      </c>
      <c r="J2657" t="s">
        <v>1868</v>
      </c>
      <c r="K2657" t="b">
        <v>1</v>
      </c>
      <c r="L2657">
        <v>8</v>
      </c>
      <c r="M2657" s="2" t="str">
        <f>IF(H2657="","",IF(LEN(VLOOKUP($H2657,injury_groups!$A:$F,2,FALSE))=0,"",VLOOKUP($H2657,injury_groups!$A:$F,2,FALSE)))</f>
        <v>hamstring</v>
      </c>
      <c r="N2657" s="2" t="str">
        <f>IF(H2657="","",IF(LEN(VLOOKUP($H2657,injury_groups!$A:$F,3,FALSE))=0,"",VLOOKUP($H2657,injury_groups!$A:$F,3,FALSE)))</f>
        <v/>
      </c>
      <c r="O2657" s="2">
        <f>IF(H2657="",0,VLOOKUP($H2657,injury_groups!$A:$F,4,FALSE))</f>
        <v>1</v>
      </c>
      <c r="P2657" s="2">
        <f>IF(H2657="",0,VLOOKUP($H2657,injury_groups!$A:$F,5,FALSE))</f>
        <v>0</v>
      </c>
      <c r="Q2657" s="4" t="str">
        <f>IF(H2657="","",IF(LEN(VLOOKUP($H2657,injury_groups!$A:$F,6,FALSE))=0,"",VLOOKUP($H2657,injury_groups!$A:$F,6,FALSE)))</f>
        <v/>
      </c>
    </row>
    <row r="2658" spans="1:17" x14ac:dyDescent="0.2">
      <c r="A2658" s="1">
        <v>277283</v>
      </c>
      <c r="B2658">
        <v>18961</v>
      </c>
      <c r="C2658" t="s">
        <v>1705</v>
      </c>
      <c r="D2658">
        <v>2021</v>
      </c>
      <c r="E2658">
        <v>4</v>
      </c>
      <c r="F2658">
        <v>5</v>
      </c>
      <c r="G2658">
        <v>9</v>
      </c>
      <c r="H2658" t="s">
        <v>1720</v>
      </c>
      <c r="I2658" t="s">
        <v>1841</v>
      </c>
      <c r="J2658" t="s">
        <v>1874</v>
      </c>
      <c r="K2658" t="b">
        <v>1</v>
      </c>
      <c r="L2658">
        <v>9</v>
      </c>
      <c r="M2658" s="2" t="str">
        <f>IF(H2658="","",IF(LEN(VLOOKUP($H2658,injury_groups!$A:$F,2,FALSE))=0,"",VLOOKUP($H2658,injury_groups!$A:$F,2,FALSE)))</f>
        <v>hamstring</v>
      </c>
      <c r="N2658" s="2" t="str">
        <f>IF(H2658="","",IF(LEN(VLOOKUP($H2658,injury_groups!$A:$F,3,FALSE))=0,"",VLOOKUP($H2658,injury_groups!$A:$F,3,FALSE)))</f>
        <v/>
      </c>
      <c r="O2658" s="2">
        <f>IF(H2658="",0,VLOOKUP($H2658,injury_groups!$A:$F,4,FALSE))</f>
        <v>1</v>
      </c>
      <c r="P2658" s="2">
        <f>IF(H2658="",0,VLOOKUP($H2658,injury_groups!$A:$F,5,FALSE))</f>
        <v>0</v>
      </c>
      <c r="Q2658" s="4" t="str">
        <f>IF(H2658="","",IF(LEN(VLOOKUP($H2658,injury_groups!$A:$F,6,FALSE))=0,"",VLOOKUP($H2658,injury_groups!$A:$F,6,FALSE)))</f>
        <v/>
      </c>
    </row>
    <row r="2659" spans="1:17" x14ac:dyDescent="0.2">
      <c r="A2659" s="1">
        <v>277926</v>
      </c>
      <c r="B2659">
        <v>18961</v>
      </c>
      <c r="C2659" t="s">
        <v>1705</v>
      </c>
      <c r="D2659">
        <v>2021</v>
      </c>
      <c r="E2659">
        <v>5</v>
      </c>
      <c r="F2659">
        <v>5</v>
      </c>
      <c r="G2659">
        <v>26</v>
      </c>
      <c r="H2659" t="s">
        <v>1720</v>
      </c>
      <c r="I2659" t="s">
        <v>1841</v>
      </c>
      <c r="J2659" t="s">
        <v>1884</v>
      </c>
      <c r="K2659" t="b">
        <v>1</v>
      </c>
      <c r="L2659">
        <v>10</v>
      </c>
      <c r="M2659" s="2" t="str">
        <f>IF(H2659="","",IF(LEN(VLOOKUP($H2659,injury_groups!$A:$F,2,FALSE))=0,"",VLOOKUP($H2659,injury_groups!$A:$F,2,FALSE)))</f>
        <v>hamstring</v>
      </c>
      <c r="N2659" s="2" t="str">
        <f>IF(H2659="","",IF(LEN(VLOOKUP($H2659,injury_groups!$A:$F,3,FALSE))=0,"",VLOOKUP($H2659,injury_groups!$A:$F,3,FALSE)))</f>
        <v/>
      </c>
      <c r="O2659" s="2">
        <f>IF(H2659="",0,VLOOKUP($H2659,injury_groups!$A:$F,4,FALSE))</f>
        <v>1</v>
      </c>
      <c r="P2659" s="2">
        <f>IF(H2659="",0,VLOOKUP($H2659,injury_groups!$A:$F,5,FALSE))</f>
        <v>0</v>
      </c>
      <c r="Q2659" s="4" t="str">
        <f>IF(H2659="","",IF(LEN(VLOOKUP($H2659,injury_groups!$A:$F,6,FALSE))=0,"",VLOOKUP($H2659,injury_groups!$A:$F,6,FALSE)))</f>
        <v/>
      </c>
    </row>
    <row r="2660" spans="1:17" x14ac:dyDescent="0.2">
      <c r="A2660" s="1">
        <v>278635</v>
      </c>
      <c r="B2660">
        <v>18961</v>
      </c>
      <c r="C2660" t="s">
        <v>1705</v>
      </c>
      <c r="D2660">
        <v>2021</v>
      </c>
      <c r="E2660">
        <v>6</v>
      </c>
      <c r="F2660">
        <v>5</v>
      </c>
      <c r="G2660">
        <v>20</v>
      </c>
      <c r="H2660" t="s">
        <v>1720</v>
      </c>
      <c r="I2660" t="s">
        <v>1841</v>
      </c>
      <c r="J2660" t="s">
        <v>1889</v>
      </c>
      <c r="K2660" t="b">
        <v>1</v>
      </c>
      <c r="L2660">
        <v>11</v>
      </c>
      <c r="M2660" s="2" t="str">
        <f>IF(H2660="","",IF(LEN(VLOOKUP($H2660,injury_groups!$A:$F,2,FALSE))=0,"",VLOOKUP($H2660,injury_groups!$A:$F,2,FALSE)))</f>
        <v>hamstring</v>
      </c>
      <c r="N2660" s="2" t="str">
        <f>IF(H2660="","",IF(LEN(VLOOKUP($H2660,injury_groups!$A:$F,3,FALSE))=0,"",VLOOKUP($H2660,injury_groups!$A:$F,3,FALSE)))</f>
        <v/>
      </c>
      <c r="O2660" s="2">
        <f>IF(H2660="",0,VLOOKUP($H2660,injury_groups!$A:$F,4,FALSE))</f>
        <v>1</v>
      </c>
      <c r="P2660" s="2">
        <f>IF(H2660="",0,VLOOKUP($H2660,injury_groups!$A:$F,5,FALSE))</f>
        <v>0</v>
      </c>
      <c r="Q2660" s="4" t="str">
        <f>IF(H2660="","",IF(LEN(VLOOKUP($H2660,injury_groups!$A:$F,6,FALSE))=0,"",VLOOKUP($H2660,injury_groups!$A:$F,6,FALSE)))</f>
        <v/>
      </c>
    </row>
    <row r="2661" spans="1:17" x14ac:dyDescent="0.2">
      <c r="A2661" s="1">
        <v>279334</v>
      </c>
      <c r="B2661">
        <v>18961</v>
      </c>
      <c r="C2661" t="s">
        <v>1705</v>
      </c>
      <c r="D2661">
        <v>2021</v>
      </c>
      <c r="E2661">
        <v>7</v>
      </c>
      <c r="F2661">
        <v>5</v>
      </c>
      <c r="G2661">
        <v>23</v>
      </c>
      <c r="H2661" t="s">
        <v>1720</v>
      </c>
      <c r="I2661" t="s">
        <v>1841</v>
      </c>
      <c r="J2661" t="s">
        <v>1897</v>
      </c>
      <c r="K2661" t="b">
        <v>1</v>
      </c>
      <c r="L2661">
        <v>12</v>
      </c>
      <c r="M2661" s="2" t="str">
        <f>IF(H2661="","",IF(LEN(VLOOKUP($H2661,injury_groups!$A:$F,2,FALSE))=0,"",VLOOKUP($H2661,injury_groups!$A:$F,2,FALSE)))</f>
        <v>hamstring</v>
      </c>
      <c r="N2661" s="2" t="str">
        <f>IF(H2661="","",IF(LEN(VLOOKUP($H2661,injury_groups!$A:$F,3,FALSE))=0,"",VLOOKUP($H2661,injury_groups!$A:$F,3,FALSE)))</f>
        <v/>
      </c>
      <c r="O2661" s="2">
        <f>IF(H2661="",0,VLOOKUP($H2661,injury_groups!$A:$F,4,FALSE))</f>
        <v>1</v>
      </c>
      <c r="P2661" s="2">
        <f>IF(H2661="",0,VLOOKUP($H2661,injury_groups!$A:$F,5,FALSE))</f>
        <v>0</v>
      </c>
      <c r="Q2661" s="4" t="str">
        <f>IF(H2661="","",IF(LEN(VLOOKUP($H2661,injury_groups!$A:$F,6,FALSE))=0,"",VLOOKUP($H2661,injury_groups!$A:$F,6,FALSE)))</f>
        <v/>
      </c>
    </row>
    <row r="2662" spans="1:17" x14ac:dyDescent="0.2">
      <c r="A2662" s="1">
        <v>280017</v>
      </c>
      <c r="B2662">
        <v>18961</v>
      </c>
      <c r="C2662" t="s">
        <v>1705</v>
      </c>
      <c r="D2662">
        <v>2021</v>
      </c>
      <c r="E2662">
        <v>8</v>
      </c>
      <c r="F2662">
        <v>5</v>
      </c>
      <c r="G2662">
        <v>2</v>
      </c>
      <c r="H2662" t="s">
        <v>1720</v>
      </c>
      <c r="I2662" t="s">
        <v>1841</v>
      </c>
      <c r="J2662" t="s">
        <v>1905</v>
      </c>
      <c r="K2662" t="b">
        <v>1</v>
      </c>
      <c r="L2662">
        <v>13</v>
      </c>
      <c r="M2662" s="2" t="str">
        <f>IF(H2662="","",IF(LEN(VLOOKUP($H2662,injury_groups!$A:$F,2,FALSE))=0,"",VLOOKUP($H2662,injury_groups!$A:$F,2,FALSE)))</f>
        <v>hamstring</v>
      </c>
      <c r="N2662" s="2" t="str">
        <f>IF(H2662="","",IF(LEN(VLOOKUP($H2662,injury_groups!$A:$F,3,FALSE))=0,"",VLOOKUP($H2662,injury_groups!$A:$F,3,FALSE)))</f>
        <v/>
      </c>
      <c r="O2662" s="2">
        <f>IF(H2662="",0,VLOOKUP($H2662,injury_groups!$A:$F,4,FALSE))</f>
        <v>1</v>
      </c>
      <c r="P2662" s="2">
        <f>IF(H2662="",0,VLOOKUP($H2662,injury_groups!$A:$F,5,FALSE))</f>
        <v>0</v>
      </c>
      <c r="Q2662" s="4" t="str">
        <f>IF(H2662="","",IF(LEN(VLOOKUP($H2662,injury_groups!$A:$F,6,FALSE))=0,"",VLOOKUP($H2662,injury_groups!$A:$F,6,FALSE)))</f>
        <v/>
      </c>
    </row>
    <row r="2663" spans="1:17" x14ac:dyDescent="0.2">
      <c r="A2663" s="1">
        <v>281260</v>
      </c>
      <c r="B2663">
        <v>18961</v>
      </c>
      <c r="C2663" t="s">
        <v>1705</v>
      </c>
      <c r="D2663">
        <v>2021</v>
      </c>
      <c r="E2663">
        <v>9</v>
      </c>
      <c r="F2663">
        <v>5</v>
      </c>
      <c r="G2663">
        <v>21</v>
      </c>
      <c r="H2663" t="s">
        <v>1720</v>
      </c>
      <c r="I2663" t="s">
        <v>1841</v>
      </c>
      <c r="J2663" t="s">
        <v>1913</v>
      </c>
      <c r="K2663" t="b">
        <v>1</v>
      </c>
      <c r="L2663">
        <v>14</v>
      </c>
      <c r="M2663" s="2" t="str">
        <f>IF(H2663="","",IF(LEN(VLOOKUP($H2663,injury_groups!$A:$F,2,FALSE))=0,"",VLOOKUP($H2663,injury_groups!$A:$F,2,FALSE)))</f>
        <v>hamstring</v>
      </c>
      <c r="N2663" s="2" t="str">
        <f>IF(H2663="","",IF(LEN(VLOOKUP($H2663,injury_groups!$A:$F,3,FALSE))=0,"",VLOOKUP($H2663,injury_groups!$A:$F,3,FALSE)))</f>
        <v/>
      </c>
      <c r="O2663" s="2">
        <f>IF(H2663="",0,VLOOKUP($H2663,injury_groups!$A:$F,4,FALSE))</f>
        <v>1</v>
      </c>
      <c r="P2663" s="2">
        <f>IF(H2663="",0,VLOOKUP($H2663,injury_groups!$A:$F,5,FALSE))</f>
        <v>0</v>
      </c>
      <c r="Q2663" s="4" t="str">
        <f>IF(H2663="","",IF(LEN(VLOOKUP($H2663,injury_groups!$A:$F,6,FALSE))=0,"",VLOOKUP($H2663,injury_groups!$A:$F,6,FALSE)))</f>
        <v/>
      </c>
    </row>
    <row r="2664" spans="1:17" x14ac:dyDescent="0.2">
      <c r="A2664" s="1">
        <v>286831</v>
      </c>
      <c r="B2664">
        <v>18961</v>
      </c>
      <c r="C2664" t="s">
        <v>1705</v>
      </c>
      <c r="D2664">
        <v>2021</v>
      </c>
      <c r="E2664">
        <v>16</v>
      </c>
      <c r="F2664">
        <v>5</v>
      </c>
      <c r="G2664">
        <v>33</v>
      </c>
      <c r="H2664" t="s">
        <v>1710</v>
      </c>
      <c r="I2664" t="s">
        <v>1841</v>
      </c>
      <c r="J2664" t="s">
        <v>1978</v>
      </c>
      <c r="K2664" t="b">
        <v>1</v>
      </c>
      <c r="L2664">
        <v>21</v>
      </c>
      <c r="M2664" s="2" t="str">
        <f>IF(H2664="","",IF(LEN(VLOOKUP($H2664,injury_groups!$A:$F,2,FALSE))=0,"",VLOOKUP($H2664,injury_groups!$A:$F,2,FALSE)))</f>
        <v/>
      </c>
      <c r="N2664" s="2" t="str">
        <f>IF(H2664="","",IF(LEN(VLOOKUP($H2664,injury_groups!$A:$F,3,FALSE))=0,"",VLOOKUP($H2664,injury_groups!$A:$F,3,FALSE)))</f>
        <v/>
      </c>
      <c r="O2664" s="2">
        <f>IF(H2664="",0,VLOOKUP($H2664,injury_groups!$A:$F,4,FALSE))</f>
        <v>0</v>
      </c>
      <c r="P2664" s="2">
        <f>IF(H2664="",0,VLOOKUP($H2664,injury_groups!$A:$F,5,FALSE))</f>
        <v>1</v>
      </c>
      <c r="Q2664" s="4" t="str">
        <f>IF(H2664="","",IF(LEN(VLOOKUP($H2664,injury_groups!$A:$F,6,FALSE))=0,"",VLOOKUP($H2664,injury_groups!$A:$F,6,FALSE)))</f>
        <v/>
      </c>
    </row>
    <row r="2665" spans="1:17" x14ac:dyDescent="0.2">
      <c r="A2665" s="1">
        <v>286282</v>
      </c>
      <c r="B2665">
        <v>18963</v>
      </c>
      <c r="C2665" t="s">
        <v>1705</v>
      </c>
      <c r="D2665">
        <v>2021</v>
      </c>
      <c r="E2665">
        <v>16</v>
      </c>
      <c r="F2665">
        <v>13</v>
      </c>
      <c r="G2665">
        <v>29</v>
      </c>
      <c r="H2665" t="s">
        <v>1710</v>
      </c>
      <c r="I2665" t="s">
        <v>1841</v>
      </c>
      <c r="J2665" t="s">
        <v>1978</v>
      </c>
      <c r="K2665" t="b">
        <v>1</v>
      </c>
      <c r="L2665">
        <v>21</v>
      </c>
      <c r="M2665" s="2" t="str">
        <f>IF(H2665="","",IF(LEN(VLOOKUP($H2665,injury_groups!$A:$F,2,FALSE))=0,"",VLOOKUP($H2665,injury_groups!$A:$F,2,FALSE)))</f>
        <v/>
      </c>
      <c r="N2665" s="2" t="str">
        <f>IF(H2665="","",IF(LEN(VLOOKUP($H2665,injury_groups!$A:$F,3,FALSE))=0,"",VLOOKUP($H2665,injury_groups!$A:$F,3,FALSE)))</f>
        <v/>
      </c>
      <c r="O2665" s="2">
        <f>IF(H2665="",0,VLOOKUP($H2665,injury_groups!$A:$F,4,FALSE))</f>
        <v>0</v>
      </c>
      <c r="P2665" s="2">
        <f>IF(H2665="",0,VLOOKUP($H2665,injury_groups!$A:$F,5,FALSE))</f>
        <v>1</v>
      </c>
      <c r="Q2665" s="4" t="str">
        <f>IF(H2665="","",IF(LEN(VLOOKUP($H2665,injury_groups!$A:$F,6,FALSE))=0,"",VLOOKUP($H2665,injury_groups!$A:$F,6,FALSE)))</f>
        <v/>
      </c>
    </row>
    <row r="2666" spans="1:17" x14ac:dyDescent="0.2">
      <c r="A2666" s="1">
        <v>285311</v>
      </c>
      <c r="B2666">
        <v>18964</v>
      </c>
      <c r="C2666" t="s">
        <v>1705</v>
      </c>
      <c r="D2666">
        <v>2021</v>
      </c>
      <c r="E2666">
        <v>15</v>
      </c>
      <c r="F2666">
        <v>11</v>
      </c>
      <c r="G2666">
        <v>1</v>
      </c>
      <c r="H2666" t="s">
        <v>1715</v>
      </c>
      <c r="I2666" t="s">
        <v>1842</v>
      </c>
      <c r="J2666" t="s">
        <v>1964</v>
      </c>
      <c r="K2666" t="b">
        <v>0</v>
      </c>
      <c r="L2666">
        <v>20</v>
      </c>
      <c r="M2666" s="2" t="str">
        <f>IF(H2666="","",IF(LEN(VLOOKUP($H2666,injury_groups!$A:$F,2,FALSE))=0,"",VLOOKUP($H2666,injury_groups!$A:$F,2,FALSE)))</f>
        <v xml:space="preserve">ankle </v>
      </c>
      <c r="N2666" s="2" t="str">
        <f>IF(H2666="","",IF(LEN(VLOOKUP($H2666,injury_groups!$A:$F,3,FALSE))=0,"",VLOOKUP($H2666,injury_groups!$A:$F,3,FALSE)))</f>
        <v/>
      </c>
      <c r="O2666" s="2">
        <f>IF(H2666="",0,VLOOKUP($H2666,injury_groups!$A:$F,4,FALSE))</f>
        <v>1</v>
      </c>
      <c r="P2666" s="2">
        <f>IF(H2666="",0,VLOOKUP($H2666,injury_groups!$A:$F,5,FALSE))</f>
        <v>0</v>
      </c>
      <c r="Q2666" s="4" t="str">
        <f>IF(H2666="","",IF(LEN(VLOOKUP($H2666,injury_groups!$A:$F,6,FALSE))=0,"",VLOOKUP($H2666,injury_groups!$A:$F,6,FALSE)))</f>
        <v/>
      </c>
    </row>
    <row r="2667" spans="1:17" x14ac:dyDescent="0.2">
      <c r="A2667" s="1">
        <v>286283</v>
      </c>
      <c r="B2667">
        <v>18964</v>
      </c>
      <c r="C2667" t="s">
        <v>1705</v>
      </c>
      <c r="D2667">
        <v>2021</v>
      </c>
      <c r="E2667">
        <v>16</v>
      </c>
      <c r="F2667">
        <v>11</v>
      </c>
      <c r="G2667">
        <v>2</v>
      </c>
      <c r="H2667" t="s">
        <v>1715</v>
      </c>
      <c r="I2667" t="s">
        <v>1841</v>
      </c>
      <c r="J2667" t="s">
        <v>1978</v>
      </c>
      <c r="K2667" t="b">
        <v>1</v>
      </c>
      <c r="L2667">
        <v>21</v>
      </c>
      <c r="M2667" s="2" t="str">
        <f>IF(H2667="","",IF(LEN(VLOOKUP($H2667,injury_groups!$A:$F,2,FALSE))=0,"",VLOOKUP($H2667,injury_groups!$A:$F,2,FALSE)))</f>
        <v xml:space="preserve">ankle </v>
      </c>
      <c r="N2667" s="2" t="str">
        <f>IF(H2667="","",IF(LEN(VLOOKUP($H2667,injury_groups!$A:$F,3,FALSE))=0,"",VLOOKUP($H2667,injury_groups!$A:$F,3,FALSE)))</f>
        <v/>
      </c>
      <c r="O2667" s="2">
        <f>IF(H2667="",0,VLOOKUP($H2667,injury_groups!$A:$F,4,FALSE))</f>
        <v>1</v>
      </c>
      <c r="P2667" s="2">
        <f>IF(H2667="",0,VLOOKUP($H2667,injury_groups!$A:$F,5,FALSE))</f>
        <v>0</v>
      </c>
      <c r="Q2667" s="4" t="str">
        <f>IF(H2667="","",IF(LEN(VLOOKUP($H2667,injury_groups!$A:$F,6,FALSE))=0,"",VLOOKUP($H2667,injury_groups!$A:$F,6,FALSE)))</f>
        <v/>
      </c>
    </row>
    <row r="2668" spans="1:17" x14ac:dyDescent="0.2">
      <c r="A2668" s="1">
        <v>287268</v>
      </c>
      <c r="B2668">
        <v>18964</v>
      </c>
      <c r="C2668" t="s">
        <v>1705</v>
      </c>
      <c r="D2668">
        <v>2021</v>
      </c>
      <c r="E2668">
        <v>17</v>
      </c>
      <c r="F2668">
        <v>11</v>
      </c>
      <c r="G2668">
        <v>30</v>
      </c>
      <c r="H2668" t="s">
        <v>1715</v>
      </c>
      <c r="I2668" t="s">
        <v>1841</v>
      </c>
      <c r="J2668" t="s">
        <v>1990</v>
      </c>
      <c r="K2668" t="b">
        <v>1</v>
      </c>
      <c r="L2668">
        <v>22</v>
      </c>
      <c r="M2668" s="2" t="str">
        <f>IF(H2668="","",IF(LEN(VLOOKUP($H2668,injury_groups!$A:$F,2,FALSE))=0,"",VLOOKUP($H2668,injury_groups!$A:$F,2,FALSE)))</f>
        <v xml:space="preserve">ankle </v>
      </c>
      <c r="N2668" s="2" t="str">
        <f>IF(H2668="","",IF(LEN(VLOOKUP($H2668,injury_groups!$A:$F,3,FALSE))=0,"",VLOOKUP($H2668,injury_groups!$A:$F,3,FALSE)))</f>
        <v/>
      </c>
      <c r="O2668" s="2">
        <f>IF(H2668="",0,VLOOKUP($H2668,injury_groups!$A:$F,4,FALSE))</f>
        <v>1</v>
      </c>
      <c r="P2668" s="2">
        <f>IF(H2668="",0,VLOOKUP($H2668,injury_groups!$A:$F,5,FALSE))</f>
        <v>0</v>
      </c>
      <c r="Q2668" s="4" t="str">
        <f>IF(H2668="","",IF(LEN(VLOOKUP($H2668,injury_groups!$A:$F,6,FALSE))=0,"",VLOOKUP($H2668,injury_groups!$A:$F,6,FALSE)))</f>
        <v/>
      </c>
    </row>
    <row r="2669" spans="1:17" x14ac:dyDescent="0.2">
      <c r="A2669" s="1">
        <v>274793</v>
      </c>
      <c r="B2669">
        <v>18966</v>
      </c>
      <c r="C2669" t="s">
        <v>1706</v>
      </c>
      <c r="D2669">
        <v>2021</v>
      </c>
      <c r="E2669">
        <v>1</v>
      </c>
      <c r="F2669">
        <v>26</v>
      </c>
      <c r="G2669">
        <v>28</v>
      </c>
      <c r="H2669" t="s">
        <v>1708</v>
      </c>
      <c r="I2669" t="s">
        <v>1841</v>
      </c>
      <c r="J2669" t="s">
        <v>2022</v>
      </c>
      <c r="K2669" t="b">
        <v>1</v>
      </c>
      <c r="L2669">
        <v>1</v>
      </c>
      <c r="M2669" s="2" t="str">
        <f>IF(H2669="","",IF(LEN(VLOOKUP($H2669,injury_groups!$A:$F,2,FALSE))=0,"",VLOOKUP($H2669,injury_groups!$A:$F,2,FALSE)))</f>
        <v/>
      </c>
      <c r="N2669" s="2" t="str">
        <f>IF(H2669="","",IF(LEN(VLOOKUP($H2669,injury_groups!$A:$F,3,FALSE))=0,"",VLOOKUP($H2669,injury_groups!$A:$F,3,FALSE)))</f>
        <v/>
      </c>
      <c r="O2669" s="2">
        <f>IF(H2669="",0,VLOOKUP($H2669,injury_groups!$A:$F,4,FALSE))</f>
        <v>0</v>
      </c>
      <c r="P2669" s="2">
        <f>IF(H2669="",0,VLOOKUP($H2669,injury_groups!$A:$F,5,FALSE))</f>
        <v>0</v>
      </c>
      <c r="Q2669" s="4" t="str">
        <f>IF(H2669="","",IF(LEN(VLOOKUP($H2669,injury_groups!$A:$F,6,FALSE))=0,"",VLOOKUP($H2669,injury_groups!$A:$F,6,FALSE)))</f>
        <v/>
      </c>
    </row>
    <row r="2670" spans="1:17" x14ac:dyDescent="0.2">
      <c r="A2670" s="1">
        <v>274958</v>
      </c>
      <c r="B2670">
        <v>18966</v>
      </c>
      <c r="C2670" t="s">
        <v>1706</v>
      </c>
      <c r="D2670">
        <v>2021</v>
      </c>
      <c r="E2670">
        <v>2</v>
      </c>
      <c r="F2670">
        <v>26</v>
      </c>
      <c r="G2670">
        <v>21</v>
      </c>
      <c r="H2670" t="s">
        <v>1708</v>
      </c>
      <c r="I2670" t="s">
        <v>1841</v>
      </c>
      <c r="J2670" t="s">
        <v>2040</v>
      </c>
      <c r="K2670" t="b">
        <v>1</v>
      </c>
      <c r="L2670">
        <v>2</v>
      </c>
      <c r="M2670" s="2" t="str">
        <f>IF(H2670="","",IF(LEN(VLOOKUP($H2670,injury_groups!$A:$F,2,FALSE))=0,"",VLOOKUP($H2670,injury_groups!$A:$F,2,FALSE)))</f>
        <v/>
      </c>
      <c r="N2670" s="2" t="str">
        <f>IF(H2670="","",IF(LEN(VLOOKUP($H2670,injury_groups!$A:$F,3,FALSE))=0,"",VLOOKUP($H2670,injury_groups!$A:$F,3,FALSE)))</f>
        <v/>
      </c>
      <c r="O2670" s="2">
        <f>IF(H2670="",0,VLOOKUP($H2670,injury_groups!$A:$F,4,FALSE))</f>
        <v>0</v>
      </c>
      <c r="P2670" s="2">
        <f>IF(H2670="",0,VLOOKUP($H2670,injury_groups!$A:$F,5,FALSE))</f>
        <v>0</v>
      </c>
      <c r="Q2670" s="4" t="str">
        <f>IF(H2670="","",IF(LEN(VLOOKUP($H2670,injury_groups!$A:$F,6,FALSE))=0,"",VLOOKUP($H2670,injury_groups!$A:$F,6,FALSE)))</f>
        <v/>
      </c>
    </row>
    <row r="2671" spans="1:17" x14ac:dyDescent="0.2">
      <c r="A2671" s="1">
        <v>276251</v>
      </c>
      <c r="B2671">
        <v>18969</v>
      </c>
      <c r="C2671" t="s">
        <v>1705</v>
      </c>
      <c r="D2671">
        <v>2021</v>
      </c>
      <c r="E2671">
        <v>2</v>
      </c>
      <c r="F2671">
        <v>30</v>
      </c>
      <c r="G2671">
        <v>34</v>
      </c>
      <c r="H2671" t="s">
        <v>1709</v>
      </c>
      <c r="I2671" t="s">
        <v>1841</v>
      </c>
      <c r="J2671" t="s">
        <v>1861</v>
      </c>
      <c r="K2671" t="b">
        <v>1</v>
      </c>
      <c r="L2671">
        <v>7</v>
      </c>
      <c r="M2671" s="2" t="str">
        <f>IF(H2671="","",IF(LEN(VLOOKUP($H2671,injury_groups!$A:$F,2,FALSE))=0,"",VLOOKUP($H2671,injury_groups!$A:$F,2,FALSE)))</f>
        <v>knee</v>
      </c>
      <c r="N2671" s="2" t="str">
        <f>IF(H2671="","",IF(LEN(VLOOKUP($H2671,injury_groups!$A:$F,3,FALSE))=0,"",VLOOKUP($H2671,injury_groups!$A:$F,3,FALSE)))</f>
        <v/>
      </c>
      <c r="O2671" s="2">
        <f>IF(H2671="",0,VLOOKUP($H2671,injury_groups!$A:$F,4,FALSE))</f>
        <v>1</v>
      </c>
      <c r="P2671" s="2">
        <f>IF(H2671="",0,VLOOKUP($H2671,injury_groups!$A:$F,5,FALSE))</f>
        <v>0</v>
      </c>
      <c r="Q2671" s="4" t="str">
        <f>IF(H2671="","",IF(LEN(VLOOKUP($H2671,injury_groups!$A:$F,6,FALSE))=0,"",VLOOKUP($H2671,injury_groups!$A:$F,6,FALSE)))</f>
        <v/>
      </c>
    </row>
    <row r="2672" spans="1:17" x14ac:dyDescent="0.2">
      <c r="A2672" s="1">
        <v>276915</v>
      </c>
      <c r="B2672">
        <v>18969</v>
      </c>
      <c r="C2672" t="s">
        <v>1705</v>
      </c>
      <c r="D2672">
        <v>2021</v>
      </c>
      <c r="E2672">
        <v>3</v>
      </c>
      <c r="F2672">
        <v>30</v>
      </c>
      <c r="G2672">
        <v>20</v>
      </c>
      <c r="H2672" t="s">
        <v>1709</v>
      </c>
      <c r="I2672" t="s">
        <v>1841</v>
      </c>
      <c r="J2672" t="s">
        <v>1872</v>
      </c>
      <c r="K2672" t="b">
        <v>1</v>
      </c>
      <c r="L2672">
        <v>8</v>
      </c>
      <c r="M2672" s="2" t="str">
        <f>IF(H2672="","",IF(LEN(VLOOKUP($H2672,injury_groups!$A:$F,2,FALSE))=0,"",VLOOKUP($H2672,injury_groups!$A:$F,2,FALSE)))</f>
        <v>knee</v>
      </c>
      <c r="N2672" s="2" t="str">
        <f>IF(H2672="","",IF(LEN(VLOOKUP($H2672,injury_groups!$A:$F,3,FALSE))=0,"",VLOOKUP($H2672,injury_groups!$A:$F,3,FALSE)))</f>
        <v/>
      </c>
      <c r="O2672" s="2">
        <f>IF(H2672="",0,VLOOKUP($H2672,injury_groups!$A:$F,4,FALSE))</f>
        <v>1</v>
      </c>
      <c r="P2672" s="2">
        <f>IF(H2672="",0,VLOOKUP($H2672,injury_groups!$A:$F,5,FALSE))</f>
        <v>0</v>
      </c>
      <c r="Q2672" s="4" t="str">
        <f>IF(H2672="","",IF(LEN(VLOOKUP($H2672,injury_groups!$A:$F,6,FALSE))=0,"",VLOOKUP($H2672,injury_groups!$A:$F,6,FALSE)))</f>
        <v/>
      </c>
    </row>
    <row r="2673" spans="1:17" x14ac:dyDescent="0.2">
      <c r="A2673" s="1">
        <v>277569</v>
      </c>
      <c r="B2673">
        <v>18969</v>
      </c>
      <c r="C2673" t="s">
        <v>1705</v>
      </c>
      <c r="D2673">
        <v>2021</v>
      </c>
      <c r="E2673">
        <v>4</v>
      </c>
      <c r="F2673">
        <v>30</v>
      </c>
      <c r="G2673">
        <v>31</v>
      </c>
      <c r="H2673" t="s">
        <v>1709</v>
      </c>
      <c r="I2673" t="s">
        <v>1841</v>
      </c>
      <c r="J2673" t="s">
        <v>1873</v>
      </c>
      <c r="K2673" t="b">
        <v>1</v>
      </c>
      <c r="L2673">
        <v>9</v>
      </c>
      <c r="M2673" s="2" t="str">
        <f>IF(H2673="","",IF(LEN(VLOOKUP($H2673,injury_groups!$A:$F,2,FALSE))=0,"",VLOOKUP($H2673,injury_groups!$A:$F,2,FALSE)))</f>
        <v>knee</v>
      </c>
      <c r="N2673" s="2" t="str">
        <f>IF(H2673="","",IF(LEN(VLOOKUP($H2673,injury_groups!$A:$F,3,FALSE))=0,"",VLOOKUP($H2673,injury_groups!$A:$F,3,FALSE)))</f>
        <v/>
      </c>
      <c r="O2673" s="2">
        <f>IF(H2673="",0,VLOOKUP($H2673,injury_groups!$A:$F,4,FALSE))</f>
        <v>1</v>
      </c>
      <c r="P2673" s="2">
        <f>IF(H2673="",0,VLOOKUP($H2673,injury_groups!$A:$F,5,FALSE))</f>
        <v>0</v>
      </c>
      <c r="Q2673" s="4" t="str">
        <f>IF(H2673="","",IF(LEN(VLOOKUP($H2673,injury_groups!$A:$F,6,FALSE))=0,"",VLOOKUP($H2673,injury_groups!$A:$F,6,FALSE)))</f>
        <v/>
      </c>
    </row>
    <row r="2674" spans="1:17" x14ac:dyDescent="0.2">
      <c r="A2674" s="1">
        <v>278233</v>
      </c>
      <c r="B2674">
        <v>18969</v>
      </c>
      <c r="C2674" t="s">
        <v>1705</v>
      </c>
      <c r="D2674">
        <v>2021</v>
      </c>
      <c r="E2674">
        <v>5</v>
      </c>
      <c r="F2674">
        <v>30</v>
      </c>
      <c r="G2674">
        <v>32</v>
      </c>
      <c r="H2674" t="s">
        <v>1709</v>
      </c>
      <c r="I2674" t="s">
        <v>1841</v>
      </c>
      <c r="J2674" t="s">
        <v>1886</v>
      </c>
      <c r="K2674" t="b">
        <v>1</v>
      </c>
      <c r="L2674">
        <v>10</v>
      </c>
      <c r="M2674" s="2" t="str">
        <f>IF(H2674="","",IF(LEN(VLOOKUP($H2674,injury_groups!$A:$F,2,FALSE))=0,"",VLOOKUP($H2674,injury_groups!$A:$F,2,FALSE)))</f>
        <v>knee</v>
      </c>
      <c r="N2674" s="2" t="str">
        <f>IF(H2674="","",IF(LEN(VLOOKUP($H2674,injury_groups!$A:$F,3,FALSE))=0,"",VLOOKUP($H2674,injury_groups!$A:$F,3,FALSE)))</f>
        <v/>
      </c>
      <c r="O2674" s="2">
        <f>IF(H2674="",0,VLOOKUP($H2674,injury_groups!$A:$F,4,FALSE))</f>
        <v>1</v>
      </c>
      <c r="P2674" s="2">
        <f>IF(H2674="",0,VLOOKUP($H2674,injury_groups!$A:$F,5,FALSE))</f>
        <v>0</v>
      </c>
      <c r="Q2674" s="4" t="str">
        <f>IF(H2674="","",IF(LEN(VLOOKUP($H2674,injury_groups!$A:$F,6,FALSE))=0,"",VLOOKUP($H2674,injury_groups!$A:$F,6,FALSE)))</f>
        <v/>
      </c>
    </row>
    <row r="2675" spans="1:17" x14ac:dyDescent="0.2">
      <c r="A2675" s="1">
        <v>281365</v>
      </c>
      <c r="B2675">
        <v>18970</v>
      </c>
      <c r="C2675" t="s">
        <v>1705</v>
      </c>
      <c r="D2675">
        <v>2021</v>
      </c>
      <c r="E2675">
        <v>9</v>
      </c>
      <c r="F2675">
        <v>28</v>
      </c>
      <c r="G2675">
        <v>6</v>
      </c>
      <c r="H2675" t="s">
        <v>1719</v>
      </c>
      <c r="I2675" t="s">
        <v>1841</v>
      </c>
      <c r="J2675" t="s">
        <v>1914</v>
      </c>
      <c r="K2675" t="b">
        <v>1</v>
      </c>
      <c r="L2675">
        <v>14</v>
      </c>
      <c r="M2675" s="2" t="str">
        <f>IF(H2675="","",IF(LEN(VLOOKUP($H2675,injury_groups!$A:$F,2,FALSE))=0,"",VLOOKUP($H2675,injury_groups!$A:$F,2,FALSE)))</f>
        <v/>
      </c>
      <c r="N2675" s="2" t="str">
        <f>IF(H2675="","",IF(LEN(VLOOKUP($H2675,injury_groups!$A:$F,3,FALSE))=0,"",VLOOKUP($H2675,injury_groups!$A:$F,3,FALSE)))</f>
        <v/>
      </c>
      <c r="O2675" s="2">
        <f>IF(H2675="",0,VLOOKUP($H2675,injury_groups!$A:$F,4,FALSE))</f>
        <v>0</v>
      </c>
      <c r="P2675" s="2">
        <f>IF(H2675="",0,VLOOKUP($H2675,injury_groups!$A:$F,5,FALSE))</f>
        <v>0</v>
      </c>
      <c r="Q2675" s="4" t="str">
        <f>IF(H2675="","",IF(LEN(VLOOKUP($H2675,injury_groups!$A:$F,6,FALSE))=0,"",VLOOKUP($H2675,injury_groups!$A:$F,6,FALSE)))</f>
        <v/>
      </c>
    </row>
    <row r="2676" spans="1:17" x14ac:dyDescent="0.2">
      <c r="A2676" s="1">
        <v>274425</v>
      </c>
      <c r="B2676">
        <v>18971</v>
      </c>
      <c r="C2676" t="s">
        <v>1706</v>
      </c>
      <c r="D2676">
        <v>2021</v>
      </c>
      <c r="E2676">
        <v>0</v>
      </c>
      <c r="F2676">
        <v>13</v>
      </c>
      <c r="H2676" t="s">
        <v>1710</v>
      </c>
      <c r="I2676" t="s">
        <v>1841</v>
      </c>
      <c r="J2676" t="s">
        <v>1998</v>
      </c>
      <c r="K2676" t="b">
        <v>1</v>
      </c>
      <c r="L2676">
        <v>0</v>
      </c>
      <c r="M2676" s="2" t="str">
        <f>IF(H2676="","",IF(LEN(VLOOKUP($H2676,injury_groups!$A:$F,2,FALSE))=0,"",VLOOKUP($H2676,injury_groups!$A:$F,2,FALSE)))</f>
        <v/>
      </c>
      <c r="N2676" s="2" t="str">
        <f>IF(H2676="","",IF(LEN(VLOOKUP($H2676,injury_groups!$A:$F,3,FALSE))=0,"",VLOOKUP($H2676,injury_groups!$A:$F,3,FALSE)))</f>
        <v/>
      </c>
      <c r="O2676" s="2">
        <f>IF(H2676="",0,VLOOKUP($H2676,injury_groups!$A:$F,4,FALSE))</f>
        <v>0</v>
      </c>
      <c r="P2676" s="2">
        <f>IF(H2676="",0,VLOOKUP($H2676,injury_groups!$A:$F,5,FALSE))</f>
        <v>1</v>
      </c>
      <c r="Q2676" s="4" t="str">
        <f>IF(H2676="","",IF(LEN(VLOOKUP($H2676,injury_groups!$A:$F,6,FALSE))=0,"",VLOOKUP($H2676,injury_groups!$A:$F,6,FALSE)))</f>
        <v/>
      </c>
    </row>
    <row r="2677" spans="1:17" x14ac:dyDescent="0.2">
      <c r="A2677" s="1">
        <v>275411</v>
      </c>
      <c r="B2677">
        <v>18971</v>
      </c>
      <c r="C2677" t="s">
        <v>1706</v>
      </c>
      <c r="D2677">
        <v>2021</v>
      </c>
      <c r="E2677">
        <v>3</v>
      </c>
      <c r="F2677">
        <v>13</v>
      </c>
      <c r="G2677">
        <v>33</v>
      </c>
      <c r="H2677" t="s">
        <v>1708</v>
      </c>
      <c r="I2677" t="s">
        <v>1841</v>
      </c>
      <c r="J2677" t="s">
        <v>2055</v>
      </c>
      <c r="K2677" t="b">
        <v>1</v>
      </c>
      <c r="L2677">
        <v>3</v>
      </c>
      <c r="M2677" s="2" t="str">
        <f>IF(H2677="","",IF(LEN(VLOOKUP($H2677,injury_groups!$A:$F,2,FALSE))=0,"",VLOOKUP($H2677,injury_groups!$A:$F,2,FALSE)))</f>
        <v/>
      </c>
      <c r="N2677" s="2" t="str">
        <f>IF(H2677="","",IF(LEN(VLOOKUP($H2677,injury_groups!$A:$F,3,FALSE))=0,"",VLOOKUP($H2677,injury_groups!$A:$F,3,FALSE)))</f>
        <v/>
      </c>
      <c r="O2677" s="2">
        <f>IF(H2677="",0,VLOOKUP($H2677,injury_groups!$A:$F,4,FALSE))</f>
        <v>0</v>
      </c>
      <c r="P2677" s="2">
        <f>IF(H2677="",0,VLOOKUP($H2677,injury_groups!$A:$F,5,FALSE))</f>
        <v>0</v>
      </c>
      <c r="Q2677" s="4" t="str">
        <f>IF(H2677="","",IF(LEN(VLOOKUP($H2677,injury_groups!$A:$F,6,FALSE))=0,"",VLOOKUP($H2677,injury_groups!$A:$F,6,FALSE)))</f>
        <v/>
      </c>
    </row>
    <row r="2678" spans="1:17" x14ac:dyDescent="0.2">
      <c r="A2678" s="1">
        <v>274537</v>
      </c>
      <c r="B2678">
        <v>18973</v>
      </c>
      <c r="C2678" t="s">
        <v>1706</v>
      </c>
      <c r="D2678">
        <v>2021</v>
      </c>
      <c r="E2678">
        <v>0</v>
      </c>
      <c r="F2678">
        <v>15</v>
      </c>
      <c r="H2678" t="s">
        <v>1710</v>
      </c>
      <c r="I2678" t="s">
        <v>1841</v>
      </c>
      <c r="J2678" t="s">
        <v>1998</v>
      </c>
      <c r="K2678" t="b">
        <v>1</v>
      </c>
      <c r="L2678">
        <v>0</v>
      </c>
      <c r="M2678" s="2" t="str">
        <f>IF(H2678="","",IF(LEN(VLOOKUP($H2678,injury_groups!$A:$F,2,FALSE))=0,"",VLOOKUP($H2678,injury_groups!$A:$F,2,FALSE)))</f>
        <v/>
      </c>
      <c r="N2678" s="2" t="str">
        <f>IF(H2678="","",IF(LEN(VLOOKUP($H2678,injury_groups!$A:$F,3,FALSE))=0,"",VLOOKUP($H2678,injury_groups!$A:$F,3,FALSE)))</f>
        <v/>
      </c>
      <c r="O2678" s="2">
        <f>IF(H2678="",0,VLOOKUP($H2678,injury_groups!$A:$F,4,FALSE))</f>
        <v>0</v>
      </c>
      <c r="P2678" s="2">
        <f>IF(H2678="",0,VLOOKUP($H2678,injury_groups!$A:$F,5,FALSE))</f>
        <v>1</v>
      </c>
      <c r="Q2678" s="4" t="str">
        <f>IF(H2678="","",IF(LEN(VLOOKUP($H2678,injury_groups!$A:$F,6,FALSE))=0,"",VLOOKUP($H2678,injury_groups!$A:$F,6,FALSE)))</f>
        <v/>
      </c>
    </row>
    <row r="2679" spans="1:17" x14ac:dyDescent="0.2">
      <c r="A2679" s="1">
        <v>278878</v>
      </c>
      <c r="B2679">
        <v>18977</v>
      </c>
      <c r="C2679" t="s">
        <v>1705</v>
      </c>
      <c r="D2679">
        <v>2021</v>
      </c>
      <c r="E2679">
        <v>6</v>
      </c>
      <c r="F2679">
        <v>23</v>
      </c>
      <c r="G2679">
        <v>32</v>
      </c>
      <c r="H2679" t="s">
        <v>1709</v>
      </c>
      <c r="I2679" t="s">
        <v>1841</v>
      </c>
      <c r="J2679" t="s">
        <v>1889</v>
      </c>
      <c r="K2679" t="b">
        <v>1</v>
      </c>
      <c r="L2679">
        <v>11</v>
      </c>
      <c r="M2679" s="2" t="str">
        <f>IF(H2679="","",IF(LEN(VLOOKUP($H2679,injury_groups!$A:$F,2,FALSE))=0,"",VLOOKUP($H2679,injury_groups!$A:$F,2,FALSE)))</f>
        <v>knee</v>
      </c>
      <c r="N2679" s="2" t="str">
        <f>IF(H2679="","",IF(LEN(VLOOKUP($H2679,injury_groups!$A:$F,3,FALSE))=0,"",VLOOKUP($H2679,injury_groups!$A:$F,3,FALSE)))</f>
        <v/>
      </c>
      <c r="O2679" s="2">
        <f>IF(H2679="",0,VLOOKUP($H2679,injury_groups!$A:$F,4,FALSE))</f>
        <v>1</v>
      </c>
      <c r="P2679" s="2">
        <f>IF(H2679="",0,VLOOKUP($H2679,injury_groups!$A:$F,5,FALSE))</f>
        <v>0</v>
      </c>
      <c r="Q2679" s="4" t="str">
        <f>IF(H2679="","",IF(LEN(VLOOKUP($H2679,injury_groups!$A:$F,6,FALSE))=0,"",VLOOKUP($H2679,injury_groups!$A:$F,6,FALSE)))</f>
        <v/>
      </c>
    </row>
    <row r="2680" spans="1:17" x14ac:dyDescent="0.2">
      <c r="A2680" s="1">
        <v>279603</v>
      </c>
      <c r="B2680">
        <v>18977</v>
      </c>
      <c r="C2680" t="s">
        <v>1705</v>
      </c>
      <c r="D2680">
        <v>2021</v>
      </c>
      <c r="E2680">
        <v>7</v>
      </c>
      <c r="F2680">
        <v>23</v>
      </c>
      <c r="G2680">
        <v>5</v>
      </c>
      <c r="H2680" t="s">
        <v>1709</v>
      </c>
      <c r="I2680" t="s">
        <v>1841</v>
      </c>
      <c r="J2680" t="s">
        <v>1898</v>
      </c>
      <c r="K2680" t="b">
        <v>1</v>
      </c>
      <c r="L2680">
        <v>12</v>
      </c>
      <c r="M2680" s="2" t="str">
        <f>IF(H2680="","",IF(LEN(VLOOKUP($H2680,injury_groups!$A:$F,2,FALSE))=0,"",VLOOKUP($H2680,injury_groups!$A:$F,2,FALSE)))</f>
        <v>knee</v>
      </c>
      <c r="N2680" s="2" t="str">
        <f>IF(H2680="","",IF(LEN(VLOOKUP($H2680,injury_groups!$A:$F,3,FALSE))=0,"",VLOOKUP($H2680,injury_groups!$A:$F,3,FALSE)))</f>
        <v/>
      </c>
      <c r="O2680" s="2">
        <f>IF(H2680="",0,VLOOKUP($H2680,injury_groups!$A:$F,4,FALSE))</f>
        <v>1</v>
      </c>
      <c r="P2680" s="2">
        <f>IF(H2680="",0,VLOOKUP($H2680,injury_groups!$A:$F,5,FALSE))</f>
        <v>0</v>
      </c>
      <c r="Q2680" s="4" t="str">
        <f>IF(H2680="","",IF(LEN(VLOOKUP($H2680,injury_groups!$A:$F,6,FALSE))=0,"",VLOOKUP($H2680,injury_groups!$A:$F,6,FALSE)))</f>
        <v/>
      </c>
    </row>
    <row r="2681" spans="1:17" x14ac:dyDescent="0.2">
      <c r="A2681" s="1">
        <v>280294</v>
      </c>
      <c r="B2681">
        <v>18977</v>
      </c>
      <c r="C2681" t="s">
        <v>1705</v>
      </c>
      <c r="D2681">
        <v>2021</v>
      </c>
      <c r="E2681">
        <v>8</v>
      </c>
      <c r="F2681">
        <v>23</v>
      </c>
      <c r="G2681">
        <v>16</v>
      </c>
      <c r="H2681" t="s">
        <v>1709</v>
      </c>
      <c r="I2681" t="s">
        <v>1841</v>
      </c>
      <c r="J2681" t="s">
        <v>1911</v>
      </c>
      <c r="K2681" t="b">
        <v>1</v>
      </c>
      <c r="L2681">
        <v>13</v>
      </c>
      <c r="M2681" s="2" t="str">
        <f>IF(H2681="","",IF(LEN(VLOOKUP($H2681,injury_groups!$A:$F,2,FALSE))=0,"",VLOOKUP($H2681,injury_groups!$A:$F,2,FALSE)))</f>
        <v>knee</v>
      </c>
      <c r="N2681" s="2" t="str">
        <f>IF(H2681="","",IF(LEN(VLOOKUP($H2681,injury_groups!$A:$F,3,FALSE))=0,"",VLOOKUP($H2681,injury_groups!$A:$F,3,FALSE)))</f>
        <v/>
      </c>
      <c r="O2681" s="2">
        <f>IF(H2681="",0,VLOOKUP($H2681,injury_groups!$A:$F,4,FALSE))</f>
        <v>1</v>
      </c>
      <c r="P2681" s="2">
        <f>IF(H2681="",0,VLOOKUP($H2681,injury_groups!$A:$F,5,FALSE))</f>
        <v>0</v>
      </c>
      <c r="Q2681" s="4" t="str">
        <f>IF(H2681="","",IF(LEN(VLOOKUP($H2681,injury_groups!$A:$F,6,FALSE))=0,"",VLOOKUP($H2681,injury_groups!$A:$F,6,FALSE)))</f>
        <v/>
      </c>
    </row>
    <row r="2682" spans="1:17" x14ac:dyDescent="0.2">
      <c r="A2682" s="1">
        <v>285772</v>
      </c>
      <c r="B2682">
        <v>18978</v>
      </c>
      <c r="C2682" t="s">
        <v>1705</v>
      </c>
      <c r="D2682">
        <v>2021</v>
      </c>
      <c r="E2682">
        <v>15</v>
      </c>
      <c r="F2682">
        <v>28</v>
      </c>
      <c r="G2682">
        <v>34</v>
      </c>
      <c r="H2682" t="s">
        <v>1710</v>
      </c>
      <c r="I2682" t="s">
        <v>1841</v>
      </c>
      <c r="J2682" t="s">
        <v>1965</v>
      </c>
      <c r="K2682" t="b">
        <v>1</v>
      </c>
      <c r="L2682">
        <v>20</v>
      </c>
      <c r="M2682" s="2" t="str">
        <f>IF(H2682="","",IF(LEN(VLOOKUP($H2682,injury_groups!$A:$F,2,FALSE))=0,"",VLOOKUP($H2682,injury_groups!$A:$F,2,FALSE)))</f>
        <v/>
      </c>
      <c r="N2682" s="2" t="str">
        <f>IF(H2682="","",IF(LEN(VLOOKUP($H2682,injury_groups!$A:$F,3,FALSE))=0,"",VLOOKUP($H2682,injury_groups!$A:$F,3,FALSE)))</f>
        <v/>
      </c>
      <c r="O2682" s="2">
        <f>IF(H2682="",0,VLOOKUP($H2682,injury_groups!$A:$F,4,FALSE))</f>
        <v>0</v>
      </c>
      <c r="P2682" s="2">
        <f>IF(H2682="",0,VLOOKUP($H2682,injury_groups!$A:$F,5,FALSE))</f>
        <v>1</v>
      </c>
      <c r="Q2682" s="4" t="str">
        <f>IF(H2682="","",IF(LEN(VLOOKUP($H2682,injury_groups!$A:$F,6,FALSE))=0,"",VLOOKUP($H2682,injury_groups!$A:$F,6,FALSE)))</f>
        <v/>
      </c>
    </row>
    <row r="2683" spans="1:17" x14ac:dyDescent="0.2">
      <c r="A2683" s="1">
        <v>287916</v>
      </c>
      <c r="B2683">
        <v>18979</v>
      </c>
      <c r="C2683" t="s">
        <v>1705</v>
      </c>
      <c r="D2683">
        <v>2021</v>
      </c>
      <c r="E2683">
        <v>17</v>
      </c>
      <c r="F2683">
        <v>8</v>
      </c>
      <c r="G2683">
        <v>28</v>
      </c>
      <c r="H2683" t="s">
        <v>1720</v>
      </c>
      <c r="I2683" t="s">
        <v>1841</v>
      </c>
      <c r="J2683" t="s">
        <v>1993</v>
      </c>
      <c r="K2683" t="b">
        <v>1</v>
      </c>
      <c r="L2683">
        <v>22</v>
      </c>
      <c r="M2683" s="2" t="str">
        <f>IF(H2683="","",IF(LEN(VLOOKUP($H2683,injury_groups!$A:$F,2,FALSE))=0,"",VLOOKUP($H2683,injury_groups!$A:$F,2,FALSE)))</f>
        <v>hamstring</v>
      </c>
      <c r="N2683" s="2" t="str">
        <f>IF(H2683="","",IF(LEN(VLOOKUP($H2683,injury_groups!$A:$F,3,FALSE))=0,"",VLOOKUP($H2683,injury_groups!$A:$F,3,FALSE)))</f>
        <v/>
      </c>
      <c r="O2683" s="2">
        <f>IF(H2683="",0,VLOOKUP($H2683,injury_groups!$A:$F,4,FALSE))</f>
        <v>1</v>
      </c>
      <c r="P2683" s="2">
        <f>IF(H2683="",0,VLOOKUP($H2683,injury_groups!$A:$F,5,FALSE))</f>
        <v>0</v>
      </c>
      <c r="Q2683" s="4" t="str">
        <f>IF(H2683="","",IF(LEN(VLOOKUP($H2683,injury_groups!$A:$F,6,FALSE))=0,"",VLOOKUP($H2683,injury_groups!$A:$F,6,FALSE)))</f>
        <v/>
      </c>
    </row>
    <row r="2684" spans="1:17" x14ac:dyDescent="0.2">
      <c r="A2684" s="1">
        <v>274811</v>
      </c>
      <c r="B2684">
        <v>18983</v>
      </c>
      <c r="C2684" t="s">
        <v>1706</v>
      </c>
      <c r="D2684">
        <v>2021</v>
      </c>
      <c r="E2684">
        <v>1</v>
      </c>
      <c r="F2684">
        <v>1</v>
      </c>
      <c r="G2684">
        <v>9</v>
      </c>
      <c r="H2684" t="s">
        <v>1710</v>
      </c>
      <c r="I2684" t="s">
        <v>1841</v>
      </c>
      <c r="J2684" t="s">
        <v>2005</v>
      </c>
      <c r="K2684" t="b">
        <v>1</v>
      </c>
      <c r="L2684">
        <v>1</v>
      </c>
      <c r="M2684" s="2" t="str">
        <f>IF(H2684="","",IF(LEN(VLOOKUP($H2684,injury_groups!$A:$F,2,FALSE))=0,"",VLOOKUP($H2684,injury_groups!$A:$F,2,FALSE)))</f>
        <v/>
      </c>
      <c r="N2684" s="2" t="str">
        <f>IF(H2684="","",IF(LEN(VLOOKUP($H2684,injury_groups!$A:$F,3,FALSE))=0,"",VLOOKUP($H2684,injury_groups!$A:$F,3,FALSE)))</f>
        <v/>
      </c>
      <c r="O2684" s="2">
        <f>IF(H2684="",0,VLOOKUP($H2684,injury_groups!$A:$F,4,FALSE))</f>
        <v>0</v>
      </c>
      <c r="P2684" s="2">
        <f>IF(H2684="",0,VLOOKUP($H2684,injury_groups!$A:$F,5,FALSE))</f>
        <v>1</v>
      </c>
      <c r="Q2684" s="4" t="str">
        <f>IF(H2684="","",IF(LEN(VLOOKUP($H2684,injury_groups!$A:$F,6,FALSE))=0,"",VLOOKUP($H2684,injury_groups!$A:$F,6,FALSE)))</f>
        <v/>
      </c>
    </row>
    <row r="2685" spans="1:17" x14ac:dyDescent="0.2">
      <c r="A2685" s="1">
        <v>289334</v>
      </c>
      <c r="B2685">
        <v>18983</v>
      </c>
      <c r="C2685" t="s">
        <v>1707</v>
      </c>
      <c r="D2685">
        <v>2021</v>
      </c>
      <c r="E2685">
        <v>1</v>
      </c>
      <c r="F2685">
        <v>1</v>
      </c>
      <c r="G2685">
        <v>32</v>
      </c>
      <c r="H2685" t="s">
        <v>1766</v>
      </c>
      <c r="I2685" t="s">
        <v>1842</v>
      </c>
      <c r="J2685" t="s">
        <v>2060</v>
      </c>
      <c r="K2685" t="b">
        <v>0</v>
      </c>
      <c r="L2685">
        <v>23</v>
      </c>
      <c r="M2685" s="2" t="str">
        <f>IF(H2685="","",IF(LEN(VLOOKUP($H2685,injury_groups!$A:$F,2,FALSE))=0,"",VLOOKUP($H2685,injury_groups!$A:$F,2,FALSE)))</f>
        <v>core</v>
      </c>
      <c r="N2685" s="2" t="str">
        <f>IF(H2685="","",IF(LEN(VLOOKUP($H2685,injury_groups!$A:$F,3,FALSE))=0,"",VLOOKUP($H2685,injury_groups!$A:$F,3,FALSE)))</f>
        <v/>
      </c>
      <c r="O2685" s="2">
        <f>IF(H2685="",0,VLOOKUP($H2685,injury_groups!$A:$F,4,FALSE))</f>
        <v>1</v>
      </c>
      <c r="P2685" s="2">
        <f>IF(H2685="",0,VLOOKUP($H2685,injury_groups!$A:$F,5,FALSE))</f>
        <v>0</v>
      </c>
      <c r="Q2685" s="4" t="str">
        <f>IF(H2685="","",IF(LEN(VLOOKUP($H2685,injury_groups!$A:$F,6,FALSE))=0,"",VLOOKUP($H2685,injury_groups!$A:$F,6,FALSE)))</f>
        <v/>
      </c>
    </row>
    <row r="2686" spans="1:17" x14ac:dyDescent="0.2">
      <c r="A2686" s="1">
        <v>278218</v>
      </c>
      <c r="B2686">
        <v>18984</v>
      </c>
      <c r="C2686" t="s">
        <v>1705</v>
      </c>
      <c r="D2686">
        <v>2021</v>
      </c>
      <c r="E2686">
        <v>5</v>
      </c>
      <c r="F2686">
        <v>28</v>
      </c>
      <c r="G2686">
        <v>10</v>
      </c>
      <c r="H2686" t="s">
        <v>1736</v>
      </c>
      <c r="I2686" t="s">
        <v>1841</v>
      </c>
      <c r="J2686" t="s">
        <v>1884</v>
      </c>
      <c r="K2686" t="b">
        <v>1</v>
      </c>
      <c r="L2686">
        <v>10</v>
      </c>
      <c r="M2686" s="2" t="str">
        <f>IF(H2686="","",IF(LEN(VLOOKUP($H2686,injury_groups!$A:$F,2,FALSE))=0,"",VLOOKUP($H2686,injury_groups!$A:$F,2,FALSE)))</f>
        <v>groin</v>
      </c>
      <c r="N2686" s="2" t="str">
        <f>IF(H2686="","",IF(LEN(VLOOKUP($H2686,injury_groups!$A:$F,3,FALSE))=0,"",VLOOKUP($H2686,injury_groups!$A:$F,3,FALSE)))</f>
        <v/>
      </c>
      <c r="O2686" s="2">
        <f>IF(H2686="",0,VLOOKUP($H2686,injury_groups!$A:$F,4,FALSE))</f>
        <v>1</v>
      </c>
      <c r="P2686" s="2">
        <f>IF(H2686="",0,VLOOKUP($H2686,injury_groups!$A:$F,5,FALSE))</f>
        <v>0</v>
      </c>
      <c r="Q2686" s="4" t="str">
        <f>IF(H2686="","",IF(LEN(VLOOKUP($H2686,injury_groups!$A:$F,6,FALSE))=0,"",VLOOKUP($H2686,injury_groups!$A:$F,6,FALSE)))</f>
        <v/>
      </c>
    </row>
    <row r="2687" spans="1:17" x14ac:dyDescent="0.2">
      <c r="A2687" s="1">
        <v>283078</v>
      </c>
      <c r="B2687">
        <v>18986</v>
      </c>
      <c r="C2687" t="s">
        <v>1705</v>
      </c>
      <c r="D2687">
        <v>2021</v>
      </c>
      <c r="E2687">
        <v>12</v>
      </c>
      <c r="F2687">
        <v>15</v>
      </c>
      <c r="G2687">
        <v>2</v>
      </c>
      <c r="H2687" t="s">
        <v>1733</v>
      </c>
      <c r="I2687" t="s">
        <v>1841</v>
      </c>
      <c r="J2687" t="s">
        <v>1937</v>
      </c>
      <c r="K2687" t="b">
        <v>1</v>
      </c>
      <c r="L2687">
        <v>17</v>
      </c>
      <c r="M2687" s="2" t="str">
        <f>IF(H2687="","",IF(LEN(VLOOKUP($H2687,injury_groups!$A:$F,2,FALSE))=0,"",VLOOKUP($H2687,injury_groups!$A:$F,2,FALSE)))</f>
        <v>head</v>
      </c>
      <c r="N2687" s="2" t="str">
        <f>IF(H2687="","",IF(LEN(VLOOKUP($H2687,injury_groups!$A:$F,3,FALSE))=0,"",VLOOKUP($H2687,injury_groups!$A:$F,3,FALSE)))</f>
        <v/>
      </c>
      <c r="O2687" s="2">
        <f>IF(H2687="",0,VLOOKUP($H2687,injury_groups!$A:$F,4,FALSE))</f>
        <v>1</v>
      </c>
      <c r="P2687" s="2">
        <f>IF(H2687="",0,VLOOKUP($H2687,injury_groups!$A:$F,5,FALSE))</f>
        <v>0</v>
      </c>
      <c r="Q2687" s="4" t="str">
        <f>IF(H2687="","",IF(LEN(VLOOKUP($H2687,injury_groups!$A:$F,6,FALSE))=0,"",VLOOKUP($H2687,injury_groups!$A:$F,6,FALSE)))</f>
        <v/>
      </c>
    </row>
    <row r="2688" spans="1:17" x14ac:dyDescent="0.2">
      <c r="A2688" s="1">
        <v>283795</v>
      </c>
      <c r="B2688">
        <v>18986</v>
      </c>
      <c r="C2688" t="s">
        <v>1705</v>
      </c>
      <c r="D2688">
        <v>2021</v>
      </c>
      <c r="E2688">
        <v>13</v>
      </c>
      <c r="F2688">
        <v>15</v>
      </c>
      <c r="G2688">
        <v>32</v>
      </c>
      <c r="H2688" t="s">
        <v>1733</v>
      </c>
      <c r="I2688" t="s">
        <v>1841</v>
      </c>
      <c r="J2688" t="s">
        <v>1955</v>
      </c>
      <c r="K2688" t="b">
        <v>1</v>
      </c>
      <c r="L2688">
        <v>18</v>
      </c>
      <c r="M2688" s="2" t="str">
        <f>IF(H2688="","",IF(LEN(VLOOKUP($H2688,injury_groups!$A:$F,2,FALSE))=0,"",VLOOKUP($H2688,injury_groups!$A:$F,2,FALSE)))</f>
        <v>head</v>
      </c>
      <c r="N2688" s="2" t="str">
        <f>IF(H2688="","",IF(LEN(VLOOKUP($H2688,injury_groups!$A:$F,3,FALSE))=0,"",VLOOKUP($H2688,injury_groups!$A:$F,3,FALSE)))</f>
        <v/>
      </c>
      <c r="O2688" s="2">
        <f>IF(H2688="",0,VLOOKUP($H2688,injury_groups!$A:$F,4,FALSE))</f>
        <v>1</v>
      </c>
      <c r="P2688" s="2">
        <f>IF(H2688="",0,VLOOKUP($H2688,injury_groups!$A:$F,5,FALSE))</f>
        <v>0</v>
      </c>
      <c r="Q2688" s="4" t="str">
        <f>IF(H2688="","",IF(LEN(VLOOKUP($H2688,injury_groups!$A:$F,6,FALSE))=0,"",VLOOKUP($H2688,injury_groups!$A:$F,6,FALSE)))</f>
        <v/>
      </c>
    </row>
    <row r="2689" spans="1:17" x14ac:dyDescent="0.2">
      <c r="A2689" s="1">
        <v>287964</v>
      </c>
      <c r="B2689">
        <v>18986</v>
      </c>
      <c r="C2689" t="s">
        <v>1705</v>
      </c>
      <c r="D2689">
        <v>2021</v>
      </c>
      <c r="E2689">
        <v>17</v>
      </c>
      <c r="F2689">
        <v>15</v>
      </c>
      <c r="G2689">
        <v>21</v>
      </c>
      <c r="H2689" t="s">
        <v>1710</v>
      </c>
      <c r="I2689" t="s">
        <v>1841</v>
      </c>
      <c r="J2689" t="s">
        <v>1991</v>
      </c>
      <c r="K2689" t="b">
        <v>1</v>
      </c>
      <c r="L2689">
        <v>22</v>
      </c>
      <c r="M2689" s="2" t="str">
        <f>IF(H2689="","",IF(LEN(VLOOKUP($H2689,injury_groups!$A:$F,2,FALSE))=0,"",VLOOKUP($H2689,injury_groups!$A:$F,2,FALSE)))</f>
        <v/>
      </c>
      <c r="N2689" s="2" t="str">
        <f>IF(H2689="","",IF(LEN(VLOOKUP($H2689,injury_groups!$A:$F,3,FALSE))=0,"",VLOOKUP($H2689,injury_groups!$A:$F,3,FALSE)))</f>
        <v/>
      </c>
      <c r="O2689" s="2">
        <f>IF(H2689="",0,VLOOKUP($H2689,injury_groups!$A:$F,4,FALSE))</f>
        <v>0</v>
      </c>
      <c r="P2689" s="2">
        <f>IF(H2689="",0,VLOOKUP($H2689,injury_groups!$A:$F,5,FALSE))</f>
        <v>1</v>
      </c>
      <c r="Q2689" s="4" t="str">
        <f>IF(H2689="","",IF(LEN(VLOOKUP($H2689,injury_groups!$A:$F,6,FALSE))=0,"",VLOOKUP($H2689,injury_groups!$A:$F,6,FALSE)))</f>
        <v/>
      </c>
    </row>
    <row r="2690" spans="1:17" x14ac:dyDescent="0.2">
      <c r="A2690" s="1">
        <v>274328</v>
      </c>
      <c r="B2690">
        <v>18987</v>
      </c>
      <c r="C2690" t="s">
        <v>1706</v>
      </c>
      <c r="D2690">
        <v>2021</v>
      </c>
      <c r="E2690">
        <v>0</v>
      </c>
      <c r="F2690">
        <v>5</v>
      </c>
      <c r="H2690" t="s">
        <v>1710</v>
      </c>
      <c r="I2690" t="s">
        <v>1841</v>
      </c>
      <c r="J2690" t="s">
        <v>1998</v>
      </c>
      <c r="K2690" t="b">
        <v>1</v>
      </c>
      <c r="L2690">
        <v>0</v>
      </c>
      <c r="M2690" s="2" t="str">
        <f>IF(H2690="","",IF(LEN(VLOOKUP($H2690,injury_groups!$A:$F,2,FALSE))=0,"",VLOOKUP($H2690,injury_groups!$A:$F,2,FALSE)))</f>
        <v/>
      </c>
      <c r="N2690" s="2" t="str">
        <f>IF(H2690="","",IF(LEN(VLOOKUP($H2690,injury_groups!$A:$F,3,FALSE))=0,"",VLOOKUP($H2690,injury_groups!$A:$F,3,FALSE)))</f>
        <v/>
      </c>
      <c r="O2690" s="2">
        <f>IF(H2690="",0,VLOOKUP($H2690,injury_groups!$A:$F,4,FALSE))</f>
        <v>0</v>
      </c>
      <c r="P2690" s="2">
        <f>IF(H2690="",0,VLOOKUP($H2690,injury_groups!$A:$F,5,FALSE))</f>
        <v>1</v>
      </c>
      <c r="Q2690" s="4" t="str">
        <f>IF(H2690="","",IF(LEN(VLOOKUP($H2690,injury_groups!$A:$F,6,FALSE))=0,"",VLOOKUP($H2690,injury_groups!$A:$F,6,FALSE)))</f>
        <v/>
      </c>
    </row>
    <row r="2691" spans="1:17" x14ac:dyDescent="0.2">
      <c r="A2691" s="1">
        <v>281657</v>
      </c>
      <c r="B2691">
        <v>18990</v>
      </c>
      <c r="C2691" t="s">
        <v>1705</v>
      </c>
      <c r="D2691">
        <v>2021</v>
      </c>
      <c r="E2691">
        <v>10</v>
      </c>
      <c r="F2691">
        <v>21</v>
      </c>
      <c r="G2691">
        <v>8</v>
      </c>
      <c r="H2691" t="s">
        <v>1722</v>
      </c>
      <c r="I2691" t="s">
        <v>1841</v>
      </c>
      <c r="J2691" t="s">
        <v>1920</v>
      </c>
      <c r="K2691" t="b">
        <v>1</v>
      </c>
      <c r="L2691">
        <v>15</v>
      </c>
      <c r="M2691" s="2" t="str">
        <f>IF(H2691="","",IF(LEN(VLOOKUP($H2691,injury_groups!$A:$F,2,FALSE))=0,"",VLOOKUP($H2691,injury_groups!$A:$F,2,FALSE)))</f>
        <v xml:space="preserve">shoulder </v>
      </c>
      <c r="N2691" s="2" t="str">
        <f>IF(H2691="","",IF(LEN(VLOOKUP($H2691,injury_groups!$A:$F,3,FALSE))=0,"",VLOOKUP($H2691,injury_groups!$A:$F,3,FALSE)))</f>
        <v/>
      </c>
      <c r="O2691" s="2">
        <f>IF(H2691="",0,VLOOKUP($H2691,injury_groups!$A:$F,4,FALSE))</f>
        <v>1</v>
      </c>
      <c r="P2691" s="2">
        <f>IF(H2691="",0,VLOOKUP($H2691,injury_groups!$A:$F,5,FALSE))</f>
        <v>0</v>
      </c>
      <c r="Q2691" s="4" t="str">
        <f>IF(H2691="","",IF(LEN(VLOOKUP($H2691,injury_groups!$A:$F,6,FALSE))=0,"",VLOOKUP($H2691,injury_groups!$A:$F,6,FALSE)))</f>
        <v/>
      </c>
    </row>
    <row r="2692" spans="1:17" x14ac:dyDescent="0.2">
      <c r="A2692" s="1">
        <v>275452</v>
      </c>
      <c r="B2692">
        <v>18991</v>
      </c>
      <c r="C2692" t="s">
        <v>1706</v>
      </c>
      <c r="D2692">
        <v>2021</v>
      </c>
      <c r="E2692">
        <v>3</v>
      </c>
      <c r="F2692">
        <v>19</v>
      </c>
      <c r="G2692">
        <v>7</v>
      </c>
      <c r="I2692" t="s">
        <v>1841</v>
      </c>
      <c r="J2692" t="s">
        <v>2050</v>
      </c>
      <c r="K2692" t="b">
        <v>1</v>
      </c>
      <c r="L2692">
        <v>3</v>
      </c>
      <c r="M2692" s="2" t="str">
        <f>IF(H2692="","",IF(LEN(VLOOKUP($H2692,injury_groups!$A:$F,2,FALSE))=0,"",VLOOKUP($H2692,injury_groups!$A:$F,2,FALSE)))</f>
        <v/>
      </c>
      <c r="N2692" s="2" t="str">
        <f>IF(H2692="","",IF(LEN(VLOOKUP($H2692,injury_groups!$A:$F,3,FALSE))=0,"",VLOOKUP($H2692,injury_groups!$A:$F,3,FALSE)))</f>
        <v/>
      </c>
      <c r="O2692" s="2">
        <f>IF(H2692="",0,VLOOKUP($H2692,injury_groups!$A:$F,4,FALSE))</f>
        <v>0</v>
      </c>
      <c r="P2692" s="2">
        <f>IF(H2692="",0,VLOOKUP($H2692,injury_groups!$A:$F,5,FALSE))</f>
        <v>0</v>
      </c>
      <c r="Q2692" s="4" t="str">
        <f>IF(H2692="","",IF(LEN(VLOOKUP($H2692,injury_groups!$A:$F,6,FALSE))=0,"",VLOOKUP($H2692,injury_groups!$A:$F,6,FALSE)))</f>
        <v/>
      </c>
    </row>
    <row r="2693" spans="1:17" x14ac:dyDescent="0.2">
      <c r="A2693" s="1">
        <v>278653</v>
      </c>
      <c r="B2693">
        <v>18993</v>
      </c>
      <c r="C2693" t="s">
        <v>1705</v>
      </c>
      <c r="D2693">
        <v>2021</v>
      </c>
      <c r="E2693">
        <v>6</v>
      </c>
      <c r="F2693">
        <v>7</v>
      </c>
      <c r="G2693">
        <v>11</v>
      </c>
      <c r="H2693" t="s">
        <v>1710</v>
      </c>
      <c r="I2693" t="s">
        <v>1841</v>
      </c>
      <c r="J2693" t="s">
        <v>1889</v>
      </c>
      <c r="K2693" t="b">
        <v>1</v>
      </c>
      <c r="L2693">
        <v>11</v>
      </c>
      <c r="M2693" s="2" t="str">
        <f>IF(H2693="","",IF(LEN(VLOOKUP($H2693,injury_groups!$A:$F,2,FALSE))=0,"",VLOOKUP($H2693,injury_groups!$A:$F,2,FALSE)))</f>
        <v/>
      </c>
      <c r="N2693" s="2" t="str">
        <f>IF(H2693="","",IF(LEN(VLOOKUP($H2693,injury_groups!$A:$F,3,FALSE))=0,"",VLOOKUP($H2693,injury_groups!$A:$F,3,FALSE)))</f>
        <v/>
      </c>
      <c r="O2693" s="2">
        <f>IF(H2693="",0,VLOOKUP($H2693,injury_groups!$A:$F,4,FALSE))</f>
        <v>0</v>
      </c>
      <c r="P2693" s="2">
        <f>IF(H2693="",0,VLOOKUP($H2693,injury_groups!$A:$F,5,FALSE))</f>
        <v>1</v>
      </c>
      <c r="Q2693" s="4" t="str">
        <f>IF(H2693="","",IF(LEN(VLOOKUP($H2693,injury_groups!$A:$F,6,FALSE))=0,"",VLOOKUP($H2693,injury_groups!$A:$F,6,FALSE)))</f>
        <v/>
      </c>
    </row>
    <row r="2694" spans="1:17" x14ac:dyDescent="0.2">
      <c r="A2694" s="1">
        <v>275114</v>
      </c>
      <c r="B2694">
        <v>18994</v>
      </c>
      <c r="C2694" t="s">
        <v>1705</v>
      </c>
      <c r="D2694">
        <v>2021</v>
      </c>
      <c r="E2694">
        <v>1</v>
      </c>
      <c r="F2694">
        <v>24</v>
      </c>
      <c r="G2694">
        <v>5</v>
      </c>
      <c r="H2694" t="s">
        <v>1714</v>
      </c>
      <c r="I2694" t="s">
        <v>1841</v>
      </c>
      <c r="J2694" t="s">
        <v>1845</v>
      </c>
      <c r="K2694" t="b">
        <v>1</v>
      </c>
      <c r="L2694">
        <v>6</v>
      </c>
      <c r="M2694" s="2" t="str">
        <f>IF(H2694="","",IF(LEN(VLOOKUP($H2694,injury_groups!$A:$F,2,FALSE))=0,"",VLOOKUP($H2694,injury_groups!$A:$F,2,FALSE)))</f>
        <v>achilles</v>
      </c>
      <c r="N2694" s="2" t="str">
        <f>IF(H2694="","",IF(LEN(VLOOKUP($H2694,injury_groups!$A:$F,3,FALSE))=0,"",VLOOKUP($H2694,injury_groups!$A:$F,3,FALSE)))</f>
        <v/>
      </c>
      <c r="O2694" s="2">
        <f>IF(H2694="",0,VLOOKUP($H2694,injury_groups!$A:$F,4,FALSE))</f>
        <v>1</v>
      </c>
      <c r="P2694" s="2">
        <f>IF(H2694="",0,VLOOKUP($H2694,injury_groups!$A:$F,5,FALSE))</f>
        <v>0</v>
      </c>
      <c r="Q2694" s="4" t="str">
        <f>IF(H2694="","",IF(LEN(VLOOKUP($H2694,injury_groups!$A:$F,6,FALSE))=0,"",VLOOKUP($H2694,injury_groups!$A:$F,6,FALSE)))</f>
        <v/>
      </c>
    </row>
    <row r="2695" spans="1:17" x14ac:dyDescent="0.2">
      <c r="A2695" s="1">
        <v>276222</v>
      </c>
      <c r="B2695">
        <v>18994</v>
      </c>
      <c r="C2695" t="s">
        <v>1705</v>
      </c>
      <c r="D2695">
        <v>2021</v>
      </c>
      <c r="E2695">
        <v>2</v>
      </c>
      <c r="F2695">
        <v>24</v>
      </c>
      <c r="G2695">
        <v>21</v>
      </c>
      <c r="H2695" t="s">
        <v>1714</v>
      </c>
      <c r="I2695" t="s">
        <v>1841</v>
      </c>
      <c r="J2695" t="s">
        <v>1860</v>
      </c>
      <c r="K2695" t="b">
        <v>1</v>
      </c>
      <c r="L2695">
        <v>7</v>
      </c>
      <c r="M2695" s="2" t="str">
        <f>IF(H2695="","",IF(LEN(VLOOKUP($H2695,injury_groups!$A:$F,2,FALSE))=0,"",VLOOKUP($H2695,injury_groups!$A:$F,2,FALSE)))</f>
        <v>achilles</v>
      </c>
      <c r="N2695" s="2" t="str">
        <f>IF(H2695="","",IF(LEN(VLOOKUP($H2695,injury_groups!$A:$F,3,FALSE))=0,"",VLOOKUP($H2695,injury_groups!$A:$F,3,FALSE)))</f>
        <v/>
      </c>
      <c r="O2695" s="2">
        <f>IF(H2695="",0,VLOOKUP($H2695,injury_groups!$A:$F,4,FALSE))</f>
        <v>1</v>
      </c>
      <c r="P2695" s="2">
        <f>IF(H2695="",0,VLOOKUP($H2695,injury_groups!$A:$F,5,FALSE))</f>
        <v>0</v>
      </c>
      <c r="Q2695" s="4" t="str">
        <f>IF(H2695="","",IF(LEN(VLOOKUP($H2695,injury_groups!$A:$F,6,FALSE))=0,"",VLOOKUP($H2695,injury_groups!$A:$F,6,FALSE)))</f>
        <v/>
      </c>
    </row>
    <row r="2696" spans="1:17" x14ac:dyDescent="0.2">
      <c r="A2696" s="1">
        <v>276878</v>
      </c>
      <c r="B2696">
        <v>18994</v>
      </c>
      <c r="C2696" t="s">
        <v>1705</v>
      </c>
      <c r="D2696">
        <v>2021</v>
      </c>
      <c r="E2696">
        <v>3</v>
      </c>
      <c r="F2696">
        <v>24</v>
      </c>
      <c r="G2696">
        <v>10</v>
      </c>
      <c r="H2696" t="s">
        <v>1714</v>
      </c>
      <c r="I2696" t="s">
        <v>1841</v>
      </c>
      <c r="J2696" t="s">
        <v>1870</v>
      </c>
      <c r="K2696" t="b">
        <v>1</v>
      </c>
      <c r="L2696">
        <v>8</v>
      </c>
      <c r="M2696" s="2" t="str">
        <f>IF(H2696="","",IF(LEN(VLOOKUP($H2696,injury_groups!$A:$F,2,FALSE))=0,"",VLOOKUP($H2696,injury_groups!$A:$F,2,FALSE)))</f>
        <v>achilles</v>
      </c>
      <c r="N2696" s="2" t="str">
        <f>IF(H2696="","",IF(LEN(VLOOKUP($H2696,injury_groups!$A:$F,3,FALSE))=0,"",VLOOKUP($H2696,injury_groups!$A:$F,3,FALSE)))</f>
        <v/>
      </c>
      <c r="O2696" s="2">
        <f>IF(H2696="",0,VLOOKUP($H2696,injury_groups!$A:$F,4,FALSE))</f>
        <v>1</v>
      </c>
      <c r="P2696" s="2">
        <f>IF(H2696="",0,VLOOKUP($H2696,injury_groups!$A:$F,5,FALSE))</f>
        <v>0</v>
      </c>
      <c r="Q2696" s="4" t="str">
        <f>IF(H2696="","",IF(LEN(VLOOKUP($H2696,injury_groups!$A:$F,6,FALSE))=0,"",VLOOKUP($H2696,injury_groups!$A:$F,6,FALSE)))</f>
        <v/>
      </c>
    </row>
    <row r="2697" spans="1:17" x14ac:dyDescent="0.2">
      <c r="A2697" s="1">
        <v>277525</v>
      </c>
      <c r="B2697">
        <v>18994</v>
      </c>
      <c r="C2697" t="s">
        <v>1705</v>
      </c>
      <c r="D2697">
        <v>2021</v>
      </c>
      <c r="E2697">
        <v>4</v>
      </c>
      <c r="F2697">
        <v>24</v>
      </c>
      <c r="G2697">
        <v>34</v>
      </c>
      <c r="H2697" t="s">
        <v>1714</v>
      </c>
      <c r="I2697" t="s">
        <v>1841</v>
      </c>
      <c r="J2697" t="s">
        <v>1874</v>
      </c>
      <c r="K2697" t="b">
        <v>1</v>
      </c>
      <c r="L2697">
        <v>9</v>
      </c>
      <c r="M2697" s="2" t="str">
        <f>IF(H2697="","",IF(LEN(VLOOKUP($H2697,injury_groups!$A:$F,2,FALSE))=0,"",VLOOKUP($H2697,injury_groups!$A:$F,2,FALSE)))</f>
        <v>achilles</v>
      </c>
      <c r="N2697" s="2" t="str">
        <f>IF(H2697="","",IF(LEN(VLOOKUP($H2697,injury_groups!$A:$F,3,FALSE))=0,"",VLOOKUP($H2697,injury_groups!$A:$F,3,FALSE)))</f>
        <v/>
      </c>
      <c r="O2697" s="2">
        <f>IF(H2697="",0,VLOOKUP($H2697,injury_groups!$A:$F,4,FALSE))</f>
        <v>1</v>
      </c>
      <c r="P2697" s="2">
        <f>IF(H2697="",0,VLOOKUP($H2697,injury_groups!$A:$F,5,FALSE))</f>
        <v>0</v>
      </c>
      <c r="Q2697" s="4" t="str">
        <f>IF(H2697="","",IF(LEN(VLOOKUP($H2697,injury_groups!$A:$F,6,FALSE))=0,"",VLOOKUP($H2697,injury_groups!$A:$F,6,FALSE)))</f>
        <v/>
      </c>
    </row>
    <row r="2698" spans="1:17" x14ac:dyDescent="0.2">
      <c r="A2698" s="1">
        <v>278192</v>
      </c>
      <c r="B2698">
        <v>18994</v>
      </c>
      <c r="C2698" t="s">
        <v>1705</v>
      </c>
      <c r="D2698">
        <v>2021</v>
      </c>
      <c r="E2698">
        <v>5</v>
      </c>
      <c r="F2698">
        <v>24</v>
      </c>
      <c r="G2698">
        <v>2</v>
      </c>
      <c r="H2698" t="s">
        <v>1714</v>
      </c>
      <c r="I2698" t="s">
        <v>1841</v>
      </c>
      <c r="J2698" t="s">
        <v>1881</v>
      </c>
      <c r="K2698" t="b">
        <v>1</v>
      </c>
      <c r="L2698">
        <v>10</v>
      </c>
      <c r="M2698" s="2" t="str">
        <f>IF(H2698="","",IF(LEN(VLOOKUP($H2698,injury_groups!$A:$F,2,FALSE))=0,"",VLOOKUP($H2698,injury_groups!$A:$F,2,FALSE)))</f>
        <v>achilles</v>
      </c>
      <c r="N2698" s="2" t="str">
        <f>IF(H2698="","",IF(LEN(VLOOKUP($H2698,injury_groups!$A:$F,3,FALSE))=0,"",VLOOKUP($H2698,injury_groups!$A:$F,3,FALSE)))</f>
        <v/>
      </c>
      <c r="O2698" s="2">
        <f>IF(H2698="",0,VLOOKUP($H2698,injury_groups!$A:$F,4,FALSE))</f>
        <v>1</v>
      </c>
      <c r="P2698" s="2">
        <f>IF(H2698="",0,VLOOKUP($H2698,injury_groups!$A:$F,5,FALSE))</f>
        <v>0</v>
      </c>
      <c r="Q2698" s="4" t="str">
        <f>IF(H2698="","",IF(LEN(VLOOKUP($H2698,injury_groups!$A:$F,6,FALSE))=0,"",VLOOKUP($H2698,injury_groups!$A:$F,6,FALSE)))</f>
        <v/>
      </c>
    </row>
    <row r="2699" spans="1:17" x14ac:dyDescent="0.2">
      <c r="A2699" s="1">
        <v>278899</v>
      </c>
      <c r="B2699">
        <v>18994</v>
      </c>
      <c r="C2699" t="s">
        <v>1705</v>
      </c>
      <c r="D2699">
        <v>2021</v>
      </c>
      <c r="E2699">
        <v>6</v>
      </c>
      <c r="F2699">
        <v>24</v>
      </c>
      <c r="H2699" t="s">
        <v>1714</v>
      </c>
      <c r="I2699" t="s">
        <v>1841</v>
      </c>
      <c r="J2699" t="s">
        <v>1888</v>
      </c>
      <c r="K2699" t="b">
        <v>1</v>
      </c>
      <c r="L2699">
        <v>11</v>
      </c>
      <c r="M2699" s="2" t="str">
        <f>IF(H2699="","",IF(LEN(VLOOKUP($H2699,injury_groups!$A:$F,2,FALSE))=0,"",VLOOKUP($H2699,injury_groups!$A:$F,2,FALSE)))</f>
        <v>achilles</v>
      </c>
      <c r="N2699" s="2" t="str">
        <f>IF(H2699="","",IF(LEN(VLOOKUP($H2699,injury_groups!$A:$F,3,FALSE))=0,"",VLOOKUP($H2699,injury_groups!$A:$F,3,FALSE)))</f>
        <v/>
      </c>
      <c r="O2699" s="2">
        <f>IF(H2699="",0,VLOOKUP($H2699,injury_groups!$A:$F,4,FALSE))</f>
        <v>1</v>
      </c>
      <c r="P2699" s="2">
        <f>IF(H2699="",0,VLOOKUP($H2699,injury_groups!$A:$F,5,FALSE))</f>
        <v>0</v>
      </c>
      <c r="Q2699" s="4" t="str">
        <f>IF(H2699="","",IF(LEN(VLOOKUP($H2699,injury_groups!$A:$F,6,FALSE))=0,"",VLOOKUP($H2699,injury_groups!$A:$F,6,FALSE)))</f>
        <v/>
      </c>
    </row>
    <row r="2700" spans="1:17" x14ac:dyDescent="0.2">
      <c r="A2700" s="1">
        <v>279625</v>
      </c>
      <c r="B2700">
        <v>18994</v>
      </c>
      <c r="C2700" t="s">
        <v>1705</v>
      </c>
      <c r="D2700">
        <v>2021</v>
      </c>
      <c r="E2700">
        <v>7</v>
      </c>
      <c r="F2700">
        <v>24</v>
      </c>
      <c r="G2700">
        <v>21</v>
      </c>
      <c r="H2700" t="s">
        <v>1714</v>
      </c>
      <c r="I2700" t="s">
        <v>1841</v>
      </c>
      <c r="J2700" t="s">
        <v>1898</v>
      </c>
      <c r="K2700" t="b">
        <v>1</v>
      </c>
      <c r="L2700">
        <v>12</v>
      </c>
      <c r="M2700" s="2" t="str">
        <f>IF(H2700="","",IF(LEN(VLOOKUP($H2700,injury_groups!$A:$F,2,FALSE))=0,"",VLOOKUP($H2700,injury_groups!$A:$F,2,FALSE)))</f>
        <v>achilles</v>
      </c>
      <c r="N2700" s="2" t="str">
        <f>IF(H2700="","",IF(LEN(VLOOKUP($H2700,injury_groups!$A:$F,3,FALSE))=0,"",VLOOKUP($H2700,injury_groups!$A:$F,3,FALSE)))</f>
        <v/>
      </c>
      <c r="O2700" s="2">
        <f>IF(H2700="",0,VLOOKUP($H2700,injury_groups!$A:$F,4,FALSE))</f>
        <v>1</v>
      </c>
      <c r="P2700" s="2">
        <f>IF(H2700="",0,VLOOKUP($H2700,injury_groups!$A:$F,5,FALSE))</f>
        <v>0</v>
      </c>
      <c r="Q2700" s="4" t="str">
        <f>IF(H2700="","",IF(LEN(VLOOKUP($H2700,injury_groups!$A:$F,6,FALSE))=0,"",VLOOKUP($H2700,injury_groups!$A:$F,6,FALSE)))</f>
        <v/>
      </c>
    </row>
    <row r="2701" spans="1:17" x14ac:dyDescent="0.2">
      <c r="A2701" s="1">
        <v>280317</v>
      </c>
      <c r="B2701">
        <v>18994</v>
      </c>
      <c r="C2701" t="s">
        <v>1705</v>
      </c>
      <c r="D2701">
        <v>2021</v>
      </c>
      <c r="E2701">
        <v>8</v>
      </c>
      <c r="F2701">
        <v>24</v>
      </c>
      <c r="G2701">
        <v>7</v>
      </c>
      <c r="H2701" t="s">
        <v>1714</v>
      </c>
      <c r="I2701" t="s">
        <v>1841</v>
      </c>
      <c r="J2701" t="s">
        <v>1905</v>
      </c>
      <c r="K2701" t="b">
        <v>1</v>
      </c>
      <c r="L2701">
        <v>13</v>
      </c>
      <c r="M2701" s="2" t="str">
        <f>IF(H2701="","",IF(LEN(VLOOKUP($H2701,injury_groups!$A:$F,2,FALSE))=0,"",VLOOKUP($H2701,injury_groups!$A:$F,2,FALSE)))</f>
        <v>achilles</v>
      </c>
      <c r="N2701" s="2" t="str">
        <f>IF(H2701="","",IF(LEN(VLOOKUP($H2701,injury_groups!$A:$F,3,FALSE))=0,"",VLOOKUP($H2701,injury_groups!$A:$F,3,FALSE)))</f>
        <v/>
      </c>
      <c r="O2701" s="2">
        <f>IF(H2701="",0,VLOOKUP($H2701,injury_groups!$A:$F,4,FALSE))</f>
        <v>1</v>
      </c>
      <c r="P2701" s="2">
        <f>IF(H2701="",0,VLOOKUP($H2701,injury_groups!$A:$F,5,FALSE))</f>
        <v>0</v>
      </c>
      <c r="Q2701" s="4" t="str">
        <f>IF(H2701="","",IF(LEN(VLOOKUP($H2701,injury_groups!$A:$F,6,FALSE))=0,"",VLOOKUP($H2701,injury_groups!$A:$F,6,FALSE)))</f>
        <v/>
      </c>
    </row>
    <row r="2702" spans="1:17" x14ac:dyDescent="0.2">
      <c r="A2702" s="1">
        <v>281021</v>
      </c>
      <c r="B2702">
        <v>18994</v>
      </c>
      <c r="C2702" t="s">
        <v>1705</v>
      </c>
      <c r="D2702">
        <v>2021</v>
      </c>
      <c r="E2702">
        <v>9</v>
      </c>
      <c r="F2702">
        <v>24</v>
      </c>
      <c r="G2702">
        <v>14</v>
      </c>
      <c r="H2702" t="s">
        <v>1714</v>
      </c>
      <c r="I2702" t="s">
        <v>1841</v>
      </c>
      <c r="J2702" t="s">
        <v>1916</v>
      </c>
      <c r="K2702" t="b">
        <v>1</v>
      </c>
      <c r="L2702">
        <v>14</v>
      </c>
      <c r="M2702" s="2" t="str">
        <f>IF(H2702="","",IF(LEN(VLOOKUP($H2702,injury_groups!$A:$F,2,FALSE))=0,"",VLOOKUP($H2702,injury_groups!$A:$F,2,FALSE)))</f>
        <v>achilles</v>
      </c>
      <c r="N2702" s="2" t="str">
        <f>IF(H2702="","",IF(LEN(VLOOKUP($H2702,injury_groups!$A:$F,3,FALSE))=0,"",VLOOKUP($H2702,injury_groups!$A:$F,3,FALSE)))</f>
        <v/>
      </c>
      <c r="O2702" s="2">
        <f>IF(H2702="",0,VLOOKUP($H2702,injury_groups!$A:$F,4,FALSE))</f>
        <v>1</v>
      </c>
      <c r="P2702" s="2">
        <f>IF(H2702="",0,VLOOKUP($H2702,injury_groups!$A:$F,5,FALSE))</f>
        <v>0</v>
      </c>
      <c r="Q2702" s="4" t="str">
        <f>IF(H2702="","",IF(LEN(VLOOKUP($H2702,injury_groups!$A:$F,6,FALSE))=0,"",VLOOKUP($H2702,injury_groups!$A:$F,6,FALSE)))</f>
        <v/>
      </c>
    </row>
    <row r="2703" spans="1:17" x14ac:dyDescent="0.2">
      <c r="A2703" s="1">
        <v>281719</v>
      </c>
      <c r="B2703">
        <v>18994</v>
      </c>
      <c r="C2703" t="s">
        <v>1705</v>
      </c>
      <c r="D2703">
        <v>2021</v>
      </c>
      <c r="E2703">
        <v>10</v>
      </c>
      <c r="F2703">
        <v>24</v>
      </c>
      <c r="G2703">
        <v>4</v>
      </c>
      <c r="H2703" t="s">
        <v>1714</v>
      </c>
      <c r="I2703" t="s">
        <v>1841</v>
      </c>
      <c r="J2703" t="s">
        <v>1920</v>
      </c>
      <c r="K2703" t="b">
        <v>1</v>
      </c>
      <c r="L2703">
        <v>15</v>
      </c>
      <c r="M2703" s="2" t="str">
        <f>IF(H2703="","",IF(LEN(VLOOKUP($H2703,injury_groups!$A:$F,2,FALSE))=0,"",VLOOKUP($H2703,injury_groups!$A:$F,2,FALSE)))</f>
        <v>achilles</v>
      </c>
      <c r="N2703" s="2" t="str">
        <f>IF(H2703="","",IF(LEN(VLOOKUP($H2703,injury_groups!$A:$F,3,FALSE))=0,"",VLOOKUP($H2703,injury_groups!$A:$F,3,FALSE)))</f>
        <v/>
      </c>
      <c r="O2703" s="2">
        <f>IF(H2703="",0,VLOOKUP($H2703,injury_groups!$A:$F,4,FALSE))</f>
        <v>1</v>
      </c>
      <c r="P2703" s="2">
        <f>IF(H2703="",0,VLOOKUP($H2703,injury_groups!$A:$F,5,FALSE))</f>
        <v>0</v>
      </c>
      <c r="Q2703" s="4" t="str">
        <f>IF(H2703="","",IF(LEN(VLOOKUP($H2703,injury_groups!$A:$F,6,FALSE))=0,"",VLOOKUP($H2703,injury_groups!$A:$F,6,FALSE)))</f>
        <v/>
      </c>
    </row>
    <row r="2704" spans="1:17" x14ac:dyDescent="0.2">
      <c r="A2704" s="1">
        <v>282476</v>
      </c>
      <c r="B2704">
        <v>18994</v>
      </c>
      <c r="C2704" t="s">
        <v>1705</v>
      </c>
      <c r="D2704">
        <v>2021</v>
      </c>
      <c r="E2704">
        <v>11</v>
      </c>
      <c r="F2704">
        <v>24</v>
      </c>
      <c r="G2704">
        <v>19</v>
      </c>
      <c r="H2704" t="s">
        <v>1714</v>
      </c>
      <c r="I2704" t="s">
        <v>1841</v>
      </c>
      <c r="J2704" t="s">
        <v>1930</v>
      </c>
      <c r="K2704" t="b">
        <v>1</v>
      </c>
      <c r="L2704">
        <v>16</v>
      </c>
      <c r="M2704" s="2" t="str">
        <f>IF(H2704="","",IF(LEN(VLOOKUP($H2704,injury_groups!$A:$F,2,FALSE))=0,"",VLOOKUP($H2704,injury_groups!$A:$F,2,FALSE)))</f>
        <v>achilles</v>
      </c>
      <c r="N2704" s="2" t="str">
        <f>IF(H2704="","",IF(LEN(VLOOKUP($H2704,injury_groups!$A:$F,3,FALSE))=0,"",VLOOKUP($H2704,injury_groups!$A:$F,3,FALSE)))</f>
        <v/>
      </c>
      <c r="O2704" s="2">
        <f>IF(H2704="",0,VLOOKUP($H2704,injury_groups!$A:$F,4,FALSE))</f>
        <v>1</v>
      </c>
      <c r="P2704" s="2">
        <f>IF(H2704="",0,VLOOKUP($H2704,injury_groups!$A:$F,5,FALSE))</f>
        <v>0</v>
      </c>
      <c r="Q2704" s="4" t="str">
        <f>IF(H2704="","",IF(LEN(VLOOKUP($H2704,injury_groups!$A:$F,6,FALSE))=0,"",VLOOKUP($H2704,injury_groups!$A:$F,6,FALSE)))</f>
        <v/>
      </c>
    </row>
    <row r="2705" spans="1:17" x14ac:dyDescent="0.2">
      <c r="A2705" s="1">
        <v>283223</v>
      </c>
      <c r="B2705">
        <v>18994</v>
      </c>
      <c r="C2705" t="s">
        <v>1705</v>
      </c>
      <c r="D2705">
        <v>2021</v>
      </c>
      <c r="E2705">
        <v>12</v>
      </c>
      <c r="F2705">
        <v>24</v>
      </c>
      <c r="G2705">
        <v>13</v>
      </c>
      <c r="H2705" t="s">
        <v>1714</v>
      </c>
      <c r="I2705" t="s">
        <v>1841</v>
      </c>
      <c r="J2705" t="s">
        <v>1937</v>
      </c>
      <c r="K2705" t="b">
        <v>1</v>
      </c>
      <c r="L2705">
        <v>17</v>
      </c>
      <c r="M2705" s="2" t="str">
        <f>IF(H2705="","",IF(LEN(VLOOKUP($H2705,injury_groups!$A:$F,2,FALSE))=0,"",VLOOKUP($H2705,injury_groups!$A:$F,2,FALSE)))</f>
        <v>achilles</v>
      </c>
      <c r="N2705" s="2" t="str">
        <f>IF(H2705="","",IF(LEN(VLOOKUP($H2705,injury_groups!$A:$F,3,FALSE))=0,"",VLOOKUP($H2705,injury_groups!$A:$F,3,FALSE)))</f>
        <v/>
      </c>
      <c r="O2705" s="2">
        <f>IF(H2705="",0,VLOOKUP($H2705,injury_groups!$A:$F,4,FALSE))</f>
        <v>1</v>
      </c>
      <c r="P2705" s="2">
        <f>IF(H2705="",0,VLOOKUP($H2705,injury_groups!$A:$F,5,FALSE))</f>
        <v>0</v>
      </c>
      <c r="Q2705" s="4" t="str">
        <f>IF(H2705="","",IF(LEN(VLOOKUP($H2705,injury_groups!$A:$F,6,FALSE))=0,"",VLOOKUP($H2705,injury_groups!$A:$F,6,FALSE)))</f>
        <v/>
      </c>
    </row>
    <row r="2706" spans="1:17" x14ac:dyDescent="0.2">
      <c r="A2706" s="1">
        <v>283947</v>
      </c>
      <c r="B2706">
        <v>18994</v>
      </c>
      <c r="C2706" t="s">
        <v>1705</v>
      </c>
      <c r="D2706">
        <v>2021</v>
      </c>
      <c r="E2706">
        <v>13</v>
      </c>
      <c r="F2706">
        <v>24</v>
      </c>
      <c r="G2706">
        <v>26</v>
      </c>
      <c r="H2706" t="s">
        <v>1714</v>
      </c>
      <c r="I2706" t="s">
        <v>1841</v>
      </c>
      <c r="J2706" t="s">
        <v>1947</v>
      </c>
      <c r="K2706" t="b">
        <v>1</v>
      </c>
      <c r="L2706">
        <v>18</v>
      </c>
      <c r="M2706" s="2" t="str">
        <f>IF(H2706="","",IF(LEN(VLOOKUP($H2706,injury_groups!$A:$F,2,FALSE))=0,"",VLOOKUP($H2706,injury_groups!$A:$F,2,FALSE)))</f>
        <v>achilles</v>
      </c>
      <c r="N2706" s="2" t="str">
        <f>IF(H2706="","",IF(LEN(VLOOKUP($H2706,injury_groups!$A:$F,3,FALSE))=0,"",VLOOKUP($H2706,injury_groups!$A:$F,3,FALSE)))</f>
        <v/>
      </c>
      <c r="O2706" s="2">
        <f>IF(H2706="",0,VLOOKUP($H2706,injury_groups!$A:$F,4,FALSE))</f>
        <v>1</v>
      </c>
      <c r="P2706" s="2">
        <f>IF(H2706="",0,VLOOKUP($H2706,injury_groups!$A:$F,5,FALSE))</f>
        <v>0</v>
      </c>
      <c r="Q2706" s="4" t="str">
        <f>IF(H2706="","",IF(LEN(VLOOKUP($H2706,injury_groups!$A:$F,6,FALSE))=0,"",VLOOKUP($H2706,injury_groups!$A:$F,6,FALSE)))</f>
        <v/>
      </c>
    </row>
    <row r="2707" spans="1:17" x14ac:dyDescent="0.2">
      <c r="A2707" s="1">
        <v>284726</v>
      </c>
      <c r="B2707">
        <v>18994</v>
      </c>
      <c r="C2707" t="s">
        <v>1705</v>
      </c>
      <c r="D2707">
        <v>2021</v>
      </c>
      <c r="E2707">
        <v>14</v>
      </c>
      <c r="F2707">
        <v>24</v>
      </c>
      <c r="G2707">
        <v>22</v>
      </c>
      <c r="H2707" t="s">
        <v>1714</v>
      </c>
      <c r="I2707" t="s">
        <v>1841</v>
      </c>
      <c r="J2707" t="s">
        <v>1958</v>
      </c>
      <c r="K2707" t="b">
        <v>1</v>
      </c>
      <c r="L2707">
        <v>19</v>
      </c>
      <c r="M2707" s="2" t="str">
        <f>IF(H2707="","",IF(LEN(VLOOKUP($H2707,injury_groups!$A:$F,2,FALSE))=0,"",VLOOKUP($H2707,injury_groups!$A:$F,2,FALSE)))</f>
        <v>achilles</v>
      </c>
      <c r="N2707" s="2" t="str">
        <f>IF(H2707="","",IF(LEN(VLOOKUP($H2707,injury_groups!$A:$F,3,FALSE))=0,"",VLOOKUP($H2707,injury_groups!$A:$F,3,FALSE)))</f>
        <v/>
      </c>
      <c r="O2707" s="2">
        <f>IF(H2707="",0,VLOOKUP($H2707,injury_groups!$A:$F,4,FALSE))</f>
        <v>1</v>
      </c>
      <c r="P2707" s="2">
        <f>IF(H2707="",0,VLOOKUP($H2707,injury_groups!$A:$F,5,FALSE))</f>
        <v>0</v>
      </c>
      <c r="Q2707" s="4" t="str">
        <f>IF(H2707="","",IF(LEN(VLOOKUP($H2707,injury_groups!$A:$F,6,FALSE))=0,"",VLOOKUP($H2707,injury_groups!$A:$F,6,FALSE)))</f>
        <v/>
      </c>
    </row>
    <row r="2708" spans="1:17" x14ac:dyDescent="0.2">
      <c r="A2708" s="1">
        <v>285313</v>
      </c>
      <c r="B2708">
        <v>18994</v>
      </c>
      <c r="C2708" t="s">
        <v>1705</v>
      </c>
      <c r="D2708">
        <v>2021</v>
      </c>
      <c r="E2708">
        <v>15</v>
      </c>
      <c r="F2708">
        <v>24</v>
      </c>
      <c r="G2708">
        <v>19</v>
      </c>
      <c r="H2708" t="s">
        <v>1714</v>
      </c>
      <c r="I2708" t="s">
        <v>1841</v>
      </c>
      <c r="J2708" t="s">
        <v>1964</v>
      </c>
      <c r="K2708" t="b">
        <v>1</v>
      </c>
      <c r="L2708">
        <v>20</v>
      </c>
      <c r="M2708" s="2" t="str">
        <f>IF(H2708="","",IF(LEN(VLOOKUP($H2708,injury_groups!$A:$F,2,FALSE))=0,"",VLOOKUP($H2708,injury_groups!$A:$F,2,FALSE)))</f>
        <v>achilles</v>
      </c>
      <c r="N2708" s="2" t="str">
        <f>IF(H2708="","",IF(LEN(VLOOKUP($H2708,injury_groups!$A:$F,3,FALSE))=0,"",VLOOKUP($H2708,injury_groups!$A:$F,3,FALSE)))</f>
        <v/>
      </c>
      <c r="O2708" s="2">
        <f>IF(H2708="",0,VLOOKUP($H2708,injury_groups!$A:$F,4,FALSE))</f>
        <v>1</v>
      </c>
      <c r="P2708" s="2">
        <f>IF(H2708="",0,VLOOKUP($H2708,injury_groups!$A:$F,5,FALSE))</f>
        <v>0</v>
      </c>
      <c r="Q2708" s="4" t="str">
        <f>IF(H2708="","",IF(LEN(VLOOKUP($H2708,injury_groups!$A:$F,6,FALSE))=0,"",VLOOKUP($H2708,injury_groups!$A:$F,6,FALSE)))</f>
        <v/>
      </c>
    </row>
    <row r="2709" spans="1:17" x14ac:dyDescent="0.2">
      <c r="A2709" s="1">
        <v>286287</v>
      </c>
      <c r="B2709">
        <v>18994</v>
      </c>
      <c r="C2709" t="s">
        <v>1705</v>
      </c>
      <c r="D2709">
        <v>2021</v>
      </c>
      <c r="E2709">
        <v>16</v>
      </c>
      <c r="F2709">
        <v>24</v>
      </c>
      <c r="G2709">
        <v>15</v>
      </c>
      <c r="H2709" t="s">
        <v>1714</v>
      </c>
      <c r="I2709" t="s">
        <v>1841</v>
      </c>
      <c r="J2709" t="s">
        <v>1978</v>
      </c>
      <c r="K2709" t="b">
        <v>1</v>
      </c>
      <c r="L2709">
        <v>21</v>
      </c>
      <c r="M2709" s="2" t="str">
        <f>IF(H2709="","",IF(LEN(VLOOKUP($H2709,injury_groups!$A:$F,2,FALSE))=0,"",VLOOKUP($H2709,injury_groups!$A:$F,2,FALSE)))</f>
        <v>achilles</v>
      </c>
      <c r="N2709" s="2" t="str">
        <f>IF(H2709="","",IF(LEN(VLOOKUP($H2709,injury_groups!$A:$F,3,FALSE))=0,"",VLOOKUP($H2709,injury_groups!$A:$F,3,FALSE)))</f>
        <v/>
      </c>
      <c r="O2709" s="2">
        <f>IF(H2709="",0,VLOOKUP($H2709,injury_groups!$A:$F,4,FALSE))</f>
        <v>1</v>
      </c>
      <c r="P2709" s="2">
        <f>IF(H2709="",0,VLOOKUP($H2709,injury_groups!$A:$F,5,FALSE))</f>
        <v>0</v>
      </c>
      <c r="Q2709" s="4" t="str">
        <f>IF(H2709="","",IF(LEN(VLOOKUP($H2709,injury_groups!$A:$F,6,FALSE))=0,"",VLOOKUP($H2709,injury_groups!$A:$F,6,FALSE)))</f>
        <v/>
      </c>
    </row>
    <row r="2710" spans="1:17" x14ac:dyDescent="0.2">
      <c r="A2710" s="1">
        <v>287269</v>
      </c>
      <c r="B2710">
        <v>18994</v>
      </c>
      <c r="C2710" t="s">
        <v>1705</v>
      </c>
      <c r="D2710">
        <v>2021</v>
      </c>
      <c r="E2710">
        <v>17</v>
      </c>
      <c r="F2710">
        <v>24</v>
      </c>
      <c r="G2710">
        <v>33</v>
      </c>
      <c r="H2710" t="s">
        <v>1714</v>
      </c>
      <c r="I2710" t="s">
        <v>1841</v>
      </c>
      <c r="J2710" t="s">
        <v>1992</v>
      </c>
      <c r="K2710" t="b">
        <v>1</v>
      </c>
      <c r="L2710">
        <v>22</v>
      </c>
      <c r="M2710" s="2" t="str">
        <f>IF(H2710="","",IF(LEN(VLOOKUP($H2710,injury_groups!$A:$F,2,FALSE))=0,"",VLOOKUP($H2710,injury_groups!$A:$F,2,FALSE)))</f>
        <v>achilles</v>
      </c>
      <c r="N2710" s="2" t="str">
        <f>IF(H2710="","",IF(LEN(VLOOKUP($H2710,injury_groups!$A:$F,3,FALSE))=0,"",VLOOKUP($H2710,injury_groups!$A:$F,3,FALSE)))</f>
        <v/>
      </c>
      <c r="O2710" s="2">
        <f>IF(H2710="",0,VLOOKUP($H2710,injury_groups!$A:$F,4,FALSE))</f>
        <v>1</v>
      </c>
      <c r="P2710" s="2">
        <f>IF(H2710="",0,VLOOKUP($H2710,injury_groups!$A:$F,5,FALSE))</f>
        <v>0</v>
      </c>
      <c r="Q2710" s="4" t="str">
        <f>IF(H2710="","",IF(LEN(VLOOKUP($H2710,injury_groups!$A:$F,6,FALSE))=0,"",VLOOKUP($H2710,injury_groups!$A:$F,6,FALSE)))</f>
        <v/>
      </c>
    </row>
    <row r="2711" spans="1:17" x14ac:dyDescent="0.2">
      <c r="A2711" s="1">
        <v>275111</v>
      </c>
      <c r="B2711">
        <v>18994</v>
      </c>
      <c r="C2711" t="s">
        <v>1706</v>
      </c>
      <c r="D2711">
        <v>2021</v>
      </c>
      <c r="E2711">
        <v>2</v>
      </c>
      <c r="F2711">
        <v>24</v>
      </c>
      <c r="G2711">
        <v>12</v>
      </c>
      <c r="H2711" t="s">
        <v>1714</v>
      </c>
      <c r="I2711" t="s">
        <v>1841</v>
      </c>
      <c r="J2711" t="s">
        <v>2033</v>
      </c>
      <c r="K2711" t="b">
        <v>1</v>
      </c>
      <c r="L2711">
        <v>2</v>
      </c>
      <c r="M2711" s="2" t="str">
        <f>IF(H2711="","",IF(LEN(VLOOKUP($H2711,injury_groups!$A:$F,2,FALSE))=0,"",VLOOKUP($H2711,injury_groups!$A:$F,2,FALSE)))</f>
        <v>achilles</v>
      </c>
      <c r="N2711" s="2" t="str">
        <f>IF(H2711="","",IF(LEN(VLOOKUP($H2711,injury_groups!$A:$F,3,FALSE))=0,"",VLOOKUP($H2711,injury_groups!$A:$F,3,FALSE)))</f>
        <v/>
      </c>
      <c r="O2711" s="2">
        <f>IF(H2711="",0,VLOOKUP($H2711,injury_groups!$A:$F,4,FALSE))</f>
        <v>1</v>
      </c>
      <c r="P2711" s="2">
        <f>IF(H2711="",0,VLOOKUP($H2711,injury_groups!$A:$F,5,FALSE))</f>
        <v>0</v>
      </c>
      <c r="Q2711" s="4" t="str">
        <f>IF(H2711="","",IF(LEN(VLOOKUP($H2711,injury_groups!$A:$F,6,FALSE))=0,"",VLOOKUP($H2711,injury_groups!$A:$F,6,FALSE)))</f>
        <v/>
      </c>
    </row>
    <row r="2712" spans="1:17" x14ac:dyDescent="0.2">
      <c r="A2712" s="1">
        <v>275286</v>
      </c>
      <c r="B2712">
        <v>18994</v>
      </c>
      <c r="C2712" t="s">
        <v>1706</v>
      </c>
      <c r="D2712">
        <v>2021</v>
      </c>
      <c r="E2712">
        <v>3</v>
      </c>
      <c r="F2712">
        <v>24</v>
      </c>
      <c r="G2712">
        <v>26</v>
      </c>
      <c r="H2712" t="s">
        <v>1714</v>
      </c>
      <c r="I2712" t="s">
        <v>1841</v>
      </c>
      <c r="J2712" t="s">
        <v>2048</v>
      </c>
      <c r="K2712" t="b">
        <v>1</v>
      </c>
      <c r="L2712">
        <v>3</v>
      </c>
      <c r="M2712" s="2" t="str">
        <f>IF(H2712="","",IF(LEN(VLOOKUP($H2712,injury_groups!$A:$F,2,FALSE))=0,"",VLOOKUP($H2712,injury_groups!$A:$F,2,FALSE)))</f>
        <v>achilles</v>
      </c>
      <c r="N2712" s="2" t="str">
        <f>IF(H2712="","",IF(LEN(VLOOKUP($H2712,injury_groups!$A:$F,3,FALSE))=0,"",VLOOKUP($H2712,injury_groups!$A:$F,3,FALSE)))</f>
        <v/>
      </c>
      <c r="O2712" s="2">
        <f>IF(H2712="",0,VLOOKUP($H2712,injury_groups!$A:$F,4,FALSE))</f>
        <v>1</v>
      </c>
      <c r="P2712" s="2">
        <f>IF(H2712="",0,VLOOKUP($H2712,injury_groups!$A:$F,5,FALSE))</f>
        <v>0</v>
      </c>
      <c r="Q2712" s="4" t="str">
        <f>IF(H2712="","",IF(LEN(VLOOKUP($H2712,injury_groups!$A:$F,6,FALSE))=0,"",VLOOKUP($H2712,injury_groups!$A:$F,6,FALSE)))</f>
        <v/>
      </c>
    </row>
    <row r="2713" spans="1:17" x14ac:dyDescent="0.2">
      <c r="A2713" s="1">
        <v>280551</v>
      </c>
      <c r="B2713">
        <v>18995</v>
      </c>
      <c r="C2713" t="s">
        <v>1705</v>
      </c>
      <c r="D2713">
        <v>2021</v>
      </c>
      <c r="E2713">
        <v>8</v>
      </c>
      <c r="F2713">
        <v>11</v>
      </c>
      <c r="G2713">
        <v>26</v>
      </c>
      <c r="H2713" t="s">
        <v>1744</v>
      </c>
      <c r="I2713" t="s">
        <v>1841</v>
      </c>
      <c r="J2713" t="s">
        <v>1905</v>
      </c>
      <c r="K2713" t="b">
        <v>1</v>
      </c>
      <c r="L2713">
        <v>13</v>
      </c>
      <c r="M2713" s="2" t="str">
        <f>IF(H2713="","",IF(LEN(VLOOKUP($H2713,injury_groups!$A:$F,2,FALSE))=0,"",VLOOKUP($H2713,injury_groups!$A:$F,2,FALSE)))</f>
        <v>thigh</v>
      </c>
      <c r="N2713" s="2" t="str">
        <f>IF(H2713="","",IF(LEN(VLOOKUP($H2713,injury_groups!$A:$F,3,FALSE))=0,"",VLOOKUP($H2713,injury_groups!$A:$F,3,FALSE)))</f>
        <v/>
      </c>
      <c r="O2713" s="2">
        <f>IF(H2713="",0,VLOOKUP($H2713,injury_groups!$A:$F,4,FALSE))</f>
        <v>1</v>
      </c>
      <c r="P2713" s="2">
        <f>IF(H2713="",0,VLOOKUP($H2713,injury_groups!$A:$F,5,FALSE))</f>
        <v>0</v>
      </c>
      <c r="Q2713" s="4" t="str">
        <f>IF(H2713="","",IF(LEN(VLOOKUP($H2713,injury_groups!$A:$F,6,FALSE))=0,"",VLOOKUP($H2713,injury_groups!$A:$F,6,FALSE)))</f>
        <v/>
      </c>
    </row>
    <row r="2714" spans="1:17" x14ac:dyDescent="0.2">
      <c r="A2714" s="1">
        <v>280837</v>
      </c>
      <c r="B2714">
        <v>18995</v>
      </c>
      <c r="C2714" t="s">
        <v>1705</v>
      </c>
      <c r="D2714">
        <v>2021</v>
      </c>
      <c r="E2714">
        <v>9</v>
      </c>
      <c r="F2714">
        <v>11</v>
      </c>
      <c r="H2714" t="s">
        <v>1744</v>
      </c>
      <c r="I2714" t="s">
        <v>1843</v>
      </c>
      <c r="J2714" t="s">
        <v>1915</v>
      </c>
      <c r="K2714" t="b">
        <v>0</v>
      </c>
      <c r="L2714">
        <v>14</v>
      </c>
      <c r="M2714" s="2" t="str">
        <f>IF(H2714="","",IF(LEN(VLOOKUP($H2714,injury_groups!$A:$F,2,FALSE))=0,"",VLOOKUP($H2714,injury_groups!$A:$F,2,FALSE)))</f>
        <v>thigh</v>
      </c>
      <c r="N2714" s="2" t="str">
        <f>IF(H2714="","",IF(LEN(VLOOKUP($H2714,injury_groups!$A:$F,3,FALSE))=0,"",VLOOKUP($H2714,injury_groups!$A:$F,3,FALSE)))</f>
        <v/>
      </c>
      <c r="O2714" s="2">
        <f>IF(H2714="",0,VLOOKUP($H2714,injury_groups!$A:$F,4,FALSE))</f>
        <v>1</v>
      </c>
      <c r="P2714" s="2">
        <f>IF(H2714="",0,VLOOKUP($H2714,injury_groups!$A:$F,5,FALSE))</f>
        <v>0</v>
      </c>
      <c r="Q2714" s="4" t="str">
        <f>IF(H2714="","",IF(LEN(VLOOKUP($H2714,injury_groups!$A:$F,6,FALSE))=0,"",VLOOKUP($H2714,injury_groups!$A:$F,6,FALSE)))</f>
        <v/>
      </c>
    </row>
    <row r="2715" spans="1:17" x14ac:dyDescent="0.2">
      <c r="A2715" s="1">
        <v>281527</v>
      </c>
      <c r="B2715">
        <v>18995</v>
      </c>
      <c r="C2715" t="s">
        <v>1705</v>
      </c>
      <c r="D2715">
        <v>2021</v>
      </c>
      <c r="E2715">
        <v>10</v>
      </c>
      <c r="F2715">
        <v>11</v>
      </c>
      <c r="G2715">
        <v>28</v>
      </c>
      <c r="H2715" t="s">
        <v>1744</v>
      </c>
      <c r="I2715" t="s">
        <v>1841</v>
      </c>
      <c r="J2715" t="s">
        <v>1920</v>
      </c>
      <c r="K2715" t="b">
        <v>1</v>
      </c>
      <c r="L2715">
        <v>15</v>
      </c>
      <c r="M2715" s="2" t="str">
        <f>IF(H2715="","",IF(LEN(VLOOKUP($H2715,injury_groups!$A:$F,2,FALSE))=0,"",VLOOKUP($H2715,injury_groups!$A:$F,2,FALSE)))</f>
        <v>thigh</v>
      </c>
      <c r="N2715" s="2" t="str">
        <f>IF(H2715="","",IF(LEN(VLOOKUP($H2715,injury_groups!$A:$F,3,FALSE))=0,"",VLOOKUP($H2715,injury_groups!$A:$F,3,FALSE)))</f>
        <v/>
      </c>
      <c r="O2715" s="2">
        <f>IF(H2715="",0,VLOOKUP($H2715,injury_groups!$A:$F,4,FALSE))</f>
        <v>1</v>
      </c>
      <c r="P2715" s="2">
        <f>IF(H2715="",0,VLOOKUP($H2715,injury_groups!$A:$F,5,FALSE))</f>
        <v>0</v>
      </c>
      <c r="Q2715" s="4" t="str">
        <f>IF(H2715="","",IF(LEN(VLOOKUP($H2715,injury_groups!$A:$F,6,FALSE))=0,"",VLOOKUP($H2715,injury_groups!$A:$F,6,FALSE)))</f>
        <v/>
      </c>
    </row>
    <row r="2716" spans="1:17" x14ac:dyDescent="0.2">
      <c r="A2716" s="1">
        <v>285002</v>
      </c>
      <c r="B2716">
        <v>18995</v>
      </c>
      <c r="C2716" t="s">
        <v>1705</v>
      </c>
      <c r="D2716">
        <v>2021</v>
      </c>
      <c r="E2716">
        <v>14</v>
      </c>
      <c r="F2716">
        <v>11</v>
      </c>
      <c r="G2716">
        <v>10</v>
      </c>
      <c r="H2716" t="s">
        <v>1710</v>
      </c>
      <c r="I2716" t="s">
        <v>1841</v>
      </c>
      <c r="J2716" t="s">
        <v>1961</v>
      </c>
      <c r="K2716" t="b">
        <v>1</v>
      </c>
      <c r="L2716">
        <v>19</v>
      </c>
      <c r="M2716" s="2" t="str">
        <f>IF(H2716="","",IF(LEN(VLOOKUP($H2716,injury_groups!$A:$F,2,FALSE))=0,"",VLOOKUP($H2716,injury_groups!$A:$F,2,FALSE)))</f>
        <v/>
      </c>
      <c r="N2716" s="2" t="str">
        <f>IF(H2716="","",IF(LEN(VLOOKUP($H2716,injury_groups!$A:$F,3,FALSE))=0,"",VLOOKUP($H2716,injury_groups!$A:$F,3,FALSE)))</f>
        <v/>
      </c>
      <c r="O2716" s="2">
        <f>IF(H2716="",0,VLOOKUP($H2716,injury_groups!$A:$F,4,FALSE))</f>
        <v>0</v>
      </c>
      <c r="P2716" s="2">
        <f>IF(H2716="",0,VLOOKUP($H2716,injury_groups!$A:$F,5,FALSE))</f>
        <v>1</v>
      </c>
      <c r="Q2716" s="4" t="str">
        <f>IF(H2716="","",IF(LEN(VLOOKUP($H2716,injury_groups!$A:$F,6,FALSE))=0,"",VLOOKUP($H2716,injury_groups!$A:$F,6,FALSE)))</f>
        <v/>
      </c>
    </row>
    <row r="2717" spans="1:17" x14ac:dyDescent="0.2">
      <c r="A2717" s="1">
        <v>274234</v>
      </c>
      <c r="B2717">
        <v>19003</v>
      </c>
      <c r="C2717" t="s">
        <v>1705</v>
      </c>
      <c r="D2717">
        <v>2021</v>
      </c>
      <c r="E2717">
        <v>1</v>
      </c>
      <c r="F2717">
        <v>6</v>
      </c>
      <c r="G2717">
        <v>32</v>
      </c>
      <c r="H2717" t="s">
        <v>1721</v>
      </c>
      <c r="I2717" t="s">
        <v>1841</v>
      </c>
      <c r="J2717" t="s">
        <v>1847</v>
      </c>
      <c r="K2717" t="b">
        <v>1</v>
      </c>
      <c r="L2717">
        <v>6</v>
      </c>
      <c r="M2717" s="2" t="str">
        <f>IF(H2717="","",IF(LEN(VLOOKUP($H2717,injury_groups!$A:$F,2,FALSE))=0,"",VLOOKUP($H2717,injury_groups!$A:$F,2,FALSE)))</f>
        <v>knee</v>
      </c>
      <c r="N2717" s="2" t="str">
        <f>IF(H2717="","",IF(LEN(VLOOKUP($H2717,injury_groups!$A:$F,3,FALSE))=0,"",VLOOKUP($H2717,injury_groups!$A:$F,3,FALSE)))</f>
        <v/>
      </c>
      <c r="O2717" s="2">
        <f>IF(H2717="",0,VLOOKUP($H2717,injury_groups!$A:$F,4,FALSE))</f>
        <v>1</v>
      </c>
      <c r="P2717" s="2">
        <f>IF(H2717="",0,VLOOKUP($H2717,injury_groups!$A:$F,5,FALSE))</f>
        <v>0</v>
      </c>
      <c r="Q2717" s="4" t="str">
        <f>IF(H2717="","",IF(LEN(VLOOKUP($H2717,injury_groups!$A:$F,6,FALSE))=0,"",VLOOKUP($H2717,injury_groups!$A:$F,6,FALSE)))</f>
        <v/>
      </c>
    </row>
    <row r="2718" spans="1:17" x14ac:dyDescent="0.2">
      <c r="A2718" s="1">
        <v>276038</v>
      </c>
      <c r="B2718">
        <v>19003</v>
      </c>
      <c r="C2718" t="s">
        <v>1705</v>
      </c>
      <c r="D2718">
        <v>2021</v>
      </c>
      <c r="E2718">
        <v>2</v>
      </c>
      <c r="F2718">
        <v>6</v>
      </c>
      <c r="G2718">
        <v>7</v>
      </c>
      <c r="H2718" t="s">
        <v>1721</v>
      </c>
      <c r="I2718" t="s">
        <v>1841</v>
      </c>
      <c r="J2718" t="s">
        <v>1859</v>
      </c>
      <c r="K2718" t="b">
        <v>1</v>
      </c>
      <c r="L2718">
        <v>7</v>
      </c>
      <c r="M2718" s="2" t="str">
        <f>IF(H2718="","",IF(LEN(VLOOKUP($H2718,injury_groups!$A:$F,2,FALSE))=0,"",VLOOKUP($H2718,injury_groups!$A:$F,2,FALSE)))</f>
        <v>knee</v>
      </c>
      <c r="N2718" s="2" t="str">
        <f>IF(H2718="","",IF(LEN(VLOOKUP($H2718,injury_groups!$A:$F,3,FALSE))=0,"",VLOOKUP($H2718,injury_groups!$A:$F,3,FALSE)))</f>
        <v/>
      </c>
      <c r="O2718" s="2">
        <f>IF(H2718="",0,VLOOKUP($H2718,injury_groups!$A:$F,4,FALSE))</f>
        <v>1</v>
      </c>
      <c r="P2718" s="2">
        <f>IF(H2718="",0,VLOOKUP($H2718,injury_groups!$A:$F,5,FALSE))</f>
        <v>0</v>
      </c>
      <c r="Q2718" s="4" t="str">
        <f>IF(H2718="","",IF(LEN(VLOOKUP($H2718,injury_groups!$A:$F,6,FALSE))=0,"",VLOOKUP($H2718,injury_groups!$A:$F,6,FALSE)))</f>
        <v/>
      </c>
    </row>
    <row r="2719" spans="1:17" x14ac:dyDescent="0.2">
      <c r="A2719" s="1">
        <v>276654</v>
      </c>
      <c r="B2719">
        <v>19003</v>
      </c>
      <c r="C2719" t="s">
        <v>1705</v>
      </c>
      <c r="D2719">
        <v>2021</v>
      </c>
      <c r="E2719">
        <v>3</v>
      </c>
      <c r="F2719">
        <v>6</v>
      </c>
      <c r="G2719">
        <v>8</v>
      </c>
      <c r="H2719" t="s">
        <v>1721</v>
      </c>
      <c r="I2719" t="s">
        <v>1841</v>
      </c>
      <c r="J2719" t="s">
        <v>1867</v>
      </c>
      <c r="K2719" t="b">
        <v>1</v>
      </c>
      <c r="L2719">
        <v>8</v>
      </c>
      <c r="M2719" s="2" t="str">
        <f>IF(H2719="","",IF(LEN(VLOOKUP($H2719,injury_groups!$A:$F,2,FALSE))=0,"",VLOOKUP($H2719,injury_groups!$A:$F,2,FALSE)))</f>
        <v>knee</v>
      </c>
      <c r="N2719" s="2" t="str">
        <f>IF(H2719="","",IF(LEN(VLOOKUP($H2719,injury_groups!$A:$F,3,FALSE))=0,"",VLOOKUP($H2719,injury_groups!$A:$F,3,FALSE)))</f>
        <v/>
      </c>
      <c r="O2719" s="2">
        <f>IF(H2719="",0,VLOOKUP($H2719,injury_groups!$A:$F,4,FALSE))</f>
        <v>1</v>
      </c>
      <c r="P2719" s="2">
        <f>IF(H2719="",0,VLOOKUP($H2719,injury_groups!$A:$F,5,FALSE))</f>
        <v>0</v>
      </c>
      <c r="Q2719" s="4" t="str">
        <f>IF(H2719="","",IF(LEN(VLOOKUP($H2719,injury_groups!$A:$F,6,FALSE))=0,"",VLOOKUP($H2719,injury_groups!$A:$F,6,FALSE)))</f>
        <v/>
      </c>
    </row>
    <row r="2720" spans="1:17" x14ac:dyDescent="0.2">
      <c r="A2720" s="1">
        <v>277294</v>
      </c>
      <c r="B2720">
        <v>19003</v>
      </c>
      <c r="C2720" t="s">
        <v>1705</v>
      </c>
      <c r="D2720">
        <v>2021</v>
      </c>
      <c r="E2720">
        <v>4</v>
      </c>
      <c r="F2720">
        <v>6</v>
      </c>
      <c r="G2720">
        <v>11</v>
      </c>
      <c r="H2720" t="s">
        <v>1721</v>
      </c>
      <c r="I2720" t="s">
        <v>1841</v>
      </c>
      <c r="J2720" t="s">
        <v>1874</v>
      </c>
      <c r="K2720" t="b">
        <v>1</v>
      </c>
      <c r="L2720">
        <v>9</v>
      </c>
      <c r="M2720" s="2" t="str">
        <f>IF(H2720="","",IF(LEN(VLOOKUP($H2720,injury_groups!$A:$F,2,FALSE))=0,"",VLOOKUP($H2720,injury_groups!$A:$F,2,FALSE)))</f>
        <v>knee</v>
      </c>
      <c r="N2720" s="2" t="str">
        <f>IF(H2720="","",IF(LEN(VLOOKUP($H2720,injury_groups!$A:$F,3,FALSE))=0,"",VLOOKUP($H2720,injury_groups!$A:$F,3,FALSE)))</f>
        <v/>
      </c>
      <c r="O2720" s="2">
        <f>IF(H2720="",0,VLOOKUP($H2720,injury_groups!$A:$F,4,FALSE))</f>
        <v>1</v>
      </c>
      <c r="P2720" s="2">
        <f>IF(H2720="",0,VLOOKUP($H2720,injury_groups!$A:$F,5,FALSE))</f>
        <v>0</v>
      </c>
      <c r="Q2720" s="4" t="str">
        <f>IF(H2720="","",IF(LEN(VLOOKUP($H2720,injury_groups!$A:$F,6,FALSE))=0,"",VLOOKUP($H2720,injury_groups!$A:$F,6,FALSE)))</f>
        <v/>
      </c>
    </row>
    <row r="2721" spans="1:17" x14ac:dyDescent="0.2">
      <c r="A2721" s="1">
        <v>277937</v>
      </c>
      <c r="B2721">
        <v>19003</v>
      </c>
      <c r="C2721" t="s">
        <v>1705</v>
      </c>
      <c r="D2721">
        <v>2021</v>
      </c>
      <c r="E2721">
        <v>5</v>
      </c>
      <c r="F2721">
        <v>6</v>
      </c>
      <c r="G2721">
        <v>25</v>
      </c>
      <c r="H2721" t="s">
        <v>1721</v>
      </c>
      <c r="I2721" t="s">
        <v>1841</v>
      </c>
      <c r="J2721" t="s">
        <v>1885</v>
      </c>
      <c r="K2721" t="b">
        <v>1</v>
      </c>
      <c r="L2721">
        <v>10</v>
      </c>
      <c r="M2721" s="2" t="str">
        <f>IF(H2721="","",IF(LEN(VLOOKUP($H2721,injury_groups!$A:$F,2,FALSE))=0,"",VLOOKUP($H2721,injury_groups!$A:$F,2,FALSE)))</f>
        <v>knee</v>
      </c>
      <c r="N2721" s="2" t="str">
        <f>IF(H2721="","",IF(LEN(VLOOKUP($H2721,injury_groups!$A:$F,3,FALSE))=0,"",VLOOKUP($H2721,injury_groups!$A:$F,3,FALSE)))</f>
        <v/>
      </c>
      <c r="O2721" s="2">
        <f>IF(H2721="",0,VLOOKUP($H2721,injury_groups!$A:$F,4,FALSE))</f>
        <v>1</v>
      </c>
      <c r="P2721" s="2">
        <f>IF(H2721="",0,VLOOKUP($H2721,injury_groups!$A:$F,5,FALSE))</f>
        <v>0</v>
      </c>
      <c r="Q2721" s="4" t="str">
        <f>IF(H2721="","",IF(LEN(VLOOKUP($H2721,injury_groups!$A:$F,6,FALSE))=0,"",VLOOKUP($H2721,injury_groups!$A:$F,6,FALSE)))</f>
        <v/>
      </c>
    </row>
    <row r="2722" spans="1:17" x14ac:dyDescent="0.2">
      <c r="A2722" s="1">
        <v>278645</v>
      </c>
      <c r="B2722">
        <v>19003</v>
      </c>
      <c r="C2722" t="s">
        <v>1705</v>
      </c>
      <c r="D2722">
        <v>2021</v>
      </c>
      <c r="E2722">
        <v>6</v>
      </c>
      <c r="F2722">
        <v>6</v>
      </c>
      <c r="G2722">
        <v>12</v>
      </c>
      <c r="H2722" t="s">
        <v>1721</v>
      </c>
      <c r="I2722" t="s">
        <v>1841</v>
      </c>
      <c r="J2722" t="s">
        <v>1889</v>
      </c>
      <c r="K2722" t="b">
        <v>1</v>
      </c>
      <c r="L2722">
        <v>11</v>
      </c>
      <c r="M2722" s="2" t="str">
        <f>IF(H2722="","",IF(LEN(VLOOKUP($H2722,injury_groups!$A:$F,2,FALSE))=0,"",VLOOKUP($H2722,injury_groups!$A:$F,2,FALSE)))</f>
        <v>knee</v>
      </c>
      <c r="N2722" s="2" t="str">
        <f>IF(H2722="","",IF(LEN(VLOOKUP($H2722,injury_groups!$A:$F,3,FALSE))=0,"",VLOOKUP($H2722,injury_groups!$A:$F,3,FALSE)))</f>
        <v/>
      </c>
      <c r="O2722" s="2">
        <f>IF(H2722="",0,VLOOKUP($H2722,injury_groups!$A:$F,4,FALSE))</f>
        <v>1</v>
      </c>
      <c r="P2722" s="2">
        <f>IF(H2722="",0,VLOOKUP($H2722,injury_groups!$A:$F,5,FALSE))</f>
        <v>0</v>
      </c>
      <c r="Q2722" s="4" t="str">
        <f>IF(H2722="","",IF(LEN(VLOOKUP($H2722,injury_groups!$A:$F,6,FALSE))=0,"",VLOOKUP($H2722,injury_groups!$A:$F,6,FALSE)))</f>
        <v/>
      </c>
    </row>
    <row r="2723" spans="1:17" x14ac:dyDescent="0.2">
      <c r="A2723" s="1">
        <v>279350</v>
      </c>
      <c r="B2723">
        <v>19003</v>
      </c>
      <c r="C2723" t="s">
        <v>1705</v>
      </c>
      <c r="D2723">
        <v>2021</v>
      </c>
      <c r="E2723">
        <v>7</v>
      </c>
      <c r="F2723">
        <v>6</v>
      </c>
      <c r="G2723">
        <v>33</v>
      </c>
      <c r="H2723" t="s">
        <v>1721</v>
      </c>
      <c r="I2723" t="s">
        <v>1841</v>
      </c>
      <c r="J2723" t="s">
        <v>1896</v>
      </c>
      <c r="K2723" t="b">
        <v>1</v>
      </c>
      <c r="L2723">
        <v>12</v>
      </c>
      <c r="M2723" s="2" t="str">
        <f>IF(H2723="","",IF(LEN(VLOOKUP($H2723,injury_groups!$A:$F,2,FALSE))=0,"",VLOOKUP($H2723,injury_groups!$A:$F,2,FALSE)))</f>
        <v>knee</v>
      </c>
      <c r="N2723" s="2" t="str">
        <f>IF(H2723="","",IF(LEN(VLOOKUP($H2723,injury_groups!$A:$F,3,FALSE))=0,"",VLOOKUP($H2723,injury_groups!$A:$F,3,FALSE)))</f>
        <v/>
      </c>
      <c r="O2723" s="2">
        <f>IF(H2723="",0,VLOOKUP($H2723,injury_groups!$A:$F,4,FALSE))</f>
        <v>1</v>
      </c>
      <c r="P2723" s="2">
        <f>IF(H2723="",0,VLOOKUP($H2723,injury_groups!$A:$F,5,FALSE))</f>
        <v>0</v>
      </c>
      <c r="Q2723" s="4" t="str">
        <f>IF(H2723="","",IF(LEN(VLOOKUP($H2723,injury_groups!$A:$F,6,FALSE))=0,"",VLOOKUP($H2723,injury_groups!$A:$F,6,FALSE)))</f>
        <v/>
      </c>
    </row>
    <row r="2724" spans="1:17" x14ac:dyDescent="0.2">
      <c r="A2724" s="1">
        <v>280036</v>
      </c>
      <c r="B2724">
        <v>19003</v>
      </c>
      <c r="C2724" t="s">
        <v>1705</v>
      </c>
      <c r="D2724">
        <v>2021</v>
      </c>
      <c r="E2724">
        <v>8</v>
      </c>
      <c r="F2724">
        <v>6</v>
      </c>
      <c r="G2724">
        <v>31</v>
      </c>
      <c r="H2724" t="s">
        <v>1721</v>
      </c>
      <c r="I2724" t="s">
        <v>1841</v>
      </c>
      <c r="J2724" t="s">
        <v>1905</v>
      </c>
      <c r="K2724" t="b">
        <v>1</v>
      </c>
      <c r="L2724">
        <v>13</v>
      </c>
      <c r="M2724" s="2" t="str">
        <f>IF(H2724="","",IF(LEN(VLOOKUP($H2724,injury_groups!$A:$F,2,FALSE))=0,"",VLOOKUP($H2724,injury_groups!$A:$F,2,FALSE)))</f>
        <v>knee</v>
      </c>
      <c r="N2724" s="2" t="str">
        <f>IF(H2724="","",IF(LEN(VLOOKUP($H2724,injury_groups!$A:$F,3,FALSE))=0,"",VLOOKUP($H2724,injury_groups!$A:$F,3,FALSE)))</f>
        <v/>
      </c>
      <c r="O2724" s="2">
        <f>IF(H2724="",0,VLOOKUP($H2724,injury_groups!$A:$F,4,FALSE))</f>
        <v>1</v>
      </c>
      <c r="P2724" s="2">
        <f>IF(H2724="",0,VLOOKUP($H2724,injury_groups!$A:$F,5,FALSE))</f>
        <v>0</v>
      </c>
      <c r="Q2724" s="4" t="str">
        <f>IF(H2724="","",IF(LEN(VLOOKUP($H2724,injury_groups!$A:$F,6,FALSE))=0,"",VLOOKUP($H2724,injury_groups!$A:$F,6,FALSE)))</f>
        <v/>
      </c>
    </row>
    <row r="2725" spans="1:17" x14ac:dyDescent="0.2">
      <c r="A2725" s="1">
        <v>280762</v>
      </c>
      <c r="B2725">
        <v>19003</v>
      </c>
      <c r="C2725" t="s">
        <v>1705</v>
      </c>
      <c r="D2725">
        <v>2021</v>
      </c>
      <c r="E2725">
        <v>9</v>
      </c>
      <c r="F2725">
        <v>6</v>
      </c>
      <c r="G2725">
        <v>28</v>
      </c>
      <c r="H2725" t="s">
        <v>1721</v>
      </c>
      <c r="I2725" t="s">
        <v>1841</v>
      </c>
      <c r="J2725" t="s">
        <v>1914</v>
      </c>
      <c r="K2725" t="b">
        <v>1</v>
      </c>
      <c r="L2725">
        <v>14</v>
      </c>
      <c r="M2725" s="2" t="str">
        <f>IF(H2725="","",IF(LEN(VLOOKUP($H2725,injury_groups!$A:$F,2,FALSE))=0,"",VLOOKUP($H2725,injury_groups!$A:$F,2,FALSE)))</f>
        <v>knee</v>
      </c>
      <c r="N2725" s="2" t="str">
        <f>IF(H2725="","",IF(LEN(VLOOKUP($H2725,injury_groups!$A:$F,3,FALSE))=0,"",VLOOKUP($H2725,injury_groups!$A:$F,3,FALSE)))</f>
        <v/>
      </c>
      <c r="O2725" s="2">
        <f>IF(H2725="",0,VLOOKUP($H2725,injury_groups!$A:$F,4,FALSE))</f>
        <v>1</v>
      </c>
      <c r="P2725" s="2">
        <f>IF(H2725="",0,VLOOKUP($H2725,injury_groups!$A:$F,5,FALSE))</f>
        <v>0</v>
      </c>
      <c r="Q2725" s="4" t="str">
        <f>IF(H2725="","",IF(LEN(VLOOKUP($H2725,injury_groups!$A:$F,6,FALSE))=0,"",VLOOKUP($H2725,injury_groups!$A:$F,6,FALSE)))</f>
        <v/>
      </c>
    </row>
    <row r="2726" spans="1:17" x14ac:dyDescent="0.2">
      <c r="A2726" s="1">
        <v>281457</v>
      </c>
      <c r="B2726">
        <v>19003</v>
      </c>
      <c r="C2726" t="s">
        <v>1705</v>
      </c>
      <c r="D2726">
        <v>2021</v>
      </c>
      <c r="E2726">
        <v>10</v>
      </c>
      <c r="F2726">
        <v>6</v>
      </c>
      <c r="H2726" t="s">
        <v>1721</v>
      </c>
      <c r="I2726" t="s">
        <v>1841</v>
      </c>
      <c r="J2726" t="s">
        <v>1922</v>
      </c>
      <c r="K2726" t="b">
        <v>1</v>
      </c>
      <c r="L2726">
        <v>15</v>
      </c>
      <c r="M2726" s="2" t="str">
        <f>IF(H2726="","",IF(LEN(VLOOKUP($H2726,injury_groups!$A:$F,2,FALSE))=0,"",VLOOKUP($H2726,injury_groups!$A:$F,2,FALSE)))</f>
        <v>knee</v>
      </c>
      <c r="N2726" s="2" t="str">
        <f>IF(H2726="","",IF(LEN(VLOOKUP($H2726,injury_groups!$A:$F,3,FALSE))=0,"",VLOOKUP($H2726,injury_groups!$A:$F,3,FALSE)))</f>
        <v/>
      </c>
      <c r="O2726" s="2">
        <f>IF(H2726="",0,VLOOKUP($H2726,injury_groups!$A:$F,4,FALSE))</f>
        <v>1</v>
      </c>
      <c r="P2726" s="2">
        <f>IF(H2726="",0,VLOOKUP($H2726,injury_groups!$A:$F,5,FALSE))</f>
        <v>0</v>
      </c>
      <c r="Q2726" s="4" t="str">
        <f>IF(H2726="","",IF(LEN(VLOOKUP($H2726,injury_groups!$A:$F,6,FALSE))=0,"",VLOOKUP($H2726,injury_groups!$A:$F,6,FALSE)))</f>
        <v/>
      </c>
    </row>
    <row r="2727" spans="1:17" x14ac:dyDescent="0.2">
      <c r="A2727" s="1">
        <v>282176</v>
      </c>
      <c r="B2727">
        <v>19003</v>
      </c>
      <c r="C2727" t="s">
        <v>1705</v>
      </c>
      <c r="D2727">
        <v>2021</v>
      </c>
      <c r="E2727">
        <v>11</v>
      </c>
      <c r="F2727">
        <v>6</v>
      </c>
      <c r="G2727">
        <v>3</v>
      </c>
      <c r="H2727" t="s">
        <v>1721</v>
      </c>
      <c r="I2727" t="s">
        <v>1841</v>
      </c>
      <c r="J2727" t="s">
        <v>1930</v>
      </c>
      <c r="K2727" t="b">
        <v>1</v>
      </c>
      <c r="L2727">
        <v>16</v>
      </c>
      <c r="M2727" s="2" t="str">
        <f>IF(H2727="","",IF(LEN(VLOOKUP($H2727,injury_groups!$A:$F,2,FALSE))=0,"",VLOOKUP($H2727,injury_groups!$A:$F,2,FALSE)))</f>
        <v>knee</v>
      </c>
      <c r="N2727" s="2" t="str">
        <f>IF(H2727="","",IF(LEN(VLOOKUP($H2727,injury_groups!$A:$F,3,FALSE))=0,"",VLOOKUP($H2727,injury_groups!$A:$F,3,FALSE)))</f>
        <v/>
      </c>
      <c r="O2727" s="2">
        <f>IF(H2727="",0,VLOOKUP($H2727,injury_groups!$A:$F,4,FALSE))</f>
        <v>1</v>
      </c>
      <c r="P2727" s="2">
        <f>IF(H2727="",0,VLOOKUP($H2727,injury_groups!$A:$F,5,FALSE))</f>
        <v>0</v>
      </c>
      <c r="Q2727" s="4" t="str">
        <f>IF(H2727="","",IF(LEN(VLOOKUP($H2727,injury_groups!$A:$F,6,FALSE))=0,"",VLOOKUP($H2727,injury_groups!$A:$F,6,FALSE)))</f>
        <v/>
      </c>
    </row>
    <row r="2728" spans="1:17" x14ac:dyDescent="0.2">
      <c r="A2728" s="1">
        <v>282934</v>
      </c>
      <c r="B2728">
        <v>19003</v>
      </c>
      <c r="C2728" t="s">
        <v>1705</v>
      </c>
      <c r="D2728">
        <v>2021</v>
      </c>
      <c r="E2728">
        <v>12</v>
      </c>
      <c r="F2728">
        <v>6</v>
      </c>
      <c r="G2728">
        <v>11</v>
      </c>
      <c r="H2728" t="s">
        <v>1721</v>
      </c>
      <c r="I2728" t="s">
        <v>1841</v>
      </c>
      <c r="J2728" t="s">
        <v>1940</v>
      </c>
      <c r="K2728" t="b">
        <v>1</v>
      </c>
      <c r="L2728">
        <v>17</v>
      </c>
      <c r="M2728" s="2" t="str">
        <f>IF(H2728="","",IF(LEN(VLOOKUP($H2728,injury_groups!$A:$F,2,FALSE))=0,"",VLOOKUP($H2728,injury_groups!$A:$F,2,FALSE)))</f>
        <v>knee</v>
      </c>
      <c r="N2728" s="2" t="str">
        <f>IF(H2728="","",IF(LEN(VLOOKUP($H2728,injury_groups!$A:$F,3,FALSE))=0,"",VLOOKUP($H2728,injury_groups!$A:$F,3,FALSE)))</f>
        <v/>
      </c>
      <c r="O2728" s="2">
        <f>IF(H2728="",0,VLOOKUP($H2728,injury_groups!$A:$F,4,FALSE))</f>
        <v>1</v>
      </c>
      <c r="P2728" s="2">
        <f>IF(H2728="",0,VLOOKUP($H2728,injury_groups!$A:$F,5,FALSE))</f>
        <v>0</v>
      </c>
      <c r="Q2728" s="4" t="str">
        <f>IF(H2728="","",IF(LEN(VLOOKUP($H2728,injury_groups!$A:$F,6,FALSE))=0,"",VLOOKUP($H2728,injury_groups!$A:$F,6,FALSE)))</f>
        <v/>
      </c>
    </row>
    <row r="2729" spans="1:17" x14ac:dyDescent="0.2">
      <c r="A2729" s="1">
        <v>283666</v>
      </c>
      <c r="B2729">
        <v>19003</v>
      </c>
      <c r="C2729" t="s">
        <v>1705</v>
      </c>
      <c r="D2729">
        <v>2021</v>
      </c>
      <c r="E2729">
        <v>13</v>
      </c>
      <c r="F2729">
        <v>6</v>
      </c>
      <c r="G2729">
        <v>1</v>
      </c>
      <c r="H2729" t="s">
        <v>1721</v>
      </c>
      <c r="I2729" t="s">
        <v>1841</v>
      </c>
      <c r="J2729" t="s">
        <v>1947</v>
      </c>
      <c r="K2729" t="b">
        <v>1</v>
      </c>
      <c r="L2729">
        <v>18</v>
      </c>
      <c r="M2729" s="2" t="str">
        <f>IF(H2729="","",IF(LEN(VLOOKUP($H2729,injury_groups!$A:$F,2,FALSE))=0,"",VLOOKUP($H2729,injury_groups!$A:$F,2,FALSE)))</f>
        <v>knee</v>
      </c>
      <c r="N2729" s="2" t="str">
        <f>IF(H2729="","",IF(LEN(VLOOKUP($H2729,injury_groups!$A:$F,3,FALSE))=0,"",VLOOKUP($H2729,injury_groups!$A:$F,3,FALSE)))</f>
        <v/>
      </c>
      <c r="O2729" s="2">
        <f>IF(H2729="",0,VLOOKUP($H2729,injury_groups!$A:$F,4,FALSE))</f>
        <v>1</v>
      </c>
      <c r="P2729" s="2">
        <f>IF(H2729="",0,VLOOKUP($H2729,injury_groups!$A:$F,5,FALSE))</f>
        <v>0</v>
      </c>
      <c r="Q2729" s="4" t="str">
        <f>IF(H2729="","",IF(LEN(VLOOKUP($H2729,injury_groups!$A:$F,6,FALSE))=0,"",VLOOKUP($H2729,injury_groups!$A:$F,6,FALSE)))</f>
        <v/>
      </c>
    </row>
    <row r="2730" spans="1:17" x14ac:dyDescent="0.2">
      <c r="A2730" s="1">
        <v>284419</v>
      </c>
      <c r="B2730">
        <v>19003</v>
      </c>
      <c r="C2730" t="s">
        <v>1705</v>
      </c>
      <c r="D2730">
        <v>2021</v>
      </c>
      <c r="E2730">
        <v>14</v>
      </c>
      <c r="F2730">
        <v>6</v>
      </c>
      <c r="G2730">
        <v>12</v>
      </c>
      <c r="H2730" t="s">
        <v>1721</v>
      </c>
      <c r="I2730" t="s">
        <v>1841</v>
      </c>
      <c r="J2730" t="s">
        <v>1960</v>
      </c>
      <c r="K2730" t="b">
        <v>1</v>
      </c>
      <c r="L2730">
        <v>19</v>
      </c>
      <c r="M2730" s="2" t="str">
        <f>IF(H2730="","",IF(LEN(VLOOKUP($H2730,injury_groups!$A:$F,2,FALSE))=0,"",VLOOKUP($H2730,injury_groups!$A:$F,2,FALSE)))</f>
        <v>knee</v>
      </c>
      <c r="N2730" s="2" t="str">
        <f>IF(H2730="","",IF(LEN(VLOOKUP($H2730,injury_groups!$A:$F,3,FALSE))=0,"",VLOOKUP($H2730,injury_groups!$A:$F,3,FALSE)))</f>
        <v/>
      </c>
      <c r="O2730" s="2">
        <f>IF(H2730="",0,VLOOKUP($H2730,injury_groups!$A:$F,4,FALSE))</f>
        <v>1</v>
      </c>
      <c r="P2730" s="2">
        <f>IF(H2730="",0,VLOOKUP($H2730,injury_groups!$A:$F,5,FALSE))</f>
        <v>0</v>
      </c>
      <c r="Q2730" s="4" t="str">
        <f>IF(H2730="","",IF(LEN(VLOOKUP($H2730,injury_groups!$A:$F,6,FALSE))=0,"",VLOOKUP($H2730,injury_groups!$A:$F,6,FALSE)))</f>
        <v/>
      </c>
    </row>
    <row r="2731" spans="1:17" x14ac:dyDescent="0.2">
      <c r="A2731" s="1">
        <v>285315</v>
      </c>
      <c r="B2731">
        <v>19003</v>
      </c>
      <c r="C2731" t="s">
        <v>1705</v>
      </c>
      <c r="D2731">
        <v>2021</v>
      </c>
      <c r="E2731">
        <v>15</v>
      </c>
      <c r="F2731">
        <v>6</v>
      </c>
      <c r="G2731">
        <v>20</v>
      </c>
      <c r="H2731" t="s">
        <v>1721</v>
      </c>
      <c r="I2731" t="s">
        <v>1841</v>
      </c>
      <c r="J2731" t="s">
        <v>1968</v>
      </c>
      <c r="K2731" t="b">
        <v>1</v>
      </c>
      <c r="L2731">
        <v>20</v>
      </c>
      <c r="M2731" s="2" t="str">
        <f>IF(H2731="","",IF(LEN(VLOOKUP($H2731,injury_groups!$A:$F,2,FALSE))=0,"",VLOOKUP($H2731,injury_groups!$A:$F,2,FALSE)))</f>
        <v>knee</v>
      </c>
      <c r="N2731" s="2" t="str">
        <f>IF(H2731="","",IF(LEN(VLOOKUP($H2731,injury_groups!$A:$F,3,FALSE))=0,"",VLOOKUP($H2731,injury_groups!$A:$F,3,FALSE)))</f>
        <v/>
      </c>
      <c r="O2731" s="2">
        <f>IF(H2731="",0,VLOOKUP($H2731,injury_groups!$A:$F,4,FALSE))</f>
        <v>1</v>
      </c>
      <c r="P2731" s="2">
        <f>IF(H2731="",0,VLOOKUP($H2731,injury_groups!$A:$F,5,FALSE))</f>
        <v>0</v>
      </c>
      <c r="Q2731" s="4" t="str">
        <f>IF(H2731="","",IF(LEN(VLOOKUP($H2731,injury_groups!$A:$F,6,FALSE))=0,"",VLOOKUP($H2731,injury_groups!$A:$F,6,FALSE)))</f>
        <v/>
      </c>
    </row>
    <row r="2732" spans="1:17" x14ac:dyDescent="0.2">
      <c r="A2732" s="1">
        <v>286288</v>
      </c>
      <c r="B2732">
        <v>19003</v>
      </c>
      <c r="C2732" t="s">
        <v>1705</v>
      </c>
      <c r="D2732">
        <v>2021</v>
      </c>
      <c r="E2732">
        <v>16</v>
      </c>
      <c r="F2732">
        <v>6</v>
      </c>
      <c r="G2732">
        <v>30</v>
      </c>
      <c r="H2732" t="s">
        <v>1721</v>
      </c>
      <c r="I2732" t="s">
        <v>1841</v>
      </c>
      <c r="J2732" t="s">
        <v>1980</v>
      </c>
      <c r="K2732" t="b">
        <v>1</v>
      </c>
      <c r="L2732">
        <v>21</v>
      </c>
      <c r="M2732" s="2" t="str">
        <f>IF(H2732="","",IF(LEN(VLOOKUP($H2732,injury_groups!$A:$F,2,FALSE))=0,"",VLOOKUP($H2732,injury_groups!$A:$F,2,FALSE)))</f>
        <v>knee</v>
      </c>
      <c r="N2732" s="2" t="str">
        <f>IF(H2732="","",IF(LEN(VLOOKUP($H2732,injury_groups!$A:$F,3,FALSE))=0,"",VLOOKUP($H2732,injury_groups!$A:$F,3,FALSE)))</f>
        <v/>
      </c>
      <c r="O2732" s="2">
        <f>IF(H2732="",0,VLOOKUP($H2732,injury_groups!$A:$F,4,FALSE))</f>
        <v>1</v>
      </c>
      <c r="P2732" s="2">
        <f>IF(H2732="",0,VLOOKUP($H2732,injury_groups!$A:$F,5,FALSE))</f>
        <v>0</v>
      </c>
      <c r="Q2732" s="4" t="str">
        <f>IF(H2732="","",IF(LEN(VLOOKUP($H2732,injury_groups!$A:$F,6,FALSE))=0,"",VLOOKUP($H2732,injury_groups!$A:$F,6,FALSE)))</f>
        <v/>
      </c>
    </row>
    <row r="2733" spans="1:17" x14ac:dyDescent="0.2">
      <c r="A2733" s="1">
        <v>287272</v>
      </c>
      <c r="B2733">
        <v>19003</v>
      </c>
      <c r="C2733" t="s">
        <v>1705</v>
      </c>
      <c r="D2733">
        <v>2021</v>
      </c>
      <c r="E2733">
        <v>17</v>
      </c>
      <c r="F2733">
        <v>6</v>
      </c>
      <c r="G2733">
        <v>23</v>
      </c>
      <c r="H2733" t="s">
        <v>1721</v>
      </c>
      <c r="I2733" t="s">
        <v>1841</v>
      </c>
      <c r="J2733" t="s">
        <v>1992</v>
      </c>
      <c r="K2733" t="b">
        <v>1</v>
      </c>
      <c r="L2733">
        <v>22</v>
      </c>
      <c r="M2733" s="2" t="str">
        <f>IF(H2733="","",IF(LEN(VLOOKUP($H2733,injury_groups!$A:$F,2,FALSE))=0,"",VLOOKUP($H2733,injury_groups!$A:$F,2,FALSE)))</f>
        <v>knee</v>
      </c>
      <c r="N2733" s="2" t="str">
        <f>IF(H2733="","",IF(LEN(VLOOKUP($H2733,injury_groups!$A:$F,3,FALSE))=0,"",VLOOKUP($H2733,injury_groups!$A:$F,3,FALSE)))</f>
        <v/>
      </c>
      <c r="O2733" s="2">
        <f>IF(H2733="",0,VLOOKUP($H2733,injury_groups!$A:$F,4,FALSE))</f>
        <v>1</v>
      </c>
      <c r="P2733" s="2">
        <f>IF(H2733="",0,VLOOKUP($H2733,injury_groups!$A:$F,5,FALSE))</f>
        <v>0</v>
      </c>
      <c r="Q2733" s="4" t="str">
        <f>IF(H2733="","",IF(LEN(VLOOKUP($H2733,injury_groups!$A:$F,6,FALSE))=0,"",VLOOKUP($H2733,injury_groups!$A:$F,6,FALSE)))</f>
        <v/>
      </c>
    </row>
    <row r="2734" spans="1:17" x14ac:dyDescent="0.2">
      <c r="A2734" s="1">
        <v>274128</v>
      </c>
      <c r="B2734">
        <v>19003</v>
      </c>
      <c r="C2734" t="s">
        <v>1706</v>
      </c>
      <c r="D2734">
        <v>2021</v>
      </c>
      <c r="E2734">
        <v>0</v>
      </c>
      <c r="F2734">
        <v>6</v>
      </c>
      <c r="H2734" t="s">
        <v>1740</v>
      </c>
      <c r="I2734" t="s">
        <v>1841</v>
      </c>
      <c r="J2734" t="s">
        <v>1999</v>
      </c>
      <c r="K2734" t="b">
        <v>1</v>
      </c>
      <c r="L2734">
        <v>0</v>
      </c>
      <c r="M2734" s="2" t="str">
        <f>IF(H2734="","",IF(LEN(VLOOKUP($H2734,injury_groups!$A:$F,2,FALSE))=0,"",VLOOKUP($H2734,injury_groups!$A:$F,2,FALSE)))</f>
        <v>knee</v>
      </c>
      <c r="N2734" s="2" t="str">
        <f>IF(H2734="","",IF(LEN(VLOOKUP($H2734,injury_groups!$A:$F,3,FALSE))=0,"",VLOOKUP($H2734,injury_groups!$A:$F,3,FALSE)))</f>
        <v/>
      </c>
      <c r="O2734" s="2">
        <f>IF(H2734="",0,VLOOKUP($H2734,injury_groups!$A:$F,4,FALSE))</f>
        <v>1</v>
      </c>
      <c r="P2734" s="2">
        <f>IF(H2734="",0,VLOOKUP($H2734,injury_groups!$A:$F,5,FALSE))</f>
        <v>0</v>
      </c>
      <c r="Q2734" s="4" t="str">
        <f>IF(H2734="","",IF(LEN(VLOOKUP($H2734,injury_groups!$A:$F,6,FALSE))=0,"",VLOOKUP($H2734,injury_groups!$A:$F,6,FALSE)))</f>
        <v/>
      </c>
    </row>
    <row r="2735" spans="1:17" x14ac:dyDescent="0.2">
      <c r="A2735" s="1">
        <v>274609</v>
      </c>
      <c r="B2735">
        <v>19003</v>
      </c>
      <c r="C2735" t="s">
        <v>1706</v>
      </c>
      <c r="D2735">
        <v>2021</v>
      </c>
      <c r="E2735">
        <v>1</v>
      </c>
      <c r="F2735">
        <v>6</v>
      </c>
      <c r="G2735">
        <v>19</v>
      </c>
      <c r="H2735" t="s">
        <v>1740</v>
      </c>
      <c r="I2735" t="s">
        <v>1841</v>
      </c>
      <c r="J2735" t="s">
        <v>2010</v>
      </c>
      <c r="K2735" t="b">
        <v>1</v>
      </c>
      <c r="L2735">
        <v>1</v>
      </c>
      <c r="M2735" s="2" t="str">
        <f>IF(H2735="","",IF(LEN(VLOOKUP($H2735,injury_groups!$A:$F,2,FALSE))=0,"",VLOOKUP($H2735,injury_groups!$A:$F,2,FALSE)))</f>
        <v>knee</v>
      </c>
      <c r="N2735" s="2" t="str">
        <f>IF(H2735="","",IF(LEN(VLOOKUP($H2735,injury_groups!$A:$F,3,FALSE))=0,"",VLOOKUP($H2735,injury_groups!$A:$F,3,FALSE)))</f>
        <v/>
      </c>
      <c r="O2735" s="2">
        <f>IF(H2735="",0,VLOOKUP($H2735,injury_groups!$A:$F,4,FALSE))</f>
        <v>1</v>
      </c>
      <c r="P2735" s="2">
        <f>IF(H2735="",0,VLOOKUP($H2735,injury_groups!$A:$F,5,FALSE))</f>
        <v>0</v>
      </c>
      <c r="Q2735" s="4" t="str">
        <f>IF(H2735="","",IF(LEN(VLOOKUP($H2735,injury_groups!$A:$F,6,FALSE))=0,"",VLOOKUP($H2735,injury_groups!$A:$F,6,FALSE)))</f>
        <v/>
      </c>
    </row>
    <row r="2736" spans="1:17" x14ac:dyDescent="0.2">
      <c r="A2736" s="1">
        <v>274877</v>
      </c>
      <c r="B2736">
        <v>19003</v>
      </c>
      <c r="C2736" t="s">
        <v>1706</v>
      </c>
      <c r="D2736">
        <v>2021</v>
      </c>
      <c r="E2736">
        <v>2</v>
      </c>
      <c r="F2736">
        <v>6</v>
      </c>
      <c r="G2736">
        <v>4</v>
      </c>
      <c r="H2736" t="s">
        <v>1740</v>
      </c>
      <c r="I2736" t="s">
        <v>1841</v>
      </c>
      <c r="J2736" t="s">
        <v>2026</v>
      </c>
      <c r="K2736" t="b">
        <v>1</v>
      </c>
      <c r="L2736">
        <v>2</v>
      </c>
      <c r="M2736" s="2" t="str">
        <f>IF(H2736="","",IF(LEN(VLOOKUP($H2736,injury_groups!$A:$F,2,FALSE))=0,"",VLOOKUP($H2736,injury_groups!$A:$F,2,FALSE)))</f>
        <v>knee</v>
      </c>
      <c r="N2736" s="2" t="str">
        <f>IF(H2736="","",IF(LEN(VLOOKUP($H2736,injury_groups!$A:$F,3,FALSE))=0,"",VLOOKUP($H2736,injury_groups!$A:$F,3,FALSE)))</f>
        <v/>
      </c>
      <c r="O2736" s="2">
        <f>IF(H2736="",0,VLOOKUP($H2736,injury_groups!$A:$F,4,FALSE))</f>
        <v>1</v>
      </c>
      <c r="P2736" s="2">
        <f>IF(H2736="",0,VLOOKUP($H2736,injury_groups!$A:$F,5,FALSE))</f>
        <v>0</v>
      </c>
      <c r="Q2736" s="4" t="str">
        <f>IF(H2736="","",IF(LEN(VLOOKUP($H2736,injury_groups!$A:$F,6,FALSE))=0,"",VLOOKUP($H2736,injury_groups!$A:$F,6,FALSE)))</f>
        <v/>
      </c>
    </row>
    <row r="2737" spans="1:17" x14ac:dyDescent="0.2">
      <c r="A2737" s="1">
        <v>275184</v>
      </c>
      <c r="B2737">
        <v>19003</v>
      </c>
      <c r="C2737" t="s">
        <v>1706</v>
      </c>
      <c r="D2737">
        <v>2021</v>
      </c>
      <c r="E2737">
        <v>3</v>
      </c>
      <c r="F2737">
        <v>6</v>
      </c>
      <c r="G2737">
        <v>34</v>
      </c>
      <c r="H2737" t="s">
        <v>1740</v>
      </c>
      <c r="I2737" t="s">
        <v>1841</v>
      </c>
      <c r="J2737" t="s">
        <v>2049</v>
      </c>
      <c r="K2737" t="b">
        <v>1</v>
      </c>
      <c r="L2737">
        <v>3</v>
      </c>
      <c r="M2737" s="2" t="str">
        <f>IF(H2737="","",IF(LEN(VLOOKUP($H2737,injury_groups!$A:$F,2,FALSE))=0,"",VLOOKUP($H2737,injury_groups!$A:$F,2,FALSE)))</f>
        <v>knee</v>
      </c>
      <c r="N2737" s="2" t="str">
        <f>IF(H2737="","",IF(LEN(VLOOKUP($H2737,injury_groups!$A:$F,3,FALSE))=0,"",VLOOKUP($H2737,injury_groups!$A:$F,3,FALSE)))</f>
        <v/>
      </c>
      <c r="O2737" s="2">
        <f>IF(H2737="",0,VLOOKUP($H2737,injury_groups!$A:$F,4,FALSE))</f>
        <v>1</v>
      </c>
      <c r="P2737" s="2">
        <f>IF(H2737="",0,VLOOKUP($H2737,injury_groups!$A:$F,5,FALSE))</f>
        <v>0</v>
      </c>
      <c r="Q2737" s="4" t="str">
        <f>IF(H2737="","",IF(LEN(VLOOKUP($H2737,injury_groups!$A:$F,6,FALSE))=0,"",VLOOKUP($H2737,injury_groups!$A:$F,6,FALSE)))</f>
        <v/>
      </c>
    </row>
    <row r="2738" spans="1:17" x14ac:dyDescent="0.2">
      <c r="A2738" s="1">
        <v>280763</v>
      </c>
      <c r="B2738">
        <v>19004</v>
      </c>
      <c r="C2738" t="s">
        <v>1705</v>
      </c>
      <c r="D2738">
        <v>2021</v>
      </c>
      <c r="E2738">
        <v>9</v>
      </c>
      <c r="F2738">
        <v>6</v>
      </c>
      <c r="G2738">
        <v>28</v>
      </c>
      <c r="H2738" t="s">
        <v>1720</v>
      </c>
      <c r="I2738" t="s">
        <v>1841</v>
      </c>
      <c r="J2738" t="s">
        <v>1914</v>
      </c>
      <c r="K2738" t="b">
        <v>1</v>
      </c>
      <c r="L2738">
        <v>14</v>
      </c>
      <c r="M2738" s="2" t="str">
        <f>IF(H2738="","",IF(LEN(VLOOKUP($H2738,injury_groups!$A:$F,2,FALSE))=0,"",VLOOKUP($H2738,injury_groups!$A:$F,2,FALSE)))</f>
        <v>hamstring</v>
      </c>
      <c r="N2738" s="2" t="str">
        <f>IF(H2738="","",IF(LEN(VLOOKUP($H2738,injury_groups!$A:$F,3,FALSE))=0,"",VLOOKUP($H2738,injury_groups!$A:$F,3,FALSE)))</f>
        <v/>
      </c>
      <c r="O2738" s="2">
        <f>IF(H2738="",0,VLOOKUP($H2738,injury_groups!$A:$F,4,FALSE))</f>
        <v>1</v>
      </c>
      <c r="P2738" s="2">
        <f>IF(H2738="",0,VLOOKUP($H2738,injury_groups!$A:$F,5,FALSE))</f>
        <v>0</v>
      </c>
      <c r="Q2738" s="4" t="str">
        <f>IF(H2738="","",IF(LEN(VLOOKUP($H2738,injury_groups!$A:$F,6,FALSE))=0,"",VLOOKUP($H2738,injury_groups!$A:$F,6,FALSE)))</f>
        <v/>
      </c>
    </row>
    <row r="2739" spans="1:17" x14ac:dyDescent="0.2">
      <c r="A2739" s="1">
        <v>281458</v>
      </c>
      <c r="B2739">
        <v>19004</v>
      </c>
      <c r="C2739" t="s">
        <v>1705</v>
      </c>
      <c r="D2739">
        <v>2021</v>
      </c>
      <c r="E2739">
        <v>10</v>
      </c>
      <c r="F2739">
        <v>6</v>
      </c>
      <c r="H2739" t="s">
        <v>1720</v>
      </c>
      <c r="I2739" t="s">
        <v>1843</v>
      </c>
      <c r="J2739" t="s">
        <v>1922</v>
      </c>
      <c r="K2739" t="b">
        <v>0</v>
      </c>
      <c r="L2739">
        <v>15</v>
      </c>
      <c r="M2739" s="2" t="str">
        <f>IF(H2739="","",IF(LEN(VLOOKUP($H2739,injury_groups!$A:$F,2,FALSE))=0,"",VLOOKUP($H2739,injury_groups!$A:$F,2,FALSE)))</f>
        <v>hamstring</v>
      </c>
      <c r="N2739" s="2" t="str">
        <f>IF(H2739="","",IF(LEN(VLOOKUP($H2739,injury_groups!$A:$F,3,FALSE))=0,"",VLOOKUP($H2739,injury_groups!$A:$F,3,FALSE)))</f>
        <v/>
      </c>
      <c r="O2739" s="2">
        <f>IF(H2739="",0,VLOOKUP($H2739,injury_groups!$A:$F,4,FALSE))</f>
        <v>1</v>
      </c>
      <c r="P2739" s="2">
        <f>IF(H2739="",0,VLOOKUP($H2739,injury_groups!$A:$F,5,FALSE))</f>
        <v>0</v>
      </c>
      <c r="Q2739" s="4" t="str">
        <f>IF(H2739="","",IF(LEN(VLOOKUP($H2739,injury_groups!$A:$F,6,FALSE))=0,"",VLOOKUP($H2739,injury_groups!$A:$F,6,FALSE)))</f>
        <v/>
      </c>
    </row>
    <row r="2740" spans="1:17" x14ac:dyDescent="0.2">
      <c r="A2740" s="1">
        <v>282177</v>
      </c>
      <c r="B2740">
        <v>19004</v>
      </c>
      <c r="C2740" t="s">
        <v>1705</v>
      </c>
      <c r="D2740">
        <v>2021</v>
      </c>
      <c r="E2740">
        <v>11</v>
      </c>
      <c r="F2740">
        <v>6</v>
      </c>
      <c r="G2740">
        <v>3</v>
      </c>
      <c r="H2740" t="s">
        <v>1720</v>
      </c>
      <c r="I2740" t="s">
        <v>1841</v>
      </c>
      <c r="J2740" t="s">
        <v>1930</v>
      </c>
      <c r="K2740" t="b">
        <v>1</v>
      </c>
      <c r="L2740">
        <v>16</v>
      </c>
      <c r="M2740" s="2" t="str">
        <f>IF(H2740="","",IF(LEN(VLOOKUP($H2740,injury_groups!$A:$F,2,FALSE))=0,"",VLOOKUP($H2740,injury_groups!$A:$F,2,FALSE)))</f>
        <v>hamstring</v>
      </c>
      <c r="N2740" s="2" t="str">
        <f>IF(H2740="","",IF(LEN(VLOOKUP($H2740,injury_groups!$A:$F,3,FALSE))=0,"",VLOOKUP($H2740,injury_groups!$A:$F,3,FALSE)))</f>
        <v/>
      </c>
      <c r="O2740" s="2">
        <f>IF(H2740="",0,VLOOKUP($H2740,injury_groups!$A:$F,4,FALSE))</f>
        <v>1</v>
      </c>
      <c r="P2740" s="2">
        <f>IF(H2740="",0,VLOOKUP($H2740,injury_groups!$A:$F,5,FALSE))</f>
        <v>0</v>
      </c>
      <c r="Q2740" s="4" t="str">
        <f>IF(H2740="","",IF(LEN(VLOOKUP($H2740,injury_groups!$A:$F,6,FALSE))=0,"",VLOOKUP($H2740,injury_groups!$A:$F,6,FALSE)))</f>
        <v/>
      </c>
    </row>
    <row r="2741" spans="1:17" x14ac:dyDescent="0.2">
      <c r="A2741" s="1">
        <v>285867</v>
      </c>
      <c r="B2741">
        <v>19004</v>
      </c>
      <c r="C2741" t="s">
        <v>1705</v>
      </c>
      <c r="D2741">
        <v>2021</v>
      </c>
      <c r="E2741">
        <v>15</v>
      </c>
      <c r="F2741">
        <v>6</v>
      </c>
      <c r="G2741">
        <v>20</v>
      </c>
      <c r="H2741" t="s">
        <v>1710</v>
      </c>
      <c r="I2741" t="s">
        <v>1841</v>
      </c>
      <c r="J2741" t="s">
        <v>1968</v>
      </c>
      <c r="K2741" t="b">
        <v>1</v>
      </c>
      <c r="L2741">
        <v>20</v>
      </c>
      <c r="M2741" s="2" t="str">
        <f>IF(H2741="","",IF(LEN(VLOOKUP($H2741,injury_groups!$A:$F,2,FALSE))=0,"",VLOOKUP($H2741,injury_groups!$A:$F,2,FALSE)))</f>
        <v/>
      </c>
      <c r="N2741" s="2" t="str">
        <f>IF(H2741="","",IF(LEN(VLOOKUP($H2741,injury_groups!$A:$F,3,FALSE))=0,"",VLOOKUP($H2741,injury_groups!$A:$F,3,FALSE)))</f>
        <v/>
      </c>
      <c r="O2741" s="2">
        <f>IF(H2741="",0,VLOOKUP($H2741,injury_groups!$A:$F,4,FALSE))</f>
        <v>0</v>
      </c>
      <c r="P2741" s="2">
        <f>IF(H2741="",0,VLOOKUP($H2741,injury_groups!$A:$F,5,FALSE))</f>
        <v>1</v>
      </c>
      <c r="Q2741" s="4" t="str">
        <f>IF(H2741="","",IF(LEN(VLOOKUP($H2741,injury_groups!$A:$F,6,FALSE))=0,"",VLOOKUP($H2741,injury_groups!$A:$F,6,FALSE)))</f>
        <v/>
      </c>
    </row>
    <row r="2742" spans="1:17" x14ac:dyDescent="0.2">
      <c r="A2742" s="1">
        <v>274388</v>
      </c>
      <c r="B2742">
        <v>19004</v>
      </c>
      <c r="C2742" t="s">
        <v>1706</v>
      </c>
      <c r="D2742">
        <v>2021</v>
      </c>
      <c r="E2742">
        <v>0</v>
      </c>
      <c r="F2742">
        <v>6</v>
      </c>
      <c r="H2742" t="s">
        <v>1720</v>
      </c>
      <c r="I2742" t="s">
        <v>1841</v>
      </c>
      <c r="J2742" t="s">
        <v>1998</v>
      </c>
      <c r="K2742" t="b">
        <v>1</v>
      </c>
      <c r="L2742">
        <v>0</v>
      </c>
      <c r="M2742" s="2" t="str">
        <f>IF(H2742="","",IF(LEN(VLOOKUP($H2742,injury_groups!$A:$F,2,FALSE))=0,"",VLOOKUP($H2742,injury_groups!$A:$F,2,FALSE)))</f>
        <v>hamstring</v>
      </c>
      <c r="N2742" s="2" t="str">
        <f>IF(H2742="","",IF(LEN(VLOOKUP($H2742,injury_groups!$A:$F,3,FALSE))=0,"",VLOOKUP($H2742,injury_groups!$A:$F,3,FALSE)))</f>
        <v/>
      </c>
      <c r="O2742" s="2">
        <f>IF(H2742="",0,VLOOKUP($H2742,injury_groups!$A:$F,4,FALSE))</f>
        <v>1</v>
      </c>
      <c r="P2742" s="2">
        <f>IF(H2742="",0,VLOOKUP($H2742,injury_groups!$A:$F,5,FALSE))</f>
        <v>0</v>
      </c>
      <c r="Q2742" s="4" t="str">
        <f>IF(H2742="","",IF(LEN(VLOOKUP($H2742,injury_groups!$A:$F,6,FALSE))=0,"",VLOOKUP($H2742,injury_groups!$A:$F,6,FALSE)))</f>
        <v/>
      </c>
    </row>
    <row r="2743" spans="1:17" x14ac:dyDescent="0.2">
      <c r="A2743" s="1">
        <v>274988</v>
      </c>
      <c r="B2743">
        <v>19008</v>
      </c>
      <c r="C2743" t="s">
        <v>1705</v>
      </c>
      <c r="D2743">
        <v>2021</v>
      </c>
      <c r="E2743">
        <v>1</v>
      </c>
      <c r="F2743">
        <v>8</v>
      </c>
      <c r="G2743">
        <v>16</v>
      </c>
      <c r="H2743" t="s">
        <v>1735</v>
      </c>
      <c r="I2743" t="s">
        <v>1841</v>
      </c>
      <c r="J2743" t="s">
        <v>1848</v>
      </c>
      <c r="K2743" t="b">
        <v>1</v>
      </c>
      <c r="L2743">
        <v>6</v>
      </c>
      <c r="M2743" s="2" t="str">
        <f>IF(H2743="","",IF(LEN(VLOOKUP($H2743,injury_groups!$A:$F,2,FALSE))=0,"",VLOOKUP($H2743,injury_groups!$A:$F,2,FALSE)))</f>
        <v>foot</v>
      </c>
      <c r="N2743" s="2" t="str">
        <f>IF(H2743="","",IF(LEN(VLOOKUP($H2743,injury_groups!$A:$F,3,FALSE))=0,"",VLOOKUP($H2743,injury_groups!$A:$F,3,FALSE)))</f>
        <v/>
      </c>
      <c r="O2743" s="2">
        <f>IF(H2743="",0,VLOOKUP($H2743,injury_groups!$A:$F,4,FALSE))</f>
        <v>1</v>
      </c>
      <c r="P2743" s="2">
        <f>IF(H2743="",0,VLOOKUP($H2743,injury_groups!$A:$F,5,FALSE))</f>
        <v>0</v>
      </c>
      <c r="Q2743" s="4" t="str">
        <f>IF(H2743="","",IF(LEN(VLOOKUP($H2743,injury_groups!$A:$F,6,FALSE))=0,"",VLOOKUP($H2743,injury_groups!$A:$F,6,FALSE)))</f>
        <v/>
      </c>
    </row>
    <row r="2744" spans="1:17" x14ac:dyDescent="0.2">
      <c r="A2744" s="1">
        <v>276049</v>
      </c>
      <c r="B2744">
        <v>19008</v>
      </c>
      <c r="C2744" t="s">
        <v>1705</v>
      </c>
      <c r="D2744">
        <v>2021</v>
      </c>
      <c r="E2744">
        <v>2</v>
      </c>
      <c r="F2744">
        <v>8</v>
      </c>
      <c r="G2744">
        <v>13</v>
      </c>
      <c r="H2744" t="s">
        <v>1735</v>
      </c>
      <c r="I2744" t="s">
        <v>1841</v>
      </c>
      <c r="J2744" t="s">
        <v>1859</v>
      </c>
      <c r="K2744" t="b">
        <v>1</v>
      </c>
      <c r="L2744">
        <v>7</v>
      </c>
      <c r="M2744" s="2" t="str">
        <f>IF(H2744="","",IF(LEN(VLOOKUP($H2744,injury_groups!$A:$F,2,FALSE))=0,"",VLOOKUP($H2744,injury_groups!$A:$F,2,FALSE)))</f>
        <v>foot</v>
      </c>
      <c r="N2744" s="2" t="str">
        <f>IF(H2744="","",IF(LEN(VLOOKUP($H2744,injury_groups!$A:$F,3,FALSE))=0,"",VLOOKUP($H2744,injury_groups!$A:$F,3,FALSE)))</f>
        <v/>
      </c>
      <c r="O2744" s="2">
        <f>IF(H2744="",0,VLOOKUP($H2744,injury_groups!$A:$F,4,FALSE))</f>
        <v>1</v>
      </c>
      <c r="P2744" s="2">
        <f>IF(H2744="",0,VLOOKUP($H2744,injury_groups!$A:$F,5,FALSE))</f>
        <v>0</v>
      </c>
      <c r="Q2744" s="4" t="str">
        <f>IF(H2744="","",IF(LEN(VLOOKUP($H2744,injury_groups!$A:$F,6,FALSE))=0,"",VLOOKUP($H2744,injury_groups!$A:$F,6,FALSE)))</f>
        <v/>
      </c>
    </row>
    <row r="2745" spans="1:17" x14ac:dyDescent="0.2">
      <c r="A2745" s="1">
        <v>276668</v>
      </c>
      <c r="B2745">
        <v>19008</v>
      </c>
      <c r="C2745" t="s">
        <v>1705</v>
      </c>
      <c r="D2745">
        <v>2021</v>
      </c>
      <c r="E2745">
        <v>3</v>
      </c>
      <c r="F2745">
        <v>8</v>
      </c>
      <c r="G2745">
        <v>6</v>
      </c>
      <c r="H2745" t="s">
        <v>1735</v>
      </c>
      <c r="I2745" t="s">
        <v>1841</v>
      </c>
      <c r="J2745" t="s">
        <v>1867</v>
      </c>
      <c r="K2745" t="b">
        <v>1</v>
      </c>
      <c r="L2745">
        <v>8</v>
      </c>
      <c r="M2745" s="2" t="str">
        <f>IF(H2745="","",IF(LEN(VLOOKUP($H2745,injury_groups!$A:$F,2,FALSE))=0,"",VLOOKUP($H2745,injury_groups!$A:$F,2,FALSE)))</f>
        <v>foot</v>
      </c>
      <c r="N2745" s="2" t="str">
        <f>IF(H2745="","",IF(LEN(VLOOKUP($H2745,injury_groups!$A:$F,3,FALSE))=0,"",VLOOKUP($H2745,injury_groups!$A:$F,3,FALSE)))</f>
        <v/>
      </c>
      <c r="O2745" s="2">
        <f>IF(H2745="",0,VLOOKUP($H2745,injury_groups!$A:$F,4,FALSE))</f>
        <v>1</v>
      </c>
      <c r="P2745" s="2">
        <f>IF(H2745="",0,VLOOKUP($H2745,injury_groups!$A:$F,5,FALSE))</f>
        <v>0</v>
      </c>
      <c r="Q2745" s="4" t="str">
        <f>IF(H2745="","",IF(LEN(VLOOKUP($H2745,injury_groups!$A:$F,6,FALSE))=0,"",VLOOKUP($H2745,injury_groups!$A:$F,6,FALSE)))</f>
        <v/>
      </c>
    </row>
    <row r="2746" spans="1:17" x14ac:dyDescent="0.2">
      <c r="A2746" s="1">
        <v>277315</v>
      </c>
      <c r="B2746">
        <v>19008</v>
      </c>
      <c r="C2746" t="s">
        <v>1705</v>
      </c>
      <c r="D2746">
        <v>2021</v>
      </c>
      <c r="E2746">
        <v>4</v>
      </c>
      <c r="F2746">
        <v>8</v>
      </c>
      <c r="G2746">
        <v>20</v>
      </c>
      <c r="H2746" t="s">
        <v>1735</v>
      </c>
      <c r="I2746" t="s">
        <v>1841</v>
      </c>
      <c r="J2746" t="s">
        <v>1874</v>
      </c>
      <c r="K2746" t="b">
        <v>1</v>
      </c>
      <c r="L2746">
        <v>9</v>
      </c>
      <c r="M2746" s="2" t="str">
        <f>IF(H2746="","",IF(LEN(VLOOKUP($H2746,injury_groups!$A:$F,2,FALSE))=0,"",VLOOKUP($H2746,injury_groups!$A:$F,2,FALSE)))</f>
        <v>foot</v>
      </c>
      <c r="N2746" s="2" t="str">
        <f>IF(H2746="","",IF(LEN(VLOOKUP($H2746,injury_groups!$A:$F,3,FALSE))=0,"",VLOOKUP($H2746,injury_groups!$A:$F,3,FALSE)))</f>
        <v/>
      </c>
      <c r="O2746" s="2">
        <f>IF(H2746="",0,VLOOKUP($H2746,injury_groups!$A:$F,4,FALSE))</f>
        <v>1</v>
      </c>
      <c r="P2746" s="2">
        <f>IF(H2746="",0,VLOOKUP($H2746,injury_groups!$A:$F,5,FALSE))</f>
        <v>0</v>
      </c>
      <c r="Q2746" s="4" t="str">
        <f>IF(H2746="","",IF(LEN(VLOOKUP($H2746,injury_groups!$A:$F,6,FALSE))=0,"",VLOOKUP($H2746,injury_groups!$A:$F,6,FALSE)))</f>
        <v/>
      </c>
    </row>
    <row r="2747" spans="1:17" x14ac:dyDescent="0.2">
      <c r="A2747" s="1">
        <v>277955</v>
      </c>
      <c r="B2747">
        <v>19008</v>
      </c>
      <c r="C2747" t="s">
        <v>1705</v>
      </c>
      <c r="D2747">
        <v>2021</v>
      </c>
      <c r="E2747">
        <v>5</v>
      </c>
      <c r="F2747">
        <v>8</v>
      </c>
      <c r="G2747">
        <v>29</v>
      </c>
      <c r="H2747" t="s">
        <v>1735</v>
      </c>
      <c r="I2747" t="s">
        <v>1841</v>
      </c>
      <c r="J2747" t="s">
        <v>1885</v>
      </c>
      <c r="K2747" t="b">
        <v>1</v>
      </c>
      <c r="L2747">
        <v>10</v>
      </c>
      <c r="M2747" s="2" t="str">
        <f>IF(H2747="","",IF(LEN(VLOOKUP($H2747,injury_groups!$A:$F,2,FALSE))=0,"",VLOOKUP($H2747,injury_groups!$A:$F,2,FALSE)))</f>
        <v>foot</v>
      </c>
      <c r="N2747" s="2" t="str">
        <f>IF(H2747="","",IF(LEN(VLOOKUP($H2747,injury_groups!$A:$F,3,FALSE))=0,"",VLOOKUP($H2747,injury_groups!$A:$F,3,FALSE)))</f>
        <v/>
      </c>
      <c r="O2747" s="2">
        <f>IF(H2747="",0,VLOOKUP($H2747,injury_groups!$A:$F,4,FALSE))</f>
        <v>1</v>
      </c>
      <c r="P2747" s="2">
        <f>IF(H2747="",0,VLOOKUP($H2747,injury_groups!$A:$F,5,FALSE))</f>
        <v>0</v>
      </c>
      <c r="Q2747" s="4" t="str">
        <f>IF(H2747="","",IF(LEN(VLOOKUP($H2747,injury_groups!$A:$F,6,FALSE))=0,"",VLOOKUP($H2747,injury_groups!$A:$F,6,FALSE)))</f>
        <v/>
      </c>
    </row>
    <row r="2748" spans="1:17" x14ac:dyDescent="0.2">
      <c r="A2748" s="1">
        <v>278666</v>
      </c>
      <c r="B2748">
        <v>19008</v>
      </c>
      <c r="C2748" t="s">
        <v>1705</v>
      </c>
      <c r="D2748">
        <v>2021</v>
      </c>
      <c r="E2748">
        <v>6</v>
      </c>
      <c r="F2748">
        <v>8</v>
      </c>
      <c r="G2748">
        <v>1</v>
      </c>
      <c r="H2748" t="s">
        <v>1735</v>
      </c>
      <c r="I2748" t="s">
        <v>1841</v>
      </c>
      <c r="J2748" t="s">
        <v>1887</v>
      </c>
      <c r="K2748" t="b">
        <v>1</v>
      </c>
      <c r="L2748">
        <v>11</v>
      </c>
      <c r="M2748" s="2" t="str">
        <f>IF(H2748="","",IF(LEN(VLOOKUP($H2748,injury_groups!$A:$F,2,FALSE))=0,"",VLOOKUP($H2748,injury_groups!$A:$F,2,FALSE)))</f>
        <v>foot</v>
      </c>
      <c r="N2748" s="2" t="str">
        <f>IF(H2748="","",IF(LEN(VLOOKUP($H2748,injury_groups!$A:$F,3,FALSE))=0,"",VLOOKUP($H2748,injury_groups!$A:$F,3,FALSE)))</f>
        <v/>
      </c>
      <c r="O2748" s="2">
        <f>IF(H2748="",0,VLOOKUP($H2748,injury_groups!$A:$F,4,FALSE))</f>
        <v>1</v>
      </c>
      <c r="P2748" s="2">
        <f>IF(H2748="",0,VLOOKUP($H2748,injury_groups!$A:$F,5,FALSE))</f>
        <v>0</v>
      </c>
      <c r="Q2748" s="4" t="str">
        <f>IF(H2748="","",IF(LEN(VLOOKUP($H2748,injury_groups!$A:$F,6,FALSE))=0,"",VLOOKUP($H2748,injury_groups!$A:$F,6,FALSE)))</f>
        <v/>
      </c>
    </row>
    <row r="2749" spans="1:17" x14ac:dyDescent="0.2">
      <c r="A2749" s="1">
        <v>279379</v>
      </c>
      <c r="B2749">
        <v>19008</v>
      </c>
      <c r="C2749" t="s">
        <v>1705</v>
      </c>
      <c r="D2749">
        <v>2021</v>
      </c>
      <c r="E2749">
        <v>7</v>
      </c>
      <c r="F2749">
        <v>8</v>
      </c>
      <c r="G2749">
        <v>10</v>
      </c>
      <c r="H2749" t="s">
        <v>1735</v>
      </c>
      <c r="I2749" t="s">
        <v>1841</v>
      </c>
      <c r="J2749" t="s">
        <v>1900</v>
      </c>
      <c r="K2749" t="b">
        <v>1</v>
      </c>
      <c r="L2749">
        <v>12</v>
      </c>
      <c r="M2749" s="2" t="str">
        <f>IF(H2749="","",IF(LEN(VLOOKUP($H2749,injury_groups!$A:$F,2,FALSE))=0,"",VLOOKUP($H2749,injury_groups!$A:$F,2,FALSE)))</f>
        <v>foot</v>
      </c>
      <c r="N2749" s="2" t="str">
        <f>IF(H2749="","",IF(LEN(VLOOKUP($H2749,injury_groups!$A:$F,3,FALSE))=0,"",VLOOKUP($H2749,injury_groups!$A:$F,3,FALSE)))</f>
        <v/>
      </c>
      <c r="O2749" s="2">
        <f>IF(H2749="",0,VLOOKUP($H2749,injury_groups!$A:$F,4,FALSE))</f>
        <v>1</v>
      </c>
      <c r="P2749" s="2">
        <f>IF(H2749="",0,VLOOKUP($H2749,injury_groups!$A:$F,5,FALSE))</f>
        <v>0</v>
      </c>
      <c r="Q2749" s="4" t="str">
        <f>IF(H2749="","",IF(LEN(VLOOKUP($H2749,injury_groups!$A:$F,6,FALSE))=0,"",VLOOKUP($H2749,injury_groups!$A:$F,6,FALSE)))</f>
        <v/>
      </c>
    </row>
    <row r="2750" spans="1:17" x14ac:dyDescent="0.2">
      <c r="A2750" s="1">
        <v>280059</v>
      </c>
      <c r="B2750">
        <v>19008</v>
      </c>
      <c r="C2750" t="s">
        <v>1705</v>
      </c>
      <c r="D2750">
        <v>2021</v>
      </c>
      <c r="E2750">
        <v>8</v>
      </c>
      <c r="F2750">
        <v>8</v>
      </c>
      <c r="G2750">
        <v>28</v>
      </c>
      <c r="H2750" t="s">
        <v>1735</v>
      </c>
      <c r="I2750" t="s">
        <v>1841</v>
      </c>
      <c r="J2750" t="s">
        <v>1905</v>
      </c>
      <c r="K2750" t="b">
        <v>1</v>
      </c>
      <c r="L2750">
        <v>13</v>
      </c>
      <c r="M2750" s="2" t="str">
        <f>IF(H2750="","",IF(LEN(VLOOKUP($H2750,injury_groups!$A:$F,2,FALSE))=0,"",VLOOKUP($H2750,injury_groups!$A:$F,2,FALSE)))</f>
        <v>foot</v>
      </c>
      <c r="N2750" s="2" t="str">
        <f>IF(H2750="","",IF(LEN(VLOOKUP($H2750,injury_groups!$A:$F,3,FALSE))=0,"",VLOOKUP($H2750,injury_groups!$A:$F,3,FALSE)))</f>
        <v/>
      </c>
      <c r="O2750" s="2">
        <f>IF(H2750="",0,VLOOKUP($H2750,injury_groups!$A:$F,4,FALSE))</f>
        <v>1</v>
      </c>
      <c r="P2750" s="2">
        <f>IF(H2750="",0,VLOOKUP($H2750,injury_groups!$A:$F,5,FALSE))</f>
        <v>0</v>
      </c>
      <c r="Q2750" s="4" t="str">
        <f>IF(H2750="","",IF(LEN(VLOOKUP($H2750,injury_groups!$A:$F,6,FALSE))=0,"",VLOOKUP($H2750,injury_groups!$A:$F,6,FALSE)))</f>
        <v/>
      </c>
    </row>
    <row r="2751" spans="1:17" x14ac:dyDescent="0.2">
      <c r="A2751" s="1">
        <v>280782</v>
      </c>
      <c r="B2751">
        <v>19008</v>
      </c>
      <c r="C2751" t="s">
        <v>1705</v>
      </c>
      <c r="D2751">
        <v>2021</v>
      </c>
      <c r="E2751">
        <v>9</v>
      </c>
      <c r="F2751">
        <v>8</v>
      </c>
      <c r="G2751">
        <v>7</v>
      </c>
      <c r="H2751" t="s">
        <v>1735</v>
      </c>
      <c r="I2751" t="s">
        <v>1841</v>
      </c>
      <c r="J2751" t="s">
        <v>1913</v>
      </c>
      <c r="K2751" t="b">
        <v>1</v>
      </c>
      <c r="L2751">
        <v>14</v>
      </c>
      <c r="M2751" s="2" t="str">
        <f>IF(H2751="","",IF(LEN(VLOOKUP($H2751,injury_groups!$A:$F,2,FALSE))=0,"",VLOOKUP($H2751,injury_groups!$A:$F,2,FALSE)))</f>
        <v>foot</v>
      </c>
      <c r="N2751" s="2" t="str">
        <f>IF(H2751="","",IF(LEN(VLOOKUP($H2751,injury_groups!$A:$F,3,FALSE))=0,"",VLOOKUP($H2751,injury_groups!$A:$F,3,FALSE)))</f>
        <v/>
      </c>
      <c r="O2751" s="2">
        <f>IF(H2751="",0,VLOOKUP($H2751,injury_groups!$A:$F,4,FALSE))</f>
        <v>1</v>
      </c>
      <c r="P2751" s="2">
        <f>IF(H2751="",0,VLOOKUP($H2751,injury_groups!$A:$F,5,FALSE))</f>
        <v>0</v>
      </c>
      <c r="Q2751" s="4" t="str">
        <f>IF(H2751="","",IF(LEN(VLOOKUP($H2751,injury_groups!$A:$F,6,FALSE))=0,"",VLOOKUP($H2751,injury_groups!$A:$F,6,FALSE)))</f>
        <v/>
      </c>
    </row>
    <row r="2752" spans="1:17" x14ac:dyDescent="0.2">
      <c r="A2752" s="1">
        <v>281474</v>
      </c>
      <c r="B2752">
        <v>19008</v>
      </c>
      <c r="C2752" t="s">
        <v>1705</v>
      </c>
      <c r="D2752">
        <v>2021</v>
      </c>
      <c r="E2752">
        <v>10</v>
      </c>
      <c r="F2752">
        <v>8</v>
      </c>
      <c r="G2752">
        <v>21</v>
      </c>
      <c r="H2752" t="s">
        <v>1735</v>
      </c>
      <c r="I2752" t="s">
        <v>1841</v>
      </c>
      <c r="J2752" t="s">
        <v>1920</v>
      </c>
      <c r="K2752" t="b">
        <v>1</v>
      </c>
      <c r="L2752">
        <v>15</v>
      </c>
      <c r="M2752" s="2" t="str">
        <f>IF(H2752="","",IF(LEN(VLOOKUP($H2752,injury_groups!$A:$F,2,FALSE))=0,"",VLOOKUP($H2752,injury_groups!$A:$F,2,FALSE)))</f>
        <v>foot</v>
      </c>
      <c r="N2752" s="2" t="str">
        <f>IF(H2752="","",IF(LEN(VLOOKUP($H2752,injury_groups!$A:$F,3,FALSE))=0,"",VLOOKUP($H2752,injury_groups!$A:$F,3,FALSE)))</f>
        <v/>
      </c>
      <c r="O2752" s="2">
        <f>IF(H2752="",0,VLOOKUP($H2752,injury_groups!$A:$F,4,FALSE))</f>
        <v>1</v>
      </c>
      <c r="P2752" s="2">
        <f>IF(H2752="",0,VLOOKUP($H2752,injury_groups!$A:$F,5,FALSE))</f>
        <v>0</v>
      </c>
      <c r="Q2752" s="4" t="str">
        <f>IF(H2752="","",IF(LEN(VLOOKUP($H2752,injury_groups!$A:$F,6,FALSE))=0,"",VLOOKUP($H2752,injury_groups!$A:$F,6,FALSE)))</f>
        <v/>
      </c>
    </row>
    <row r="2753" spans="1:17" x14ac:dyDescent="0.2">
      <c r="A2753" s="1">
        <v>282196</v>
      </c>
      <c r="B2753">
        <v>19008</v>
      </c>
      <c r="C2753" t="s">
        <v>1705</v>
      </c>
      <c r="D2753">
        <v>2021</v>
      </c>
      <c r="E2753">
        <v>11</v>
      </c>
      <c r="F2753">
        <v>8</v>
      </c>
      <c r="G2753">
        <v>11</v>
      </c>
      <c r="H2753" t="s">
        <v>1735</v>
      </c>
      <c r="I2753" t="s">
        <v>1841</v>
      </c>
      <c r="J2753" t="s">
        <v>1930</v>
      </c>
      <c r="K2753" t="b">
        <v>1</v>
      </c>
      <c r="L2753">
        <v>16</v>
      </c>
      <c r="M2753" s="2" t="str">
        <f>IF(H2753="","",IF(LEN(VLOOKUP($H2753,injury_groups!$A:$F,2,FALSE))=0,"",VLOOKUP($H2753,injury_groups!$A:$F,2,FALSE)))</f>
        <v>foot</v>
      </c>
      <c r="N2753" s="2" t="str">
        <f>IF(H2753="","",IF(LEN(VLOOKUP($H2753,injury_groups!$A:$F,3,FALSE))=0,"",VLOOKUP($H2753,injury_groups!$A:$F,3,FALSE)))</f>
        <v/>
      </c>
      <c r="O2753" s="2">
        <f>IF(H2753="",0,VLOOKUP($H2753,injury_groups!$A:$F,4,FALSE))</f>
        <v>1</v>
      </c>
      <c r="P2753" s="2">
        <f>IF(H2753="",0,VLOOKUP($H2753,injury_groups!$A:$F,5,FALSE))</f>
        <v>0</v>
      </c>
      <c r="Q2753" s="4" t="str">
        <f>IF(H2753="","",IF(LEN(VLOOKUP($H2753,injury_groups!$A:$F,6,FALSE))=0,"",VLOOKUP($H2753,injury_groups!$A:$F,6,FALSE)))</f>
        <v/>
      </c>
    </row>
    <row r="2754" spans="1:17" x14ac:dyDescent="0.2">
      <c r="A2754" s="1">
        <v>282958</v>
      </c>
      <c r="B2754">
        <v>19008</v>
      </c>
      <c r="C2754" t="s">
        <v>1705</v>
      </c>
      <c r="D2754">
        <v>2021</v>
      </c>
      <c r="E2754">
        <v>12</v>
      </c>
      <c r="F2754">
        <v>8</v>
      </c>
      <c r="G2754">
        <v>3</v>
      </c>
      <c r="H2754" t="s">
        <v>1735</v>
      </c>
      <c r="I2754" t="s">
        <v>1841</v>
      </c>
      <c r="J2754" t="s">
        <v>1938</v>
      </c>
      <c r="K2754" t="b">
        <v>1</v>
      </c>
      <c r="L2754">
        <v>17</v>
      </c>
      <c r="M2754" s="2" t="str">
        <f>IF(H2754="","",IF(LEN(VLOOKUP($H2754,injury_groups!$A:$F,2,FALSE))=0,"",VLOOKUP($H2754,injury_groups!$A:$F,2,FALSE)))</f>
        <v>foot</v>
      </c>
      <c r="N2754" s="2" t="str">
        <f>IF(H2754="","",IF(LEN(VLOOKUP($H2754,injury_groups!$A:$F,3,FALSE))=0,"",VLOOKUP($H2754,injury_groups!$A:$F,3,FALSE)))</f>
        <v/>
      </c>
      <c r="O2754" s="2">
        <f>IF(H2754="",0,VLOOKUP($H2754,injury_groups!$A:$F,4,FALSE))</f>
        <v>1</v>
      </c>
      <c r="P2754" s="2">
        <f>IF(H2754="",0,VLOOKUP($H2754,injury_groups!$A:$F,5,FALSE))</f>
        <v>0</v>
      </c>
      <c r="Q2754" s="4" t="str">
        <f>IF(H2754="","",IF(LEN(VLOOKUP($H2754,injury_groups!$A:$F,6,FALSE))=0,"",VLOOKUP($H2754,injury_groups!$A:$F,6,FALSE)))</f>
        <v/>
      </c>
    </row>
    <row r="2755" spans="1:17" x14ac:dyDescent="0.2">
      <c r="A2755" s="1">
        <v>283686</v>
      </c>
      <c r="B2755">
        <v>19008</v>
      </c>
      <c r="C2755" t="s">
        <v>1705</v>
      </c>
      <c r="D2755">
        <v>2021</v>
      </c>
      <c r="E2755">
        <v>13</v>
      </c>
      <c r="F2755">
        <v>8</v>
      </c>
      <c r="H2755" t="s">
        <v>1735</v>
      </c>
      <c r="I2755" t="s">
        <v>1841</v>
      </c>
      <c r="J2755" t="s">
        <v>1950</v>
      </c>
      <c r="K2755" t="b">
        <v>1</v>
      </c>
      <c r="L2755">
        <v>18</v>
      </c>
      <c r="M2755" s="2" t="str">
        <f>IF(H2755="","",IF(LEN(VLOOKUP($H2755,injury_groups!$A:$F,2,FALSE))=0,"",VLOOKUP($H2755,injury_groups!$A:$F,2,FALSE)))</f>
        <v>foot</v>
      </c>
      <c r="N2755" s="2" t="str">
        <f>IF(H2755="","",IF(LEN(VLOOKUP($H2755,injury_groups!$A:$F,3,FALSE))=0,"",VLOOKUP($H2755,injury_groups!$A:$F,3,FALSE)))</f>
        <v/>
      </c>
      <c r="O2755" s="2">
        <f>IF(H2755="",0,VLOOKUP($H2755,injury_groups!$A:$F,4,FALSE))</f>
        <v>1</v>
      </c>
      <c r="P2755" s="2">
        <f>IF(H2755="",0,VLOOKUP($H2755,injury_groups!$A:$F,5,FALSE))</f>
        <v>0</v>
      </c>
      <c r="Q2755" s="4" t="str">
        <f>IF(H2755="","",IF(LEN(VLOOKUP($H2755,injury_groups!$A:$F,6,FALSE))=0,"",VLOOKUP($H2755,injury_groups!$A:$F,6,FALSE)))</f>
        <v/>
      </c>
    </row>
    <row r="2756" spans="1:17" x14ac:dyDescent="0.2">
      <c r="A2756" s="1">
        <v>284447</v>
      </c>
      <c r="B2756">
        <v>19008</v>
      </c>
      <c r="C2756" t="s">
        <v>1705</v>
      </c>
      <c r="D2756">
        <v>2021</v>
      </c>
      <c r="E2756">
        <v>14</v>
      </c>
      <c r="F2756">
        <v>8</v>
      </c>
      <c r="G2756">
        <v>3</v>
      </c>
      <c r="H2756" t="s">
        <v>1735</v>
      </c>
      <c r="I2756" t="s">
        <v>1841</v>
      </c>
      <c r="J2756" t="s">
        <v>1958</v>
      </c>
      <c r="K2756" t="b">
        <v>1</v>
      </c>
      <c r="L2756">
        <v>19</v>
      </c>
      <c r="M2756" s="2" t="str">
        <f>IF(H2756="","",IF(LEN(VLOOKUP($H2756,injury_groups!$A:$F,2,FALSE))=0,"",VLOOKUP($H2756,injury_groups!$A:$F,2,FALSE)))</f>
        <v>foot</v>
      </c>
      <c r="N2756" s="2" t="str">
        <f>IF(H2756="","",IF(LEN(VLOOKUP($H2756,injury_groups!$A:$F,3,FALSE))=0,"",VLOOKUP($H2756,injury_groups!$A:$F,3,FALSE)))</f>
        <v/>
      </c>
      <c r="O2756" s="2">
        <f>IF(H2756="",0,VLOOKUP($H2756,injury_groups!$A:$F,4,FALSE))</f>
        <v>1</v>
      </c>
      <c r="P2756" s="2">
        <f>IF(H2756="",0,VLOOKUP($H2756,injury_groups!$A:$F,5,FALSE))</f>
        <v>0</v>
      </c>
      <c r="Q2756" s="4" t="str">
        <f>IF(H2756="","",IF(LEN(VLOOKUP($H2756,injury_groups!$A:$F,6,FALSE))=0,"",VLOOKUP($H2756,injury_groups!$A:$F,6,FALSE)))</f>
        <v/>
      </c>
    </row>
    <row r="2757" spans="1:17" x14ac:dyDescent="0.2">
      <c r="A2757" s="1">
        <v>285316</v>
      </c>
      <c r="B2757">
        <v>19008</v>
      </c>
      <c r="C2757" t="s">
        <v>1705</v>
      </c>
      <c r="D2757">
        <v>2021</v>
      </c>
      <c r="E2757">
        <v>15</v>
      </c>
      <c r="F2757">
        <v>8</v>
      </c>
      <c r="G2757">
        <v>25</v>
      </c>
      <c r="H2757" t="s">
        <v>1735</v>
      </c>
      <c r="I2757" t="s">
        <v>1841</v>
      </c>
      <c r="J2757" t="s">
        <v>1970</v>
      </c>
      <c r="K2757" t="b">
        <v>1</v>
      </c>
      <c r="L2757">
        <v>20</v>
      </c>
      <c r="M2757" s="2" t="str">
        <f>IF(H2757="","",IF(LEN(VLOOKUP($H2757,injury_groups!$A:$F,2,FALSE))=0,"",VLOOKUP($H2757,injury_groups!$A:$F,2,FALSE)))</f>
        <v>foot</v>
      </c>
      <c r="N2757" s="2" t="str">
        <f>IF(H2757="","",IF(LEN(VLOOKUP($H2757,injury_groups!$A:$F,3,FALSE))=0,"",VLOOKUP($H2757,injury_groups!$A:$F,3,FALSE)))</f>
        <v/>
      </c>
      <c r="O2757" s="2">
        <f>IF(H2757="",0,VLOOKUP($H2757,injury_groups!$A:$F,4,FALSE))</f>
        <v>1</v>
      </c>
      <c r="P2757" s="2">
        <f>IF(H2757="",0,VLOOKUP($H2757,injury_groups!$A:$F,5,FALSE))</f>
        <v>0</v>
      </c>
      <c r="Q2757" s="4" t="str">
        <f>IF(H2757="","",IF(LEN(VLOOKUP($H2757,injury_groups!$A:$F,6,FALSE))=0,"",VLOOKUP($H2757,injury_groups!$A:$F,6,FALSE)))</f>
        <v/>
      </c>
    </row>
    <row r="2758" spans="1:17" x14ac:dyDescent="0.2">
      <c r="A2758" s="1">
        <v>286290</v>
      </c>
      <c r="B2758">
        <v>19008</v>
      </c>
      <c r="C2758" t="s">
        <v>1705</v>
      </c>
      <c r="D2758">
        <v>2021</v>
      </c>
      <c r="E2758">
        <v>16</v>
      </c>
      <c r="F2758">
        <v>8</v>
      </c>
      <c r="G2758">
        <v>12</v>
      </c>
      <c r="H2758" t="s">
        <v>1735</v>
      </c>
      <c r="I2758" t="s">
        <v>1841</v>
      </c>
      <c r="J2758" t="s">
        <v>1981</v>
      </c>
      <c r="K2758" t="b">
        <v>1</v>
      </c>
      <c r="L2758">
        <v>21</v>
      </c>
      <c r="M2758" s="2" t="str">
        <f>IF(H2758="","",IF(LEN(VLOOKUP($H2758,injury_groups!$A:$F,2,FALSE))=0,"",VLOOKUP($H2758,injury_groups!$A:$F,2,FALSE)))</f>
        <v>foot</v>
      </c>
      <c r="N2758" s="2" t="str">
        <f>IF(H2758="","",IF(LEN(VLOOKUP($H2758,injury_groups!$A:$F,3,FALSE))=0,"",VLOOKUP($H2758,injury_groups!$A:$F,3,FALSE)))</f>
        <v/>
      </c>
      <c r="O2758" s="2">
        <f>IF(H2758="",0,VLOOKUP($H2758,injury_groups!$A:$F,4,FALSE))</f>
        <v>1</v>
      </c>
      <c r="P2758" s="2">
        <f>IF(H2758="",0,VLOOKUP($H2758,injury_groups!$A:$F,5,FALSE))</f>
        <v>0</v>
      </c>
      <c r="Q2758" s="4" t="str">
        <f>IF(H2758="","",IF(LEN(VLOOKUP($H2758,injury_groups!$A:$F,6,FALSE))=0,"",VLOOKUP($H2758,injury_groups!$A:$F,6,FALSE)))</f>
        <v/>
      </c>
    </row>
    <row r="2759" spans="1:17" x14ac:dyDescent="0.2">
      <c r="A2759" s="1">
        <v>287273</v>
      </c>
      <c r="B2759">
        <v>19008</v>
      </c>
      <c r="C2759" t="s">
        <v>1705</v>
      </c>
      <c r="D2759">
        <v>2021</v>
      </c>
      <c r="E2759">
        <v>17</v>
      </c>
      <c r="F2759">
        <v>8</v>
      </c>
      <c r="G2759">
        <v>28</v>
      </c>
      <c r="H2759" t="s">
        <v>1735</v>
      </c>
      <c r="I2759" t="s">
        <v>1841</v>
      </c>
      <c r="J2759" t="s">
        <v>1993</v>
      </c>
      <c r="K2759" t="b">
        <v>1</v>
      </c>
      <c r="L2759">
        <v>22</v>
      </c>
      <c r="M2759" s="2" t="str">
        <f>IF(H2759="","",IF(LEN(VLOOKUP($H2759,injury_groups!$A:$F,2,FALSE))=0,"",VLOOKUP($H2759,injury_groups!$A:$F,2,FALSE)))</f>
        <v>foot</v>
      </c>
      <c r="N2759" s="2" t="str">
        <f>IF(H2759="","",IF(LEN(VLOOKUP($H2759,injury_groups!$A:$F,3,FALSE))=0,"",VLOOKUP($H2759,injury_groups!$A:$F,3,FALSE)))</f>
        <v/>
      </c>
      <c r="O2759" s="2">
        <f>IF(H2759="",0,VLOOKUP($H2759,injury_groups!$A:$F,4,FALSE))</f>
        <v>1</v>
      </c>
      <c r="P2759" s="2">
        <f>IF(H2759="",0,VLOOKUP($H2759,injury_groups!$A:$F,5,FALSE))</f>
        <v>0</v>
      </c>
      <c r="Q2759" s="4" t="str">
        <f>IF(H2759="","",IF(LEN(VLOOKUP($H2759,injury_groups!$A:$F,6,FALSE))=0,"",VLOOKUP($H2759,injury_groups!$A:$F,6,FALSE)))</f>
        <v/>
      </c>
    </row>
    <row r="2760" spans="1:17" x14ac:dyDescent="0.2">
      <c r="A2760" s="1">
        <v>274986</v>
      </c>
      <c r="B2760">
        <v>19008</v>
      </c>
      <c r="C2760" t="s">
        <v>1706</v>
      </c>
      <c r="D2760">
        <v>2021</v>
      </c>
      <c r="E2760">
        <v>2</v>
      </c>
      <c r="F2760">
        <v>8</v>
      </c>
      <c r="G2760">
        <v>23</v>
      </c>
      <c r="H2760" t="s">
        <v>1735</v>
      </c>
      <c r="I2760" t="s">
        <v>1841</v>
      </c>
      <c r="J2760" t="s">
        <v>2027</v>
      </c>
      <c r="K2760" t="b">
        <v>1</v>
      </c>
      <c r="L2760">
        <v>2</v>
      </c>
      <c r="M2760" s="2" t="str">
        <f>IF(H2760="","",IF(LEN(VLOOKUP($H2760,injury_groups!$A:$F,2,FALSE))=0,"",VLOOKUP($H2760,injury_groups!$A:$F,2,FALSE)))</f>
        <v>foot</v>
      </c>
      <c r="N2760" s="2" t="str">
        <f>IF(H2760="","",IF(LEN(VLOOKUP($H2760,injury_groups!$A:$F,3,FALSE))=0,"",VLOOKUP($H2760,injury_groups!$A:$F,3,FALSE)))</f>
        <v/>
      </c>
      <c r="O2760" s="2">
        <f>IF(H2760="",0,VLOOKUP($H2760,injury_groups!$A:$F,4,FALSE))</f>
        <v>1</v>
      </c>
      <c r="P2760" s="2">
        <f>IF(H2760="",0,VLOOKUP($H2760,injury_groups!$A:$F,5,FALSE))</f>
        <v>0</v>
      </c>
      <c r="Q2760" s="4" t="str">
        <f>IF(H2760="","",IF(LEN(VLOOKUP($H2760,injury_groups!$A:$F,6,FALSE))=0,"",VLOOKUP($H2760,injury_groups!$A:$F,6,FALSE)))</f>
        <v/>
      </c>
    </row>
    <row r="2761" spans="1:17" x14ac:dyDescent="0.2">
      <c r="A2761" s="1">
        <v>275189</v>
      </c>
      <c r="B2761">
        <v>19008</v>
      </c>
      <c r="C2761" t="s">
        <v>1706</v>
      </c>
      <c r="D2761">
        <v>2021</v>
      </c>
      <c r="E2761">
        <v>3</v>
      </c>
      <c r="F2761">
        <v>8</v>
      </c>
      <c r="G2761">
        <v>2</v>
      </c>
      <c r="H2761" t="s">
        <v>1735</v>
      </c>
      <c r="I2761" t="s">
        <v>1841</v>
      </c>
      <c r="J2761" t="s">
        <v>2045</v>
      </c>
      <c r="K2761" t="b">
        <v>1</v>
      </c>
      <c r="L2761">
        <v>3</v>
      </c>
      <c r="M2761" s="2" t="str">
        <f>IF(H2761="","",IF(LEN(VLOOKUP($H2761,injury_groups!$A:$F,2,FALSE))=0,"",VLOOKUP($H2761,injury_groups!$A:$F,2,FALSE)))</f>
        <v>foot</v>
      </c>
      <c r="N2761" s="2" t="str">
        <f>IF(H2761="","",IF(LEN(VLOOKUP($H2761,injury_groups!$A:$F,3,FALSE))=0,"",VLOOKUP($H2761,injury_groups!$A:$F,3,FALSE)))</f>
        <v/>
      </c>
      <c r="O2761" s="2">
        <f>IF(H2761="",0,VLOOKUP($H2761,injury_groups!$A:$F,4,FALSE))</f>
        <v>1</v>
      </c>
      <c r="P2761" s="2">
        <f>IF(H2761="",0,VLOOKUP($H2761,injury_groups!$A:$F,5,FALSE))</f>
        <v>0</v>
      </c>
      <c r="Q2761" s="4" t="str">
        <f>IF(H2761="","",IF(LEN(VLOOKUP($H2761,injury_groups!$A:$F,6,FALSE))=0,"",VLOOKUP($H2761,injury_groups!$A:$F,6,FALSE)))</f>
        <v/>
      </c>
    </row>
    <row r="2762" spans="1:17" x14ac:dyDescent="0.2">
      <c r="A2762" s="1">
        <v>283738</v>
      </c>
      <c r="B2762">
        <v>19009</v>
      </c>
      <c r="C2762" t="s">
        <v>1705</v>
      </c>
      <c r="D2762">
        <v>2021</v>
      </c>
      <c r="E2762">
        <v>13</v>
      </c>
      <c r="F2762">
        <v>11</v>
      </c>
      <c r="G2762">
        <v>20</v>
      </c>
      <c r="H2762" t="s">
        <v>1722</v>
      </c>
      <c r="I2762" t="s">
        <v>1841</v>
      </c>
      <c r="J2762" t="s">
        <v>1947</v>
      </c>
      <c r="K2762" t="b">
        <v>1</v>
      </c>
      <c r="L2762">
        <v>18</v>
      </c>
      <c r="M2762" s="2" t="str">
        <f>IF(H2762="","",IF(LEN(VLOOKUP($H2762,injury_groups!$A:$F,2,FALSE))=0,"",VLOOKUP($H2762,injury_groups!$A:$F,2,FALSE)))</f>
        <v xml:space="preserve">shoulder </v>
      </c>
      <c r="N2762" s="2" t="str">
        <f>IF(H2762="","",IF(LEN(VLOOKUP($H2762,injury_groups!$A:$F,3,FALSE))=0,"",VLOOKUP($H2762,injury_groups!$A:$F,3,FALSE)))</f>
        <v/>
      </c>
      <c r="O2762" s="2">
        <f>IF(H2762="",0,VLOOKUP($H2762,injury_groups!$A:$F,4,FALSE))</f>
        <v>1</v>
      </c>
      <c r="P2762" s="2">
        <f>IF(H2762="",0,VLOOKUP($H2762,injury_groups!$A:$F,5,FALSE))</f>
        <v>0</v>
      </c>
      <c r="Q2762" s="4" t="str">
        <f>IF(H2762="","",IF(LEN(VLOOKUP($H2762,injury_groups!$A:$F,6,FALSE))=0,"",VLOOKUP($H2762,injury_groups!$A:$F,6,FALSE)))</f>
        <v/>
      </c>
    </row>
    <row r="2763" spans="1:17" x14ac:dyDescent="0.2">
      <c r="A2763" s="1">
        <v>284493</v>
      </c>
      <c r="B2763">
        <v>19009</v>
      </c>
      <c r="C2763" t="s">
        <v>1705</v>
      </c>
      <c r="D2763">
        <v>2021</v>
      </c>
      <c r="E2763">
        <v>14</v>
      </c>
      <c r="F2763">
        <v>11</v>
      </c>
      <c r="G2763">
        <v>10</v>
      </c>
      <c r="H2763" t="s">
        <v>1722</v>
      </c>
      <c r="I2763" t="s">
        <v>1841</v>
      </c>
      <c r="J2763" t="s">
        <v>1961</v>
      </c>
      <c r="K2763" t="b">
        <v>1</v>
      </c>
      <c r="L2763">
        <v>19</v>
      </c>
      <c r="M2763" s="2" t="str">
        <f>IF(H2763="","",IF(LEN(VLOOKUP($H2763,injury_groups!$A:$F,2,FALSE))=0,"",VLOOKUP($H2763,injury_groups!$A:$F,2,FALSE)))</f>
        <v xml:space="preserve">shoulder </v>
      </c>
      <c r="N2763" s="2" t="str">
        <f>IF(H2763="","",IF(LEN(VLOOKUP($H2763,injury_groups!$A:$F,3,FALSE))=0,"",VLOOKUP($H2763,injury_groups!$A:$F,3,FALSE)))</f>
        <v/>
      </c>
      <c r="O2763" s="2">
        <f>IF(H2763="",0,VLOOKUP($H2763,injury_groups!$A:$F,4,FALSE))</f>
        <v>1</v>
      </c>
      <c r="P2763" s="2">
        <f>IF(H2763="",0,VLOOKUP($H2763,injury_groups!$A:$F,5,FALSE))</f>
        <v>0</v>
      </c>
      <c r="Q2763" s="4" t="str">
        <f>IF(H2763="","",IF(LEN(VLOOKUP($H2763,injury_groups!$A:$F,6,FALSE))=0,"",VLOOKUP($H2763,injury_groups!$A:$F,6,FALSE)))</f>
        <v/>
      </c>
    </row>
    <row r="2764" spans="1:17" x14ac:dyDescent="0.2">
      <c r="A2764" s="1">
        <v>274330</v>
      </c>
      <c r="B2764">
        <v>19009</v>
      </c>
      <c r="C2764" t="s">
        <v>1706</v>
      </c>
      <c r="D2764">
        <v>2021</v>
      </c>
      <c r="E2764">
        <v>0</v>
      </c>
      <c r="F2764">
        <v>11</v>
      </c>
      <c r="H2764" t="s">
        <v>1710</v>
      </c>
      <c r="I2764" t="s">
        <v>1841</v>
      </c>
      <c r="J2764" t="s">
        <v>1998</v>
      </c>
      <c r="K2764" t="b">
        <v>1</v>
      </c>
      <c r="L2764">
        <v>0</v>
      </c>
      <c r="M2764" s="2" t="str">
        <f>IF(H2764="","",IF(LEN(VLOOKUP($H2764,injury_groups!$A:$F,2,FALSE))=0,"",VLOOKUP($H2764,injury_groups!$A:$F,2,FALSE)))</f>
        <v/>
      </c>
      <c r="N2764" s="2" t="str">
        <f>IF(H2764="","",IF(LEN(VLOOKUP($H2764,injury_groups!$A:$F,3,FALSE))=0,"",VLOOKUP($H2764,injury_groups!$A:$F,3,FALSE)))</f>
        <v/>
      </c>
      <c r="O2764" s="2">
        <f>IF(H2764="",0,VLOOKUP($H2764,injury_groups!$A:$F,4,FALSE))</f>
        <v>0</v>
      </c>
      <c r="P2764" s="2">
        <f>IF(H2764="",0,VLOOKUP($H2764,injury_groups!$A:$F,5,FALSE))</f>
        <v>1</v>
      </c>
      <c r="Q2764" s="4" t="str">
        <f>IF(H2764="","",IF(LEN(VLOOKUP($H2764,injury_groups!$A:$F,6,FALSE))=0,"",VLOOKUP($H2764,injury_groups!$A:$F,6,FALSE)))</f>
        <v/>
      </c>
    </row>
    <row r="2765" spans="1:17" x14ac:dyDescent="0.2">
      <c r="A2765" s="1">
        <v>274500</v>
      </c>
      <c r="B2765">
        <v>19011</v>
      </c>
      <c r="C2765" t="s">
        <v>1706</v>
      </c>
      <c r="D2765">
        <v>2021</v>
      </c>
      <c r="E2765">
        <v>0</v>
      </c>
      <c r="F2765">
        <v>14</v>
      </c>
      <c r="H2765" t="s">
        <v>1710</v>
      </c>
      <c r="I2765" t="s">
        <v>1841</v>
      </c>
      <c r="J2765" t="s">
        <v>1998</v>
      </c>
      <c r="K2765" t="b">
        <v>1</v>
      </c>
      <c r="L2765">
        <v>0</v>
      </c>
      <c r="M2765" s="2" t="str">
        <f>IF(H2765="","",IF(LEN(VLOOKUP($H2765,injury_groups!$A:$F,2,FALSE))=0,"",VLOOKUP($H2765,injury_groups!$A:$F,2,FALSE)))</f>
        <v/>
      </c>
      <c r="N2765" s="2" t="str">
        <f>IF(H2765="","",IF(LEN(VLOOKUP($H2765,injury_groups!$A:$F,3,FALSE))=0,"",VLOOKUP($H2765,injury_groups!$A:$F,3,FALSE)))</f>
        <v/>
      </c>
      <c r="O2765" s="2">
        <f>IF(H2765="",0,VLOOKUP($H2765,injury_groups!$A:$F,4,FALSE))</f>
        <v>0</v>
      </c>
      <c r="P2765" s="2">
        <f>IF(H2765="",0,VLOOKUP($H2765,injury_groups!$A:$F,5,FALSE))</f>
        <v>1</v>
      </c>
      <c r="Q2765" s="4" t="str">
        <f>IF(H2765="","",IF(LEN(VLOOKUP($H2765,injury_groups!$A:$F,6,FALSE))=0,"",VLOOKUP($H2765,injury_groups!$A:$F,6,FALSE)))</f>
        <v/>
      </c>
    </row>
    <row r="2766" spans="1:17" x14ac:dyDescent="0.2">
      <c r="A2766" s="1">
        <v>276682</v>
      </c>
      <c r="B2766">
        <v>19012</v>
      </c>
      <c r="C2766" t="s">
        <v>1705</v>
      </c>
      <c r="D2766">
        <v>2021</v>
      </c>
      <c r="E2766">
        <v>3</v>
      </c>
      <c r="F2766">
        <v>9</v>
      </c>
      <c r="G2766">
        <v>26</v>
      </c>
      <c r="H2766" t="s">
        <v>1709</v>
      </c>
      <c r="I2766" t="s">
        <v>1841</v>
      </c>
      <c r="J2766" t="s">
        <v>1869</v>
      </c>
      <c r="K2766" t="b">
        <v>1</v>
      </c>
      <c r="L2766">
        <v>8</v>
      </c>
      <c r="M2766" s="2" t="str">
        <f>IF(H2766="","",IF(LEN(VLOOKUP($H2766,injury_groups!$A:$F,2,FALSE))=0,"",VLOOKUP($H2766,injury_groups!$A:$F,2,FALSE)))</f>
        <v>knee</v>
      </c>
      <c r="N2766" s="2" t="str">
        <f>IF(H2766="","",IF(LEN(VLOOKUP($H2766,injury_groups!$A:$F,3,FALSE))=0,"",VLOOKUP($H2766,injury_groups!$A:$F,3,FALSE)))</f>
        <v/>
      </c>
      <c r="O2766" s="2">
        <f>IF(H2766="",0,VLOOKUP($H2766,injury_groups!$A:$F,4,FALSE))</f>
        <v>1</v>
      </c>
      <c r="P2766" s="2">
        <f>IF(H2766="",0,VLOOKUP($H2766,injury_groups!$A:$F,5,FALSE))</f>
        <v>0</v>
      </c>
      <c r="Q2766" s="4" t="str">
        <f>IF(H2766="","",IF(LEN(VLOOKUP($H2766,injury_groups!$A:$F,6,FALSE))=0,"",VLOOKUP($H2766,injury_groups!$A:$F,6,FALSE)))</f>
        <v/>
      </c>
    </row>
    <row r="2767" spans="1:17" x14ac:dyDescent="0.2">
      <c r="A2767" s="1">
        <v>277331</v>
      </c>
      <c r="B2767">
        <v>19012</v>
      </c>
      <c r="C2767" t="s">
        <v>1705</v>
      </c>
      <c r="D2767">
        <v>2021</v>
      </c>
      <c r="E2767">
        <v>4</v>
      </c>
      <c r="F2767">
        <v>9</v>
      </c>
      <c r="G2767">
        <v>5</v>
      </c>
      <c r="H2767" t="s">
        <v>1709</v>
      </c>
      <c r="I2767" t="s">
        <v>1841</v>
      </c>
      <c r="J2767" t="s">
        <v>1874</v>
      </c>
      <c r="K2767" t="b">
        <v>1</v>
      </c>
      <c r="L2767">
        <v>9</v>
      </c>
      <c r="M2767" s="2" t="str">
        <f>IF(H2767="","",IF(LEN(VLOOKUP($H2767,injury_groups!$A:$F,2,FALSE))=0,"",VLOOKUP($H2767,injury_groups!$A:$F,2,FALSE)))</f>
        <v>knee</v>
      </c>
      <c r="N2767" s="2" t="str">
        <f>IF(H2767="","",IF(LEN(VLOOKUP($H2767,injury_groups!$A:$F,3,FALSE))=0,"",VLOOKUP($H2767,injury_groups!$A:$F,3,FALSE)))</f>
        <v/>
      </c>
      <c r="O2767" s="2">
        <f>IF(H2767="",0,VLOOKUP($H2767,injury_groups!$A:$F,4,FALSE))</f>
        <v>1</v>
      </c>
      <c r="P2767" s="2">
        <f>IF(H2767="",0,VLOOKUP($H2767,injury_groups!$A:$F,5,FALSE))</f>
        <v>0</v>
      </c>
      <c r="Q2767" s="4" t="str">
        <f>IF(H2767="","",IF(LEN(VLOOKUP($H2767,injury_groups!$A:$F,6,FALSE))=0,"",VLOOKUP($H2767,injury_groups!$A:$F,6,FALSE)))</f>
        <v/>
      </c>
    </row>
    <row r="2768" spans="1:17" x14ac:dyDescent="0.2">
      <c r="A2768" s="1">
        <v>275450</v>
      </c>
      <c r="B2768">
        <v>19012</v>
      </c>
      <c r="C2768" t="s">
        <v>1706</v>
      </c>
      <c r="D2768">
        <v>2021</v>
      </c>
      <c r="E2768">
        <v>3</v>
      </c>
      <c r="F2768">
        <v>9</v>
      </c>
      <c r="G2768">
        <v>15</v>
      </c>
      <c r="H2768" t="s">
        <v>1710</v>
      </c>
      <c r="I2768" t="s">
        <v>1841</v>
      </c>
      <c r="J2768" t="s">
        <v>2051</v>
      </c>
      <c r="K2768" t="b">
        <v>1</v>
      </c>
      <c r="L2768">
        <v>3</v>
      </c>
      <c r="M2768" s="2" t="str">
        <f>IF(H2768="","",IF(LEN(VLOOKUP($H2768,injury_groups!$A:$F,2,FALSE))=0,"",VLOOKUP($H2768,injury_groups!$A:$F,2,FALSE)))</f>
        <v/>
      </c>
      <c r="N2768" s="2" t="str">
        <f>IF(H2768="","",IF(LEN(VLOOKUP($H2768,injury_groups!$A:$F,3,FALSE))=0,"",VLOOKUP($H2768,injury_groups!$A:$F,3,FALSE)))</f>
        <v/>
      </c>
      <c r="O2768" s="2">
        <f>IF(H2768="",0,VLOOKUP($H2768,injury_groups!$A:$F,4,FALSE))</f>
        <v>0</v>
      </c>
      <c r="P2768" s="2">
        <f>IF(H2768="",0,VLOOKUP($H2768,injury_groups!$A:$F,5,FALSE))</f>
        <v>1</v>
      </c>
      <c r="Q2768" s="4" t="str">
        <f>IF(H2768="","",IF(LEN(VLOOKUP($H2768,injury_groups!$A:$F,6,FALSE))=0,"",VLOOKUP($H2768,injury_groups!$A:$F,6,FALSE)))</f>
        <v/>
      </c>
    </row>
    <row r="2769" spans="1:17" x14ac:dyDescent="0.2">
      <c r="A2769" s="1">
        <v>275487</v>
      </c>
      <c r="B2769">
        <v>19013</v>
      </c>
      <c r="C2769" t="s">
        <v>1705</v>
      </c>
      <c r="D2769">
        <v>2021</v>
      </c>
      <c r="E2769">
        <v>1</v>
      </c>
      <c r="F2769">
        <v>28</v>
      </c>
      <c r="G2769">
        <v>4</v>
      </c>
      <c r="H2769" t="s">
        <v>1709</v>
      </c>
      <c r="I2769" t="s">
        <v>1841</v>
      </c>
      <c r="J2769" t="s">
        <v>1845</v>
      </c>
      <c r="K2769" t="b">
        <v>1</v>
      </c>
      <c r="L2769">
        <v>6</v>
      </c>
      <c r="M2769" s="2" t="str">
        <f>IF(H2769="","",IF(LEN(VLOOKUP($H2769,injury_groups!$A:$F,2,FALSE))=0,"",VLOOKUP($H2769,injury_groups!$A:$F,2,FALSE)))</f>
        <v>knee</v>
      </c>
      <c r="N2769" s="2" t="str">
        <f>IF(H2769="","",IF(LEN(VLOOKUP($H2769,injury_groups!$A:$F,3,FALSE))=0,"",VLOOKUP($H2769,injury_groups!$A:$F,3,FALSE)))</f>
        <v/>
      </c>
      <c r="O2769" s="2">
        <f>IF(H2769="",0,VLOOKUP($H2769,injury_groups!$A:$F,4,FALSE))</f>
        <v>1</v>
      </c>
      <c r="P2769" s="2">
        <f>IF(H2769="",0,VLOOKUP($H2769,injury_groups!$A:$F,5,FALSE))</f>
        <v>0</v>
      </c>
      <c r="Q2769" s="4" t="str">
        <f>IF(H2769="","",IF(LEN(VLOOKUP($H2769,injury_groups!$A:$F,6,FALSE))=0,"",VLOOKUP($H2769,injury_groups!$A:$F,6,FALSE)))</f>
        <v/>
      </c>
    </row>
    <row r="2770" spans="1:17" x14ac:dyDescent="0.2">
      <c r="A2770" s="1">
        <v>276245</v>
      </c>
      <c r="B2770">
        <v>19013</v>
      </c>
      <c r="C2770" t="s">
        <v>1705</v>
      </c>
      <c r="D2770">
        <v>2021</v>
      </c>
      <c r="E2770">
        <v>2</v>
      </c>
      <c r="F2770">
        <v>28</v>
      </c>
      <c r="G2770">
        <v>25</v>
      </c>
      <c r="H2770" t="s">
        <v>1709</v>
      </c>
      <c r="I2770" t="s">
        <v>1841</v>
      </c>
      <c r="J2770" t="s">
        <v>1860</v>
      </c>
      <c r="K2770" t="b">
        <v>1</v>
      </c>
      <c r="L2770">
        <v>7</v>
      </c>
      <c r="M2770" s="2" t="str">
        <f>IF(H2770="","",IF(LEN(VLOOKUP($H2770,injury_groups!$A:$F,2,FALSE))=0,"",VLOOKUP($H2770,injury_groups!$A:$F,2,FALSE)))</f>
        <v>knee</v>
      </c>
      <c r="N2770" s="2" t="str">
        <f>IF(H2770="","",IF(LEN(VLOOKUP($H2770,injury_groups!$A:$F,3,FALSE))=0,"",VLOOKUP($H2770,injury_groups!$A:$F,3,FALSE)))</f>
        <v/>
      </c>
      <c r="O2770" s="2">
        <f>IF(H2770="",0,VLOOKUP($H2770,injury_groups!$A:$F,4,FALSE))</f>
        <v>1</v>
      </c>
      <c r="P2770" s="2">
        <f>IF(H2770="",0,VLOOKUP($H2770,injury_groups!$A:$F,5,FALSE))</f>
        <v>0</v>
      </c>
      <c r="Q2770" s="4" t="str">
        <f>IF(H2770="","",IF(LEN(VLOOKUP($H2770,injury_groups!$A:$F,6,FALSE))=0,"",VLOOKUP($H2770,injury_groups!$A:$F,6,FALSE)))</f>
        <v/>
      </c>
    </row>
    <row r="2771" spans="1:17" x14ac:dyDescent="0.2">
      <c r="A2771" s="1">
        <v>276906</v>
      </c>
      <c r="B2771">
        <v>19013</v>
      </c>
      <c r="C2771" t="s">
        <v>1705</v>
      </c>
      <c r="D2771">
        <v>2021</v>
      </c>
      <c r="E2771">
        <v>3</v>
      </c>
      <c r="F2771">
        <v>28</v>
      </c>
      <c r="G2771">
        <v>7</v>
      </c>
      <c r="H2771" t="s">
        <v>1709</v>
      </c>
      <c r="I2771" t="s">
        <v>1841</v>
      </c>
      <c r="J2771" t="s">
        <v>1867</v>
      </c>
      <c r="K2771" t="b">
        <v>1</v>
      </c>
      <c r="L2771">
        <v>8</v>
      </c>
      <c r="M2771" s="2" t="str">
        <f>IF(H2771="","",IF(LEN(VLOOKUP($H2771,injury_groups!$A:$F,2,FALSE))=0,"",VLOOKUP($H2771,injury_groups!$A:$F,2,FALSE)))</f>
        <v>knee</v>
      </c>
      <c r="N2771" s="2" t="str">
        <f>IF(H2771="","",IF(LEN(VLOOKUP($H2771,injury_groups!$A:$F,3,FALSE))=0,"",VLOOKUP($H2771,injury_groups!$A:$F,3,FALSE)))</f>
        <v/>
      </c>
      <c r="O2771" s="2">
        <f>IF(H2771="",0,VLOOKUP($H2771,injury_groups!$A:$F,4,FALSE))</f>
        <v>1</v>
      </c>
      <c r="P2771" s="2">
        <f>IF(H2771="",0,VLOOKUP($H2771,injury_groups!$A:$F,5,FALSE))</f>
        <v>0</v>
      </c>
      <c r="Q2771" s="4" t="str">
        <f>IF(H2771="","",IF(LEN(VLOOKUP($H2771,injury_groups!$A:$F,6,FALSE))=0,"",VLOOKUP($H2771,injury_groups!$A:$F,6,FALSE)))</f>
        <v/>
      </c>
    </row>
    <row r="2772" spans="1:17" x14ac:dyDescent="0.2">
      <c r="A2772" s="1">
        <v>277556</v>
      </c>
      <c r="B2772">
        <v>19013</v>
      </c>
      <c r="C2772" t="s">
        <v>1705</v>
      </c>
      <c r="D2772">
        <v>2021</v>
      </c>
      <c r="E2772">
        <v>4</v>
      </c>
      <c r="F2772">
        <v>28</v>
      </c>
      <c r="G2772">
        <v>12</v>
      </c>
      <c r="H2772" t="s">
        <v>1709</v>
      </c>
      <c r="I2772" t="s">
        <v>1843</v>
      </c>
      <c r="J2772" t="s">
        <v>1875</v>
      </c>
      <c r="K2772" t="b">
        <v>0</v>
      </c>
      <c r="L2772">
        <v>9</v>
      </c>
      <c r="M2772" s="2" t="str">
        <f>IF(H2772="","",IF(LEN(VLOOKUP($H2772,injury_groups!$A:$F,2,FALSE))=0,"",VLOOKUP($H2772,injury_groups!$A:$F,2,FALSE)))</f>
        <v>knee</v>
      </c>
      <c r="N2772" s="2" t="str">
        <f>IF(H2772="","",IF(LEN(VLOOKUP($H2772,injury_groups!$A:$F,3,FALSE))=0,"",VLOOKUP($H2772,injury_groups!$A:$F,3,FALSE)))</f>
        <v/>
      </c>
      <c r="O2772" s="2">
        <f>IF(H2772="",0,VLOOKUP($H2772,injury_groups!$A:$F,4,FALSE))</f>
        <v>1</v>
      </c>
      <c r="P2772" s="2">
        <f>IF(H2772="",0,VLOOKUP($H2772,injury_groups!$A:$F,5,FALSE))</f>
        <v>0</v>
      </c>
      <c r="Q2772" s="4" t="str">
        <f>IF(H2772="","",IF(LEN(VLOOKUP($H2772,injury_groups!$A:$F,6,FALSE))=0,"",VLOOKUP($H2772,injury_groups!$A:$F,6,FALSE)))</f>
        <v/>
      </c>
    </row>
    <row r="2773" spans="1:17" x14ac:dyDescent="0.2">
      <c r="A2773" s="1">
        <v>278219</v>
      </c>
      <c r="B2773">
        <v>19013</v>
      </c>
      <c r="C2773" t="s">
        <v>1705</v>
      </c>
      <c r="D2773">
        <v>2021</v>
      </c>
      <c r="E2773">
        <v>5</v>
      </c>
      <c r="F2773">
        <v>28</v>
      </c>
      <c r="G2773">
        <v>10</v>
      </c>
      <c r="H2773" t="s">
        <v>1709</v>
      </c>
      <c r="I2773" t="s">
        <v>1843</v>
      </c>
      <c r="J2773" t="s">
        <v>1884</v>
      </c>
      <c r="K2773" t="b">
        <v>0</v>
      </c>
      <c r="L2773">
        <v>10</v>
      </c>
      <c r="M2773" s="2" t="str">
        <f>IF(H2773="","",IF(LEN(VLOOKUP($H2773,injury_groups!$A:$F,2,FALSE))=0,"",VLOOKUP($H2773,injury_groups!$A:$F,2,FALSE)))</f>
        <v>knee</v>
      </c>
      <c r="N2773" s="2" t="str">
        <f>IF(H2773="","",IF(LEN(VLOOKUP($H2773,injury_groups!$A:$F,3,FALSE))=0,"",VLOOKUP($H2773,injury_groups!$A:$F,3,FALSE)))</f>
        <v/>
      </c>
      <c r="O2773" s="2">
        <f>IF(H2773="",0,VLOOKUP($H2773,injury_groups!$A:$F,4,FALSE))</f>
        <v>1</v>
      </c>
      <c r="P2773" s="2">
        <f>IF(H2773="",0,VLOOKUP($H2773,injury_groups!$A:$F,5,FALSE))</f>
        <v>0</v>
      </c>
      <c r="Q2773" s="4" t="str">
        <f>IF(H2773="","",IF(LEN(VLOOKUP($H2773,injury_groups!$A:$F,6,FALSE))=0,"",VLOOKUP($H2773,injury_groups!$A:$F,6,FALSE)))</f>
        <v/>
      </c>
    </row>
    <row r="2774" spans="1:17" x14ac:dyDescent="0.2">
      <c r="A2774" s="1">
        <v>281368</v>
      </c>
      <c r="B2774">
        <v>19013</v>
      </c>
      <c r="C2774" t="s">
        <v>1705</v>
      </c>
      <c r="D2774">
        <v>2021</v>
      </c>
      <c r="E2774">
        <v>9</v>
      </c>
      <c r="F2774">
        <v>28</v>
      </c>
      <c r="G2774">
        <v>6</v>
      </c>
      <c r="H2774" t="s">
        <v>1719</v>
      </c>
      <c r="I2774" t="s">
        <v>1841</v>
      </c>
      <c r="J2774" t="s">
        <v>1914</v>
      </c>
      <c r="K2774" t="b">
        <v>1</v>
      </c>
      <c r="L2774">
        <v>14</v>
      </c>
      <c r="M2774" s="2" t="str">
        <f>IF(H2774="","",IF(LEN(VLOOKUP($H2774,injury_groups!$A:$F,2,FALSE))=0,"",VLOOKUP($H2774,injury_groups!$A:$F,2,FALSE)))</f>
        <v/>
      </c>
      <c r="N2774" s="2" t="str">
        <f>IF(H2774="","",IF(LEN(VLOOKUP($H2774,injury_groups!$A:$F,3,FALSE))=0,"",VLOOKUP($H2774,injury_groups!$A:$F,3,FALSE)))</f>
        <v/>
      </c>
      <c r="O2774" s="2">
        <f>IF(H2774="",0,VLOOKUP($H2774,injury_groups!$A:$F,4,FALSE))</f>
        <v>0</v>
      </c>
      <c r="P2774" s="2">
        <f>IF(H2774="",0,VLOOKUP($H2774,injury_groups!$A:$F,5,FALSE))</f>
        <v>0</v>
      </c>
      <c r="Q2774" s="4" t="str">
        <f>IF(H2774="","",IF(LEN(VLOOKUP($H2774,injury_groups!$A:$F,6,FALSE))=0,"",VLOOKUP($H2774,injury_groups!$A:$F,6,FALSE)))</f>
        <v/>
      </c>
    </row>
    <row r="2775" spans="1:17" x14ac:dyDescent="0.2">
      <c r="A2775" s="1">
        <v>286688</v>
      </c>
      <c r="B2775">
        <v>19013</v>
      </c>
      <c r="C2775" t="s">
        <v>1705</v>
      </c>
      <c r="D2775">
        <v>2021</v>
      </c>
      <c r="E2775">
        <v>16</v>
      </c>
      <c r="F2775">
        <v>28</v>
      </c>
      <c r="G2775">
        <v>16</v>
      </c>
      <c r="H2775" t="s">
        <v>1710</v>
      </c>
      <c r="I2775" t="s">
        <v>1841</v>
      </c>
      <c r="J2775" t="s">
        <v>1983</v>
      </c>
      <c r="K2775" t="b">
        <v>1</v>
      </c>
      <c r="L2775">
        <v>21</v>
      </c>
      <c r="M2775" s="2" t="str">
        <f>IF(H2775="","",IF(LEN(VLOOKUP($H2775,injury_groups!$A:$F,2,FALSE))=0,"",VLOOKUP($H2775,injury_groups!$A:$F,2,FALSE)))</f>
        <v/>
      </c>
      <c r="N2775" s="2" t="str">
        <f>IF(H2775="","",IF(LEN(VLOOKUP($H2775,injury_groups!$A:$F,3,FALSE))=0,"",VLOOKUP($H2775,injury_groups!$A:$F,3,FALSE)))</f>
        <v/>
      </c>
      <c r="O2775" s="2">
        <f>IF(H2775="",0,VLOOKUP($H2775,injury_groups!$A:$F,4,FALSE))</f>
        <v>0</v>
      </c>
      <c r="P2775" s="2">
        <f>IF(H2775="",0,VLOOKUP($H2775,injury_groups!$A:$F,5,FALSE))</f>
        <v>1</v>
      </c>
      <c r="Q2775" s="4" t="str">
        <f>IF(H2775="","",IF(LEN(VLOOKUP($H2775,injury_groups!$A:$F,6,FALSE))=0,"",VLOOKUP($H2775,injury_groups!$A:$F,6,FALSE)))</f>
        <v/>
      </c>
    </row>
    <row r="2776" spans="1:17" x14ac:dyDescent="0.2">
      <c r="A2776" s="1">
        <v>287274</v>
      </c>
      <c r="B2776">
        <v>19013</v>
      </c>
      <c r="C2776" t="s">
        <v>1705</v>
      </c>
      <c r="D2776">
        <v>2021</v>
      </c>
      <c r="E2776">
        <v>17</v>
      </c>
      <c r="F2776">
        <v>28</v>
      </c>
      <c r="G2776">
        <v>8</v>
      </c>
      <c r="H2776" t="s">
        <v>1710</v>
      </c>
      <c r="I2776" t="s">
        <v>1841</v>
      </c>
      <c r="J2776" t="s">
        <v>1993</v>
      </c>
      <c r="K2776" t="b">
        <v>1</v>
      </c>
      <c r="L2776">
        <v>22</v>
      </c>
      <c r="M2776" s="2" t="str">
        <f>IF(H2776="","",IF(LEN(VLOOKUP($H2776,injury_groups!$A:$F,2,FALSE))=0,"",VLOOKUP($H2776,injury_groups!$A:$F,2,FALSE)))</f>
        <v/>
      </c>
      <c r="N2776" s="2" t="str">
        <f>IF(H2776="","",IF(LEN(VLOOKUP($H2776,injury_groups!$A:$F,3,FALSE))=0,"",VLOOKUP($H2776,injury_groups!$A:$F,3,FALSE)))</f>
        <v/>
      </c>
      <c r="O2776" s="2">
        <f>IF(H2776="",0,VLOOKUP($H2776,injury_groups!$A:$F,4,FALSE))</f>
        <v>0</v>
      </c>
      <c r="P2776" s="2">
        <f>IF(H2776="",0,VLOOKUP($H2776,injury_groups!$A:$F,5,FALSE))</f>
        <v>1</v>
      </c>
      <c r="Q2776" s="4" t="str">
        <f>IF(H2776="","",IF(LEN(VLOOKUP($H2776,injury_groups!$A:$F,6,FALSE))=0,"",VLOOKUP($H2776,injury_groups!$A:$F,6,FALSE)))</f>
        <v/>
      </c>
    </row>
    <row r="2777" spans="1:17" x14ac:dyDescent="0.2">
      <c r="A2777" s="1">
        <v>275809</v>
      </c>
      <c r="B2777">
        <v>19017</v>
      </c>
      <c r="C2777" t="s">
        <v>1705</v>
      </c>
      <c r="D2777">
        <v>2021</v>
      </c>
      <c r="E2777">
        <v>1</v>
      </c>
      <c r="F2777">
        <v>34</v>
      </c>
      <c r="G2777">
        <v>1</v>
      </c>
      <c r="H2777" t="s">
        <v>1735</v>
      </c>
      <c r="I2777" t="s">
        <v>1841</v>
      </c>
      <c r="J2777" t="s">
        <v>1845</v>
      </c>
      <c r="K2777" t="b">
        <v>1</v>
      </c>
      <c r="L2777">
        <v>6</v>
      </c>
      <c r="M2777" s="2" t="str">
        <f>IF(H2777="","",IF(LEN(VLOOKUP($H2777,injury_groups!$A:$F,2,FALSE))=0,"",VLOOKUP($H2777,injury_groups!$A:$F,2,FALSE)))</f>
        <v>foot</v>
      </c>
      <c r="N2777" s="2" t="str">
        <f>IF(H2777="","",IF(LEN(VLOOKUP($H2777,injury_groups!$A:$F,3,FALSE))=0,"",VLOOKUP($H2777,injury_groups!$A:$F,3,FALSE)))</f>
        <v/>
      </c>
      <c r="O2777" s="2">
        <f>IF(H2777="",0,VLOOKUP($H2777,injury_groups!$A:$F,4,FALSE))</f>
        <v>1</v>
      </c>
      <c r="P2777" s="2">
        <f>IF(H2777="",0,VLOOKUP($H2777,injury_groups!$A:$F,5,FALSE))</f>
        <v>0</v>
      </c>
      <c r="Q2777" s="4" t="str">
        <f>IF(H2777="","",IF(LEN(VLOOKUP($H2777,injury_groups!$A:$F,6,FALSE))=0,"",VLOOKUP($H2777,injury_groups!$A:$F,6,FALSE)))</f>
        <v/>
      </c>
    </row>
    <row r="2778" spans="1:17" x14ac:dyDescent="0.2">
      <c r="A2778" s="1">
        <v>279274</v>
      </c>
      <c r="B2778">
        <v>19017</v>
      </c>
      <c r="C2778" t="s">
        <v>1705</v>
      </c>
      <c r="D2778">
        <v>2021</v>
      </c>
      <c r="E2778">
        <v>6</v>
      </c>
      <c r="F2778">
        <v>34</v>
      </c>
      <c r="G2778">
        <v>4</v>
      </c>
      <c r="H2778" t="s">
        <v>1719</v>
      </c>
      <c r="I2778" t="s">
        <v>1841</v>
      </c>
      <c r="J2778" t="s">
        <v>1891</v>
      </c>
      <c r="K2778" t="b">
        <v>1</v>
      </c>
      <c r="L2778">
        <v>11</v>
      </c>
      <c r="M2778" s="2" t="str">
        <f>IF(H2778="","",IF(LEN(VLOOKUP($H2778,injury_groups!$A:$F,2,FALSE))=0,"",VLOOKUP($H2778,injury_groups!$A:$F,2,FALSE)))</f>
        <v/>
      </c>
      <c r="N2778" s="2" t="str">
        <f>IF(H2778="","",IF(LEN(VLOOKUP($H2778,injury_groups!$A:$F,3,FALSE))=0,"",VLOOKUP($H2778,injury_groups!$A:$F,3,FALSE)))</f>
        <v/>
      </c>
      <c r="O2778" s="2">
        <f>IF(H2778="",0,VLOOKUP($H2778,injury_groups!$A:$F,4,FALSE))</f>
        <v>0</v>
      </c>
      <c r="P2778" s="2">
        <f>IF(H2778="",0,VLOOKUP($H2778,injury_groups!$A:$F,5,FALSE))</f>
        <v>0</v>
      </c>
      <c r="Q2778" s="4" t="str">
        <f>IF(H2778="","",IF(LEN(VLOOKUP($H2778,injury_groups!$A:$F,6,FALSE))=0,"",VLOOKUP($H2778,injury_groups!$A:$F,6,FALSE)))</f>
        <v/>
      </c>
    </row>
    <row r="2779" spans="1:17" x14ac:dyDescent="0.2">
      <c r="A2779" s="1">
        <v>279797</v>
      </c>
      <c r="B2779">
        <v>19019</v>
      </c>
      <c r="C2779" t="s">
        <v>1705</v>
      </c>
      <c r="D2779">
        <v>2021</v>
      </c>
      <c r="E2779">
        <v>7</v>
      </c>
      <c r="F2779">
        <v>13</v>
      </c>
      <c r="G2779">
        <v>1</v>
      </c>
      <c r="H2779" t="s">
        <v>1728</v>
      </c>
      <c r="I2779" t="s">
        <v>1841</v>
      </c>
      <c r="J2779" t="s">
        <v>1896</v>
      </c>
      <c r="K2779" t="b">
        <v>1</v>
      </c>
      <c r="L2779">
        <v>12</v>
      </c>
      <c r="M2779" s="2" t="str">
        <f>IF(H2779="","",IF(LEN(VLOOKUP($H2779,injury_groups!$A:$F,2,FALSE))=0,"",VLOOKUP($H2779,injury_groups!$A:$F,2,FALSE)))</f>
        <v>back</v>
      </c>
      <c r="N2779" s="2" t="str">
        <f>IF(H2779="","",IF(LEN(VLOOKUP($H2779,injury_groups!$A:$F,3,FALSE))=0,"",VLOOKUP($H2779,injury_groups!$A:$F,3,FALSE)))</f>
        <v/>
      </c>
      <c r="O2779" s="2">
        <f>IF(H2779="",0,VLOOKUP($H2779,injury_groups!$A:$F,4,FALSE))</f>
        <v>1</v>
      </c>
      <c r="P2779" s="2">
        <f>IF(H2779="",0,VLOOKUP($H2779,injury_groups!$A:$F,5,FALSE))</f>
        <v>0</v>
      </c>
      <c r="Q2779" s="4" t="str">
        <f>IF(H2779="","",IF(LEN(VLOOKUP($H2779,injury_groups!$A:$F,6,FALSE))=0,"",VLOOKUP($H2779,injury_groups!$A:$F,6,FALSE)))</f>
        <v/>
      </c>
    </row>
    <row r="2780" spans="1:17" x14ac:dyDescent="0.2">
      <c r="A2780" s="1">
        <v>280154</v>
      </c>
      <c r="B2780">
        <v>19019</v>
      </c>
      <c r="C2780" t="s">
        <v>1705</v>
      </c>
      <c r="D2780">
        <v>2021</v>
      </c>
      <c r="E2780">
        <v>8</v>
      </c>
      <c r="F2780">
        <v>13</v>
      </c>
      <c r="G2780">
        <v>32</v>
      </c>
      <c r="H2780" t="s">
        <v>1728</v>
      </c>
      <c r="I2780" t="s">
        <v>1841</v>
      </c>
      <c r="J2780" t="s">
        <v>1905</v>
      </c>
      <c r="K2780" t="b">
        <v>1</v>
      </c>
      <c r="L2780">
        <v>13</v>
      </c>
      <c r="M2780" s="2" t="str">
        <f>IF(H2780="","",IF(LEN(VLOOKUP($H2780,injury_groups!$A:$F,2,FALSE))=0,"",VLOOKUP($H2780,injury_groups!$A:$F,2,FALSE)))</f>
        <v>back</v>
      </c>
      <c r="N2780" s="2" t="str">
        <f>IF(H2780="","",IF(LEN(VLOOKUP($H2780,injury_groups!$A:$F,3,FALSE))=0,"",VLOOKUP($H2780,injury_groups!$A:$F,3,FALSE)))</f>
        <v/>
      </c>
      <c r="O2780" s="2">
        <f>IF(H2780="",0,VLOOKUP($H2780,injury_groups!$A:$F,4,FALSE))</f>
        <v>1</v>
      </c>
      <c r="P2780" s="2">
        <f>IF(H2780="",0,VLOOKUP($H2780,injury_groups!$A:$F,5,FALSE))</f>
        <v>0</v>
      </c>
      <c r="Q2780" s="4" t="str">
        <f>IF(H2780="","",IF(LEN(VLOOKUP($H2780,injury_groups!$A:$F,6,FALSE))=0,"",VLOOKUP($H2780,injury_groups!$A:$F,6,FALSE)))</f>
        <v/>
      </c>
    </row>
    <row r="2781" spans="1:17" x14ac:dyDescent="0.2">
      <c r="A2781" s="1">
        <v>286291</v>
      </c>
      <c r="B2781">
        <v>19019</v>
      </c>
      <c r="C2781" t="s">
        <v>1705</v>
      </c>
      <c r="D2781">
        <v>2021</v>
      </c>
      <c r="E2781">
        <v>16</v>
      </c>
      <c r="F2781">
        <v>13</v>
      </c>
      <c r="G2781">
        <v>29</v>
      </c>
      <c r="H2781" t="s">
        <v>1710</v>
      </c>
      <c r="I2781" t="s">
        <v>1841</v>
      </c>
      <c r="J2781" t="s">
        <v>1978</v>
      </c>
      <c r="K2781" t="b">
        <v>1</v>
      </c>
      <c r="L2781">
        <v>21</v>
      </c>
      <c r="M2781" s="2" t="str">
        <f>IF(H2781="","",IF(LEN(VLOOKUP($H2781,injury_groups!$A:$F,2,FALSE))=0,"",VLOOKUP($H2781,injury_groups!$A:$F,2,FALSE)))</f>
        <v/>
      </c>
      <c r="N2781" s="2" t="str">
        <f>IF(H2781="","",IF(LEN(VLOOKUP($H2781,injury_groups!$A:$F,3,FALSE))=0,"",VLOOKUP($H2781,injury_groups!$A:$F,3,FALSE)))</f>
        <v/>
      </c>
      <c r="O2781" s="2">
        <f>IF(H2781="",0,VLOOKUP($H2781,injury_groups!$A:$F,4,FALSE))</f>
        <v>0</v>
      </c>
      <c r="P2781" s="2">
        <f>IF(H2781="",0,VLOOKUP($H2781,injury_groups!$A:$F,5,FALSE))</f>
        <v>1</v>
      </c>
      <c r="Q2781" s="4" t="str">
        <f>IF(H2781="","",IF(LEN(VLOOKUP($H2781,injury_groups!$A:$F,6,FALSE))=0,"",VLOOKUP($H2781,injury_groups!$A:$F,6,FALSE)))</f>
        <v/>
      </c>
    </row>
    <row r="2782" spans="1:17" x14ac:dyDescent="0.2">
      <c r="A2782" s="1">
        <v>286939</v>
      </c>
      <c r="B2782">
        <v>19020</v>
      </c>
      <c r="C2782" t="s">
        <v>1705</v>
      </c>
      <c r="D2782">
        <v>2021</v>
      </c>
      <c r="E2782">
        <v>16</v>
      </c>
      <c r="F2782">
        <v>21</v>
      </c>
      <c r="G2782">
        <v>4</v>
      </c>
      <c r="H2782" t="s">
        <v>1710</v>
      </c>
      <c r="I2782" t="s">
        <v>1841</v>
      </c>
      <c r="J2782" t="s">
        <v>1978</v>
      </c>
      <c r="K2782" t="b">
        <v>1</v>
      </c>
      <c r="L2782">
        <v>21</v>
      </c>
      <c r="M2782" s="2" t="str">
        <f>IF(H2782="","",IF(LEN(VLOOKUP($H2782,injury_groups!$A:$F,2,FALSE))=0,"",VLOOKUP($H2782,injury_groups!$A:$F,2,FALSE)))</f>
        <v/>
      </c>
      <c r="N2782" s="2" t="str">
        <f>IF(H2782="","",IF(LEN(VLOOKUP($H2782,injury_groups!$A:$F,3,FALSE))=0,"",VLOOKUP($H2782,injury_groups!$A:$F,3,FALSE)))</f>
        <v/>
      </c>
      <c r="O2782" s="2">
        <f>IF(H2782="",0,VLOOKUP($H2782,injury_groups!$A:$F,4,FALSE))</f>
        <v>0</v>
      </c>
      <c r="P2782" s="2">
        <f>IF(H2782="",0,VLOOKUP($H2782,injury_groups!$A:$F,5,FALSE))</f>
        <v>1</v>
      </c>
      <c r="Q2782" s="4" t="str">
        <f>IF(H2782="","",IF(LEN(VLOOKUP($H2782,injury_groups!$A:$F,6,FALSE))=0,"",VLOOKUP($H2782,injury_groups!$A:$F,6,FALSE)))</f>
        <v/>
      </c>
    </row>
    <row r="2783" spans="1:17" x14ac:dyDescent="0.2">
      <c r="A2783" s="1">
        <v>286727</v>
      </c>
      <c r="B2783">
        <v>19022</v>
      </c>
      <c r="C2783" t="s">
        <v>1705</v>
      </c>
      <c r="D2783">
        <v>2021</v>
      </c>
      <c r="E2783">
        <v>16</v>
      </c>
      <c r="F2783">
        <v>3</v>
      </c>
      <c r="G2783">
        <v>7</v>
      </c>
      <c r="H2783" t="s">
        <v>1710</v>
      </c>
      <c r="I2783" t="s">
        <v>1841</v>
      </c>
      <c r="J2783" t="s">
        <v>1978</v>
      </c>
      <c r="K2783" t="b">
        <v>1</v>
      </c>
      <c r="L2783">
        <v>21</v>
      </c>
      <c r="M2783" s="2" t="str">
        <f>IF(H2783="","",IF(LEN(VLOOKUP($H2783,injury_groups!$A:$F,2,FALSE))=0,"",VLOOKUP($H2783,injury_groups!$A:$F,2,FALSE)))</f>
        <v/>
      </c>
      <c r="N2783" s="2" t="str">
        <f>IF(H2783="","",IF(LEN(VLOOKUP($H2783,injury_groups!$A:$F,3,FALSE))=0,"",VLOOKUP($H2783,injury_groups!$A:$F,3,FALSE)))</f>
        <v/>
      </c>
      <c r="O2783" s="2">
        <f>IF(H2783="",0,VLOOKUP($H2783,injury_groups!$A:$F,4,FALSE))</f>
        <v>0</v>
      </c>
      <c r="P2783" s="2">
        <f>IF(H2783="",0,VLOOKUP($H2783,injury_groups!$A:$F,5,FALSE))</f>
        <v>1</v>
      </c>
      <c r="Q2783" s="4" t="str">
        <f>IF(H2783="","",IF(LEN(VLOOKUP($H2783,injury_groups!$A:$F,6,FALSE))=0,"",VLOOKUP($H2783,injury_groups!$A:$F,6,FALSE)))</f>
        <v/>
      </c>
    </row>
    <row r="2784" spans="1:17" x14ac:dyDescent="0.2">
      <c r="A2784" s="1">
        <v>274503</v>
      </c>
      <c r="B2784">
        <v>19022</v>
      </c>
      <c r="C2784" t="s">
        <v>1706</v>
      </c>
      <c r="D2784">
        <v>2021</v>
      </c>
      <c r="E2784">
        <v>0</v>
      </c>
      <c r="F2784">
        <v>35</v>
      </c>
      <c r="H2784" t="s">
        <v>1710</v>
      </c>
      <c r="I2784" t="s">
        <v>1841</v>
      </c>
      <c r="J2784" t="s">
        <v>1998</v>
      </c>
      <c r="K2784" t="b">
        <v>1</v>
      </c>
      <c r="L2784">
        <v>0</v>
      </c>
      <c r="M2784" s="2" t="str">
        <f>IF(H2784="","",IF(LEN(VLOOKUP($H2784,injury_groups!$A:$F,2,FALSE))=0,"",VLOOKUP($H2784,injury_groups!$A:$F,2,FALSE)))</f>
        <v/>
      </c>
      <c r="N2784" s="2" t="str">
        <f>IF(H2784="","",IF(LEN(VLOOKUP($H2784,injury_groups!$A:$F,3,FALSE))=0,"",VLOOKUP($H2784,injury_groups!$A:$F,3,FALSE)))</f>
        <v/>
      </c>
      <c r="O2784" s="2">
        <f>IF(H2784="",0,VLOOKUP($H2784,injury_groups!$A:$F,4,FALSE))</f>
        <v>0</v>
      </c>
      <c r="P2784" s="2">
        <f>IF(H2784="",0,VLOOKUP($H2784,injury_groups!$A:$F,5,FALSE))</f>
        <v>1</v>
      </c>
      <c r="Q2784" s="4" t="str">
        <f>IF(H2784="","",IF(LEN(VLOOKUP($H2784,injury_groups!$A:$F,6,FALSE))=0,"",VLOOKUP($H2784,injury_groups!$A:$F,6,FALSE)))</f>
        <v/>
      </c>
    </row>
    <row r="2785" spans="1:17" x14ac:dyDescent="0.2">
      <c r="A2785" s="1">
        <v>274739</v>
      </c>
      <c r="B2785">
        <v>19022</v>
      </c>
      <c r="C2785" t="s">
        <v>1706</v>
      </c>
      <c r="D2785">
        <v>2021</v>
      </c>
      <c r="E2785">
        <v>1</v>
      </c>
      <c r="F2785">
        <v>35</v>
      </c>
      <c r="G2785">
        <v>21</v>
      </c>
      <c r="H2785" t="s">
        <v>1710</v>
      </c>
      <c r="I2785" t="s">
        <v>1841</v>
      </c>
      <c r="J2785" t="s">
        <v>2018</v>
      </c>
      <c r="K2785" t="b">
        <v>1</v>
      </c>
      <c r="L2785">
        <v>1</v>
      </c>
      <c r="M2785" s="2" t="str">
        <f>IF(H2785="","",IF(LEN(VLOOKUP($H2785,injury_groups!$A:$F,2,FALSE))=0,"",VLOOKUP($H2785,injury_groups!$A:$F,2,FALSE)))</f>
        <v/>
      </c>
      <c r="N2785" s="2" t="str">
        <f>IF(H2785="","",IF(LEN(VLOOKUP($H2785,injury_groups!$A:$F,3,FALSE))=0,"",VLOOKUP($H2785,injury_groups!$A:$F,3,FALSE)))</f>
        <v/>
      </c>
      <c r="O2785" s="2">
        <f>IF(H2785="",0,VLOOKUP($H2785,injury_groups!$A:$F,4,FALSE))</f>
        <v>0</v>
      </c>
      <c r="P2785" s="2">
        <f>IF(H2785="",0,VLOOKUP($H2785,injury_groups!$A:$F,5,FALSE))</f>
        <v>1</v>
      </c>
      <c r="Q2785" s="4" t="str">
        <f>IF(H2785="","",IF(LEN(VLOOKUP($H2785,injury_groups!$A:$F,6,FALSE))=0,"",VLOOKUP($H2785,injury_groups!$A:$F,6,FALSE)))</f>
        <v/>
      </c>
    </row>
    <row r="2786" spans="1:17" x14ac:dyDescent="0.2">
      <c r="A2786" s="1">
        <v>275477</v>
      </c>
      <c r="B2786">
        <v>19025</v>
      </c>
      <c r="C2786" t="s">
        <v>1705</v>
      </c>
      <c r="D2786">
        <v>2021</v>
      </c>
      <c r="E2786">
        <v>1</v>
      </c>
      <c r="F2786">
        <v>28</v>
      </c>
      <c r="G2786">
        <v>4</v>
      </c>
      <c r="H2786" t="s">
        <v>1738</v>
      </c>
      <c r="I2786" t="s">
        <v>1841</v>
      </c>
      <c r="J2786" t="s">
        <v>1845</v>
      </c>
      <c r="K2786" t="b">
        <v>1</v>
      </c>
      <c r="L2786">
        <v>6</v>
      </c>
      <c r="M2786" s="2" t="str">
        <f>IF(H2786="","",IF(LEN(VLOOKUP($H2786,injury_groups!$A:$F,2,FALSE))=0,"",VLOOKUP($H2786,injury_groups!$A:$F,2,FALSE)))</f>
        <v>foot</v>
      </c>
      <c r="N2786" s="2" t="str">
        <f>IF(H2786="","",IF(LEN(VLOOKUP($H2786,injury_groups!$A:$F,3,FALSE))=0,"",VLOOKUP($H2786,injury_groups!$A:$F,3,FALSE)))</f>
        <v/>
      </c>
      <c r="O2786" s="2">
        <f>IF(H2786="",0,VLOOKUP($H2786,injury_groups!$A:$F,4,FALSE))</f>
        <v>1</v>
      </c>
      <c r="P2786" s="2">
        <f>IF(H2786="",0,VLOOKUP($H2786,injury_groups!$A:$F,5,FALSE))</f>
        <v>0</v>
      </c>
      <c r="Q2786" s="4" t="str">
        <f>IF(H2786="","",IF(LEN(VLOOKUP($H2786,injury_groups!$A:$F,6,FALSE))=0,"",VLOOKUP($H2786,injury_groups!$A:$F,6,FALSE)))</f>
        <v/>
      </c>
    </row>
    <row r="2787" spans="1:17" x14ac:dyDescent="0.2">
      <c r="A2787" s="1">
        <v>276246</v>
      </c>
      <c r="B2787">
        <v>19025</v>
      </c>
      <c r="C2787" t="s">
        <v>1705</v>
      </c>
      <c r="D2787">
        <v>2021</v>
      </c>
      <c r="E2787">
        <v>2</v>
      </c>
      <c r="F2787">
        <v>28</v>
      </c>
      <c r="G2787">
        <v>25</v>
      </c>
      <c r="H2787" t="s">
        <v>1738</v>
      </c>
      <c r="I2787" t="s">
        <v>1841</v>
      </c>
      <c r="J2787" t="s">
        <v>1860</v>
      </c>
      <c r="K2787" t="b">
        <v>1</v>
      </c>
      <c r="L2787">
        <v>7</v>
      </c>
      <c r="M2787" s="2" t="str">
        <f>IF(H2787="","",IF(LEN(VLOOKUP($H2787,injury_groups!$A:$F,2,FALSE))=0,"",VLOOKUP($H2787,injury_groups!$A:$F,2,FALSE)))</f>
        <v>foot</v>
      </c>
      <c r="N2787" s="2" t="str">
        <f>IF(H2787="","",IF(LEN(VLOOKUP($H2787,injury_groups!$A:$F,3,FALSE))=0,"",VLOOKUP($H2787,injury_groups!$A:$F,3,FALSE)))</f>
        <v/>
      </c>
      <c r="O2787" s="2">
        <f>IF(H2787="",0,VLOOKUP($H2787,injury_groups!$A:$F,4,FALSE))</f>
        <v>1</v>
      </c>
      <c r="P2787" s="2">
        <f>IF(H2787="",0,VLOOKUP($H2787,injury_groups!$A:$F,5,FALSE))</f>
        <v>0</v>
      </c>
      <c r="Q2787" s="4" t="str">
        <f>IF(H2787="","",IF(LEN(VLOOKUP($H2787,injury_groups!$A:$F,6,FALSE))=0,"",VLOOKUP($H2787,injury_groups!$A:$F,6,FALSE)))</f>
        <v/>
      </c>
    </row>
    <row r="2788" spans="1:17" x14ac:dyDescent="0.2">
      <c r="A2788" s="1">
        <v>276907</v>
      </c>
      <c r="B2788">
        <v>19025</v>
      </c>
      <c r="C2788" t="s">
        <v>1705</v>
      </c>
      <c r="D2788">
        <v>2021</v>
      </c>
      <c r="E2788">
        <v>3</v>
      </c>
      <c r="F2788">
        <v>28</v>
      </c>
      <c r="G2788">
        <v>7</v>
      </c>
      <c r="H2788" t="s">
        <v>1738</v>
      </c>
      <c r="I2788" t="s">
        <v>1841</v>
      </c>
      <c r="J2788" t="s">
        <v>1867</v>
      </c>
      <c r="K2788" t="b">
        <v>1</v>
      </c>
      <c r="L2788">
        <v>8</v>
      </c>
      <c r="M2788" s="2" t="str">
        <f>IF(H2788="","",IF(LEN(VLOOKUP($H2788,injury_groups!$A:$F,2,FALSE))=0,"",VLOOKUP($H2788,injury_groups!$A:$F,2,FALSE)))</f>
        <v>foot</v>
      </c>
      <c r="N2788" s="2" t="str">
        <f>IF(H2788="","",IF(LEN(VLOOKUP($H2788,injury_groups!$A:$F,3,FALSE))=0,"",VLOOKUP($H2788,injury_groups!$A:$F,3,FALSE)))</f>
        <v/>
      </c>
      <c r="O2788" s="2">
        <f>IF(H2788="",0,VLOOKUP($H2788,injury_groups!$A:$F,4,FALSE))</f>
        <v>1</v>
      </c>
      <c r="P2788" s="2">
        <f>IF(H2788="",0,VLOOKUP($H2788,injury_groups!$A:$F,5,FALSE))</f>
        <v>0</v>
      </c>
      <c r="Q2788" s="4" t="str">
        <f>IF(H2788="","",IF(LEN(VLOOKUP($H2788,injury_groups!$A:$F,6,FALSE))=0,"",VLOOKUP($H2788,injury_groups!$A:$F,6,FALSE)))</f>
        <v/>
      </c>
    </row>
    <row r="2789" spans="1:17" x14ac:dyDescent="0.2">
      <c r="A2789" s="1">
        <v>277557</v>
      </c>
      <c r="B2789">
        <v>19025</v>
      </c>
      <c r="C2789" t="s">
        <v>1705</v>
      </c>
      <c r="D2789">
        <v>2021</v>
      </c>
      <c r="E2789">
        <v>4</v>
      </c>
      <c r="F2789">
        <v>28</v>
      </c>
      <c r="G2789">
        <v>12</v>
      </c>
      <c r="H2789" t="s">
        <v>1738</v>
      </c>
      <c r="I2789" t="s">
        <v>1841</v>
      </c>
      <c r="J2789" t="s">
        <v>1875</v>
      </c>
      <c r="K2789" t="b">
        <v>1</v>
      </c>
      <c r="L2789">
        <v>9</v>
      </c>
      <c r="M2789" s="2" t="str">
        <f>IF(H2789="","",IF(LEN(VLOOKUP($H2789,injury_groups!$A:$F,2,FALSE))=0,"",VLOOKUP($H2789,injury_groups!$A:$F,2,FALSE)))</f>
        <v>foot</v>
      </c>
      <c r="N2789" s="2" t="str">
        <f>IF(H2789="","",IF(LEN(VLOOKUP($H2789,injury_groups!$A:$F,3,FALSE))=0,"",VLOOKUP($H2789,injury_groups!$A:$F,3,FALSE)))</f>
        <v/>
      </c>
      <c r="O2789" s="2">
        <f>IF(H2789="",0,VLOOKUP($H2789,injury_groups!$A:$F,4,FALSE))</f>
        <v>1</v>
      </c>
      <c r="P2789" s="2">
        <f>IF(H2789="",0,VLOOKUP($H2789,injury_groups!$A:$F,5,FALSE))</f>
        <v>0</v>
      </c>
      <c r="Q2789" s="4" t="str">
        <f>IF(H2789="","",IF(LEN(VLOOKUP($H2789,injury_groups!$A:$F,6,FALSE))=0,"",VLOOKUP($H2789,injury_groups!$A:$F,6,FALSE)))</f>
        <v/>
      </c>
    </row>
    <row r="2790" spans="1:17" x14ac:dyDescent="0.2">
      <c r="A2790" s="1">
        <v>278220</v>
      </c>
      <c r="B2790">
        <v>19025</v>
      </c>
      <c r="C2790" t="s">
        <v>1705</v>
      </c>
      <c r="D2790">
        <v>2021</v>
      </c>
      <c r="E2790">
        <v>5</v>
      </c>
      <c r="F2790">
        <v>28</v>
      </c>
      <c r="G2790">
        <v>10</v>
      </c>
      <c r="H2790" t="s">
        <v>1738</v>
      </c>
      <c r="I2790" t="s">
        <v>1841</v>
      </c>
      <c r="J2790" t="s">
        <v>1884</v>
      </c>
      <c r="K2790" t="b">
        <v>1</v>
      </c>
      <c r="L2790">
        <v>10</v>
      </c>
      <c r="M2790" s="2" t="str">
        <f>IF(H2790="","",IF(LEN(VLOOKUP($H2790,injury_groups!$A:$F,2,FALSE))=0,"",VLOOKUP($H2790,injury_groups!$A:$F,2,FALSE)))</f>
        <v>foot</v>
      </c>
      <c r="N2790" s="2" t="str">
        <f>IF(H2790="","",IF(LEN(VLOOKUP($H2790,injury_groups!$A:$F,3,FALSE))=0,"",VLOOKUP($H2790,injury_groups!$A:$F,3,FALSE)))</f>
        <v/>
      </c>
      <c r="O2790" s="2">
        <f>IF(H2790="",0,VLOOKUP($H2790,injury_groups!$A:$F,4,FALSE))</f>
        <v>1</v>
      </c>
      <c r="P2790" s="2">
        <f>IF(H2790="",0,VLOOKUP($H2790,injury_groups!$A:$F,5,FALSE))</f>
        <v>0</v>
      </c>
      <c r="Q2790" s="4" t="str">
        <f>IF(H2790="","",IF(LEN(VLOOKUP($H2790,injury_groups!$A:$F,6,FALSE))=0,"",VLOOKUP($H2790,injury_groups!$A:$F,6,FALSE)))</f>
        <v/>
      </c>
    </row>
    <row r="2791" spans="1:17" x14ac:dyDescent="0.2">
      <c r="A2791" s="1">
        <v>278929</v>
      </c>
      <c r="B2791">
        <v>19025</v>
      </c>
      <c r="C2791" t="s">
        <v>1705</v>
      </c>
      <c r="D2791">
        <v>2021</v>
      </c>
      <c r="E2791">
        <v>6</v>
      </c>
      <c r="F2791">
        <v>28</v>
      </c>
      <c r="G2791">
        <v>30</v>
      </c>
      <c r="H2791" t="s">
        <v>1738</v>
      </c>
      <c r="I2791" t="s">
        <v>1841</v>
      </c>
      <c r="J2791" t="s">
        <v>1895</v>
      </c>
      <c r="K2791" t="b">
        <v>1</v>
      </c>
      <c r="L2791">
        <v>11</v>
      </c>
      <c r="M2791" s="2" t="str">
        <f>IF(H2791="","",IF(LEN(VLOOKUP($H2791,injury_groups!$A:$F,2,FALSE))=0,"",VLOOKUP($H2791,injury_groups!$A:$F,2,FALSE)))</f>
        <v>foot</v>
      </c>
      <c r="N2791" s="2" t="str">
        <f>IF(H2791="","",IF(LEN(VLOOKUP($H2791,injury_groups!$A:$F,3,FALSE))=0,"",VLOOKUP($H2791,injury_groups!$A:$F,3,FALSE)))</f>
        <v/>
      </c>
      <c r="O2791" s="2">
        <f>IF(H2791="",0,VLOOKUP($H2791,injury_groups!$A:$F,4,FALSE))</f>
        <v>1</v>
      </c>
      <c r="P2791" s="2">
        <f>IF(H2791="",0,VLOOKUP($H2791,injury_groups!$A:$F,5,FALSE))</f>
        <v>0</v>
      </c>
      <c r="Q2791" s="4" t="str">
        <f>IF(H2791="","",IF(LEN(VLOOKUP($H2791,injury_groups!$A:$F,6,FALSE))=0,"",VLOOKUP($H2791,injury_groups!$A:$F,6,FALSE)))</f>
        <v/>
      </c>
    </row>
    <row r="2792" spans="1:17" x14ac:dyDescent="0.2">
      <c r="A2792" s="1">
        <v>279649</v>
      </c>
      <c r="B2792">
        <v>19025</v>
      </c>
      <c r="C2792" t="s">
        <v>1705</v>
      </c>
      <c r="D2792">
        <v>2021</v>
      </c>
      <c r="E2792">
        <v>7</v>
      </c>
      <c r="F2792">
        <v>28</v>
      </c>
      <c r="H2792" t="s">
        <v>1738</v>
      </c>
      <c r="I2792" t="s">
        <v>1841</v>
      </c>
      <c r="J2792" t="s">
        <v>1899</v>
      </c>
      <c r="K2792" t="b">
        <v>1</v>
      </c>
      <c r="L2792">
        <v>12</v>
      </c>
      <c r="M2792" s="2" t="str">
        <f>IF(H2792="","",IF(LEN(VLOOKUP($H2792,injury_groups!$A:$F,2,FALSE))=0,"",VLOOKUP($H2792,injury_groups!$A:$F,2,FALSE)))</f>
        <v>foot</v>
      </c>
      <c r="N2792" s="2" t="str">
        <f>IF(H2792="","",IF(LEN(VLOOKUP($H2792,injury_groups!$A:$F,3,FALSE))=0,"",VLOOKUP($H2792,injury_groups!$A:$F,3,FALSE)))</f>
        <v/>
      </c>
      <c r="O2792" s="2">
        <f>IF(H2792="",0,VLOOKUP($H2792,injury_groups!$A:$F,4,FALSE))</f>
        <v>1</v>
      </c>
      <c r="P2792" s="2">
        <f>IF(H2792="",0,VLOOKUP($H2792,injury_groups!$A:$F,5,FALSE))</f>
        <v>0</v>
      </c>
      <c r="Q2792" s="4" t="str">
        <f>IF(H2792="","",IF(LEN(VLOOKUP($H2792,injury_groups!$A:$F,6,FALSE))=0,"",VLOOKUP($H2792,injury_groups!$A:$F,6,FALSE)))</f>
        <v/>
      </c>
    </row>
    <row r="2793" spans="1:17" x14ac:dyDescent="0.2">
      <c r="A2793" s="1">
        <v>280347</v>
      </c>
      <c r="B2793">
        <v>19025</v>
      </c>
      <c r="C2793" t="s">
        <v>1705</v>
      </c>
      <c r="D2793">
        <v>2021</v>
      </c>
      <c r="E2793">
        <v>8</v>
      </c>
      <c r="F2793">
        <v>28</v>
      </c>
      <c r="G2793">
        <v>8</v>
      </c>
      <c r="H2793" t="s">
        <v>1738</v>
      </c>
      <c r="I2793" t="s">
        <v>1841</v>
      </c>
      <c r="J2793" t="s">
        <v>1905</v>
      </c>
      <c r="K2793" t="b">
        <v>1</v>
      </c>
      <c r="L2793">
        <v>13</v>
      </c>
      <c r="M2793" s="2" t="str">
        <f>IF(H2793="","",IF(LEN(VLOOKUP($H2793,injury_groups!$A:$F,2,FALSE))=0,"",VLOOKUP($H2793,injury_groups!$A:$F,2,FALSE)))</f>
        <v>foot</v>
      </c>
      <c r="N2793" s="2" t="str">
        <f>IF(H2793="","",IF(LEN(VLOOKUP($H2793,injury_groups!$A:$F,3,FALSE))=0,"",VLOOKUP($H2793,injury_groups!$A:$F,3,FALSE)))</f>
        <v/>
      </c>
      <c r="O2793" s="2">
        <f>IF(H2793="",0,VLOOKUP($H2793,injury_groups!$A:$F,4,FALSE))</f>
        <v>1</v>
      </c>
      <c r="P2793" s="2">
        <f>IF(H2793="",0,VLOOKUP($H2793,injury_groups!$A:$F,5,FALSE))</f>
        <v>0</v>
      </c>
      <c r="Q2793" s="4" t="str">
        <f>IF(H2793="","",IF(LEN(VLOOKUP($H2793,injury_groups!$A:$F,6,FALSE))=0,"",VLOOKUP($H2793,injury_groups!$A:$F,6,FALSE)))</f>
        <v/>
      </c>
    </row>
    <row r="2794" spans="1:17" x14ac:dyDescent="0.2">
      <c r="A2794" s="1">
        <v>281053</v>
      </c>
      <c r="B2794">
        <v>19025</v>
      </c>
      <c r="C2794" t="s">
        <v>1705</v>
      </c>
      <c r="D2794">
        <v>2021</v>
      </c>
      <c r="E2794">
        <v>9</v>
      </c>
      <c r="F2794">
        <v>28</v>
      </c>
      <c r="G2794">
        <v>6</v>
      </c>
      <c r="H2794" t="s">
        <v>1738</v>
      </c>
      <c r="I2794" t="s">
        <v>1841</v>
      </c>
      <c r="J2794" t="s">
        <v>1914</v>
      </c>
      <c r="K2794" t="b">
        <v>1</v>
      </c>
      <c r="L2794">
        <v>14</v>
      </c>
      <c r="M2794" s="2" t="str">
        <f>IF(H2794="","",IF(LEN(VLOOKUP($H2794,injury_groups!$A:$F,2,FALSE))=0,"",VLOOKUP($H2794,injury_groups!$A:$F,2,FALSE)))</f>
        <v>foot</v>
      </c>
      <c r="N2794" s="2" t="str">
        <f>IF(H2794="","",IF(LEN(VLOOKUP($H2794,injury_groups!$A:$F,3,FALSE))=0,"",VLOOKUP($H2794,injury_groups!$A:$F,3,FALSE)))</f>
        <v/>
      </c>
      <c r="O2794" s="2">
        <f>IF(H2794="",0,VLOOKUP($H2794,injury_groups!$A:$F,4,FALSE))</f>
        <v>1</v>
      </c>
      <c r="P2794" s="2">
        <f>IF(H2794="",0,VLOOKUP($H2794,injury_groups!$A:$F,5,FALSE))</f>
        <v>0</v>
      </c>
      <c r="Q2794" s="4" t="str">
        <f>IF(H2794="","",IF(LEN(VLOOKUP($H2794,injury_groups!$A:$F,6,FALSE))=0,"",VLOOKUP($H2794,injury_groups!$A:$F,6,FALSE)))</f>
        <v/>
      </c>
    </row>
    <row r="2795" spans="1:17" x14ac:dyDescent="0.2">
      <c r="A2795" s="1">
        <v>281747</v>
      </c>
      <c r="B2795">
        <v>19025</v>
      </c>
      <c r="C2795" t="s">
        <v>1705</v>
      </c>
      <c r="D2795">
        <v>2021</v>
      </c>
      <c r="E2795">
        <v>10</v>
      </c>
      <c r="F2795">
        <v>28</v>
      </c>
      <c r="G2795">
        <v>11</v>
      </c>
      <c r="H2795" t="s">
        <v>1738</v>
      </c>
      <c r="I2795" t="s">
        <v>1841</v>
      </c>
      <c r="J2795" t="s">
        <v>1920</v>
      </c>
      <c r="K2795" t="b">
        <v>1</v>
      </c>
      <c r="L2795">
        <v>15</v>
      </c>
      <c r="M2795" s="2" t="str">
        <f>IF(H2795="","",IF(LEN(VLOOKUP($H2795,injury_groups!$A:$F,2,FALSE))=0,"",VLOOKUP($H2795,injury_groups!$A:$F,2,FALSE)))</f>
        <v>foot</v>
      </c>
      <c r="N2795" s="2" t="str">
        <f>IF(H2795="","",IF(LEN(VLOOKUP($H2795,injury_groups!$A:$F,3,FALSE))=0,"",VLOOKUP($H2795,injury_groups!$A:$F,3,FALSE)))</f>
        <v/>
      </c>
      <c r="O2795" s="2">
        <f>IF(H2795="",0,VLOOKUP($H2795,injury_groups!$A:$F,4,FALSE))</f>
        <v>1</v>
      </c>
      <c r="P2795" s="2">
        <f>IF(H2795="",0,VLOOKUP($H2795,injury_groups!$A:$F,5,FALSE))</f>
        <v>0</v>
      </c>
      <c r="Q2795" s="4" t="str">
        <f>IF(H2795="","",IF(LEN(VLOOKUP($H2795,injury_groups!$A:$F,6,FALSE))=0,"",VLOOKUP($H2795,injury_groups!$A:$F,6,FALSE)))</f>
        <v/>
      </c>
    </row>
    <row r="2796" spans="1:17" x14ac:dyDescent="0.2">
      <c r="A2796" s="1">
        <v>282503</v>
      </c>
      <c r="B2796">
        <v>19025</v>
      </c>
      <c r="C2796" t="s">
        <v>1705</v>
      </c>
      <c r="D2796">
        <v>2021</v>
      </c>
      <c r="E2796">
        <v>11</v>
      </c>
      <c r="F2796">
        <v>28</v>
      </c>
      <c r="G2796">
        <v>29</v>
      </c>
      <c r="H2796" t="s">
        <v>1738</v>
      </c>
      <c r="I2796" t="s">
        <v>1841</v>
      </c>
      <c r="J2796" t="s">
        <v>1934</v>
      </c>
      <c r="K2796" t="b">
        <v>1</v>
      </c>
      <c r="L2796">
        <v>16</v>
      </c>
      <c r="M2796" s="2" t="str">
        <f>IF(H2796="","",IF(LEN(VLOOKUP($H2796,injury_groups!$A:$F,2,FALSE))=0,"",VLOOKUP($H2796,injury_groups!$A:$F,2,FALSE)))</f>
        <v>foot</v>
      </c>
      <c r="N2796" s="2" t="str">
        <f>IF(H2796="","",IF(LEN(VLOOKUP($H2796,injury_groups!$A:$F,3,FALSE))=0,"",VLOOKUP($H2796,injury_groups!$A:$F,3,FALSE)))</f>
        <v/>
      </c>
      <c r="O2796" s="2">
        <f>IF(H2796="",0,VLOOKUP($H2796,injury_groups!$A:$F,4,FALSE))</f>
        <v>1</v>
      </c>
      <c r="P2796" s="2">
        <f>IF(H2796="",0,VLOOKUP($H2796,injury_groups!$A:$F,5,FALSE))</f>
        <v>0</v>
      </c>
      <c r="Q2796" s="4" t="str">
        <f>IF(H2796="","",IF(LEN(VLOOKUP($H2796,injury_groups!$A:$F,6,FALSE))=0,"",VLOOKUP($H2796,injury_groups!$A:$F,6,FALSE)))</f>
        <v/>
      </c>
    </row>
    <row r="2797" spans="1:17" x14ac:dyDescent="0.2">
      <c r="A2797" s="1">
        <v>283252</v>
      </c>
      <c r="B2797">
        <v>19025</v>
      </c>
      <c r="C2797" t="s">
        <v>1705</v>
      </c>
      <c r="D2797">
        <v>2021</v>
      </c>
      <c r="E2797">
        <v>12</v>
      </c>
      <c r="F2797">
        <v>28</v>
      </c>
      <c r="G2797">
        <v>7</v>
      </c>
      <c r="H2797" t="s">
        <v>1738</v>
      </c>
      <c r="I2797" t="s">
        <v>1841</v>
      </c>
      <c r="J2797" t="s">
        <v>1937</v>
      </c>
      <c r="K2797" t="b">
        <v>1</v>
      </c>
      <c r="L2797">
        <v>17</v>
      </c>
      <c r="M2797" s="2" t="str">
        <f>IF(H2797="","",IF(LEN(VLOOKUP($H2797,injury_groups!$A:$F,2,FALSE))=0,"",VLOOKUP($H2797,injury_groups!$A:$F,2,FALSE)))</f>
        <v>foot</v>
      </c>
      <c r="N2797" s="2" t="str">
        <f>IF(H2797="","",IF(LEN(VLOOKUP($H2797,injury_groups!$A:$F,3,FALSE))=0,"",VLOOKUP($H2797,injury_groups!$A:$F,3,FALSE)))</f>
        <v/>
      </c>
      <c r="O2797" s="2">
        <f>IF(H2797="",0,VLOOKUP($H2797,injury_groups!$A:$F,4,FALSE))</f>
        <v>1</v>
      </c>
      <c r="P2797" s="2">
        <f>IF(H2797="",0,VLOOKUP($H2797,injury_groups!$A:$F,5,FALSE))</f>
        <v>0</v>
      </c>
      <c r="Q2797" s="4" t="str">
        <f>IF(H2797="","",IF(LEN(VLOOKUP($H2797,injury_groups!$A:$F,6,FALSE))=0,"",VLOOKUP($H2797,injury_groups!$A:$F,6,FALSE)))</f>
        <v/>
      </c>
    </row>
    <row r="2798" spans="1:17" x14ac:dyDescent="0.2">
      <c r="A2798" s="1">
        <v>283981</v>
      </c>
      <c r="B2798">
        <v>19025</v>
      </c>
      <c r="C2798" t="s">
        <v>1705</v>
      </c>
      <c r="D2798">
        <v>2021</v>
      </c>
      <c r="E2798">
        <v>13</v>
      </c>
      <c r="F2798">
        <v>28</v>
      </c>
      <c r="G2798">
        <v>3</v>
      </c>
      <c r="H2798" t="s">
        <v>1738</v>
      </c>
      <c r="I2798" t="s">
        <v>1841</v>
      </c>
      <c r="J2798" t="s">
        <v>1948</v>
      </c>
      <c r="K2798" t="b">
        <v>1</v>
      </c>
      <c r="L2798">
        <v>18</v>
      </c>
      <c r="M2798" s="2" t="str">
        <f>IF(H2798="","",IF(LEN(VLOOKUP($H2798,injury_groups!$A:$F,2,FALSE))=0,"",VLOOKUP($H2798,injury_groups!$A:$F,2,FALSE)))</f>
        <v>foot</v>
      </c>
      <c r="N2798" s="2" t="str">
        <f>IF(H2798="","",IF(LEN(VLOOKUP($H2798,injury_groups!$A:$F,3,FALSE))=0,"",VLOOKUP($H2798,injury_groups!$A:$F,3,FALSE)))</f>
        <v/>
      </c>
      <c r="O2798" s="2">
        <f>IF(H2798="",0,VLOOKUP($H2798,injury_groups!$A:$F,4,FALSE))</f>
        <v>1</v>
      </c>
      <c r="P2798" s="2">
        <f>IF(H2798="",0,VLOOKUP($H2798,injury_groups!$A:$F,5,FALSE))</f>
        <v>0</v>
      </c>
      <c r="Q2798" s="4" t="str">
        <f>IF(H2798="","",IF(LEN(VLOOKUP($H2798,injury_groups!$A:$F,6,FALSE))=0,"",VLOOKUP($H2798,injury_groups!$A:$F,6,FALSE)))</f>
        <v/>
      </c>
    </row>
    <row r="2799" spans="1:17" x14ac:dyDescent="0.2">
      <c r="A2799" s="1">
        <v>284766</v>
      </c>
      <c r="B2799">
        <v>19025</v>
      </c>
      <c r="C2799" t="s">
        <v>1705</v>
      </c>
      <c r="D2799">
        <v>2021</v>
      </c>
      <c r="E2799">
        <v>14</v>
      </c>
      <c r="F2799">
        <v>28</v>
      </c>
      <c r="G2799">
        <v>20</v>
      </c>
      <c r="H2799" t="s">
        <v>1738</v>
      </c>
      <c r="I2799" t="s">
        <v>1841</v>
      </c>
      <c r="J2799" t="s">
        <v>1963</v>
      </c>
      <c r="K2799" t="b">
        <v>1</v>
      </c>
      <c r="L2799">
        <v>19</v>
      </c>
      <c r="M2799" s="2" t="str">
        <f>IF(H2799="","",IF(LEN(VLOOKUP($H2799,injury_groups!$A:$F,2,FALSE))=0,"",VLOOKUP($H2799,injury_groups!$A:$F,2,FALSE)))</f>
        <v>foot</v>
      </c>
      <c r="N2799" s="2" t="str">
        <f>IF(H2799="","",IF(LEN(VLOOKUP($H2799,injury_groups!$A:$F,3,FALSE))=0,"",VLOOKUP($H2799,injury_groups!$A:$F,3,FALSE)))</f>
        <v/>
      </c>
      <c r="O2799" s="2">
        <f>IF(H2799="",0,VLOOKUP($H2799,injury_groups!$A:$F,4,FALSE))</f>
        <v>1</v>
      </c>
      <c r="P2799" s="2">
        <f>IF(H2799="",0,VLOOKUP($H2799,injury_groups!$A:$F,5,FALSE))</f>
        <v>0</v>
      </c>
      <c r="Q2799" s="4" t="str">
        <f>IF(H2799="","",IF(LEN(VLOOKUP($H2799,injury_groups!$A:$F,6,FALSE))=0,"",VLOOKUP($H2799,injury_groups!$A:$F,6,FALSE)))</f>
        <v/>
      </c>
    </row>
    <row r="2800" spans="1:17" x14ac:dyDescent="0.2">
      <c r="A2800" s="1">
        <v>285318</v>
      </c>
      <c r="B2800">
        <v>19025</v>
      </c>
      <c r="C2800" t="s">
        <v>1705</v>
      </c>
      <c r="D2800">
        <v>2021</v>
      </c>
      <c r="E2800">
        <v>15</v>
      </c>
      <c r="F2800">
        <v>28</v>
      </c>
      <c r="G2800">
        <v>34</v>
      </c>
      <c r="H2800" t="s">
        <v>1738</v>
      </c>
      <c r="I2800" t="s">
        <v>1841</v>
      </c>
      <c r="J2800" t="s">
        <v>1964</v>
      </c>
      <c r="K2800" t="b">
        <v>1</v>
      </c>
      <c r="L2800">
        <v>20</v>
      </c>
      <c r="M2800" s="2" t="str">
        <f>IF(H2800="","",IF(LEN(VLOOKUP($H2800,injury_groups!$A:$F,2,FALSE))=0,"",VLOOKUP($H2800,injury_groups!$A:$F,2,FALSE)))</f>
        <v>foot</v>
      </c>
      <c r="N2800" s="2" t="str">
        <f>IF(H2800="","",IF(LEN(VLOOKUP($H2800,injury_groups!$A:$F,3,FALSE))=0,"",VLOOKUP($H2800,injury_groups!$A:$F,3,FALSE)))</f>
        <v/>
      </c>
      <c r="O2800" s="2">
        <f>IF(H2800="",0,VLOOKUP($H2800,injury_groups!$A:$F,4,FALSE))</f>
        <v>1</v>
      </c>
      <c r="P2800" s="2">
        <f>IF(H2800="",0,VLOOKUP($H2800,injury_groups!$A:$F,5,FALSE))</f>
        <v>0</v>
      </c>
      <c r="Q2800" s="4" t="str">
        <f>IF(H2800="","",IF(LEN(VLOOKUP($H2800,injury_groups!$A:$F,6,FALSE))=0,"",VLOOKUP($H2800,injury_groups!$A:$F,6,FALSE)))</f>
        <v/>
      </c>
    </row>
    <row r="2801" spans="1:17" x14ac:dyDescent="0.2">
      <c r="A2801" s="1">
        <v>286292</v>
      </c>
      <c r="B2801">
        <v>19025</v>
      </c>
      <c r="C2801" t="s">
        <v>1705</v>
      </c>
      <c r="D2801">
        <v>2021</v>
      </c>
      <c r="E2801">
        <v>16</v>
      </c>
      <c r="F2801">
        <v>28</v>
      </c>
      <c r="G2801">
        <v>16</v>
      </c>
      <c r="H2801" t="s">
        <v>1738</v>
      </c>
      <c r="I2801" t="s">
        <v>1841</v>
      </c>
      <c r="J2801" t="s">
        <v>1984</v>
      </c>
      <c r="K2801" t="b">
        <v>1</v>
      </c>
      <c r="L2801">
        <v>21</v>
      </c>
      <c r="M2801" s="2" t="str">
        <f>IF(H2801="","",IF(LEN(VLOOKUP($H2801,injury_groups!$A:$F,2,FALSE))=0,"",VLOOKUP($H2801,injury_groups!$A:$F,2,FALSE)))</f>
        <v>foot</v>
      </c>
      <c r="N2801" s="2" t="str">
        <f>IF(H2801="","",IF(LEN(VLOOKUP($H2801,injury_groups!$A:$F,3,FALSE))=0,"",VLOOKUP($H2801,injury_groups!$A:$F,3,FALSE)))</f>
        <v/>
      </c>
      <c r="O2801" s="2">
        <f>IF(H2801="",0,VLOOKUP($H2801,injury_groups!$A:$F,4,FALSE))</f>
        <v>1</v>
      </c>
      <c r="P2801" s="2">
        <f>IF(H2801="",0,VLOOKUP($H2801,injury_groups!$A:$F,5,FALSE))</f>
        <v>0</v>
      </c>
      <c r="Q2801" s="4" t="str">
        <f>IF(H2801="","",IF(LEN(VLOOKUP($H2801,injury_groups!$A:$F,6,FALSE))=0,"",VLOOKUP($H2801,injury_groups!$A:$F,6,FALSE)))</f>
        <v/>
      </c>
    </row>
    <row r="2802" spans="1:17" x14ac:dyDescent="0.2">
      <c r="A2802" s="1">
        <v>287279</v>
      </c>
      <c r="B2802">
        <v>19025</v>
      </c>
      <c r="C2802" t="s">
        <v>1705</v>
      </c>
      <c r="D2802">
        <v>2021</v>
      </c>
      <c r="E2802">
        <v>17</v>
      </c>
      <c r="F2802">
        <v>28</v>
      </c>
      <c r="G2802">
        <v>8</v>
      </c>
      <c r="H2802" t="s">
        <v>1738</v>
      </c>
      <c r="I2802" t="s">
        <v>1841</v>
      </c>
      <c r="J2802" t="s">
        <v>1993</v>
      </c>
      <c r="K2802" t="b">
        <v>1</v>
      </c>
      <c r="L2802">
        <v>22</v>
      </c>
      <c r="M2802" s="2" t="str">
        <f>IF(H2802="","",IF(LEN(VLOOKUP($H2802,injury_groups!$A:$F,2,FALSE))=0,"",VLOOKUP($H2802,injury_groups!$A:$F,2,FALSE)))</f>
        <v>foot</v>
      </c>
      <c r="N2802" s="2" t="str">
        <f>IF(H2802="","",IF(LEN(VLOOKUP($H2802,injury_groups!$A:$F,3,FALSE))=0,"",VLOOKUP($H2802,injury_groups!$A:$F,3,FALSE)))</f>
        <v/>
      </c>
      <c r="O2802" s="2">
        <f>IF(H2802="",0,VLOOKUP($H2802,injury_groups!$A:$F,4,FALSE))</f>
        <v>1</v>
      </c>
      <c r="P2802" s="2">
        <f>IF(H2802="",0,VLOOKUP($H2802,injury_groups!$A:$F,5,FALSE))</f>
        <v>0</v>
      </c>
      <c r="Q2802" s="4" t="str">
        <f>IF(H2802="","",IF(LEN(VLOOKUP($H2802,injury_groups!$A:$F,6,FALSE))=0,"",VLOOKUP($H2802,injury_groups!$A:$F,6,FALSE)))</f>
        <v/>
      </c>
    </row>
    <row r="2803" spans="1:17" x14ac:dyDescent="0.2">
      <c r="A2803" s="1">
        <v>286293</v>
      </c>
      <c r="B2803">
        <v>19026</v>
      </c>
      <c r="C2803" t="s">
        <v>1705</v>
      </c>
      <c r="D2803">
        <v>2021</v>
      </c>
      <c r="E2803">
        <v>16</v>
      </c>
      <c r="F2803">
        <v>15</v>
      </c>
      <c r="G2803">
        <v>24</v>
      </c>
      <c r="H2803" t="s">
        <v>1715</v>
      </c>
      <c r="I2803" t="s">
        <v>1841</v>
      </c>
      <c r="J2803" t="s">
        <v>1978</v>
      </c>
      <c r="K2803" t="b">
        <v>1</v>
      </c>
      <c r="L2803">
        <v>21</v>
      </c>
      <c r="M2803" s="2" t="str">
        <f>IF(H2803="","",IF(LEN(VLOOKUP($H2803,injury_groups!$A:$F,2,FALSE))=0,"",VLOOKUP($H2803,injury_groups!$A:$F,2,FALSE)))</f>
        <v xml:space="preserve">ankle </v>
      </c>
      <c r="N2803" s="2" t="str">
        <f>IF(H2803="","",IF(LEN(VLOOKUP($H2803,injury_groups!$A:$F,3,FALSE))=0,"",VLOOKUP($H2803,injury_groups!$A:$F,3,FALSE)))</f>
        <v/>
      </c>
      <c r="O2803" s="2">
        <f>IF(H2803="",0,VLOOKUP($H2803,injury_groups!$A:$F,4,FALSE))</f>
        <v>1</v>
      </c>
      <c r="P2803" s="2">
        <f>IF(H2803="",0,VLOOKUP($H2803,injury_groups!$A:$F,5,FALSE))</f>
        <v>0</v>
      </c>
      <c r="Q2803" s="4" t="str">
        <f>IF(H2803="","",IF(LEN(VLOOKUP($H2803,injury_groups!$A:$F,6,FALSE))=0,"",VLOOKUP($H2803,injury_groups!$A:$F,6,FALSE)))</f>
        <v/>
      </c>
    </row>
    <row r="2804" spans="1:17" x14ac:dyDescent="0.2">
      <c r="A2804" s="1">
        <v>287280</v>
      </c>
      <c r="B2804">
        <v>19026</v>
      </c>
      <c r="C2804" t="s">
        <v>1705</v>
      </c>
      <c r="D2804">
        <v>2021</v>
      </c>
      <c r="E2804">
        <v>17</v>
      </c>
      <c r="F2804">
        <v>15</v>
      </c>
      <c r="G2804">
        <v>21</v>
      </c>
      <c r="H2804" t="s">
        <v>1715</v>
      </c>
      <c r="I2804" t="s">
        <v>1841</v>
      </c>
      <c r="J2804" t="s">
        <v>1992</v>
      </c>
      <c r="K2804" t="b">
        <v>1</v>
      </c>
      <c r="L2804">
        <v>22</v>
      </c>
      <c r="M2804" s="2" t="str">
        <f>IF(H2804="","",IF(LEN(VLOOKUP($H2804,injury_groups!$A:$F,2,FALSE))=0,"",VLOOKUP($H2804,injury_groups!$A:$F,2,FALSE)))</f>
        <v xml:space="preserve">ankle </v>
      </c>
      <c r="N2804" s="2" t="str">
        <f>IF(H2804="","",IF(LEN(VLOOKUP($H2804,injury_groups!$A:$F,3,FALSE))=0,"",VLOOKUP($H2804,injury_groups!$A:$F,3,FALSE)))</f>
        <v/>
      </c>
      <c r="O2804" s="2">
        <f>IF(H2804="",0,VLOOKUP($H2804,injury_groups!$A:$F,4,FALSE))</f>
        <v>1</v>
      </c>
      <c r="P2804" s="2">
        <f>IF(H2804="",0,VLOOKUP($H2804,injury_groups!$A:$F,5,FALSE))</f>
        <v>0</v>
      </c>
      <c r="Q2804" s="4" t="str">
        <f>IF(H2804="","",IF(LEN(VLOOKUP($H2804,injury_groups!$A:$F,6,FALSE))=0,"",VLOOKUP($H2804,injury_groups!$A:$F,6,FALSE)))</f>
        <v/>
      </c>
    </row>
    <row r="2805" spans="1:17" x14ac:dyDescent="0.2">
      <c r="A2805" s="1">
        <v>275015</v>
      </c>
      <c r="B2805">
        <v>19027</v>
      </c>
      <c r="C2805" t="s">
        <v>1706</v>
      </c>
      <c r="D2805">
        <v>2021</v>
      </c>
      <c r="E2805">
        <v>2</v>
      </c>
      <c r="F2805">
        <v>34</v>
      </c>
      <c r="G2805">
        <v>33</v>
      </c>
      <c r="H2805" t="s">
        <v>1727</v>
      </c>
      <c r="I2805" t="s">
        <v>1841</v>
      </c>
      <c r="J2805" t="s">
        <v>2042</v>
      </c>
      <c r="K2805" t="b">
        <v>1</v>
      </c>
      <c r="L2805">
        <v>2</v>
      </c>
      <c r="M2805" s="2" t="str">
        <f>IF(H2805="","",IF(LEN(VLOOKUP($H2805,injury_groups!$A:$F,2,FALSE))=0,"",VLOOKUP($H2805,injury_groups!$A:$F,2,FALSE)))</f>
        <v>leg</v>
      </c>
      <c r="N2805" s="2" t="str">
        <f>IF(H2805="","",IF(LEN(VLOOKUP($H2805,injury_groups!$A:$F,3,FALSE))=0,"",VLOOKUP($H2805,injury_groups!$A:$F,3,FALSE)))</f>
        <v/>
      </c>
      <c r="O2805" s="2">
        <f>IF(H2805="",0,VLOOKUP($H2805,injury_groups!$A:$F,4,FALSE))</f>
        <v>1</v>
      </c>
      <c r="P2805" s="2">
        <f>IF(H2805="",0,VLOOKUP($H2805,injury_groups!$A:$F,5,FALSE))</f>
        <v>0</v>
      </c>
      <c r="Q2805" s="4" t="str">
        <f>IF(H2805="","",IF(LEN(VLOOKUP($H2805,injury_groups!$A:$F,6,FALSE))=0,"",VLOOKUP($H2805,injury_groups!$A:$F,6,FALSE)))</f>
        <v/>
      </c>
    </row>
    <row r="2806" spans="1:17" x14ac:dyDescent="0.2">
      <c r="A2806" s="1">
        <v>275990</v>
      </c>
      <c r="B2806">
        <v>19029</v>
      </c>
      <c r="C2806" t="s">
        <v>1705</v>
      </c>
      <c r="D2806">
        <v>2021</v>
      </c>
      <c r="E2806">
        <v>1</v>
      </c>
      <c r="F2806">
        <v>25</v>
      </c>
      <c r="G2806">
        <v>3</v>
      </c>
      <c r="H2806" t="s">
        <v>1719</v>
      </c>
      <c r="I2806" t="s">
        <v>1841</v>
      </c>
      <c r="J2806" t="s">
        <v>1846</v>
      </c>
      <c r="K2806" t="b">
        <v>1</v>
      </c>
      <c r="L2806">
        <v>6</v>
      </c>
      <c r="M2806" s="2" t="str">
        <f>IF(H2806="","",IF(LEN(VLOOKUP($H2806,injury_groups!$A:$F,2,FALSE))=0,"",VLOOKUP($H2806,injury_groups!$A:$F,2,FALSE)))</f>
        <v/>
      </c>
      <c r="N2806" s="2" t="str">
        <f>IF(H2806="","",IF(LEN(VLOOKUP($H2806,injury_groups!$A:$F,3,FALSE))=0,"",VLOOKUP($H2806,injury_groups!$A:$F,3,FALSE)))</f>
        <v/>
      </c>
      <c r="O2806" s="2">
        <f>IF(H2806="",0,VLOOKUP($H2806,injury_groups!$A:$F,4,FALSE))</f>
        <v>0</v>
      </c>
      <c r="P2806" s="2">
        <f>IF(H2806="",0,VLOOKUP($H2806,injury_groups!$A:$F,5,FALSE))</f>
        <v>0</v>
      </c>
      <c r="Q2806" s="4" t="str">
        <f>IF(H2806="","",IF(LEN(VLOOKUP($H2806,injury_groups!$A:$F,6,FALSE))=0,"",VLOOKUP($H2806,injury_groups!$A:$F,6,FALSE)))</f>
        <v/>
      </c>
    </row>
    <row r="2807" spans="1:17" x14ac:dyDescent="0.2">
      <c r="A2807" s="1">
        <v>285935</v>
      </c>
      <c r="B2807">
        <v>19031</v>
      </c>
      <c r="C2807" t="s">
        <v>1705</v>
      </c>
      <c r="D2807">
        <v>2021</v>
      </c>
      <c r="E2807">
        <v>15</v>
      </c>
      <c r="F2807">
        <v>11</v>
      </c>
      <c r="G2807">
        <v>1</v>
      </c>
      <c r="H2807" t="s">
        <v>1798</v>
      </c>
      <c r="I2807" t="s">
        <v>1841</v>
      </c>
      <c r="J2807" t="s">
        <v>1965</v>
      </c>
      <c r="K2807" t="b">
        <v>1</v>
      </c>
      <c r="L2807">
        <v>20</v>
      </c>
      <c r="M2807" s="2" t="str">
        <f>IF(H2807="","",IF(LEN(VLOOKUP($H2807,injury_groups!$A:$F,2,FALSE))=0,"",VLOOKUP($H2807,injury_groups!$A:$F,2,FALSE)))</f>
        <v/>
      </c>
      <c r="N2807" s="2" t="str">
        <f>IF(H2807="","",IF(LEN(VLOOKUP($H2807,injury_groups!$A:$F,3,FALSE))=0,"",VLOOKUP($H2807,injury_groups!$A:$F,3,FALSE)))</f>
        <v/>
      </c>
      <c r="O2807" s="2">
        <f>IF(H2807="",0,VLOOKUP($H2807,injury_groups!$A:$F,4,FALSE))</f>
        <v>0</v>
      </c>
      <c r="P2807" s="2">
        <f>IF(H2807="",0,VLOOKUP($H2807,injury_groups!$A:$F,5,FALSE))</f>
        <v>0</v>
      </c>
      <c r="Q2807" s="4" t="str">
        <f>IF(H2807="","",IF(LEN(VLOOKUP($H2807,injury_groups!$A:$F,6,FALSE))=0,"",VLOOKUP($H2807,injury_groups!$A:$F,6,FALSE)))</f>
        <v/>
      </c>
    </row>
    <row r="2808" spans="1:17" x14ac:dyDescent="0.2">
      <c r="A2808" s="1">
        <v>275385</v>
      </c>
      <c r="B2808">
        <v>19034</v>
      </c>
      <c r="C2808" t="s">
        <v>1706</v>
      </c>
      <c r="D2808">
        <v>2021</v>
      </c>
      <c r="E2808">
        <v>3</v>
      </c>
      <c r="F2808">
        <v>9</v>
      </c>
      <c r="G2808">
        <v>15</v>
      </c>
      <c r="H2808" t="s">
        <v>1710</v>
      </c>
      <c r="I2808" t="s">
        <v>1841</v>
      </c>
      <c r="J2808" t="s">
        <v>2051</v>
      </c>
      <c r="K2808" t="b">
        <v>1</v>
      </c>
      <c r="L2808">
        <v>3</v>
      </c>
      <c r="M2808" s="2" t="str">
        <f>IF(H2808="","",IF(LEN(VLOOKUP($H2808,injury_groups!$A:$F,2,FALSE))=0,"",VLOOKUP($H2808,injury_groups!$A:$F,2,FALSE)))</f>
        <v/>
      </c>
      <c r="N2808" s="2" t="str">
        <f>IF(H2808="","",IF(LEN(VLOOKUP($H2808,injury_groups!$A:$F,3,FALSE))=0,"",VLOOKUP($H2808,injury_groups!$A:$F,3,FALSE)))</f>
        <v/>
      </c>
      <c r="O2808" s="2">
        <f>IF(H2808="",0,VLOOKUP($H2808,injury_groups!$A:$F,4,FALSE))</f>
        <v>0</v>
      </c>
      <c r="P2808" s="2">
        <f>IF(H2808="",0,VLOOKUP($H2808,injury_groups!$A:$F,5,FALSE))</f>
        <v>1</v>
      </c>
      <c r="Q2808" s="4" t="str">
        <f>IF(H2808="","",IF(LEN(VLOOKUP($H2808,injury_groups!$A:$F,6,FALSE))=0,"",VLOOKUP($H2808,injury_groups!$A:$F,6,FALSE)))</f>
        <v/>
      </c>
    </row>
    <row r="2809" spans="1:17" x14ac:dyDescent="0.2">
      <c r="A2809" s="1">
        <v>286884</v>
      </c>
      <c r="B2809">
        <v>19036</v>
      </c>
      <c r="C2809" t="s">
        <v>1705</v>
      </c>
      <c r="D2809">
        <v>2021</v>
      </c>
      <c r="E2809">
        <v>16</v>
      </c>
      <c r="F2809">
        <v>25</v>
      </c>
      <c r="G2809">
        <v>10</v>
      </c>
      <c r="H2809" t="s">
        <v>1710</v>
      </c>
      <c r="I2809" t="s">
        <v>1841</v>
      </c>
      <c r="J2809" t="s">
        <v>1983</v>
      </c>
      <c r="K2809" t="b">
        <v>1</v>
      </c>
      <c r="L2809">
        <v>21</v>
      </c>
      <c r="M2809" s="2" t="str">
        <f>IF(H2809="","",IF(LEN(VLOOKUP($H2809,injury_groups!$A:$F,2,FALSE))=0,"",VLOOKUP($H2809,injury_groups!$A:$F,2,FALSE)))</f>
        <v/>
      </c>
      <c r="N2809" s="2" t="str">
        <f>IF(H2809="","",IF(LEN(VLOOKUP($H2809,injury_groups!$A:$F,3,FALSE))=0,"",VLOOKUP($H2809,injury_groups!$A:$F,3,FALSE)))</f>
        <v/>
      </c>
      <c r="O2809" s="2">
        <f>IF(H2809="",0,VLOOKUP($H2809,injury_groups!$A:$F,4,FALSE))</f>
        <v>0</v>
      </c>
      <c r="P2809" s="2">
        <f>IF(H2809="",0,VLOOKUP($H2809,injury_groups!$A:$F,5,FALSE))</f>
        <v>1</v>
      </c>
      <c r="Q2809" s="4" t="str">
        <f>IF(H2809="","",IF(LEN(VLOOKUP($H2809,injury_groups!$A:$F,6,FALSE))=0,"",VLOOKUP($H2809,injury_groups!$A:$F,6,FALSE)))</f>
        <v/>
      </c>
    </row>
    <row r="2810" spans="1:17" x14ac:dyDescent="0.2">
      <c r="A2810" s="1">
        <v>277920</v>
      </c>
      <c r="B2810">
        <v>19037</v>
      </c>
      <c r="C2810" t="s">
        <v>1705</v>
      </c>
      <c r="D2810">
        <v>2021</v>
      </c>
      <c r="E2810">
        <v>5</v>
      </c>
      <c r="F2810">
        <v>4</v>
      </c>
      <c r="G2810">
        <v>16</v>
      </c>
      <c r="H2810" t="s">
        <v>1720</v>
      </c>
      <c r="I2810" t="s">
        <v>1841</v>
      </c>
      <c r="J2810" t="s">
        <v>1883</v>
      </c>
      <c r="K2810" t="b">
        <v>1</v>
      </c>
      <c r="L2810">
        <v>10</v>
      </c>
      <c r="M2810" s="2" t="str">
        <f>IF(H2810="","",IF(LEN(VLOOKUP($H2810,injury_groups!$A:$F,2,FALSE))=0,"",VLOOKUP($H2810,injury_groups!$A:$F,2,FALSE)))</f>
        <v>hamstring</v>
      </c>
      <c r="N2810" s="2" t="str">
        <f>IF(H2810="","",IF(LEN(VLOOKUP($H2810,injury_groups!$A:$F,3,FALSE))=0,"",VLOOKUP($H2810,injury_groups!$A:$F,3,FALSE)))</f>
        <v/>
      </c>
      <c r="O2810" s="2">
        <f>IF(H2810="",0,VLOOKUP($H2810,injury_groups!$A:$F,4,FALSE))</f>
        <v>1</v>
      </c>
      <c r="P2810" s="2">
        <f>IF(H2810="",0,VLOOKUP($H2810,injury_groups!$A:$F,5,FALSE))</f>
        <v>0</v>
      </c>
      <c r="Q2810" s="4" t="str">
        <f>IF(H2810="","",IF(LEN(VLOOKUP($H2810,injury_groups!$A:$F,6,FALSE))=0,"",VLOOKUP($H2810,injury_groups!$A:$F,6,FALSE)))</f>
        <v/>
      </c>
    </row>
    <row r="2811" spans="1:17" x14ac:dyDescent="0.2">
      <c r="A2811" s="1">
        <v>275336</v>
      </c>
      <c r="B2811">
        <v>19037</v>
      </c>
      <c r="C2811" t="s">
        <v>1706</v>
      </c>
      <c r="D2811">
        <v>2021</v>
      </c>
      <c r="E2811">
        <v>3</v>
      </c>
      <c r="F2811">
        <v>4</v>
      </c>
      <c r="G2811">
        <v>12</v>
      </c>
      <c r="H2811" t="s">
        <v>1732</v>
      </c>
      <c r="I2811" t="s">
        <v>1841</v>
      </c>
      <c r="J2811" t="s">
        <v>2047</v>
      </c>
      <c r="K2811" t="b">
        <v>1</v>
      </c>
      <c r="L2811">
        <v>3</v>
      </c>
      <c r="M2811" s="2" t="str">
        <f>IF(H2811="","",IF(LEN(VLOOKUP($H2811,injury_groups!$A:$F,2,FALSE))=0,"",VLOOKUP($H2811,injury_groups!$A:$F,2,FALSE)))</f>
        <v>illness</v>
      </c>
      <c r="N2811" s="2" t="str">
        <f>IF(H2811="","",IF(LEN(VLOOKUP($H2811,injury_groups!$A:$F,3,FALSE))=0,"",VLOOKUP($H2811,injury_groups!$A:$F,3,FALSE)))</f>
        <v/>
      </c>
      <c r="O2811" s="2">
        <f>IF(H2811="",0,VLOOKUP($H2811,injury_groups!$A:$F,4,FALSE))</f>
        <v>1</v>
      </c>
      <c r="P2811" s="2">
        <f>IF(H2811="",0,VLOOKUP($H2811,injury_groups!$A:$F,5,FALSE))</f>
        <v>0</v>
      </c>
      <c r="Q2811" s="4" t="str">
        <f>IF(H2811="","",IF(LEN(VLOOKUP($H2811,injury_groups!$A:$F,6,FALSE))=0,"",VLOOKUP($H2811,injury_groups!$A:$F,6,FALSE)))</f>
        <v/>
      </c>
    </row>
    <row r="2812" spans="1:17" x14ac:dyDescent="0.2">
      <c r="A2812" s="1">
        <v>283573</v>
      </c>
      <c r="B2812">
        <v>19038</v>
      </c>
      <c r="C2812" t="s">
        <v>1705</v>
      </c>
      <c r="D2812">
        <v>2021</v>
      </c>
      <c r="E2812">
        <v>12</v>
      </c>
      <c r="F2812">
        <v>35</v>
      </c>
      <c r="G2812">
        <v>30</v>
      </c>
      <c r="H2812" t="s">
        <v>1719</v>
      </c>
      <c r="I2812" t="s">
        <v>1841</v>
      </c>
      <c r="J2812" t="s">
        <v>1946</v>
      </c>
      <c r="K2812" t="b">
        <v>1</v>
      </c>
      <c r="L2812">
        <v>17</v>
      </c>
      <c r="M2812" s="2" t="str">
        <f>IF(H2812="","",IF(LEN(VLOOKUP($H2812,injury_groups!$A:$F,2,FALSE))=0,"",VLOOKUP($H2812,injury_groups!$A:$F,2,FALSE)))</f>
        <v/>
      </c>
      <c r="N2812" s="2" t="str">
        <f>IF(H2812="","",IF(LEN(VLOOKUP($H2812,injury_groups!$A:$F,3,FALSE))=0,"",VLOOKUP($H2812,injury_groups!$A:$F,3,FALSE)))</f>
        <v/>
      </c>
      <c r="O2812" s="2">
        <f>IF(H2812="",0,VLOOKUP($H2812,injury_groups!$A:$F,4,FALSE))</f>
        <v>0</v>
      </c>
      <c r="P2812" s="2">
        <f>IF(H2812="",0,VLOOKUP($H2812,injury_groups!$A:$F,5,FALSE))</f>
        <v>0</v>
      </c>
      <c r="Q2812" s="4" t="str">
        <f>IF(H2812="","",IF(LEN(VLOOKUP($H2812,injury_groups!$A:$F,6,FALSE))=0,"",VLOOKUP($H2812,injury_groups!$A:$F,6,FALSE)))</f>
        <v/>
      </c>
    </row>
    <row r="2813" spans="1:17" x14ac:dyDescent="0.2">
      <c r="A2813" s="1">
        <v>274830</v>
      </c>
      <c r="B2813">
        <v>19042</v>
      </c>
      <c r="C2813" t="s">
        <v>1706</v>
      </c>
      <c r="D2813">
        <v>2021</v>
      </c>
      <c r="E2813">
        <v>1</v>
      </c>
      <c r="F2813">
        <v>13</v>
      </c>
      <c r="G2813">
        <v>12</v>
      </c>
      <c r="H2813" t="s">
        <v>1710</v>
      </c>
      <c r="I2813" t="s">
        <v>1841</v>
      </c>
      <c r="J2813" t="s">
        <v>2014</v>
      </c>
      <c r="K2813" t="b">
        <v>1</v>
      </c>
      <c r="L2813">
        <v>1</v>
      </c>
      <c r="M2813" s="2" t="str">
        <f>IF(H2813="","",IF(LEN(VLOOKUP($H2813,injury_groups!$A:$F,2,FALSE))=0,"",VLOOKUP($H2813,injury_groups!$A:$F,2,FALSE)))</f>
        <v/>
      </c>
      <c r="N2813" s="2" t="str">
        <f>IF(H2813="","",IF(LEN(VLOOKUP($H2813,injury_groups!$A:$F,3,FALSE))=0,"",VLOOKUP($H2813,injury_groups!$A:$F,3,FALSE)))</f>
        <v/>
      </c>
      <c r="O2813" s="2">
        <f>IF(H2813="",0,VLOOKUP($H2813,injury_groups!$A:$F,4,FALSE))</f>
        <v>0</v>
      </c>
      <c r="P2813" s="2">
        <f>IF(H2813="",0,VLOOKUP($H2813,injury_groups!$A:$F,5,FALSE))</f>
        <v>1</v>
      </c>
      <c r="Q2813" s="4" t="str">
        <f>IF(H2813="","",IF(LEN(VLOOKUP($H2813,injury_groups!$A:$F,6,FALSE))=0,"",VLOOKUP($H2813,injury_groups!$A:$F,6,FALSE)))</f>
        <v/>
      </c>
    </row>
    <row r="2814" spans="1:17" x14ac:dyDescent="0.2">
      <c r="A2814" s="1">
        <v>284323</v>
      </c>
      <c r="B2814">
        <v>19043</v>
      </c>
      <c r="C2814" t="s">
        <v>1705</v>
      </c>
      <c r="D2814">
        <v>2021</v>
      </c>
      <c r="E2814">
        <v>13</v>
      </c>
      <c r="F2814">
        <v>4</v>
      </c>
      <c r="G2814">
        <v>21</v>
      </c>
      <c r="H2814" t="s">
        <v>1719</v>
      </c>
      <c r="I2814" t="s">
        <v>1841</v>
      </c>
      <c r="J2814" t="s">
        <v>1949</v>
      </c>
      <c r="K2814" t="b">
        <v>1</v>
      </c>
      <c r="L2814">
        <v>18</v>
      </c>
      <c r="M2814" s="2" t="str">
        <f>IF(H2814="","",IF(LEN(VLOOKUP($H2814,injury_groups!$A:$F,2,FALSE))=0,"",VLOOKUP($H2814,injury_groups!$A:$F,2,FALSE)))</f>
        <v/>
      </c>
      <c r="N2814" s="2" t="str">
        <f>IF(H2814="","",IF(LEN(VLOOKUP($H2814,injury_groups!$A:$F,3,FALSE))=0,"",VLOOKUP($H2814,injury_groups!$A:$F,3,FALSE)))</f>
        <v/>
      </c>
      <c r="O2814" s="2">
        <f>IF(H2814="",0,VLOOKUP($H2814,injury_groups!$A:$F,4,FALSE))</f>
        <v>0</v>
      </c>
      <c r="P2814" s="2">
        <f>IF(H2814="",0,VLOOKUP($H2814,injury_groups!$A:$F,5,FALSE))</f>
        <v>0</v>
      </c>
      <c r="Q2814" s="4" t="str">
        <f>IF(H2814="","",IF(LEN(VLOOKUP($H2814,injury_groups!$A:$F,6,FALSE))=0,"",VLOOKUP($H2814,injury_groups!$A:$F,6,FALSE)))</f>
        <v/>
      </c>
    </row>
    <row r="2815" spans="1:17" x14ac:dyDescent="0.2">
      <c r="A2815" s="1">
        <v>283079</v>
      </c>
      <c r="B2815">
        <v>19044</v>
      </c>
      <c r="C2815" t="s">
        <v>1705</v>
      </c>
      <c r="D2815">
        <v>2021</v>
      </c>
      <c r="E2815">
        <v>12</v>
      </c>
      <c r="F2815">
        <v>15</v>
      </c>
      <c r="G2815">
        <v>2</v>
      </c>
      <c r="H2815" t="s">
        <v>1726</v>
      </c>
      <c r="I2815" t="s">
        <v>1841</v>
      </c>
      <c r="J2815" t="s">
        <v>1937</v>
      </c>
      <c r="K2815" t="b">
        <v>1</v>
      </c>
      <c r="L2815">
        <v>17</v>
      </c>
      <c r="M2815" s="2" t="str">
        <f>IF(H2815="","",IF(LEN(VLOOKUP($H2815,injury_groups!$A:$F,2,FALSE))=0,"",VLOOKUP($H2815,injury_groups!$A:$F,2,FALSE)))</f>
        <v>hip</v>
      </c>
      <c r="N2815" s="2" t="str">
        <f>IF(H2815="","",IF(LEN(VLOOKUP($H2815,injury_groups!$A:$F,3,FALSE))=0,"",VLOOKUP($H2815,injury_groups!$A:$F,3,FALSE)))</f>
        <v/>
      </c>
      <c r="O2815" s="2">
        <f>IF(H2815="",0,VLOOKUP($H2815,injury_groups!$A:$F,4,FALSE))</f>
        <v>1</v>
      </c>
      <c r="P2815" s="2">
        <f>IF(H2815="",0,VLOOKUP($H2815,injury_groups!$A:$F,5,FALSE))</f>
        <v>0</v>
      </c>
      <c r="Q2815" s="4" t="str">
        <f>IF(H2815="","",IF(LEN(VLOOKUP($H2815,injury_groups!$A:$F,6,FALSE))=0,"",VLOOKUP($H2815,injury_groups!$A:$F,6,FALSE)))</f>
        <v/>
      </c>
    </row>
    <row r="2816" spans="1:17" x14ac:dyDescent="0.2">
      <c r="A2816" s="1">
        <v>283796</v>
      </c>
      <c r="B2816">
        <v>19044</v>
      </c>
      <c r="C2816" t="s">
        <v>1705</v>
      </c>
      <c r="D2816">
        <v>2021</v>
      </c>
      <c r="E2816">
        <v>13</v>
      </c>
      <c r="F2816">
        <v>15</v>
      </c>
      <c r="G2816">
        <v>32</v>
      </c>
      <c r="H2816" t="s">
        <v>1726</v>
      </c>
      <c r="I2816" t="s">
        <v>1841</v>
      </c>
      <c r="J2816" t="s">
        <v>1955</v>
      </c>
      <c r="K2816" t="b">
        <v>1</v>
      </c>
      <c r="L2816">
        <v>18</v>
      </c>
      <c r="M2816" s="2" t="str">
        <f>IF(H2816="","",IF(LEN(VLOOKUP($H2816,injury_groups!$A:$F,2,FALSE))=0,"",VLOOKUP($H2816,injury_groups!$A:$F,2,FALSE)))</f>
        <v>hip</v>
      </c>
      <c r="N2816" s="2" t="str">
        <f>IF(H2816="","",IF(LEN(VLOOKUP($H2816,injury_groups!$A:$F,3,FALSE))=0,"",VLOOKUP($H2816,injury_groups!$A:$F,3,FALSE)))</f>
        <v/>
      </c>
      <c r="O2816" s="2">
        <f>IF(H2816="",0,VLOOKUP($H2816,injury_groups!$A:$F,4,FALSE))</f>
        <v>1</v>
      </c>
      <c r="P2816" s="2">
        <f>IF(H2816="",0,VLOOKUP($H2816,injury_groups!$A:$F,5,FALSE))</f>
        <v>0</v>
      </c>
      <c r="Q2816" s="4" t="str">
        <f>IF(H2816="","",IF(LEN(VLOOKUP($H2816,injury_groups!$A:$F,6,FALSE))=0,"",VLOOKUP($H2816,injury_groups!$A:$F,6,FALSE)))</f>
        <v/>
      </c>
    </row>
    <row r="2817" spans="1:17" x14ac:dyDescent="0.2">
      <c r="A2817" s="1">
        <v>284555</v>
      </c>
      <c r="B2817">
        <v>19044</v>
      </c>
      <c r="C2817" t="s">
        <v>1705</v>
      </c>
      <c r="D2817">
        <v>2021</v>
      </c>
      <c r="E2817">
        <v>14</v>
      </c>
      <c r="F2817">
        <v>15</v>
      </c>
      <c r="G2817">
        <v>34</v>
      </c>
      <c r="H2817" t="s">
        <v>1726</v>
      </c>
      <c r="I2817" t="s">
        <v>1841</v>
      </c>
      <c r="J2817" t="s">
        <v>1958</v>
      </c>
      <c r="K2817" t="b">
        <v>1</v>
      </c>
      <c r="L2817">
        <v>19</v>
      </c>
      <c r="M2817" s="2" t="str">
        <f>IF(H2817="","",IF(LEN(VLOOKUP($H2817,injury_groups!$A:$F,2,FALSE))=0,"",VLOOKUP($H2817,injury_groups!$A:$F,2,FALSE)))</f>
        <v>hip</v>
      </c>
      <c r="N2817" s="2" t="str">
        <f>IF(H2817="","",IF(LEN(VLOOKUP($H2817,injury_groups!$A:$F,3,FALSE))=0,"",VLOOKUP($H2817,injury_groups!$A:$F,3,FALSE)))</f>
        <v/>
      </c>
      <c r="O2817" s="2">
        <f>IF(H2817="",0,VLOOKUP($H2817,injury_groups!$A:$F,4,FALSE))</f>
        <v>1</v>
      </c>
      <c r="P2817" s="2">
        <f>IF(H2817="",0,VLOOKUP($H2817,injury_groups!$A:$F,5,FALSE))</f>
        <v>0</v>
      </c>
      <c r="Q2817" s="4" t="str">
        <f>IF(H2817="","",IF(LEN(VLOOKUP($H2817,injury_groups!$A:$F,6,FALSE))=0,"",VLOOKUP($H2817,injury_groups!$A:$F,6,FALSE)))</f>
        <v/>
      </c>
    </row>
    <row r="2818" spans="1:17" x14ac:dyDescent="0.2">
      <c r="A2818" s="1">
        <v>285319</v>
      </c>
      <c r="B2818">
        <v>19044</v>
      </c>
      <c r="C2818" t="s">
        <v>1705</v>
      </c>
      <c r="D2818">
        <v>2021</v>
      </c>
      <c r="E2818">
        <v>15</v>
      </c>
      <c r="F2818">
        <v>15</v>
      </c>
      <c r="G2818">
        <v>13</v>
      </c>
      <c r="H2818" t="s">
        <v>1726</v>
      </c>
      <c r="I2818" t="s">
        <v>1841</v>
      </c>
      <c r="J2818" t="s">
        <v>1964</v>
      </c>
      <c r="K2818" t="b">
        <v>1</v>
      </c>
      <c r="L2818">
        <v>20</v>
      </c>
      <c r="M2818" s="2" t="str">
        <f>IF(H2818="","",IF(LEN(VLOOKUP($H2818,injury_groups!$A:$F,2,FALSE))=0,"",VLOOKUP($H2818,injury_groups!$A:$F,2,FALSE)))</f>
        <v>hip</v>
      </c>
      <c r="N2818" s="2" t="str">
        <f>IF(H2818="","",IF(LEN(VLOOKUP($H2818,injury_groups!$A:$F,3,FALSE))=0,"",VLOOKUP($H2818,injury_groups!$A:$F,3,FALSE)))</f>
        <v/>
      </c>
      <c r="O2818" s="2">
        <f>IF(H2818="",0,VLOOKUP($H2818,injury_groups!$A:$F,4,FALSE))</f>
        <v>1</v>
      </c>
      <c r="P2818" s="2">
        <f>IF(H2818="",0,VLOOKUP($H2818,injury_groups!$A:$F,5,FALSE))</f>
        <v>0</v>
      </c>
      <c r="Q2818" s="4" t="str">
        <f>IF(H2818="","",IF(LEN(VLOOKUP($H2818,injury_groups!$A:$F,6,FALSE))=0,"",VLOOKUP($H2818,injury_groups!$A:$F,6,FALSE)))</f>
        <v/>
      </c>
    </row>
    <row r="2819" spans="1:17" x14ac:dyDescent="0.2">
      <c r="A2819" s="1">
        <v>286295</v>
      </c>
      <c r="B2819">
        <v>19044</v>
      </c>
      <c r="C2819" t="s">
        <v>1705</v>
      </c>
      <c r="D2819">
        <v>2021</v>
      </c>
      <c r="E2819">
        <v>16</v>
      </c>
      <c r="F2819">
        <v>15</v>
      </c>
      <c r="G2819">
        <v>24</v>
      </c>
      <c r="H2819" t="s">
        <v>1726</v>
      </c>
      <c r="I2819" t="s">
        <v>1841</v>
      </c>
      <c r="J2819" t="s">
        <v>1978</v>
      </c>
      <c r="K2819" t="b">
        <v>1</v>
      </c>
      <c r="L2819">
        <v>21</v>
      </c>
      <c r="M2819" s="2" t="str">
        <f>IF(H2819="","",IF(LEN(VLOOKUP($H2819,injury_groups!$A:$F,2,FALSE))=0,"",VLOOKUP($H2819,injury_groups!$A:$F,2,FALSE)))</f>
        <v>hip</v>
      </c>
      <c r="N2819" s="2" t="str">
        <f>IF(H2819="","",IF(LEN(VLOOKUP($H2819,injury_groups!$A:$F,3,FALSE))=0,"",VLOOKUP($H2819,injury_groups!$A:$F,3,FALSE)))</f>
        <v/>
      </c>
      <c r="O2819" s="2">
        <f>IF(H2819="",0,VLOOKUP($H2819,injury_groups!$A:$F,4,FALSE))</f>
        <v>1</v>
      </c>
      <c r="P2819" s="2">
        <f>IF(H2819="",0,VLOOKUP($H2819,injury_groups!$A:$F,5,FALSE))</f>
        <v>0</v>
      </c>
      <c r="Q2819" s="4" t="str">
        <f>IF(H2819="","",IF(LEN(VLOOKUP($H2819,injury_groups!$A:$F,6,FALSE))=0,"",VLOOKUP($H2819,injury_groups!$A:$F,6,FALSE)))</f>
        <v/>
      </c>
    </row>
    <row r="2820" spans="1:17" x14ac:dyDescent="0.2">
      <c r="A2820" s="1">
        <v>287282</v>
      </c>
      <c r="B2820">
        <v>19044</v>
      </c>
      <c r="C2820" t="s">
        <v>1705</v>
      </c>
      <c r="D2820">
        <v>2021</v>
      </c>
      <c r="E2820">
        <v>17</v>
      </c>
      <c r="F2820">
        <v>15</v>
      </c>
      <c r="G2820">
        <v>21</v>
      </c>
      <c r="H2820" t="s">
        <v>1726</v>
      </c>
      <c r="I2820" t="s">
        <v>1841</v>
      </c>
      <c r="J2820" t="s">
        <v>1992</v>
      </c>
      <c r="K2820" t="b">
        <v>1</v>
      </c>
      <c r="L2820">
        <v>22</v>
      </c>
      <c r="M2820" s="2" t="str">
        <f>IF(H2820="","",IF(LEN(VLOOKUP($H2820,injury_groups!$A:$F,2,FALSE))=0,"",VLOOKUP($H2820,injury_groups!$A:$F,2,FALSE)))</f>
        <v>hip</v>
      </c>
      <c r="N2820" s="2" t="str">
        <f>IF(H2820="","",IF(LEN(VLOOKUP($H2820,injury_groups!$A:$F,3,FALSE))=0,"",VLOOKUP($H2820,injury_groups!$A:$F,3,FALSE)))</f>
        <v/>
      </c>
      <c r="O2820" s="2">
        <f>IF(H2820="",0,VLOOKUP($H2820,injury_groups!$A:$F,4,FALSE))</f>
        <v>1</v>
      </c>
      <c r="P2820" s="2">
        <f>IF(H2820="",0,VLOOKUP($H2820,injury_groups!$A:$F,5,FALSE))</f>
        <v>0</v>
      </c>
      <c r="Q2820" s="4" t="str">
        <f>IF(H2820="","",IF(LEN(VLOOKUP($H2820,injury_groups!$A:$F,6,FALSE))=0,"",VLOOKUP($H2820,injury_groups!$A:$F,6,FALSE)))</f>
        <v/>
      </c>
    </row>
    <row r="2821" spans="1:17" x14ac:dyDescent="0.2">
      <c r="A2821" s="1">
        <v>282281</v>
      </c>
      <c r="B2821">
        <v>19045</v>
      </c>
      <c r="C2821" t="s">
        <v>1705</v>
      </c>
      <c r="D2821">
        <v>2021</v>
      </c>
      <c r="E2821">
        <v>11</v>
      </c>
      <c r="F2821">
        <v>12</v>
      </c>
      <c r="G2821">
        <v>20</v>
      </c>
      <c r="H2821" t="s">
        <v>1717</v>
      </c>
      <c r="I2821" t="s">
        <v>1841</v>
      </c>
      <c r="J2821" t="s">
        <v>1930</v>
      </c>
      <c r="K2821" t="b">
        <v>1</v>
      </c>
      <c r="L2821">
        <v>16</v>
      </c>
      <c r="M2821" s="2" t="str">
        <f>IF(H2821="","",IF(LEN(VLOOKUP($H2821,injury_groups!$A:$F,2,FALSE))=0,"",VLOOKUP($H2821,injury_groups!$A:$F,2,FALSE)))</f>
        <v>knee</v>
      </c>
      <c r="N2821" s="2" t="str">
        <f>IF(H2821="","",IF(LEN(VLOOKUP($H2821,injury_groups!$A:$F,3,FALSE))=0,"",VLOOKUP($H2821,injury_groups!$A:$F,3,FALSE)))</f>
        <v/>
      </c>
      <c r="O2821" s="2">
        <f>IF(H2821="",0,VLOOKUP($H2821,injury_groups!$A:$F,4,FALSE))</f>
        <v>1</v>
      </c>
      <c r="P2821" s="2">
        <f>IF(H2821="",0,VLOOKUP($H2821,injury_groups!$A:$F,5,FALSE))</f>
        <v>0</v>
      </c>
      <c r="Q2821" s="4" t="str">
        <f>IF(H2821="","",IF(LEN(VLOOKUP($H2821,injury_groups!$A:$F,6,FALSE))=0,"",VLOOKUP($H2821,injury_groups!$A:$F,6,FALSE)))</f>
        <v/>
      </c>
    </row>
    <row r="2822" spans="1:17" x14ac:dyDescent="0.2">
      <c r="A2822" s="1">
        <v>289348</v>
      </c>
      <c r="B2822">
        <v>19045</v>
      </c>
      <c r="C2822" t="s">
        <v>1707</v>
      </c>
      <c r="D2822">
        <v>2021</v>
      </c>
      <c r="E2822">
        <v>1</v>
      </c>
      <c r="F2822">
        <v>12</v>
      </c>
      <c r="H2822" t="s">
        <v>1709</v>
      </c>
      <c r="I2822" t="s">
        <v>1843</v>
      </c>
      <c r="J2822" t="s">
        <v>2063</v>
      </c>
      <c r="K2822" t="b">
        <v>0</v>
      </c>
      <c r="L2822">
        <v>23</v>
      </c>
      <c r="M2822" s="2" t="str">
        <f>IF(H2822="","",IF(LEN(VLOOKUP($H2822,injury_groups!$A:$F,2,FALSE))=0,"",VLOOKUP($H2822,injury_groups!$A:$F,2,FALSE)))</f>
        <v>knee</v>
      </c>
      <c r="N2822" s="2" t="str">
        <f>IF(H2822="","",IF(LEN(VLOOKUP($H2822,injury_groups!$A:$F,3,FALSE))=0,"",VLOOKUP($H2822,injury_groups!$A:$F,3,FALSE)))</f>
        <v/>
      </c>
      <c r="O2822" s="2">
        <f>IF(H2822="",0,VLOOKUP($H2822,injury_groups!$A:$F,4,FALSE))</f>
        <v>1</v>
      </c>
      <c r="P2822" s="2">
        <f>IF(H2822="",0,VLOOKUP($H2822,injury_groups!$A:$F,5,FALSE))</f>
        <v>0</v>
      </c>
      <c r="Q2822" s="4" t="str">
        <f>IF(H2822="","",IF(LEN(VLOOKUP($H2822,injury_groups!$A:$F,6,FALSE))=0,"",VLOOKUP($H2822,injury_groups!$A:$F,6,FALSE)))</f>
        <v/>
      </c>
    </row>
    <row r="2823" spans="1:17" x14ac:dyDescent="0.2">
      <c r="A2823" s="1">
        <v>276413</v>
      </c>
      <c r="B2823">
        <v>19049</v>
      </c>
      <c r="C2823" t="s">
        <v>1705</v>
      </c>
      <c r="D2823">
        <v>2021</v>
      </c>
      <c r="E2823">
        <v>2</v>
      </c>
      <c r="F2823">
        <v>8</v>
      </c>
      <c r="G2823">
        <v>13</v>
      </c>
      <c r="H2823" t="s">
        <v>1720</v>
      </c>
      <c r="I2823" t="s">
        <v>1841</v>
      </c>
      <c r="J2823" t="s">
        <v>1860</v>
      </c>
      <c r="K2823" t="b">
        <v>1</v>
      </c>
      <c r="L2823">
        <v>7</v>
      </c>
      <c r="M2823" s="2" t="str">
        <f>IF(H2823="","",IF(LEN(VLOOKUP($H2823,injury_groups!$A:$F,2,FALSE))=0,"",VLOOKUP($H2823,injury_groups!$A:$F,2,FALSE)))</f>
        <v>hamstring</v>
      </c>
      <c r="N2823" s="2" t="str">
        <f>IF(H2823="","",IF(LEN(VLOOKUP($H2823,injury_groups!$A:$F,3,FALSE))=0,"",VLOOKUP($H2823,injury_groups!$A:$F,3,FALSE)))</f>
        <v/>
      </c>
      <c r="O2823" s="2">
        <f>IF(H2823="",0,VLOOKUP($H2823,injury_groups!$A:$F,4,FALSE))</f>
        <v>1</v>
      </c>
      <c r="P2823" s="2">
        <f>IF(H2823="",0,VLOOKUP($H2823,injury_groups!$A:$F,5,FALSE))</f>
        <v>0</v>
      </c>
      <c r="Q2823" s="4" t="str">
        <f>IF(H2823="","",IF(LEN(VLOOKUP($H2823,injury_groups!$A:$F,6,FALSE))=0,"",VLOOKUP($H2823,injury_groups!$A:$F,6,FALSE)))</f>
        <v/>
      </c>
    </row>
    <row r="2824" spans="1:17" x14ac:dyDescent="0.2">
      <c r="A2824" s="1">
        <v>276669</v>
      </c>
      <c r="B2824">
        <v>19049</v>
      </c>
      <c r="C2824" t="s">
        <v>1705</v>
      </c>
      <c r="D2824">
        <v>2021</v>
      </c>
      <c r="E2824">
        <v>3</v>
      </c>
      <c r="F2824">
        <v>8</v>
      </c>
      <c r="G2824">
        <v>6</v>
      </c>
      <c r="H2824" t="s">
        <v>1720</v>
      </c>
      <c r="I2824" t="s">
        <v>1841</v>
      </c>
      <c r="J2824" t="s">
        <v>1867</v>
      </c>
      <c r="K2824" t="b">
        <v>1</v>
      </c>
      <c r="L2824">
        <v>8</v>
      </c>
      <c r="M2824" s="2" t="str">
        <f>IF(H2824="","",IF(LEN(VLOOKUP($H2824,injury_groups!$A:$F,2,FALSE))=0,"",VLOOKUP($H2824,injury_groups!$A:$F,2,FALSE)))</f>
        <v>hamstring</v>
      </c>
      <c r="N2824" s="2" t="str">
        <f>IF(H2824="","",IF(LEN(VLOOKUP($H2824,injury_groups!$A:$F,3,FALSE))=0,"",VLOOKUP($H2824,injury_groups!$A:$F,3,FALSE)))</f>
        <v/>
      </c>
      <c r="O2824" s="2">
        <f>IF(H2824="",0,VLOOKUP($H2824,injury_groups!$A:$F,4,FALSE))</f>
        <v>1</v>
      </c>
      <c r="P2824" s="2">
        <f>IF(H2824="",0,VLOOKUP($H2824,injury_groups!$A:$F,5,FALSE))</f>
        <v>0</v>
      </c>
      <c r="Q2824" s="4" t="str">
        <f>IF(H2824="","",IF(LEN(VLOOKUP($H2824,injury_groups!$A:$F,6,FALSE))=0,"",VLOOKUP($H2824,injury_groups!$A:$F,6,FALSE)))</f>
        <v/>
      </c>
    </row>
    <row r="2825" spans="1:17" x14ac:dyDescent="0.2">
      <c r="A2825" s="1">
        <v>277316</v>
      </c>
      <c r="B2825">
        <v>19049</v>
      </c>
      <c r="C2825" t="s">
        <v>1705</v>
      </c>
      <c r="D2825">
        <v>2021</v>
      </c>
      <c r="E2825">
        <v>4</v>
      </c>
      <c r="F2825">
        <v>8</v>
      </c>
      <c r="G2825">
        <v>20</v>
      </c>
      <c r="H2825" t="s">
        <v>1720</v>
      </c>
      <c r="I2825" t="s">
        <v>1841</v>
      </c>
      <c r="J2825" t="s">
        <v>1874</v>
      </c>
      <c r="K2825" t="b">
        <v>1</v>
      </c>
      <c r="L2825">
        <v>9</v>
      </c>
      <c r="M2825" s="2" t="str">
        <f>IF(H2825="","",IF(LEN(VLOOKUP($H2825,injury_groups!$A:$F,2,FALSE))=0,"",VLOOKUP($H2825,injury_groups!$A:$F,2,FALSE)))</f>
        <v>hamstring</v>
      </c>
      <c r="N2825" s="2" t="str">
        <f>IF(H2825="","",IF(LEN(VLOOKUP($H2825,injury_groups!$A:$F,3,FALSE))=0,"",VLOOKUP($H2825,injury_groups!$A:$F,3,FALSE)))</f>
        <v/>
      </c>
      <c r="O2825" s="2">
        <f>IF(H2825="",0,VLOOKUP($H2825,injury_groups!$A:$F,4,FALSE))</f>
        <v>1</v>
      </c>
      <c r="P2825" s="2">
        <f>IF(H2825="",0,VLOOKUP($H2825,injury_groups!$A:$F,5,FALSE))</f>
        <v>0</v>
      </c>
      <c r="Q2825" s="4" t="str">
        <f>IF(H2825="","",IF(LEN(VLOOKUP($H2825,injury_groups!$A:$F,6,FALSE))=0,"",VLOOKUP($H2825,injury_groups!$A:$F,6,FALSE)))</f>
        <v/>
      </c>
    </row>
    <row r="2826" spans="1:17" x14ac:dyDescent="0.2">
      <c r="A2826" s="1">
        <v>284961</v>
      </c>
      <c r="B2826">
        <v>19049</v>
      </c>
      <c r="C2826" t="s">
        <v>1705</v>
      </c>
      <c r="D2826">
        <v>2021</v>
      </c>
      <c r="E2826">
        <v>14</v>
      </c>
      <c r="F2826">
        <v>8</v>
      </c>
      <c r="G2826">
        <v>3</v>
      </c>
      <c r="H2826" t="s">
        <v>1710</v>
      </c>
      <c r="I2826" t="s">
        <v>1841</v>
      </c>
      <c r="J2826" t="s">
        <v>1958</v>
      </c>
      <c r="K2826" t="b">
        <v>1</v>
      </c>
      <c r="L2826">
        <v>19</v>
      </c>
      <c r="M2826" s="2" t="str">
        <f>IF(H2826="","",IF(LEN(VLOOKUP($H2826,injury_groups!$A:$F,2,FALSE))=0,"",VLOOKUP($H2826,injury_groups!$A:$F,2,FALSE)))</f>
        <v/>
      </c>
      <c r="N2826" s="2" t="str">
        <f>IF(H2826="","",IF(LEN(VLOOKUP($H2826,injury_groups!$A:$F,3,FALSE))=0,"",VLOOKUP($H2826,injury_groups!$A:$F,3,FALSE)))</f>
        <v/>
      </c>
      <c r="O2826" s="2">
        <f>IF(H2826="",0,VLOOKUP($H2826,injury_groups!$A:$F,4,FALSE))</f>
        <v>0</v>
      </c>
      <c r="P2826" s="2">
        <f>IF(H2826="",0,VLOOKUP($H2826,injury_groups!$A:$F,5,FALSE))</f>
        <v>1</v>
      </c>
      <c r="Q2826" s="4" t="str">
        <f>IF(H2826="","",IF(LEN(VLOOKUP($H2826,injury_groups!$A:$F,6,FALSE))=0,"",VLOOKUP($H2826,injury_groups!$A:$F,6,FALSE)))</f>
        <v/>
      </c>
    </row>
    <row r="2827" spans="1:17" x14ac:dyDescent="0.2">
      <c r="A2827" s="1">
        <v>274789</v>
      </c>
      <c r="B2827">
        <v>19058</v>
      </c>
      <c r="C2827" t="s">
        <v>1706</v>
      </c>
      <c r="D2827">
        <v>2021</v>
      </c>
      <c r="E2827">
        <v>1</v>
      </c>
      <c r="F2827">
        <v>4</v>
      </c>
      <c r="G2827">
        <v>11</v>
      </c>
      <c r="H2827" t="s">
        <v>1732</v>
      </c>
      <c r="I2827" t="s">
        <v>1841</v>
      </c>
      <c r="J2827" t="s">
        <v>2006</v>
      </c>
      <c r="K2827" t="b">
        <v>1</v>
      </c>
      <c r="L2827">
        <v>1</v>
      </c>
      <c r="M2827" s="2" t="str">
        <f>IF(H2827="","",IF(LEN(VLOOKUP($H2827,injury_groups!$A:$F,2,FALSE))=0,"",VLOOKUP($H2827,injury_groups!$A:$F,2,FALSE)))</f>
        <v>illness</v>
      </c>
      <c r="N2827" s="2" t="str">
        <f>IF(H2827="","",IF(LEN(VLOOKUP($H2827,injury_groups!$A:$F,3,FALSE))=0,"",VLOOKUP($H2827,injury_groups!$A:$F,3,FALSE)))</f>
        <v/>
      </c>
      <c r="O2827" s="2">
        <f>IF(H2827="",0,VLOOKUP($H2827,injury_groups!$A:$F,4,FALSE))</f>
        <v>1</v>
      </c>
      <c r="P2827" s="2">
        <f>IF(H2827="",0,VLOOKUP($H2827,injury_groups!$A:$F,5,FALSE))</f>
        <v>0</v>
      </c>
      <c r="Q2827" s="4" t="str">
        <f>IF(H2827="","",IF(LEN(VLOOKUP($H2827,injury_groups!$A:$F,6,FALSE))=0,"",VLOOKUP($H2827,injury_groups!$A:$F,6,FALSE)))</f>
        <v/>
      </c>
    </row>
    <row r="2828" spans="1:17" x14ac:dyDescent="0.2">
      <c r="A2828" s="1">
        <v>278331</v>
      </c>
      <c r="B2828">
        <v>19063</v>
      </c>
      <c r="C2828" t="s">
        <v>1705</v>
      </c>
      <c r="D2828">
        <v>2021</v>
      </c>
      <c r="E2828">
        <v>5</v>
      </c>
      <c r="F2828">
        <v>31</v>
      </c>
      <c r="G2828">
        <v>1</v>
      </c>
      <c r="H2828" t="s">
        <v>1724</v>
      </c>
      <c r="I2828" t="s">
        <v>1841</v>
      </c>
      <c r="J2828" t="s">
        <v>1880</v>
      </c>
      <c r="K2828" t="b">
        <v>1</v>
      </c>
      <c r="L2828">
        <v>10</v>
      </c>
      <c r="M2828" s="2" t="str">
        <f>IF(H2828="","",IF(LEN(VLOOKUP($H2828,injury_groups!$A:$F,2,FALSE))=0,"",VLOOKUP($H2828,injury_groups!$A:$F,2,FALSE)))</f>
        <v>calf</v>
      </c>
      <c r="N2828" s="2" t="str">
        <f>IF(H2828="","",IF(LEN(VLOOKUP($H2828,injury_groups!$A:$F,3,FALSE))=0,"",VLOOKUP($H2828,injury_groups!$A:$F,3,FALSE)))</f>
        <v/>
      </c>
      <c r="O2828" s="2">
        <f>IF(H2828="",0,VLOOKUP($H2828,injury_groups!$A:$F,4,FALSE))</f>
        <v>1</v>
      </c>
      <c r="P2828" s="2">
        <f>IF(H2828="",0,VLOOKUP($H2828,injury_groups!$A:$F,5,FALSE))</f>
        <v>0</v>
      </c>
      <c r="Q2828" s="4" t="str">
        <f>IF(H2828="","",IF(LEN(VLOOKUP($H2828,injury_groups!$A:$F,6,FALSE))=0,"",VLOOKUP($H2828,injury_groups!$A:$F,6,FALSE)))</f>
        <v/>
      </c>
    </row>
    <row r="2829" spans="1:17" x14ac:dyDescent="0.2">
      <c r="A2829" s="1">
        <v>278951</v>
      </c>
      <c r="B2829">
        <v>19063</v>
      </c>
      <c r="C2829" t="s">
        <v>1705</v>
      </c>
      <c r="D2829">
        <v>2021</v>
      </c>
      <c r="E2829">
        <v>6</v>
      </c>
      <c r="F2829">
        <v>31</v>
      </c>
      <c r="H2829" t="s">
        <v>1724</v>
      </c>
      <c r="I2829" t="s">
        <v>1841</v>
      </c>
      <c r="J2829" t="s">
        <v>1888</v>
      </c>
      <c r="K2829" t="b">
        <v>1</v>
      </c>
      <c r="L2829">
        <v>11</v>
      </c>
      <c r="M2829" s="2" t="str">
        <f>IF(H2829="","",IF(LEN(VLOOKUP($H2829,injury_groups!$A:$F,2,FALSE))=0,"",VLOOKUP($H2829,injury_groups!$A:$F,2,FALSE)))</f>
        <v>calf</v>
      </c>
      <c r="N2829" s="2" t="str">
        <f>IF(H2829="","",IF(LEN(VLOOKUP($H2829,injury_groups!$A:$F,3,FALSE))=0,"",VLOOKUP($H2829,injury_groups!$A:$F,3,FALSE)))</f>
        <v/>
      </c>
      <c r="O2829" s="2">
        <f>IF(H2829="",0,VLOOKUP($H2829,injury_groups!$A:$F,4,FALSE))</f>
        <v>1</v>
      </c>
      <c r="P2829" s="2">
        <f>IF(H2829="",0,VLOOKUP($H2829,injury_groups!$A:$F,5,FALSE))</f>
        <v>0</v>
      </c>
      <c r="Q2829" s="4" t="str">
        <f>IF(H2829="","",IF(LEN(VLOOKUP($H2829,injury_groups!$A:$F,6,FALSE))=0,"",VLOOKUP($H2829,injury_groups!$A:$F,6,FALSE)))</f>
        <v/>
      </c>
    </row>
    <row r="2830" spans="1:17" x14ac:dyDescent="0.2">
      <c r="A2830" s="1">
        <v>279670</v>
      </c>
      <c r="B2830">
        <v>19063</v>
      </c>
      <c r="C2830" t="s">
        <v>1705</v>
      </c>
      <c r="D2830">
        <v>2021</v>
      </c>
      <c r="E2830">
        <v>7</v>
      </c>
      <c r="F2830">
        <v>31</v>
      </c>
      <c r="G2830">
        <v>14</v>
      </c>
      <c r="H2830" t="s">
        <v>1724</v>
      </c>
      <c r="I2830" t="s">
        <v>1841</v>
      </c>
      <c r="J2830" t="s">
        <v>1902</v>
      </c>
      <c r="K2830" t="b">
        <v>1</v>
      </c>
      <c r="L2830">
        <v>12</v>
      </c>
      <c r="M2830" s="2" t="str">
        <f>IF(H2830="","",IF(LEN(VLOOKUP($H2830,injury_groups!$A:$F,2,FALSE))=0,"",VLOOKUP($H2830,injury_groups!$A:$F,2,FALSE)))</f>
        <v>calf</v>
      </c>
      <c r="N2830" s="2" t="str">
        <f>IF(H2830="","",IF(LEN(VLOOKUP($H2830,injury_groups!$A:$F,3,FALSE))=0,"",VLOOKUP($H2830,injury_groups!$A:$F,3,FALSE)))</f>
        <v/>
      </c>
      <c r="O2830" s="2">
        <f>IF(H2830="",0,VLOOKUP($H2830,injury_groups!$A:$F,4,FALSE))</f>
        <v>1</v>
      </c>
      <c r="P2830" s="2">
        <f>IF(H2830="",0,VLOOKUP($H2830,injury_groups!$A:$F,5,FALSE))</f>
        <v>0</v>
      </c>
      <c r="Q2830" s="4" t="str">
        <f>IF(H2830="","",IF(LEN(VLOOKUP($H2830,injury_groups!$A:$F,6,FALSE))=0,"",VLOOKUP($H2830,injury_groups!$A:$F,6,FALSE)))</f>
        <v/>
      </c>
    </row>
    <row r="2831" spans="1:17" x14ac:dyDescent="0.2">
      <c r="A2831" s="1">
        <v>280369</v>
      </c>
      <c r="B2831">
        <v>19063</v>
      </c>
      <c r="C2831" t="s">
        <v>1705</v>
      </c>
      <c r="D2831">
        <v>2021</v>
      </c>
      <c r="E2831">
        <v>8</v>
      </c>
      <c r="F2831">
        <v>31</v>
      </c>
      <c r="G2831">
        <v>6</v>
      </c>
      <c r="H2831" t="s">
        <v>1724</v>
      </c>
      <c r="I2831" t="s">
        <v>1841</v>
      </c>
      <c r="J2831" t="s">
        <v>1905</v>
      </c>
      <c r="K2831" t="b">
        <v>1</v>
      </c>
      <c r="L2831">
        <v>13</v>
      </c>
      <c r="M2831" s="2" t="str">
        <f>IF(H2831="","",IF(LEN(VLOOKUP($H2831,injury_groups!$A:$F,2,FALSE))=0,"",VLOOKUP($H2831,injury_groups!$A:$F,2,FALSE)))</f>
        <v>calf</v>
      </c>
      <c r="N2831" s="2" t="str">
        <f>IF(H2831="","",IF(LEN(VLOOKUP($H2831,injury_groups!$A:$F,3,FALSE))=0,"",VLOOKUP($H2831,injury_groups!$A:$F,3,FALSE)))</f>
        <v/>
      </c>
      <c r="O2831" s="2">
        <f>IF(H2831="",0,VLOOKUP($H2831,injury_groups!$A:$F,4,FALSE))</f>
        <v>1</v>
      </c>
      <c r="P2831" s="2">
        <f>IF(H2831="",0,VLOOKUP($H2831,injury_groups!$A:$F,5,FALSE))</f>
        <v>0</v>
      </c>
      <c r="Q2831" s="4" t="str">
        <f>IF(H2831="","",IF(LEN(VLOOKUP($H2831,injury_groups!$A:$F,6,FALSE))=0,"",VLOOKUP($H2831,injury_groups!$A:$F,6,FALSE)))</f>
        <v/>
      </c>
    </row>
    <row r="2832" spans="1:17" x14ac:dyDescent="0.2">
      <c r="A2832" s="1">
        <v>279142</v>
      </c>
      <c r="B2832">
        <v>19065</v>
      </c>
      <c r="C2832" t="s">
        <v>1705</v>
      </c>
      <c r="D2832">
        <v>2021</v>
      </c>
      <c r="E2832">
        <v>6</v>
      </c>
      <c r="F2832">
        <v>34</v>
      </c>
      <c r="G2832">
        <v>4</v>
      </c>
      <c r="H2832" t="s">
        <v>1715</v>
      </c>
      <c r="I2832" t="s">
        <v>1842</v>
      </c>
      <c r="J2832" t="s">
        <v>1891</v>
      </c>
      <c r="K2832" t="b">
        <v>0</v>
      </c>
      <c r="L2832">
        <v>11</v>
      </c>
      <c r="M2832" s="2" t="str">
        <f>IF(H2832="","",IF(LEN(VLOOKUP($H2832,injury_groups!$A:$F,2,FALSE))=0,"",VLOOKUP($H2832,injury_groups!$A:$F,2,FALSE)))</f>
        <v xml:space="preserve">ankle </v>
      </c>
      <c r="N2832" s="2" t="str">
        <f>IF(H2832="","",IF(LEN(VLOOKUP($H2832,injury_groups!$A:$F,3,FALSE))=0,"",VLOOKUP($H2832,injury_groups!$A:$F,3,FALSE)))</f>
        <v/>
      </c>
      <c r="O2832" s="2">
        <f>IF(H2832="",0,VLOOKUP($H2832,injury_groups!$A:$F,4,FALSE))</f>
        <v>1</v>
      </c>
      <c r="P2832" s="2">
        <f>IF(H2832="",0,VLOOKUP($H2832,injury_groups!$A:$F,5,FALSE))</f>
        <v>0</v>
      </c>
      <c r="Q2832" s="4" t="str">
        <f>IF(H2832="","",IF(LEN(VLOOKUP($H2832,injury_groups!$A:$F,6,FALSE))=0,"",VLOOKUP($H2832,injury_groups!$A:$F,6,FALSE)))</f>
        <v/>
      </c>
    </row>
    <row r="2833" spans="1:17" x14ac:dyDescent="0.2">
      <c r="A2833" s="1">
        <v>282621</v>
      </c>
      <c r="B2833">
        <v>19065</v>
      </c>
      <c r="C2833" t="s">
        <v>1705</v>
      </c>
      <c r="D2833">
        <v>2021</v>
      </c>
      <c r="E2833">
        <v>11</v>
      </c>
      <c r="F2833">
        <v>34</v>
      </c>
      <c r="G2833">
        <v>13</v>
      </c>
      <c r="H2833" t="s">
        <v>1733</v>
      </c>
      <c r="I2833" t="s">
        <v>1841</v>
      </c>
      <c r="J2833" t="s">
        <v>1931</v>
      </c>
      <c r="K2833" t="b">
        <v>1</v>
      </c>
      <c r="L2833">
        <v>16</v>
      </c>
      <c r="M2833" s="2" t="str">
        <f>IF(H2833="","",IF(LEN(VLOOKUP($H2833,injury_groups!$A:$F,2,FALSE))=0,"",VLOOKUP($H2833,injury_groups!$A:$F,2,FALSE)))</f>
        <v>head</v>
      </c>
      <c r="N2833" s="2" t="str">
        <f>IF(H2833="","",IF(LEN(VLOOKUP($H2833,injury_groups!$A:$F,3,FALSE))=0,"",VLOOKUP($H2833,injury_groups!$A:$F,3,FALSE)))</f>
        <v/>
      </c>
      <c r="O2833" s="2">
        <f>IF(H2833="",0,VLOOKUP($H2833,injury_groups!$A:$F,4,FALSE))</f>
        <v>1</v>
      </c>
      <c r="P2833" s="2">
        <f>IF(H2833="",0,VLOOKUP($H2833,injury_groups!$A:$F,5,FALSE))</f>
        <v>0</v>
      </c>
      <c r="Q2833" s="4" t="str">
        <f>IF(H2833="","",IF(LEN(VLOOKUP($H2833,injury_groups!$A:$F,6,FALSE))=0,"",VLOOKUP($H2833,injury_groups!$A:$F,6,FALSE)))</f>
        <v/>
      </c>
    </row>
    <row r="2834" spans="1:17" x14ac:dyDescent="0.2">
      <c r="A2834" s="1">
        <v>283307</v>
      </c>
      <c r="B2834">
        <v>19065</v>
      </c>
      <c r="C2834" t="s">
        <v>1705</v>
      </c>
      <c r="D2834">
        <v>2021</v>
      </c>
      <c r="E2834">
        <v>12</v>
      </c>
      <c r="F2834">
        <v>34</v>
      </c>
      <c r="G2834">
        <v>21</v>
      </c>
      <c r="H2834" t="s">
        <v>1733</v>
      </c>
      <c r="I2834" t="s">
        <v>1841</v>
      </c>
      <c r="J2834" t="s">
        <v>1937</v>
      </c>
      <c r="K2834" t="b">
        <v>1</v>
      </c>
      <c r="L2834">
        <v>17</v>
      </c>
      <c r="M2834" s="2" t="str">
        <f>IF(H2834="","",IF(LEN(VLOOKUP($H2834,injury_groups!$A:$F,2,FALSE))=0,"",VLOOKUP($H2834,injury_groups!$A:$F,2,FALSE)))</f>
        <v>head</v>
      </c>
      <c r="N2834" s="2" t="str">
        <f>IF(H2834="","",IF(LEN(VLOOKUP($H2834,injury_groups!$A:$F,3,FALSE))=0,"",VLOOKUP($H2834,injury_groups!$A:$F,3,FALSE)))</f>
        <v/>
      </c>
      <c r="O2834" s="2">
        <f>IF(H2834="",0,VLOOKUP($H2834,injury_groups!$A:$F,4,FALSE))</f>
        <v>1</v>
      </c>
      <c r="P2834" s="2">
        <f>IF(H2834="",0,VLOOKUP($H2834,injury_groups!$A:$F,5,FALSE))</f>
        <v>0</v>
      </c>
      <c r="Q2834" s="4" t="str">
        <f>IF(H2834="","",IF(LEN(VLOOKUP($H2834,injury_groups!$A:$F,6,FALSE))=0,"",VLOOKUP($H2834,injury_groups!$A:$F,6,FALSE)))</f>
        <v/>
      </c>
    </row>
    <row r="2835" spans="1:17" x14ac:dyDescent="0.2">
      <c r="A2835" s="1">
        <v>284037</v>
      </c>
      <c r="B2835">
        <v>19065</v>
      </c>
      <c r="C2835" t="s">
        <v>1705</v>
      </c>
      <c r="D2835">
        <v>2021</v>
      </c>
      <c r="E2835">
        <v>13</v>
      </c>
      <c r="F2835">
        <v>34</v>
      </c>
      <c r="H2835" t="s">
        <v>1733</v>
      </c>
      <c r="I2835" t="s">
        <v>1843</v>
      </c>
      <c r="J2835" t="s">
        <v>1950</v>
      </c>
      <c r="K2835" t="b">
        <v>0</v>
      </c>
      <c r="L2835">
        <v>18</v>
      </c>
      <c r="M2835" s="2" t="str">
        <f>IF(H2835="","",IF(LEN(VLOOKUP($H2835,injury_groups!$A:$F,2,FALSE))=0,"",VLOOKUP($H2835,injury_groups!$A:$F,2,FALSE)))</f>
        <v>head</v>
      </c>
      <c r="N2835" s="2" t="str">
        <f>IF(H2835="","",IF(LEN(VLOOKUP($H2835,injury_groups!$A:$F,3,FALSE))=0,"",VLOOKUP($H2835,injury_groups!$A:$F,3,FALSE)))</f>
        <v/>
      </c>
      <c r="O2835" s="2">
        <f>IF(H2835="",0,VLOOKUP($H2835,injury_groups!$A:$F,4,FALSE))</f>
        <v>1</v>
      </c>
      <c r="P2835" s="2">
        <f>IF(H2835="",0,VLOOKUP($H2835,injury_groups!$A:$F,5,FALSE))</f>
        <v>0</v>
      </c>
      <c r="Q2835" s="4" t="str">
        <f>IF(H2835="","",IF(LEN(VLOOKUP($H2835,injury_groups!$A:$F,6,FALSE))=0,"",VLOOKUP($H2835,injury_groups!$A:$F,6,FALSE)))</f>
        <v/>
      </c>
    </row>
    <row r="2836" spans="1:17" x14ac:dyDescent="0.2">
      <c r="A2836" s="1">
        <v>275354</v>
      </c>
      <c r="B2836">
        <v>19065</v>
      </c>
      <c r="C2836" t="s">
        <v>1706</v>
      </c>
      <c r="D2836">
        <v>2021</v>
      </c>
      <c r="E2836">
        <v>3</v>
      </c>
      <c r="F2836">
        <v>34</v>
      </c>
      <c r="G2836">
        <v>6</v>
      </c>
      <c r="H2836" t="s">
        <v>1732</v>
      </c>
      <c r="I2836" t="s">
        <v>1841</v>
      </c>
      <c r="J2836" t="s">
        <v>2049</v>
      </c>
      <c r="K2836" t="b">
        <v>1</v>
      </c>
      <c r="L2836">
        <v>3</v>
      </c>
      <c r="M2836" s="2" t="str">
        <f>IF(H2836="","",IF(LEN(VLOOKUP($H2836,injury_groups!$A:$F,2,FALSE))=0,"",VLOOKUP($H2836,injury_groups!$A:$F,2,FALSE)))</f>
        <v>illness</v>
      </c>
      <c r="N2836" s="2" t="str">
        <f>IF(H2836="","",IF(LEN(VLOOKUP($H2836,injury_groups!$A:$F,3,FALSE))=0,"",VLOOKUP($H2836,injury_groups!$A:$F,3,FALSE)))</f>
        <v/>
      </c>
      <c r="O2836" s="2">
        <f>IF(H2836="",0,VLOOKUP($H2836,injury_groups!$A:$F,4,FALSE))</f>
        <v>1</v>
      </c>
      <c r="P2836" s="2">
        <f>IF(H2836="",0,VLOOKUP($H2836,injury_groups!$A:$F,5,FALSE))</f>
        <v>0</v>
      </c>
      <c r="Q2836" s="4" t="str">
        <f>IF(H2836="","",IF(LEN(VLOOKUP($H2836,injury_groups!$A:$F,6,FALSE))=0,"",VLOOKUP($H2836,injury_groups!$A:$F,6,FALSE)))</f>
        <v/>
      </c>
    </row>
    <row r="2837" spans="1:17" x14ac:dyDescent="0.2">
      <c r="A2837" s="1">
        <v>278397</v>
      </c>
      <c r="B2837">
        <v>19066</v>
      </c>
      <c r="C2837" t="s">
        <v>1705</v>
      </c>
      <c r="D2837">
        <v>2021</v>
      </c>
      <c r="E2837">
        <v>5</v>
      </c>
      <c r="F2837">
        <v>34</v>
      </c>
      <c r="G2837">
        <v>15</v>
      </c>
      <c r="H2837" t="s">
        <v>1709</v>
      </c>
      <c r="I2837" t="s">
        <v>1841</v>
      </c>
      <c r="J2837" t="s">
        <v>1884</v>
      </c>
      <c r="K2837" t="b">
        <v>1</v>
      </c>
      <c r="L2837">
        <v>10</v>
      </c>
      <c r="M2837" s="2" t="str">
        <f>IF(H2837="","",IF(LEN(VLOOKUP($H2837,injury_groups!$A:$F,2,FALSE))=0,"",VLOOKUP($H2837,injury_groups!$A:$F,2,FALSE)))</f>
        <v>knee</v>
      </c>
      <c r="N2837" s="2" t="str">
        <f>IF(H2837="","",IF(LEN(VLOOKUP($H2837,injury_groups!$A:$F,3,FALSE))=0,"",VLOOKUP($H2837,injury_groups!$A:$F,3,FALSE)))</f>
        <v/>
      </c>
      <c r="O2837" s="2">
        <f>IF(H2837="",0,VLOOKUP($H2837,injury_groups!$A:$F,4,FALSE))</f>
        <v>1</v>
      </c>
      <c r="P2837" s="2">
        <f>IF(H2837="",0,VLOOKUP($H2837,injury_groups!$A:$F,5,FALSE))</f>
        <v>0</v>
      </c>
      <c r="Q2837" s="4" t="str">
        <f>IF(H2837="","",IF(LEN(VLOOKUP($H2837,injury_groups!$A:$F,6,FALSE))=0,"",VLOOKUP($H2837,injury_groups!$A:$F,6,FALSE)))</f>
        <v/>
      </c>
    </row>
    <row r="2838" spans="1:17" x14ac:dyDescent="0.2">
      <c r="A2838" s="1">
        <v>278983</v>
      </c>
      <c r="B2838">
        <v>19066</v>
      </c>
      <c r="C2838" t="s">
        <v>1705</v>
      </c>
      <c r="D2838">
        <v>2021</v>
      </c>
      <c r="E2838">
        <v>6</v>
      </c>
      <c r="F2838">
        <v>34</v>
      </c>
      <c r="G2838">
        <v>4</v>
      </c>
      <c r="H2838" t="s">
        <v>1709</v>
      </c>
      <c r="I2838" t="s">
        <v>1841</v>
      </c>
      <c r="J2838" t="s">
        <v>1891</v>
      </c>
      <c r="K2838" t="b">
        <v>1</v>
      </c>
      <c r="L2838">
        <v>11</v>
      </c>
      <c r="M2838" s="2" t="str">
        <f>IF(H2838="","",IF(LEN(VLOOKUP($H2838,injury_groups!$A:$F,2,FALSE))=0,"",VLOOKUP($H2838,injury_groups!$A:$F,2,FALSE)))</f>
        <v>knee</v>
      </c>
      <c r="N2838" s="2" t="str">
        <f>IF(H2838="","",IF(LEN(VLOOKUP($H2838,injury_groups!$A:$F,3,FALSE))=0,"",VLOOKUP($H2838,injury_groups!$A:$F,3,FALSE)))</f>
        <v/>
      </c>
      <c r="O2838" s="2">
        <f>IF(H2838="",0,VLOOKUP($H2838,injury_groups!$A:$F,4,FALSE))</f>
        <v>1</v>
      </c>
      <c r="P2838" s="2">
        <f>IF(H2838="",0,VLOOKUP($H2838,injury_groups!$A:$F,5,FALSE))</f>
        <v>0</v>
      </c>
      <c r="Q2838" s="4" t="str">
        <f>IF(H2838="","",IF(LEN(VLOOKUP($H2838,injury_groups!$A:$F,6,FALSE))=0,"",VLOOKUP($H2838,injury_groups!$A:$F,6,FALSE)))</f>
        <v/>
      </c>
    </row>
    <row r="2839" spans="1:17" x14ac:dyDescent="0.2">
      <c r="A2839" s="1">
        <v>279698</v>
      </c>
      <c r="B2839">
        <v>19066</v>
      </c>
      <c r="C2839" t="s">
        <v>1705</v>
      </c>
      <c r="D2839">
        <v>2021</v>
      </c>
      <c r="E2839">
        <v>7</v>
      </c>
      <c r="F2839">
        <v>34</v>
      </c>
      <c r="G2839">
        <v>16</v>
      </c>
      <c r="H2839" t="s">
        <v>1709</v>
      </c>
      <c r="I2839" t="s">
        <v>1841</v>
      </c>
      <c r="J2839" t="s">
        <v>1898</v>
      </c>
      <c r="K2839" t="b">
        <v>1</v>
      </c>
      <c r="L2839">
        <v>12</v>
      </c>
      <c r="M2839" s="2" t="str">
        <f>IF(H2839="","",IF(LEN(VLOOKUP($H2839,injury_groups!$A:$F,2,FALSE))=0,"",VLOOKUP($H2839,injury_groups!$A:$F,2,FALSE)))</f>
        <v>knee</v>
      </c>
      <c r="N2839" s="2" t="str">
        <f>IF(H2839="","",IF(LEN(VLOOKUP($H2839,injury_groups!$A:$F,3,FALSE))=0,"",VLOOKUP($H2839,injury_groups!$A:$F,3,FALSE)))</f>
        <v/>
      </c>
      <c r="O2839" s="2">
        <f>IF(H2839="",0,VLOOKUP($H2839,injury_groups!$A:$F,4,FALSE))</f>
        <v>1</v>
      </c>
      <c r="P2839" s="2">
        <f>IF(H2839="",0,VLOOKUP($H2839,injury_groups!$A:$F,5,FALSE))</f>
        <v>0</v>
      </c>
      <c r="Q2839" s="4" t="str">
        <f>IF(H2839="","",IF(LEN(VLOOKUP($H2839,injury_groups!$A:$F,6,FALSE))=0,"",VLOOKUP($H2839,injury_groups!$A:$F,6,FALSE)))</f>
        <v/>
      </c>
    </row>
    <row r="2840" spans="1:17" x14ac:dyDescent="0.2">
      <c r="A2840" s="1">
        <v>280397</v>
      </c>
      <c r="B2840">
        <v>19066</v>
      </c>
      <c r="C2840" t="s">
        <v>1705</v>
      </c>
      <c r="D2840">
        <v>2021</v>
      </c>
      <c r="E2840">
        <v>8</v>
      </c>
      <c r="F2840">
        <v>34</v>
      </c>
      <c r="G2840">
        <v>14</v>
      </c>
      <c r="H2840" t="s">
        <v>1709</v>
      </c>
      <c r="I2840" t="s">
        <v>1843</v>
      </c>
      <c r="J2840" t="s">
        <v>1905</v>
      </c>
      <c r="K2840" t="b">
        <v>0</v>
      </c>
      <c r="L2840">
        <v>13</v>
      </c>
      <c r="M2840" s="2" t="str">
        <f>IF(H2840="","",IF(LEN(VLOOKUP($H2840,injury_groups!$A:$F,2,FALSE))=0,"",VLOOKUP($H2840,injury_groups!$A:$F,2,FALSE)))</f>
        <v>knee</v>
      </c>
      <c r="N2840" s="2" t="str">
        <f>IF(H2840="","",IF(LEN(VLOOKUP($H2840,injury_groups!$A:$F,3,FALSE))=0,"",VLOOKUP($H2840,injury_groups!$A:$F,3,FALSE)))</f>
        <v/>
      </c>
      <c r="O2840" s="2">
        <f>IF(H2840="",0,VLOOKUP($H2840,injury_groups!$A:$F,4,FALSE))</f>
        <v>1</v>
      </c>
      <c r="P2840" s="2">
        <f>IF(H2840="",0,VLOOKUP($H2840,injury_groups!$A:$F,5,FALSE))</f>
        <v>0</v>
      </c>
      <c r="Q2840" s="4" t="str">
        <f>IF(H2840="","",IF(LEN(VLOOKUP($H2840,injury_groups!$A:$F,6,FALSE))=0,"",VLOOKUP($H2840,injury_groups!$A:$F,6,FALSE)))</f>
        <v/>
      </c>
    </row>
    <row r="2841" spans="1:17" x14ac:dyDescent="0.2">
      <c r="A2841" s="1">
        <v>287736</v>
      </c>
      <c r="B2841">
        <v>19069</v>
      </c>
      <c r="C2841" t="s">
        <v>1705</v>
      </c>
      <c r="D2841">
        <v>2021</v>
      </c>
      <c r="E2841">
        <v>17</v>
      </c>
      <c r="F2841">
        <v>15</v>
      </c>
      <c r="G2841">
        <v>21</v>
      </c>
      <c r="H2841" t="s">
        <v>1710</v>
      </c>
      <c r="I2841" t="s">
        <v>1841</v>
      </c>
      <c r="J2841" t="s">
        <v>1991</v>
      </c>
      <c r="K2841" t="b">
        <v>1</v>
      </c>
      <c r="L2841">
        <v>22</v>
      </c>
      <c r="M2841" s="2" t="str">
        <f>IF(H2841="","",IF(LEN(VLOOKUP($H2841,injury_groups!$A:$F,2,FALSE))=0,"",VLOOKUP($H2841,injury_groups!$A:$F,2,FALSE)))</f>
        <v/>
      </c>
      <c r="N2841" s="2" t="str">
        <f>IF(H2841="","",IF(LEN(VLOOKUP($H2841,injury_groups!$A:$F,3,FALSE))=0,"",VLOOKUP($H2841,injury_groups!$A:$F,3,FALSE)))</f>
        <v/>
      </c>
      <c r="O2841" s="2">
        <f>IF(H2841="",0,VLOOKUP($H2841,injury_groups!$A:$F,4,FALSE))</f>
        <v>0</v>
      </c>
      <c r="P2841" s="2">
        <f>IF(H2841="",0,VLOOKUP($H2841,injury_groups!$A:$F,5,FALSE))</f>
        <v>1</v>
      </c>
      <c r="Q2841" s="4" t="str">
        <f>IF(H2841="","",IF(LEN(VLOOKUP($H2841,injury_groups!$A:$F,6,FALSE))=0,"",VLOOKUP($H2841,injury_groups!$A:$F,6,FALSE)))</f>
        <v/>
      </c>
    </row>
    <row r="2842" spans="1:17" x14ac:dyDescent="0.2">
      <c r="A2842" s="1">
        <v>285868</v>
      </c>
      <c r="B2842">
        <v>19070</v>
      </c>
      <c r="C2842" t="s">
        <v>1705</v>
      </c>
      <c r="D2842">
        <v>2021</v>
      </c>
      <c r="E2842">
        <v>15</v>
      </c>
      <c r="F2842">
        <v>3</v>
      </c>
      <c r="G2842">
        <v>12</v>
      </c>
      <c r="H2842" t="s">
        <v>1710</v>
      </c>
      <c r="I2842" t="s">
        <v>1841</v>
      </c>
      <c r="J2842" t="s">
        <v>1967</v>
      </c>
      <c r="K2842" t="b">
        <v>1</v>
      </c>
      <c r="L2842">
        <v>20</v>
      </c>
      <c r="M2842" s="2" t="str">
        <f>IF(H2842="","",IF(LEN(VLOOKUP($H2842,injury_groups!$A:$F,2,FALSE))=0,"",VLOOKUP($H2842,injury_groups!$A:$F,2,FALSE)))</f>
        <v/>
      </c>
      <c r="N2842" s="2" t="str">
        <f>IF(H2842="","",IF(LEN(VLOOKUP($H2842,injury_groups!$A:$F,3,FALSE))=0,"",VLOOKUP($H2842,injury_groups!$A:$F,3,FALSE)))</f>
        <v/>
      </c>
      <c r="O2842" s="2">
        <f>IF(H2842="",0,VLOOKUP($H2842,injury_groups!$A:$F,4,FALSE))</f>
        <v>0</v>
      </c>
      <c r="P2842" s="2">
        <f>IF(H2842="",0,VLOOKUP($H2842,injury_groups!$A:$F,5,FALSE))</f>
        <v>1</v>
      </c>
      <c r="Q2842" s="4" t="str">
        <f>IF(H2842="","",IF(LEN(VLOOKUP($H2842,injury_groups!$A:$F,6,FALSE))=0,"",VLOOKUP($H2842,injury_groups!$A:$F,6,FALSE)))</f>
        <v/>
      </c>
    </row>
    <row r="2843" spans="1:17" x14ac:dyDescent="0.2">
      <c r="A2843" s="1">
        <v>279065</v>
      </c>
      <c r="B2843">
        <v>19071</v>
      </c>
      <c r="C2843" t="s">
        <v>1705</v>
      </c>
      <c r="D2843">
        <v>2021</v>
      </c>
      <c r="E2843">
        <v>6</v>
      </c>
      <c r="F2843">
        <v>1</v>
      </c>
      <c r="G2843">
        <v>8</v>
      </c>
      <c r="H2843" t="s">
        <v>1712</v>
      </c>
      <c r="I2843" t="s">
        <v>1841</v>
      </c>
      <c r="J2843" t="s">
        <v>1887</v>
      </c>
      <c r="K2843" t="b">
        <v>1</v>
      </c>
      <c r="L2843">
        <v>11</v>
      </c>
      <c r="M2843" s="2" t="str">
        <f>IF(H2843="","",IF(LEN(VLOOKUP($H2843,injury_groups!$A:$F,2,FALSE))=0,"",VLOOKUP($H2843,injury_groups!$A:$F,2,FALSE)))</f>
        <v>hand</v>
      </c>
      <c r="N2843" s="2" t="str">
        <f>IF(H2843="","",IF(LEN(VLOOKUP($H2843,injury_groups!$A:$F,3,FALSE))=0,"",VLOOKUP($H2843,injury_groups!$A:$F,3,FALSE)))</f>
        <v/>
      </c>
      <c r="O2843" s="2">
        <f>IF(H2843="",0,VLOOKUP($H2843,injury_groups!$A:$F,4,FALSE))</f>
        <v>1</v>
      </c>
      <c r="P2843" s="2">
        <f>IF(H2843="",0,VLOOKUP($H2843,injury_groups!$A:$F,5,FALSE))</f>
        <v>0</v>
      </c>
      <c r="Q2843" s="4" t="str">
        <f>IF(H2843="","",IF(LEN(VLOOKUP($H2843,injury_groups!$A:$F,6,FALSE))=0,"",VLOOKUP($H2843,injury_groups!$A:$F,6,FALSE)))</f>
        <v/>
      </c>
    </row>
    <row r="2844" spans="1:17" x14ac:dyDescent="0.2">
      <c r="A2844" s="1">
        <v>282676</v>
      </c>
      <c r="B2844">
        <v>19071</v>
      </c>
      <c r="C2844" t="s">
        <v>1705</v>
      </c>
      <c r="D2844">
        <v>2021</v>
      </c>
      <c r="E2844">
        <v>11</v>
      </c>
      <c r="F2844">
        <v>1</v>
      </c>
      <c r="G2844">
        <v>30</v>
      </c>
      <c r="H2844" t="s">
        <v>1709</v>
      </c>
      <c r="I2844" t="s">
        <v>1841</v>
      </c>
      <c r="J2844" t="s">
        <v>1928</v>
      </c>
      <c r="K2844" t="b">
        <v>1</v>
      </c>
      <c r="L2844">
        <v>16</v>
      </c>
      <c r="M2844" s="2" t="str">
        <f>IF(H2844="","",IF(LEN(VLOOKUP($H2844,injury_groups!$A:$F,2,FALSE))=0,"",VLOOKUP($H2844,injury_groups!$A:$F,2,FALSE)))</f>
        <v>knee</v>
      </c>
      <c r="N2844" s="2" t="str">
        <f>IF(H2844="","",IF(LEN(VLOOKUP($H2844,injury_groups!$A:$F,3,FALSE))=0,"",VLOOKUP($H2844,injury_groups!$A:$F,3,FALSE)))</f>
        <v/>
      </c>
      <c r="O2844" s="2">
        <f>IF(H2844="",0,VLOOKUP($H2844,injury_groups!$A:$F,4,FALSE))</f>
        <v>1</v>
      </c>
      <c r="P2844" s="2">
        <f>IF(H2844="",0,VLOOKUP($H2844,injury_groups!$A:$F,5,FALSE))</f>
        <v>0</v>
      </c>
      <c r="Q2844" s="4" t="str">
        <f>IF(H2844="","",IF(LEN(VLOOKUP($H2844,injury_groups!$A:$F,6,FALSE))=0,"",VLOOKUP($H2844,injury_groups!$A:$F,6,FALSE)))</f>
        <v/>
      </c>
    </row>
    <row r="2845" spans="1:17" x14ac:dyDescent="0.2">
      <c r="A2845" s="1">
        <v>282856</v>
      </c>
      <c r="B2845">
        <v>19071</v>
      </c>
      <c r="C2845" t="s">
        <v>1705</v>
      </c>
      <c r="D2845">
        <v>2021</v>
      </c>
      <c r="E2845">
        <v>12</v>
      </c>
      <c r="F2845">
        <v>1</v>
      </c>
      <c r="H2845" t="s">
        <v>1709</v>
      </c>
      <c r="I2845" t="s">
        <v>1841</v>
      </c>
      <c r="J2845" t="s">
        <v>1936</v>
      </c>
      <c r="K2845" t="b">
        <v>1</v>
      </c>
      <c r="L2845">
        <v>17</v>
      </c>
      <c r="M2845" s="2" t="str">
        <f>IF(H2845="","",IF(LEN(VLOOKUP($H2845,injury_groups!$A:$F,2,FALSE))=0,"",VLOOKUP($H2845,injury_groups!$A:$F,2,FALSE)))</f>
        <v>knee</v>
      </c>
      <c r="N2845" s="2" t="str">
        <f>IF(H2845="","",IF(LEN(VLOOKUP($H2845,injury_groups!$A:$F,3,FALSE))=0,"",VLOOKUP($H2845,injury_groups!$A:$F,3,FALSE)))</f>
        <v/>
      </c>
      <c r="O2845" s="2">
        <f>IF(H2845="",0,VLOOKUP($H2845,injury_groups!$A:$F,4,FALSE))</f>
        <v>1</v>
      </c>
      <c r="P2845" s="2">
        <f>IF(H2845="",0,VLOOKUP($H2845,injury_groups!$A:$F,5,FALSE))</f>
        <v>0</v>
      </c>
      <c r="Q2845" s="4" t="str">
        <f>IF(H2845="","",IF(LEN(VLOOKUP($H2845,injury_groups!$A:$F,6,FALSE))=0,"",VLOOKUP($H2845,injury_groups!$A:$F,6,FALSE)))</f>
        <v/>
      </c>
    </row>
    <row r="2846" spans="1:17" x14ac:dyDescent="0.2">
      <c r="A2846" s="1">
        <v>283590</v>
      </c>
      <c r="B2846">
        <v>19071</v>
      </c>
      <c r="C2846" t="s">
        <v>1705</v>
      </c>
      <c r="D2846">
        <v>2021</v>
      </c>
      <c r="E2846">
        <v>13</v>
      </c>
      <c r="F2846">
        <v>1</v>
      </c>
      <c r="G2846">
        <v>6</v>
      </c>
      <c r="H2846" t="s">
        <v>1709</v>
      </c>
      <c r="I2846" t="s">
        <v>1841</v>
      </c>
      <c r="J2846" t="s">
        <v>1947</v>
      </c>
      <c r="K2846" t="b">
        <v>1</v>
      </c>
      <c r="L2846">
        <v>18</v>
      </c>
      <c r="M2846" s="2" t="str">
        <f>IF(H2846="","",IF(LEN(VLOOKUP($H2846,injury_groups!$A:$F,2,FALSE))=0,"",VLOOKUP($H2846,injury_groups!$A:$F,2,FALSE)))</f>
        <v>knee</v>
      </c>
      <c r="N2846" s="2" t="str">
        <f>IF(H2846="","",IF(LEN(VLOOKUP($H2846,injury_groups!$A:$F,3,FALSE))=0,"",VLOOKUP($H2846,injury_groups!$A:$F,3,FALSE)))</f>
        <v/>
      </c>
      <c r="O2846" s="2">
        <f>IF(H2846="",0,VLOOKUP($H2846,injury_groups!$A:$F,4,FALSE))</f>
        <v>1</v>
      </c>
      <c r="P2846" s="2">
        <f>IF(H2846="",0,VLOOKUP($H2846,injury_groups!$A:$F,5,FALSE))</f>
        <v>0</v>
      </c>
      <c r="Q2846" s="4" t="str">
        <f>IF(H2846="","",IF(LEN(VLOOKUP($H2846,injury_groups!$A:$F,6,FALSE))=0,"",VLOOKUP($H2846,injury_groups!$A:$F,6,FALSE)))</f>
        <v/>
      </c>
    </row>
    <row r="2847" spans="1:17" x14ac:dyDescent="0.2">
      <c r="A2847" s="1">
        <v>284339</v>
      </c>
      <c r="B2847">
        <v>19071</v>
      </c>
      <c r="C2847" t="s">
        <v>1705</v>
      </c>
      <c r="D2847">
        <v>2021</v>
      </c>
      <c r="E2847">
        <v>14</v>
      </c>
      <c r="F2847">
        <v>1</v>
      </c>
      <c r="G2847">
        <v>32</v>
      </c>
      <c r="H2847" t="s">
        <v>1709</v>
      </c>
      <c r="I2847" t="s">
        <v>1841</v>
      </c>
      <c r="J2847" t="s">
        <v>1957</v>
      </c>
      <c r="K2847" t="b">
        <v>1</v>
      </c>
      <c r="L2847">
        <v>19</v>
      </c>
      <c r="M2847" s="2" t="str">
        <f>IF(H2847="","",IF(LEN(VLOOKUP($H2847,injury_groups!$A:$F,2,FALSE))=0,"",VLOOKUP($H2847,injury_groups!$A:$F,2,FALSE)))</f>
        <v>knee</v>
      </c>
      <c r="N2847" s="2" t="str">
        <f>IF(H2847="","",IF(LEN(VLOOKUP($H2847,injury_groups!$A:$F,3,FALSE))=0,"",VLOOKUP($H2847,injury_groups!$A:$F,3,FALSE)))</f>
        <v/>
      </c>
      <c r="O2847" s="2">
        <f>IF(H2847="",0,VLOOKUP($H2847,injury_groups!$A:$F,4,FALSE))</f>
        <v>1</v>
      </c>
      <c r="P2847" s="2">
        <f>IF(H2847="",0,VLOOKUP($H2847,injury_groups!$A:$F,5,FALSE))</f>
        <v>0</v>
      </c>
      <c r="Q2847" s="4" t="str">
        <f>IF(H2847="","",IF(LEN(VLOOKUP($H2847,injury_groups!$A:$F,6,FALSE))=0,"",VLOOKUP($H2847,injury_groups!$A:$F,6,FALSE)))</f>
        <v/>
      </c>
    </row>
    <row r="2848" spans="1:17" x14ac:dyDescent="0.2">
      <c r="A2848" s="1">
        <v>285322</v>
      </c>
      <c r="B2848">
        <v>19071</v>
      </c>
      <c r="C2848" t="s">
        <v>1705</v>
      </c>
      <c r="D2848">
        <v>2021</v>
      </c>
      <c r="E2848">
        <v>15</v>
      </c>
      <c r="F2848">
        <v>1</v>
      </c>
      <c r="G2848">
        <v>11</v>
      </c>
      <c r="H2848" t="s">
        <v>1709</v>
      </c>
      <c r="I2848" t="s">
        <v>1841</v>
      </c>
      <c r="J2848" t="s">
        <v>1964</v>
      </c>
      <c r="K2848" t="b">
        <v>1</v>
      </c>
      <c r="L2848">
        <v>20</v>
      </c>
      <c r="M2848" s="2" t="str">
        <f>IF(H2848="","",IF(LEN(VLOOKUP($H2848,injury_groups!$A:$F,2,FALSE))=0,"",VLOOKUP($H2848,injury_groups!$A:$F,2,FALSE)))</f>
        <v>knee</v>
      </c>
      <c r="N2848" s="2" t="str">
        <f>IF(H2848="","",IF(LEN(VLOOKUP($H2848,injury_groups!$A:$F,3,FALSE))=0,"",VLOOKUP($H2848,injury_groups!$A:$F,3,FALSE)))</f>
        <v/>
      </c>
      <c r="O2848" s="2">
        <f>IF(H2848="",0,VLOOKUP($H2848,injury_groups!$A:$F,4,FALSE))</f>
        <v>1</v>
      </c>
      <c r="P2848" s="2">
        <f>IF(H2848="",0,VLOOKUP($H2848,injury_groups!$A:$F,5,FALSE))</f>
        <v>0</v>
      </c>
      <c r="Q2848" s="4" t="str">
        <f>IF(H2848="","",IF(LEN(VLOOKUP($H2848,injury_groups!$A:$F,6,FALSE))=0,"",VLOOKUP($H2848,injury_groups!$A:$F,6,FALSE)))</f>
        <v/>
      </c>
    </row>
    <row r="2849" spans="1:17" x14ac:dyDescent="0.2">
      <c r="A2849" s="1">
        <v>286298</v>
      </c>
      <c r="B2849">
        <v>19071</v>
      </c>
      <c r="C2849" t="s">
        <v>1705</v>
      </c>
      <c r="D2849">
        <v>2021</v>
      </c>
      <c r="E2849">
        <v>16</v>
      </c>
      <c r="F2849">
        <v>1</v>
      </c>
      <c r="G2849">
        <v>14</v>
      </c>
      <c r="H2849" t="s">
        <v>1709</v>
      </c>
      <c r="I2849" t="s">
        <v>1841</v>
      </c>
      <c r="J2849" t="s">
        <v>1977</v>
      </c>
      <c r="K2849" t="b">
        <v>1</v>
      </c>
      <c r="L2849">
        <v>21</v>
      </c>
      <c r="M2849" s="2" t="str">
        <f>IF(H2849="","",IF(LEN(VLOOKUP($H2849,injury_groups!$A:$F,2,FALSE))=0,"",VLOOKUP($H2849,injury_groups!$A:$F,2,FALSE)))</f>
        <v>knee</v>
      </c>
      <c r="N2849" s="2" t="str">
        <f>IF(H2849="","",IF(LEN(VLOOKUP($H2849,injury_groups!$A:$F,3,FALSE))=0,"",VLOOKUP($H2849,injury_groups!$A:$F,3,FALSE)))</f>
        <v/>
      </c>
      <c r="O2849" s="2">
        <f>IF(H2849="",0,VLOOKUP($H2849,injury_groups!$A:$F,4,FALSE))</f>
        <v>1</v>
      </c>
      <c r="P2849" s="2">
        <f>IF(H2849="",0,VLOOKUP($H2849,injury_groups!$A:$F,5,FALSE))</f>
        <v>0</v>
      </c>
      <c r="Q2849" s="4" t="str">
        <f>IF(H2849="","",IF(LEN(VLOOKUP($H2849,injury_groups!$A:$F,6,FALSE))=0,"",VLOOKUP($H2849,injury_groups!$A:$F,6,FALSE)))</f>
        <v/>
      </c>
    </row>
    <row r="2850" spans="1:17" x14ac:dyDescent="0.2">
      <c r="A2850" s="1">
        <v>286299</v>
      </c>
      <c r="B2850">
        <v>19073</v>
      </c>
      <c r="C2850" t="s">
        <v>1705</v>
      </c>
      <c r="D2850">
        <v>2021</v>
      </c>
      <c r="E2850">
        <v>16</v>
      </c>
      <c r="F2850">
        <v>16</v>
      </c>
      <c r="G2850">
        <v>28</v>
      </c>
      <c r="H2850" t="s">
        <v>1710</v>
      </c>
      <c r="I2850" t="s">
        <v>1841</v>
      </c>
      <c r="J2850" t="s">
        <v>1984</v>
      </c>
      <c r="K2850" t="b">
        <v>1</v>
      </c>
      <c r="L2850">
        <v>21</v>
      </c>
      <c r="M2850" s="2" t="str">
        <f>IF(H2850="","",IF(LEN(VLOOKUP($H2850,injury_groups!$A:$F,2,FALSE))=0,"",VLOOKUP($H2850,injury_groups!$A:$F,2,FALSE)))</f>
        <v/>
      </c>
      <c r="N2850" s="2" t="str">
        <f>IF(H2850="","",IF(LEN(VLOOKUP($H2850,injury_groups!$A:$F,3,FALSE))=0,"",VLOOKUP($H2850,injury_groups!$A:$F,3,FALSE)))</f>
        <v/>
      </c>
      <c r="O2850" s="2">
        <f>IF(H2850="",0,VLOOKUP($H2850,injury_groups!$A:$F,4,FALSE))</f>
        <v>0</v>
      </c>
      <c r="P2850" s="2">
        <f>IF(H2850="",0,VLOOKUP($H2850,injury_groups!$A:$F,5,FALSE))</f>
        <v>1</v>
      </c>
      <c r="Q2850" s="4" t="str">
        <f>IF(H2850="","",IF(LEN(VLOOKUP($H2850,injury_groups!$A:$F,6,FALSE))=0,"",VLOOKUP($H2850,injury_groups!$A:$F,6,FALSE)))</f>
        <v/>
      </c>
    </row>
    <row r="2851" spans="1:17" x14ac:dyDescent="0.2">
      <c r="A2851" s="1">
        <v>278654</v>
      </c>
      <c r="B2851">
        <v>19074</v>
      </c>
      <c r="C2851" t="s">
        <v>1705</v>
      </c>
      <c r="D2851">
        <v>2021</v>
      </c>
      <c r="E2851">
        <v>6</v>
      </c>
      <c r="F2851">
        <v>7</v>
      </c>
      <c r="G2851">
        <v>11</v>
      </c>
      <c r="H2851" t="s">
        <v>1721</v>
      </c>
      <c r="I2851" t="s">
        <v>1841</v>
      </c>
      <c r="J2851" t="s">
        <v>1889</v>
      </c>
      <c r="K2851" t="b">
        <v>1</v>
      </c>
      <c r="L2851">
        <v>11</v>
      </c>
      <c r="M2851" s="2" t="str">
        <f>IF(H2851="","",IF(LEN(VLOOKUP($H2851,injury_groups!$A:$F,2,FALSE))=0,"",VLOOKUP($H2851,injury_groups!$A:$F,2,FALSE)))</f>
        <v>knee</v>
      </c>
      <c r="N2851" s="2" t="str">
        <f>IF(H2851="","",IF(LEN(VLOOKUP($H2851,injury_groups!$A:$F,3,FALSE))=0,"",VLOOKUP($H2851,injury_groups!$A:$F,3,FALSE)))</f>
        <v/>
      </c>
      <c r="O2851" s="2">
        <f>IF(H2851="",0,VLOOKUP($H2851,injury_groups!$A:$F,4,FALSE))</f>
        <v>1</v>
      </c>
      <c r="P2851" s="2">
        <f>IF(H2851="",0,VLOOKUP($H2851,injury_groups!$A:$F,5,FALSE))</f>
        <v>0</v>
      </c>
      <c r="Q2851" s="4" t="str">
        <f>IF(H2851="","",IF(LEN(VLOOKUP($H2851,injury_groups!$A:$F,6,FALSE))=0,"",VLOOKUP($H2851,injury_groups!$A:$F,6,FALSE)))</f>
        <v/>
      </c>
    </row>
    <row r="2852" spans="1:17" x14ac:dyDescent="0.2">
      <c r="A2852" s="1">
        <v>279359</v>
      </c>
      <c r="B2852">
        <v>19074</v>
      </c>
      <c r="C2852" t="s">
        <v>1705</v>
      </c>
      <c r="D2852">
        <v>2021</v>
      </c>
      <c r="E2852">
        <v>7</v>
      </c>
      <c r="F2852">
        <v>7</v>
      </c>
      <c r="G2852">
        <v>3</v>
      </c>
      <c r="H2852" t="s">
        <v>1721</v>
      </c>
      <c r="I2852" t="s">
        <v>1841</v>
      </c>
      <c r="J2852" t="s">
        <v>1897</v>
      </c>
      <c r="K2852" t="b">
        <v>1</v>
      </c>
      <c r="L2852">
        <v>12</v>
      </c>
      <c r="M2852" s="2" t="str">
        <f>IF(H2852="","",IF(LEN(VLOOKUP($H2852,injury_groups!$A:$F,2,FALSE))=0,"",VLOOKUP($H2852,injury_groups!$A:$F,2,FALSE)))</f>
        <v>knee</v>
      </c>
      <c r="N2852" s="2" t="str">
        <f>IF(H2852="","",IF(LEN(VLOOKUP($H2852,injury_groups!$A:$F,3,FALSE))=0,"",VLOOKUP($H2852,injury_groups!$A:$F,3,FALSE)))</f>
        <v/>
      </c>
      <c r="O2852" s="2">
        <f>IF(H2852="",0,VLOOKUP($H2852,injury_groups!$A:$F,4,FALSE))</f>
        <v>1</v>
      </c>
      <c r="P2852" s="2">
        <f>IF(H2852="",0,VLOOKUP($H2852,injury_groups!$A:$F,5,FALSE))</f>
        <v>0</v>
      </c>
      <c r="Q2852" s="4" t="str">
        <f>IF(H2852="","",IF(LEN(VLOOKUP($H2852,injury_groups!$A:$F,6,FALSE))=0,"",VLOOKUP($H2852,injury_groups!$A:$F,6,FALSE)))</f>
        <v/>
      </c>
    </row>
    <row r="2853" spans="1:17" x14ac:dyDescent="0.2">
      <c r="A2853" s="1">
        <v>280045</v>
      </c>
      <c r="B2853">
        <v>19074</v>
      </c>
      <c r="C2853" t="s">
        <v>1705</v>
      </c>
      <c r="D2853">
        <v>2021</v>
      </c>
      <c r="E2853">
        <v>8</v>
      </c>
      <c r="F2853">
        <v>7</v>
      </c>
      <c r="G2853">
        <v>24</v>
      </c>
      <c r="H2853" t="s">
        <v>1721</v>
      </c>
      <c r="I2853" t="s">
        <v>1841</v>
      </c>
      <c r="J2853" t="s">
        <v>1905</v>
      </c>
      <c r="K2853" t="b">
        <v>1</v>
      </c>
      <c r="L2853">
        <v>13</v>
      </c>
      <c r="M2853" s="2" t="str">
        <f>IF(H2853="","",IF(LEN(VLOOKUP($H2853,injury_groups!$A:$F,2,FALSE))=0,"",VLOOKUP($H2853,injury_groups!$A:$F,2,FALSE)))</f>
        <v>knee</v>
      </c>
      <c r="N2853" s="2" t="str">
        <f>IF(H2853="","",IF(LEN(VLOOKUP($H2853,injury_groups!$A:$F,3,FALSE))=0,"",VLOOKUP($H2853,injury_groups!$A:$F,3,FALSE)))</f>
        <v/>
      </c>
      <c r="O2853" s="2">
        <f>IF(H2853="",0,VLOOKUP($H2853,injury_groups!$A:$F,4,FALSE))</f>
        <v>1</v>
      </c>
      <c r="P2853" s="2">
        <f>IF(H2853="",0,VLOOKUP($H2853,injury_groups!$A:$F,5,FALSE))</f>
        <v>0</v>
      </c>
      <c r="Q2853" s="4" t="str">
        <f>IF(H2853="","",IF(LEN(VLOOKUP($H2853,injury_groups!$A:$F,6,FALSE))=0,"",VLOOKUP($H2853,injury_groups!$A:$F,6,FALSE)))</f>
        <v/>
      </c>
    </row>
    <row r="2854" spans="1:17" x14ac:dyDescent="0.2">
      <c r="A2854" s="1">
        <v>280768</v>
      </c>
      <c r="B2854">
        <v>19074</v>
      </c>
      <c r="C2854" t="s">
        <v>1705</v>
      </c>
      <c r="D2854">
        <v>2021</v>
      </c>
      <c r="E2854">
        <v>9</v>
      </c>
      <c r="F2854">
        <v>7</v>
      </c>
      <c r="G2854">
        <v>8</v>
      </c>
      <c r="H2854" t="s">
        <v>1721</v>
      </c>
      <c r="I2854" t="s">
        <v>1841</v>
      </c>
      <c r="J2854" t="s">
        <v>1913</v>
      </c>
      <c r="K2854" t="b">
        <v>1</v>
      </c>
      <c r="L2854">
        <v>14</v>
      </c>
      <c r="M2854" s="2" t="str">
        <f>IF(H2854="","",IF(LEN(VLOOKUP($H2854,injury_groups!$A:$F,2,FALSE))=0,"",VLOOKUP($H2854,injury_groups!$A:$F,2,FALSE)))</f>
        <v>knee</v>
      </c>
      <c r="N2854" s="2" t="str">
        <f>IF(H2854="","",IF(LEN(VLOOKUP($H2854,injury_groups!$A:$F,3,FALSE))=0,"",VLOOKUP($H2854,injury_groups!$A:$F,3,FALSE)))</f>
        <v/>
      </c>
      <c r="O2854" s="2">
        <f>IF(H2854="",0,VLOOKUP($H2854,injury_groups!$A:$F,4,FALSE))</f>
        <v>1</v>
      </c>
      <c r="P2854" s="2">
        <f>IF(H2854="",0,VLOOKUP($H2854,injury_groups!$A:$F,5,FALSE))</f>
        <v>0</v>
      </c>
      <c r="Q2854" s="4" t="str">
        <f>IF(H2854="","",IF(LEN(VLOOKUP($H2854,injury_groups!$A:$F,6,FALSE))=0,"",VLOOKUP($H2854,injury_groups!$A:$F,6,FALSE)))</f>
        <v/>
      </c>
    </row>
    <row r="2855" spans="1:17" x14ac:dyDescent="0.2">
      <c r="A2855" s="1">
        <v>281463</v>
      </c>
      <c r="B2855">
        <v>19074</v>
      </c>
      <c r="C2855" t="s">
        <v>1705</v>
      </c>
      <c r="D2855">
        <v>2021</v>
      </c>
      <c r="E2855">
        <v>10</v>
      </c>
      <c r="F2855">
        <v>7</v>
      </c>
      <c r="H2855" t="s">
        <v>1721</v>
      </c>
      <c r="I2855" t="s">
        <v>1841</v>
      </c>
      <c r="J2855" t="s">
        <v>1922</v>
      </c>
      <c r="K2855" t="b">
        <v>1</v>
      </c>
      <c r="L2855">
        <v>15</v>
      </c>
      <c r="M2855" s="2" t="str">
        <f>IF(H2855="","",IF(LEN(VLOOKUP($H2855,injury_groups!$A:$F,2,FALSE))=0,"",VLOOKUP($H2855,injury_groups!$A:$F,2,FALSE)))</f>
        <v>knee</v>
      </c>
      <c r="N2855" s="2" t="str">
        <f>IF(H2855="","",IF(LEN(VLOOKUP($H2855,injury_groups!$A:$F,3,FALSE))=0,"",VLOOKUP($H2855,injury_groups!$A:$F,3,FALSE)))</f>
        <v/>
      </c>
      <c r="O2855" s="2">
        <f>IF(H2855="",0,VLOOKUP($H2855,injury_groups!$A:$F,4,FALSE))</f>
        <v>1</v>
      </c>
      <c r="P2855" s="2">
        <f>IF(H2855="",0,VLOOKUP($H2855,injury_groups!$A:$F,5,FALSE))</f>
        <v>0</v>
      </c>
      <c r="Q2855" s="4" t="str">
        <f>IF(H2855="","",IF(LEN(VLOOKUP($H2855,injury_groups!$A:$F,6,FALSE))=0,"",VLOOKUP($H2855,injury_groups!$A:$F,6,FALSE)))</f>
        <v/>
      </c>
    </row>
    <row r="2856" spans="1:17" x14ac:dyDescent="0.2">
      <c r="A2856" s="1">
        <v>282181</v>
      </c>
      <c r="B2856">
        <v>19074</v>
      </c>
      <c r="C2856" t="s">
        <v>1705</v>
      </c>
      <c r="D2856">
        <v>2021</v>
      </c>
      <c r="E2856">
        <v>11</v>
      </c>
      <c r="F2856">
        <v>7</v>
      </c>
      <c r="G2856">
        <v>25</v>
      </c>
      <c r="H2856" t="s">
        <v>1721</v>
      </c>
      <c r="I2856" t="s">
        <v>1841</v>
      </c>
      <c r="J2856" t="s">
        <v>1932</v>
      </c>
      <c r="K2856" t="b">
        <v>1</v>
      </c>
      <c r="L2856">
        <v>16</v>
      </c>
      <c r="M2856" s="2" t="str">
        <f>IF(H2856="","",IF(LEN(VLOOKUP($H2856,injury_groups!$A:$F,2,FALSE))=0,"",VLOOKUP($H2856,injury_groups!$A:$F,2,FALSE)))</f>
        <v>knee</v>
      </c>
      <c r="N2856" s="2" t="str">
        <f>IF(H2856="","",IF(LEN(VLOOKUP($H2856,injury_groups!$A:$F,3,FALSE))=0,"",VLOOKUP($H2856,injury_groups!$A:$F,3,FALSE)))</f>
        <v/>
      </c>
      <c r="O2856" s="2">
        <f>IF(H2856="",0,VLOOKUP($H2856,injury_groups!$A:$F,4,FALSE))</f>
        <v>1</v>
      </c>
      <c r="P2856" s="2">
        <f>IF(H2856="",0,VLOOKUP($H2856,injury_groups!$A:$F,5,FALSE))</f>
        <v>0</v>
      </c>
      <c r="Q2856" s="4" t="str">
        <f>IF(H2856="","",IF(LEN(VLOOKUP($H2856,injury_groups!$A:$F,6,FALSE))=0,"",VLOOKUP($H2856,injury_groups!$A:$F,6,FALSE)))</f>
        <v/>
      </c>
    </row>
    <row r="2857" spans="1:17" x14ac:dyDescent="0.2">
      <c r="A2857" s="1">
        <v>282943</v>
      </c>
      <c r="B2857">
        <v>19074</v>
      </c>
      <c r="C2857" t="s">
        <v>1705</v>
      </c>
      <c r="D2857">
        <v>2021</v>
      </c>
      <c r="E2857">
        <v>12</v>
      </c>
      <c r="F2857">
        <v>7</v>
      </c>
      <c r="G2857">
        <v>28</v>
      </c>
      <c r="H2857" t="s">
        <v>1721</v>
      </c>
      <c r="I2857" t="s">
        <v>1841</v>
      </c>
      <c r="J2857" t="s">
        <v>1937</v>
      </c>
      <c r="K2857" t="b">
        <v>1</v>
      </c>
      <c r="L2857">
        <v>17</v>
      </c>
      <c r="M2857" s="2" t="str">
        <f>IF(H2857="","",IF(LEN(VLOOKUP($H2857,injury_groups!$A:$F,2,FALSE))=0,"",VLOOKUP($H2857,injury_groups!$A:$F,2,FALSE)))</f>
        <v>knee</v>
      </c>
      <c r="N2857" s="2" t="str">
        <f>IF(H2857="","",IF(LEN(VLOOKUP($H2857,injury_groups!$A:$F,3,FALSE))=0,"",VLOOKUP($H2857,injury_groups!$A:$F,3,FALSE)))</f>
        <v/>
      </c>
      <c r="O2857" s="2">
        <f>IF(H2857="",0,VLOOKUP($H2857,injury_groups!$A:$F,4,FALSE))</f>
        <v>1</v>
      </c>
      <c r="P2857" s="2">
        <f>IF(H2857="",0,VLOOKUP($H2857,injury_groups!$A:$F,5,FALSE))</f>
        <v>0</v>
      </c>
      <c r="Q2857" s="4" t="str">
        <f>IF(H2857="","",IF(LEN(VLOOKUP($H2857,injury_groups!$A:$F,6,FALSE))=0,"",VLOOKUP($H2857,injury_groups!$A:$F,6,FALSE)))</f>
        <v/>
      </c>
    </row>
    <row r="2858" spans="1:17" x14ac:dyDescent="0.2">
      <c r="A2858" s="1">
        <v>283675</v>
      </c>
      <c r="B2858">
        <v>19074</v>
      </c>
      <c r="C2858" t="s">
        <v>1705</v>
      </c>
      <c r="D2858">
        <v>2021</v>
      </c>
      <c r="E2858">
        <v>13</v>
      </c>
      <c r="F2858">
        <v>7</v>
      </c>
      <c r="G2858">
        <v>29</v>
      </c>
      <c r="H2858" t="s">
        <v>1721</v>
      </c>
      <c r="I2858" t="s">
        <v>1841</v>
      </c>
      <c r="J2858" t="s">
        <v>1947</v>
      </c>
      <c r="K2858" t="b">
        <v>1</v>
      </c>
      <c r="L2858">
        <v>18</v>
      </c>
      <c r="M2858" s="2" t="str">
        <f>IF(H2858="","",IF(LEN(VLOOKUP($H2858,injury_groups!$A:$F,2,FALSE))=0,"",VLOOKUP($H2858,injury_groups!$A:$F,2,FALSE)))</f>
        <v>knee</v>
      </c>
      <c r="N2858" s="2" t="str">
        <f>IF(H2858="","",IF(LEN(VLOOKUP($H2858,injury_groups!$A:$F,3,FALSE))=0,"",VLOOKUP($H2858,injury_groups!$A:$F,3,FALSE)))</f>
        <v/>
      </c>
      <c r="O2858" s="2">
        <f>IF(H2858="",0,VLOOKUP($H2858,injury_groups!$A:$F,4,FALSE))</f>
        <v>1</v>
      </c>
      <c r="P2858" s="2">
        <f>IF(H2858="",0,VLOOKUP($H2858,injury_groups!$A:$F,5,FALSE))</f>
        <v>0</v>
      </c>
      <c r="Q2858" s="4" t="str">
        <f>IF(H2858="","",IF(LEN(VLOOKUP($H2858,injury_groups!$A:$F,6,FALSE))=0,"",VLOOKUP($H2858,injury_groups!$A:$F,6,FALSE)))</f>
        <v/>
      </c>
    </row>
    <row r="2859" spans="1:17" x14ac:dyDescent="0.2">
      <c r="A2859" s="1">
        <v>284430</v>
      </c>
      <c r="B2859">
        <v>19074</v>
      </c>
      <c r="C2859" t="s">
        <v>1705</v>
      </c>
      <c r="D2859">
        <v>2021</v>
      </c>
      <c r="E2859">
        <v>14</v>
      </c>
      <c r="F2859">
        <v>7</v>
      </c>
      <c r="G2859">
        <v>31</v>
      </c>
      <c r="H2859" t="s">
        <v>1721</v>
      </c>
      <c r="I2859" t="s">
        <v>1841</v>
      </c>
      <c r="J2859" t="s">
        <v>1959</v>
      </c>
      <c r="K2859" t="b">
        <v>1</v>
      </c>
      <c r="L2859">
        <v>19</v>
      </c>
      <c r="M2859" s="2" t="str">
        <f>IF(H2859="","",IF(LEN(VLOOKUP($H2859,injury_groups!$A:$F,2,FALSE))=0,"",VLOOKUP($H2859,injury_groups!$A:$F,2,FALSE)))</f>
        <v>knee</v>
      </c>
      <c r="N2859" s="2" t="str">
        <f>IF(H2859="","",IF(LEN(VLOOKUP($H2859,injury_groups!$A:$F,3,FALSE))=0,"",VLOOKUP($H2859,injury_groups!$A:$F,3,FALSE)))</f>
        <v/>
      </c>
      <c r="O2859" s="2">
        <f>IF(H2859="",0,VLOOKUP($H2859,injury_groups!$A:$F,4,FALSE))</f>
        <v>1</v>
      </c>
      <c r="P2859" s="2">
        <f>IF(H2859="",0,VLOOKUP($H2859,injury_groups!$A:$F,5,FALSE))</f>
        <v>0</v>
      </c>
      <c r="Q2859" s="4" t="str">
        <f>IF(H2859="","",IF(LEN(VLOOKUP($H2859,injury_groups!$A:$F,6,FALSE))=0,"",VLOOKUP($H2859,injury_groups!$A:$F,6,FALSE)))</f>
        <v/>
      </c>
    </row>
    <row r="2860" spans="1:17" x14ac:dyDescent="0.2">
      <c r="A2860" s="1">
        <v>285323</v>
      </c>
      <c r="B2860">
        <v>19074</v>
      </c>
      <c r="C2860" t="s">
        <v>1705</v>
      </c>
      <c r="D2860">
        <v>2021</v>
      </c>
      <c r="E2860">
        <v>15</v>
      </c>
      <c r="F2860">
        <v>7</v>
      </c>
      <c r="G2860">
        <v>10</v>
      </c>
      <c r="H2860" t="s">
        <v>1721</v>
      </c>
      <c r="I2860" t="s">
        <v>1841</v>
      </c>
      <c r="J2860" t="s">
        <v>1966</v>
      </c>
      <c r="K2860" t="b">
        <v>1</v>
      </c>
      <c r="L2860">
        <v>20</v>
      </c>
      <c r="M2860" s="2" t="str">
        <f>IF(H2860="","",IF(LEN(VLOOKUP($H2860,injury_groups!$A:$F,2,FALSE))=0,"",VLOOKUP($H2860,injury_groups!$A:$F,2,FALSE)))</f>
        <v>knee</v>
      </c>
      <c r="N2860" s="2" t="str">
        <f>IF(H2860="","",IF(LEN(VLOOKUP($H2860,injury_groups!$A:$F,3,FALSE))=0,"",VLOOKUP($H2860,injury_groups!$A:$F,3,FALSE)))</f>
        <v/>
      </c>
      <c r="O2860" s="2">
        <f>IF(H2860="",0,VLOOKUP($H2860,injury_groups!$A:$F,4,FALSE))</f>
        <v>1</v>
      </c>
      <c r="P2860" s="2">
        <f>IF(H2860="",0,VLOOKUP($H2860,injury_groups!$A:$F,5,FALSE))</f>
        <v>0</v>
      </c>
      <c r="Q2860" s="4" t="str">
        <f>IF(H2860="","",IF(LEN(VLOOKUP($H2860,injury_groups!$A:$F,6,FALSE))=0,"",VLOOKUP($H2860,injury_groups!$A:$F,6,FALSE)))</f>
        <v/>
      </c>
    </row>
    <row r="2861" spans="1:17" x14ac:dyDescent="0.2">
      <c r="A2861" s="1">
        <v>286300</v>
      </c>
      <c r="B2861">
        <v>19074</v>
      </c>
      <c r="C2861" t="s">
        <v>1705</v>
      </c>
      <c r="D2861">
        <v>2021</v>
      </c>
      <c r="E2861">
        <v>16</v>
      </c>
      <c r="F2861">
        <v>7</v>
      </c>
      <c r="G2861">
        <v>3</v>
      </c>
      <c r="H2861" t="s">
        <v>1721</v>
      </c>
      <c r="I2861" t="s">
        <v>1841</v>
      </c>
      <c r="J2861" t="s">
        <v>1978</v>
      </c>
      <c r="K2861" t="b">
        <v>1</v>
      </c>
      <c r="L2861">
        <v>21</v>
      </c>
      <c r="M2861" s="2" t="str">
        <f>IF(H2861="","",IF(LEN(VLOOKUP($H2861,injury_groups!$A:$F,2,FALSE))=0,"",VLOOKUP($H2861,injury_groups!$A:$F,2,FALSE)))</f>
        <v>knee</v>
      </c>
      <c r="N2861" s="2" t="str">
        <f>IF(H2861="","",IF(LEN(VLOOKUP($H2861,injury_groups!$A:$F,3,FALSE))=0,"",VLOOKUP($H2861,injury_groups!$A:$F,3,FALSE)))</f>
        <v/>
      </c>
      <c r="O2861" s="2">
        <f>IF(H2861="",0,VLOOKUP($H2861,injury_groups!$A:$F,4,FALSE))</f>
        <v>1</v>
      </c>
      <c r="P2861" s="2">
        <f>IF(H2861="",0,VLOOKUP($H2861,injury_groups!$A:$F,5,FALSE))</f>
        <v>0</v>
      </c>
      <c r="Q2861" s="4" t="str">
        <f>IF(H2861="","",IF(LEN(VLOOKUP($H2861,injury_groups!$A:$F,6,FALSE))=0,"",VLOOKUP($H2861,injury_groups!$A:$F,6,FALSE)))</f>
        <v/>
      </c>
    </row>
    <row r="2862" spans="1:17" x14ac:dyDescent="0.2">
      <c r="A2862" s="1">
        <v>287285</v>
      </c>
      <c r="B2862">
        <v>19074</v>
      </c>
      <c r="C2862" t="s">
        <v>1705</v>
      </c>
      <c r="D2862">
        <v>2021</v>
      </c>
      <c r="E2862">
        <v>17</v>
      </c>
      <c r="F2862">
        <v>7</v>
      </c>
      <c r="G2862">
        <v>16</v>
      </c>
      <c r="H2862" t="s">
        <v>1721</v>
      </c>
      <c r="I2862" t="s">
        <v>1841</v>
      </c>
      <c r="J2862" t="s">
        <v>1992</v>
      </c>
      <c r="K2862" t="b">
        <v>1</v>
      </c>
      <c r="L2862">
        <v>22</v>
      </c>
      <c r="M2862" s="2" t="str">
        <f>IF(H2862="","",IF(LEN(VLOOKUP($H2862,injury_groups!$A:$F,2,FALSE))=0,"",VLOOKUP($H2862,injury_groups!$A:$F,2,FALSE)))</f>
        <v>knee</v>
      </c>
      <c r="N2862" s="2" t="str">
        <f>IF(H2862="","",IF(LEN(VLOOKUP($H2862,injury_groups!$A:$F,3,FALSE))=0,"",VLOOKUP($H2862,injury_groups!$A:$F,3,FALSE)))</f>
        <v/>
      </c>
      <c r="O2862" s="2">
        <f>IF(H2862="",0,VLOOKUP($H2862,injury_groups!$A:$F,4,FALSE))</f>
        <v>1</v>
      </c>
      <c r="P2862" s="2">
        <f>IF(H2862="",0,VLOOKUP($H2862,injury_groups!$A:$F,5,FALSE))</f>
        <v>0</v>
      </c>
      <c r="Q2862" s="4" t="str">
        <f>IF(H2862="","",IF(LEN(VLOOKUP($H2862,injury_groups!$A:$F,6,FALSE))=0,"",VLOOKUP($H2862,injury_groups!$A:$F,6,FALSE)))</f>
        <v/>
      </c>
    </row>
    <row r="2863" spans="1:17" x14ac:dyDescent="0.2">
      <c r="A2863" s="1">
        <v>289354</v>
      </c>
      <c r="B2863">
        <v>19074</v>
      </c>
      <c r="C2863" t="s">
        <v>1707</v>
      </c>
      <c r="D2863">
        <v>2021</v>
      </c>
      <c r="E2863">
        <v>1</v>
      </c>
      <c r="F2863">
        <v>7</v>
      </c>
      <c r="G2863">
        <v>25</v>
      </c>
      <c r="H2863" t="s">
        <v>1721</v>
      </c>
      <c r="I2863" t="s">
        <v>1841</v>
      </c>
      <c r="J2863" t="s">
        <v>2062</v>
      </c>
      <c r="K2863" t="b">
        <v>1</v>
      </c>
      <c r="L2863">
        <v>23</v>
      </c>
      <c r="M2863" s="2" t="str">
        <f>IF(H2863="","",IF(LEN(VLOOKUP($H2863,injury_groups!$A:$F,2,FALSE))=0,"",VLOOKUP($H2863,injury_groups!$A:$F,2,FALSE)))</f>
        <v>knee</v>
      </c>
      <c r="N2863" s="2" t="str">
        <f>IF(H2863="","",IF(LEN(VLOOKUP($H2863,injury_groups!$A:$F,3,FALSE))=0,"",VLOOKUP($H2863,injury_groups!$A:$F,3,FALSE)))</f>
        <v/>
      </c>
      <c r="O2863" s="2">
        <f>IF(H2863="",0,VLOOKUP($H2863,injury_groups!$A:$F,4,FALSE))</f>
        <v>1</v>
      </c>
      <c r="P2863" s="2">
        <f>IF(H2863="",0,VLOOKUP($H2863,injury_groups!$A:$F,5,FALSE))</f>
        <v>0</v>
      </c>
      <c r="Q2863" s="4" t="str">
        <f>IF(H2863="","",IF(LEN(VLOOKUP($H2863,injury_groups!$A:$F,6,FALSE))=0,"",VLOOKUP($H2863,injury_groups!$A:$F,6,FALSE)))</f>
        <v/>
      </c>
    </row>
    <row r="2864" spans="1:17" x14ac:dyDescent="0.2">
      <c r="A2864" s="1">
        <v>290000</v>
      </c>
      <c r="B2864">
        <v>19074</v>
      </c>
      <c r="C2864" t="s">
        <v>1707</v>
      </c>
      <c r="D2864">
        <v>2021</v>
      </c>
      <c r="E2864">
        <v>2</v>
      </c>
      <c r="F2864">
        <v>7</v>
      </c>
      <c r="G2864">
        <v>34</v>
      </c>
      <c r="H2864" t="s">
        <v>1721</v>
      </c>
      <c r="I2864" t="s">
        <v>1841</v>
      </c>
      <c r="J2864" t="s">
        <v>2070</v>
      </c>
      <c r="K2864" t="b">
        <v>1</v>
      </c>
      <c r="L2864">
        <v>24</v>
      </c>
      <c r="M2864" s="2" t="str">
        <f>IF(H2864="","",IF(LEN(VLOOKUP($H2864,injury_groups!$A:$F,2,FALSE))=0,"",VLOOKUP($H2864,injury_groups!$A:$F,2,FALSE)))</f>
        <v>knee</v>
      </c>
      <c r="N2864" s="2" t="str">
        <f>IF(H2864="","",IF(LEN(VLOOKUP($H2864,injury_groups!$A:$F,3,FALSE))=0,"",VLOOKUP($H2864,injury_groups!$A:$F,3,FALSE)))</f>
        <v/>
      </c>
      <c r="O2864" s="2">
        <f>IF(H2864="",0,VLOOKUP($H2864,injury_groups!$A:$F,4,FALSE))</f>
        <v>1</v>
      </c>
      <c r="P2864" s="2">
        <f>IF(H2864="",0,VLOOKUP($H2864,injury_groups!$A:$F,5,FALSE))</f>
        <v>0</v>
      </c>
      <c r="Q2864" s="4" t="str">
        <f>IF(H2864="","",IF(LEN(VLOOKUP($H2864,injury_groups!$A:$F,6,FALSE))=0,"",VLOOKUP($H2864,injury_groups!$A:$F,6,FALSE)))</f>
        <v/>
      </c>
    </row>
    <row r="2865" spans="1:17" x14ac:dyDescent="0.2">
      <c r="A2865" s="1">
        <v>290182</v>
      </c>
      <c r="B2865">
        <v>19074</v>
      </c>
      <c r="C2865" t="s">
        <v>1707</v>
      </c>
      <c r="D2865">
        <v>2021</v>
      </c>
      <c r="E2865">
        <v>3</v>
      </c>
      <c r="F2865">
        <v>7</v>
      </c>
      <c r="G2865">
        <v>16</v>
      </c>
      <c r="H2865" t="s">
        <v>1721</v>
      </c>
      <c r="I2865" t="s">
        <v>1841</v>
      </c>
      <c r="J2865" t="s">
        <v>2064</v>
      </c>
      <c r="K2865" t="b">
        <v>1</v>
      </c>
      <c r="L2865">
        <v>25</v>
      </c>
      <c r="M2865" s="2" t="str">
        <f>IF(H2865="","",IF(LEN(VLOOKUP($H2865,injury_groups!$A:$F,2,FALSE))=0,"",VLOOKUP($H2865,injury_groups!$A:$F,2,FALSE)))</f>
        <v>knee</v>
      </c>
      <c r="N2865" s="2" t="str">
        <f>IF(H2865="","",IF(LEN(VLOOKUP($H2865,injury_groups!$A:$F,3,FALSE))=0,"",VLOOKUP($H2865,injury_groups!$A:$F,3,FALSE)))</f>
        <v/>
      </c>
      <c r="O2865" s="2">
        <f>IF(H2865="",0,VLOOKUP($H2865,injury_groups!$A:$F,4,FALSE))</f>
        <v>1</v>
      </c>
      <c r="P2865" s="2">
        <f>IF(H2865="",0,VLOOKUP($H2865,injury_groups!$A:$F,5,FALSE))</f>
        <v>0</v>
      </c>
      <c r="Q2865" s="4" t="str">
        <f>IF(H2865="","",IF(LEN(VLOOKUP($H2865,injury_groups!$A:$F,6,FALSE))=0,"",VLOOKUP($H2865,injury_groups!$A:$F,6,FALSE)))</f>
        <v/>
      </c>
    </row>
    <row r="2866" spans="1:17" x14ac:dyDescent="0.2">
      <c r="A2866" s="1">
        <v>290369</v>
      </c>
      <c r="B2866">
        <v>19074</v>
      </c>
      <c r="C2866" t="s">
        <v>1707</v>
      </c>
      <c r="D2866">
        <v>2021</v>
      </c>
      <c r="E2866">
        <v>4</v>
      </c>
      <c r="F2866">
        <v>7</v>
      </c>
      <c r="G2866">
        <v>32</v>
      </c>
      <c r="H2866" t="s">
        <v>1721</v>
      </c>
      <c r="I2866" t="s">
        <v>1841</v>
      </c>
      <c r="J2866" t="s">
        <v>2077</v>
      </c>
      <c r="K2866" t="b">
        <v>1</v>
      </c>
      <c r="L2866">
        <v>26</v>
      </c>
      <c r="M2866" s="2" t="str">
        <f>IF(H2866="","",IF(LEN(VLOOKUP($H2866,injury_groups!$A:$F,2,FALSE))=0,"",VLOOKUP($H2866,injury_groups!$A:$F,2,FALSE)))</f>
        <v>knee</v>
      </c>
      <c r="N2866" s="2" t="str">
        <f>IF(H2866="","",IF(LEN(VLOOKUP($H2866,injury_groups!$A:$F,3,FALSE))=0,"",VLOOKUP($H2866,injury_groups!$A:$F,3,FALSE)))</f>
        <v/>
      </c>
      <c r="O2866" s="2">
        <f>IF(H2866="",0,VLOOKUP($H2866,injury_groups!$A:$F,4,FALSE))</f>
        <v>1</v>
      </c>
      <c r="P2866" s="2">
        <f>IF(H2866="",0,VLOOKUP($H2866,injury_groups!$A:$F,5,FALSE))</f>
        <v>0</v>
      </c>
      <c r="Q2866" s="4" t="str">
        <f>IF(H2866="","",IF(LEN(VLOOKUP($H2866,injury_groups!$A:$F,6,FALSE))=0,"",VLOOKUP($H2866,injury_groups!$A:$F,6,FALSE)))</f>
        <v/>
      </c>
    </row>
    <row r="2867" spans="1:17" x14ac:dyDescent="0.2">
      <c r="A2867" s="1">
        <v>289355</v>
      </c>
      <c r="B2867">
        <v>19075</v>
      </c>
      <c r="C2867" t="s">
        <v>1707</v>
      </c>
      <c r="D2867">
        <v>2021</v>
      </c>
      <c r="E2867">
        <v>1</v>
      </c>
      <c r="F2867">
        <v>7</v>
      </c>
      <c r="G2867">
        <v>25</v>
      </c>
      <c r="H2867" t="s">
        <v>1715</v>
      </c>
      <c r="I2867" t="s">
        <v>1841</v>
      </c>
      <c r="J2867" t="s">
        <v>2062</v>
      </c>
      <c r="K2867" t="b">
        <v>1</v>
      </c>
      <c r="L2867">
        <v>23</v>
      </c>
      <c r="M2867" s="2" t="str">
        <f>IF(H2867="","",IF(LEN(VLOOKUP($H2867,injury_groups!$A:$F,2,FALSE))=0,"",VLOOKUP($H2867,injury_groups!$A:$F,2,FALSE)))</f>
        <v xml:space="preserve">ankle </v>
      </c>
      <c r="N2867" s="2" t="str">
        <f>IF(H2867="","",IF(LEN(VLOOKUP($H2867,injury_groups!$A:$F,3,FALSE))=0,"",VLOOKUP($H2867,injury_groups!$A:$F,3,FALSE)))</f>
        <v/>
      </c>
      <c r="O2867" s="2">
        <f>IF(H2867="",0,VLOOKUP($H2867,injury_groups!$A:$F,4,FALSE))</f>
        <v>1</v>
      </c>
      <c r="P2867" s="2">
        <f>IF(H2867="",0,VLOOKUP($H2867,injury_groups!$A:$F,5,FALSE))</f>
        <v>0</v>
      </c>
      <c r="Q2867" s="4" t="str">
        <f>IF(H2867="","",IF(LEN(VLOOKUP($H2867,injury_groups!$A:$F,6,FALSE))=0,"",VLOOKUP($H2867,injury_groups!$A:$F,6,FALSE)))</f>
        <v/>
      </c>
    </row>
    <row r="2868" spans="1:17" x14ac:dyDescent="0.2">
      <c r="A2868" s="1">
        <v>290183</v>
      </c>
      <c r="B2868">
        <v>19075</v>
      </c>
      <c r="C2868" t="s">
        <v>1707</v>
      </c>
      <c r="D2868">
        <v>2021</v>
      </c>
      <c r="E2868">
        <v>3</v>
      </c>
      <c r="F2868">
        <v>7</v>
      </c>
      <c r="G2868">
        <v>16</v>
      </c>
      <c r="H2868" t="s">
        <v>1715</v>
      </c>
      <c r="I2868" t="s">
        <v>1841</v>
      </c>
      <c r="J2868" t="s">
        <v>2064</v>
      </c>
      <c r="K2868" t="b">
        <v>1</v>
      </c>
      <c r="L2868">
        <v>25</v>
      </c>
      <c r="M2868" s="2" t="str">
        <f>IF(H2868="","",IF(LEN(VLOOKUP($H2868,injury_groups!$A:$F,2,FALSE))=0,"",VLOOKUP($H2868,injury_groups!$A:$F,2,FALSE)))</f>
        <v xml:space="preserve">ankle </v>
      </c>
      <c r="N2868" s="2" t="str">
        <f>IF(H2868="","",IF(LEN(VLOOKUP($H2868,injury_groups!$A:$F,3,FALSE))=0,"",VLOOKUP($H2868,injury_groups!$A:$F,3,FALSE)))</f>
        <v/>
      </c>
      <c r="O2868" s="2">
        <f>IF(H2868="",0,VLOOKUP($H2868,injury_groups!$A:$F,4,FALSE))</f>
        <v>1</v>
      </c>
      <c r="P2868" s="2">
        <f>IF(H2868="",0,VLOOKUP($H2868,injury_groups!$A:$F,5,FALSE))</f>
        <v>0</v>
      </c>
      <c r="Q2868" s="4" t="str">
        <f>IF(H2868="","",IF(LEN(VLOOKUP($H2868,injury_groups!$A:$F,6,FALSE))=0,"",VLOOKUP($H2868,injury_groups!$A:$F,6,FALSE)))</f>
        <v/>
      </c>
    </row>
    <row r="2869" spans="1:17" x14ac:dyDescent="0.2">
      <c r="A2869" s="1">
        <v>290001</v>
      </c>
      <c r="B2869">
        <v>19075</v>
      </c>
      <c r="C2869" t="s">
        <v>1707</v>
      </c>
      <c r="D2869">
        <v>2021</v>
      </c>
      <c r="E2869">
        <v>2</v>
      </c>
      <c r="F2869">
        <v>7</v>
      </c>
      <c r="G2869">
        <v>34</v>
      </c>
      <c r="H2869" t="s">
        <v>1715</v>
      </c>
      <c r="I2869" t="s">
        <v>1841</v>
      </c>
      <c r="J2869" t="s">
        <v>2070</v>
      </c>
      <c r="K2869" t="b">
        <v>1</v>
      </c>
      <c r="L2869">
        <v>24</v>
      </c>
      <c r="M2869" s="2" t="str">
        <f>IF(H2869="","",IF(LEN(VLOOKUP($H2869,injury_groups!$A:$F,2,FALSE))=0,"",VLOOKUP($H2869,injury_groups!$A:$F,2,FALSE)))</f>
        <v xml:space="preserve">ankle </v>
      </c>
      <c r="N2869" s="2" t="str">
        <f>IF(H2869="","",IF(LEN(VLOOKUP($H2869,injury_groups!$A:$F,3,FALSE))=0,"",VLOOKUP($H2869,injury_groups!$A:$F,3,FALSE)))</f>
        <v/>
      </c>
      <c r="O2869" s="2">
        <f>IF(H2869="",0,VLOOKUP($H2869,injury_groups!$A:$F,4,FALSE))</f>
        <v>1</v>
      </c>
      <c r="P2869" s="2">
        <f>IF(H2869="",0,VLOOKUP($H2869,injury_groups!$A:$F,5,FALSE))</f>
        <v>0</v>
      </c>
      <c r="Q2869" s="4" t="str">
        <f>IF(H2869="","",IF(LEN(VLOOKUP($H2869,injury_groups!$A:$F,6,FALSE))=0,"",VLOOKUP($H2869,injury_groups!$A:$F,6,FALSE)))</f>
        <v/>
      </c>
    </row>
    <row r="2870" spans="1:17" x14ac:dyDescent="0.2">
      <c r="A2870" s="1">
        <v>290370</v>
      </c>
      <c r="B2870">
        <v>19075</v>
      </c>
      <c r="C2870" t="s">
        <v>1707</v>
      </c>
      <c r="D2870">
        <v>2021</v>
      </c>
      <c r="E2870">
        <v>4</v>
      </c>
      <c r="F2870">
        <v>7</v>
      </c>
      <c r="G2870">
        <v>32</v>
      </c>
      <c r="H2870" t="s">
        <v>1715</v>
      </c>
      <c r="I2870" t="s">
        <v>1841</v>
      </c>
      <c r="J2870" t="s">
        <v>2077</v>
      </c>
      <c r="K2870" t="b">
        <v>1</v>
      </c>
      <c r="L2870">
        <v>26</v>
      </c>
      <c r="M2870" s="2" t="str">
        <f>IF(H2870="","",IF(LEN(VLOOKUP($H2870,injury_groups!$A:$F,2,FALSE))=0,"",VLOOKUP($H2870,injury_groups!$A:$F,2,FALSE)))</f>
        <v xml:space="preserve">ankle </v>
      </c>
      <c r="N2870" s="2" t="str">
        <f>IF(H2870="","",IF(LEN(VLOOKUP($H2870,injury_groups!$A:$F,3,FALSE))=0,"",VLOOKUP($H2870,injury_groups!$A:$F,3,FALSE)))</f>
        <v/>
      </c>
      <c r="O2870" s="2">
        <f>IF(H2870="",0,VLOOKUP($H2870,injury_groups!$A:$F,4,FALSE))</f>
        <v>1</v>
      </c>
      <c r="P2870" s="2">
        <f>IF(H2870="",0,VLOOKUP($H2870,injury_groups!$A:$F,5,FALSE))</f>
        <v>0</v>
      </c>
      <c r="Q2870" s="4" t="str">
        <f>IF(H2870="","",IF(LEN(VLOOKUP($H2870,injury_groups!$A:$F,6,FALSE))=0,"",VLOOKUP($H2870,injury_groups!$A:$F,6,FALSE)))</f>
        <v/>
      </c>
    </row>
    <row r="2871" spans="1:17" x14ac:dyDescent="0.2">
      <c r="A2871" s="1">
        <v>281464</v>
      </c>
      <c r="B2871">
        <v>19076</v>
      </c>
      <c r="C2871" t="s">
        <v>1705</v>
      </c>
      <c r="D2871">
        <v>2021</v>
      </c>
      <c r="E2871">
        <v>10</v>
      </c>
      <c r="F2871">
        <v>7</v>
      </c>
      <c r="H2871" t="s">
        <v>1709</v>
      </c>
      <c r="I2871" t="s">
        <v>1841</v>
      </c>
      <c r="J2871" t="s">
        <v>1922</v>
      </c>
      <c r="K2871" t="b">
        <v>1</v>
      </c>
      <c r="L2871">
        <v>15</v>
      </c>
      <c r="M2871" s="2" t="str">
        <f>IF(H2871="","",IF(LEN(VLOOKUP($H2871,injury_groups!$A:$F,2,FALSE))=0,"",VLOOKUP($H2871,injury_groups!$A:$F,2,FALSE)))</f>
        <v>knee</v>
      </c>
      <c r="N2871" s="2" t="str">
        <f>IF(H2871="","",IF(LEN(VLOOKUP($H2871,injury_groups!$A:$F,3,FALSE))=0,"",VLOOKUP($H2871,injury_groups!$A:$F,3,FALSE)))</f>
        <v/>
      </c>
      <c r="O2871" s="2">
        <f>IF(H2871="",0,VLOOKUP($H2871,injury_groups!$A:$F,4,FALSE))</f>
        <v>1</v>
      </c>
      <c r="P2871" s="2">
        <f>IF(H2871="",0,VLOOKUP($H2871,injury_groups!$A:$F,5,FALSE))</f>
        <v>0</v>
      </c>
      <c r="Q2871" s="4" t="str">
        <f>IF(H2871="","",IF(LEN(VLOOKUP($H2871,injury_groups!$A:$F,6,FALSE))=0,"",VLOOKUP($H2871,injury_groups!$A:$F,6,FALSE)))</f>
        <v/>
      </c>
    </row>
    <row r="2872" spans="1:17" x14ac:dyDescent="0.2">
      <c r="A2872" s="1">
        <v>282182</v>
      </c>
      <c r="B2872">
        <v>19076</v>
      </c>
      <c r="C2872" t="s">
        <v>1705</v>
      </c>
      <c r="D2872">
        <v>2021</v>
      </c>
      <c r="E2872">
        <v>11</v>
      </c>
      <c r="F2872">
        <v>7</v>
      </c>
      <c r="G2872">
        <v>25</v>
      </c>
      <c r="H2872" t="s">
        <v>1709</v>
      </c>
      <c r="I2872" t="s">
        <v>1841</v>
      </c>
      <c r="J2872" t="s">
        <v>1932</v>
      </c>
      <c r="K2872" t="b">
        <v>1</v>
      </c>
      <c r="L2872">
        <v>16</v>
      </c>
      <c r="M2872" s="2" t="str">
        <f>IF(H2872="","",IF(LEN(VLOOKUP($H2872,injury_groups!$A:$F,2,FALSE))=0,"",VLOOKUP($H2872,injury_groups!$A:$F,2,FALSE)))</f>
        <v>knee</v>
      </c>
      <c r="N2872" s="2" t="str">
        <f>IF(H2872="","",IF(LEN(VLOOKUP($H2872,injury_groups!$A:$F,3,FALSE))=0,"",VLOOKUP($H2872,injury_groups!$A:$F,3,FALSE)))</f>
        <v/>
      </c>
      <c r="O2872" s="2">
        <f>IF(H2872="",0,VLOOKUP($H2872,injury_groups!$A:$F,4,FALSE))</f>
        <v>1</v>
      </c>
      <c r="P2872" s="2">
        <f>IF(H2872="",0,VLOOKUP($H2872,injury_groups!$A:$F,5,FALSE))</f>
        <v>0</v>
      </c>
      <c r="Q2872" s="4" t="str">
        <f>IF(H2872="","",IF(LEN(VLOOKUP($H2872,injury_groups!$A:$F,6,FALSE))=0,"",VLOOKUP($H2872,injury_groups!$A:$F,6,FALSE)))</f>
        <v/>
      </c>
    </row>
    <row r="2873" spans="1:17" x14ac:dyDescent="0.2">
      <c r="A2873" s="1">
        <v>282944</v>
      </c>
      <c r="B2873">
        <v>19076</v>
      </c>
      <c r="C2873" t="s">
        <v>1705</v>
      </c>
      <c r="D2873">
        <v>2021</v>
      </c>
      <c r="E2873">
        <v>12</v>
      </c>
      <c r="F2873">
        <v>7</v>
      </c>
      <c r="G2873">
        <v>28</v>
      </c>
      <c r="H2873" t="s">
        <v>1709</v>
      </c>
      <c r="I2873" t="s">
        <v>1841</v>
      </c>
      <c r="J2873" t="s">
        <v>1937</v>
      </c>
      <c r="K2873" t="b">
        <v>1</v>
      </c>
      <c r="L2873">
        <v>17</v>
      </c>
      <c r="M2873" s="2" t="str">
        <f>IF(H2873="","",IF(LEN(VLOOKUP($H2873,injury_groups!$A:$F,2,FALSE))=0,"",VLOOKUP($H2873,injury_groups!$A:$F,2,FALSE)))</f>
        <v>knee</v>
      </c>
      <c r="N2873" s="2" t="str">
        <f>IF(H2873="","",IF(LEN(VLOOKUP($H2873,injury_groups!$A:$F,3,FALSE))=0,"",VLOOKUP($H2873,injury_groups!$A:$F,3,FALSE)))</f>
        <v/>
      </c>
      <c r="O2873" s="2">
        <f>IF(H2873="",0,VLOOKUP($H2873,injury_groups!$A:$F,4,FALSE))</f>
        <v>1</v>
      </c>
      <c r="P2873" s="2">
        <f>IF(H2873="",0,VLOOKUP($H2873,injury_groups!$A:$F,5,FALSE))</f>
        <v>0</v>
      </c>
      <c r="Q2873" s="4" t="str">
        <f>IF(H2873="","",IF(LEN(VLOOKUP($H2873,injury_groups!$A:$F,6,FALSE))=0,"",VLOOKUP($H2873,injury_groups!$A:$F,6,FALSE)))</f>
        <v/>
      </c>
    </row>
    <row r="2874" spans="1:17" x14ac:dyDescent="0.2">
      <c r="A2874" s="1">
        <v>283676</v>
      </c>
      <c r="B2874">
        <v>19076</v>
      </c>
      <c r="C2874" t="s">
        <v>1705</v>
      </c>
      <c r="D2874">
        <v>2021</v>
      </c>
      <c r="E2874">
        <v>13</v>
      </c>
      <c r="F2874">
        <v>7</v>
      </c>
      <c r="G2874">
        <v>29</v>
      </c>
      <c r="H2874" t="s">
        <v>1709</v>
      </c>
      <c r="I2874" t="s">
        <v>1841</v>
      </c>
      <c r="J2874" t="s">
        <v>1947</v>
      </c>
      <c r="K2874" t="b">
        <v>1</v>
      </c>
      <c r="L2874">
        <v>18</v>
      </c>
      <c r="M2874" s="2" t="str">
        <f>IF(H2874="","",IF(LEN(VLOOKUP($H2874,injury_groups!$A:$F,2,FALSE))=0,"",VLOOKUP($H2874,injury_groups!$A:$F,2,FALSE)))</f>
        <v>knee</v>
      </c>
      <c r="N2874" s="2" t="str">
        <f>IF(H2874="","",IF(LEN(VLOOKUP($H2874,injury_groups!$A:$F,3,FALSE))=0,"",VLOOKUP($H2874,injury_groups!$A:$F,3,FALSE)))</f>
        <v/>
      </c>
      <c r="O2874" s="2">
        <f>IF(H2874="",0,VLOOKUP($H2874,injury_groups!$A:$F,4,FALSE))</f>
        <v>1</v>
      </c>
      <c r="P2874" s="2">
        <f>IF(H2874="",0,VLOOKUP($H2874,injury_groups!$A:$F,5,FALSE))</f>
        <v>0</v>
      </c>
      <c r="Q2874" s="4" t="str">
        <f>IF(H2874="","",IF(LEN(VLOOKUP($H2874,injury_groups!$A:$F,6,FALSE))=0,"",VLOOKUP($H2874,injury_groups!$A:$F,6,FALSE)))</f>
        <v/>
      </c>
    </row>
    <row r="2875" spans="1:17" x14ac:dyDescent="0.2">
      <c r="A2875" s="1">
        <v>284431</v>
      </c>
      <c r="B2875">
        <v>19076</v>
      </c>
      <c r="C2875" t="s">
        <v>1705</v>
      </c>
      <c r="D2875">
        <v>2021</v>
      </c>
      <c r="E2875">
        <v>14</v>
      </c>
      <c r="F2875">
        <v>7</v>
      </c>
      <c r="G2875">
        <v>31</v>
      </c>
      <c r="H2875" t="s">
        <v>1709</v>
      </c>
      <c r="I2875" t="s">
        <v>1841</v>
      </c>
      <c r="J2875" t="s">
        <v>1959</v>
      </c>
      <c r="K2875" t="b">
        <v>1</v>
      </c>
      <c r="L2875">
        <v>19</v>
      </c>
      <c r="M2875" s="2" t="str">
        <f>IF(H2875="","",IF(LEN(VLOOKUP($H2875,injury_groups!$A:$F,2,FALSE))=0,"",VLOOKUP($H2875,injury_groups!$A:$F,2,FALSE)))</f>
        <v>knee</v>
      </c>
      <c r="N2875" s="2" t="str">
        <f>IF(H2875="","",IF(LEN(VLOOKUP($H2875,injury_groups!$A:$F,3,FALSE))=0,"",VLOOKUP($H2875,injury_groups!$A:$F,3,FALSE)))</f>
        <v/>
      </c>
      <c r="O2875" s="2">
        <f>IF(H2875="",0,VLOOKUP($H2875,injury_groups!$A:$F,4,FALSE))</f>
        <v>1</v>
      </c>
      <c r="P2875" s="2">
        <f>IF(H2875="",0,VLOOKUP($H2875,injury_groups!$A:$F,5,FALSE))</f>
        <v>0</v>
      </c>
      <c r="Q2875" s="4" t="str">
        <f>IF(H2875="","",IF(LEN(VLOOKUP($H2875,injury_groups!$A:$F,6,FALSE))=0,"",VLOOKUP($H2875,injury_groups!$A:$F,6,FALSE)))</f>
        <v/>
      </c>
    </row>
    <row r="2876" spans="1:17" x14ac:dyDescent="0.2">
      <c r="A2876" s="1">
        <v>285324</v>
      </c>
      <c r="B2876">
        <v>19076</v>
      </c>
      <c r="C2876" t="s">
        <v>1705</v>
      </c>
      <c r="D2876">
        <v>2021</v>
      </c>
      <c r="E2876">
        <v>15</v>
      </c>
      <c r="F2876">
        <v>7</v>
      </c>
      <c r="G2876">
        <v>10</v>
      </c>
      <c r="H2876" t="s">
        <v>1709</v>
      </c>
      <c r="I2876" t="s">
        <v>1841</v>
      </c>
      <c r="J2876" t="s">
        <v>1966</v>
      </c>
      <c r="K2876" t="b">
        <v>1</v>
      </c>
      <c r="L2876">
        <v>20</v>
      </c>
      <c r="M2876" s="2" t="str">
        <f>IF(H2876="","",IF(LEN(VLOOKUP($H2876,injury_groups!$A:$F,2,FALSE))=0,"",VLOOKUP($H2876,injury_groups!$A:$F,2,FALSE)))</f>
        <v>knee</v>
      </c>
      <c r="N2876" s="2" t="str">
        <f>IF(H2876="","",IF(LEN(VLOOKUP($H2876,injury_groups!$A:$F,3,FALSE))=0,"",VLOOKUP($H2876,injury_groups!$A:$F,3,FALSE)))</f>
        <v/>
      </c>
      <c r="O2876" s="2">
        <f>IF(H2876="",0,VLOOKUP($H2876,injury_groups!$A:$F,4,FALSE))</f>
        <v>1</v>
      </c>
      <c r="P2876" s="2">
        <f>IF(H2876="",0,VLOOKUP($H2876,injury_groups!$A:$F,5,FALSE))</f>
        <v>0</v>
      </c>
      <c r="Q2876" s="4" t="str">
        <f>IF(H2876="","",IF(LEN(VLOOKUP($H2876,injury_groups!$A:$F,6,FALSE))=0,"",VLOOKUP($H2876,injury_groups!$A:$F,6,FALSE)))</f>
        <v/>
      </c>
    </row>
    <row r="2877" spans="1:17" x14ac:dyDescent="0.2">
      <c r="A2877" s="1">
        <v>286301</v>
      </c>
      <c r="B2877">
        <v>19076</v>
      </c>
      <c r="C2877" t="s">
        <v>1705</v>
      </c>
      <c r="D2877">
        <v>2021</v>
      </c>
      <c r="E2877">
        <v>16</v>
      </c>
      <c r="F2877">
        <v>7</v>
      </c>
      <c r="G2877">
        <v>3</v>
      </c>
      <c r="H2877" t="s">
        <v>1709</v>
      </c>
      <c r="I2877" t="s">
        <v>1841</v>
      </c>
      <c r="J2877" t="s">
        <v>1978</v>
      </c>
      <c r="K2877" t="b">
        <v>1</v>
      </c>
      <c r="L2877">
        <v>21</v>
      </c>
      <c r="M2877" s="2" t="str">
        <f>IF(H2877="","",IF(LEN(VLOOKUP($H2877,injury_groups!$A:$F,2,FALSE))=0,"",VLOOKUP($H2877,injury_groups!$A:$F,2,FALSE)))</f>
        <v>knee</v>
      </c>
      <c r="N2877" s="2" t="str">
        <f>IF(H2877="","",IF(LEN(VLOOKUP($H2877,injury_groups!$A:$F,3,FALSE))=0,"",VLOOKUP($H2877,injury_groups!$A:$F,3,FALSE)))</f>
        <v/>
      </c>
      <c r="O2877" s="2">
        <f>IF(H2877="",0,VLOOKUP($H2877,injury_groups!$A:$F,4,FALSE))</f>
        <v>1</v>
      </c>
      <c r="P2877" s="2">
        <f>IF(H2877="",0,VLOOKUP($H2877,injury_groups!$A:$F,5,FALSE))</f>
        <v>0</v>
      </c>
      <c r="Q2877" s="4" t="str">
        <f>IF(H2877="","",IF(LEN(VLOOKUP($H2877,injury_groups!$A:$F,6,FALSE))=0,"",VLOOKUP($H2877,injury_groups!$A:$F,6,FALSE)))</f>
        <v/>
      </c>
    </row>
    <row r="2878" spans="1:17" x14ac:dyDescent="0.2">
      <c r="A2878" s="1">
        <v>287286</v>
      </c>
      <c r="B2878">
        <v>19076</v>
      </c>
      <c r="C2878" t="s">
        <v>1705</v>
      </c>
      <c r="D2878">
        <v>2021</v>
      </c>
      <c r="E2878">
        <v>17</v>
      </c>
      <c r="F2878">
        <v>7</v>
      </c>
      <c r="G2878">
        <v>16</v>
      </c>
      <c r="H2878" t="s">
        <v>1709</v>
      </c>
      <c r="I2878" t="s">
        <v>1841</v>
      </c>
      <c r="J2878" t="s">
        <v>1992</v>
      </c>
      <c r="K2878" t="b">
        <v>1</v>
      </c>
      <c r="L2878">
        <v>22</v>
      </c>
      <c r="M2878" s="2" t="str">
        <f>IF(H2878="","",IF(LEN(VLOOKUP($H2878,injury_groups!$A:$F,2,FALSE))=0,"",VLOOKUP($H2878,injury_groups!$A:$F,2,FALSE)))</f>
        <v>knee</v>
      </c>
      <c r="N2878" s="2" t="str">
        <f>IF(H2878="","",IF(LEN(VLOOKUP($H2878,injury_groups!$A:$F,3,FALSE))=0,"",VLOOKUP($H2878,injury_groups!$A:$F,3,FALSE)))</f>
        <v/>
      </c>
      <c r="O2878" s="2">
        <f>IF(H2878="",0,VLOOKUP($H2878,injury_groups!$A:$F,4,FALSE))</f>
        <v>1</v>
      </c>
      <c r="P2878" s="2">
        <f>IF(H2878="",0,VLOOKUP($H2878,injury_groups!$A:$F,5,FALSE))</f>
        <v>0</v>
      </c>
      <c r="Q2878" s="4" t="str">
        <f>IF(H2878="","",IF(LEN(VLOOKUP($H2878,injury_groups!$A:$F,6,FALSE))=0,"",VLOOKUP($H2878,injury_groups!$A:$F,6,FALSE)))</f>
        <v/>
      </c>
    </row>
    <row r="2879" spans="1:17" x14ac:dyDescent="0.2">
      <c r="A2879" s="1">
        <v>289356</v>
      </c>
      <c r="B2879">
        <v>19076</v>
      </c>
      <c r="C2879" t="s">
        <v>1707</v>
      </c>
      <c r="D2879">
        <v>2021</v>
      </c>
      <c r="E2879">
        <v>1</v>
      </c>
      <c r="F2879">
        <v>7</v>
      </c>
      <c r="G2879">
        <v>25</v>
      </c>
      <c r="H2879" t="s">
        <v>1709</v>
      </c>
      <c r="I2879" t="s">
        <v>1841</v>
      </c>
      <c r="J2879" t="s">
        <v>2062</v>
      </c>
      <c r="K2879" t="b">
        <v>1</v>
      </c>
      <c r="L2879">
        <v>23</v>
      </c>
      <c r="M2879" s="2" t="str">
        <f>IF(H2879="","",IF(LEN(VLOOKUP($H2879,injury_groups!$A:$F,2,FALSE))=0,"",VLOOKUP($H2879,injury_groups!$A:$F,2,FALSE)))</f>
        <v>knee</v>
      </c>
      <c r="N2879" s="2" t="str">
        <f>IF(H2879="","",IF(LEN(VLOOKUP($H2879,injury_groups!$A:$F,3,FALSE))=0,"",VLOOKUP($H2879,injury_groups!$A:$F,3,FALSE)))</f>
        <v/>
      </c>
      <c r="O2879" s="2">
        <f>IF(H2879="",0,VLOOKUP($H2879,injury_groups!$A:$F,4,FALSE))</f>
        <v>1</v>
      </c>
      <c r="P2879" s="2">
        <f>IF(H2879="",0,VLOOKUP($H2879,injury_groups!$A:$F,5,FALSE))</f>
        <v>0</v>
      </c>
      <c r="Q2879" s="4" t="str">
        <f>IF(H2879="","",IF(LEN(VLOOKUP($H2879,injury_groups!$A:$F,6,FALSE))=0,"",VLOOKUP($H2879,injury_groups!$A:$F,6,FALSE)))</f>
        <v/>
      </c>
    </row>
    <row r="2880" spans="1:17" x14ac:dyDescent="0.2">
      <c r="A2880" s="1">
        <v>290002</v>
      </c>
      <c r="B2880">
        <v>19076</v>
      </c>
      <c r="C2880" t="s">
        <v>1707</v>
      </c>
      <c r="D2880">
        <v>2021</v>
      </c>
      <c r="E2880">
        <v>2</v>
      </c>
      <c r="F2880">
        <v>7</v>
      </c>
      <c r="G2880">
        <v>34</v>
      </c>
      <c r="H2880" t="s">
        <v>1709</v>
      </c>
      <c r="I2880" t="s">
        <v>1841</v>
      </c>
      <c r="J2880" t="s">
        <v>2070</v>
      </c>
      <c r="K2880" t="b">
        <v>1</v>
      </c>
      <c r="L2880">
        <v>24</v>
      </c>
      <c r="M2880" s="2" t="str">
        <f>IF(H2880="","",IF(LEN(VLOOKUP($H2880,injury_groups!$A:$F,2,FALSE))=0,"",VLOOKUP($H2880,injury_groups!$A:$F,2,FALSE)))</f>
        <v>knee</v>
      </c>
      <c r="N2880" s="2" t="str">
        <f>IF(H2880="","",IF(LEN(VLOOKUP($H2880,injury_groups!$A:$F,3,FALSE))=0,"",VLOOKUP($H2880,injury_groups!$A:$F,3,FALSE)))</f>
        <v/>
      </c>
      <c r="O2880" s="2">
        <f>IF(H2880="",0,VLOOKUP($H2880,injury_groups!$A:$F,4,FALSE))</f>
        <v>1</v>
      </c>
      <c r="P2880" s="2">
        <f>IF(H2880="",0,VLOOKUP($H2880,injury_groups!$A:$F,5,FALSE))</f>
        <v>0</v>
      </c>
      <c r="Q2880" s="4" t="str">
        <f>IF(H2880="","",IF(LEN(VLOOKUP($H2880,injury_groups!$A:$F,6,FALSE))=0,"",VLOOKUP($H2880,injury_groups!$A:$F,6,FALSE)))</f>
        <v/>
      </c>
    </row>
    <row r="2881" spans="1:17" x14ac:dyDescent="0.2">
      <c r="A2881" s="1">
        <v>290184</v>
      </c>
      <c r="B2881">
        <v>19076</v>
      </c>
      <c r="C2881" t="s">
        <v>1707</v>
      </c>
      <c r="D2881">
        <v>2021</v>
      </c>
      <c r="E2881">
        <v>3</v>
      </c>
      <c r="F2881">
        <v>7</v>
      </c>
      <c r="G2881">
        <v>16</v>
      </c>
      <c r="H2881" t="s">
        <v>1709</v>
      </c>
      <c r="I2881" t="s">
        <v>1841</v>
      </c>
      <c r="J2881" t="s">
        <v>2064</v>
      </c>
      <c r="K2881" t="b">
        <v>1</v>
      </c>
      <c r="L2881">
        <v>25</v>
      </c>
      <c r="M2881" s="2" t="str">
        <f>IF(H2881="","",IF(LEN(VLOOKUP($H2881,injury_groups!$A:$F,2,FALSE))=0,"",VLOOKUP($H2881,injury_groups!$A:$F,2,FALSE)))</f>
        <v>knee</v>
      </c>
      <c r="N2881" s="2" t="str">
        <f>IF(H2881="","",IF(LEN(VLOOKUP($H2881,injury_groups!$A:$F,3,FALSE))=0,"",VLOOKUP($H2881,injury_groups!$A:$F,3,FALSE)))</f>
        <v/>
      </c>
      <c r="O2881" s="2">
        <f>IF(H2881="",0,VLOOKUP($H2881,injury_groups!$A:$F,4,FALSE))</f>
        <v>1</v>
      </c>
      <c r="P2881" s="2">
        <f>IF(H2881="",0,VLOOKUP($H2881,injury_groups!$A:$F,5,FALSE))</f>
        <v>0</v>
      </c>
      <c r="Q2881" s="4" t="str">
        <f>IF(H2881="","",IF(LEN(VLOOKUP($H2881,injury_groups!$A:$F,6,FALSE))=0,"",VLOOKUP($H2881,injury_groups!$A:$F,6,FALSE)))</f>
        <v/>
      </c>
    </row>
    <row r="2882" spans="1:17" x14ac:dyDescent="0.2">
      <c r="A2882" s="1">
        <v>290371</v>
      </c>
      <c r="B2882">
        <v>19076</v>
      </c>
      <c r="C2882" t="s">
        <v>1707</v>
      </c>
      <c r="D2882">
        <v>2021</v>
      </c>
      <c r="E2882">
        <v>4</v>
      </c>
      <c r="F2882">
        <v>7</v>
      </c>
      <c r="G2882">
        <v>32</v>
      </c>
      <c r="H2882" t="s">
        <v>1709</v>
      </c>
      <c r="I2882" t="s">
        <v>1841</v>
      </c>
      <c r="J2882" t="s">
        <v>2077</v>
      </c>
      <c r="K2882" t="b">
        <v>1</v>
      </c>
      <c r="L2882">
        <v>26</v>
      </c>
      <c r="M2882" s="2" t="str">
        <f>IF(H2882="","",IF(LEN(VLOOKUP($H2882,injury_groups!$A:$F,2,FALSE))=0,"",VLOOKUP($H2882,injury_groups!$A:$F,2,FALSE)))</f>
        <v>knee</v>
      </c>
      <c r="N2882" s="2" t="str">
        <f>IF(H2882="","",IF(LEN(VLOOKUP($H2882,injury_groups!$A:$F,3,FALSE))=0,"",VLOOKUP($H2882,injury_groups!$A:$F,3,FALSE)))</f>
        <v/>
      </c>
      <c r="O2882" s="2">
        <f>IF(H2882="",0,VLOOKUP($H2882,injury_groups!$A:$F,4,FALSE))</f>
        <v>1</v>
      </c>
      <c r="P2882" s="2">
        <f>IF(H2882="",0,VLOOKUP($H2882,injury_groups!$A:$F,5,FALSE))</f>
        <v>0</v>
      </c>
      <c r="Q2882" s="4" t="str">
        <f>IF(H2882="","",IF(LEN(VLOOKUP($H2882,injury_groups!$A:$F,6,FALSE))=0,"",VLOOKUP($H2882,injury_groups!$A:$F,6,FALSE)))</f>
        <v/>
      </c>
    </row>
    <row r="2883" spans="1:17" x14ac:dyDescent="0.2">
      <c r="A2883" s="1">
        <v>286690</v>
      </c>
      <c r="B2883">
        <v>19079</v>
      </c>
      <c r="C2883" t="s">
        <v>1705</v>
      </c>
      <c r="D2883">
        <v>2021</v>
      </c>
      <c r="E2883">
        <v>16</v>
      </c>
      <c r="F2883">
        <v>5</v>
      </c>
      <c r="G2883">
        <v>33</v>
      </c>
      <c r="H2883" t="s">
        <v>1739</v>
      </c>
      <c r="I2883" t="s">
        <v>1841</v>
      </c>
      <c r="J2883" t="s">
        <v>1978</v>
      </c>
      <c r="K2883" t="b">
        <v>1</v>
      </c>
      <c r="L2883">
        <v>21</v>
      </c>
      <c r="M2883" s="2" t="str">
        <f>IF(H2883="","",IF(LEN(VLOOKUP($H2883,injury_groups!$A:$F,2,FALSE))=0,"",VLOOKUP($H2883,injury_groups!$A:$F,2,FALSE)))</f>
        <v>quad</v>
      </c>
      <c r="N2883" s="2" t="str">
        <f>IF(H2883="","",IF(LEN(VLOOKUP($H2883,injury_groups!$A:$F,3,FALSE))=0,"",VLOOKUP($H2883,injury_groups!$A:$F,3,FALSE)))</f>
        <v/>
      </c>
      <c r="O2883" s="2">
        <f>IF(H2883="",0,VLOOKUP($H2883,injury_groups!$A:$F,4,FALSE))</f>
        <v>1</v>
      </c>
      <c r="P2883" s="2">
        <f>IF(H2883="",0,VLOOKUP($H2883,injury_groups!$A:$F,5,FALSE))</f>
        <v>0</v>
      </c>
      <c r="Q2883" s="4" t="str">
        <f>IF(H2883="","",IF(LEN(VLOOKUP($H2883,injury_groups!$A:$F,6,FALSE))=0,"",VLOOKUP($H2883,injury_groups!$A:$F,6,FALSE)))</f>
        <v/>
      </c>
    </row>
    <row r="2884" spans="1:17" x14ac:dyDescent="0.2">
      <c r="A2884" s="1">
        <v>287287</v>
      </c>
      <c r="B2884">
        <v>19079</v>
      </c>
      <c r="C2884" t="s">
        <v>1705</v>
      </c>
      <c r="D2884">
        <v>2021</v>
      </c>
      <c r="E2884">
        <v>17</v>
      </c>
      <c r="F2884">
        <v>5</v>
      </c>
      <c r="G2884">
        <v>22</v>
      </c>
      <c r="H2884" t="s">
        <v>1739</v>
      </c>
      <c r="I2884" t="s">
        <v>1841</v>
      </c>
      <c r="J2884" t="s">
        <v>1990</v>
      </c>
      <c r="K2884" t="b">
        <v>1</v>
      </c>
      <c r="L2884">
        <v>22</v>
      </c>
      <c r="M2884" s="2" t="str">
        <f>IF(H2884="","",IF(LEN(VLOOKUP($H2884,injury_groups!$A:$F,2,FALSE))=0,"",VLOOKUP($H2884,injury_groups!$A:$F,2,FALSE)))</f>
        <v>quad</v>
      </c>
      <c r="N2884" s="2" t="str">
        <f>IF(H2884="","",IF(LEN(VLOOKUP($H2884,injury_groups!$A:$F,3,FALSE))=0,"",VLOOKUP($H2884,injury_groups!$A:$F,3,FALSE)))</f>
        <v/>
      </c>
      <c r="O2884" s="2">
        <f>IF(H2884="",0,VLOOKUP($H2884,injury_groups!$A:$F,4,FALSE))</f>
        <v>1</v>
      </c>
      <c r="P2884" s="2">
        <f>IF(H2884="",0,VLOOKUP($H2884,injury_groups!$A:$F,5,FALSE))</f>
        <v>0</v>
      </c>
      <c r="Q2884" s="4" t="str">
        <f>IF(H2884="","",IF(LEN(VLOOKUP($H2884,injury_groups!$A:$F,6,FALSE))=0,"",VLOOKUP($H2884,injury_groups!$A:$F,6,FALSE)))</f>
        <v/>
      </c>
    </row>
    <row r="2885" spans="1:17" x14ac:dyDescent="0.2">
      <c r="A2885" s="1">
        <v>284897</v>
      </c>
      <c r="B2885">
        <v>19080</v>
      </c>
      <c r="C2885" t="s">
        <v>1705</v>
      </c>
      <c r="D2885">
        <v>2021</v>
      </c>
      <c r="E2885">
        <v>14</v>
      </c>
      <c r="F2885">
        <v>9</v>
      </c>
      <c r="G2885">
        <v>35</v>
      </c>
      <c r="H2885" t="s">
        <v>1736</v>
      </c>
      <c r="I2885" t="s">
        <v>1841</v>
      </c>
      <c r="J2885" t="s">
        <v>1958</v>
      </c>
      <c r="K2885" t="b">
        <v>1</v>
      </c>
      <c r="L2885">
        <v>19</v>
      </c>
      <c r="M2885" s="2" t="str">
        <f>IF(H2885="","",IF(LEN(VLOOKUP($H2885,injury_groups!$A:$F,2,FALSE))=0,"",VLOOKUP($H2885,injury_groups!$A:$F,2,FALSE)))</f>
        <v>groin</v>
      </c>
      <c r="N2885" s="2" t="str">
        <f>IF(H2885="","",IF(LEN(VLOOKUP($H2885,injury_groups!$A:$F,3,FALSE))=0,"",VLOOKUP($H2885,injury_groups!$A:$F,3,FALSE)))</f>
        <v/>
      </c>
      <c r="O2885" s="2">
        <f>IF(H2885="",0,VLOOKUP($H2885,injury_groups!$A:$F,4,FALSE))</f>
        <v>1</v>
      </c>
      <c r="P2885" s="2">
        <f>IF(H2885="",0,VLOOKUP($H2885,injury_groups!$A:$F,5,FALSE))</f>
        <v>0</v>
      </c>
      <c r="Q2885" s="4" t="str">
        <f>IF(H2885="","",IF(LEN(VLOOKUP($H2885,injury_groups!$A:$F,6,FALSE))=0,"",VLOOKUP($H2885,injury_groups!$A:$F,6,FALSE)))</f>
        <v/>
      </c>
    </row>
    <row r="2886" spans="1:17" x14ac:dyDescent="0.2">
      <c r="A2886" s="1">
        <v>285325</v>
      </c>
      <c r="B2886">
        <v>19080</v>
      </c>
      <c r="C2886" t="s">
        <v>1705</v>
      </c>
      <c r="D2886">
        <v>2021</v>
      </c>
      <c r="E2886">
        <v>15</v>
      </c>
      <c r="F2886">
        <v>9</v>
      </c>
      <c r="G2886">
        <v>23</v>
      </c>
      <c r="H2886" t="s">
        <v>1736</v>
      </c>
      <c r="I2886" t="s">
        <v>1841</v>
      </c>
      <c r="J2886" t="s">
        <v>1964</v>
      </c>
      <c r="K2886" t="b">
        <v>1</v>
      </c>
      <c r="L2886">
        <v>20</v>
      </c>
      <c r="M2886" s="2" t="str">
        <f>IF(H2886="","",IF(LEN(VLOOKUP($H2886,injury_groups!$A:$F,2,FALSE))=0,"",VLOOKUP($H2886,injury_groups!$A:$F,2,FALSE)))</f>
        <v>groin</v>
      </c>
      <c r="N2886" s="2" t="str">
        <f>IF(H2886="","",IF(LEN(VLOOKUP($H2886,injury_groups!$A:$F,3,FALSE))=0,"",VLOOKUP($H2886,injury_groups!$A:$F,3,FALSE)))</f>
        <v/>
      </c>
      <c r="O2886" s="2">
        <f>IF(H2886="",0,VLOOKUP($H2886,injury_groups!$A:$F,4,FALSE))</f>
        <v>1</v>
      </c>
      <c r="P2886" s="2">
        <f>IF(H2886="",0,VLOOKUP($H2886,injury_groups!$A:$F,5,FALSE))</f>
        <v>0</v>
      </c>
      <c r="Q2886" s="4" t="str">
        <f>IF(H2886="","",IF(LEN(VLOOKUP($H2886,injury_groups!$A:$F,6,FALSE))=0,"",VLOOKUP($H2886,injury_groups!$A:$F,6,FALSE)))</f>
        <v/>
      </c>
    </row>
    <row r="2887" spans="1:17" x14ac:dyDescent="0.2">
      <c r="A2887" s="1">
        <v>286302</v>
      </c>
      <c r="B2887">
        <v>19080</v>
      </c>
      <c r="C2887" t="s">
        <v>1705</v>
      </c>
      <c r="D2887">
        <v>2021</v>
      </c>
      <c r="E2887">
        <v>16</v>
      </c>
      <c r="F2887">
        <v>9</v>
      </c>
      <c r="G2887">
        <v>35</v>
      </c>
      <c r="H2887" t="s">
        <v>1736</v>
      </c>
      <c r="I2887" t="s">
        <v>1841</v>
      </c>
      <c r="J2887" t="s">
        <v>1982</v>
      </c>
      <c r="K2887" t="b">
        <v>1</v>
      </c>
      <c r="L2887">
        <v>21</v>
      </c>
      <c r="M2887" s="2" t="str">
        <f>IF(H2887="","",IF(LEN(VLOOKUP($H2887,injury_groups!$A:$F,2,FALSE))=0,"",VLOOKUP($H2887,injury_groups!$A:$F,2,FALSE)))</f>
        <v>groin</v>
      </c>
      <c r="N2887" s="2" t="str">
        <f>IF(H2887="","",IF(LEN(VLOOKUP($H2887,injury_groups!$A:$F,3,FALSE))=0,"",VLOOKUP($H2887,injury_groups!$A:$F,3,FALSE)))</f>
        <v/>
      </c>
      <c r="O2887" s="2">
        <f>IF(H2887="",0,VLOOKUP($H2887,injury_groups!$A:$F,4,FALSE))</f>
        <v>1</v>
      </c>
      <c r="P2887" s="2">
        <f>IF(H2887="",0,VLOOKUP($H2887,injury_groups!$A:$F,5,FALSE))</f>
        <v>0</v>
      </c>
      <c r="Q2887" s="4" t="str">
        <f>IF(H2887="","",IF(LEN(VLOOKUP($H2887,injury_groups!$A:$F,6,FALSE))=0,"",VLOOKUP($H2887,injury_groups!$A:$F,6,FALSE)))</f>
        <v/>
      </c>
    </row>
    <row r="2888" spans="1:17" x14ac:dyDescent="0.2">
      <c r="A2888" s="1">
        <v>278361</v>
      </c>
      <c r="B2888">
        <v>19087</v>
      </c>
      <c r="C2888" t="s">
        <v>1705</v>
      </c>
      <c r="D2888">
        <v>2021</v>
      </c>
      <c r="E2888">
        <v>5</v>
      </c>
      <c r="F2888">
        <v>33</v>
      </c>
      <c r="G2888">
        <v>19</v>
      </c>
      <c r="H2888" t="s">
        <v>1724</v>
      </c>
      <c r="I2888" t="s">
        <v>1841</v>
      </c>
      <c r="J2888" t="s">
        <v>1884</v>
      </c>
      <c r="K2888" t="b">
        <v>1</v>
      </c>
      <c r="L2888">
        <v>10</v>
      </c>
      <c r="M2888" s="2" t="str">
        <f>IF(H2888="","",IF(LEN(VLOOKUP($H2888,injury_groups!$A:$F,2,FALSE))=0,"",VLOOKUP($H2888,injury_groups!$A:$F,2,FALSE)))</f>
        <v>calf</v>
      </c>
      <c r="N2888" s="2" t="str">
        <f>IF(H2888="","",IF(LEN(VLOOKUP($H2888,injury_groups!$A:$F,3,FALSE))=0,"",VLOOKUP($H2888,injury_groups!$A:$F,3,FALSE)))</f>
        <v/>
      </c>
      <c r="O2888" s="2">
        <f>IF(H2888="",0,VLOOKUP($H2888,injury_groups!$A:$F,4,FALSE))</f>
        <v>1</v>
      </c>
      <c r="P2888" s="2">
        <f>IF(H2888="",0,VLOOKUP($H2888,injury_groups!$A:$F,5,FALSE))</f>
        <v>0</v>
      </c>
      <c r="Q2888" s="4" t="str">
        <f>IF(H2888="","",IF(LEN(VLOOKUP($H2888,injury_groups!$A:$F,6,FALSE))=0,"",VLOOKUP($H2888,injury_groups!$A:$F,6,FALSE)))</f>
        <v/>
      </c>
    </row>
    <row r="2889" spans="1:17" x14ac:dyDescent="0.2">
      <c r="A2889" s="1">
        <v>286303</v>
      </c>
      <c r="B2889">
        <v>19087</v>
      </c>
      <c r="C2889" t="s">
        <v>1705</v>
      </c>
      <c r="D2889">
        <v>2021</v>
      </c>
      <c r="E2889">
        <v>16</v>
      </c>
      <c r="F2889">
        <v>33</v>
      </c>
      <c r="G2889">
        <v>5</v>
      </c>
      <c r="H2889" t="s">
        <v>1709</v>
      </c>
      <c r="I2889" t="s">
        <v>1841</v>
      </c>
      <c r="J2889" t="s">
        <v>1978</v>
      </c>
      <c r="K2889" t="b">
        <v>1</v>
      </c>
      <c r="L2889">
        <v>21</v>
      </c>
      <c r="M2889" s="2" t="str">
        <f>IF(H2889="","",IF(LEN(VLOOKUP($H2889,injury_groups!$A:$F,2,FALSE))=0,"",VLOOKUP($H2889,injury_groups!$A:$F,2,FALSE)))</f>
        <v>knee</v>
      </c>
      <c r="N2889" s="2" t="str">
        <f>IF(H2889="","",IF(LEN(VLOOKUP($H2889,injury_groups!$A:$F,3,FALSE))=0,"",VLOOKUP($H2889,injury_groups!$A:$F,3,FALSE)))</f>
        <v/>
      </c>
      <c r="O2889" s="2">
        <f>IF(H2889="",0,VLOOKUP($H2889,injury_groups!$A:$F,4,FALSE))</f>
        <v>1</v>
      </c>
      <c r="P2889" s="2">
        <f>IF(H2889="",0,VLOOKUP($H2889,injury_groups!$A:$F,5,FALSE))</f>
        <v>0</v>
      </c>
      <c r="Q2889" s="4" t="str">
        <f>IF(H2889="","",IF(LEN(VLOOKUP($H2889,injury_groups!$A:$F,6,FALSE))=0,"",VLOOKUP($H2889,injury_groups!$A:$F,6,FALSE)))</f>
        <v/>
      </c>
    </row>
    <row r="2890" spans="1:17" x14ac:dyDescent="0.2">
      <c r="A2890" s="1">
        <v>287289</v>
      </c>
      <c r="B2890">
        <v>19087</v>
      </c>
      <c r="C2890" t="s">
        <v>1705</v>
      </c>
      <c r="D2890">
        <v>2021</v>
      </c>
      <c r="E2890">
        <v>17</v>
      </c>
      <c r="F2890">
        <v>33</v>
      </c>
      <c r="G2890">
        <v>24</v>
      </c>
      <c r="H2890" t="s">
        <v>1709</v>
      </c>
      <c r="I2890" t="s">
        <v>1841</v>
      </c>
      <c r="J2890" t="s">
        <v>1992</v>
      </c>
      <c r="K2890" t="b">
        <v>1</v>
      </c>
      <c r="L2890">
        <v>22</v>
      </c>
      <c r="M2890" s="2" t="str">
        <f>IF(H2890="","",IF(LEN(VLOOKUP($H2890,injury_groups!$A:$F,2,FALSE))=0,"",VLOOKUP($H2890,injury_groups!$A:$F,2,FALSE)))</f>
        <v>knee</v>
      </c>
      <c r="N2890" s="2" t="str">
        <f>IF(H2890="","",IF(LEN(VLOOKUP($H2890,injury_groups!$A:$F,3,FALSE))=0,"",VLOOKUP($H2890,injury_groups!$A:$F,3,FALSE)))</f>
        <v/>
      </c>
      <c r="O2890" s="2">
        <f>IF(H2890="",0,VLOOKUP($H2890,injury_groups!$A:$F,4,FALSE))</f>
        <v>1</v>
      </c>
      <c r="P2890" s="2">
        <f>IF(H2890="",0,VLOOKUP($H2890,injury_groups!$A:$F,5,FALSE))</f>
        <v>0</v>
      </c>
      <c r="Q2890" s="4" t="str">
        <f>IF(H2890="","",IF(LEN(VLOOKUP($H2890,injury_groups!$A:$F,6,FALSE))=0,"",VLOOKUP($H2890,injury_groups!$A:$F,6,FALSE)))</f>
        <v/>
      </c>
    </row>
    <row r="2891" spans="1:17" x14ac:dyDescent="0.2">
      <c r="A2891" s="1">
        <v>289358</v>
      </c>
      <c r="B2891">
        <v>19087</v>
      </c>
      <c r="C2891" t="s">
        <v>1707</v>
      </c>
      <c r="D2891">
        <v>2021</v>
      </c>
      <c r="E2891">
        <v>1</v>
      </c>
      <c r="F2891">
        <v>33</v>
      </c>
      <c r="G2891">
        <v>26</v>
      </c>
      <c r="H2891" t="s">
        <v>1709</v>
      </c>
      <c r="I2891" t="s">
        <v>1841</v>
      </c>
      <c r="J2891" t="s">
        <v>2068</v>
      </c>
      <c r="K2891" t="b">
        <v>1</v>
      </c>
      <c r="L2891">
        <v>23</v>
      </c>
      <c r="M2891" s="2" t="str">
        <f>IF(H2891="","",IF(LEN(VLOOKUP($H2891,injury_groups!$A:$F,2,FALSE))=0,"",VLOOKUP($H2891,injury_groups!$A:$F,2,FALSE)))</f>
        <v>knee</v>
      </c>
      <c r="N2891" s="2" t="str">
        <f>IF(H2891="","",IF(LEN(VLOOKUP($H2891,injury_groups!$A:$F,3,FALSE))=0,"",VLOOKUP($H2891,injury_groups!$A:$F,3,FALSE)))</f>
        <v/>
      </c>
      <c r="O2891" s="2">
        <f>IF(H2891="",0,VLOOKUP($H2891,injury_groups!$A:$F,4,FALSE))</f>
        <v>1</v>
      </c>
      <c r="P2891" s="2">
        <f>IF(H2891="",0,VLOOKUP($H2891,injury_groups!$A:$F,5,FALSE))</f>
        <v>0</v>
      </c>
      <c r="Q2891" s="4" t="str">
        <f>IF(H2891="","",IF(LEN(VLOOKUP($H2891,injury_groups!$A:$F,6,FALSE))=0,"",VLOOKUP($H2891,injury_groups!$A:$F,6,FALSE)))</f>
        <v/>
      </c>
    </row>
    <row r="2892" spans="1:17" x14ac:dyDescent="0.2">
      <c r="A2892" s="1">
        <v>290003</v>
      </c>
      <c r="B2892">
        <v>19087</v>
      </c>
      <c r="C2892" t="s">
        <v>1707</v>
      </c>
      <c r="D2892">
        <v>2021</v>
      </c>
      <c r="E2892">
        <v>2</v>
      </c>
      <c r="F2892">
        <v>33</v>
      </c>
      <c r="G2892">
        <v>32</v>
      </c>
      <c r="H2892" t="s">
        <v>1709</v>
      </c>
      <c r="I2892" t="s">
        <v>1841</v>
      </c>
      <c r="J2892" t="s">
        <v>2071</v>
      </c>
      <c r="K2892" t="b">
        <v>1</v>
      </c>
      <c r="L2892">
        <v>24</v>
      </c>
      <c r="M2892" s="2" t="str">
        <f>IF(H2892="","",IF(LEN(VLOOKUP($H2892,injury_groups!$A:$F,2,FALSE))=0,"",VLOOKUP($H2892,injury_groups!$A:$F,2,FALSE)))</f>
        <v>knee</v>
      </c>
      <c r="N2892" s="2" t="str">
        <f>IF(H2892="","",IF(LEN(VLOOKUP($H2892,injury_groups!$A:$F,3,FALSE))=0,"",VLOOKUP($H2892,injury_groups!$A:$F,3,FALSE)))</f>
        <v/>
      </c>
      <c r="O2892" s="2">
        <f>IF(H2892="",0,VLOOKUP($H2892,injury_groups!$A:$F,4,FALSE))</f>
        <v>1</v>
      </c>
      <c r="P2892" s="2">
        <f>IF(H2892="",0,VLOOKUP($H2892,injury_groups!$A:$F,5,FALSE))</f>
        <v>0</v>
      </c>
      <c r="Q2892" s="4" t="str">
        <f>IF(H2892="","",IF(LEN(VLOOKUP($H2892,injury_groups!$A:$F,6,FALSE))=0,"",VLOOKUP($H2892,injury_groups!$A:$F,6,FALSE)))</f>
        <v/>
      </c>
    </row>
    <row r="2893" spans="1:17" x14ac:dyDescent="0.2">
      <c r="A2893" s="1">
        <v>284776</v>
      </c>
      <c r="B2893">
        <v>19091</v>
      </c>
      <c r="C2893" t="s">
        <v>1705</v>
      </c>
      <c r="D2893">
        <v>2021</v>
      </c>
      <c r="E2893">
        <v>14</v>
      </c>
      <c r="F2893">
        <v>30</v>
      </c>
      <c r="G2893">
        <v>13</v>
      </c>
      <c r="H2893" t="s">
        <v>1724</v>
      </c>
      <c r="I2893" t="s">
        <v>1841</v>
      </c>
      <c r="J2893" t="s">
        <v>1958</v>
      </c>
      <c r="K2893" t="b">
        <v>1</v>
      </c>
      <c r="L2893">
        <v>19</v>
      </c>
      <c r="M2893" s="2" t="str">
        <f>IF(H2893="","",IF(LEN(VLOOKUP($H2893,injury_groups!$A:$F,2,FALSE))=0,"",VLOOKUP($H2893,injury_groups!$A:$F,2,FALSE)))</f>
        <v>calf</v>
      </c>
      <c r="N2893" s="2" t="str">
        <f>IF(H2893="","",IF(LEN(VLOOKUP($H2893,injury_groups!$A:$F,3,FALSE))=0,"",VLOOKUP($H2893,injury_groups!$A:$F,3,FALSE)))</f>
        <v/>
      </c>
      <c r="O2893" s="2">
        <f>IF(H2893="",0,VLOOKUP($H2893,injury_groups!$A:$F,4,FALSE))</f>
        <v>1</v>
      </c>
      <c r="P2893" s="2">
        <f>IF(H2893="",0,VLOOKUP($H2893,injury_groups!$A:$F,5,FALSE))</f>
        <v>0</v>
      </c>
      <c r="Q2893" s="4" t="str">
        <f>IF(H2893="","",IF(LEN(VLOOKUP($H2893,injury_groups!$A:$F,6,FALSE))=0,"",VLOOKUP($H2893,injury_groups!$A:$F,6,FALSE)))</f>
        <v/>
      </c>
    </row>
    <row r="2894" spans="1:17" x14ac:dyDescent="0.2">
      <c r="A2894" s="1">
        <v>286304</v>
      </c>
      <c r="B2894">
        <v>19097</v>
      </c>
      <c r="C2894" t="s">
        <v>1705</v>
      </c>
      <c r="D2894">
        <v>2021</v>
      </c>
      <c r="E2894">
        <v>16</v>
      </c>
      <c r="F2894">
        <v>24</v>
      </c>
      <c r="G2894">
        <v>15</v>
      </c>
      <c r="H2894" t="s">
        <v>1710</v>
      </c>
      <c r="I2894" t="s">
        <v>1841</v>
      </c>
      <c r="J2894" t="s">
        <v>1978</v>
      </c>
      <c r="K2894" t="b">
        <v>1</v>
      </c>
      <c r="L2894">
        <v>21</v>
      </c>
      <c r="M2894" s="2" t="str">
        <f>IF(H2894="","",IF(LEN(VLOOKUP($H2894,injury_groups!$A:$F,2,FALSE))=0,"",VLOOKUP($H2894,injury_groups!$A:$F,2,FALSE)))</f>
        <v/>
      </c>
      <c r="N2894" s="2" t="str">
        <f>IF(H2894="","",IF(LEN(VLOOKUP($H2894,injury_groups!$A:$F,3,FALSE))=0,"",VLOOKUP($H2894,injury_groups!$A:$F,3,FALSE)))</f>
        <v/>
      </c>
      <c r="O2894" s="2">
        <f>IF(H2894="",0,VLOOKUP($H2894,injury_groups!$A:$F,4,FALSE))</f>
        <v>0</v>
      </c>
      <c r="P2894" s="2">
        <f>IF(H2894="",0,VLOOKUP($H2894,injury_groups!$A:$F,5,FALSE))</f>
        <v>1</v>
      </c>
      <c r="Q2894" s="4" t="str">
        <f>IF(H2894="","",IF(LEN(VLOOKUP($H2894,injury_groups!$A:$F,6,FALSE))=0,"",VLOOKUP($H2894,injury_groups!$A:$F,6,FALSE)))</f>
        <v/>
      </c>
    </row>
    <row r="2895" spans="1:17" x14ac:dyDescent="0.2">
      <c r="A2895" s="1">
        <v>276384</v>
      </c>
      <c r="B2895">
        <v>19099</v>
      </c>
      <c r="C2895" t="s">
        <v>1705</v>
      </c>
      <c r="D2895">
        <v>2021</v>
      </c>
      <c r="E2895">
        <v>2</v>
      </c>
      <c r="F2895">
        <v>13</v>
      </c>
      <c r="G2895">
        <v>8</v>
      </c>
      <c r="H2895" t="s">
        <v>1715</v>
      </c>
      <c r="I2895" t="s">
        <v>1841</v>
      </c>
      <c r="J2895" t="s">
        <v>1860</v>
      </c>
      <c r="K2895" t="b">
        <v>1</v>
      </c>
      <c r="L2895">
        <v>7</v>
      </c>
      <c r="M2895" s="2" t="str">
        <f>IF(H2895="","",IF(LEN(VLOOKUP($H2895,injury_groups!$A:$F,2,FALSE))=0,"",VLOOKUP($H2895,injury_groups!$A:$F,2,FALSE)))</f>
        <v xml:space="preserve">ankle </v>
      </c>
      <c r="N2895" s="2" t="str">
        <f>IF(H2895="","",IF(LEN(VLOOKUP($H2895,injury_groups!$A:$F,3,FALSE))=0,"",VLOOKUP($H2895,injury_groups!$A:$F,3,FALSE)))</f>
        <v/>
      </c>
      <c r="O2895" s="2">
        <f>IF(H2895="",0,VLOOKUP($H2895,injury_groups!$A:$F,4,FALSE))</f>
        <v>1</v>
      </c>
      <c r="P2895" s="2">
        <f>IF(H2895="",0,VLOOKUP($H2895,injury_groups!$A:$F,5,FALSE))</f>
        <v>0</v>
      </c>
      <c r="Q2895" s="4" t="str">
        <f>IF(H2895="","",IF(LEN(VLOOKUP($H2895,injury_groups!$A:$F,6,FALSE))=0,"",VLOOKUP($H2895,injury_groups!$A:$F,6,FALSE)))</f>
        <v/>
      </c>
    </row>
    <row r="2896" spans="1:17" x14ac:dyDescent="0.2">
      <c r="A2896" s="1">
        <v>276751</v>
      </c>
      <c r="B2896">
        <v>19099</v>
      </c>
      <c r="C2896" t="s">
        <v>1705</v>
      </c>
      <c r="D2896">
        <v>2021</v>
      </c>
      <c r="E2896">
        <v>3</v>
      </c>
      <c r="F2896">
        <v>13</v>
      </c>
      <c r="G2896">
        <v>5</v>
      </c>
      <c r="H2896" t="s">
        <v>1715</v>
      </c>
      <c r="I2896" t="s">
        <v>1841</v>
      </c>
      <c r="J2896" t="s">
        <v>1868</v>
      </c>
      <c r="K2896" t="b">
        <v>1</v>
      </c>
      <c r="L2896">
        <v>8</v>
      </c>
      <c r="M2896" s="2" t="str">
        <f>IF(H2896="","",IF(LEN(VLOOKUP($H2896,injury_groups!$A:$F,2,FALSE))=0,"",VLOOKUP($H2896,injury_groups!$A:$F,2,FALSE)))</f>
        <v xml:space="preserve">ankle </v>
      </c>
      <c r="N2896" s="2" t="str">
        <f>IF(H2896="","",IF(LEN(VLOOKUP($H2896,injury_groups!$A:$F,3,FALSE))=0,"",VLOOKUP($H2896,injury_groups!$A:$F,3,FALSE)))</f>
        <v/>
      </c>
      <c r="O2896" s="2">
        <f>IF(H2896="",0,VLOOKUP($H2896,injury_groups!$A:$F,4,FALSE))</f>
        <v>1</v>
      </c>
      <c r="P2896" s="2">
        <f>IF(H2896="",0,VLOOKUP($H2896,injury_groups!$A:$F,5,FALSE))</f>
        <v>0</v>
      </c>
      <c r="Q2896" s="4" t="str">
        <f>IF(H2896="","",IF(LEN(VLOOKUP($H2896,injury_groups!$A:$F,6,FALSE))=0,"",VLOOKUP($H2896,injury_groups!$A:$F,6,FALSE)))</f>
        <v/>
      </c>
    </row>
    <row r="2897" spans="1:17" x14ac:dyDescent="0.2">
      <c r="A2897" s="1">
        <v>277398</v>
      </c>
      <c r="B2897">
        <v>19099</v>
      </c>
      <c r="C2897" t="s">
        <v>1705</v>
      </c>
      <c r="D2897">
        <v>2021</v>
      </c>
      <c r="E2897">
        <v>4</v>
      </c>
      <c r="F2897">
        <v>13</v>
      </c>
      <c r="G2897">
        <v>4</v>
      </c>
      <c r="H2897" t="s">
        <v>1715</v>
      </c>
      <c r="I2897" t="s">
        <v>1841</v>
      </c>
      <c r="J2897" t="s">
        <v>1874</v>
      </c>
      <c r="K2897" t="b">
        <v>1</v>
      </c>
      <c r="L2897">
        <v>9</v>
      </c>
      <c r="M2897" s="2" t="str">
        <f>IF(H2897="","",IF(LEN(VLOOKUP($H2897,injury_groups!$A:$F,2,FALSE))=0,"",VLOOKUP($H2897,injury_groups!$A:$F,2,FALSE)))</f>
        <v xml:space="preserve">ankle </v>
      </c>
      <c r="N2897" s="2" t="str">
        <f>IF(H2897="","",IF(LEN(VLOOKUP($H2897,injury_groups!$A:$F,3,FALSE))=0,"",VLOOKUP($H2897,injury_groups!$A:$F,3,FALSE)))</f>
        <v/>
      </c>
      <c r="O2897" s="2">
        <f>IF(H2897="",0,VLOOKUP($H2897,injury_groups!$A:$F,4,FALSE))</f>
        <v>1</v>
      </c>
      <c r="P2897" s="2">
        <f>IF(H2897="",0,VLOOKUP($H2897,injury_groups!$A:$F,5,FALSE))</f>
        <v>0</v>
      </c>
      <c r="Q2897" s="4" t="str">
        <f>IF(H2897="","",IF(LEN(VLOOKUP($H2897,injury_groups!$A:$F,6,FALSE))=0,"",VLOOKUP($H2897,injury_groups!$A:$F,6,FALSE)))</f>
        <v/>
      </c>
    </row>
    <row r="2898" spans="1:17" x14ac:dyDescent="0.2">
      <c r="A2898" s="1">
        <v>278045</v>
      </c>
      <c r="B2898">
        <v>19099</v>
      </c>
      <c r="C2898" t="s">
        <v>1705</v>
      </c>
      <c r="D2898">
        <v>2021</v>
      </c>
      <c r="E2898">
        <v>5</v>
      </c>
      <c r="F2898">
        <v>13</v>
      </c>
      <c r="G2898">
        <v>21</v>
      </c>
      <c r="H2898" t="s">
        <v>1715</v>
      </c>
      <c r="I2898" t="s">
        <v>1841</v>
      </c>
      <c r="J2898" t="s">
        <v>1884</v>
      </c>
      <c r="K2898" t="b">
        <v>1</v>
      </c>
      <c r="L2898">
        <v>10</v>
      </c>
      <c r="M2898" s="2" t="str">
        <f>IF(H2898="","",IF(LEN(VLOOKUP($H2898,injury_groups!$A:$F,2,FALSE))=0,"",VLOOKUP($H2898,injury_groups!$A:$F,2,FALSE)))</f>
        <v xml:space="preserve">ankle </v>
      </c>
      <c r="N2898" s="2" t="str">
        <f>IF(H2898="","",IF(LEN(VLOOKUP($H2898,injury_groups!$A:$F,3,FALSE))=0,"",VLOOKUP($H2898,injury_groups!$A:$F,3,FALSE)))</f>
        <v/>
      </c>
      <c r="O2898" s="2">
        <f>IF(H2898="",0,VLOOKUP($H2898,injury_groups!$A:$F,4,FALSE))</f>
        <v>1</v>
      </c>
      <c r="P2898" s="2">
        <f>IF(H2898="",0,VLOOKUP($H2898,injury_groups!$A:$F,5,FALSE))</f>
        <v>0</v>
      </c>
      <c r="Q2898" s="4" t="str">
        <f>IF(H2898="","",IF(LEN(VLOOKUP($H2898,injury_groups!$A:$F,6,FALSE))=0,"",VLOOKUP($H2898,injury_groups!$A:$F,6,FALSE)))</f>
        <v/>
      </c>
    </row>
    <row r="2899" spans="1:17" x14ac:dyDescent="0.2">
      <c r="A2899" s="1">
        <v>278749</v>
      </c>
      <c r="B2899">
        <v>19099</v>
      </c>
      <c r="C2899" t="s">
        <v>1705</v>
      </c>
      <c r="D2899">
        <v>2021</v>
      </c>
      <c r="E2899">
        <v>6</v>
      </c>
      <c r="F2899">
        <v>13</v>
      </c>
      <c r="G2899">
        <v>14</v>
      </c>
      <c r="H2899" t="s">
        <v>1715</v>
      </c>
      <c r="I2899" t="s">
        <v>1841</v>
      </c>
      <c r="J2899" t="s">
        <v>1889</v>
      </c>
      <c r="K2899" t="b">
        <v>1</v>
      </c>
      <c r="L2899">
        <v>11</v>
      </c>
      <c r="M2899" s="2" t="str">
        <f>IF(H2899="","",IF(LEN(VLOOKUP($H2899,injury_groups!$A:$F,2,FALSE))=0,"",VLOOKUP($H2899,injury_groups!$A:$F,2,FALSE)))</f>
        <v xml:space="preserve">ankle </v>
      </c>
      <c r="N2899" s="2" t="str">
        <f>IF(H2899="","",IF(LEN(VLOOKUP($H2899,injury_groups!$A:$F,3,FALSE))=0,"",VLOOKUP($H2899,injury_groups!$A:$F,3,FALSE)))</f>
        <v/>
      </c>
      <c r="O2899" s="2">
        <f>IF(H2899="",0,VLOOKUP($H2899,injury_groups!$A:$F,4,FALSE))</f>
        <v>1</v>
      </c>
      <c r="P2899" s="2">
        <f>IF(H2899="",0,VLOOKUP($H2899,injury_groups!$A:$F,5,FALSE))</f>
        <v>0</v>
      </c>
      <c r="Q2899" s="4" t="str">
        <f>IF(H2899="","",IF(LEN(VLOOKUP($H2899,injury_groups!$A:$F,6,FALSE))=0,"",VLOOKUP($H2899,injury_groups!$A:$F,6,FALSE)))</f>
        <v/>
      </c>
    </row>
    <row r="2900" spans="1:17" x14ac:dyDescent="0.2">
      <c r="A2900" s="1">
        <v>279474</v>
      </c>
      <c r="B2900">
        <v>19099</v>
      </c>
      <c r="C2900" t="s">
        <v>1705</v>
      </c>
      <c r="D2900">
        <v>2021</v>
      </c>
      <c r="E2900">
        <v>7</v>
      </c>
      <c r="F2900">
        <v>13</v>
      </c>
      <c r="G2900">
        <v>1</v>
      </c>
      <c r="H2900" t="s">
        <v>1715</v>
      </c>
      <c r="I2900" t="s">
        <v>1841</v>
      </c>
      <c r="J2900" t="s">
        <v>1896</v>
      </c>
      <c r="K2900" t="b">
        <v>1</v>
      </c>
      <c r="L2900">
        <v>12</v>
      </c>
      <c r="M2900" s="2" t="str">
        <f>IF(H2900="","",IF(LEN(VLOOKUP($H2900,injury_groups!$A:$F,2,FALSE))=0,"",VLOOKUP($H2900,injury_groups!$A:$F,2,FALSE)))</f>
        <v xml:space="preserve">ankle </v>
      </c>
      <c r="N2900" s="2" t="str">
        <f>IF(H2900="","",IF(LEN(VLOOKUP($H2900,injury_groups!$A:$F,3,FALSE))=0,"",VLOOKUP($H2900,injury_groups!$A:$F,3,FALSE)))</f>
        <v/>
      </c>
      <c r="O2900" s="2">
        <f>IF(H2900="",0,VLOOKUP($H2900,injury_groups!$A:$F,4,FALSE))</f>
        <v>1</v>
      </c>
      <c r="P2900" s="2">
        <f>IF(H2900="",0,VLOOKUP($H2900,injury_groups!$A:$F,5,FALSE))</f>
        <v>0</v>
      </c>
      <c r="Q2900" s="4" t="str">
        <f>IF(H2900="","",IF(LEN(VLOOKUP($H2900,injury_groups!$A:$F,6,FALSE))=0,"",VLOOKUP($H2900,injury_groups!$A:$F,6,FALSE)))</f>
        <v/>
      </c>
    </row>
    <row r="2901" spans="1:17" x14ac:dyDescent="0.2">
      <c r="A2901" s="1">
        <v>280155</v>
      </c>
      <c r="B2901">
        <v>19099</v>
      </c>
      <c r="C2901" t="s">
        <v>1705</v>
      </c>
      <c r="D2901">
        <v>2021</v>
      </c>
      <c r="E2901">
        <v>8</v>
      </c>
      <c r="F2901">
        <v>13</v>
      </c>
      <c r="G2901">
        <v>32</v>
      </c>
      <c r="H2901" t="s">
        <v>1715</v>
      </c>
      <c r="I2901" t="s">
        <v>1841</v>
      </c>
      <c r="J2901" t="s">
        <v>1905</v>
      </c>
      <c r="K2901" t="b">
        <v>1</v>
      </c>
      <c r="L2901">
        <v>13</v>
      </c>
      <c r="M2901" s="2" t="str">
        <f>IF(H2901="","",IF(LEN(VLOOKUP($H2901,injury_groups!$A:$F,2,FALSE))=0,"",VLOOKUP($H2901,injury_groups!$A:$F,2,FALSE)))</f>
        <v xml:space="preserve">ankle </v>
      </c>
      <c r="N2901" s="2" t="str">
        <f>IF(H2901="","",IF(LEN(VLOOKUP($H2901,injury_groups!$A:$F,3,FALSE))=0,"",VLOOKUP($H2901,injury_groups!$A:$F,3,FALSE)))</f>
        <v/>
      </c>
      <c r="O2901" s="2">
        <f>IF(H2901="",0,VLOOKUP($H2901,injury_groups!$A:$F,4,FALSE))</f>
        <v>1</v>
      </c>
      <c r="P2901" s="2">
        <f>IF(H2901="",0,VLOOKUP($H2901,injury_groups!$A:$F,5,FALSE))</f>
        <v>0</v>
      </c>
      <c r="Q2901" s="4" t="str">
        <f>IF(H2901="","",IF(LEN(VLOOKUP($H2901,injury_groups!$A:$F,6,FALSE))=0,"",VLOOKUP($H2901,injury_groups!$A:$F,6,FALSE)))</f>
        <v/>
      </c>
    </row>
    <row r="2902" spans="1:17" x14ac:dyDescent="0.2">
      <c r="A2902" s="1">
        <v>280871</v>
      </c>
      <c r="B2902">
        <v>19099</v>
      </c>
      <c r="C2902" t="s">
        <v>1705</v>
      </c>
      <c r="D2902">
        <v>2021</v>
      </c>
      <c r="E2902">
        <v>9</v>
      </c>
      <c r="F2902">
        <v>13</v>
      </c>
      <c r="G2902">
        <v>19</v>
      </c>
      <c r="H2902" t="s">
        <v>1715</v>
      </c>
      <c r="I2902" t="s">
        <v>1841</v>
      </c>
      <c r="J2902" t="s">
        <v>1913</v>
      </c>
      <c r="K2902" t="b">
        <v>1</v>
      </c>
      <c r="L2902">
        <v>14</v>
      </c>
      <c r="M2902" s="2" t="str">
        <f>IF(H2902="","",IF(LEN(VLOOKUP($H2902,injury_groups!$A:$F,2,FALSE))=0,"",VLOOKUP($H2902,injury_groups!$A:$F,2,FALSE)))</f>
        <v xml:space="preserve">ankle </v>
      </c>
      <c r="N2902" s="2" t="str">
        <f>IF(H2902="","",IF(LEN(VLOOKUP($H2902,injury_groups!$A:$F,3,FALSE))=0,"",VLOOKUP($H2902,injury_groups!$A:$F,3,FALSE)))</f>
        <v/>
      </c>
      <c r="O2902" s="2">
        <f>IF(H2902="",0,VLOOKUP($H2902,injury_groups!$A:$F,4,FALSE))</f>
        <v>1</v>
      </c>
      <c r="P2902" s="2">
        <f>IF(H2902="",0,VLOOKUP($H2902,injury_groups!$A:$F,5,FALSE))</f>
        <v>0</v>
      </c>
      <c r="Q2902" s="4" t="str">
        <f>IF(H2902="","",IF(LEN(VLOOKUP($H2902,injury_groups!$A:$F,6,FALSE))=0,"",VLOOKUP($H2902,injury_groups!$A:$F,6,FALSE)))</f>
        <v/>
      </c>
    </row>
    <row r="2903" spans="1:17" x14ac:dyDescent="0.2">
      <c r="A2903" s="1">
        <v>281560</v>
      </c>
      <c r="B2903">
        <v>19099</v>
      </c>
      <c r="C2903" t="s">
        <v>1705</v>
      </c>
      <c r="D2903">
        <v>2021</v>
      </c>
      <c r="E2903">
        <v>10</v>
      </c>
      <c r="F2903">
        <v>13</v>
      </c>
      <c r="H2903" t="s">
        <v>1715</v>
      </c>
      <c r="I2903" t="s">
        <v>1841</v>
      </c>
      <c r="J2903" t="s">
        <v>1922</v>
      </c>
      <c r="K2903" t="b">
        <v>1</v>
      </c>
      <c r="L2903">
        <v>15</v>
      </c>
      <c r="M2903" s="2" t="str">
        <f>IF(H2903="","",IF(LEN(VLOOKUP($H2903,injury_groups!$A:$F,2,FALSE))=0,"",VLOOKUP($H2903,injury_groups!$A:$F,2,FALSE)))</f>
        <v xml:space="preserve">ankle </v>
      </c>
      <c r="N2903" s="2" t="str">
        <f>IF(H2903="","",IF(LEN(VLOOKUP($H2903,injury_groups!$A:$F,3,FALSE))=0,"",VLOOKUP($H2903,injury_groups!$A:$F,3,FALSE)))</f>
        <v/>
      </c>
      <c r="O2903" s="2">
        <f>IF(H2903="",0,VLOOKUP($H2903,injury_groups!$A:$F,4,FALSE))</f>
        <v>1</v>
      </c>
      <c r="P2903" s="2">
        <f>IF(H2903="",0,VLOOKUP($H2903,injury_groups!$A:$F,5,FALSE))</f>
        <v>0</v>
      </c>
      <c r="Q2903" s="4" t="str">
        <f>IF(H2903="","",IF(LEN(VLOOKUP($H2903,injury_groups!$A:$F,6,FALSE))=0,"",VLOOKUP($H2903,injury_groups!$A:$F,6,FALSE)))</f>
        <v/>
      </c>
    </row>
    <row r="2904" spans="1:17" x14ac:dyDescent="0.2">
      <c r="A2904" s="1">
        <v>282297</v>
      </c>
      <c r="B2904">
        <v>19099</v>
      </c>
      <c r="C2904" t="s">
        <v>1705</v>
      </c>
      <c r="D2904">
        <v>2021</v>
      </c>
      <c r="E2904">
        <v>11</v>
      </c>
      <c r="F2904">
        <v>13</v>
      </c>
      <c r="G2904">
        <v>34</v>
      </c>
      <c r="H2904" t="s">
        <v>1715</v>
      </c>
      <c r="I2904" t="s">
        <v>1841</v>
      </c>
      <c r="J2904" t="s">
        <v>1930</v>
      </c>
      <c r="K2904" t="b">
        <v>1</v>
      </c>
      <c r="L2904">
        <v>16</v>
      </c>
      <c r="M2904" s="2" t="str">
        <f>IF(H2904="","",IF(LEN(VLOOKUP($H2904,injury_groups!$A:$F,2,FALSE))=0,"",VLOOKUP($H2904,injury_groups!$A:$F,2,FALSE)))</f>
        <v xml:space="preserve">ankle </v>
      </c>
      <c r="N2904" s="2" t="str">
        <f>IF(H2904="","",IF(LEN(VLOOKUP($H2904,injury_groups!$A:$F,3,FALSE))=0,"",VLOOKUP($H2904,injury_groups!$A:$F,3,FALSE)))</f>
        <v/>
      </c>
      <c r="O2904" s="2">
        <f>IF(H2904="",0,VLOOKUP($H2904,injury_groups!$A:$F,4,FALSE))</f>
        <v>1</v>
      </c>
      <c r="P2904" s="2">
        <f>IF(H2904="",0,VLOOKUP($H2904,injury_groups!$A:$F,5,FALSE))</f>
        <v>0</v>
      </c>
      <c r="Q2904" s="4" t="str">
        <f>IF(H2904="","",IF(LEN(VLOOKUP($H2904,injury_groups!$A:$F,6,FALSE))=0,"",VLOOKUP($H2904,injury_groups!$A:$F,6,FALSE)))</f>
        <v/>
      </c>
    </row>
    <row r="2905" spans="1:17" x14ac:dyDescent="0.2">
      <c r="A2905" s="1">
        <v>283056</v>
      </c>
      <c r="B2905">
        <v>19099</v>
      </c>
      <c r="C2905" t="s">
        <v>1705</v>
      </c>
      <c r="D2905">
        <v>2021</v>
      </c>
      <c r="E2905">
        <v>12</v>
      </c>
      <c r="F2905">
        <v>13</v>
      </c>
      <c r="G2905">
        <v>24</v>
      </c>
      <c r="H2905" t="s">
        <v>1715</v>
      </c>
      <c r="I2905" t="s">
        <v>1841</v>
      </c>
      <c r="J2905" t="s">
        <v>1937</v>
      </c>
      <c r="K2905" t="b">
        <v>1</v>
      </c>
      <c r="L2905">
        <v>17</v>
      </c>
      <c r="M2905" s="2" t="str">
        <f>IF(H2905="","",IF(LEN(VLOOKUP($H2905,injury_groups!$A:$F,2,FALSE))=0,"",VLOOKUP($H2905,injury_groups!$A:$F,2,FALSE)))</f>
        <v xml:space="preserve">ankle </v>
      </c>
      <c r="N2905" s="2" t="str">
        <f>IF(H2905="","",IF(LEN(VLOOKUP($H2905,injury_groups!$A:$F,3,FALSE))=0,"",VLOOKUP($H2905,injury_groups!$A:$F,3,FALSE)))</f>
        <v/>
      </c>
      <c r="O2905" s="2">
        <f>IF(H2905="",0,VLOOKUP($H2905,injury_groups!$A:$F,4,FALSE))</f>
        <v>1</v>
      </c>
      <c r="P2905" s="2">
        <f>IF(H2905="",0,VLOOKUP($H2905,injury_groups!$A:$F,5,FALSE))</f>
        <v>0</v>
      </c>
      <c r="Q2905" s="4" t="str">
        <f>IF(H2905="","",IF(LEN(VLOOKUP($H2905,injury_groups!$A:$F,6,FALSE))=0,"",VLOOKUP($H2905,injury_groups!$A:$F,6,FALSE)))</f>
        <v/>
      </c>
    </row>
    <row r="2906" spans="1:17" x14ac:dyDescent="0.2">
      <c r="A2906" s="1">
        <v>283776</v>
      </c>
      <c r="B2906">
        <v>19099</v>
      </c>
      <c r="C2906" t="s">
        <v>1705</v>
      </c>
      <c r="D2906">
        <v>2021</v>
      </c>
      <c r="E2906">
        <v>13</v>
      </c>
      <c r="F2906">
        <v>13</v>
      </c>
      <c r="G2906">
        <v>14</v>
      </c>
      <c r="H2906" t="s">
        <v>1715</v>
      </c>
      <c r="I2906" t="s">
        <v>1841</v>
      </c>
      <c r="J2906" t="s">
        <v>1947</v>
      </c>
      <c r="K2906" t="b">
        <v>1</v>
      </c>
      <c r="L2906">
        <v>18</v>
      </c>
      <c r="M2906" s="2" t="str">
        <f>IF(H2906="","",IF(LEN(VLOOKUP($H2906,injury_groups!$A:$F,2,FALSE))=0,"",VLOOKUP($H2906,injury_groups!$A:$F,2,FALSE)))</f>
        <v xml:space="preserve">ankle </v>
      </c>
      <c r="N2906" s="2" t="str">
        <f>IF(H2906="","",IF(LEN(VLOOKUP($H2906,injury_groups!$A:$F,3,FALSE))=0,"",VLOOKUP($H2906,injury_groups!$A:$F,3,FALSE)))</f>
        <v/>
      </c>
      <c r="O2906" s="2">
        <f>IF(H2906="",0,VLOOKUP($H2906,injury_groups!$A:$F,4,FALSE))</f>
        <v>1</v>
      </c>
      <c r="P2906" s="2">
        <f>IF(H2906="",0,VLOOKUP($H2906,injury_groups!$A:$F,5,FALSE))</f>
        <v>0</v>
      </c>
      <c r="Q2906" s="4" t="str">
        <f>IF(H2906="","",IF(LEN(VLOOKUP($H2906,injury_groups!$A:$F,6,FALSE))=0,"",VLOOKUP($H2906,injury_groups!$A:$F,6,FALSE)))</f>
        <v/>
      </c>
    </row>
    <row r="2907" spans="1:17" x14ac:dyDescent="0.2">
      <c r="A2907" s="1">
        <v>284536</v>
      </c>
      <c r="B2907">
        <v>19099</v>
      </c>
      <c r="C2907" t="s">
        <v>1705</v>
      </c>
      <c r="D2907">
        <v>2021</v>
      </c>
      <c r="E2907">
        <v>14</v>
      </c>
      <c r="F2907">
        <v>13</v>
      </c>
      <c r="G2907">
        <v>30</v>
      </c>
      <c r="H2907" t="s">
        <v>1715</v>
      </c>
      <c r="I2907" t="s">
        <v>1841</v>
      </c>
      <c r="J2907" t="s">
        <v>1958</v>
      </c>
      <c r="K2907" t="b">
        <v>1</v>
      </c>
      <c r="L2907">
        <v>19</v>
      </c>
      <c r="M2907" s="2" t="str">
        <f>IF(H2907="","",IF(LEN(VLOOKUP($H2907,injury_groups!$A:$F,2,FALSE))=0,"",VLOOKUP($H2907,injury_groups!$A:$F,2,FALSE)))</f>
        <v xml:space="preserve">ankle </v>
      </c>
      <c r="N2907" s="2" t="str">
        <f>IF(H2907="","",IF(LEN(VLOOKUP($H2907,injury_groups!$A:$F,3,FALSE))=0,"",VLOOKUP($H2907,injury_groups!$A:$F,3,FALSE)))</f>
        <v/>
      </c>
      <c r="O2907" s="2">
        <f>IF(H2907="",0,VLOOKUP($H2907,injury_groups!$A:$F,4,FALSE))</f>
        <v>1</v>
      </c>
      <c r="P2907" s="2">
        <f>IF(H2907="",0,VLOOKUP($H2907,injury_groups!$A:$F,5,FALSE))</f>
        <v>0</v>
      </c>
      <c r="Q2907" s="4" t="str">
        <f>IF(H2907="","",IF(LEN(VLOOKUP($H2907,injury_groups!$A:$F,6,FALSE))=0,"",VLOOKUP($H2907,injury_groups!$A:$F,6,FALSE)))</f>
        <v/>
      </c>
    </row>
    <row r="2908" spans="1:17" x14ac:dyDescent="0.2">
      <c r="A2908" s="1">
        <v>285327</v>
      </c>
      <c r="B2908">
        <v>19099</v>
      </c>
      <c r="C2908" t="s">
        <v>1705</v>
      </c>
      <c r="D2908">
        <v>2021</v>
      </c>
      <c r="E2908">
        <v>15</v>
      </c>
      <c r="F2908">
        <v>13</v>
      </c>
      <c r="G2908">
        <v>15</v>
      </c>
      <c r="H2908" t="s">
        <v>1715</v>
      </c>
      <c r="I2908" t="s">
        <v>1841</v>
      </c>
      <c r="J2908" t="s">
        <v>1964</v>
      </c>
      <c r="K2908" t="b">
        <v>1</v>
      </c>
      <c r="L2908">
        <v>20</v>
      </c>
      <c r="M2908" s="2" t="str">
        <f>IF(H2908="","",IF(LEN(VLOOKUP($H2908,injury_groups!$A:$F,2,FALSE))=0,"",VLOOKUP($H2908,injury_groups!$A:$F,2,FALSE)))</f>
        <v xml:space="preserve">ankle </v>
      </c>
      <c r="N2908" s="2" t="str">
        <f>IF(H2908="","",IF(LEN(VLOOKUP($H2908,injury_groups!$A:$F,3,FALSE))=0,"",VLOOKUP($H2908,injury_groups!$A:$F,3,FALSE)))</f>
        <v/>
      </c>
      <c r="O2908" s="2">
        <f>IF(H2908="",0,VLOOKUP($H2908,injury_groups!$A:$F,4,FALSE))</f>
        <v>1</v>
      </c>
      <c r="P2908" s="2">
        <f>IF(H2908="",0,VLOOKUP($H2908,injury_groups!$A:$F,5,FALSE))</f>
        <v>0</v>
      </c>
      <c r="Q2908" s="4" t="str">
        <f>IF(H2908="","",IF(LEN(VLOOKUP($H2908,injury_groups!$A:$F,6,FALSE))=0,"",VLOOKUP($H2908,injury_groups!$A:$F,6,FALSE)))</f>
        <v/>
      </c>
    </row>
    <row r="2909" spans="1:17" x14ac:dyDescent="0.2">
      <c r="A2909" s="1">
        <v>286305</v>
      </c>
      <c r="B2909">
        <v>19099</v>
      </c>
      <c r="C2909" t="s">
        <v>1705</v>
      </c>
      <c r="D2909">
        <v>2021</v>
      </c>
      <c r="E2909">
        <v>16</v>
      </c>
      <c r="F2909">
        <v>13</v>
      </c>
      <c r="G2909">
        <v>29</v>
      </c>
      <c r="H2909" t="s">
        <v>1715</v>
      </c>
      <c r="I2909" t="s">
        <v>1841</v>
      </c>
      <c r="J2909" t="s">
        <v>1978</v>
      </c>
      <c r="K2909" t="b">
        <v>1</v>
      </c>
      <c r="L2909">
        <v>21</v>
      </c>
      <c r="M2909" s="2" t="str">
        <f>IF(H2909="","",IF(LEN(VLOOKUP($H2909,injury_groups!$A:$F,2,FALSE))=0,"",VLOOKUP($H2909,injury_groups!$A:$F,2,FALSE)))</f>
        <v xml:space="preserve">ankle </v>
      </c>
      <c r="N2909" s="2" t="str">
        <f>IF(H2909="","",IF(LEN(VLOOKUP($H2909,injury_groups!$A:$F,3,FALSE))=0,"",VLOOKUP($H2909,injury_groups!$A:$F,3,FALSE)))</f>
        <v/>
      </c>
      <c r="O2909" s="2">
        <f>IF(H2909="",0,VLOOKUP($H2909,injury_groups!$A:$F,4,FALSE))</f>
        <v>1</v>
      </c>
      <c r="P2909" s="2">
        <f>IF(H2909="",0,VLOOKUP($H2909,injury_groups!$A:$F,5,FALSE))</f>
        <v>0</v>
      </c>
      <c r="Q2909" s="4" t="str">
        <f>IF(H2909="","",IF(LEN(VLOOKUP($H2909,injury_groups!$A:$F,6,FALSE))=0,"",VLOOKUP($H2909,injury_groups!$A:$F,6,FALSE)))</f>
        <v/>
      </c>
    </row>
    <row r="2910" spans="1:17" x14ac:dyDescent="0.2">
      <c r="A2910" s="1">
        <v>287291</v>
      </c>
      <c r="B2910">
        <v>19099</v>
      </c>
      <c r="C2910" t="s">
        <v>1705</v>
      </c>
      <c r="D2910">
        <v>2021</v>
      </c>
      <c r="E2910">
        <v>17</v>
      </c>
      <c r="F2910">
        <v>13</v>
      </c>
      <c r="G2910">
        <v>31</v>
      </c>
      <c r="H2910" t="s">
        <v>1715</v>
      </c>
      <c r="I2910" t="s">
        <v>1841</v>
      </c>
      <c r="J2910" t="s">
        <v>1995</v>
      </c>
      <c r="K2910" t="b">
        <v>1</v>
      </c>
      <c r="L2910">
        <v>22</v>
      </c>
      <c r="M2910" s="2" t="str">
        <f>IF(H2910="","",IF(LEN(VLOOKUP($H2910,injury_groups!$A:$F,2,FALSE))=0,"",VLOOKUP($H2910,injury_groups!$A:$F,2,FALSE)))</f>
        <v xml:space="preserve">ankle </v>
      </c>
      <c r="N2910" s="2" t="str">
        <f>IF(H2910="","",IF(LEN(VLOOKUP($H2910,injury_groups!$A:$F,3,FALSE))=0,"",VLOOKUP($H2910,injury_groups!$A:$F,3,FALSE)))</f>
        <v/>
      </c>
      <c r="O2910" s="2">
        <f>IF(H2910="",0,VLOOKUP($H2910,injury_groups!$A:$F,4,FALSE))</f>
        <v>1</v>
      </c>
      <c r="P2910" s="2">
        <f>IF(H2910="",0,VLOOKUP($H2910,injury_groups!$A:$F,5,FALSE))</f>
        <v>0</v>
      </c>
      <c r="Q2910" s="4" t="str">
        <f>IF(H2910="","",IF(LEN(VLOOKUP($H2910,injury_groups!$A:$F,6,FALSE))=0,"",VLOOKUP($H2910,injury_groups!$A:$F,6,FALSE)))</f>
        <v/>
      </c>
    </row>
    <row r="2911" spans="1:17" x14ac:dyDescent="0.2">
      <c r="A2911" s="1">
        <v>287292</v>
      </c>
      <c r="B2911">
        <v>19101</v>
      </c>
      <c r="C2911" t="s">
        <v>1705</v>
      </c>
      <c r="D2911">
        <v>2021</v>
      </c>
      <c r="E2911">
        <v>17</v>
      </c>
      <c r="F2911">
        <v>8</v>
      </c>
      <c r="G2911">
        <v>28</v>
      </c>
      <c r="H2911" t="s">
        <v>1710</v>
      </c>
      <c r="I2911" t="s">
        <v>1841</v>
      </c>
      <c r="J2911" t="s">
        <v>1993</v>
      </c>
      <c r="K2911" t="b">
        <v>1</v>
      </c>
      <c r="L2911">
        <v>22</v>
      </c>
      <c r="M2911" s="2" t="str">
        <f>IF(H2911="","",IF(LEN(VLOOKUP($H2911,injury_groups!$A:$F,2,FALSE))=0,"",VLOOKUP($H2911,injury_groups!$A:$F,2,FALSE)))</f>
        <v/>
      </c>
      <c r="N2911" s="2" t="str">
        <f>IF(H2911="","",IF(LEN(VLOOKUP($H2911,injury_groups!$A:$F,3,FALSE))=0,"",VLOOKUP($H2911,injury_groups!$A:$F,3,FALSE)))</f>
        <v/>
      </c>
      <c r="O2911" s="2">
        <f>IF(H2911="",0,VLOOKUP($H2911,injury_groups!$A:$F,4,FALSE))</f>
        <v>0</v>
      </c>
      <c r="P2911" s="2">
        <f>IF(H2911="",0,VLOOKUP($H2911,injury_groups!$A:$F,5,FALSE))</f>
        <v>1</v>
      </c>
      <c r="Q2911" s="4" t="str">
        <f>IF(H2911="","",IF(LEN(VLOOKUP($H2911,injury_groups!$A:$F,6,FALSE))=0,"",VLOOKUP($H2911,injury_groups!$A:$F,6,FALSE)))</f>
        <v/>
      </c>
    </row>
    <row r="2912" spans="1:17" x14ac:dyDescent="0.2">
      <c r="A2912" s="1">
        <v>285737</v>
      </c>
      <c r="B2912">
        <v>19102</v>
      </c>
      <c r="C2912" t="s">
        <v>1705</v>
      </c>
      <c r="D2912">
        <v>2021</v>
      </c>
      <c r="E2912">
        <v>15</v>
      </c>
      <c r="F2912">
        <v>8</v>
      </c>
      <c r="G2912">
        <v>25</v>
      </c>
      <c r="H2912" t="s">
        <v>1710</v>
      </c>
      <c r="I2912" t="s">
        <v>1841</v>
      </c>
      <c r="J2912" t="s">
        <v>1970</v>
      </c>
      <c r="K2912" t="b">
        <v>1</v>
      </c>
      <c r="L2912">
        <v>20</v>
      </c>
      <c r="M2912" s="2" t="str">
        <f>IF(H2912="","",IF(LEN(VLOOKUP($H2912,injury_groups!$A:$F,2,FALSE))=0,"",VLOOKUP($H2912,injury_groups!$A:$F,2,FALSE)))</f>
        <v/>
      </c>
      <c r="N2912" s="2" t="str">
        <f>IF(H2912="","",IF(LEN(VLOOKUP($H2912,injury_groups!$A:$F,3,FALSE))=0,"",VLOOKUP($H2912,injury_groups!$A:$F,3,FALSE)))</f>
        <v/>
      </c>
      <c r="O2912" s="2">
        <f>IF(H2912="",0,VLOOKUP($H2912,injury_groups!$A:$F,4,FALSE))</f>
        <v>0</v>
      </c>
      <c r="P2912" s="2">
        <f>IF(H2912="",0,VLOOKUP($H2912,injury_groups!$A:$F,5,FALSE))</f>
        <v>1</v>
      </c>
      <c r="Q2912" s="4" t="str">
        <f>IF(H2912="","",IF(LEN(VLOOKUP($H2912,injury_groups!$A:$F,6,FALSE))=0,"",VLOOKUP($H2912,injury_groups!$A:$F,6,FALSE)))</f>
        <v/>
      </c>
    </row>
    <row r="2913" spans="1:17" x14ac:dyDescent="0.2">
      <c r="A2913" s="1">
        <v>275492</v>
      </c>
      <c r="B2913">
        <v>19104</v>
      </c>
      <c r="C2913" t="s">
        <v>1705</v>
      </c>
      <c r="D2913">
        <v>2021</v>
      </c>
      <c r="E2913">
        <v>1</v>
      </c>
      <c r="F2913">
        <v>24</v>
      </c>
      <c r="G2913">
        <v>5</v>
      </c>
      <c r="H2913" t="s">
        <v>1709</v>
      </c>
      <c r="I2913" t="s">
        <v>1841</v>
      </c>
      <c r="J2913" t="s">
        <v>1845</v>
      </c>
      <c r="K2913" t="b">
        <v>1</v>
      </c>
      <c r="L2913">
        <v>6</v>
      </c>
      <c r="M2913" s="2" t="str">
        <f>IF(H2913="","",IF(LEN(VLOOKUP($H2913,injury_groups!$A:$F,2,FALSE))=0,"",VLOOKUP($H2913,injury_groups!$A:$F,2,FALSE)))</f>
        <v>knee</v>
      </c>
      <c r="N2913" s="2" t="str">
        <f>IF(H2913="","",IF(LEN(VLOOKUP($H2913,injury_groups!$A:$F,3,FALSE))=0,"",VLOOKUP($H2913,injury_groups!$A:$F,3,FALSE)))</f>
        <v/>
      </c>
      <c r="O2913" s="2">
        <f>IF(H2913="",0,VLOOKUP($H2913,injury_groups!$A:$F,4,FALSE))</f>
        <v>1</v>
      </c>
      <c r="P2913" s="2">
        <f>IF(H2913="",0,VLOOKUP($H2913,injury_groups!$A:$F,5,FALSE))</f>
        <v>0</v>
      </c>
      <c r="Q2913" s="4" t="str">
        <f>IF(H2913="","",IF(LEN(VLOOKUP($H2913,injury_groups!$A:$F,6,FALSE))=0,"",VLOOKUP($H2913,injury_groups!$A:$F,6,FALSE)))</f>
        <v/>
      </c>
    </row>
    <row r="2914" spans="1:17" x14ac:dyDescent="0.2">
      <c r="A2914" s="1">
        <v>276223</v>
      </c>
      <c r="B2914">
        <v>19104</v>
      </c>
      <c r="C2914" t="s">
        <v>1705</v>
      </c>
      <c r="D2914">
        <v>2021</v>
      </c>
      <c r="E2914">
        <v>2</v>
      </c>
      <c r="F2914">
        <v>24</v>
      </c>
      <c r="G2914">
        <v>21</v>
      </c>
      <c r="H2914" t="s">
        <v>1709</v>
      </c>
      <c r="I2914" t="s">
        <v>1841</v>
      </c>
      <c r="J2914" t="s">
        <v>1860</v>
      </c>
      <c r="K2914" t="b">
        <v>1</v>
      </c>
      <c r="L2914">
        <v>7</v>
      </c>
      <c r="M2914" s="2" t="str">
        <f>IF(H2914="","",IF(LEN(VLOOKUP($H2914,injury_groups!$A:$F,2,FALSE))=0,"",VLOOKUP($H2914,injury_groups!$A:$F,2,FALSE)))</f>
        <v>knee</v>
      </c>
      <c r="N2914" s="2" t="str">
        <f>IF(H2914="","",IF(LEN(VLOOKUP($H2914,injury_groups!$A:$F,3,FALSE))=0,"",VLOOKUP($H2914,injury_groups!$A:$F,3,FALSE)))</f>
        <v/>
      </c>
      <c r="O2914" s="2">
        <f>IF(H2914="",0,VLOOKUP($H2914,injury_groups!$A:$F,4,FALSE))</f>
        <v>1</v>
      </c>
      <c r="P2914" s="2">
        <f>IF(H2914="",0,VLOOKUP($H2914,injury_groups!$A:$F,5,FALSE))</f>
        <v>0</v>
      </c>
      <c r="Q2914" s="4" t="str">
        <f>IF(H2914="","",IF(LEN(VLOOKUP($H2914,injury_groups!$A:$F,6,FALSE))=0,"",VLOOKUP($H2914,injury_groups!$A:$F,6,FALSE)))</f>
        <v/>
      </c>
    </row>
    <row r="2915" spans="1:17" x14ac:dyDescent="0.2">
      <c r="A2915" s="1">
        <v>276879</v>
      </c>
      <c r="B2915">
        <v>19104</v>
      </c>
      <c r="C2915" t="s">
        <v>1705</v>
      </c>
      <c r="D2915">
        <v>2021</v>
      </c>
      <c r="E2915">
        <v>3</v>
      </c>
      <c r="F2915">
        <v>24</v>
      </c>
      <c r="G2915">
        <v>10</v>
      </c>
      <c r="H2915" t="s">
        <v>1709</v>
      </c>
      <c r="I2915" t="s">
        <v>1841</v>
      </c>
      <c r="J2915" t="s">
        <v>1870</v>
      </c>
      <c r="K2915" t="b">
        <v>1</v>
      </c>
      <c r="L2915">
        <v>8</v>
      </c>
      <c r="M2915" s="2" t="str">
        <f>IF(H2915="","",IF(LEN(VLOOKUP($H2915,injury_groups!$A:$F,2,FALSE))=0,"",VLOOKUP($H2915,injury_groups!$A:$F,2,FALSE)))</f>
        <v>knee</v>
      </c>
      <c r="N2915" s="2" t="str">
        <f>IF(H2915="","",IF(LEN(VLOOKUP($H2915,injury_groups!$A:$F,3,FALSE))=0,"",VLOOKUP($H2915,injury_groups!$A:$F,3,FALSE)))</f>
        <v/>
      </c>
      <c r="O2915" s="2">
        <f>IF(H2915="",0,VLOOKUP($H2915,injury_groups!$A:$F,4,FALSE))</f>
        <v>1</v>
      </c>
      <c r="P2915" s="2">
        <f>IF(H2915="",0,VLOOKUP($H2915,injury_groups!$A:$F,5,FALSE))</f>
        <v>0</v>
      </c>
      <c r="Q2915" s="4" t="str">
        <f>IF(H2915="","",IF(LEN(VLOOKUP($H2915,injury_groups!$A:$F,6,FALSE))=0,"",VLOOKUP($H2915,injury_groups!$A:$F,6,FALSE)))</f>
        <v/>
      </c>
    </row>
    <row r="2916" spans="1:17" x14ac:dyDescent="0.2">
      <c r="A2916" s="1">
        <v>277526</v>
      </c>
      <c r="B2916">
        <v>19104</v>
      </c>
      <c r="C2916" t="s">
        <v>1705</v>
      </c>
      <c r="D2916">
        <v>2021</v>
      </c>
      <c r="E2916">
        <v>4</v>
      </c>
      <c r="F2916">
        <v>24</v>
      </c>
      <c r="G2916">
        <v>34</v>
      </c>
      <c r="H2916" t="s">
        <v>1709</v>
      </c>
      <c r="I2916" t="s">
        <v>1841</v>
      </c>
      <c r="J2916" t="s">
        <v>1874</v>
      </c>
      <c r="K2916" t="b">
        <v>1</v>
      </c>
      <c r="L2916">
        <v>9</v>
      </c>
      <c r="M2916" s="2" t="str">
        <f>IF(H2916="","",IF(LEN(VLOOKUP($H2916,injury_groups!$A:$F,2,FALSE))=0,"",VLOOKUP($H2916,injury_groups!$A:$F,2,FALSE)))</f>
        <v>knee</v>
      </c>
      <c r="N2916" s="2" t="str">
        <f>IF(H2916="","",IF(LEN(VLOOKUP($H2916,injury_groups!$A:$F,3,FALSE))=0,"",VLOOKUP($H2916,injury_groups!$A:$F,3,FALSE)))</f>
        <v/>
      </c>
      <c r="O2916" s="2">
        <f>IF(H2916="",0,VLOOKUP($H2916,injury_groups!$A:$F,4,FALSE))</f>
        <v>1</v>
      </c>
      <c r="P2916" s="2">
        <f>IF(H2916="",0,VLOOKUP($H2916,injury_groups!$A:$F,5,FALSE))</f>
        <v>0</v>
      </c>
      <c r="Q2916" s="4" t="str">
        <f>IF(H2916="","",IF(LEN(VLOOKUP($H2916,injury_groups!$A:$F,6,FALSE))=0,"",VLOOKUP($H2916,injury_groups!$A:$F,6,FALSE)))</f>
        <v/>
      </c>
    </row>
    <row r="2917" spans="1:17" x14ac:dyDescent="0.2">
      <c r="A2917" s="1">
        <v>278193</v>
      </c>
      <c r="B2917">
        <v>19104</v>
      </c>
      <c r="C2917" t="s">
        <v>1705</v>
      </c>
      <c r="D2917">
        <v>2021</v>
      </c>
      <c r="E2917">
        <v>5</v>
      </c>
      <c r="F2917">
        <v>24</v>
      </c>
      <c r="G2917">
        <v>2</v>
      </c>
      <c r="H2917" t="s">
        <v>1709</v>
      </c>
      <c r="I2917" t="s">
        <v>1841</v>
      </c>
      <c r="J2917" t="s">
        <v>1881</v>
      </c>
      <c r="K2917" t="b">
        <v>1</v>
      </c>
      <c r="L2917">
        <v>10</v>
      </c>
      <c r="M2917" s="2" t="str">
        <f>IF(H2917="","",IF(LEN(VLOOKUP($H2917,injury_groups!$A:$F,2,FALSE))=0,"",VLOOKUP($H2917,injury_groups!$A:$F,2,FALSE)))</f>
        <v>knee</v>
      </c>
      <c r="N2917" s="2" t="str">
        <f>IF(H2917="","",IF(LEN(VLOOKUP($H2917,injury_groups!$A:$F,3,FALSE))=0,"",VLOOKUP($H2917,injury_groups!$A:$F,3,FALSE)))</f>
        <v/>
      </c>
      <c r="O2917" s="2">
        <f>IF(H2917="",0,VLOOKUP($H2917,injury_groups!$A:$F,4,FALSE))</f>
        <v>1</v>
      </c>
      <c r="P2917" s="2">
        <f>IF(H2917="",0,VLOOKUP($H2917,injury_groups!$A:$F,5,FALSE))</f>
        <v>0</v>
      </c>
      <c r="Q2917" s="4" t="str">
        <f>IF(H2917="","",IF(LEN(VLOOKUP($H2917,injury_groups!$A:$F,6,FALSE))=0,"",VLOOKUP($H2917,injury_groups!$A:$F,6,FALSE)))</f>
        <v/>
      </c>
    </row>
    <row r="2918" spans="1:17" x14ac:dyDescent="0.2">
      <c r="A2918" s="1">
        <v>278900</v>
      </c>
      <c r="B2918">
        <v>19104</v>
      </c>
      <c r="C2918" t="s">
        <v>1705</v>
      </c>
      <c r="D2918">
        <v>2021</v>
      </c>
      <c r="E2918">
        <v>6</v>
      </c>
      <c r="F2918">
        <v>24</v>
      </c>
      <c r="H2918" t="s">
        <v>1709</v>
      </c>
      <c r="I2918" t="s">
        <v>1841</v>
      </c>
      <c r="J2918" t="s">
        <v>1888</v>
      </c>
      <c r="K2918" t="b">
        <v>1</v>
      </c>
      <c r="L2918">
        <v>11</v>
      </c>
      <c r="M2918" s="2" t="str">
        <f>IF(H2918="","",IF(LEN(VLOOKUP($H2918,injury_groups!$A:$F,2,FALSE))=0,"",VLOOKUP($H2918,injury_groups!$A:$F,2,FALSE)))</f>
        <v>knee</v>
      </c>
      <c r="N2918" s="2" t="str">
        <f>IF(H2918="","",IF(LEN(VLOOKUP($H2918,injury_groups!$A:$F,3,FALSE))=0,"",VLOOKUP($H2918,injury_groups!$A:$F,3,FALSE)))</f>
        <v/>
      </c>
      <c r="O2918" s="2">
        <f>IF(H2918="",0,VLOOKUP($H2918,injury_groups!$A:$F,4,FALSE))</f>
        <v>1</v>
      </c>
      <c r="P2918" s="2">
        <f>IF(H2918="",0,VLOOKUP($H2918,injury_groups!$A:$F,5,FALSE))</f>
        <v>0</v>
      </c>
      <c r="Q2918" s="4" t="str">
        <f>IF(H2918="","",IF(LEN(VLOOKUP($H2918,injury_groups!$A:$F,6,FALSE))=0,"",VLOOKUP($H2918,injury_groups!$A:$F,6,FALSE)))</f>
        <v/>
      </c>
    </row>
    <row r="2919" spans="1:17" x14ac:dyDescent="0.2">
      <c r="A2919" s="1">
        <v>279626</v>
      </c>
      <c r="B2919">
        <v>19104</v>
      </c>
      <c r="C2919" t="s">
        <v>1705</v>
      </c>
      <c r="D2919">
        <v>2021</v>
      </c>
      <c r="E2919">
        <v>7</v>
      </c>
      <c r="F2919">
        <v>24</v>
      </c>
      <c r="G2919">
        <v>21</v>
      </c>
      <c r="H2919" t="s">
        <v>1709</v>
      </c>
      <c r="I2919" t="s">
        <v>1841</v>
      </c>
      <c r="J2919" t="s">
        <v>1898</v>
      </c>
      <c r="K2919" t="b">
        <v>1</v>
      </c>
      <c r="L2919">
        <v>12</v>
      </c>
      <c r="M2919" s="2" t="str">
        <f>IF(H2919="","",IF(LEN(VLOOKUP($H2919,injury_groups!$A:$F,2,FALSE))=0,"",VLOOKUP($H2919,injury_groups!$A:$F,2,FALSE)))</f>
        <v>knee</v>
      </c>
      <c r="N2919" s="2" t="str">
        <f>IF(H2919="","",IF(LEN(VLOOKUP($H2919,injury_groups!$A:$F,3,FALSE))=0,"",VLOOKUP($H2919,injury_groups!$A:$F,3,FALSE)))</f>
        <v/>
      </c>
      <c r="O2919" s="2">
        <f>IF(H2919="",0,VLOOKUP($H2919,injury_groups!$A:$F,4,FALSE))</f>
        <v>1</v>
      </c>
      <c r="P2919" s="2">
        <f>IF(H2919="",0,VLOOKUP($H2919,injury_groups!$A:$F,5,FALSE))</f>
        <v>0</v>
      </c>
      <c r="Q2919" s="4" t="str">
        <f>IF(H2919="","",IF(LEN(VLOOKUP($H2919,injury_groups!$A:$F,6,FALSE))=0,"",VLOOKUP($H2919,injury_groups!$A:$F,6,FALSE)))</f>
        <v/>
      </c>
    </row>
    <row r="2920" spans="1:17" x14ac:dyDescent="0.2">
      <c r="A2920" s="1">
        <v>280318</v>
      </c>
      <c r="B2920">
        <v>19104</v>
      </c>
      <c r="C2920" t="s">
        <v>1705</v>
      </c>
      <c r="D2920">
        <v>2021</v>
      </c>
      <c r="E2920">
        <v>8</v>
      </c>
      <c r="F2920">
        <v>24</v>
      </c>
      <c r="G2920">
        <v>7</v>
      </c>
      <c r="H2920" t="s">
        <v>1709</v>
      </c>
      <c r="I2920" t="s">
        <v>1841</v>
      </c>
      <c r="J2920" t="s">
        <v>1905</v>
      </c>
      <c r="K2920" t="b">
        <v>1</v>
      </c>
      <c r="L2920">
        <v>13</v>
      </c>
      <c r="M2920" s="2" t="str">
        <f>IF(H2920="","",IF(LEN(VLOOKUP($H2920,injury_groups!$A:$F,2,FALSE))=0,"",VLOOKUP($H2920,injury_groups!$A:$F,2,FALSE)))</f>
        <v>knee</v>
      </c>
      <c r="N2920" s="2" t="str">
        <f>IF(H2920="","",IF(LEN(VLOOKUP($H2920,injury_groups!$A:$F,3,FALSE))=0,"",VLOOKUP($H2920,injury_groups!$A:$F,3,FALSE)))</f>
        <v/>
      </c>
      <c r="O2920" s="2">
        <f>IF(H2920="",0,VLOOKUP($H2920,injury_groups!$A:$F,4,FALSE))</f>
        <v>1</v>
      </c>
      <c r="P2920" s="2">
        <f>IF(H2920="",0,VLOOKUP($H2920,injury_groups!$A:$F,5,FALSE))</f>
        <v>0</v>
      </c>
      <c r="Q2920" s="4" t="str">
        <f>IF(H2920="","",IF(LEN(VLOOKUP($H2920,injury_groups!$A:$F,6,FALSE))=0,"",VLOOKUP($H2920,injury_groups!$A:$F,6,FALSE)))</f>
        <v/>
      </c>
    </row>
    <row r="2921" spans="1:17" x14ac:dyDescent="0.2">
      <c r="A2921" s="1">
        <v>281022</v>
      </c>
      <c r="B2921">
        <v>19104</v>
      </c>
      <c r="C2921" t="s">
        <v>1705</v>
      </c>
      <c r="D2921">
        <v>2021</v>
      </c>
      <c r="E2921">
        <v>9</v>
      </c>
      <c r="F2921">
        <v>24</v>
      </c>
      <c r="G2921">
        <v>14</v>
      </c>
      <c r="H2921" t="s">
        <v>1709</v>
      </c>
      <c r="I2921" t="s">
        <v>1841</v>
      </c>
      <c r="J2921" t="s">
        <v>1916</v>
      </c>
      <c r="K2921" t="b">
        <v>1</v>
      </c>
      <c r="L2921">
        <v>14</v>
      </c>
      <c r="M2921" s="2" t="str">
        <f>IF(H2921="","",IF(LEN(VLOOKUP($H2921,injury_groups!$A:$F,2,FALSE))=0,"",VLOOKUP($H2921,injury_groups!$A:$F,2,FALSE)))</f>
        <v>knee</v>
      </c>
      <c r="N2921" s="2" t="str">
        <f>IF(H2921="","",IF(LEN(VLOOKUP($H2921,injury_groups!$A:$F,3,FALSE))=0,"",VLOOKUP($H2921,injury_groups!$A:$F,3,FALSE)))</f>
        <v/>
      </c>
      <c r="O2921" s="2">
        <f>IF(H2921="",0,VLOOKUP($H2921,injury_groups!$A:$F,4,FALSE))</f>
        <v>1</v>
      </c>
      <c r="P2921" s="2">
        <f>IF(H2921="",0,VLOOKUP($H2921,injury_groups!$A:$F,5,FALSE))</f>
        <v>0</v>
      </c>
      <c r="Q2921" s="4" t="str">
        <f>IF(H2921="","",IF(LEN(VLOOKUP($H2921,injury_groups!$A:$F,6,FALSE))=0,"",VLOOKUP($H2921,injury_groups!$A:$F,6,FALSE)))</f>
        <v/>
      </c>
    </row>
    <row r="2922" spans="1:17" x14ac:dyDescent="0.2">
      <c r="A2922" s="1">
        <v>274338</v>
      </c>
      <c r="B2922">
        <v>19105</v>
      </c>
      <c r="C2922" t="s">
        <v>1706</v>
      </c>
      <c r="D2922">
        <v>2021</v>
      </c>
      <c r="E2922">
        <v>0</v>
      </c>
      <c r="F2922">
        <v>14</v>
      </c>
      <c r="H2922" t="s">
        <v>1710</v>
      </c>
      <c r="I2922" t="s">
        <v>1841</v>
      </c>
      <c r="J2922" t="s">
        <v>1998</v>
      </c>
      <c r="K2922" t="b">
        <v>1</v>
      </c>
      <c r="L2922">
        <v>0</v>
      </c>
      <c r="M2922" s="2" t="str">
        <f>IF(H2922="","",IF(LEN(VLOOKUP($H2922,injury_groups!$A:$F,2,FALSE))=0,"",VLOOKUP($H2922,injury_groups!$A:$F,2,FALSE)))</f>
        <v/>
      </c>
      <c r="N2922" s="2" t="str">
        <f>IF(H2922="","",IF(LEN(VLOOKUP($H2922,injury_groups!$A:$F,3,FALSE))=0,"",VLOOKUP($H2922,injury_groups!$A:$F,3,FALSE)))</f>
        <v/>
      </c>
      <c r="O2922" s="2">
        <f>IF(H2922="",0,VLOOKUP($H2922,injury_groups!$A:$F,4,FALSE))</f>
        <v>0</v>
      </c>
      <c r="P2922" s="2">
        <f>IF(H2922="",0,VLOOKUP($H2922,injury_groups!$A:$F,5,FALSE))</f>
        <v>1</v>
      </c>
      <c r="Q2922" s="4" t="str">
        <f>IF(H2922="","",IF(LEN(VLOOKUP($H2922,injury_groups!$A:$F,6,FALSE))=0,"",VLOOKUP($H2922,injury_groups!$A:$F,6,FALSE)))</f>
        <v/>
      </c>
    </row>
    <row r="2923" spans="1:17" x14ac:dyDescent="0.2">
      <c r="A2923" s="1">
        <v>275036</v>
      </c>
      <c r="B2923">
        <v>19109</v>
      </c>
      <c r="C2923" t="s">
        <v>1706</v>
      </c>
      <c r="D2923">
        <v>2021</v>
      </c>
      <c r="E2923">
        <v>2</v>
      </c>
      <c r="F2923">
        <v>16</v>
      </c>
      <c r="G2923">
        <v>1</v>
      </c>
      <c r="H2923" t="s">
        <v>1715</v>
      </c>
      <c r="I2923" t="s">
        <v>1841</v>
      </c>
      <c r="J2923" t="s">
        <v>2024</v>
      </c>
      <c r="K2923" t="b">
        <v>1</v>
      </c>
      <c r="L2923">
        <v>2</v>
      </c>
      <c r="M2923" s="2" t="str">
        <f>IF(H2923="","",IF(LEN(VLOOKUP($H2923,injury_groups!$A:$F,2,FALSE))=0,"",VLOOKUP($H2923,injury_groups!$A:$F,2,FALSE)))</f>
        <v xml:space="preserve">ankle </v>
      </c>
      <c r="N2923" s="2" t="str">
        <f>IF(H2923="","",IF(LEN(VLOOKUP($H2923,injury_groups!$A:$F,3,FALSE))=0,"",VLOOKUP($H2923,injury_groups!$A:$F,3,FALSE)))</f>
        <v/>
      </c>
      <c r="O2923" s="2">
        <f>IF(H2923="",0,VLOOKUP($H2923,injury_groups!$A:$F,4,FALSE))</f>
        <v>1</v>
      </c>
      <c r="P2923" s="2">
        <f>IF(H2923="",0,VLOOKUP($H2923,injury_groups!$A:$F,5,FALSE))</f>
        <v>0</v>
      </c>
      <c r="Q2923" s="4" t="str">
        <f>IF(H2923="","",IF(LEN(VLOOKUP($H2923,injury_groups!$A:$F,6,FALSE))=0,"",VLOOKUP($H2923,injury_groups!$A:$F,6,FALSE)))</f>
        <v/>
      </c>
    </row>
    <row r="2924" spans="1:17" x14ac:dyDescent="0.2">
      <c r="A2924" s="1">
        <v>275435</v>
      </c>
      <c r="B2924">
        <v>19110</v>
      </c>
      <c r="C2924" t="s">
        <v>1706</v>
      </c>
      <c r="D2924">
        <v>2021</v>
      </c>
      <c r="E2924">
        <v>3</v>
      </c>
      <c r="F2924">
        <v>4</v>
      </c>
      <c r="G2924">
        <v>12</v>
      </c>
      <c r="H2924" t="s">
        <v>1728</v>
      </c>
      <c r="I2924" t="s">
        <v>1841</v>
      </c>
      <c r="J2924" t="s">
        <v>2047</v>
      </c>
      <c r="K2924" t="b">
        <v>1</v>
      </c>
      <c r="L2924">
        <v>3</v>
      </c>
      <c r="M2924" s="2" t="str">
        <f>IF(H2924="","",IF(LEN(VLOOKUP($H2924,injury_groups!$A:$F,2,FALSE))=0,"",VLOOKUP($H2924,injury_groups!$A:$F,2,FALSE)))</f>
        <v>back</v>
      </c>
      <c r="N2924" s="2" t="str">
        <f>IF(H2924="","",IF(LEN(VLOOKUP($H2924,injury_groups!$A:$F,3,FALSE))=0,"",VLOOKUP($H2924,injury_groups!$A:$F,3,FALSE)))</f>
        <v/>
      </c>
      <c r="O2924" s="2">
        <f>IF(H2924="",0,VLOOKUP($H2924,injury_groups!$A:$F,4,FALSE))</f>
        <v>1</v>
      </c>
      <c r="P2924" s="2">
        <f>IF(H2924="",0,VLOOKUP($H2924,injury_groups!$A:$F,5,FALSE))</f>
        <v>0</v>
      </c>
      <c r="Q2924" s="4" t="str">
        <f>IF(H2924="","",IF(LEN(VLOOKUP($H2924,injury_groups!$A:$F,6,FALSE))=0,"",VLOOKUP($H2924,injury_groups!$A:$F,6,FALSE)))</f>
        <v/>
      </c>
    </row>
    <row r="2925" spans="1:17" x14ac:dyDescent="0.2">
      <c r="A2925" s="1">
        <v>278575</v>
      </c>
      <c r="B2925">
        <v>19117</v>
      </c>
      <c r="C2925" t="s">
        <v>1705</v>
      </c>
      <c r="D2925">
        <v>2021</v>
      </c>
      <c r="E2925">
        <v>5</v>
      </c>
      <c r="F2925">
        <v>14</v>
      </c>
      <c r="G2925">
        <v>3</v>
      </c>
      <c r="H2925" t="s">
        <v>1732</v>
      </c>
      <c r="I2925" t="s">
        <v>1841</v>
      </c>
      <c r="J2925" t="s">
        <v>1882</v>
      </c>
      <c r="K2925" t="b">
        <v>1</v>
      </c>
      <c r="L2925">
        <v>10</v>
      </c>
      <c r="M2925" s="2" t="str">
        <f>IF(H2925="","",IF(LEN(VLOOKUP($H2925,injury_groups!$A:$F,2,FALSE))=0,"",VLOOKUP($H2925,injury_groups!$A:$F,2,FALSE)))</f>
        <v>illness</v>
      </c>
      <c r="N2925" s="2" t="str">
        <f>IF(H2925="","",IF(LEN(VLOOKUP($H2925,injury_groups!$A:$F,3,FALSE))=0,"",VLOOKUP($H2925,injury_groups!$A:$F,3,FALSE)))</f>
        <v/>
      </c>
      <c r="O2925" s="2">
        <f>IF(H2925="",0,VLOOKUP($H2925,injury_groups!$A:$F,4,FALSE))</f>
        <v>1</v>
      </c>
      <c r="P2925" s="2">
        <f>IF(H2925="",0,VLOOKUP($H2925,injury_groups!$A:$F,5,FALSE))</f>
        <v>0</v>
      </c>
      <c r="Q2925" s="4" t="str">
        <f>IF(H2925="","",IF(LEN(VLOOKUP($H2925,injury_groups!$A:$F,6,FALSE))=0,"",VLOOKUP($H2925,injury_groups!$A:$F,6,FALSE)))</f>
        <v/>
      </c>
    </row>
    <row r="2926" spans="1:17" x14ac:dyDescent="0.2">
      <c r="A2926" s="1">
        <v>275456</v>
      </c>
      <c r="B2926">
        <v>19118</v>
      </c>
      <c r="C2926" t="s">
        <v>1705</v>
      </c>
      <c r="D2926">
        <v>2021</v>
      </c>
      <c r="E2926">
        <v>1</v>
      </c>
      <c r="F2926">
        <v>14</v>
      </c>
      <c r="G2926">
        <v>30</v>
      </c>
      <c r="H2926" t="s">
        <v>1721</v>
      </c>
      <c r="I2926" t="s">
        <v>1841</v>
      </c>
      <c r="J2926" t="s">
        <v>1845</v>
      </c>
      <c r="K2926" t="b">
        <v>1</v>
      </c>
      <c r="L2926">
        <v>6</v>
      </c>
      <c r="M2926" s="2" t="str">
        <f>IF(H2926="","",IF(LEN(VLOOKUP($H2926,injury_groups!$A:$F,2,FALSE))=0,"",VLOOKUP($H2926,injury_groups!$A:$F,2,FALSE)))</f>
        <v>knee</v>
      </c>
      <c r="N2926" s="2" t="str">
        <f>IF(H2926="","",IF(LEN(VLOOKUP($H2926,injury_groups!$A:$F,3,FALSE))=0,"",VLOOKUP($H2926,injury_groups!$A:$F,3,FALSE)))</f>
        <v/>
      </c>
      <c r="O2926" s="2">
        <f>IF(H2926="",0,VLOOKUP($H2926,injury_groups!$A:$F,4,FALSE))</f>
        <v>1</v>
      </c>
      <c r="P2926" s="2">
        <f>IF(H2926="",0,VLOOKUP($H2926,injury_groups!$A:$F,5,FALSE))</f>
        <v>0</v>
      </c>
      <c r="Q2926" s="4" t="str">
        <f>IF(H2926="","",IF(LEN(VLOOKUP($H2926,injury_groups!$A:$F,6,FALSE))=0,"",VLOOKUP($H2926,injury_groups!$A:$F,6,FALSE)))</f>
        <v/>
      </c>
    </row>
    <row r="2927" spans="1:17" x14ac:dyDescent="0.2">
      <c r="A2927" s="1">
        <v>276116</v>
      </c>
      <c r="B2927">
        <v>19118</v>
      </c>
      <c r="C2927" t="s">
        <v>1705</v>
      </c>
      <c r="D2927">
        <v>2021</v>
      </c>
      <c r="E2927">
        <v>2</v>
      </c>
      <c r="F2927">
        <v>14</v>
      </c>
      <c r="G2927">
        <v>32</v>
      </c>
      <c r="H2927" t="s">
        <v>1721</v>
      </c>
      <c r="I2927" t="s">
        <v>1841</v>
      </c>
      <c r="J2927" t="s">
        <v>1859</v>
      </c>
      <c r="K2927" t="b">
        <v>1</v>
      </c>
      <c r="L2927">
        <v>7</v>
      </c>
      <c r="M2927" s="2" t="str">
        <f>IF(H2927="","",IF(LEN(VLOOKUP($H2927,injury_groups!$A:$F,2,FALSE))=0,"",VLOOKUP($H2927,injury_groups!$A:$F,2,FALSE)))</f>
        <v>knee</v>
      </c>
      <c r="N2927" s="2" t="str">
        <f>IF(H2927="","",IF(LEN(VLOOKUP($H2927,injury_groups!$A:$F,3,FALSE))=0,"",VLOOKUP($H2927,injury_groups!$A:$F,3,FALSE)))</f>
        <v/>
      </c>
      <c r="O2927" s="2">
        <f>IF(H2927="",0,VLOOKUP($H2927,injury_groups!$A:$F,4,FALSE))</f>
        <v>1</v>
      </c>
      <c r="P2927" s="2">
        <f>IF(H2927="",0,VLOOKUP($H2927,injury_groups!$A:$F,5,FALSE))</f>
        <v>0</v>
      </c>
      <c r="Q2927" s="4" t="str">
        <f>IF(H2927="","",IF(LEN(VLOOKUP($H2927,injury_groups!$A:$F,6,FALSE))=0,"",VLOOKUP($H2927,injury_groups!$A:$F,6,FALSE)))</f>
        <v/>
      </c>
    </row>
    <row r="2928" spans="1:17" x14ac:dyDescent="0.2">
      <c r="A2928" s="1">
        <v>276759</v>
      </c>
      <c r="B2928">
        <v>19118</v>
      </c>
      <c r="C2928" t="s">
        <v>1705</v>
      </c>
      <c r="D2928">
        <v>2021</v>
      </c>
      <c r="E2928">
        <v>3</v>
      </c>
      <c r="F2928">
        <v>14</v>
      </c>
      <c r="G2928">
        <v>34</v>
      </c>
      <c r="H2928" t="s">
        <v>1721</v>
      </c>
      <c r="I2928" t="s">
        <v>1841</v>
      </c>
      <c r="J2928" t="s">
        <v>1867</v>
      </c>
      <c r="K2928" t="b">
        <v>1</v>
      </c>
      <c r="L2928">
        <v>8</v>
      </c>
      <c r="M2928" s="2" t="str">
        <f>IF(H2928="","",IF(LEN(VLOOKUP($H2928,injury_groups!$A:$F,2,FALSE))=0,"",VLOOKUP($H2928,injury_groups!$A:$F,2,FALSE)))</f>
        <v>knee</v>
      </c>
      <c r="N2928" s="2" t="str">
        <f>IF(H2928="","",IF(LEN(VLOOKUP($H2928,injury_groups!$A:$F,3,FALSE))=0,"",VLOOKUP($H2928,injury_groups!$A:$F,3,FALSE)))</f>
        <v/>
      </c>
      <c r="O2928" s="2">
        <f>IF(H2928="",0,VLOOKUP($H2928,injury_groups!$A:$F,4,FALSE))</f>
        <v>1</v>
      </c>
      <c r="P2928" s="2">
        <f>IF(H2928="",0,VLOOKUP($H2928,injury_groups!$A:$F,5,FALSE))</f>
        <v>0</v>
      </c>
      <c r="Q2928" s="4" t="str">
        <f>IF(H2928="","",IF(LEN(VLOOKUP($H2928,injury_groups!$A:$F,6,FALSE))=0,"",VLOOKUP($H2928,injury_groups!$A:$F,6,FALSE)))</f>
        <v/>
      </c>
    </row>
    <row r="2929" spans="1:17" x14ac:dyDescent="0.2">
      <c r="A2929" s="1">
        <v>277404</v>
      </c>
      <c r="B2929">
        <v>19118</v>
      </c>
      <c r="C2929" t="s">
        <v>1705</v>
      </c>
      <c r="D2929">
        <v>2021</v>
      </c>
      <c r="E2929">
        <v>4</v>
      </c>
      <c r="F2929">
        <v>14</v>
      </c>
      <c r="G2929">
        <v>19</v>
      </c>
      <c r="H2929" t="s">
        <v>1721</v>
      </c>
      <c r="I2929" t="s">
        <v>1841</v>
      </c>
      <c r="J2929" t="s">
        <v>1874</v>
      </c>
      <c r="K2929" t="b">
        <v>1</v>
      </c>
      <c r="L2929">
        <v>9</v>
      </c>
      <c r="M2929" s="2" t="str">
        <f>IF(H2929="","",IF(LEN(VLOOKUP($H2929,injury_groups!$A:$F,2,FALSE))=0,"",VLOOKUP($H2929,injury_groups!$A:$F,2,FALSE)))</f>
        <v>knee</v>
      </c>
      <c r="N2929" s="2" t="str">
        <f>IF(H2929="","",IF(LEN(VLOOKUP($H2929,injury_groups!$A:$F,3,FALSE))=0,"",VLOOKUP($H2929,injury_groups!$A:$F,3,FALSE)))</f>
        <v/>
      </c>
      <c r="O2929" s="2">
        <f>IF(H2929="",0,VLOOKUP($H2929,injury_groups!$A:$F,4,FALSE))</f>
        <v>1</v>
      </c>
      <c r="P2929" s="2">
        <f>IF(H2929="",0,VLOOKUP($H2929,injury_groups!$A:$F,5,FALSE))</f>
        <v>0</v>
      </c>
      <c r="Q2929" s="4" t="str">
        <f>IF(H2929="","",IF(LEN(VLOOKUP($H2929,injury_groups!$A:$F,6,FALSE))=0,"",VLOOKUP($H2929,injury_groups!$A:$F,6,FALSE)))</f>
        <v/>
      </c>
    </row>
    <row r="2930" spans="1:17" x14ac:dyDescent="0.2">
      <c r="A2930" s="1">
        <v>278054</v>
      </c>
      <c r="B2930">
        <v>19118</v>
      </c>
      <c r="C2930" t="s">
        <v>1705</v>
      </c>
      <c r="D2930">
        <v>2021</v>
      </c>
      <c r="E2930">
        <v>5</v>
      </c>
      <c r="F2930">
        <v>14</v>
      </c>
      <c r="G2930">
        <v>3</v>
      </c>
      <c r="H2930" t="s">
        <v>1721</v>
      </c>
      <c r="I2930" t="s">
        <v>1841</v>
      </c>
      <c r="J2930" t="s">
        <v>1882</v>
      </c>
      <c r="K2930" t="b">
        <v>1</v>
      </c>
      <c r="L2930">
        <v>10</v>
      </c>
      <c r="M2930" s="2" t="str">
        <f>IF(H2930="","",IF(LEN(VLOOKUP($H2930,injury_groups!$A:$F,2,FALSE))=0,"",VLOOKUP($H2930,injury_groups!$A:$F,2,FALSE)))</f>
        <v>knee</v>
      </c>
      <c r="N2930" s="2" t="str">
        <f>IF(H2930="","",IF(LEN(VLOOKUP($H2930,injury_groups!$A:$F,3,FALSE))=0,"",VLOOKUP($H2930,injury_groups!$A:$F,3,FALSE)))</f>
        <v/>
      </c>
      <c r="O2930" s="2">
        <f>IF(H2930="",0,VLOOKUP($H2930,injury_groups!$A:$F,4,FALSE))</f>
        <v>1</v>
      </c>
      <c r="P2930" s="2">
        <f>IF(H2930="",0,VLOOKUP($H2930,injury_groups!$A:$F,5,FALSE))</f>
        <v>0</v>
      </c>
      <c r="Q2930" s="4" t="str">
        <f>IF(H2930="","",IF(LEN(VLOOKUP($H2930,injury_groups!$A:$F,6,FALSE))=0,"",VLOOKUP($H2930,injury_groups!$A:$F,6,FALSE)))</f>
        <v/>
      </c>
    </row>
    <row r="2931" spans="1:17" x14ac:dyDescent="0.2">
      <c r="A2931" s="1">
        <v>278757</v>
      </c>
      <c r="B2931">
        <v>19118</v>
      </c>
      <c r="C2931" t="s">
        <v>1705</v>
      </c>
      <c r="D2931">
        <v>2021</v>
      </c>
      <c r="E2931">
        <v>6</v>
      </c>
      <c r="F2931">
        <v>14</v>
      </c>
      <c r="G2931">
        <v>13</v>
      </c>
      <c r="H2931" t="s">
        <v>1721</v>
      </c>
      <c r="I2931" t="s">
        <v>1841</v>
      </c>
      <c r="J2931" t="s">
        <v>1889</v>
      </c>
      <c r="K2931" t="b">
        <v>1</v>
      </c>
      <c r="L2931">
        <v>11</v>
      </c>
      <c r="M2931" s="2" t="str">
        <f>IF(H2931="","",IF(LEN(VLOOKUP($H2931,injury_groups!$A:$F,2,FALSE))=0,"",VLOOKUP($H2931,injury_groups!$A:$F,2,FALSE)))</f>
        <v>knee</v>
      </c>
      <c r="N2931" s="2" t="str">
        <f>IF(H2931="","",IF(LEN(VLOOKUP($H2931,injury_groups!$A:$F,3,FALSE))=0,"",VLOOKUP($H2931,injury_groups!$A:$F,3,FALSE)))</f>
        <v/>
      </c>
      <c r="O2931" s="2">
        <f>IF(H2931="",0,VLOOKUP($H2931,injury_groups!$A:$F,4,FALSE))</f>
        <v>1</v>
      </c>
      <c r="P2931" s="2">
        <f>IF(H2931="",0,VLOOKUP($H2931,injury_groups!$A:$F,5,FALSE))</f>
        <v>0</v>
      </c>
      <c r="Q2931" s="4" t="str">
        <f>IF(H2931="","",IF(LEN(VLOOKUP($H2931,injury_groups!$A:$F,6,FALSE))=0,"",VLOOKUP($H2931,injury_groups!$A:$F,6,FALSE)))</f>
        <v/>
      </c>
    </row>
    <row r="2932" spans="1:17" x14ac:dyDescent="0.2">
      <c r="A2932" s="1">
        <v>279481</v>
      </c>
      <c r="B2932">
        <v>19118</v>
      </c>
      <c r="C2932" t="s">
        <v>1705</v>
      </c>
      <c r="D2932">
        <v>2021</v>
      </c>
      <c r="E2932">
        <v>7</v>
      </c>
      <c r="F2932">
        <v>14</v>
      </c>
      <c r="G2932">
        <v>31</v>
      </c>
      <c r="H2932" t="s">
        <v>1721</v>
      </c>
      <c r="I2932" t="s">
        <v>1841</v>
      </c>
      <c r="J2932" t="s">
        <v>1902</v>
      </c>
      <c r="K2932" t="b">
        <v>1</v>
      </c>
      <c r="L2932">
        <v>12</v>
      </c>
      <c r="M2932" s="2" t="str">
        <f>IF(H2932="","",IF(LEN(VLOOKUP($H2932,injury_groups!$A:$F,2,FALSE))=0,"",VLOOKUP($H2932,injury_groups!$A:$F,2,FALSE)))</f>
        <v>knee</v>
      </c>
      <c r="N2932" s="2" t="str">
        <f>IF(H2932="","",IF(LEN(VLOOKUP($H2932,injury_groups!$A:$F,3,FALSE))=0,"",VLOOKUP($H2932,injury_groups!$A:$F,3,FALSE)))</f>
        <v/>
      </c>
      <c r="O2932" s="2">
        <f>IF(H2932="",0,VLOOKUP($H2932,injury_groups!$A:$F,4,FALSE))</f>
        <v>1</v>
      </c>
      <c r="P2932" s="2">
        <f>IF(H2932="",0,VLOOKUP($H2932,injury_groups!$A:$F,5,FALSE))</f>
        <v>0</v>
      </c>
      <c r="Q2932" s="4" t="str">
        <f>IF(H2932="","",IF(LEN(VLOOKUP($H2932,injury_groups!$A:$F,6,FALSE))=0,"",VLOOKUP($H2932,injury_groups!$A:$F,6,FALSE)))</f>
        <v/>
      </c>
    </row>
    <row r="2933" spans="1:17" x14ac:dyDescent="0.2">
      <c r="A2933" s="1">
        <v>280162</v>
      </c>
      <c r="B2933">
        <v>19118</v>
      </c>
      <c r="C2933" t="s">
        <v>1705</v>
      </c>
      <c r="D2933">
        <v>2021</v>
      </c>
      <c r="E2933">
        <v>8</v>
      </c>
      <c r="F2933">
        <v>14</v>
      </c>
      <c r="G2933">
        <v>34</v>
      </c>
      <c r="H2933" t="s">
        <v>1721</v>
      </c>
      <c r="I2933" t="s">
        <v>1841</v>
      </c>
      <c r="J2933" t="s">
        <v>1905</v>
      </c>
      <c r="K2933" t="b">
        <v>1</v>
      </c>
      <c r="L2933">
        <v>13</v>
      </c>
      <c r="M2933" s="2" t="str">
        <f>IF(H2933="","",IF(LEN(VLOOKUP($H2933,injury_groups!$A:$F,2,FALSE))=0,"",VLOOKUP($H2933,injury_groups!$A:$F,2,FALSE)))</f>
        <v>knee</v>
      </c>
      <c r="N2933" s="2" t="str">
        <f>IF(H2933="","",IF(LEN(VLOOKUP($H2933,injury_groups!$A:$F,3,FALSE))=0,"",VLOOKUP($H2933,injury_groups!$A:$F,3,FALSE)))</f>
        <v/>
      </c>
      <c r="O2933" s="2">
        <f>IF(H2933="",0,VLOOKUP($H2933,injury_groups!$A:$F,4,FALSE))</f>
        <v>1</v>
      </c>
      <c r="P2933" s="2">
        <f>IF(H2933="",0,VLOOKUP($H2933,injury_groups!$A:$F,5,FALSE))</f>
        <v>0</v>
      </c>
      <c r="Q2933" s="4" t="str">
        <f>IF(H2933="","",IF(LEN(VLOOKUP($H2933,injury_groups!$A:$F,6,FALSE))=0,"",VLOOKUP($H2933,injury_groups!$A:$F,6,FALSE)))</f>
        <v/>
      </c>
    </row>
    <row r="2934" spans="1:17" x14ac:dyDescent="0.2">
      <c r="A2934" s="1">
        <v>280877</v>
      </c>
      <c r="B2934">
        <v>19118</v>
      </c>
      <c r="C2934" t="s">
        <v>1705</v>
      </c>
      <c r="D2934">
        <v>2021</v>
      </c>
      <c r="E2934">
        <v>9</v>
      </c>
      <c r="F2934">
        <v>14</v>
      </c>
      <c r="G2934">
        <v>24</v>
      </c>
      <c r="H2934" t="s">
        <v>1721</v>
      </c>
      <c r="I2934" t="s">
        <v>1841</v>
      </c>
      <c r="J2934" t="s">
        <v>1916</v>
      </c>
      <c r="K2934" t="b">
        <v>1</v>
      </c>
      <c r="L2934">
        <v>14</v>
      </c>
      <c r="M2934" s="2" t="str">
        <f>IF(H2934="","",IF(LEN(VLOOKUP($H2934,injury_groups!$A:$F,2,FALSE))=0,"",VLOOKUP($H2934,injury_groups!$A:$F,2,FALSE)))</f>
        <v>knee</v>
      </c>
      <c r="N2934" s="2" t="str">
        <f>IF(H2934="","",IF(LEN(VLOOKUP($H2934,injury_groups!$A:$F,3,FALSE))=0,"",VLOOKUP($H2934,injury_groups!$A:$F,3,FALSE)))</f>
        <v/>
      </c>
      <c r="O2934" s="2">
        <f>IF(H2934="",0,VLOOKUP($H2934,injury_groups!$A:$F,4,FALSE))</f>
        <v>1</v>
      </c>
      <c r="P2934" s="2">
        <f>IF(H2934="",0,VLOOKUP($H2934,injury_groups!$A:$F,5,FALSE))</f>
        <v>0</v>
      </c>
      <c r="Q2934" s="4" t="str">
        <f>IF(H2934="","",IF(LEN(VLOOKUP($H2934,injury_groups!$A:$F,6,FALSE))=0,"",VLOOKUP($H2934,injury_groups!$A:$F,6,FALSE)))</f>
        <v/>
      </c>
    </row>
    <row r="2935" spans="1:17" x14ac:dyDescent="0.2">
      <c r="A2935" s="1">
        <v>281568</v>
      </c>
      <c r="B2935">
        <v>19118</v>
      </c>
      <c r="C2935" t="s">
        <v>1705</v>
      </c>
      <c r="D2935">
        <v>2021</v>
      </c>
      <c r="E2935">
        <v>10</v>
      </c>
      <c r="F2935">
        <v>14</v>
      </c>
      <c r="G2935">
        <v>15</v>
      </c>
      <c r="H2935" t="s">
        <v>1721</v>
      </c>
      <c r="I2935" t="s">
        <v>1841</v>
      </c>
      <c r="J2935" t="s">
        <v>1920</v>
      </c>
      <c r="K2935" t="b">
        <v>1</v>
      </c>
      <c r="L2935">
        <v>15</v>
      </c>
      <c r="M2935" s="2" t="str">
        <f>IF(H2935="","",IF(LEN(VLOOKUP($H2935,injury_groups!$A:$F,2,FALSE))=0,"",VLOOKUP($H2935,injury_groups!$A:$F,2,FALSE)))</f>
        <v>knee</v>
      </c>
      <c r="N2935" s="2" t="str">
        <f>IF(H2935="","",IF(LEN(VLOOKUP($H2935,injury_groups!$A:$F,3,FALSE))=0,"",VLOOKUP($H2935,injury_groups!$A:$F,3,FALSE)))</f>
        <v/>
      </c>
      <c r="O2935" s="2">
        <f>IF(H2935="",0,VLOOKUP($H2935,injury_groups!$A:$F,4,FALSE))</f>
        <v>1</v>
      </c>
      <c r="P2935" s="2">
        <f>IF(H2935="",0,VLOOKUP($H2935,injury_groups!$A:$F,5,FALSE))</f>
        <v>0</v>
      </c>
      <c r="Q2935" s="4" t="str">
        <f>IF(H2935="","",IF(LEN(VLOOKUP($H2935,injury_groups!$A:$F,6,FALSE))=0,"",VLOOKUP($H2935,injury_groups!$A:$F,6,FALSE)))</f>
        <v/>
      </c>
    </row>
    <row r="2936" spans="1:17" x14ac:dyDescent="0.2">
      <c r="A2936" s="1">
        <v>282304</v>
      </c>
      <c r="B2936">
        <v>19118</v>
      </c>
      <c r="C2936" t="s">
        <v>1705</v>
      </c>
      <c r="D2936">
        <v>2021</v>
      </c>
      <c r="E2936">
        <v>11</v>
      </c>
      <c r="F2936">
        <v>14</v>
      </c>
      <c r="G2936">
        <v>4</v>
      </c>
      <c r="H2936" t="s">
        <v>1721</v>
      </c>
      <c r="I2936" t="s">
        <v>1841</v>
      </c>
      <c r="J2936" t="s">
        <v>1930</v>
      </c>
      <c r="K2936" t="b">
        <v>1</v>
      </c>
      <c r="L2936">
        <v>16</v>
      </c>
      <c r="M2936" s="2" t="str">
        <f>IF(H2936="","",IF(LEN(VLOOKUP($H2936,injury_groups!$A:$F,2,FALSE))=0,"",VLOOKUP($H2936,injury_groups!$A:$F,2,FALSE)))</f>
        <v>knee</v>
      </c>
      <c r="N2936" s="2" t="str">
        <f>IF(H2936="","",IF(LEN(VLOOKUP($H2936,injury_groups!$A:$F,3,FALSE))=0,"",VLOOKUP($H2936,injury_groups!$A:$F,3,FALSE)))</f>
        <v/>
      </c>
      <c r="O2936" s="2">
        <f>IF(H2936="",0,VLOOKUP($H2936,injury_groups!$A:$F,4,FALSE))</f>
        <v>1</v>
      </c>
      <c r="P2936" s="2">
        <f>IF(H2936="",0,VLOOKUP($H2936,injury_groups!$A:$F,5,FALSE))</f>
        <v>0</v>
      </c>
      <c r="Q2936" s="4" t="str">
        <f>IF(H2936="","",IF(LEN(VLOOKUP($H2936,injury_groups!$A:$F,6,FALSE))=0,"",VLOOKUP($H2936,injury_groups!$A:$F,6,FALSE)))</f>
        <v/>
      </c>
    </row>
    <row r="2937" spans="1:17" x14ac:dyDescent="0.2">
      <c r="A2937" s="1">
        <v>283062</v>
      </c>
      <c r="B2937">
        <v>19118</v>
      </c>
      <c r="C2937" t="s">
        <v>1705</v>
      </c>
      <c r="D2937">
        <v>2021</v>
      </c>
      <c r="E2937">
        <v>12</v>
      </c>
      <c r="F2937">
        <v>14</v>
      </c>
      <c r="G2937">
        <v>33</v>
      </c>
      <c r="H2937" t="s">
        <v>1721</v>
      </c>
      <c r="I2937" t="s">
        <v>1841</v>
      </c>
      <c r="J2937" t="s">
        <v>1937</v>
      </c>
      <c r="K2937" t="b">
        <v>1</v>
      </c>
      <c r="L2937">
        <v>17</v>
      </c>
      <c r="M2937" s="2" t="str">
        <f>IF(H2937="","",IF(LEN(VLOOKUP($H2937,injury_groups!$A:$F,2,FALSE))=0,"",VLOOKUP($H2937,injury_groups!$A:$F,2,FALSE)))</f>
        <v>knee</v>
      </c>
      <c r="N2937" s="2" t="str">
        <f>IF(H2937="","",IF(LEN(VLOOKUP($H2937,injury_groups!$A:$F,3,FALSE))=0,"",VLOOKUP($H2937,injury_groups!$A:$F,3,FALSE)))</f>
        <v/>
      </c>
      <c r="O2937" s="2">
        <f>IF(H2937="",0,VLOOKUP($H2937,injury_groups!$A:$F,4,FALSE))</f>
        <v>1</v>
      </c>
      <c r="P2937" s="2">
        <f>IF(H2937="",0,VLOOKUP($H2937,injury_groups!$A:$F,5,FALSE))</f>
        <v>0</v>
      </c>
      <c r="Q2937" s="4" t="str">
        <f>IF(H2937="","",IF(LEN(VLOOKUP($H2937,injury_groups!$A:$F,6,FALSE))=0,"",VLOOKUP($H2937,injury_groups!$A:$F,6,FALSE)))</f>
        <v/>
      </c>
    </row>
    <row r="2938" spans="1:17" x14ac:dyDescent="0.2">
      <c r="A2938" s="1">
        <v>283782</v>
      </c>
      <c r="B2938">
        <v>19118</v>
      </c>
      <c r="C2938" t="s">
        <v>1705</v>
      </c>
      <c r="D2938">
        <v>2021</v>
      </c>
      <c r="E2938">
        <v>13</v>
      </c>
      <c r="F2938">
        <v>14</v>
      </c>
      <c r="G2938">
        <v>13</v>
      </c>
      <c r="H2938" t="s">
        <v>1721</v>
      </c>
      <c r="I2938" t="s">
        <v>1841</v>
      </c>
      <c r="J2938" t="s">
        <v>1947</v>
      </c>
      <c r="K2938" t="b">
        <v>1</v>
      </c>
      <c r="L2938">
        <v>18</v>
      </c>
      <c r="M2938" s="2" t="str">
        <f>IF(H2938="","",IF(LEN(VLOOKUP($H2938,injury_groups!$A:$F,2,FALSE))=0,"",VLOOKUP($H2938,injury_groups!$A:$F,2,FALSE)))</f>
        <v>knee</v>
      </c>
      <c r="N2938" s="2" t="str">
        <f>IF(H2938="","",IF(LEN(VLOOKUP($H2938,injury_groups!$A:$F,3,FALSE))=0,"",VLOOKUP($H2938,injury_groups!$A:$F,3,FALSE)))</f>
        <v/>
      </c>
      <c r="O2938" s="2">
        <f>IF(H2938="",0,VLOOKUP($H2938,injury_groups!$A:$F,4,FALSE))</f>
        <v>1</v>
      </c>
      <c r="P2938" s="2">
        <f>IF(H2938="",0,VLOOKUP($H2938,injury_groups!$A:$F,5,FALSE))</f>
        <v>0</v>
      </c>
      <c r="Q2938" s="4" t="str">
        <f>IF(H2938="","",IF(LEN(VLOOKUP($H2938,injury_groups!$A:$F,6,FALSE))=0,"",VLOOKUP($H2938,injury_groups!$A:$F,6,FALSE)))</f>
        <v/>
      </c>
    </row>
    <row r="2939" spans="1:17" x14ac:dyDescent="0.2">
      <c r="A2939" s="1">
        <v>284542</v>
      </c>
      <c r="B2939">
        <v>19118</v>
      </c>
      <c r="C2939" t="s">
        <v>1705</v>
      </c>
      <c r="D2939">
        <v>2021</v>
      </c>
      <c r="E2939">
        <v>14</v>
      </c>
      <c r="F2939">
        <v>14</v>
      </c>
      <c r="H2939" t="s">
        <v>1721</v>
      </c>
      <c r="I2939" t="s">
        <v>1841</v>
      </c>
      <c r="J2939" t="s">
        <v>1962</v>
      </c>
      <c r="K2939" t="b">
        <v>1</v>
      </c>
      <c r="L2939">
        <v>19</v>
      </c>
      <c r="M2939" s="2" t="str">
        <f>IF(H2939="","",IF(LEN(VLOOKUP($H2939,injury_groups!$A:$F,2,FALSE))=0,"",VLOOKUP($H2939,injury_groups!$A:$F,2,FALSE)))</f>
        <v>knee</v>
      </c>
      <c r="N2939" s="2" t="str">
        <f>IF(H2939="","",IF(LEN(VLOOKUP($H2939,injury_groups!$A:$F,3,FALSE))=0,"",VLOOKUP($H2939,injury_groups!$A:$F,3,FALSE)))</f>
        <v/>
      </c>
      <c r="O2939" s="2">
        <f>IF(H2939="",0,VLOOKUP($H2939,injury_groups!$A:$F,4,FALSE))</f>
        <v>1</v>
      </c>
      <c r="P2939" s="2">
        <f>IF(H2939="",0,VLOOKUP($H2939,injury_groups!$A:$F,5,FALSE))</f>
        <v>0</v>
      </c>
      <c r="Q2939" s="4" t="str">
        <f>IF(H2939="","",IF(LEN(VLOOKUP($H2939,injury_groups!$A:$F,6,FALSE))=0,"",VLOOKUP($H2939,injury_groups!$A:$F,6,FALSE)))</f>
        <v/>
      </c>
    </row>
    <row r="2940" spans="1:17" x14ac:dyDescent="0.2">
      <c r="A2940" s="1">
        <v>285328</v>
      </c>
      <c r="B2940">
        <v>19118</v>
      </c>
      <c r="C2940" t="s">
        <v>1705</v>
      </c>
      <c r="D2940">
        <v>2021</v>
      </c>
      <c r="E2940">
        <v>15</v>
      </c>
      <c r="F2940">
        <v>14</v>
      </c>
      <c r="G2940">
        <v>21</v>
      </c>
      <c r="H2940" t="s">
        <v>1721</v>
      </c>
      <c r="I2940" t="s">
        <v>1841</v>
      </c>
      <c r="J2940" t="s">
        <v>1971</v>
      </c>
      <c r="K2940" t="b">
        <v>1</v>
      </c>
      <c r="L2940">
        <v>20</v>
      </c>
      <c r="M2940" s="2" t="str">
        <f>IF(H2940="","",IF(LEN(VLOOKUP($H2940,injury_groups!$A:$F,2,FALSE))=0,"",VLOOKUP($H2940,injury_groups!$A:$F,2,FALSE)))</f>
        <v>knee</v>
      </c>
      <c r="N2940" s="2" t="str">
        <f>IF(H2940="","",IF(LEN(VLOOKUP($H2940,injury_groups!$A:$F,3,FALSE))=0,"",VLOOKUP($H2940,injury_groups!$A:$F,3,FALSE)))</f>
        <v/>
      </c>
      <c r="O2940" s="2">
        <f>IF(H2940="",0,VLOOKUP($H2940,injury_groups!$A:$F,4,FALSE))</f>
        <v>1</v>
      </c>
      <c r="P2940" s="2">
        <f>IF(H2940="",0,VLOOKUP($H2940,injury_groups!$A:$F,5,FALSE))</f>
        <v>0</v>
      </c>
      <c r="Q2940" s="4" t="str">
        <f>IF(H2940="","",IF(LEN(VLOOKUP($H2940,injury_groups!$A:$F,6,FALSE))=0,"",VLOOKUP($H2940,injury_groups!$A:$F,6,FALSE)))</f>
        <v/>
      </c>
    </row>
    <row r="2941" spans="1:17" x14ac:dyDescent="0.2">
      <c r="A2941" s="1">
        <v>286307</v>
      </c>
      <c r="B2941">
        <v>19118</v>
      </c>
      <c r="C2941" t="s">
        <v>1705</v>
      </c>
      <c r="D2941">
        <v>2021</v>
      </c>
      <c r="E2941">
        <v>16</v>
      </c>
      <c r="F2941">
        <v>14</v>
      </c>
      <c r="G2941">
        <v>1</v>
      </c>
      <c r="H2941" t="s">
        <v>1721</v>
      </c>
      <c r="I2941" t="s">
        <v>1841</v>
      </c>
      <c r="J2941" t="s">
        <v>1977</v>
      </c>
      <c r="K2941" t="b">
        <v>1</v>
      </c>
      <c r="L2941">
        <v>21</v>
      </c>
      <c r="M2941" s="2" t="str">
        <f>IF(H2941="","",IF(LEN(VLOOKUP($H2941,injury_groups!$A:$F,2,FALSE))=0,"",VLOOKUP($H2941,injury_groups!$A:$F,2,FALSE)))</f>
        <v>knee</v>
      </c>
      <c r="N2941" s="2" t="str">
        <f>IF(H2941="","",IF(LEN(VLOOKUP($H2941,injury_groups!$A:$F,3,FALSE))=0,"",VLOOKUP($H2941,injury_groups!$A:$F,3,FALSE)))</f>
        <v/>
      </c>
      <c r="O2941" s="2">
        <f>IF(H2941="",0,VLOOKUP($H2941,injury_groups!$A:$F,4,FALSE))</f>
        <v>1</v>
      </c>
      <c r="P2941" s="2">
        <f>IF(H2941="",0,VLOOKUP($H2941,injury_groups!$A:$F,5,FALSE))</f>
        <v>0</v>
      </c>
      <c r="Q2941" s="4" t="str">
        <f>IF(H2941="","",IF(LEN(VLOOKUP($H2941,injury_groups!$A:$F,6,FALSE))=0,"",VLOOKUP($H2941,injury_groups!$A:$F,6,FALSE)))</f>
        <v/>
      </c>
    </row>
    <row r="2942" spans="1:17" x14ac:dyDescent="0.2">
      <c r="A2942" s="1">
        <v>287293</v>
      </c>
      <c r="B2942">
        <v>19118</v>
      </c>
      <c r="C2942" t="s">
        <v>1705</v>
      </c>
      <c r="D2942">
        <v>2021</v>
      </c>
      <c r="E2942">
        <v>17</v>
      </c>
      <c r="F2942">
        <v>14</v>
      </c>
      <c r="G2942">
        <v>25</v>
      </c>
      <c r="H2942" t="s">
        <v>1721</v>
      </c>
      <c r="I2942" t="s">
        <v>1841</v>
      </c>
      <c r="J2942" t="s">
        <v>1992</v>
      </c>
      <c r="K2942" t="b">
        <v>1</v>
      </c>
      <c r="L2942">
        <v>22</v>
      </c>
      <c r="M2942" s="2" t="str">
        <f>IF(H2942="","",IF(LEN(VLOOKUP($H2942,injury_groups!$A:$F,2,FALSE))=0,"",VLOOKUP($H2942,injury_groups!$A:$F,2,FALSE)))</f>
        <v>knee</v>
      </c>
      <c r="N2942" s="2" t="str">
        <f>IF(H2942="","",IF(LEN(VLOOKUP($H2942,injury_groups!$A:$F,3,FALSE))=0,"",VLOOKUP($H2942,injury_groups!$A:$F,3,FALSE)))</f>
        <v/>
      </c>
      <c r="O2942" s="2">
        <f>IF(H2942="",0,VLOOKUP($H2942,injury_groups!$A:$F,4,FALSE))</f>
        <v>1</v>
      </c>
      <c r="P2942" s="2">
        <f>IF(H2942="",0,VLOOKUP($H2942,injury_groups!$A:$F,5,FALSE))</f>
        <v>0</v>
      </c>
      <c r="Q2942" s="4" t="str">
        <f>IF(H2942="","",IF(LEN(VLOOKUP($H2942,injury_groups!$A:$F,6,FALSE))=0,"",VLOOKUP($H2942,injury_groups!$A:$F,6,FALSE)))</f>
        <v/>
      </c>
    </row>
    <row r="2943" spans="1:17" x14ac:dyDescent="0.2">
      <c r="A2943" s="1">
        <v>278317</v>
      </c>
      <c r="B2943">
        <v>19119</v>
      </c>
      <c r="C2943" t="s">
        <v>1705</v>
      </c>
      <c r="D2943">
        <v>2021</v>
      </c>
      <c r="E2943">
        <v>5</v>
      </c>
      <c r="F2943">
        <v>30</v>
      </c>
      <c r="G2943">
        <v>32</v>
      </c>
      <c r="H2943" t="s">
        <v>1711</v>
      </c>
      <c r="I2943" t="s">
        <v>1841</v>
      </c>
      <c r="J2943" t="s">
        <v>1886</v>
      </c>
      <c r="K2943" t="b">
        <v>1</v>
      </c>
      <c r="L2943">
        <v>10</v>
      </c>
      <c r="M2943" s="2" t="str">
        <f>IF(H2943="","",IF(LEN(VLOOKUP($H2943,injury_groups!$A:$F,2,FALSE))=0,"",VLOOKUP($H2943,injury_groups!$A:$F,2,FALSE)))</f>
        <v>neck</v>
      </c>
      <c r="N2943" s="2" t="str">
        <f>IF(H2943="","",IF(LEN(VLOOKUP($H2943,injury_groups!$A:$F,3,FALSE))=0,"",VLOOKUP($H2943,injury_groups!$A:$F,3,FALSE)))</f>
        <v/>
      </c>
      <c r="O2943" s="2">
        <f>IF(H2943="",0,VLOOKUP($H2943,injury_groups!$A:$F,4,FALSE))</f>
        <v>1</v>
      </c>
      <c r="P2943" s="2">
        <f>IF(H2943="",0,VLOOKUP($H2943,injury_groups!$A:$F,5,FALSE))</f>
        <v>0</v>
      </c>
      <c r="Q2943" s="4" t="str">
        <f>IF(H2943="","",IF(LEN(VLOOKUP($H2943,injury_groups!$A:$F,6,FALSE))=0,"",VLOOKUP($H2943,injury_groups!$A:$F,6,FALSE)))</f>
        <v/>
      </c>
    </row>
    <row r="2944" spans="1:17" x14ac:dyDescent="0.2">
      <c r="A2944" s="1">
        <v>278938</v>
      </c>
      <c r="B2944">
        <v>19119</v>
      </c>
      <c r="C2944" t="s">
        <v>1705</v>
      </c>
      <c r="D2944">
        <v>2021</v>
      </c>
      <c r="E2944">
        <v>6</v>
      </c>
      <c r="F2944">
        <v>30</v>
      </c>
      <c r="G2944">
        <v>28</v>
      </c>
      <c r="H2944" t="s">
        <v>1711</v>
      </c>
      <c r="I2944" t="s">
        <v>1841</v>
      </c>
      <c r="J2944" t="s">
        <v>1895</v>
      </c>
      <c r="K2944" t="b">
        <v>1</v>
      </c>
      <c r="L2944">
        <v>11</v>
      </c>
      <c r="M2944" s="2" t="str">
        <f>IF(H2944="","",IF(LEN(VLOOKUP($H2944,injury_groups!$A:$F,2,FALSE))=0,"",VLOOKUP($H2944,injury_groups!$A:$F,2,FALSE)))</f>
        <v>neck</v>
      </c>
      <c r="N2944" s="2" t="str">
        <f>IF(H2944="","",IF(LEN(VLOOKUP($H2944,injury_groups!$A:$F,3,FALSE))=0,"",VLOOKUP($H2944,injury_groups!$A:$F,3,FALSE)))</f>
        <v/>
      </c>
      <c r="O2944" s="2">
        <f>IF(H2944="",0,VLOOKUP($H2944,injury_groups!$A:$F,4,FALSE))</f>
        <v>1</v>
      </c>
      <c r="P2944" s="2">
        <f>IF(H2944="",0,VLOOKUP($H2944,injury_groups!$A:$F,5,FALSE))</f>
        <v>0</v>
      </c>
      <c r="Q2944" s="4" t="str">
        <f>IF(H2944="","",IF(LEN(VLOOKUP($H2944,injury_groups!$A:$F,6,FALSE))=0,"",VLOOKUP($H2944,injury_groups!$A:$F,6,FALSE)))</f>
        <v/>
      </c>
    </row>
    <row r="2945" spans="1:17" x14ac:dyDescent="0.2">
      <c r="A2945" s="1">
        <v>279656</v>
      </c>
      <c r="B2945">
        <v>19119</v>
      </c>
      <c r="C2945" t="s">
        <v>1705</v>
      </c>
      <c r="D2945">
        <v>2021</v>
      </c>
      <c r="E2945">
        <v>7</v>
      </c>
      <c r="F2945">
        <v>30</v>
      </c>
      <c r="G2945">
        <v>22</v>
      </c>
      <c r="H2945" t="s">
        <v>1711</v>
      </c>
      <c r="I2945" t="s">
        <v>1841</v>
      </c>
      <c r="J2945" t="s">
        <v>1903</v>
      </c>
      <c r="K2945" t="b">
        <v>1</v>
      </c>
      <c r="L2945">
        <v>12</v>
      </c>
      <c r="M2945" s="2" t="str">
        <f>IF(H2945="","",IF(LEN(VLOOKUP($H2945,injury_groups!$A:$F,2,FALSE))=0,"",VLOOKUP($H2945,injury_groups!$A:$F,2,FALSE)))</f>
        <v>neck</v>
      </c>
      <c r="N2945" s="2" t="str">
        <f>IF(H2945="","",IF(LEN(VLOOKUP($H2945,injury_groups!$A:$F,3,FALSE))=0,"",VLOOKUP($H2945,injury_groups!$A:$F,3,FALSE)))</f>
        <v/>
      </c>
      <c r="O2945" s="2">
        <f>IF(H2945="",0,VLOOKUP($H2945,injury_groups!$A:$F,4,FALSE))</f>
        <v>1</v>
      </c>
      <c r="P2945" s="2">
        <f>IF(H2945="",0,VLOOKUP($H2945,injury_groups!$A:$F,5,FALSE))</f>
        <v>0</v>
      </c>
      <c r="Q2945" s="4" t="str">
        <f>IF(H2945="","",IF(LEN(VLOOKUP($H2945,injury_groups!$A:$F,6,FALSE))=0,"",VLOOKUP($H2945,injury_groups!$A:$F,6,FALSE)))</f>
        <v/>
      </c>
    </row>
    <row r="2946" spans="1:17" x14ac:dyDescent="0.2">
      <c r="A2946" s="1">
        <v>280353</v>
      </c>
      <c r="B2946">
        <v>19119</v>
      </c>
      <c r="C2946" t="s">
        <v>1705</v>
      </c>
      <c r="D2946">
        <v>2021</v>
      </c>
      <c r="E2946">
        <v>8</v>
      </c>
      <c r="F2946">
        <v>30</v>
      </c>
      <c r="G2946">
        <v>15</v>
      </c>
      <c r="H2946" t="s">
        <v>1711</v>
      </c>
      <c r="I2946" t="s">
        <v>1841</v>
      </c>
      <c r="J2946" t="s">
        <v>1910</v>
      </c>
      <c r="K2946" t="b">
        <v>1</v>
      </c>
      <c r="L2946">
        <v>13</v>
      </c>
      <c r="M2946" s="2" t="str">
        <f>IF(H2946="","",IF(LEN(VLOOKUP($H2946,injury_groups!$A:$F,2,FALSE))=0,"",VLOOKUP($H2946,injury_groups!$A:$F,2,FALSE)))</f>
        <v>neck</v>
      </c>
      <c r="N2946" s="2" t="str">
        <f>IF(H2946="","",IF(LEN(VLOOKUP($H2946,injury_groups!$A:$F,3,FALSE))=0,"",VLOOKUP($H2946,injury_groups!$A:$F,3,FALSE)))</f>
        <v/>
      </c>
      <c r="O2946" s="2">
        <f>IF(H2946="",0,VLOOKUP($H2946,injury_groups!$A:$F,4,FALSE))</f>
        <v>1</v>
      </c>
      <c r="P2946" s="2">
        <f>IF(H2946="",0,VLOOKUP($H2946,injury_groups!$A:$F,5,FALSE))</f>
        <v>0</v>
      </c>
      <c r="Q2946" s="4" t="str">
        <f>IF(H2946="","",IF(LEN(VLOOKUP($H2946,injury_groups!$A:$F,6,FALSE))=0,"",VLOOKUP($H2946,injury_groups!$A:$F,6,FALSE)))</f>
        <v/>
      </c>
    </row>
    <row r="2947" spans="1:17" x14ac:dyDescent="0.2">
      <c r="A2947" s="1">
        <v>281057</v>
      </c>
      <c r="B2947">
        <v>19119</v>
      </c>
      <c r="C2947" t="s">
        <v>1705</v>
      </c>
      <c r="D2947">
        <v>2021</v>
      </c>
      <c r="E2947">
        <v>9</v>
      </c>
      <c r="F2947">
        <v>30</v>
      </c>
      <c r="H2947" t="s">
        <v>1711</v>
      </c>
      <c r="I2947" t="s">
        <v>1841</v>
      </c>
      <c r="J2947" t="s">
        <v>1915</v>
      </c>
      <c r="K2947" t="b">
        <v>1</v>
      </c>
      <c r="L2947">
        <v>14</v>
      </c>
      <c r="M2947" s="2" t="str">
        <f>IF(H2947="","",IF(LEN(VLOOKUP($H2947,injury_groups!$A:$F,2,FALSE))=0,"",VLOOKUP($H2947,injury_groups!$A:$F,2,FALSE)))</f>
        <v>neck</v>
      </c>
      <c r="N2947" s="2" t="str">
        <f>IF(H2947="","",IF(LEN(VLOOKUP($H2947,injury_groups!$A:$F,3,FALSE))=0,"",VLOOKUP($H2947,injury_groups!$A:$F,3,FALSE)))</f>
        <v/>
      </c>
      <c r="O2947" s="2">
        <f>IF(H2947="",0,VLOOKUP($H2947,injury_groups!$A:$F,4,FALSE))</f>
        <v>1</v>
      </c>
      <c r="P2947" s="2">
        <f>IF(H2947="",0,VLOOKUP($H2947,injury_groups!$A:$F,5,FALSE))</f>
        <v>0</v>
      </c>
      <c r="Q2947" s="4" t="str">
        <f>IF(H2947="","",IF(LEN(VLOOKUP($H2947,injury_groups!$A:$F,6,FALSE))=0,"",VLOOKUP($H2947,injury_groups!$A:$F,6,FALSE)))</f>
        <v/>
      </c>
    </row>
    <row r="2948" spans="1:17" x14ac:dyDescent="0.2">
      <c r="A2948" s="1">
        <v>281754</v>
      </c>
      <c r="B2948">
        <v>19119</v>
      </c>
      <c r="C2948" t="s">
        <v>1705</v>
      </c>
      <c r="D2948">
        <v>2021</v>
      </c>
      <c r="E2948">
        <v>10</v>
      </c>
      <c r="F2948">
        <v>30</v>
      </c>
      <c r="G2948">
        <v>12</v>
      </c>
      <c r="H2948" t="s">
        <v>1711</v>
      </c>
      <c r="I2948" t="s">
        <v>1841</v>
      </c>
      <c r="J2948" t="s">
        <v>1925</v>
      </c>
      <c r="K2948" t="b">
        <v>1</v>
      </c>
      <c r="L2948">
        <v>15</v>
      </c>
      <c r="M2948" s="2" t="str">
        <f>IF(H2948="","",IF(LEN(VLOOKUP($H2948,injury_groups!$A:$F,2,FALSE))=0,"",VLOOKUP($H2948,injury_groups!$A:$F,2,FALSE)))</f>
        <v>neck</v>
      </c>
      <c r="N2948" s="2" t="str">
        <f>IF(H2948="","",IF(LEN(VLOOKUP($H2948,injury_groups!$A:$F,3,FALSE))=0,"",VLOOKUP($H2948,injury_groups!$A:$F,3,FALSE)))</f>
        <v/>
      </c>
      <c r="O2948" s="2">
        <f>IF(H2948="",0,VLOOKUP($H2948,injury_groups!$A:$F,4,FALSE))</f>
        <v>1</v>
      </c>
      <c r="P2948" s="2">
        <f>IF(H2948="",0,VLOOKUP($H2948,injury_groups!$A:$F,5,FALSE))</f>
        <v>0</v>
      </c>
      <c r="Q2948" s="4" t="str">
        <f>IF(H2948="","",IF(LEN(VLOOKUP($H2948,injury_groups!$A:$F,6,FALSE))=0,"",VLOOKUP($H2948,injury_groups!$A:$F,6,FALSE)))</f>
        <v/>
      </c>
    </row>
    <row r="2949" spans="1:17" x14ac:dyDescent="0.2">
      <c r="A2949" s="1">
        <v>282510</v>
      </c>
      <c r="B2949">
        <v>19119</v>
      </c>
      <c r="C2949" t="s">
        <v>1705</v>
      </c>
      <c r="D2949">
        <v>2021</v>
      </c>
      <c r="E2949">
        <v>11</v>
      </c>
      <c r="F2949">
        <v>30</v>
      </c>
      <c r="G2949">
        <v>1</v>
      </c>
      <c r="H2949" t="s">
        <v>1711</v>
      </c>
      <c r="I2949" t="s">
        <v>1841</v>
      </c>
      <c r="J2949" t="s">
        <v>1928</v>
      </c>
      <c r="K2949" t="b">
        <v>1</v>
      </c>
      <c r="L2949">
        <v>16</v>
      </c>
      <c r="M2949" s="2" t="str">
        <f>IF(H2949="","",IF(LEN(VLOOKUP($H2949,injury_groups!$A:$F,2,FALSE))=0,"",VLOOKUP($H2949,injury_groups!$A:$F,2,FALSE)))</f>
        <v>neck</v>
      </c>
      <c r="N2949" s="2" t="str">
        <f>IF(H2949="","",IF(LEN(VLOOKUP($H2949,injury_groups!$A:$F,3,FALSE))=0,"",VLOOKUP($H2949,injury_groups!$A:$F,3,FALSE)))</f>
        <v/>
      </c>
      <c r="O2949" s="2">
        <f>IF(H2949="",0,VLOOKUP($H2949,injury_groups!$A:$F,4,FALSE))</f>
        <v>1</v>
      </c>
      <c r="P2949" s="2">
        <f>IF(H2949="",0,VLOOKUP($H2949,injury_groups!$A:$F,5,FALSE))</f>
        <v>0</v>
      </c>
      <c r="Q2949" s="4" t="str">
        <f>IF(H2949="","",IF(LEN(VLOOKUP($H2949,injury_groups!$A:$F,6,FALSE))=0,"",VLOOKUP($H2949,injury_groups!$A:$F,6,FALSE)))</f>
        <v/>
      </c>
    </row>
    <row r="2950" spans="1:17" x14ac:dyDescent="0.2">
      <c r="A2950" s="1">
        <v>283259</v>
      </c>
      <c r="B2950">
        <v>19119</v>
      </c>
      <c r="C2950" t="s">
        <v>1705</v>
      </c>
      <c r="D2950">
        <v>2021</v>
      </c>
      <c r="E2950">
        <v>12</v>
      </c>
      <c r="F2950">
        <v>30</v>
      </c>
      <c r="G2950">
        <v>35</v>
      </c>
      <c r="H2950" t="s">
        <v>1711</v>
      </c>
      <c r="I2950" t="s">
        <v>1841</v>
      </c>
      <c r="J2950" t="s">
        <v>1946</v>
      </c>
      <c r="K2950" t="b">
        <v>1</v>
      </c>
      <c r="L2950">
        <v>17</v>
      </c>
      <c r="M2950" s="2" t="str">
        <f>IF(H2950="","",IF(LEN(VLOOKUP($H2950,injury_groups!$A:$F,2,FALSE))=0,"",VLOOKUP($H2950,injury_groups!$A:$F,2,FALSE)))</f>
        <v>neck</v>
      </c>
      <c r="N2950" s="2" t="str">
        <f>IF(H2950="","",IF(LEN(VLOOKUP($H2950,injury_groups!$A:$F,3,FALSE))=0,"",VLOOKUP($H2950,injury_groups!$A:$F,3,FALSE)))</f>
        <v/>
      </c>
      <c r="O2950" s="2">
        <f>IF(H2950="",0,VLOOKUP($H2950,injury_groups!$A:$F,4,FALSE))</f>
        <v>1</v>
      </c>
      <c r="P2950" s="2">
        <f>IF(H2950="",0,VLOOKUP($H2950,injury_groups!$A:$F,5,FALSE))</f>
        <v>0</v>
      </c>
      <c r="Q2950" s="4" t="str">
        <f>IF(H2950="","",IF(LEN(VLOOKUP($H2950,injury_groups!$A:$F,6,FALSE))=0,"",VLOOKUP($H2950,injury_groups!$A:$F,6,FALSE)))</f>
        <v/>
      </c>
    </row>
    <row r="2951" spans="1:17" x14ac:dyDescent="0.2">
      <c r="A2951" s="1">
        <v>283991</v>
      </c>
      <c r="B2951">
        <v>19119</v>
      </c>
      <c r="C2951" t="s">
        <v>1705</v>
      </c>
      <c r="D2951">
        <v>2021</v>
      </c>
      <c r="E2951">
        <v>13</v>
      </c>
      <c r="F2951">
        <v>30</v>
      </c>
      <c r="G2951">
        <v>31</v>
      </c>
      <c r="H2951" t="s">
        <v>1711</v>
      </c>
      <c r="I2951" t="s">
        <v>1841</v>
      </c>
      <c r="J2951" t="s">
        <v>1948</v>
      </c>
      <c r="K2951" t="b">
        <v>1</v>
      </c>
      <c r="L2951">
        <v>18</v>
      </c>
      <c r="M2951" s="2" t="str">
        <f>IF(H2951="","",IF(LEN(VLOOKUP($H2951,injury_groups!$A:$F,2,FALSE))=0,"",VLOOKUP($H2951,injury_groups!$A:$F,2,FALSE)))</f>
        <v>neck</v>
      </c>
      <c r="N2951" s="2" t="str">
        <f>IF(H2951="","",IF(LEN(VLOOKUP($H2951,injury_groups!$A:$F,3,FALSE))=0,"",VLOOKUP($H2951,injury_groups!$A:$F,3,FALSE)))</f>
        <v/>
      </c>
      <c r="O2951" s="2">
        <f>IF(H2951="",0,VLOOKUP($H2951,injury_groups!$A:$F,4,FALSE))</f>
        <v>1</v>
      </c>
      <c r="P2951" s="2">
        <f>IF(H2951="",0,VLOOKUP($H2951,injury_groups!$A:$F,5,FALSE))</f>
        <v>0</v>
      </c>
      <c r="Q2951" s="4" t="str">
        <f>IF(H2951="","",IF(LEN(VLOOKUP($H2951,injury_groups!$A:$F,6,FALSE))=0,"",VLOOKUP($H2951,injury_groups!$A:$F,6,FALSE)))</f>
        <v/>
      </c>
    </row>
    <row r="2952" spans="1:17" x14ac:dyDescent="0.2">
      <c r="A2952" s="1">
        <v>284777</v>
      </c>
      <c r="B2952">
        <v>19119</v>
      </c>
      <c r="C2952" t="s">
        <v>1705</v>
      </c>
      <c r="D2952">
        <v>2021</v>
      </c>
      <c r="E2952">
        <v>14</v>
      </c>
      <c r="F2952">
        <v>30</v>
      </c>
      <c r="G2952">
        <v>13</v>
      </c>
      <c r="H2952" t="s">
        <v>1711</v>
      </c>
      <c r="I2952" t="s">
        <v>1841</v>
      </c>
      <c r="J2952" t="s">
        <v>1958</v>
      </c>
      <c r="K2952" t="b">
        <v>1</v>
      </c>
      <c r="L2952">
        <v>19</v>
      </c>
      <c r="M2952" s="2" t="str">
        <f>IF(H2952="","",IF(LEN(VLOOKUP($H2952,injury_groups!$A:$F,2,FALSE))=0,"",VLOOKUP($H2952,injury_groups!$A:$F,2,FALSE)))</f>
        <v>neck</v>
      </c>
      <c r="N2952" s="2" t="str">
        <f>IF(H2952="","",IF(LEN(VLOOKUP($H2952,injury_groups!$A:$F,3,FALSE))=0,"",VLOOKUP($H2952,injury_groups!$A:$F,3,FALSE)))</f>
        <v/>
      </c>
      <c r="O2952" s="2">
        <f>IF(H2952="",0,VLOOKUP($H2952,injury_groups!$A:$F,4,FALSE))</f>
        <v>1</v>
      </c>
      <c r="P2952" s="2">
        <f>IF(H2952="",0,VLOOKUP($H2952,injury_groups!$A:$F,5,FALSE))</f>
        <v>0</v>
      </c>
      <c r="Q2952" s="4" t="str">
        <f>IF(H2952="","",IF(LEN(VLOOKUP($H2952,injury_groups!$A:$F,6,FALSE))=0,"",VLOOKUP($H2952,injury_groups!$A:$F,6,FALSE)))</f>
        <v/>
      </c>
    </row>
    <row r="2953" spans="1:17" x14ac:dyDescent="0.2">
      <c r="A2953" s="1">
        <v>285329</v>
      </c>
      <c r="B2953">
        <v>19119</v>
      </c>
      <c r="C2953" t="s">
        <v>1705</v>
      </c>
      <c r="D2953">
        <v>2021</v>
      </c>
      <c r="E2953">
        <v>15</v>
      </c>
      <c r="F2953">
        <v>30</v>
      </c>
      <c r="G2953">
        <v>32</v>
      </c>
      <c r="H2953" t="s">
        <v>1711</v>
      </c>
      <c r="I2953" t="s">
        <v>1841</v>
      </c>
      <c r="J2953" t="s">
        <v>1975</v>
      </c>
      <c r="K2953" t="b">
        <v>1</v>
      </c>
      <c r="L2953">
        <v>20</v>
      </c>
      <c r="M2953" s="2" t="str">
        <f>IF(H2953="","",IF(LEN(VLOOKUP($H2953,injury_groups!$A:$F,2,FALSE))=0,"",VLOOKUP($H2953,injury_groups!$A:$F,2,FALSE)))</f>
        <v>neck</v>
      </c>
      <c r="N2953" s="2" t="str">
        <f>IF(H2953="","",IF(LEN(VLOOKUP($H2953,injury_groups!$A:$F,3,FALSE))=0,"",VLOOKUP($H2953,injury_groups!$A:$F,3,FALSE)))</f>
        <v/>
      </c>
      <c r="O2953" s="2">
        <f>IF(H2953="",0,VLOOKUP($H2953,injury_groups!$A:$F,4,FALSE))</f>
        <v>1</v>
      </c>
      <c r="P2953" s="2">
        <f>IF(H2953="",0,VLOOKUP($H2953,injury_groups!$A:$F,5,FALSE))</f>
        <v>0</v>
      </c>
      <c r="Q2953" s="4" t="str">
        <f>IF(H2953="","",IF(LEN(VLOOKUP($H2953,injury_groups!$A:$F,6,FALSE))=0,"",VLOOKUP($H2953,injury_groups!$A:$F,6,FALSE)))</f>
        <v/>
      </c>
    </row>
    <row r="2954" spans="1:17" x14ac:dyDescent="0.2">
      <c r="A2954" s="1">
        <v>286308</v>
      </c>
      <c r="B2954">
        <v>19119</v>
      </c>
      <c r="C2954" t="s">
        <v>1705</v>
      </c>
      <c r="D2954">
        <v>2021</v>
      </c>
      <c r="E2954">
        <v>16</v>
      </c>
      <c r="F2954">
        <v>30</v>
      </c>
      <c r="G2954">
        <v>6</v>
      </c>
      <c r="H2954" t="s">
        <v>1711</v>
      </c>
      <c r="I2954" t="s">
        <v>1841</v>
      </c>
      <c r="J2954" t="s">
        <v>1980</v>
      </c>
      <c r="K2954" t="b">
        <v>1</v>
      </c>
      <c r="L2954">
        <v>21</v>
      </c>
      <c r="M2954" s="2" t="str">
        <f>IF(H2954="","",IF(LEN(VLOOKUP($H2954,injury_groups!$A:$F,2,FALSE))=0,"",VLOOKUP($H2954,injury_groups!$A:$F,2,FALSE)))</f>
        <v>neck</v>
      </c>
      <c r="N2954" s="2" t="str">
        <f>IF(H2954="","",IF(LEN(VLOOKUP($H2954,injury_groups!$A:$F,3,FALSE))=0,"",VLOOKUP($H2954,injury_groups!$A:$F,3,FALSE)))</f>
        <v/>
      </c>
      <c r="O2954" s="2">
        <f>IF(H2954="",0,VLOOKUP($H2954,injury_groups!$A:$F,4,FALSE))</f>
        <v>1</v>
      </c>
      <c r="P2954" s="2">
        <f>IF(H2954="",0,VLOOKUP($H2954,injury_groups!$A:$F,5,FALSE))</f>
        <v>0</v>
      </c>
      <c r="Q2954" s="4" t="str">
        <f>IF(H2954="","",IF(LEN(VLOOKUP($H2954,injury_groups!$A:$F,6,FALSE))=0,"",VLOOKUP($H2954,injury_groups!$A:$F,6,FALSE)))</f>
        <v/>
      </c>
    </row>
    <row r="2955" spans="1:17" x14ac:dyDescent="0.2">
      <c r="A2955" s="1">
        <v>287294</v>
      </c>
      <c r="B2955">
        <v>19119</v>
      </c>
      <c r="C2955" t="s">
        <v>1705</v>
      </c>
      <c r="D2955">
        <v>2021</v>
      </c>
      <c r="E2955">
        <v>17</v>
      </c>
      <c r="F2955">
        <v>30</v>
      </c>
      <c r="G2955">
        <v>11</v>
      </c>
      <c r="H2955" t="s">
        <v>1711</v>
      </c>
      <c r="I2955" t="s">
        <v>1841</v>
      </c>
      <c r="J2955" t="s">
        <v>1990</v>
      </c>
      <c r="K2955" t="b">
        <v>1</v>
      </c>
      <c r="L2955">
        <v>22</v>
      </c>
      <c r="M2955" s="2" t="str">
        <f>IF(H2955="","",IF(LEN(VLOOKUP($H2955,injury_groups!$A:$F,2,FALSE))=0,"",VLOOKUP($H2955,injury_groups!$A:$F,2,FALSE)))</f>
        <v>neck</v>
      </c>
      <c r="N2955" s="2" t="str">
        <f>IF(H2955="","",IF(LEN(VLOOKUP($H2955,injury_groups!$A:$F,3,FALSE))=0,"",VLOOKUP($H2955,injury_groups!$A:$F,3,FALSE)))</f>
        <v/>
      </c>
      <c r="O2955" s="2">
        <f>IF(H2955="",0,VLOOKUP($H2955,injury_groups!$A:$F,4,FALSE))</f>
        <v>1</v>
      </c>
      <c r="P2955" s="2">
        <f>IF(H2955="",0,VLOOKUP($H2955,injury_groups!$A:$F,5,FALSE))</f>
        <v>0</v>
      </c>
      <c r="Q2955" s="4" t="str">
        <f>IF(H2955="","",IF(LEN(VLOOKUP($H2955,injury_groups!$A:$F,6,FALSE))=0,"",VLOOKUP($H2955,injury_groups!$A:$F,6,FALSE)))</f>
        <v/>
      </c>
    </row>
    <row r="2956" spans="1:17" x14ac:dyDescent="0.2">
      <c r="A2956" s="1">
        <v>278394</v>
      </c>
      <c r="B2956">
        <v>19123</v>
      </c>
      <c r="C2956" t="s">
        <v>1705</v>
      </c>
      <c r="D2956">
        <v>2021</v>
      </c>
      <c r="E2956">
        <v>5</v>
      </c>
      <c r="F2956">
        <v>24</v>
      </c>
      <c r="G2956">
        <v>2</v>
      </c>
      <c r="H2956" t="s">
        <v>1733</v>
      </c>
      <c r="I2956" t="s">
        <v>1841</v>
      </c>
      <c r="J2956" t="s">
        <v>1881</v>
      </c>
      <c r="K2956" t="b">
        <v>1</v>
      </c>
      <c r="L2956">
        <v>10</v>
      </c>
      <c r="M2956" s="2" t="str">
        <f>IF(H2956="","",IF(LEN(VLOOKUP($H2956,injury_groups!$A:$F,2,FALSE))=0,"",VLOOKUP($H2956,injury_groups!$A:$F,2,FALSE)))</f>
        <v>head</v>
      </c>
      <c r="N2956" s="2" t="str">
        <f>IF(H2956="","",IF(LEN(VLOOKUP($H2956,injury_groups!$A:$F,3,FALSE))=0,"",VLOOKUP($H2956,injury_groups!$A:$F,3,FALSE)))</f>
        <v/>
      </c>
      <c r="O2956" s="2">
        <f>IF(H2956="",0,VLOOKUP($H2956,injury_groups!$A:$F,4,FALSE))</f>
        <v>1</v>
      </c>
      <c r="P2956" s="2">
        <f>IF(H2956="",0,VLOOKUP($H2956,injury_groups!$A:$F,5,FALSE))</f>
        <v>0</v>
      </c>
      <c r="Q2956" s="4" t="str">
        <f>IF(H2956="","",IF(LEN(VLOOKUP($H2956,injury_groups!$A:$F,6,FALSE))=0,"",VLOOKUP($H2956,injury_groups!$A:$F,6,FALSE)))</f>
        <v/>
      </c>
    </row>
    <row r="2957" spans="1:17" x14ac:dyDescent="0.2">
      <c r="A2957" s="1">
        <v>278901</v>
      </c>
      <c r="B2957">
        <v>19123</v>
      </c>
      <c r="C2957" t="s">
        <v>1705</v>
      </c>
      <c r="D2957">
        <v>2021</v>
      </c>
      <c r="E2957">
        <v>6</v>
      </c>
      <c r="F2957">
        <v>24</v>
      </c>
      <c r="H2957" t="s">
        <v>1733</v>
      </c>
      <c r="I2957" t="s">
        <v>1843</v>
      </c>
      <c r="J2957" t="s">
        <v>1888</v>
      </c>
      <c r="K2957" t="b">
        <v>0</v>
      </c>
      <c r="L2957">
        <v>11</v>
      </c>
      <c r="M2957" s="2" t="str">
        <f>IF(H2957="","",IF(LEN(VLOOKUP($H2957,injury_groups!$A:$F,2,FALSE))=0,"",VLOOKUP($H2957,injury_groups!$A:$F,2,FALSE)))</f>
        <v>head</v>
      </c>
      <c r="N2957" s="2" t="str">
        <f>IF(H2957="","",IF(LEN(VLOOKUP($H2957,injury_groups!$A:$F,3,FALSE))=0,"",VLOOKUP($H2957,injury_groups!$A:$F,3,FALSE)))</f>
        <v/>
      </c>
      <c r="O2957" s="2">
        <f>IF(H2957="",0,VLOOKUP($H2957,injury_groups!$A:$F,4,FALSE))</f>
        <v>1</v>
      </c>
      <c r="P2957" s="2">
        <f>IF(H2957="",0,VLOOKUP($H2957,injury_groups!$A:$F,5,FALSE))</f>
        <v>0</v>
      </c>
      <c r="Q2957" s="4" t="str">
        <f>IF(H2957="","",IF(LEN(VLOOKUP($H2957,injury_groups!$A:$F,6,FALSE))=0,"",VLOOKUP($H2957,injury_groups!$A:$F,6,FALSE)))</f>
        <v/>
      </c>
    </row>
    <row r="2958" spans="1:17" x14ac:dyDescent="0.2">
      <c r="A2958" s="1">
        <v>281994</v>
      </c>
      <c r="B2958">
        <v>19125</v>
      </c>
      <c r="C2958" t="s">
        <v>1705</v>
      </c>
      <c r="D2958">
        <v>2021</v>
      </c>
      <c r="E2958">
        <v>10</v>
      </c>
      <c r="F2958">
        <v>10</v>
      </c>
      <c r="G2958">
        <v>26</v>
      </c>
      <c r="H2958" t="s">
        <v>1710</v>
      </c>
      <c r="I2958" t="s">
        <v>1841</v>
      </c>
      <c r="J2958" t="s">
        <v>1925</v>
      </c>
      <c r="K2958" t="b">
        <v>1</v>
      </c>
      <c r="L2958">
        <v>15</v>
      </c>
      <c r="M2958" s="2" t="str">
        <f>IF(H2958="","",IF(LEN(VLOOKUP($H2958,injury_groups!$A:$F,2,FALSE))=0,"",VLOOKUP($H2958,injury_groups!$A:$F,2,FALSE)))</f>
        <v/>
      </c>
      <c r="N2958" s="2" t="str">
        <f>IF(H2958="","",IF(LEN(VLOOKUP($H2958,injury_groups!$A:$F,3,FALSE))=0,"",VLOOKUP($H2958,injury_groups!$A:$F,3,FALSE)))</f>
        <v/>
      </c>
      <c r="O2958" s="2">
        <f>IF(H2958="",0,VLOOKUP($H2958,injury_groups!$A:$F,4,FALSE))</f>
        <v>0</v>
      </c>
      <c r="P2958" s="2">
        <f>IF(H2958="",0,VLOOKUP($H2958,injury_groups!$A:$F,5,FALSE))</f>
        <v>1</v>
      </c>
      <c r="Q2958" s="4" t="str">
        <f>IF(H2958="","",IF(LEN(VLOOKUP($H2958,injury_groups!$A:$F,6,FALSE))=0,"",VLOOKUP($H2958,injury_groups!$A:$F,6,FALSE)))</f>
        <v/>
      </c>
    </row>
    <row r="2959" spans="1:17" x14ac:dyDescent="0.2">
      <c r="A2959" s="1">
        <v>282234</v>
      </c>
      <c r="B2959">
        <v>19125</v>
      </c>
      <c r="C2959" t="s">
        <v>1705</v>
      </c>
      <c r="D2959">
        <v>2021</v>
      </c>
      <c r="E2959">
        <v>11</v>
      </c>
      <c r="F2959">
        <v>10</v>
      </c>
      <c r="H2959" t="s">
        <v>1710</v>
      </c>
      <c r="I2959" t="s">
        <v>1841</v>
      </c>
      <c r="J2959" t="s">
        <v>1933</v>
      </c>
      <c r="K2959" t="b">
        <v>1</v>
      </c>
      <c r="L2959">
        <v>16</v>
      </c>
      <c r="M2959" s="2" t="str">
        <f>IF(H2959="","",IF(LEN(VLOOKUP($H2959,injury_groups!$A:$F,2,FALSE))=0,"",VLOOKUP($H2959,injury_groups!$A:$F,2,FALSE)))</f>
        <v/>
      </c>
      <c r="N2959" s="2" t="str">
        <f>IF(H2959="","",IF(LEN(VLOOKUP($H2959,injury_groups!$A:$F,3,FALSE))=0,"",VLOOKUP($H2959,injury_groups!$A:$F,3,FALSE)))</f>
        <v/>
      </c>
      <c r="O2959" s="2">
        <f>IF(H2959="",0,VLOOKUP($H2959,injury_groups!$A:$F,4,FALSE))</f>
        <v>0</v>
      </c>
      <c r="P2959" s="2">
        <f>IF(H2959="",0,VLOOKUP($H2959,injury_groups!$A:$F,5,FALSE))</f>
        <v>1</v>
      </c>
      <c r="Q2959" s="4" t="str">
        <f>IF(H2959="","",IF(LEN(VLOOKUP($H2959,injury_groups!$A:$F,6,FALSE))=0,"",VLOOKUP($H2959,injury_groups!$A:$F,6,FALSE)))</f>
        <v/>
      </c>
    </row>
    <row r="2960" spans="1:17" x14ac:dyDescent="0.2">
      <c r="A2960" s="1">
        <v>282994</v>
      </c>
      <c r="B2960">
        <v>19125</v>
      </c>
      <c r="C2960" t="s">
        <v>1705</v>
      </c>
      <c r="D2960">
        <v>2021</v>
      </c>
      <c r="E2960">
        <v>12</v>
      </c>
      <c r="F2960">
        <v>10</v>
      </c>
      <c r="G2960">
        <v>29</v>
      </c>
      <c r="H2960" t="s">
        <v>1710</v>
      </c>
      <c r="I2960" t="s">
        <v>1841</v>
      </c>
      <c r="J2960" t="s">
        <v>1942</v>
      </c>
      <c r="K2960" t="b">
        <v>1</v>
      </c>
      <c r="L2960">
        <v>17</v>
      </c>
      <c r="M2960" s="2" t="str">
        <f>IF(H2960="","",IF(LEN(VLOOKUP($H2960,injury_groups!$A:$F,2,FALSE))=0,"",VLOOKUP($H2960,injury_groups!$A:$F,2,FALSE)))</f>
        <v/>
      </c>
      <c r="N2960" s="2" t="str">
        <f>IF(H2960="","",IF(LEN(VLOOKUP($H2960,injury_groups!$A:$F,3,FALSE))=0,"",VLOOKUP($H2960,injury_groups!$A:$F,3,FALSE)))</f>
        <v/>
      </c>
      <c r="O2960" s="2">
        <f>IF(H2960="",0,VLOOKUP($H2960,injury_groups!$A:$F,4,FALSE))</f>
        <v>0</v>
      </c>
      <c r="P2960" s="2">
        <f>IF(H2960="",0,VLOOKUP($H2960,injury_groups!$A:$F,5,FALSE))</f>
        <v>1</v>
      </c>
      <c r="Q2960" s="4" t="str">
        <f>IF(H2960="","",IF(LEN(VLOOKUP($H2960,injury_groups!$A:$F,6,FALSE))=0,"",VLOOKUP($H2960,injury_groups!$A:$F,6,FALSE)))</f>
        <v/>
      </c>
    </row>
    <row r="2961" spans="1:17" x14ac:dyDescent="0.2">
      <c r="A2961" s="1">
        <v>283720</v>
      </c>
      <c r="B2961">
        <v>19125</v>
      </c>
      <c r="C2961" t="s">
        <v>1705</v>
      </c>
      <c r="D2961">
        <v>2021</v>
      </c>
      <c r="E2961">
        <v>13</v>
      </c>
      <c r="F2961">
        <v>10</v>
      </c>
      <c r="G2961">
        <v>16</v>
      </c>
      <c r="H2961" t="s">
        <v>1710</v>
      </c>
      <c r="I2961" t="s">
        <v>1841</v>
      </c>
      <c r="J2961" t="s">
        <v>1953</v>
      </c>
      <c r="K2961" t="b">
        <v>1</v>
      </c>
      <c r="L2961">
        <v>18</v>
      </c>
      <c r="M2961" s="2" t="str">
        <f>IF(H2961="","",IF(LEN(VLOOKUP($H2961,injury_groups!$A:$F,2,FALSE))=0,"",VLOOKUP($H2961,injury_groups!$A:$F,2,FALSE)))</f>
        <v/>
      </c>
      <c r="N2961" s="2" t="str">
        <f>IF(H2961="","",IF(LEN(VLOOKUP($H2961,injury_groups!$A:$F,3,FALSE))=0,"",VLOOKUP($H2961,injury_groups!$A:$F,3,FALSE)))</f>
        <v/>
      </c>
      <c r="O2961" s="2">
        <f>IF(H2961="",0,VLOOKUP($H2961,injury_groups!$A:$F,4,FALSE))</f>
        <v>0</v>
      </c>
      <c r="P2961" s="2">
        <f>IF(H2961="",0,VLOOKUP($H2961,injury_groups!$A:$F,5,FALSE))</f>
        <v>1</v>
      </c>
      <c r="Q2961" s="4" t="str">
        <f>IF(H2961="","",IF(LEN(VLOOKUP($H2961,injury_groups!$A:$F,6,FALSE))=0,"",VLOOKUP($H2961,injury_groups!$A:$F,6,FALSE)))</f>
        <v/>
      </c>
    </row>
    <row r="2962" spans="1:17" x14ac:dyDescent="0.2">
      <c r="A2962" s="1">
        <v>284476</v>
      </c>
      <c r="B2962">
        <v>19125</v>
      </c>
      <c r="C2962" t="s">
        <v>1705</v>
      </c>
      <c r="D2962">
        <v>2021</v>
      </c>
      <c r="E2962">
        <v>14</v>
      </c>
      <c r="F2962">
        <v>10</v>
      </c>
      <c r="G2962">
        <v>11</v>
      </c>
      <c r="H2962" t="s">
        <v>1710</v>
      </c>
      <c r="I2962" t="s">
        <v>1841</v>
      </c>
      <c r="J2962" t="s">
        <v>1961</v>
      </c>
      <c r="K2962" t="b">
        <v>1</v>
      </c>
      <c r="L2962">
        <v>19</v>
      </c>
      <c r="M2962" s="2" t="str">
        <f>IF(H2962="","",IF(LEN(VLOOKUP($H2962,injury_groups!$A:$F,2,FALSE))=0,"",VLOOKUP($H2962,injury_groups!$A:$F,2,FALSE)))</f>
        <v/>
      </c>
      <c r="N2962" s="2" t="str">
        <f>IF(H2962="","",IF(LEN(VLOOKUP($H2962,injury_groups!$A:$F,3,FALSE))=0,"",VLOOKUP($H2962,injury_groups!$A:$F,3,FALSE)))</f>
        <v/>
      </c>
      <c r="O2962" s="2">
        <f>IF(H2962="",0,VLOOKUP($H2962,injury_groups!$A:$F,4,FALSE))</f>
        <v>0</v>
      </c>
      <c r="P2962" s="2">
        <f>IF(H2962="",0,VLOOKUP($H2962,injury_groups!$A:$F,5,FALSE))</f>
        <v>1</v>
      </c>
      <c r="Q2962" s="4" t="str">
        <f>IF(H2962="","",IF(LEN(VLOOKUP($H2962,injury_groups!$A:$F,6,FALSE))=0,"",VLOOKUP($H2962,injury_groups!$A:$F,6,FALSE)))</f>
        <v/>
      </c>
    </row>
    <row r="2963" spans="1:17" x14ac:dyDescent="0.2">
      <c r="A2963" s="1">
        <v>281128</v>
      </c>
      <c r="B2963">
        <v>19134</v>
      </c>
      <c r="C2963" t="s">
        <v>1705</v>
      </c>
      <c r="D2963">
        <v>2021</v>
      </c>
      <c r="E2963">
        <v>9</v>
      </c>
      <c r="F2963">
        <v>35</v>
      </c>
      <c r="H2963" t="s">
        <v>1727</v>
      </c>
      <c r="I2963" t="s">
        <v>1841</v>
      </c>
      <c r="J2963" t="s">
        <v>1915</v>
      </c>
      <c r="K2963" t="b">
        <v>1</v>
      </c>
      <c r="L2963">
        <v>14</v>
      </c>
      <c r="M2963" s="2" t="str">
        <f>IF(H2963="","",IF(LEN(VLOOKUP($H2963,injury_groups!$A:$F,2,FALSE))=0,"",VLOOKUP($H2963,injury_groups!$A:$F,2,FALSE)))</f>
        <v>leg</v>
      </c>
      <c r="N2963" s="2" t="str">
        <f>IF(H2963="","",IF(LEN(VLOOKUP($H2963,injury_groups!$A:$F,3,FALSE))=0,"",VLOOKUP($H2963,injury_groups!$A:$F,3,FALSE)))</f>
        <v/>
      </c>
      <c r="O2963" s="2">
        <f>IF(H2963="",0,VLOOKUP($H2963,injury_groups!$A:$F,4,FALSE))</f>
        <v>1</v>
      </c>
      <c r="P2963" s="2">
        <f>IF(H2963="",0,VLOOKUP($H2963,injury_groups!$A:$F,5,FALSE))</f>
        <v>0</v>
      </c>
      <c r="Q2963" s="4" t="str">
        <f>IF(H2963="","",IF(LEN(VLOOKUP($H2963,injury_groups!$A:$F,6,FALSE))=0,"",VLOOKUP($H2963,injury_groups!$A:$F,6,FALSE)))</f>
        <v/>
      </c>
    </row>
    <row r="2964" spans="1:17" x14ac:dyDescent="0.2">
      <c r="A2964" s="1">
        <v>281812</v>
      </c>
      <c r="B2964">
        <v>19134</v>
      </c>
      <c r="C2964" t="s">
        <v>1705</v>
      </c>
      <c r="D2964">
        <v>2021</v>
      </c>
      <c r="E2964">
        <v>10</v>
      </c>
      <c r="F2964">
        <v>35</v>
      </c>
      <c r="G2964">
        <v>33</v>
      </c>
      <c r="H2964" t="s">
        <v>1727</v>
      </c>
      <c r="I2964" t="s">
        <v>1841</v>
      </c>
      <c r="J2964" t="s">
        <v>1920</v>
      </c>
      <c r="K2964" t="b">
        <v>1</v>
      </c>
      <c r="L2964">
        <v>15</v>
      </c>
      <c r="M2964" s="2" t="str">
        <f>IF(H2964="","",IF(LEN(VLOOKUP($H2964,injury_groups!$A:$F,2,FALSE))=0,"",VLOOKUP($H2964,injury_groups!$A:$F,2,FALSE)))</f>
        <v>leg</v>
      </c>
      <c r="N2964" s="2" t="str">
        <f>IF(H2964="","",IF(LEN(VLOOKUP($H2964,injury_groups!$A:$F,3,FALSE))=0,"",VLOOKUP($H2964,injury_groups!$A:$F,3,FALSE)))</f>
        <v/>
      </c>
      <c r="O2964" s="2">
        <f>IF(H2964="",0,VLOOKUP($H2964,injury_groups!$A:$F,4,FALSE))</f>
        <v>1</v>
      </c>
      <c r="P2964" s="2">
        <f>IF(H2964="",0,VLOOKUP($H2964,injury_groups!$A:$F,5,FALSE))</f>
        <v>0</v>
      </c>
      <c r="Q2964" s="4" t="str">
        <f>IF(H2964="","",IF(LEN(VLOOKUP($H2964,injury_groups!$A:$F,6,FALSE))=0,"",VLOOKUP($H2964,injury_groups!$A:$F,6,FALSE)))</f>
        <v/>
      </c>
    </row>
    <row r="2965" spans="1:17" x14ac:dyDescent="0.2">
      <c r="A2965" s="1">
        <v>282575</v>
      </c>
      <c r="B2965">
        <v>19134</v>
      </c>
      <c r="C2965" t="s">
        <v>1705</v>
      </c>
      <c r="D2965">
        <v>2021</v>
      </c>
      <c r="E2965">
        <v>11</v>
      </c>
      <c r="F2965">
        <v>35</v>
      </c>
      <c r="G2965">
        <v>5</v>
      </c>
      <c r="H2965" t="s">
        <v>1727</v>
      </c>
      <c r="I2965" t="s">
        <v>1841</v>
      </c>
      <c r="J2965" t="s">
        <v>1930</v>
      </c>
      <c r="K2965" t="b">
        <v>1</v>
      </c>
      <c r="L2965">
        <v>16</v>
      </c>
      <c r="M2965" s="2" t="str">
        <f>IF(H2965="","",IF(LEN(VLOOKUP($H2965,injury_groups!$A:$F,2,FALSE))=0,"",VLOOKUP($H2965,injury_groups!$A:$F,2,FALSE)))</f>
        <v>leg</v>
      </c>
      <c r="N2965" s="2" t="str">
        <f>IF(H2965="","",IF(LEN(VLOOKUP($H2965,injury_groups!$A:$F,3,FALSE))=0,"",VLOOKUP($H2965,injury_groups!$A:$F,3,FALSE)))</f>
        <v/>
      </c>
      <c r="O2965" s="2">
        <f>IF(H2965="",0,VLOOKUP($H2965,injury_groups!$A:$F,4,FALSE))</f>
        <v>1</v>
      </c>
      <c r="P2965" s="2">
        <f>IF(H2965="",0,VLOOKUP($H2965,injury_groups!$A:$F,5,FALSE))</f>
        <v>0</v>
      </c>
      <c r="Q2965" s="4" t="str">
        <f>IF(H2965="","",IF(LEN(VLOOKUP($H2965,injury_groups!$A:$F,6,FALSE))=0,"",VLOOKUP($H2965,injury_groups!$A:$F,6,FALSE)))</f>
        <v/>
      </c>
    </row>
    <row r="2966" spans="1:17" x14ac:dyDescent="0.2">
      <c r="A2966" s="1">
        <v>283332</v>
      </c>
      <c r="B2966">
        <v>19134</v>
      </c>
      <c r="C2966" t="s">
        <v>1705</v>
      </c>
      <c r="D2966">
        <v>2021</v>
      </c>
      <c r="E2966">
        <v>12</v>
      </c>
      <c r="F2966">
        <v>35</v>
      </c>
      <c r="G2966">
        <v>30</v>
      </c>
      <c r="H2966" t="s">
        <v>1727</v>
      </c>
      <c r="I2966" t="s">
        <v>1841</v>
      </c>
      <c r="J2966" t="s">
        <v>1946</v>
      </c>
      <c r="K2966" t="b">
        <v>1</v>
      </c>
      <c r="L2966">
        <v>17</v>
      </c>
      <c r="M2966" s="2" t="str">
        <f>IF(H2966="","",IF(LEN(VLOOKUP($H2966,injury_groups!$A:$F,2,FALSE))=0,"",VLOOKUP($H2966,injury_groups!$A:$F,2,FALSE)))</f>
        <v>leg</v>
      </c>
      <c r="N2966" s="2" t="str">
        <f>IF(H2966="","",IF(LEN(VLOOKUP($H2966,injury_groups!$A:$F,3,FALSE))=0,"",VLOOKUP($H2966,injury_groups!$A:$F,3,FALSE)))</f>
        <v/>
      </c>
      <c r="O2966" s="2">
        <f>IF(H2966="",0,VLOOKUP($H2966,injury_groups!$A:$F,4,FALSE))</f>
        <v>1</v>
      </c>
      <c r="P2966" s="2">
        <f>IF(H2966="",0,VLOOKUP($H2966,injury_groups!$A:$F,5,FALSE))</f>
        <v>0</v>
      </c>
      <c r="Q2966" s="4" t="str">
        <f>IF(H2966="","",IF(LEN(VLOOKUP($H2966,injury_groups!$A:$F,6,FALSE))=0,"",VLOOKUP($H2966,injury_groups!$A:$F,6,FALSE)))</f>
        <v/>
      </c>
    </row>
    <row r="2967" spans="1:17" x14ac:dyDescent="0.2">
      <c r="A2967" s="1">
        <v>284066</v>
      </c>
      <c r="B2967">
        <v>19134</v>
      </c>
      <c r="C2967" t="s">
        <v>1705</v>
      </c>
      <c r="D2967">
        <v>2021</v>
      </c>
      <c r="E2967">
        <v>13</v>
      </c>
      <c r="F2967">
        <v>35</v>
      </c>
      <c r="G2967">
        <v>25</v>
      </c>
      <c r="H2967" t="s">
        <v>1727</v>
      </c>
      <c r="I2967" t="s">
        <v>1841</v>
      </c>
      <c r="J2967" t="s">
        <v>1955</v>
      </c>
      <c r="K2967" t="b">
        <v>1</v>
      </c>
      <c r="L2967">
        <v>18</v>
      </c>
      <c r="M2967" s="2" t="str">
        <f>IF(H2967="","",IF(LEN(VLOOKUP($H2967,injury_groups!$A:$F,2,FALSE))=0,"",VLOOKUP($H2967,injury_groups!$A:$F,2,FALSE)))</f>
        <v>leg</v>
      </c>
      <c r="N2967" s="2" t="str">
        <f>IF(H2967="","",IF(LEN(VLOOKUP($H2967,injury_groups!$A:$F,3,FALSE))=0,"",VLOOKUP($H2967,injury_groups!$A:$F,3,FALSE)))</f>
        <v/>
      </c>
      <c r="O2967" s="2">
        <f>IF(H2967="",0,VLOOKUP($H2967,injury_groups!$A:$F,4,FALSE))</f>
        <v>1</v>
      </c>
      <c r="P2967" s="2">
        <f>IF(H2967="",0,VLOOKUP($H2967,injury_groups!$A:$F,5,FALSE))</f>
        <v>0</v>
      </c>
      <c r="Q2967" s="4" t="str">
        <f>IF(H2967="","",IF(LEN(VLOOKUP($H2967,injury_groups!$A:$F,6,FALSE))=0,"",VLOOKUP($H2967,injury_groups!$A:$F,6,FALSE)))</f>
        <v/>
      </c>
    </row>
    <row r="2968" spans="1:17" x14ac:dyDescent="0.2">
      <c r="A2968" s="1">
        <v>284855</v>
      </c>
      <c r="B2968">
        <v>19134</v>
      </c>
      <c r="C2968" t="s">
        <v>1705</v>
      </c>
      <c r="D2968">
        <v>2021</v>
      </c>
      <c r="E2968">
        <v>14</v>
      </c>
      <c r="F2968">
        <v>35</v>
      </c>
      <c r="G2968">
        <v>9</v>
      </c>
      <c r="H2968" t="s">
        <v>1727</v>
      </c>
      <c r="I2968" t="s">
        <v>1841</v>
      </c>
      <c r="J2968" t="s">
        <v>1958</v>
      </c>
      <c r="K2968" t="b">
        <v>1</v>
      </c>
      <c r="L2968">
        <v>19</v>
      </c>
      <c r="M2968" s="2" t="str">
        <f>IF(H2968="","",IF(LEN(VLOOKUP($H2968,injury_groups!$A:$F,2,FALSE))=0,"",VLOOKUP($H2968,injury_groups!$A:$F,2,FALSE)))</f>
        <v>leg</v>
      </c>
      <c r="N2968" s="2" t="str">
        <f>IF(H2968="","",IF(LEN(VLOOKUP($H2968,injury_groups!$A:$F,3,FALSE))=0,"",VLOOKUP($H2968,injury_groups!$A:$F,3,FALSE)))</f>
        <v/>
      </c>
      <c r="O2968" s="2">
        <f>IF(H2968="",0,VLOOKUP($H2968,injury_groups!$A:$F,4,FALSE))</f>
        <v>1</v>
      </c>
      <c r="P2968" s="2">
        <f>IF(H2968="",0,VLOOKUP($H2968,injury_groups!$A:$F,5,FALSE))</f>
        <v>0</v>
      </c>
      <c r="Q2968" s="4" t="str">
        <f>IF(H2968="","",IF(LEN(VLOOKUP($H2968,injury_groups!$A:$F,6,FALSE))=0,"",VLOOKUP($H2968,injury_groups!$A:$F,6,FALSE)))</f>
        <v/>
      </c>
    </row>
    <row r="2969" spans="1:17" x14ac:dyDescent="0.2">
      <c r="A2969" s="1">
        <v>285331</v>
      </c>
      <c r="B2969">
        <v>19134</v>
      </c>
      <c r="C2969" t="s">
        <v>1705</v>
      </c>
      <c r="D2969">
        <v>2021</v>
      </c>
      <c r="E2969">
        <v>15</v>
      </c>
      <c r="F2969">
        <v>35</v>
      </c>
      <c r="G2969">
        <v>26</v>
      </c>
      <c r="H2969" t="s">
        <v>1727</v>
      </c>
      <c r="I2969" t="s">
        <v>1841</v>
      </c>
      <c r="J2969" t="s">
        <v>1975</v>
      </c>
      <c r="K2969" t="b">
        <v>1</v>
      </c>
      <c r="L2969">
        <v>20</v>
      </c>
      <c r="M2969" s="2" t="str">
        <f>IF(H2969="","",IF(LEN(VLOOKUP($H2969,injury_groups!$A:$F,2,FALSE))=0,"",VLOOKUP($H2969,injury_groups!$A:$F,2,FALSE)))</f>
        <v>leg</v>
      </c>
      <c r="N2969" s="2" t="str">
        <f>IF(H2969="","",IF(LEN(VLOOKUP($H2969,injury_groups!$A:$F,3,FALSE))=0,"",VLOOKUP($H2969,injury_groups!$A:$F,3,FALSE)))</f>
        <v/>
      </c>
      <c r="O2969" s="2">
        <f>IF(H2969="",0,VLOOKUP($H2969,injury_groups!$A:$F,4,FALSE))</f>
        <v>1</v>
      </c>
      <c r="P2969" s="2">
        <f>IF(H2969="",0,VLOOKUP($H2969,injury_groups!$A:$F,5,FALSE))</f>
        <v>0</v>
      </c>
      <c r="Q2969" s="4" t="str">
        <f>IF(H2969="","",IF(LEN(VLOOKUP($H2969,injury_groups!$A:$F,6,FALSE))=0,"",VLOOKUP($H2969,injury_groups!$A:$F,6,FALSE)))</f>
        <v/>
      </c>
    </row>
    <row r="2970" spans="1:17" x14ac:dyDescent="0.2">
      <c r="A2970" s="1">
        <v>286309</v>
      </c>
      <c r="B2970">
        <v>19134</v>
      </c>
      <c r="C2970" t="s">
        <v>1705</v>
      </c>
      <c r="D2970">
        <v>2021</v>
      </c>
      <c r="E2970">
        <v>16</v>
      </c>
      <c r="F2970">
        <v>35</v>
      </c>
      <c r="G2970">
        <v>9</v>
      </c>
      <c r="H2970" t="s">
        <v>1727</v>
      </c>
      <c r="I2970" t="s">
        <v>1841</v>
      </c>
      <c r="J2970" t="s">
        <v>1982</v>
      </c>
      <c r="K2970" t="b">
        <v>1</v>
      </c>
      <c r="L2970">
        <v>21</v>
      </c>
      <c r="M2970" s="2" t="str">
        <f>IF(H2970="","",IF(LEN(VLOOKUP($H2970,injury_groups!$A:$F,2,FALSE))=0,"",VLOOKUP($H2970,injury_groups!$A:$F,2,FALSE)))</f>
        <v>leg</v>
      </c>
      <c r="N2970" s="2" t="str">
        <f>IF(H2970="","",IF(LEN(VLOOKUP($H2970,injury_groups!$A:$F,3,FALSE))=0,"",VLOOKUP($H2970,injury_groups!$A:$F,3,FALSE)))</f>
        <v/>
      </c>
      <c r="O2970" s="2">
        <f>IF(H2970="",0,VLOOKUP($H2970,injury_groups!$A:$F,4,FALSE))</f>
        <v>1</v>
      </c>
      <c r="P2970" s="2">
        <f>IF(H2970="",0,VLOOKUP($H2970,injury_groups!$A:$F,5,FALSE))</f>
        <v>0</v>
      </c>
      <c r="Q2970" s="4" t="str">
        <f>IF(H2970="","",IF(LEN(VLOOKUP($H2970,injury_groups!$A:$F,6,FALSE))=0,"",VLOOKUP($H2970,injury_groups!$A:$F,6,FALSE)))</f>
        <v/>
      </c>
    </row>
    <row r="2971" spans="1:17" x14ac:dyDescent="0.2">
      <c r="A2971" s="1">
        <v>287295</v>
      </c>
      <c r="B2971">
        <v>19134</v>
      </c>
      <c r="C2971" t="s">
        <v>1705</v>
      </c>
      <c r="D2971">
        <v>2021</v>
      </c>
      <c r="E2971">
        <v>17</v>
      </c>
      <c r="F2971">
        <v>35</v>
      </c>
      <c r="G2971">
        <v>26</v>
      </c>
      <c r="H2971" t="s">
        <v>1727</v>
      </c>
      <c r="I2971" t="s">
        <v>1841</v>
      </c>
      <c r="J2971" t="s">
        <v>1992</v>
      </c>
      <c r="K2971" t="b">
        <v>1</v>
      </c>
      <c r="L2971">
        <v>22</v>
      </c>
      <c r="M2971" s="2" t="str">
        <f>IF(H2971="","",IF(LEN(VLOOKUP($H2971,injury_groups!$A:$F,2,FALSE))=0,"",VLOOKUP($H2971,injury_groups!$A:$F,2,FALSE)))</f>
        <v>leg</v>
      </c>
      <c r="N2971" s="2" t="str">
        <f>IF(H2971="","",IF(LEN(VLOOKUP($H2971,injury_groups!$A:$F,3,FALSE))=0,"",VLOOKUP($H2971,injury_groups!$A:$F,3,FALSE)))</f>
        <v/>
      </c>
      <c r="O2971" s="2">
        <f>IF(H2971="",0,VLOOKUP($H2971,injury_groups!$A:$F,4,FALSE))</f>
        <v>1</v>
      </c>
      <c r="P2971" s="2">
        <f>IF(H2971="",0,VLOOKUP($H2971,injury_groups!$A:$F,5,FALSE))</f>
        <v>0</v>
      </c>
      <c r="Q2971" s="4" t="str">
        <f>IF(H2971="","",IF(LEN(VLOOKUP($H2971,injury_groups!$A:$F,6,FALSE))=0,"",VLOOKUP($H2971,injury_groups!$A:$F,6,FALSE)))</f>
        <v/>
      </c>
    </row>
    <row r="2972" spans="1:17" x14ac:dyDescent="0.2">
      <c r="A2972" s="1">
        <v>277077</v>
      </c>
      <c r="B2972">
        <v>19140</v>
      </c>
      <c r="C2972" t="s">
        <v>1705</v>
      </c>
      <c r="D2972">
        <v>2021</v>
      </c>
      <c r="E2972">
        <v>3</v>
      </c>
      <c r="F2972">
        <v>9</v>
      </c>
      <c r="G2972">
        <v>26</v>
      </c>
      <c r="H2972" t="s">
        <v>1720</v>
      </c>
      <c r="I2972" t="s">
        <v>1841</v>
      </c>
      <c r="J2972" t="s">
        <v>1869</v>
      </c>
      <c r="K2972" t="b">
        <v>1</v>
      </c>
      <c r="L2972">
        <v>8</v>
      </c>
      <c r="M2972" s="2" t="str">
        <f>IF(H2972="","",IF(LEN(VLOOKUP($H2972,injury_groups!$A:$F,2,FALSE))=0,"",VLOOKUP($H2972,injury_groups!$A:$F,2,FALSE)))</f>
        <v>hamstring</v>
      </c>
      <c r="N2972" s="2" t="str">
        <f>IF(H2972="","",IF(LEN(VLOOKUP($H2972,injury_groups!$A:$F,3,FALSE))=0,"",VLOOKUP($H2972,injury_groups!$A:$F,3,FALSE)))</f>
        <v/>
      </c>
      <c r="O2972" s="2">
        <f>IF(H2972="",0,VLOOKUP($H2972,injury_groups!$A:$F,4,FALSE))</f>
        <v>1</v>
      </c>
      <c r="P2972" s="2">
        <f>IF(H2972="",0,VLOOKUP($H2972,injury_groups!$A:$F,5,FALSE))</f>
        <v>0</v>
      </c>
      <c r="Q2972" s="4" t="str">
        <f>IF(H2972="","",IF(LEN(VLOOKUP($H2972,injury_groups!$A:$F,6,FALSE))=0,"",VLOOKUP($H2972,injury_groups!$A:$F,6,FALSE)))</f>
        <v/>
      </c>
    </row>
    <row r="2973" spans="1:17" x14ac:dyDescent="0.2">
      <c r="A2973" s="1">
        <v>277332</v>
      </c>
      <c r="B2973">
        <v>19140</v>
      </c>
      <c r="C2973" t="s">
        <v>1705</v>
      </c>
      <c r="D2973">
        <v>2021</v>
      </c>
      <c r="E2973">
        <v>4</v>
      </c>
      <c r="F2973">
        <v>9</v>
      </c>
      <c r="G2973">
        <v>5</v>
      </c>
      <c r="H2973" t="s">
        <v>1720</v>
      </c>
      <c r="I2973" t="s">
        <v>1841</v>
      </c>
      <c r="J2973" t="s">
        <v>1874</v>
      </c>
      <c r="K2973" t="b">
        <v>1</v>
      </c>
      <c r="L2973">
        <v>9</v>
      </c>
      <c r="M2973" s="2" t="str">
        <f>IF(H2973="","",IF(LEN(VLOOKUP($H2973,injury_groups!$A:$F,2,FALSE))=0,"",VLOOKUP($H2973,injury_groups!$A:$F,2,FALSE)))</f>
        <v>hamstring</v>
      </c>
      <c r="N2973" s="2" t="str">
        <f>IF(H2973="","",IF(LEN(VLOOKUP($H2973,injury_groups!$A:$F,3,FALSE))=0,"",VLOOKUP($H2973,injury_groups!$A:$F,3,FALSE)))</f>
        <v/>
      </c>
      <c r="O2973" s="2">
        <f>IF(H2973="",0,VLOOKUP($H2973,injury_groups!$A:$F,4,FALSE))</f>
        <v>1</v>
      </c>
      <c r="P2973" s="2">
        <f>IF(H2973="",0,VLOOKUP($H2973,injury_groups!$A:$F,5,FALSE))</f>
        <v>0</v>
      </c>
      <c r="Q2973" s="4" t="str">
        <f>IF(H2973="","",IF(LEN(VLOOKUP($H2973,injury_groups!$A:$F,6,FALSE))=0,"",VLOOKUP($H2973,injury_groups!$A:$F,6,FALSE)))</f>
        <v/>
      </c>
    </row>
    <row r="2974" spans="1:17" x14ac:dyDescent="0.2">
      <c r="A2974" s="1">
        <v>277974</v>
      </c>
      <c r="B2974">
        <v>19140</v>
      </c>
      <c r="C2974" t="s">
        <v>1705</v>
      </c>
      <c r="D2974">
        <v>2021</v>
      </c>
      <c r="E2974">
        <v>5</v>
      </c>
      <c r="F2974">
        <v>9</v>
      </c>
      <c r="G2974">
        <v>23</v>
      </c>
      <c r="H2974" t="s">
        <v>1720</v>
      </c>
      <c r="I2974" t="s">
        <v>1841</v>
      </c>
      <c r="J2974" t="s">
        <v>1880</v>
      </c>
      <c r="K2974" t="b">
        <v>1</v>
      </c>
      <c r="L2974">
        <v>10</v>
      </c>
      <c r="M2974" s="2" t="str">
        <f>IF(H2974="","",IF(LEN(VLOOKUP($H2974,injury_groups!$A:$F,2,FALSE))=0,"",VLOOKUP($H2974,injury_groups!$A:$F,2,FALSE)))</f>
        <v>hamstring</v>
      </c>
      <c r="N2974" s="2" t="str">
        <f>IF(H2974="","",IF(LEN(VLOOKUP($H2974,injury_groups!$A:$F,3,FALSE))=0,"",VLOOKUP($H2974,injury_groups!$A:$F,3,FALSE)))</f>
        <v/>
      </c>
      <c r="O2974" s="2">
        <f>IF(H2974="",0,VLOOKUP($H2974,injury_groups!$A:$F,4,FALSE))</f>
        <v>1</v>
      </c>
      <c r="P2974" s="2">
        <f>IF(H2974="",0,VLOOKUP($H2974,injury_groups!$A:$F,5,FALSE))</f>
        <v>0</v>
      </c>
      <c r="Q2974" s="4" t="str">
        <f>IF(H2974="","",IF(LEN(VLOOKUP($H2974,injury_groups!$A:$F,6,FALSE))=0,"",VLOOKUP($H2974,injury_groups!$A:$F,6,FALSE)))</f>
        <v/>
      </c>
    </row>
    <row r="2975" spans="1:17" x14ac:dyDescent="0.2">
      <c r="A2975" s="1">
        <v>278686</v>
      </c>
      <c r="B2975">
        <v>19140</v>
      </c>
      <c r="C2975" t="s">
        <v>1705</v>
      </c>
      <c r="D2975">
        <v>2021</v>
      </c>
      <c r="E2975">
        <v>6</v>
      </c>
      <c r="F2975">
        <v>9</v>
      </c>
      <c r="G2975">
        <v>21</v>
      </c>
      <c r="H2975" t="s">
        <v>1720</v>
      </c>
      <c r="I2975" t="s">
        <v>1841</v>
      </c>
      <c r="J2975" t="s">
        <v>1892</v>
      </c>
      <c r="K2975" t="b">
        <v>1</v>
      </c>
      <c r="L2975">
        <v>11</v>
      </c>
      <c r="M2975" s="2" t="str">
        <f>IF(H2975="","",IF(LEN(VLOOKUP($H2975,injury_groups!$A:$F,2,FALSE))=0,"",VLOOKUP($H2975,injury_groups!$A:$F,2,FALSE)))</f>
        <v>hamstring</v>
      </c>
      <c r="N2975" s="2" t="str">
        <f>IF(H2975="","",IF(LEN(VLOOKUP($H2975,injury_groups!$A:$F,3,FALSE))=0,"",VLOOKUP($H2975,injury_groups!$A:$F,3,FALSE)))</f>
        <v/>
      </c>
      <c r="O2975" s="2">
        <f>IF(H2975="",0,VLOOKUP($H2975,injury_groups!$A:$F,4,FALSE))</f>
        <v>1</v>
      </c>
      <c r="P2975" s="2">
        <f>IF(H2975="",0,VLOOKUP($H2975,injury_groups!$A:$F,5,FALSE))</f>
        <v>0</v>
      </c>
      <c r="Q2975" s="4" t="str">
        <f>IF(H2975="","",IF(LEN(VLOOKUP($H2975,injury_groups!$A:$F,6,FALSE))=0,"",VLOOKUP($H2975,injury_groups!$A:$F,6,FALSE)))</f>
        <v/>
      </c>
    </row>
    <row r="2976" spans="1:17" x14ac:dyDescent="0.2">
      <c r="A2976" s="1">
        <v>279526</v>
      </c>
      <c r="B2976">
        <v>19165</v>
      </c>
      <c r="C2976" t="s">
        <v>1705</v>
      </c>
      <c r="D2976">
        <v>2021</v>
      </c>
      <c r="E2976">
        <v>7</v>
      </c>
      <c r="F2976">
        <v>32</v>
      </c>
      <c r="G2976">
        <v>11</v>
      </c>
      <c r="H2976" t="s">
        <v>1721</v>
      </c>
      <c r="I2976" t="s">
        <v>1841</v>
      </c>
      <c r="J2976" t="s">
        <v>1901</v>
      </c>
      <c r="K2976" t="b">
        <v>1</v>
      </c>
      <c r="L2976">
        <v>12</v>
      </c>
      <c r="M2976" s="2" t="str">
        <f>IF(H2976="","",IF(LEN(VLOOKUP($H2976,injury_groups!$A:$F,2,FALSE))=0,"",VLOOKUP($H2976,injury_groups!$A:$F,2,FALSE)))</f>
        <v>knee</v>
      </c>
      <c r="N2976" s="2" t="str">
        <f>IF(H2976="","",IF(LEN(VLOOKUP($H2976,injury_groups!$A:$F,3,FALSE))=0,"",VLOOKUP($H2976,injury_groups!$A:$F,3,FALSE)))</f>
        <v/>
      </c>
      <c r="O2976" s="2">
        <f>IF(H2976="",0,VLOOKUP($H2976,injury_groups!$A:$F,4,FALSE))</f>
        <v>1</v>
      </c>
      <c r="P2976" s="2">
        <f>IF(H2976="",0,VLOOKUP($H2976,injury_groups!$A:$F,5,FALSE))</f>
        <v>0</v>
      </c>
      <c r="Q2976" s="4" t="str">
        <f>IF(H2976="","",IF(LEN(VLOOKUP($H2976,injury_groups!$A:$F,6,FALSE))=0,"",VLOOKUP($H2976,injury_groups!$A:$F,6,FALSE)))</f>
        <v/>
      </c>
    </row>
    <row r="2977" spans="1:17" x14ac:dyDescent="0.2">
      <c r="A2977" s="1">
        <v>280208</v>
      </c>
      <c r="B2977">
        <v>19165</v>
      </c>
      <c r="C2977" t="s">
        <v>1705</v>
      </c>
      <c r="D2977">
        <v>2021</v>
      </c>
      <c r="E2977">
        <v>8</v>
      </c>
      <c r="F2977">
        <v>32</v>
      </c>
      <c r="G2977">
        <v>13</v>
      </c>
      <c r="H2977" t="s">
        <v>1721</v>
      </c>
      <c r="I2977" t="s">
        <v>1841</v>
      </c>
      <c r="J2977" t="s">
        <v>1905</v>
      </c>
      <c r="K2977" t="b">
        <v>1</v>
      </c>
      <c r="L2977">
        <v>13</v>
      </c>
      <c r="M2977" s="2" t="str">
        <f>IF(H2977="","",IF(LEN(VLOOKUP($H2977,injury_groups!$A:$F,2,FALSE))=0,"",VLOOKUP($H2977,injury_groups!$A:$F,2,FALSE)))</f>
        <v>knee</v>
      </c>
      <c r="N2977" s="2" t="str">
        <f>IF(H2977="","",IF(LEN(VLOOKUP($H2977,injury_groups!$A:$F,3,FALSE))=0,"",VLOOKUP($H2977,injury_groups!$A:$F,3,FALSE)))</f>
        <v/>
      </c>
      <c r="O2977" s="2">
        <f>IF(H2977="",0,VLOOKUP($H2977,injury_groups!$A:$F,4,FALSE))</f>
        <v>1</v>
      </c>
      <c r="P2977" s="2">
        <f>IF(H2977="",0,VLOOKUP($H2977,injury_groups!$A:$F,5,FALSE))</f>
        <v>0</v>
      </c>
      <c r="Q2977" s="4" t="str">
        <f>IF(H2977="","",IF(LEN(VLOOKUP($H2977,injury_groups!$A:$F,6,FALSE))=0,"",VLOOKUP($H2977,injury_groups!$A:$F,6,FALSE)))</f>
        <v/>
      </c>
    </row>
    <row r="2978" spans="1:17" x14ac:dyDescent="0.2">
      <c r="A2978" s="1">
        <v>280920</v>
      </c>
      <c r="B2978">
        <v>19165</v>
      </c>
      <c r="C2978" t="s">
        <v>1705</v>
      </c>
      <c r="D2978">
        <v>2021</v>
      </c>
      <c r="E2978">
        <v>9</v>
      </c>
      <c r="F2978">
        <v>32</v>
      </c>
      <c r="G2978">
        <v>34</v>
      </c>
      <c r="H2978" t="s">
        <v>1721</v>
      </c>
      <c r="I2978" t="s">
        <v>1841</v>
      </c>
      <c r="J2978" t="s">
        <v>1918</v>
      </c>
      <c r="K2978" t="b">
        <v>1</v>
      </c>
      <c r="L2978">
        <v>14</v>
      </c>
      <c r="M2978" s="2" t="str">
        <f>IF(H2978="","",IF(LEN(VLOOKUP($H2978,injury_groups!$A:$F,2,FALSE))=0,"",VLOOKUP($H2978,injury_groups!$A:$F,2,FALSE)))</f>
        <v>knee</v>
      </c>
      <c r="N2978" s="2" t="str">
        <f>IF(H2978="","",IF(LEN(VLOOKUP($H2978,injury_groups!$A:$F,3,FALSE))=0,"",VLOOKUP($H2978,injury_groups!$A:$F,3,FALSE)))</f>
        <v/>
      </c>
      <c r="O2978" s="2">
        <f>IF(H2978="",0,VLOOKUP($H2978,injury_groups!$A:$F,4,FALSE))</f>
        <v>1</v>
      </c>
      <c r="P2978" s="2">
        <f>IF(H2978="",0,VLOOKUP($H2978,injury_groups!$A:$F,5,FALSE))</f>
        <v>0</v>
      </c>
      <c r="Q2978" s="4" t="str">
        <f>IF(H2978="","",IF(LEN(VLOOKUP($H2978,injury_groups!$A:$F,6,FALSE))=0,"",VLOOKUP($H2978,injury_groups!$A:$F,6,FALSE)))</f>
        <v/>
      </c>
    </row>
    <row r="2979" spans="1:17" x14ac:dyDescent="0.2">
      <c r="A2979" s="1">
        <v>281607</v>
      </c>
      <c r="B2979">
        <v>19165</v>
      </c>
      <c r="C2979" t="s">
        <v>1705</v>
      </c>
      <c r="D2979">
        <v>2021</v>
      </c>
      <c r="E2979">
        <v>10</v>
      </c>
      <c r="F2979">
        <v>32</v>
      </c>
      <c r="G2979">
        <v>31</v>
      </c>
      <c r="H2979" t="s">
        <v>1721</v>
      </c>
      <c r="I2979" t="s">
        <v>1841</v>
      </c>
      <c r="J2979" t="s">
        <v>1927</v>
      </c>
      <c r="K2979" t="b">
        <v>1</v>
      </c>
      <c r="L2979">
        <v>15</v>
      </c>
      <c r="M2979" s="2" t="str">
        <f>IF(H2979="","",IF(LEN(VLOOKUP($H2979,injury_groups!$A:$F,2,FALSE))=0,"",VLOOKUP($H2979,injury_groups!$A:$F,2,FALSE)))</f>
        <v>knee</v>
      </c>
      <c r="N2979" s="2" t="str">
        <f>IF(H2979="","",IF(LEN(VLOOKUP($H2979,injury_groups!$A:$F,3,FALSE))=0,"",VLOOKUP($H2979,injury_groups!$A:$F,3,FALSE)))</f>
        <v/>
      </c>
      <c r="O2979" s="2">
        <f>IF(H2979="",0,VLOOKUP($H2979,injury_groups!$A:$F,4,FALSE))</f>
        <v>1</v>
      </c>
      <c r="P2979" s="2">
        <f>IF(H2979="",0,VLOOKUP($H2979,injury_groups!$A:$F,5,FALSE))</f>
        <v>0</v>
      </c>
      <c r="Q2979" s="4" t="str">
        <f>IF(H2979="","",IF(LEN(VLOOKUP($H2979,injury_groups!$A:$F,6,FALSE))=0,"",VLOOKUP($H2979,injury_groups!$A:$F,6,FALSE)))</f>
        <v/>
      </c>
    </row>
    <row r="2980" spans="1:17" x14ac:dyDescent="0.2">
      <c r="A2980" s="1">
        <v>282346</v>
      </c>
      <c r="B2980">
        <v>19165</v>
      </c>
      <c r="C2980" t="s">
        <v>1705</v>
      </c>
      <c r="D2980">
        <v>2021</v>
      </c>
      <c r="E2980">
        <v>11</v>
      </c>
      <c r="F2980">
        <v>32</v>
      </c>
      <c r="H2980" t="s">
        <v>1721</v>
      </c>
      <c r="I2980" t="s">
        <v>1841</v>
      </c>
      <c r="J2980" t="s">
        <v>1933</v>
      </c>
      <c r="K2980" t="b">
        <v>1</v>
      </c>
      <c r="L2980">
        <v>16</v>
      </c>
      <c r="M2980" s="2" t="str">
        <f>IF(H2980="","",IF(LEN(VLOOKUP($H2980,injury_groups!$A:$F,2,FALSE))=0,"",VLOOKUP($H2980,injury_groups!$A:$F,2,FALSE)))</f>
        <v>knee</v>
      </c>
      <c r="N2980" s="2" t="str">
        <f>IF(H2980="","",IF(LEN(VLOOKUP($H2980,injury_groups!$A:$F,3,FALSE))=0,"",VLOOKUP($H2980,injury_groups!$A:$F,3,FALSE)))</f>
        <v/>
      </c>
      <c r="O2980" s="2">
        <f>IF(H2980="",0,VLOOKUP($H2980,injury_groups!$A:$F,4,FALSE))</f>
        <v>1</v>
      </c>
      <c r="P2980" s="2">
        <f>IF(H2980="",0,VLOOKUP($H2980,injury_groups!$A:$F,5,FALSE))</f>
        <v>0</v>
      </c>
      <c r="Q2980" s="4" t="str">
        <f>IF(H2980="","",IF(LEN(VLOOKUP($H2980,injury_groups!$A:$F,6,FALSE))=0,"",VLOOKUP($H2980,injury_groups!$A:$F,6,FALSE)))</f>
        <v/>
      </c>
    </row>
    <row r="2981" spans="1:17" x14ac:dyDescent="0.2">
      <c r="A2981" s="1">
        <v>283109</v>
      </c>
      <c r="B2981">
        <v>19165</v>
      </c>
      <c r="C2981" t="s">
        <v>1705</v>
      </c>
      <c r="D2981">
        <v>2021</v>
      </c>
      <c r="E2981">
        <v>12</v>
      </c>
      <c r="F2981">
        <v>32</v>
      </c>
      <c r="G2981">
        <v>12</v>
      </c>
      <c r="H2981" t="s">
        <v>1721</v>
      </c>
      <c r="I2981" t="s">
        <v>1841</v>
      </c>
      <c r="J2981" t="s">
        <v>1945</v>
      </c>
      <c r="K2981" t="b">
        <v>1</v>
      </c>
      <c r="L2981">
        <v>17</v>
      </c>
      <c r="M2981" s="2" t="str">
        <f>IF(H2981="","",IF(LEN(VLOOKUP($H2981,injury_groups!$A:$F,2,FALSE))=0,"",VLOOKUP($H2981,injury_groups!$A:$F,2,FALSE)))</f>
        <v>knee</v>
      </c>
      <c r="N2981" s="2" t="str">
        <f>IF(H2981="","",IF(LEN(VLOOKUP($H2981,injury_groups!$A:$F,3,FALSE))=0,"",VLOOKUP($H2981,injury_groups!$A:$F,3,FALSE)))</f>
        <v/>
      </c>
      <c r="O2981" s="2">
        <f>IF(H2981="",0,VLOOKUP($H2981,injury_groups!$A:$F,4,FALSE))</f>
        <v>1</v>
      </c>
      <c r="P2981" s="2">
        <f>IF(H2981="",0,VLOOKUP($H2981,injury_groups!$A:$F,5,FALSE))</f>
        <v>0</v>
      </c>
      <c r="Q2981" s="4" t="str">
        <f>IF(H2981="","",IF(LEN(VLOOKUP($H2981,injury_groups!$A:$F,6,FALSE))=0,"",VLOOKUP($H2981,injury_groups!$A:$F,6,FALSE)))</f>
        <v/>
      </c>
    </row>
    <row r="2982" spans="1:17" x14ac:dyDescent="0.2">
      <c r="A2982" s="1">
        <v>283822</v>
      </c>
      <c r="B2982">
        <v>19165</v>
      </c>
      <c r="C2982" t="s">
        <v>1705</v>
      </c>
      <c r="D2982">
        <v>2021</v>
      </c>
      <c r="E2982">
        <v>13</v>
      </c>
      <c r="F2982">
        <v>32</v>
      </c>
      <c r="G2982">
        <v>15</v>
      </c>
      <c r="H2982" t="s">
        <v>1721</v>
      </c>
      <c r="I2982" t="s">
        <v>1841</v>
      </c>
      <c r="J2982" t="s">
        <v>1955</v>
      </c>
      <c r="K2982" t="b">
        <v>1</v>
      </c>
      <c r="L2982">
        <v>18</v>
      </c>
      <c r="M2982" s="2" t="str">
        <f>IF(H2982="","",IF(LEN(VLOOKUP($H2982,injury_groups!$A:$F,2,FALSE))=0,"",VLOOKUP($H2982,injury_groups!$A:$F,2,FALSE)))</f>
        <v>knee</v>
      </c>
      <c r="N2982" s="2" t="str">
        <f>IF(H2982="","",IF(LEN(VLOOKUP($H2982,injury_groups!$A:$F,3,FALSE))=0,"",VLOOKUP($H2982,injury_groups!$A:$F,3,FALSE)))</f>
        <v/>
      </c>
      <c r="O2982" s="2">
        <f>IF(H2982="",0,VLOOKUP($H2982,injury_groups!$A:$F,4,FALSE))</f>
        <v>1</v>
      </c>
      <c r="P2982" s="2">
        <f>IF(H2982="",0,VLOOKUP($H2982,injury_groups!$A:$F,5,FALSE))</f>
        <v>0</v>
      </c>
      <c r="Q2982" s="4" t="str">
        <f>IF(H2982="","",IF(LEN(VLOOKUP($H2982,injury_groups!$A:$F,6,FALSE))=0,"",VLOOKUP($H2982,injury_groups!$A:$F,6,FALSE)))</f>
        <v/>
      </c>
    </row>
    <row r="2983" spans="1:17" x14ac:dyDescent="0.2">
      <c r="A2983" s="1">
        <v>284583</v>
      </c>
      <c r="B2983">
        <v>19165</v>
      </c>
      <c r="C2983" t="s">
        <v>1705</v>
      </c>
      <c r="D2983">
        <v>2021</v>
      </c>
      <c r="E2983">
        <v>14</v>
      </c>
      <c r="F2983">
        <v>32</v>
      </c>
      <c r="G2983">
        <v>1</v>
      </c>
      <c r="H2983" t="s">
        <v>1721</v>
      </c>
      <c r="I2983" t="s">
        <v>1841</v>
      </c>
      <c r="J2983" t="s">
        <v>1957</v>
      </c>
      <c r="K2983" t="b">
        <v>1</v>
      </c>
      <c r="L2983">
        <v>19</v>
      </c>
      <c r="M2983" s="2" t="str">
        <f>IF(H2983="","",IF(LEN(VLOOKUP($H2983,injury_groups!$A:$F,2,FALSE))=0,"",VLOOKUP($H2983,injury_groups!$A:$F,2,FALSE)))</f>
        <v>knee</v>
      </c>
      <c r="N2983" s="2" t="str">
        <f>IF(H2983="","",IF(LEN(VLOOKUP($H2983,injury_groups!$A:$F,3,FALSE))=0,"",VLOOKUP($H2983,injury_groups!$A:$F,3,FALSE)))</f>
        <v/>
      </c>
      <c r="O2983" s="2">
        <f>IF(H2983="",0,VLOOKUP($H2983,injury_groups!$A:$F,4,FALSE))</f>
        <v>1</v>
      </c>
      <c r="P2983" s="2">
        <f>IF(H2983="",0,VLOOKUP($H2983,injury_groups!$A:$F,5,FALSE))</f>
        <v>0</v>
      </c>
      <c r="Q2983" s="4" t="str">
        <f>IF(H2983="","",IF(LEN(VLOOKUP($H2983,injury_groups!$A:$F,6,FALSE))=0,"",VLOOKUP($H2983,injury_groups!$A:$F,6,FALSE)))</f>
        <v/>
      </c>
    </row>
    <row r="2984" spans="1:17" x14ac:dyDescent="0.2">
      <c r="A2984" s="1">
        <v>285332</v>
      </c>
      <c r="B2984">
        <v>19165</v>
      </c>
      <c r="C2984" t="s">
        <v>1705</v>
      </c>
      <c r="D2984">
        <v>2021</v>
      </c>
      <c r="E2984">
        <v>15</v>
      </c>
      <c r="F2984">
        <v>32</v>
      </c>
      <c r="G2984">
        <v>30</v>
      </c>
      <c r="H2984" t="s">
        <v>1721</v>
      </c>
      <c r="I2984" t="s">
        <v>1841</v>
      </c>
      <c r="J2984" t="s">
        <v>1975</v>
      </c>
      <c r="K2984" t="b">
        <v>1</v>
      </c>
      <c r="L2984">
        <v>20</v>
      </c>
      <c r="M2984" s="2" t="str">
        <f>IF(H2984="","",IF(LEN(VLOOKUP($H2984,injury_groups!$A:$F,2,FALSE))=0,"",VLOOKUP($H2984,injury_groups!$A:$F,2,FALSE)))</f>
        <v>knee</v>
      </c>
      <c r="N2984" s="2" t="str">
        <f>IF(H2984="","",IF(LEN(VLOOKUP($H2984,injury_groups!$A:$F,3,FALSE))=0,"",VLOOKUP($H2984,injury_groups!$A:$F,3,FALSE)))</f>
        <v/>
      </c>
      <c r="O2984" s="2">
        <f>IF(H2984="",0,VLOOKUP($H2984,injury_groups!$A:$F,4,FALSE))</f>
        <v>1</v>
      </c>
      <c r="P2984" s="2">
        <f>IF(H2984="",0,VLOOKUP($H2984,injury_groups!$A:$F,5,FALSE))</f>
        <v>0</v>
      </c>
      <c r="Q2984" s="4" t="str">
        <f>IF(H2984="","",IF(LEN(VLOOKUP($H2984,injury_groups!$A:$F,6,FALSE))=0,"",VLOOKUP($H2984,injury_groups!$A:$F,6,FALSE)))</f>
        <v/>
      </c>
    </row>
    <row r="2985" spans="1:17" x14ac:dyDescent="0.2">
      <c r="A2985" s="1">
        <v>290122</v>
      </c>
      <c r="B2985">
        <v>19165</v>
      </c>
      <c r="C2985" t="s">
        <v>1707</v>
      </c>
      <c r="D2985">
        <v>2021</v>
      </c>
      <c r="E2985">
        <v>2</v>
      </c>
      <c r="F2985">
        <v>32</v>
      </c>
      <c r="G2985">
        <v>33</v>
      </c>
      <c r="H2985" t="s">
        <v>1721</v>
      </c>
      <c r="I2985" t="s">
        <v>1841</v>
      </c>
      <c r="J2985" t="s">
        <v>2071</v>
      </c>
      <c r="K2985" t="b">
        <v>1</v>
      </c>
      <c r="L2985">
        <v>24</v>
      </c>
      <c r="M2985" s="2" t="str">
        <f>IF(H2985="","",IF(LEN(VLOOKUP($H2985,injury_groups!$A:$F,2,FALSE))=0,"",VLOOKUP($H2985,injury_groups!$A:$F,2,FALSE)))</f>
        <v>knee</v>
      </c>
      <c r="N2985" s="2" t="str">
        <f>IF(H2985="","",IF(LEN(VLOOKUP($H2985,injury_groups!$A:$F,3,FALSE))=0,"",VLOOKUP($H2985,injury_groups!$A:$F,3,FALSE)))</f>
        <v/>
      </c>
      <c r="O2985" s="2">
        <f>IF(H2985="",0,VLOOKUP($H2985,injury_groups!$A:$F,4,FALSE))</f>
        <v>1</v>
      </c>
      <c r="P2985" s="2">
        <f>IF(H2985="",0,VLOOKUP($H2985,injury_groups!$A:$F,5,FALSE))</f>
        <v>0</v>
      </c>
      <c r="Q2985" s="4" t="str">
        <f>IF(H2985="","",IF(LEN(VLOOKUP($H2985,injury_groups!$A:$F,6,FALSE))=0,"",VLOOKUP($H2985,injury_groups!$A:$F,6,FALSE)))</f>
        <v/>
      </c>
    </row>
    <row r="2986" spans="1:17" x14ac:dyDescent="0.2">
      <c r="A2986" s="1">
        <v>290186</v>
      </c>
      <c r="B2986">
        <v>19165</v>
      </c>
      <c r="C2986" t="s">
        <v>1707</v>
      </c>
      <c r="D2986">
        <v>2021</v>
      </c>
      <c r="E2986">
        <v>3</v>
      </c>
      <c r="F2986">
        <v>32</v>
      </c>
      <c r="G2986">
        <v>31</v>
      </c>
      <c r="H2986" t="s">
        <v>1721</v>
      </c>
      <c r="I2986" t="s">
        <v>1841</v>
      </c>
      <c r="J2986" t="s">
        <v>2075</v>
      </c>
      <c r="K2986" t="b">
        <v>1</v>
      </c>
      <c r="L2986">
        <v>25</v>
      </c>
      <c r="M2986" s="2" t="str">
        <f>IF(H2986="","",IF(LEN(VLOOKUP($H2986,injury_groups!$A:$F,2,FALSE))=0,"",VLOOKUP($H2986,injury_groups!$A:$F,2,FALSE)))</f>
        <v>knee</v>
      </c>
      <c r="N2986" s="2" t="str">
        <f>IF(H2986="","",IF(LEN(VLOOKUP($H2986,injury_groups!$A:$F,3,FALSE))=0,"",VLOOKUP($H2986,injury_groups!$A:$F,3,FALSE)))</f>
        <v/>
      </c>
      <c r="O2986" s="2">
        <f>IF(H2986="",0,VLOOKUP($H2986,injury_groups!$A:$F,4,FALSE))</f>
        <v>1</v>
      </c>
      <c r="P2986" s="2">
        <f>IF(H2986="",0,VLOOKUP($H2986,injury_groups!$A:$F,5,FALSE))</f>
        <v>0</v>
      </c>
      <c r="Q2986" s="4" t="str">
        <f>IF(H2986="","",IF(LEN(VLOOKUP($H2986,injury_groups!$A:$F,6,FALSE))=0,"",VLOOKUP($H2986,injury_groups!$A:$F,6,FALSE)))</f>
        <v/>
      </c>
    </row>
    <row r="2987" spans="1:17" x14ac:dyDescent="0.2">
      <c r="A2987" s="1">
        <v>290372</v>
      </c>
      <c r="B2987">
        <v>19165</v>
      </c>
      <c r="C2987" t="s">
        <v>1707</v>
      </c>
      <c r="D2987">
        <v>2021</v>
      </c>
      <c r="E2987">
        <v>4</v>
      </c>
      <c r="F2987">
        <v>32</v>
      </c>
      <c r="G2987">
        <v>7</v>
      </c>
      <c r="H2987" t="s">
        <v>1721</v>
      </c>
      <c r="I2987" t="s">
        <v>1841</v>
      </c>
      <c r="J2987" t="s">
        <v>2077</v>
      </c>
      <c r="K2987" t="b">
        <v>1</v>
      </c>
      <c r="L2987">
        <v>26</v>
      </c>
      <c r="M2987" s="2" t="str">
        <f>IF(H2987="","",IF(LEN(VLOOKUP($H2987,injury_groups!$A:$F,2,FALSE))=0,"",VLOOKUP($H2987,injury_groups!$A:$F,2,FALSE)))</f>
        <v>knee</v>
      </c>
      <c r="N2987" s="2" t="str">
        <f>IF(H2987="","",IF(LEN(VLOOKUP($H2987,injury_groups!$A:$F,3,FALSE))=0,"",VLOOKUP($H2987,injury_groups!$A:$F,3,FALSE)))</f>
        <v/>
      </c>
      <c r="O2987" s="2">
        <f>IF(H2987="",0,VLOOKUP($H2987,injury_groups!$A:$F,4,FALSE))</f>
        <v>1</v>
      </c>
      <c r="P2987" s="2">
        <f>IF(H2987="",0,VLOOKUP($H2987,injury_groups!$A:$F,5,FALSE))</f>
        <v>0</v>
      </c>
      <c r="Q2987" s="4" t="str">
        <f>IF(H2987="","",IF(LEN(VLOOKUP($H2987,injury_groups!$A:$F,6,FALSE))=0,"",VLOOKUP($H2987,injury_groups!$A:$F,6,FALSE)))</f>
        <v/>
      </c>
    </row>
    <row r="2988" spans="1:17" x14ac:dyDescent="0.2">
      <c r="A2988" s="1">
        <v>286930</v>
      </c>
      <c r="B2988">
        <v>19172</v>
      </c>
      <c r="C2988" t="s">
        <v>1705</v>
      </c>
      <c r="D2988">
        <v>2021</v>
      </c>
      <c r="E2988">
        <v>16</v>
      </c>
      <c r="F2988">
        <v>14</v>
      </c>
      <c r="G2988">
        <v>1</v>
      </c>
      <c r="H2988" t="s">
        <v>1710</v>
      </c>
      <c r="I2988" t="s">
        <v>1841</v>
      </c>
      <c r="J2988" t="s">
        <v>1986</v>
      </c>
      <c r="K2988" t="b">
        <v>1</v>
      </c>
      <c r="L2988">
        <v>21</v>
      </c>
      <c r="M2988" s="2" t="str">
        <f>IF(H2988="","",IF(LEN(VLOOKUP($H2988,injury_groups!$A:$F,2,FALSE))=0,"",VLOOKUP($H2988,injury_groups!$A:$F,2,FALSE)))</f>
        <v/>
      </c>
      <c r="N2988" s="2" t="str">
        <f>IF(H2988="","",IF(LEN(VLOOKUP($H2988,injury_groups!$A:$F,3,FALSE))=0,"",VLOOKUP($H2988,injury_groups!$A:$F,3,FALSE)))</f>
        <v/>
      </c>
      <c r="O2988" s="2">
        <f>IF(H2988="",0,VLOOKUP($H2988,injury_groups!$A:$F,4,FALSE))</f>
        <v>0</v>
      </c>
      <c r="P2988" s="2">
        <f>IF(H2988="",0,VLOOKUP($H2988,injury_groups!$A:$F,5,FALSE))</f>
        <v>1</v>
      </c>
      <c r="Q2988" s="4" t="str">
        <f>IF(H2988="","",IF(LEN(VLOOKUP($H2988,injury_groups!$A:$F,6,FALSE))=0,"",VLOOKUP($H2988,injury_groups!$A:$F,6,FALSE)))</f>
        <v/>
      </c>
    </row>
    <row r="2989" spans="1:17" x14ac:dyDescent="0.2">
      <c r="A2989" s="1">
        <v>278434</v>
      </c>
      <c r="B2989">
        <v>19176</v>
      </c>
      <c r="C2989" t="s">
        <v>1705</v>
      </c>
      <c r="D2989">
        <v>2021</v>
      </c>
      <c r="E2989">
        <v>5</v>
      </c>
      <c r="F2989">
        <v>1</v>
      </c>
      <c r="G2989">
        <v>31</v>
      </c>
      <c r="H2989" t="s">
        <v>1710</v>
      </c>
      <c r="I2989" t="s">
        <v>1841</v>
      </c>
      <c r="J2989" t="s">
        <v>1880</v>
      </c>
      <c r="K2989" t="b">
        <v>1</v>
      </c>
      <c r="L2989">
        <v>10</v>
      </c>
      <c r="M2989" s="2" t="str">
        <f>IF(H2989="","",IF(LEN(VLOOKUP($H2989,injury_groups!$A:$F,2,FALSE))=0,"",VLOOKUP($H2989,injury_groups!$A:$F,2,FALSE)))</f>
        <v/>
      </c>
      <c r="N2989" s="2" t="str">
        <f>IF(H2989="","",IF(LEN(VLOOKUP($H2989,injury_groups!$A:$F,3,FALSE))=0,"",VLOOKUP($H2989,injury_groups!$A:$F,3,FALSE)))</f>
        <v/>
      </c>
      <c r="O2989" s="2">
        <f>IF(H2989="",0,VLOOKUP($H2989,injury_groups!$A:$F,4,FALSE))</f>
        <v>0</v>
      </c>
      <c r="P2989" s="2">
        <f>IF(H2989="",0,VLOOKUP($H2989,injury_groups!$A:$F,5,FALSE))</f>
        <v>1</v>
      </c>
      <c r="Q2989" s="4" t="str">
        <f>IF(H2989="","",IF(LEN(VLOOKUP($H2989,injury_groups!$A:$F,6,FALSE))=0,"",VLOOKUP($H2989,injury_groups!$A:$F,6,FALSE)))</f>
        <v/>
      </c>
    </row>
    <row r="2990" spans="1:17" x14ac:dyDescent="0.2">
      <c r="A2990" s="1">
        <v>279286</v>
      </c>
      <c r="B2990">
        <v>19176</v>
      </c>
      <c r="C2990" t="s">
        <v>1705</v>
      </c>
      <c r="D2990">
        <v>2021</v>
      </c>
      <c r="E2990">
        <v>7</v>
      </c>
      <c r="F2990">
        <v>1</v>
      </c>
      <c r="G2990">
        <v>13</v>
      </c>
      <c r="H2990" t="s">
        <v>1720</v>
      </c>
      <c r="I2990" t="s">
        <v>1841</v>
      </c>
      <c r="J2990" t="s">
        <v>1896</v>
      </c>
      <c r="K2990" t="b">
        <v>1</v>
      </c>
      <c r="L2990">
        <v>12</v>
      </c>
      <c r="M2990" s="2" t="str">
        <f>IF(H2990="","",IF(LEN(VLOOKUP($H2990,injury_groups!$A:$F,2,FALSE))=0,"",VLOOKUP($H2990,injury_groups!$A:$F,2,FALSE)))</f>
        <v>hamstring</v>
      </c>
      <c r="N2990" s="2" t="str">
        <f>IF(H2990="","",IF(LEN(VLOOKUP($H2990,injury_groups!$A:$F,3,FALSE))=0,"",VLOOKUP($H2990,injury_groups!$A:$F,3,FALSE)))</f>
        <v/>
      </c>
      <c r="O2990" s="2">
        <f>IF(H2990="",0,VLOOKUP($H2990,injury_groups!$A:$F,4,FALSE))</f>
        <v>1</v>
      </c>
      <c r="P2990" s="2">
        <f>IF(H2990="",0,VLOOKUP($H2990,injury_groups!$A:$F,5,FALSE))</f>
        <v>0</v>
      </c>
      <c r="Q2990" s="4" t="str">
        <f>IF(H2990="","",IF(LEN(VLOOKUP($H2990,injury_groups!$A:$F,6,FALSE))=0,"",VLOOKUP($H2990,injury_groups!$A:$F,6,FALSE)))</f>
        <v/>
      </c>
    </row>
    <row r="2991" spans="1:17" x14ac:dyDescent="0.2">
      <c r="A2991" s="1">
        <v>274813</v>
      </c>
      <c r="B2991">
        <v>19176</v>
      </c>
      <c r="C2991" t="s">
        <v>1706</v>
      </c>
      <c r="D2991">
        <v>2021</v>
      </c>
      <c r="E2991">
        <v>1</v>
      </c>
      <c r="F2991">
        <v>1</v>
      </c>
      <c r="G2991">
        <v>9</v>
      </c>
      <c r="H2991" t="s">
        <v>1710</v>
      </c>
      <c r="I2991" t="s">
        <v>1841</v>
      </c>
      <c r="J2991" t="s">
        <v>2005</v>
      </c>
      <c r="K2991" t="b">
        <v>1</v>
      </c>
      <c r="L2991">
        <v>1</v>
      </c>
      <c r="M2991" s="2" t="str">
        <f>IF(H2991="","",IF(LEN(VLOOKUP($H2991,injury_groups!$A:$F,2,FALSE))=0,"",VLOOKUP($H2991,injury_groups!$A:$F,2,FALSE)))</f>
        <v/>
      </c>
      <c r="N2991" s="2" t="str">
        <f>IF(H2991="","",IF(LEN(VLOOKUP($H2991,injury_groups!$A:$F,3,FALSE))=0,"",VLOOKUP($H2991,injury_groups!$A:$F,3,FALSE)))</f>
        <v/>
      </c>
      <c r="O2991" s="2">
        <f>IF(H2991="",0,VLOOKUP($H2991,injury_groups!$A:$F,4,FALSE))</f>
        <v>0</v>
      </c>
      <c r="P2991" s="2">
        <f>IF(H2991="",0,VLOOKUP($H2991,injury_groups!$A:$F,5,FALSE))</f>
        <v>1</v>
      </c>
      <c r="Q2991" s="4" t="str">
        <f>IF(H2991="","",IF(LEN(VLOOKUP($H2991,injury_groups!$A:$F,6,FALSE))=0,"",VLOOKUP($H2991,injury_groups!$A:$F,6,FALSE)))</f>
        <v/>
      </c>
    </row>
    <row r="2992" spans="1:17" x14ac:dyDescent="0.2">
      <c r="A2992" s="1">
        <v>285686</v>
      </c>
      <c r="B2992">
        <v>19184</v>
      </c>
      <c r="C2992" t="s">
        <v>1705</v>
      </c>
      <c r="D2992">
        <v>2021</v>
      </c>
      <c r="E2992">
        <v>15</v>
      </c>
      <c r="F2992">
        <v>8</v>
      </c>
      <c r="G2992">
        <v>25</v>
      </c>
      <c r="H2992" t="s">
        <v>1710</v>
      </c>
      <c r="I2992" t="s">
        <v>1841</v>
      </c>
      <c r="J2992" t="s">
        <v>1970</v>
      </c>
      <c r="K2992" t="b">
        <v>1</v>
      </c>
      <c r="L2992">
        <v>20</v>
      </c>
      <c r="M2992" s="2" t="str">
        <f>IF(H2992="","",IF(LEN(VLOOKUP($H2992,injury_groups!$A:$F,2,FALSE))=0,"",VLOOKUP($H2992,injury_groups!$A:$F,2,FALSE)))</f>
        <v/>
      </c>
      <c r="N2992" s="2" t="str">
        <f>IF(H2992="","",IF(LEN(VLOOKUP($H2992,injury_groups!$A:$F,3,FALSE))=0,"",VLOOKUP($H2992,injury_groups!$A:$F,3,FALSE)))</f>
        <v/>
      </c>
      <c r="O2992" s="2">
        <f>IF(H2992="",0,VLOOKUP($H2992,injury_groups!$A:$F,4,FALSE))</f>
        <v>0</v>
      </c>
      <c r="P2992" s="2">
        <f>IF(H2992="",0,VLOOKUP($H2992,injury_groups!$A:$F,5,FALSE))</f>
        <v>1</v>
      </c>
      <c r="Q2992" s="4" t="str">
        <f>IF(H2992="","",IF(LEN(VLOOKUP($H2992,injury_groups!$A:$F,6,FALSE))=0,"",VLOOKUP($H2992,injury_groups!$A:$F,6,FALSE)))</f>
        <v/>
      </c>
    </row>
    <row r="2993" spans="1:17" x14ac:dyDescent="0.2">
      <c r="A2993" s="1">
        <v>287742</v>
      </c>
      <c r="B2993">
        <v>19191</v>
      </c>
      <c r="C2993" t="s">
        <v>1705</v>
      </c>
      <c r="D2993">
        <v>2021</v>
      </c>
      <c r="E2993">
        <v>17</v>
      </c>
      <c r="F2993">
        <v>5</v>
      </c>
      <c r="G2993">
        <v>22</v>
      </c>
      <c r="H2993" t="s">
        <v>1710</v>
      </c>
      <c r="I2993" t="s">
        <v>1841</v>
      </c>
      <c r="J2993" t="s">
        <v>1990</v>
      </c>
      <c r="K2993" t="b">
        <v>1</v>
      </c>
      <c r="L2993">
        <v>22</v>
      </c>
      <c r="M2993" s="2" t="str">
        <f>IF(H2993="","",IF(LEN(VLOOKUP($H2993,injury_groups!$A:$F,2,FALSE))=0,"",VLOOKUP($H2993,injury_groups!$A:$F,2,FALSE)))</f>
        <v/>
      </c>
      <c r="N2993" s="2" t="str">
        <f>IF(H2993="","",IF(LEN(VLOOKUP($H2993,injury_groups!$A:$F,3,FALSE))=0,"",VLOOKUP($H2993,injury_groups!$A:$F,3,FALSE)))</f>
        <v/>
      </c>
      <c r="O2993" s="2">
        <f>IF(H2993="",0,VLOOKUP($H2993,injury_groups!$A:$F,4,FALSE))</f>
        <v>0</v>
      </c>
      <c r="P2993" s="2">
        <f>IF(H2993="",0,VLOOKUP($H2993,injury_groups!$A:$F,5,FALSE))</f>
        <v>1</v>
      </c>
      <c r="Q2993" s="4" t="str">
        <f>IF(H2993="","",IF(LEN(VLOOKUP($H2993,injury_groups!$A:$F,6,FALSE))=0,"",VLOOKUP($H2993,injury_groups!$A:$F,6,FALSE)))</f>
        <v/>
      </c>
    </row>
    <row r="2994" spans="1:17" x14ac:dyDescent="0.2">
      <c r="A2994" s="1">
        <v>279604</v>
      </c>
      <c r="B2994">
        <v>19200</v>
      </c>
      <c r="C2994" t="s">
        <v>1705</v>
      </c>
      <c r="D2994">
        <v>2021</v>
      </c>
      <c r="E2994">
        <v>7</v>
      </c>
      <c r="F2994">
        <v>23</v>
      </c>
      <c r="G2994">
        <v>5</v>
      </c>
      <c r="H2994" t="s">
        <v>1789</v>
      </c>
      <c r="I2994" t="s">
        <v>1841</v>
      </c>
      <c r="J2994" t="s">
        <v>1898</v>
      </c>
      <c r="K2994" t="b">
        <v>1</v>
      </c>
      <c r="L2994">
        <v>12</v>
      </c>
      <c r="M2994" s="2" t="str">
        <f>IF(H2994="","",IF(LEN(VLOOKUP($H2994,injury_groups!$A:$F,2,FALSE))=0,"",VLOOKUP($H2994,injury_groups!$A:$F,2,FALSE)))</f>
        <v>arm</v>
      </c>
      <c r="N2994" s="2" t="str">
        <f>IF(H2994="","",IF(LEN(VLOOKUP($H2994,injury_groups!$A:$F,3,FALSE))=0,"",VLOOKUP($H2994,injury_groups!$A:$F,3,FALSE)))</f>
        <v/>
      </c>
      <c r="O2994" s="2">
        <f>IF(H2994="",0,VLOOKUP($H2994,injury_groups!$A:$F,4,FALSE))</f>
        <v>1</v>
      </c>
      <c r="P2994" s="2">
        <f>IF(H2994="",0,VLOOKUP($H2994,injury_groups!$A:$F,5,FALSE))</f>
        <v>0</v>
      </c>
      <c r="Q2994" s="4" t="str">
        <f>IF(H2994="","",IF(LEN(VLOOKUP($H2994,injury_groups!$A:$F,6,FALSE))=0,"",VLOOKUP($H2994,injury_groups!$A:$F,6,FALSE)))</f>
        <v/>
      </c>
    </row>
    <row r="2995" spans="1:17" x14ac:dyDescent="0.2">
      <c r="A2995" s="1">
        <v>280295</v>
      </c>
      <c r="B2995">
        <v>19200</v>
      </c>
      <c r="C2995" t="s">
        <v>1705</v>
      </c>
      <c r="D2995">
        <v>2021</v>
      </c>
      <c r="E2995">
        <v>8</v>
      </c>
      <c r="F2995">
        <v>23</v>
      </c>
      <c r="G2995">
        <v>16</v>
      </c>
      <c r="H2995" t="s">
        <v>1789</v>
      </c>
      <c r="I2995" t="s">
        <v>1841</v>
      </c>
      <c r="J2995" t="s">
        <v>1911</v>
      </c>
      <c r="K2995" t="b">
        <v>1</v>
      </c>
      <c r="L2995">
        <v>13</v>
      </c>
      <c r="M2995" s="2" t="str">
        <f>IF(H2995="","",IF(LEN(VLOOKUP($H2995,injury_groups!$A:$F,2,FALSE))=0,"",VLOOKUP($H2995,injury_groups!$A:$F,2,FALSE)))</f>
        <v>arm</v>
      </c>
      <c r="N2995" s="2" t="str">
        <f>IF(H2995="","",IF(LEN(VLOOKUP($H2995,injury_groups!$A:$F,3,FALSE))=0,"",VLOOKUP($H2995,injury_groups!$A:$F,3,FALSE)))</f>
        <v/>
      </c>
      <c r="O2995" s="2">
        <f>IF(H2995="",0,VLOOKUP($H2995,injury_groups!$A:$F,4,FALSE))</f>
        <v>1</v>
      </c>
      <c r="P2995" s="2">
        <f>IF(H2995="",0,VLOOKUP($H2995,injury_groups!$A:$F,5,FALSE))</f>
        <v>0</v>
      </c>
      <c r="Q2995" s="4" t="str">
        <f>IF(H2995="","",IF(LEN(VLOOKUP($H2995,injury_groups!$A:$F,6,FALSE))=0,"",VLOOKUP($H2995,injury_groups!$A:$F,6,FALSE)))</f>
        <v/>
      </c>
    </row>
    <row r="2996" spans="1:17" x14ac:dyDescent="0.2">
      <c r="A2996" s="1">
        <v>280999</v>
      </c>
      <c r="B2996">
        <v>19200</v>
      </c>
      <c r="C2996" t="s">
        <v>1705</v>
      </c>
      <c r="D2996">
        <v>2021</v>
      </c>
      <c r="E2996">
        <v>9</v>
      </c>
      <c r="F2996">
        <v>23</v>
      </c>
      <c r="G2996">
        <v>25</v>
      </c>
      <c r="H2996" t="s">
        <v>1789</v>
      </c>
      <c r="I2996" t="s">
        <v>1841</v>
      </c>
      <c r="J2996" t="s">
        <v>1913</v>
      </c>
      <c r="K2996" t="b">
        <v>1</v>
      </c>
      <c r="L2996">
        <v>14</v>
      </c>
      <c r="M2996" s="2" t="str">
        <f>IF(H2996="","",IF(LEN(VLOOKUP($H2996,injury_groups!$A:$F,2,FALSE))=0,"",VLOOKUP($H2996,injury_groups!$A:$F,2,FALSE)))</f>
        <v>arm</v>
      </c>
      <c r="N2996" s="2" t="str">
        <f>IF(H2996="","",IF(LEN(VLOOKUP($H2996,injury_groups!$A:$F,3,FALSE))=0,"",VLOOKUP($H2996,injury_groups!$A:$F,3,FALSE)))</f>
        <v/>
      </c>
      <c r="O2996" s="2">
        <f>IF(H2996="",0,VLOOKUP($H2996,injury_groups!$A:$F,4,FALSE))</f>
        <v>1</v>
      </c>
      <c r="P2996" s="2">
        <f>IF(H2996="",0,VLOOKUP($H2996,injury_groups!$A:$F,5,FALSE))</f>
        <v>0</v>
      </c>
      <c r="Q2996" s="4" t="str">
        <f>IF(H2996="","",IF(LEN(VLOOKUP($H2996,injury_groups!$A:$F,6,FALSE))=0,"",VLOOKUP($H2996,injury_groups!$A:$F,6,FALSE)))</f>
        <v/>
      </c>
    </row>
    <row r="2997" spans="1:17" x14ac:dyDescent="0.2">
      <c r="A2997" s="1">
        <v>281696</v>
      </c>
      <c r="B2997">
        <v>19200</v>
      </c>
      <c r="C2997" t="s">
        <v>1705</v>
      </c>
      <c r="D2997">
        <v>2021</v>
      </c>
      <c r="E2997">
        <v>10</v>
      </c>
      <c r="F2997">
        <v>23</v>
      </c>
      <c r="H2997" t="s">
        <v>1789</v>
      </c>
      <c r="I2997" t="s">
        <v>1841</v>
      </c>
      <c r="J2997" t="s">
        <v>1922</v>
      </c>
      <c r="K2997" t="b">
        <v>1</v>
      </c>
      <c r="L2997">
        <v>15</v>
      </c>
      <c r="M2997" s="2" t="str">
        <f>IF(H2997="","",IF(LEN(VLOOKUP($H2997,injury_groups!$A:$F,2,FALSE))=0,"",VLOOKUP($H2997,injury_groups!$A:$F,2,FALSE)))</f>
        <v>arm</v>
      </c>
      <c r="N2997" s="2" t="str">
        <f>IF(H2997="","",IF(LEN(VLOOKUP($H2997,injury_groups!$A:$F,3,FALSE))=0,"",VLOOKUP($H2997,injury_groups!$A:$F,3,FALSE)))</f>
        <v/>
      </c>
      <c r="O2997" s="2">
        <f>IF(H2997="",0,VLOOKUP($H2997,injury_groups!$A:$F,4,FALSE))</f>
        <v>1</v>
      </c>
      <c r="P2997" s="2">
        <f>IF(H2997="",0,VLOOKUP($H2997,injury_groups!$A:$F,5,FALSE))</f>
        <v>0</v>
      </c>
      <c r="Q2997" s="4" t="str">
        <f>IF(H2997="","",IF(LEN(VLOOKUP($H2997,injury_groups!$A:$F,6,FALSE))=0,"",VLOOKUP($H2997,injury_groups!$A:$F,6,FALSE)))</f>
        <v/>
      </c>
    </row>
    <row r="2998" spans="1:17" x14ac:dyDescent="0.2">
      <c r="A2998" s="1">
        <v>282456</v>
      </c>
      <c r="B2998">
        <v>19200</v>
      </c>
      <c r="C2998" t="s">
        <v>1705</v>
      </c>
      <c r="D2998">
        <v>2021</v>
      </c>
      <c r="E2998">
        <v>11</v>
      </c>
      <c r="F2998">
        <v>23</v>
      </c>
      <c r="G2998">
        <v>33</v>
      </c>
      <c r="H2998" t="s">
        <v>1789</v>
      </c>
      <c r="I2998" t="s">
        <v>1841</v>
      </c>
      <c r="J2998" t="s">
        <v>1935</v>
      </c>
      <c r="K2998" t="b">
        <v>1</v>
      </c>
      <c r="L2998">
        <v>16</v>
      </c>
      <c r="M2998" s="2" t="str">
        <f>IF(H2998="","",IF(LEN(VLOOKUP($H2998,injury_groups!$A:$F,2,FALSE))=0,"",VLOOKUP($H2998,injury_groups!$A:$F,2,FALSE)))</f>
        <v>arm</v>
      </c>
      <c r="N2998" s="2" t="str">
        <f>IF(H2998="","",IF(LEN(VLOOKUP($H2998,injury_groups!$A:$F,3,FALSE))=0,"",VLOOKUP($H2998,injury_groups!$A:$F,3,FALSE)))</f>
        <v/>
      </c>
      <c r="O2998" s="2">
        <f>IF(H2998="",0,VLOOKUP($H2998,injury_groups!$A:$F,4,FALSE))</f>
        <v>1</v>
      </c>
      <c r="P2998" s="2">
        <f>IF(H2998="",0,VLOOKUP($H2998,injury_groups!$A:$F,5,FALSE))</f>
        <v>0</v>
      </c>
      <c r="Q2998" s="4" t="str">
        <f>IF(H2998="","",IF(LEN(VLOOKUP($H2998,injury_groups!$A:$F,6,FALSE))=0,"",VLOOKUP($H2998,injury_groups!$A:$F,6,FALSE)))</f>
        <v/>
      </c>
    </row>
    <row r="2999" spans="1:17" x14ac:dyDescent="0.2">
      <c r="A2999" s="1">
        <v>283200</v>
      </c>
      <c r="B2999">
        <v>19200</v>
      </c>
      <c r="C2999" t="s">
        <v>1705</v>
      </c>
      <c r="D2999">
        <v>2021</v>
      </c>
      <c r="E2999">
        <v>12</v>
      </c>
      <c r="F2999">
        <v>23</v>
      </c>
      <c r="G2999">
        <v>26</v>
      </c>
      <c r="H2999" t="s">
        <v>1789</v>
      </c>
      <c r="I2999" t="s">
        <v>1841</v>
      </c>
      <c r="J2999" t="s">
        <v>1937</v>
      </c>
      <c r="K2999" t="b">
        <v>1</v>
      </c>
      <c r="L2999">
        <v>17</v>
      </c>
      <c r="M2999" s="2" t="str">
        <f>IF(H2999="","",IF(LEN(VLOOKUP($H2999,injury_groups!$A:$F,2,FALSE))=0,"",VLOOKUP($H2999,injury_groups!$A:$F,2,FALSE)))</f>
        <v>arm</v>
      </c>
      <c r="N2999" s="2" t="str">
        <f>IF(H2999="","",IF(LEN(VLOOKUP($H2999,injury_groups!$A:$F,3,FALSE))=0,"",VLOOKUP($H2999,injury_groups!$A:$F,3,FALSE)))</f>
        <v/>
      </c>
      <c r="O2999" s="2">
        <f>IF(H2999="",0,VLOOKUP($H2999,injury_groups!$A:$F,4,FALSE))</f>
        <v>1</v>
      </c>
      <c r="P2999" s="2">
        <f>IF(H2999="",0,VLOOKUP($H2999,injury_groups!$A:$F,5,FALSE))</f>
        <v>0</v>
      </c>
      <c r="Q2999" s="4" t="str">
        <f>IF(H2999="","",IF(LEN(VLOOKUP($H2999,injury_groups!$A:$F,6,FALSE))=0,"",VLOOKUP($H2999,injury_groups!$A:$F,6,FALSE)))</f>
        <v/>
      </c>
    </row>
    <row r="3000" spans="1:17" x14ac:dyDescent="0.2">
      <c r="A3000" s="1">
        <v>283925</v>
      </c>
      <c r="B3000">
        <v>19200</v>
      </c>
      <c r="C3000" t="s">
        <v>1705</v>
      </c>
      <c r="D3000">
        <v>2021</v>
      </c>
      <c r="E3000">
        <v>13</v>
      </c>
      <c r="F3000">
        <v>23</v>
      </c>
      <c r="G3000">
        <v>19</v>
      </c>
      <c r="H3000" t="s">
        <v>1789</v>
      </c>
      <c r="I3000" t="s">
        <v>1841</v>
      </c>
      <c r="J3000" t="s">
        <v>1947</v>
      </c>
      <c r="K3000" t="b">
        <v>1</v>
      </c>
      <c r="L3000">
        <v>18</v>
      </c>
      <c r="M3000" s="2" t="str">
        <f>IF(H3000="","",IF(LEN(VLOOKUP($H3000,injury_groups!$A:$F,2,FALSE))=0,"",VLOOKUP($H3000,injury_groups!$A:$F,2,FALSE)))</f>
        <v>arm</v>
      </c>
      <c r="N3000" s="2" t="str">
        <f>IF(H3000="","",IF(LEN(VLOOKUP($H3000,injury_groups!$A:$F,3,FALSE))=0,"",VLOOKUP($H3000,injury_groups!$A:$F,3,FALSE)))</f>
        <v/>
      </c>
      <c r="O3000" s="2">
        <f>IF(H3000="",0,VLOOKUP($H3000,injury_groups!$A:$F,4,FALSE))</f>
        <v>1</v>
      </c>
      <c r="P3000" s="2">
        <f>IF(H3000="",0,VLOOKUP($H3000,injury_groups!$A:$F,5,FALSE))</f>
        <v>0</v>
      </c>
      <c r="Q3000" s="4" t="str">
        <f>IF(H3000="","",IF(LEN(VLOOKUP($H3000,injury_groups!$A:$F,6,FALSE))=0,"",VLOOKUP($H3000,injury_groups!$A:$F,6,FALSE)))</f>
        <v/>
      </c>
    </row>
    <row r="3001" spans="1:17" x14ac:dyDescent="0.2">
      <c r="A3001" s="1">
        <v>284701</v>
      </c>
      <c r="B3001">
        <v>19200</v>
      </c>
      <c r="C3001" t="s">
        <v>1705</v>
      </c>
      <c r="D3001">
        <v>2021</v>
      </c>
      <c r="E3001">
        <v>14</v>
      </c>
      <c r="F3001">
        <v>23</v>
      </c>
      <c r="G3001">
        <v>29</v>
      </c>
      <c r="H3001" t="s">
        <v>1789</v>
      </c>
      <c r="I3001" t="s">
        <v>1841</v>
      </c>
      <c r="J3001" t="s">
        <v>1961</v>
      </c>
      <c r="K3001" t="b">
        <v>1</v>
      </c>
      <c r="L3001">
        <v>19</v>
      </c>
      <c r="M3001" s="2" t="str">
        <f>IF(H3001="","",IF(LEN(VLOOKUP($H3001,injury_groups!$A:$F,2,FALSE))=0,"",VLOOKUP($H3001,injury_groups!$A:$F,2,FALSE)))</f>
        <v>arm</v>
      </c>
      <c r="N3001" s="2" t="str">
        <f>IF(H3001="","",IF(LEN(VLOOKUP($H3001,injury_groups!$A:$F,3,FALSE))=0,"",VLOOKUP($H3001,injury_groups!$A:$F,3,FALSE)))</f>
        <v/>
      </c>
      <c r="O3001" s="2">
        <f>IF(H3001="",0,VLOOKUP($H3001,injury_groups!$A:$F,4,FALSE))</f>
        <v>1</v>
      </c>
      <c r="P3001" s="2">
        <f>IF(H3001="",0,VLOOKUP($H3001,injury_groups!$A:$F,5,FALSE))</f>
        <v>0</v>
      </c>
      <c r="Q3001" s="4" t="str">
        <f>IF(H3001="","",IF(LEN(VLOOKUP($H3001,injury_groups!$A:$F,6,FALSE))=0,"",VLOOKUP($H3001,injury_groups!$A:$F,6,FALSE)))</f>
        <v/>
      </c>
    </row>
    <row r="3002" spans="1:17" x14ac:dyDescent="0.2">
      <c r="A3002" s="1">
        <v>285333</v>
      </c>
      <c r="B3002">
        <v>19200</v>
      </c>
      <c r="C3002" t="s">
        <v>1705</v>
      </c>
      <c r="D3002">
        <v>2021</v>
      </c>
      <c r="E3002">
        <v>15</v>
      </c>
      <c r="F3002">
        <v>23</v>
      </c>
      <c r="G3002">
        <v>9</v>
      </c>
      <c r="H3002" t="s">
        <v>1789</v>
      </c>
      <c r="I3002" t="s">
        <v>1841</v>
      </c>
      <c r="J3002" t="s">
        <v>1964</v>
      </c>
      <c r="K3002" t="b">
        <v>1</v>
      </c>
      <c r="L3002">
        <v>20</v>
      </c>
      <c r="M3002" s="2" t="str">
        <f>IF(H3002="","",IF(LEN(VLOOKUP($H3002,injury_groups!$A:$F,2,FALSE))=0,"",VLOOKUP($H3002,injury_groups!$A:$F,2,FALSE)))</f>
        <v>arm</v>
      </c>
      <c r="N3002" s="2" t="str">
        <f>IF(H3002="","",IF(LEN(VLOOKUP($H3002,injury_groups!$A:$F,3,FALSE))=0,"",VLOOKUP($H3002,injury_groups!$A:$F,3,FALSE)))</f>
        <v/>
      </c>
      <c r="O3002" s="2">
        <f>IF(H3002="",0,VLOOKUP($H3002,injury_groups!$A:$F,4,FALSE))</f>
        <v>1</v>
      </c>
      <c r="P3002" s="2">
        <f>IF(H3002="",0,VLOOKUP($H3002,injury_groups!$A:$F,5,FALSE))</f>
        <v>0</v>
      </c>
      <c r="Q3002" s="4" t="str">
        <f>IF(H3002="","",IF(LEN(VLOOKUP($H3002,injury_groups!$A:$F,6,FALSE))=0,"",VLOOKUP($H3002,injury_groups!$A:$F,6,FALSE)))</f>
        <v/>
      </c>
    </row>
    <row r="3003" spans="1:17" x14ac:dyDescent="0.2">
      <c r="A3003" s="1">
        <v>286312</v>
      </c>
      <c r="B3003">
        <v>19200</v>
      </c>
      <c r="C3003" t="s">
        <v>1705</v>
      </c>
      <c r="D3003">
        <v>2021</v>
      </c>
      <c r="E3003">
        <v>16</v>
      </c>
      <c r="F3003">
        <v>23</v>
      </c>
      <c r="G3003">
        <v>26</v>
      </c>
      <c r="H3003" t="s">
        <v>1789</v>
      </c>
      <c r="I3003" t="s">
        <v>1841</v>
      </c>
      <c r="J3003" t="s">
        <v>1978</v>
      </c>
      <c r="K3003" t="b">
        <v>1</v>
      </c>
      <c r="L3003">
        <v>21</v>
      </c>
      <c r="M3003" s="2" t="str">
        <f>IF(H3003="","",IF(LEN(VLOOKUP($H3003,injury_groups!$A:$F,2,FALSE))=0,"",VLOOKUP($H3003,injury_groups!$A:$F,2,FALSE)))</f>
        <v>arm</v>
      </c>
      <c r="N3003" s="2" t="str">
        <f>IF(H3003="","",IF(LEN(VLOOKUP($H3003,injury_groups!$A:$F,3,FALSE))=0,"",VLOOKUP($H3003,injury_groups!$A:$F,3,FALSE)))</f>
        <v/>
      </c>
      <c r="O3003" s="2">
        <f>IF(H3003="",0,VLOOKUP($H3003,injury_groups!$A:$F,4,FALSE))</f>
        <v>1</v>
      </c>
      <c r="P3003" s="2">
        <f>IF(H3003="",0,VLOOKUP($H3003,injury_groups!$A:$F,5,FALSE))</f>
        <v>0</v>
      </c>
      <c r="Q3003" s="4" t="str">
        <f>IF(H3003="","",IF(LEN(VLOOKUP($H3003,injury_groups!$A:$F,6,FALSE))=0,"",VLOOKUP($H3003,injury_groups!$A:$F,6,FALSE)))</f>
        <v/>
      </c>
    </row>
    <row r="3004" spans="1:17" x14ac:dyDescent="0.2">
      <c r="A3004" s="1">
        <v>287297</v>
      </c>
      <c r="B3004">
        <v>19200</v>
      </c>
      <c r="C3004" t="s">
        <v>1705</v>
      </c>
      <c r="D3004">
        <v>2021</v>
      </c>
      <c r="E3004">
        <v>17</v>
      </c>
      <c r="F3004">
        <v>23</v>
      </c>
      <c r="G3004">
        <v>6</v>
      </c>
      <c r="H3004" t="s">
        <v>1789</v>
      </c>
      <c r="I3004" t="s">
        <v>1841</v>
      </c>
      <c r="J3004" t="s">
        <v>1992</v>
      </c>
      <c r="K3004" t="b">
        <v>1</v>
      </c>
      <c r="L3004">
        <v>22</v>
      </c>
      <c r="M3004" s="2" t="str">
        <f>IF(H3004="","",IF(LEN(VLOOKUP($H3004,injury_groups!$A:$F,2,FALSE))=0,"",VLOOKUP($H3004,injury_groups!$A:$F,2,FALSE)))</f>
        <v>arm</v>
      </c>
      <c r="N3004" s="2" t="str">
        <f>IF(H3004="","",IF(LEN(VLOOKUP($H3004,injury_groups!$A:$F,3,FALSE))=0,"",VLOOKUP($H3004,injury_groups!$A:$F,3,FALSE)))</f>
        <v/>
      </c>
      <c r="O3004" s="2">
        <f>IF(H3004="",0,VLOOKUP($H3004,injury_groups!$A:$F,4,FALSE))</f>
        <v>1</v>
      </c>
      <c r="P3004" s="2">
        <f>IF(H3004="",0,VLOOKUP($H3004,injury_groups!$A:$F,5,FALSE))</f>
        <v>0</v>
      </c>
      <c r="Q3004" s="4" t="str">
        <f>IF(H3004="","",IF(LEN(VLOOKUP($H3004,injury_groups!$A:$F,6,FALSE))=0,"",VLOOKUP($H3004,injury_groups!$A:$F,6,FALSE)))</f>
        <v/>
      </c>
    </row>
    <row r="3005" spans="1:17" x14ac:dyDescent="0.2">
      <c r="A3005" s="1">
        <v>287751</v>
      </c>
      <c r="B3005">
        <v>19207</v>
      </c>
      <c r="C3005" t="s">
        <v>1705</v>
      </c>
      <c r="D3005">
        <v>2021</v>
      </c>
      <c r="E3005">
        <v>17</v>
      </c>
      <c r="F3005">
        <v>10</v>
      </c>
      <c r="G3005">
        <v>29</v>
      </c>
      <c r="H3005" t="s">
        <v>1710</v>
      </c>
      <c r="I3005" t="s">
        <v>1841</v>
      </c>
      <c r="J3005" t="s">
        <v>1995</v>
      </c>
      <c r="K3005" t="b">
        <v>1</v>
      </c>
      <c r="L3005">
        <v>22</v>
      </c>
      <c r="M3005" s="2" t="str">
        <f>IF(H3005="","",IF(LEN(VLOOKUP($H3005,injury_groups!$A:$F,2,FALSE))=0,"",VLOOKUP($H3005,injury_groups!$A:$F,2,FALSE)))</f>
        <v/>
      </c>
      <c r="N3005" s="2" t="str">
        <f>IF(H3005="","",IF(LEN(VLOOKUP($H3005,injury_groups!$A:$F,3,FALSE))=0,"",VLOOKUP($H3005,injury_groups!$A:$F,3,FALSE)))</f>
        <v/>
      </c>
      <c r="O3005" s="2">
        <f>IF(H3005="",0,VLOOKUP($H3005,injury_groups!$A:$F,4,FALSE))</f>
        <v>0</v>
      </c>
      <c r="P3005" s="2">
        <f>IF(H3005="",0,VLOOKUP($H3005,injury_groups!$A:$F,5,FALSE))</f>
        <v>1</v>
      </c>
      <c r="Q3005" s="4" t="str">
        <f>IF(H3005="","",IF(LEN(VLOOKUP($H3005,injury_groups!$A:$F,6,FALSE))=0,"",VLOOKUP($H3005,injury_groups!$A:$F,6,FALSE)))</f>
        <v/>
      </c>
    </row>
    <row r="3006" spans="1:17" x14ac:dyDescent="0.2">
      <c r="A3006" s="1">
        <v>284880</v>
      </c>
      <c r="B3006">
        <v>19209</v>
      </c>
      <c r="C3006" t="s">
        <v>1705</v>
      </c>
      <c r="D3006">
        <v>2021</v>
      </c>
      <c r="E3006">
        <v>14</v>
      </c>
      <c r="F3006">
        <v>3</v>
      </c>
      <c r="G3006">
        <v>8</v>
      </c>
      <c r="H3006" t="s">
        <v>1814</v>
      </c>
      <c r="I3006" t="s">
        <v>1841</v>
      </c>
      <c r="J3006" t="s">
        <v>1958</v>
      </c>
      <c r="K3006" t="b">
        <v>1</v>
      </c>
      <c r="L3006">
        <v>19</v>
      </c>
      <c r="M3006" s="2" t="str">
        <f>IF(H3006="","",IF(LEN(VLOOKUP($H3006,injury_groups!$A:$F,2,FALSE))=0,"",VLOOKUP($H3006,injury_groups!$A:$F,2,FALSE)))</f>
        <v>foot</v>
      </c>
      <c r="N3006" s="2" t="str">
        <f>IF(H3006="","",IF(LEN(VLOOKUP($H3006,injury_groups!$A:$F,3,FALSE))=0,"",VLOOKUP($H3006,injury_groups!$A:$F,3,FALSE)))</f>
        <v>thigh</v>
      </c>
      <c r="O3006" s="2">
        <f>IF(H3006="",0,VLOOKUP($H3006,injury_groups!$A:$F,4,FALSE))</f>
        <v>1</v>
      </c>
      <c r="P3006" s="2">
        <f>IF(H3006="",0,VLOOKUP($H3006,injury_groups!$A:$F,5,FALSE))</f>
        <v>0</v>
      </c>
      <c r="Q3006" s="4" t="str">
        <f>IF(H3006="","",IF(LEN(VLOOKUP($H3006,injury_groups!$A:$F,6,FALSE))=0,"",VLOOKUP($H3006,injury_groups!$A:$F,6,FALSE)))</f>
        <v/>
      </c>
    </row>
    <row r="3007" spans="1:17" x14ac:dyDescent="0.2">
      <c r="A3007" s="1">
        <v>274230</v>
      </c>
      <c r="B3007">
        <v>19214</v>
      </c>
      <c r="C3007" t="s">
        <v>1705</v>
      </c>
      <c r="D3007">
        <v>2021</v>
      </c>
      <c r="E3007">
        <v>1</v>
      </c>
      <c r="F3007">
        <v>4</v>
      </c>
      <c r="G3007">
        <v>28</v>
      </c>
      <c r="H3007" t="s">
        <v>1714</v>
      </c>
      <c r="I3007" t="s">
        <v>1841</v>
      </c>
      <c r="J3007" t="s">
        <v>1845</v>
      </c>
      <c r="K3007" t="b">
        <v>1</v>
      </c>
      <c r="L3007">
        <v>6</v>
      </c>
      <c r="M3007" s="2" t="str">
        <f>IF(H3007="","",IF(LEN(VLOOKUP($H3007,injury_groups!$A:$F,2,FALSE))=0,"",VLOOKUP($H3007,injury_groups!$A:$F,2,FALSE)))</f>
        <v>achilles</v>
      </c>
      <c r="N3007" s="2" t="str">
        <f>IF(H3007="","",IF(LEN(VLOOKUP($H3007,injury_groups!$A:$F,3,FALSE))=0,"",VLOOKUP($H3007,injury_groups!$A:$F,3,FALSE)))</f>
        <v/>
      </c>
      <c r="O3007" s="2">
        <f>IF(H3007="",0,VLOOKUP($H3007,injury_groups!$A:$F,4,FALSE))</f>
        <v>1</v>
      </c>
      <c r="P3007" s="2">
        <f>IF(H3007="",0,VLOOKUP($H3007,injury_groups!$A:$F,5,FALSE))</f>
        <v>0</v>
      </c>
      <c r="Q3007" s="4" t="str">
        <f>IF(H3007="","",IF(LEN(VLOOKUP($H3007,injury_groups!$A:$F,6,FALSE))=0,"",VLOOKUP($H3007,injury_groups!$A:$F,6,FALSE)))</f>
        <v/>
      </c>
    </row>
    <row r="3008" spans="1:17" x14ac:dyDescent="0.2">
      <c r="A3008" s="1">
        <v>276025</v>
      </c>
      <c r="B3008">
        <v>19214</v>
      </c>
      <c r="C3008" t="s">
        <v>1705</v>
      </c>
      <c r="D3008">
        <v>2021</v>
      </c>
      <c r="E3008">
        <v>2</v>
      </c>
      <c r="F3008">
        <v>4</v>
      </c>
      <c r="G3008">
        <v>19</v>
      </c>
      <c r="H3008" t="s">
        <v>1714</v>
      </c>
      <c r="I3008" t="s">
        <v>1841</v>
      </c>
      <c r="J3008" t="s">
        <v>1859</v>
      </c>
      <c r="K3008" t="b">
        <v>1</v>
      </c>
      <c r="L3008">
        <v>7</v>
      </c>
      <c r="M3008" s="2" t="str">
        <f>IF(H3008="","",IF(LEN(VLOOKUP($H3008,injury_groups!$A:$F,2,FALSE))=0,"",VLOOKUP($H3008,injury_groups!$A:$F,2,FALSE)))</f>
        <v>achilles</v>
      </c>
      <c r="N3008" s="2" t="str">
        <f>IF(H3008="","",IF(LEN(VLOOKUP($H3008,injury_groups!$A:$F,3,FALSE))=0,"",VLOOKUP($H3008,injury_groups!$A:$F,3,FALSE)))</f>
        <v/>
      </c>
      <c r="O3008" s="2">
        <f>IF(H3008="",0,VLOOKUP($H3008,injury_groups!$A:$F,4,FALSE))</f>
        <v>1</v>
      </c>
      <c r="P3008" s="2">
        <f>IF(H3008="",0,VLOOKUP($H3008,injury_groups!$A:$F,5,FALSE))</f>
        <v>0</v>
      </c>
      <c r="Q3008" s="4" t="str">
        <f>IF(H3008="","",IF(LEN(VLOOKUP($H3008,injury_groups!$A:$F,6,FALSE))=0,"",VLOOKUP($H3008,injury_groups!$A:$F,6,FALSE)))</f>
        <v/>
      </c>
    </row>
    <row r="3009" spans="1:17" x14ac:dyDescent="0.2">
      <c r="A3009" s="1">
        <v>276635</v>
      </c>
      <c r="B3009">
        <v>19214</v>
      </c>
      <c r="C3009" t="s">
        <v>1705</v>
      </c>
      <c r="D3009">
        <v>2021</v>
      </c>
      <c r="E3009">
        <v>3</v>
      </c>
      <c r="F3009">
        <v>4</v>
      </c>
      <c r="G3009">
        <v>35</v>
      </c>
      <c r="H3009" t="s">
        <v>1714</v>
      </c>
      <c r="I3009" t="s">
        <v>1841</v>
      </c>
      <c r="J3009" t="s">
        <v>1867</v>
      </c>
      <c r="K3009" t="b">
        <v>1</v>
      </c>
      <c r="L3009">
        <v>8</v>
      </c>
      <c r="M3009" s="2" t="str">
        <f>IF(H3009="","",IF(LEN(VLOOKUP($H3009,injury_groups!$A:$F,2,FALSE))=0,"",VLOOKUP($H3009,injury_groups!$A:$F,2,FALSE)))</f>
        <v>achilles</v>
      </c>
      <c r="N3009" s="2" t="str">
        <f>IF(H3009="","",IF(LEN(VLOOKUP($H3009,injury_groups!$A:$F,3,FALSE))=0,"",VLOOKUP($H3009,injury_groups!$A:$F,3,FALSE)))</f>
        <v/>
      </c>
      <c r="O3009" s="2">
        <f>IF(H3009="",0,VLOOKUP($H3009,injury_groups!$A:$F,4,FALSE))</f>
        <v>1</v>
      </c>
      <c r="P3009" s="2">
        <f>IF(H3009="",0,VLOOKUP($H3009,injury_groups!$A:$F,5,FALSE))</f>
        <v>0</v>
      </c>
      <c r="Q3009" s="4" t="str">
        <f>IF(H3009="","",IF(LEN(VLOOKUP($H3009,injury_groups!$A:$F,6,FALSE))=0,"",VLOOKUP($H3009,injury_groups!$A:$F,6,FALSE)))</f>
        <v/>
      </c>
    </row>
    <row r="3010" spans="1:17" x14ac:dyDescent="0.2">
      <c r="A3010" s="1">
        <v>277277</v>
      </c>
      <c r="B3010">
        <v>19214</v>
      </c>
      <c r="C3010" t="s">
        <v>1705</v>
      </c>
      <c r="D3010">
        <v>2021</v>
      </c>
      <c r="E3010">
        <v>4</v>
      </c>
      <c r="F3010">
        <v>4</v>
      </c>
      <c r="G3010">
        <v>13</v>
      </c>
      <c r="H3010" t="s">
        <v>1714</v>
      </c>
      <c r="I3010" t="s">
        <v>1841</v>
      </c>
      <c r="J3010" t="s">
        <v>1874</v>
      </c>
      <c r="K3010" t="b">
        <v>1</v>
      </c>
      <c r="L3010">
        <v>9</v>
      </c>
      <c r="M3010" s="2" t="str">
        <f>IF(H3010="","",IF(LEN(VLOOKUP($H3010,injury_groups!$A:$F,2,FALSE))=0,"",VLOOKUP($H3010,injury_groups!$A:$F,2,FALSE)))</f>
        <v>achilles</v>
      </c>
      <c r="N3010" s="2" t="str">
        <f>IF(H3010="","",IF(LEN(VLOOKUP($H3010,injury_groups!$A:$F,3,FALSE))=0,"",VLOOKUP($H3010,injury_groups!$A:$F,3,FALSE)))</f>
        <v/>
      </c>
      <c r="O3010" s="2">
        <f>IF(H3010="",0,VLOOKUP($H3010,injury_groups!$A:$F,4,FALSE))</f>
        <v>1</v>
      </c>
      <c r="P3010" s="2">
        <f>IF(H3010="",0,VLOOKUP($H3010,injury_groups!$A:$F,5,FALSE))</f>
        <v>0</v>
      </c>
      <c r="Q3010" s="4" t="str">
        <f>IF(H3010="","",IF(LEN(VLOOKUP($H3010,injury_groups!$A:$F,6,FALSE))=0,"",VLOOKUP($H3010,injury_groups!$A:$F,6,FALSE)))</f>
        <v/>
      </c>
    </row>
    <row r="3011" spans="1:17" x14ac:dyDescent="0.2">
      <c r="A3011" s="1">
        <v>277921</v>
      </c>
      <c r="B3011">
        <v>19214</v>
      </c>
      <c r="C3011" t="s">
        <v>1705</v>
      </c>
      <c r="D3011">
        <v>2021</v>
      </c>
      <c r="E3011">
        <v>5</v>
      </c>
      <c r="F3011">
        <v>4</v>
      </c>
      <c r="G3011">
        <v>16</v>
      </c>
      <c r="H3011" t="s">
        <v>1714</v>
      </c>
      <c r="I3011" t="s">
        <v>1841</v>
      </c>
      <c r="J3011" t="s">
        <v>1883</v>
      </c>
      <c r="K3011" t="b">
        <v>1</v>
      </c>
      <c r="L3011">
        <v>10</v>
      </c>
      <c r="M3011" s="2" t="str">
        <f>IF(H3011="","",IF(LEN(VLOOKUP($H3011,injury_groups!$A:$F,2,FALSE))=0,"",VLOOKUP($H3011,injury_groups!$A:$F,2,FALSE)))</f>
        <v>achilles</v>
      </c>
      <c r="N3011" s="2" t="str">
        <f>IF(H3011="","",IF(LEN(VLOOKUP($H3011,injury_groups!$A:$F,3,FALSE))=0,"",VLOOKUP($H3011,injury_groups!$A:$F,3,FALSE)))</f>
        <v/>
      </c>
      <c r="O3011" s="2">
        <f>IF(H3011="",0,VLOOKUP($H3011,injury_groups!$A:$F,4,FALSE))</f>
        <v>1</v>
      </c>
      <c r="P3011" s="2">
        <f>IF(H3011="",0,VLOOKUP($H3011,injury_groups!$A:$F,5,FALSE))</f>
        <v>0</v>
      </c>
      <c r="Q3011" s="4" t="str">
        <f>IF(H3011="","",IF(LEN(VLOOKUP($H3011,injury_groups!$A:$F,6,FALSE))=0,"",VLOOKUP($H3011,injury_groups!$A:$F,6,FALSE)))</f>
        <v/>
      </c>
    </row>
    <row r="3012" spans="1:17" x14ac:dyDescent="0.2">
      <c r="A3012" s="1">
        <v>278628</v>
      </c>
      <c r="B3012">
        <v>19214</v>
      </c>
      <c r="C3012" t="s">
        <v>1705</v>
      </c>
      <c r="D3012">
        <v>2021</v>
      </c>
      <c r="E3012">
        <v>6</v>
      </c>
      <c r="F3012">
        <v>4</v>
      </c>
      <c r="G3012">
        <v>34</v>
      </c>
      <c r="H3012" t="s">
        <v>1714</v>
      </c>
      <c r="I3012" t="s">
        <v>1841</v>
      </c>
      <c r="J3012" t="s">
        <v>1890</v>
      </c>
      <c r="K3012" t="b">
        <v>1</v>
      </c>
      <c r="L3012">
        <v>11</v>
      </c>
      <c r="M3012" s="2" t="str">
        <f>IF(H3012="","",IF(LEN(VLOOKUP($H3012,injury_groups!$A:$F,2,FALSE))=0,"",VLOOKUP($H3012,injury_groups!$A:$F,2,FALSE)))</f>
        <v>achilles</v>
      </c>
      <c r="N3012" s="2" t="str">
        <f>IF(H3012="","",IF(LEN(VLOOKUP($H3012,injury_groups!$A:$F,3,FALSE))=0,"",VLOOKUP($H3012,injury_groups!$A:$F,3,FALSE)))</f>
        <v/>
      </c>
      <c r="O3012" s="2">
        <f>IF(H3012="",0,VLOOKUP($H3012,injury_groups!$A:$F,4,FALSE))</f>
        <v>1</v>
      </c>
      <c r="P3012" s="2">
        <f>IF(H3012="",0,VLOOKUP($H3012,injury_groups!$A:$F,5,FALSE))</f>
        <v>0</v>
      </c>
      <c r="Q3012" s="4" t="str">
        <f>IF(H3012="","",IF(LEN(VLOOKUP($H3012,injury_groups!$A:$F,6,FALSE))=0,"",VLOOKUP($H3012,injury_groups!$A:$F,6,FALSE)))</f>
        <v/>
      </c>
    </row>
    <row r="3013" spans="1:17" x14ac:dyDescent="0.2">
      <c r="A3013" s="1">
        <v>279323</v>
      </c>
      <c r="B3013">
        <v>19214</v>
      </c>
      <c r="C3013" t="s">
        <v>1705</v>
      </c>
      <c r="D3013">
        <v>2021</v>
      </c>
      <c r="E3013">
        <v>7</v>
      </c>
      <c r="F3013">
        <v>4</v>
      </c>
      <c r="H3013" t="s">
        <v>1714</v>
      </c>
      <c r="I3013" t="s">
        <v>1841</v>
      </c>
      <c r="J3013" t="s">
        <v>1899</v>
      </c>
      <c r="K3013" t="b">
        <v>1</v>
      </c>
      <c r="L3013">
        <v>12</v>
      </c>
      <c r="M3013" s="2" t="str">
        <f>IF(H3013="","",IF(LEN(VLOOKUP($H3013,injury_groups!$A:$F,2,FALSE))=0,"",VLOOKUP($H3013,injury_groups!$A:$F,2,FALSE)))</f>
        <v>achilles</v>
      </c>
      <c r="N3013" s="2" t="str">
        <f>IF(H3013="","",IF(LEN(VLOOKUP($H3013,injury_groups!$A:$F,3,FALSE))=0,"",VLOOKUP($H3013,injury_groups!$A:$F,3,FALSE)))</f>
        <v/>
      </c>
      <c r="O3013" s="2">
        <f>IF(H3013="",0,VLOOKUP($H3013,injury_groups!$A:$F,4,FALSE))</f>
        <v>1</v>
      </c>
      <c r="P3013" s="2">
        <f>IF(H3013="",0,VLOOKUP($H3013,injury_groups!$A:$F,5,FALSE))</f>
        <v>0</v>
      </c>
      <c r="Q3013" s="4" t="str">
        <f>IF(H3013="","",IF(LEN(VLOOKUP($H3013,injury_groups!$A:$F,6,FALSE))=0,"",VLOOKUP($H3013,injury_groups!$A:$F,6,FALSE)))</f>
        <v/>
      </c>
    </row>
    <row r="3014" spans="1:17" x14ac:dyDescent="0.2">
      <c r="A3014" s="1">
        <v>280009</v>
      </c>
      <c r="B3014">
        <v>19214</v>
      </c>
      <c r="C3014" t="s">
        <v>1705</v>
      </c>
      <c r="D3014">
        <v>2021</v>
      </c>
      <c r="E3014">
        <v>8</v>
      </c>
      <c r="F3014">
        <v>4</v>
      </c>
      <c r="G3014">
        <v>19</v>
      </c>
      <c r="H3014" t="s">
        <v>1714</v>
      </c>
      <c r="I3014" t="s">
        <v>1841</v>
      </c>
      <c r="J3014" t="s">
        <v>1905</v>
      </c>
      <c r="K3014" t="b">
        <v>1</v>
      </c>
      <c r="L3014">
        <v>13</v>
      </c>
      <c r="M3014" s="2" t="str">
        <f>IF(H3014="","",IF(LEN(VLOOKUP($H3014,injury_groups!$A:$F,2,FALSE))=0,"",VLOOKUP($H3014,injury_groups!$A:$F,2,FALSE)))</f>
        <v>achilles</v>
      </c>
      <c r="N3014" s="2" t="str">
        <f>IF(H3014="","",IF(LEN(VLOOKUP($H3014,injury_groups!$A:$F,3,FALSE))=0,"",VLOOKUP($H3014,injury_groups!$A:$F,3,FALSE)))</f>
        <v/>
      </c>
      <c r="O3014" s="2">
        <f>IF(H3014="",0,VLOOKUP($H3014,injury_groups!$A:$F,4,FALSE))</f>
        <v>1</v>
      </c>
      <c r="P3014" s="2">
        <f>IF(H3014="",0,VLOOKUP($H3014,injury_groups!$A:$F,5,FALSE))</f>
        <v>0</v>
      </c>
      <c r="Q3014" s="4" t="str">
        <f>IF(H3014="","",IF(LEN(VLOOKUP($H3014,injury_groups!$A:$F,6,FALSE))=0,"",VLOOKUP($H3014,injury_groups!$A:$F,6,FALSE)))</f>
        <v/>
      </c>
    </row>
    <row r="3015" spans="1:17" x14ac:dyDescent="0.2">
      <c r="A3015" s="1">
        <v>280735</v>
      </c>
      <c r="B3015">
        <v>19214</v>
      </c>
      <c r="C3015" t="s">
        <v>1705</v>
      </c>
      <c r="D3015">
        <v>2021</v>
      </c>
      <c r="E3015">
        <v>9</v>
      </c>
      <c r="F3015">
        <v>4</v>
      </c>
      <c r="G3015">
        <v>15</v>
      </c>
      <c r="H3015" t="s">
        <v>1714</v>
      </c>
      <c r="I3015" t="s">
        <v>1841</v>
      </c>
      <c r="J3015" t="s">
        <v>1913</v>
      </c>
      <c r="K3015" t="b">
        <v>1</v>
      </c>
      <c r="L3015">
        <v>14</v>
      </c>
      <c r="M3015" s="2" t="str">
        <f>IF(H3015="","",IF(LEN(VLOOKUP($H3015,injury_groups!$A:$F,2,FALSE))=0,"",VLOOKUP($H3015,injury_groups!$A:$F,2,FALSE)))</f>
        <v>achilles</v>
      </c>
      <c r="N3015" s="2" t="str">
        <f>IF(H3015="","",IF(LEN(VLOOKUP($H3015,injury_groups!$A:$F,3,FALSE))=0,"",VLOOKUP($H3015,injury_groups!$A:$F,3,FALSE)))</f>
        <v/>
      </c>
      <c r="O3015" s="2">
        <f>IF(H3015="",0,VLOOKUP($H3015,injury_groups!$A:$F,4,FALSE))</f>
        <v>1</v>
      </c>
      <c r="P3015" s="2">
        <f>IF(H3015="",0,VLOOKUP($H3015,injury_groups!$A:$F,5,FALSE))</f>
        <v>0</v>
      </c>
      <c r="Q3015" s="4" t="str">
        <f>IF(H3015="","",IF(LEN(VLOOKUP($H3015,injury_groups!$A:$F,6,FALSE))=0,"",VLOOKUP($H3015,injury_groups!$A:$F,6,FALSE)))</f>
        <v/>
      </c>
    </row>
    <row r="3016" spans="1:17" x14ac:dyDescent="0.2">
      <c r="A3016" s="1">
        <v>281421</v>
      </c>
      <c r="B3016">
        <v>19214</v>
      </c>
      <c r="C3016" t="s">
        <v>1705</v>
      </c>
      <c r="D3016">
        <v>2021</v>
      </c>
      <c r="E3016">
        <v>10</v>
      </c>
      <c r="F3016">
        <v>4</v>
      </c>
      <c r="G3016">
        <v>24</v>
      </c>
      <c r="H3016" t="s">
        <v>1714</v>
      </c>
      <c r="I3016" t="s">
        <v>1841</v>
      </c>
      <c r="J3016" t="s">
        <v>1920</v>
      </c>
      <c r="K3016" t="b">
        <v>1</v>
      </c>
      <c r="L3016">
        <v>15</v>
      </c>
      <c r="M3016" s="2" t="str">
        <f>IF(H3016="","",IF(LEN(VLOOKUP($H3016,injury_groups!$A:$F,2,FALSE))=0,"",VLOOKUP($H3016,injury_groups!$A:$F,2,FALSE)))</f>
        <v>achilles</v>
      </c>
      <c r="N3016" s="2" t="str">
        <f>IF(H3016="","",IF(LEN(VLOOKUP($H3016,injury_groups!$A:$F,3,FALSE))=0,"",VLOOKUP($H3016,injury_groups!$A:$F,3,FALSE)))</f>
        <v/>
      </c>
      <c r="O3016" s="2">
        <f>IF(H3016="",0,VLOOKUP($H3016,injury_groups!$A:$F,4,FALSE))</f>
        <v>1</v>
      </c>
      <c r="P3016" s="2">
        <f>IF(H3016="",0,VLOOKUP($H3016,injury_groups!$A:$F,5,FALSE))</f>
        <v>0</v>
      </c>
      <c r="Q3016" s="4" t="str">
        <f>IF(H3016="","",IF(LEN(VLOOKUP($H3016,injury_groups!$A:$F,6,FALSE))=0,"",VLOOKUP($H3016,injury_groups!$A:$F,6,FALSE)))</f>
        <v/>
      </c>
    </row>
    <row r="3017" spans="1:17" x14ac:dyDescent="0.2">
      <c r="A3017" s="1">
        <v>282148</v>
      </c>
      <c r="B3017">
        <v>19214</v>
      </c>
      <c r="C3017" t="s">
        <v>1705</v>
      </c>
      <c r="D3017">
        <v>2021</v>
      </c>
      <c r="E3017">
        <v>11</v>
      </c>
      <c r="F3017">
        <v>4</v>
      </c>
      <c r="G3017">
        <v>14</v>
      </c>
      <c r="H3017" t="s">
        <v>1714</v>
      </c>
      <c r="I3017" t="s">
        <v>1841</v>
      </c>
      <c r="J3017" t="s">
        <v>1930</v>
      </c>
      <c r="K3017" t="b">
        <v>1</v>
      </c>
      <c r="L3017">
        <v>16</v>
      </c>
      <c r="M3017" s="2" t="str">
        <f>IF(H3017="","",IF(LEN(VLOOKUP($H3017,injury_groups!$A:$F,2,FALSE))=0,"",VLOOKUP($H3017,injury_groups!$A:$F,2,FALSE)))</f>
        <v>achilles</v>
      </c>
      <c r="N3017" s="2" t="str">
        <f>IF(H3017="","",IF(LEN(VLOOKUP($H3017,injury_groups!$A:$F,3,FALSE))=0,"",VLOOKUP($H3017,injury_groups!$A:$F,3,FALSE)))</f>
        <v/>
      </c>
      <c r="O3017" s="2">
        <f>IF(H3017="",0,VLOOKUP($H3017,injury_groups!$A:$F,4,FALSE))</f>
        <v>1</v>
      </c>
      <c r="P3017" s="2">
        <f>IF(H3017="",0,VLOOKUP($H3017,injury_groups!$A:$F,5,FALSE))</f>
        <v>0</v>
      </c>
      <c r="Q3017" s="4" t="str">
        <f>IF(H3017="","",IF(LEN(VLOOKUP($H3017,injury_groups!$A:$F,6,FALSE))=0,"",VLOOKUP($H3017,injury_groups!$A:$F,6,FALSE)))</f>
        <v/>
      </c>
    </row>
    <row r="3018" spans="1:17" x14ac:dyDescent="0.2">
      <c r="A3018" s="1">
        <v>282909</v>
      </c>
      <c r="B3018">
        <v>19214</v>
      </c>
      <c r="C3018" t="s">
        <v>1705</v>
      </c>
      <c r="D3018">
        <v>2021</v>
      </c>
      <c r="E3018">
        <v>12</v>
      </c>
      <c r="F3018">
        <v>4</v>
      </c>
      <c r="G3018">
        <v>22</v>
      </c>
      <c r="H3018" t="s">
        <v>1714</v>
      </c>
      <c r="I3018" t="s">
        <v>1841</v>
      </c>
      <c r="J3018" t="s">
        <v>1939</v>
      </c>
      <c r="K3018" t="b">
        <v>1</v>
      </c>
      <c r="L3018">
        <v>17</v>
      </c>
      <c r="M3018" s="2" t="str">
        <f>IF(H3018="","",IF(LEN(VLOOKUP($H3018,injury_groups!$A:$F,2,FALSE))=0,"",VLOOKUP($H3018,injury_groups!$A:$F,2,FALSE)))</f>
        <v>achilles</v>
      </c>
      <c r="N3018" s="2" t="str">
        <f>IF(H3018="","",IF(LEN(VLOOKUP($H3018,injury_groups!$A:$F,3,FALSE))=0,"",VLOOKUP($H3018,injury_groups!$A:$F,3,FALSE)))</f>
        <v/>
      </c>
      <c r="O3018" s="2">
        <f>IF(H3018="",0,VLOOKUP($H3018,injury_groups!$A:$F,4,FALSE))</f>
        <v>1</v>
      </c>
      <c r="P3018" s="2">
        <f>IF(H3018="",0,VLOOKUP($H3018,injury_groups!$A:$F,5,FALSE))</f>
        <v>0</v>
      </c>
      <c r="Q3018" s="4" t="str">
        <f>IF(H3018="","",IF(LEN(VLOOKUP($H3018,injury_groups!$A:$F,6,FALSE))=0,"",VLOOKUP($H3018,injury_groups!$A:$F,6,FALSE)))</f>
        <v/>
      </c>
    </row>
    <row r="3019" spans="1:17" x14ac:dyDescent="0.2">
      <c r="A3019" s="1">
        <v>283640</v>
      </c>
      <c r="B3019">
        <v>19214</v>
      </c>
      <c r="C3019" t="s">
        <v>1705</v>
      </c>
      <c r="D3019">
        <v>2021</v>
      </c>
      <c r="E3019">
        <v>13</v>
      </c>
      <c r="F3019">
        <v>4</v>
      </c>
      <c r="G3019">
        <v>21</v>
      </c>
      <c r="H3019" t="s">
        <v>1714</v>
      </c>
      <c r="I3019" t="s">
        <v>1841</v>
      </c>
      <c r="J3019" t="s">
        <v>1949</v>
      </c>
      <c r="K3019" t="b">
        <v>1</v>
      </c>
      <c r="L3019">
        <v>18</v>
      </c>
      <c r="M3019" s="2" t="str">
        <f>IF(H3019="","",IF(LEN(VLOOKUP($H3019,injury_groups!$A:$F,2,FALSE))=0,"",VLOOKUP($H3019,injury_groups!$A:$F,2,FALSE)))</f>
        <v>achilles</v>
      </c>
      <c r="N3019" s="2" t="str">
        <f>IF(H3019="","",IF(LEN(VLOOKUP($H3019,injury_groups!$A:$F,3,FALSE))=0,"",VLOOKUP($H3019,injury_groups!$A:$F,3,FALSE)))</f>
        <v/>
      </c>
      <c r="O3019" s="2">
        <f>IF(H3019="",0,VLOOKUP($H3019,injury_groups!$A:$F,4,FALSE))</f>
        <v>1</v>
      </c>
      <c r="P3019" s="2">
        <f>IF(H3019="",0,VLOOKUP($H3019,injury_groups!$A:$F,5,FALSE))</f>
        <v>0</v>
      </c>
      <c r="Q3019" s="4" t="str">
        <f>IF(H3019="","",IF(LEN(VLOOKUP($H3019,injury_groups!$A:$F,6,FALSE))=0,"",VLOOKUP($H3019,injury_groups!$A:$F,6,FALSE)))</f>
        <v/>
      </c>
    </row>
    <row r="3020" spans="1:17" x14ac:dyDescent="0.2">
      <c r="A3020" s="1">
        <v>284389</v>
      </c>
      <c r="B3020">
        <v>19214</v>
      </c>
      <c r="C3020" t="s">
        <v>1705</v>
      </c>
      <c r="D3020">
        <v>2021</v>
      </c>
      <c r="E3020">
        <v>14</v>
      </c>
      <c r="F3020">
        <v>4</v>
      </c>
      <c r="G3020">
        <v>33</v>
      </c>
      <c r="H3020" t="s">
        <v>1714</v>
      </c>
      <c r="I3020" t="s">
        <v>1841</v>
      </c>
      <c r="J3020" t="s">
        <v>1959</v>
      </c>
      <c r="K3020" t="b">
        <v>1</v>
      </c>
      <c r="L3020">
        <v>19</v>
      </c>
      <c r="M3020" s="2" t="str">
        <f>IF(H3020="","",IF(LEN(VLOOKUP($H3020,injury_groups!$A:$F,2,FALSE))=0,"",VLOOKUP($H3020,injury_groups!$A:$F,2,FALSE)))</f>
        <v>achilles</v>
      </c>
      <c r="N3020" s="2" t="str">
        <f>IF(H3020="","",IF(LEN(VLOOKUP($H3020,injury_groups!$A:$F,3,FALSE))=0,"",VLOOKUP($H3020,injury_groups!$A:$F,3,FALSE)))</f>
        <v/>
      </c>
      <c r="O3020" s="2">
        <f>IF(H3020="",0,VLOOKUP($H3020,injury_groups!$A:$F,4,FALSE))</f>
        <v>1</v>
      </c>
      <c r="P3020" s="2">
        <f>IF(H3020="",0,VLOOKUP($H3020,injury_groups!$A:$F,5,FALSE))</f>
        <v>0</v>
      </c>
      <c r="Q3020" s="4" t="str">
        <f>IF(H3020="","",IF(LEN(VLOOKUP($H3020,injury_groups!$A:$F,6,FALSE))=0,"",VLOOKUP($H3020,injury_groups!$A:$F,6,FALSE)))</f>
        <v/>
      </c>
    </row>
    <row r="3021" spans="1:17" x14ac:dyDescent="0.2">
      <c r="A3021" s="1">
        <v>285335</v>
      </c>
      <c r="B3021">
        <v>19214</v>
      </c>
      <c r="C3021" t="s">
        <v>1705</v>
      </c>
      <c r="D3021">
        <v>2021</v>
      </c>
      <c r="E3021">
        <v>15</v>
      </c>
      <c r="F3021">
        <v>4</v>
      </c>
      <c r="G3021">
        <v>5</v>
      </c>
      <c r="H3021" t="s">
        <v>1714</v>
      </c>
      <c r="I3021" t="s">
        <v>1841</v>
      </c>
      <c r="J3021" t="s">
        <v>1964</v>
      </c>
      <c r="K3021" t="b">
        <v>1</v>
      </c>
      <c r="L3021">
        <v>20</v>
      </c>
      <c r="M3021" s="2" t="str">
        <f>IF(H3021="","",IF(LEN(VLOOKUP($H3021,injury_groups!$A:$F,2,FALSE))=0,"",VLOOKUP($H3021,injury_groups!$A:$F,2,FALSE)))</f>
        <v>achilles</v>
      </c>
      <c r="N3021" s="2" t="str">
        <f>IF(H3021="","",IF(LEN(VLOOKUP($H3021,injury_groups!$A:$F,3,FALSE))=0,"",VLOOKUP($H3021,injury_groups!$A:$F,3,FALSE)))</f>
        <v/>
      </c>
      <c r="O3021" s="2">
        <f>IF(H3021="",0,VLOOKUP($H3021,injury_groups!$A:$F,4,FALSE))</f>
        <v>1</v>
      </c>
      <c r="P3021" s="2">
        <f>IF(H3021="",0,VLOOKUP($H3021,injury_groups!$A:$F,5,FALSE))</f>
        <v>0</v>
      </c>
      <c r="Q3021" s="4" t="str">
        <f>IF(H3021="","",IF(LEN(VLOOKUP($H3021,injury_groups!$A:$F,6,FALSE))=0,"",VLOOKUP($H3021,injury_groups!$A:$F,6,FALSE)))</f>
        <v/>
      </c>
    </row>
    <row r="3022" spans="1:17" x14ac:dyDescent="0.2">
      <c r="A3022" s="1">
        <v>286313</v>
      </c>
      <c r="B3022">
        <v>19214</v>
      </c>
      <c r="C3022" t="s">
        <v>1705</v>
      </c>
      <c r="D3022">
        <v>2021</v>
      </c>
      <c r="E3022">
        <v>16</v>
      </c>
      <c r="F3022">
        <v>4</v>
      </c>
      <c r="G3022">
        <v>21</v>
      </c>
      <c r="H3022" t="s">
        <v>1714</v>
      </c>
      <c r="I3022" t="s">
        <v>1841</v>
      </c>
      <c r="J3022" t="s">
        <v>1978</v>
      </c>
      <c r="K3022" t="b">
        <v>1</v>
      </c>
      <c r="L3022">
        <v>21</v>
      </c>
      <c r="M3022" s="2" t="str">
        <f>IF(H3022="","",IF(LEN(VLOOKUP($H3022,injury_groups!$A:$F,2,FALSE))=0,"",VLOOKUP($H3022,injury_groups!$A:$F,2,FALSE)))</f>
        <v>achilles</v>
      </c>
      <c r="N3022" s="2" t="str">
        <f>IF(H3022="","",IF(LEN(VLOOKUP($H3022,injury_groups!$A:$F,3,FALSE))=0,"",VLOOKUP($H3022,injury_groups!$A:$F,3,FALSE)))</f>
        <v/>
      </c>
      <c r="O3022" s="2">
        <f>IF(H3022="",0,VLOOKUP($H3022,injury_groups!$A:$F,4,FALSE))</f>
        <v>1</v>
      </c>
      <c r="P3022" s="2">
        <f>IF(H3022="",0,VLOOKUP($H3022,injury_groups!$A:$F,5,FALSE))</f>
        <v>0</v>
      </c>
      <c r="Q3022" s="4" t="str">
        <f>IF(H3022="","",IF(LEN(VLOOKUP($H3022,injury_groups!$A:$F,6,FALSE))=0,"",VLOOKUP($H3022,injury_groups!$A:$F,6,FALSE)))</f>
        <v/>
      </c>
    </row>
    <row r="3023" spans="1:17" x14ac:dyDescent="0.2">
      <c r="A3023" s="1">
        <v>287298</v>
      </c>
      <c r="B3023">
        <v>19214</v>
      </c>
      <c r="C3023" t="s">
        <v>1705</v>
      </c>
      <c r="D3023">
        <v>2021</v>
      </c>
      <c r="E3023">
        <v>17</v>
      </c>
      <c r="F3023">
        <v>4</v>
      </c>
      <c r="G3023">
        <v>2</v>
      </c>
      <c r="H3023" t="s">
        <v>1714</v>
      </c>
      <c r="I3023" t="s">
        <v>1841</v>
      </c>
      <c r="J3023" t="s">
        <v>1992</v>
      </c>
      <c r="K3023" t="b">
        <v>1</v>
      </c>
      <c r="L3023">
        <v>22</v>
      </c>
      <c r="M3023" s="2" t="str">
        <f>IF(H3023="","",IF(LEN(VLOOKUP($H3023,injury_groups!$A:$F,2,FALSE))=0,"",VLOOKUP($H3023,injury_groups!$A:$F,2,FALSE)))</f>
        <v>achilles</v>
      </c>
      <c r="N3023" s="2" t="str">
        <f>IF(H3023="","",IF(LEN(VLOOKUP($H3023,injury_groups!$A:$F,3,FALSE))=0,"",VLOOKUP($H3023,injury_groups!$A:$F,3,FALSE)))</f>
        <v/>
      </c>
      <c r="O3023" s="2">
        <f>IF(H3023="",0,VLOOKUP($H3023,injury_groups!$A:$F,4,FALSE))</f>
        <v>1</v>
      </c>
      <c r="P3023" s="2">
        <f>IF(H3023="",0,VLOOKUP($H3023,injury_groups!$A:$F,5,FALSE))</f>
        <v>0</v>
      </c>
      <c r="Q3023" s="4" t="str">
        <f>IF(H3023="","",IF(LEN(VLOOKUP($H3023,injury_groups!$A:$F,6,FALSE))=0,"",VLOOKUP($H3023,injury_groups!$A:$F,6,FALSE)))</f>
        <v/>
      </c>
    </row>
    <row r="3024" spans="1:17" x14ac:dyDescent="0.2">
      <c r="A3024" s="1">
        <v>274124</v>
      </c>
      <c r="B3024">
        <v>19214</v>
      </c>
      <c r="C3024" t="s">
        <v>1706</v>
      </c>
      <c r="D3024">
        <v>2021</v>
      </c>
      <c r="E3024">
        <v>0</v>
      </c>
      <c r="F3024">
        <v>4</v>
      </c>
      <c r="H3024" t="s">
        <v>1714</v>
      </c>
      <c r="I3024" t="s">
        <v>1841</v>
      </c>
      <c r="J3024" t="s">
        <v>1999</v>
      </c>
      <c r="K3024" t="b">
        <v>1</v>
      </c>
      <c r="L3024">
        <v>0</v>
      </c>
      <c r="M3024" s="2" t="str">
        <f>IF(H3024="","",IF(LEN(VLOOKUP($H3024,injury_groups!$A:$F,2,FALSE))=0,"",VLOOKUP($H3024,injury_groups!$A:$F,2,FALSE)))</f>
        <v>achilles</v>
      </c>
      <c r="N3024" s="2" t="str">
        <f>IF(H3024="","",IF(LEN(VLOOKUP($H3024,injury_groups!$A:$F,3,FALSE))=0,"",VLOOKUP($H3024,injury_groups!$A:$F,3,FALSE)))</f>
        <v/>
      </c>
      <c r="O3024" s="2">
        <f>IF(H3024="",0,VLOOKUP($H3024,injury_groups!$A:$F,4,FALSE))</f>
        <v>1</v>
      </c>
      <c r="P3024" s="2">
        <f>IF(H3024="",0,VLOOKUP($H3024,injury_groups!$A:$F,5,FALSE))</f>
        <v>0</v>
      </c>
      <c r="Q3024" s="4" t="str">
        <f>IF(H3024="","",IF(LEN(VLOOKUP($H3024,injury_groups!$A:$F,6,FALSE))=0,"",VLOOKUP($H3024,injury_groups!$A:$F,6,FALSE)))</f>
        <v/>
      </c>
    </row>
    <row r="3025" spans="1:17" x14ac:dyDescent="0.2">
      <c r="A3025" s="1">
        <v>274600</v>
      </c>
      <c r="B3025">
        <v>19214</v>
      </c>
      <c r="C3025" t="s">
        <v>1706</v>
      </c>
      <c r="D3025">
        <v>2021</v>
      </c>
      <c r="E3025">
        <v>1</v>
      </c>
      <c r="F3025">
        <v>4</v>
      </c>
      <c r="G3025">
        <v>11</v>
      </c>
      <c r="H3025" t="s">
        <v>1714</v>
      </c>
      <c r="I3025" t="s">
        <v>1841</v>
      </c>
      <c r="J3025" t="s">
        <v>2006</v>
      </c>
      <c r="K3025" t="b">
        <v>1</v>
      </c>
      <c r="L3025">
        <v>1</v>
      </c>
      <c r="M3025" s="2" t="str">
        <f>IF(H3025="","",IF(LEN(VLOOKUP($H3025,injury_groups!$A:$F,2,FALSE))=0,"",VLOOKUP($H3025,injury_groups!$A:$F,2,FALSE)))</f>
        <v>achilles</v>
      </c>
      <c r="N3025" s="2" t="str">
        <f>IF(H3025="","",IF(LEN(VLOOKUP($H3025,injury_groups!$A:$F,3,FALSE))=0,"",VLOOKUP($H3025,injury_groups!$A:$F,3,FALSE)))</f>
        <v/>
      </c>
      <c r="O3025" s="2">
        <f>IF(H3025="",0,VLOOKUP($H3025,injury_groups!$A:$F,4,FALSE))</f>
        <v>1</v>
      </c>
      <c r="P3025" s="2">
        <f>IF(H3025="",0,VLOOKUP($H3025,injury_groups!$A:$F,5,FALSE))</f>
        <v>0</v>
      </c>
      <c r="Q3025" s="4" t="str">
        <f>IF(H3025="","",IF(LEN(VLOOKUP($H3025,injury_groups!$A:$F,6,FALSE))=0,"",VLOOKUP($H3025,injury_groups!$A:$F,6,FALSE)))</f>
        <v/>
      </c>
    </row>
    <row r="3026" spans="1:17" x14ac:dyDescent="0.2">
      <c r="A3026" s="1">
        <v>274872</v>
      </c>
      <c r="B3026">
        <v>19214</v>
      </c>
      <c r="C3026" t="s">
        <v>1706</v>
      </c>
      <c r="D3026">
        <v>2021</v>
      </c>
      <c r="E3026">
        <v>2</v>
      </c>
      <c r="F3026">
        <v>4</v>
      </c>
      <c r="G3026">
        <v>6</v>
      </c>
      <c r="H3026" t="s">
        <v>1714</v>
      </c>
      <c r="I3026" t="s">
        <v>1841</v>
      </c>
      <c r="J3026" t="s">
        <v>2026</v>
      </c>
      <c r="K3026" t="b">
        <v>1</v>
      </c>
      <c r="L3026">
        <v>2</v>
      </c>
      <c r="M3026" s="2" t="str">
        <f>IF(H3026="","",IF(LEN(VLOOKUP($H3026,injury_groups!$A:$F,2,FALSE))=0,"",VLOOKUP($H3026,injury_groups!$A:$F,2,FALSE)))</f>
        <v>achilles</v>
      </c>
      <c r="N3026" s="2" t="str">
        <f>IF(H3026="","",IF(LEN(VLOOKUP($H3026,injury_groups!$A:$F,3,FALSE))=0,"",VLOOKUP($H3026,injury_groups!$A:$F,3,FALSE)))</f>
        <v/>
      </c>
      <c r="O3026" s="2">
        <f>IF(H3026="",0,VLOOKUP($H3026,injury_groups!$A:$F,4,FALSE))</f>
        <v>1</v>
      </c>
      <c r="P3026" s="2">
        <f>IF(H3026="",0,VLOOKUP($H3026,injury_groups!$A:$F,5,FALSE))</f>
        <v>0</v>
      </c>
      <c r="Q3026" s="4" t="str">
        <f>IF(H3026="","",IF(LEN(VLOOKUP($H3026,injury_groups!$A:$F,6,FALSE))=0,"",VLOOKUP($H3026,injury_groups!$A:$F,6,FALSE)))</f>
        <v/>
      </c>
    </row>
    <row r="3027" spans="1:17" x14ac:dyDescent="0.2">
      <c r="A3027" s="1">
        <v>275179</v>
      </c>
      <c r="B3027">
        <v>19214</v>
      </c>
      <c r="C3027" t="s">
        <v>1706</v>
      </c>
      <c r="D3027">
        <v>2021</v>
      </c>
      <c r="E3027">
        <v>3</v>
      </c>
      <c r="F3027">
        <v>4</v>
      </c>
      <c r="G3027">
        <v>12</v>
      </c>
      <c r="H3027" t="s">
        <v>1714</v>
      </c>
      <c r="I3027" t="s">
        <v>1841</v>
      </c>
      <c r="J3027" t="s">
        <v>2047</v>
      </c>
      <c r="K3027" t="b">
        <v>1</v>
      </c>
      <c r="L3027">
        <v>3</v>
      </c>
      <c r="M3027" s="2" t="str">
        <f>IF(H3027="","",IF(LEN(VLOOKUP($H3027,injury_groups!$A:$F,2,FALSE))=0,"",VLOOKUP($H3027,injury_groups!$A:$F,2,FALSE)))</f>
        <v>achilles</v>
      </c>
      <c r="N3027" s="2" t="str">
        <f>IF(H3027="","",IF(LEN(VLOOKUP($H3027,injury_groups!$A:$F,3,FALSE))=0,"",VLOOKUP($H3027,injury_groups!$A:$F,3,FALSE)))</f>
        <v/>
      </c>
      <c r="O3027" s="2">
        <f>IF(H3027="",0,VLOOKUP($H3027,injury_groups!$A:$F,4,FALSE))</f>
        <v>1</v>
      </c>
      <c r="P3027" s="2">
        <f>IF(H3027="",0,VLOOKUP($H3027,injury_groups!$A:$F,5,FALSE))</f>
        <v>0</v>
      </c>
      <c r="Q3027" s="4" t="str">
        <f>IF(H3027="","",IF(LEN(VLOOKUP($H3027,injury_groups!$A:$F,6,FALSE))=0,"",VLOOKUP($H3027,injury_groups!$A:$F,6,FALSE)))</f>
        <v/>
      </c>
    </row>
    <row r="3028" spans="1:17" x14ac:dyDescent="0.2">
      <c r="A3028" s="1">
        <v>289367</v>
      </c>
      <c r="B3028">
        <v>19214</v>
      </c>
      <c r="C3028" t="s">
        <v>1707</v>
      </c>
      <c r="D3028">
        <v>2021</v>
      </c>
      <c r="E3028">
        <v>1</v>
      </c>
      <c r="F3028">
        <v>4</v>
      </c>
      <c r="G3028">
        <v>21</v>
      </c>
      <c r="H3028" t="s">
        <v>1714</v>
      </c>
      <c r="I3028" t="s">
        <v>1841</v>
      </c>
      <c r="J3028" t="s">
        <v>2061</v>
      </c>
      <c r="K3028" t="b">
        <v>1</v>
      </c>
      <c r="L3028">
        <v>23</v>
      </c>
      <c r="M3028" s="2" t="str">
        <f>IF(H3028="","",IF(LEN(VLOOKUP($H3028,injury_groups!$A:$F,2,FALSE))=0,"",VLOOKUP($H3028,injury_groups!$A:$F,2,FALSE)))</f>
        <v>achilles</v>
      </c>
      <c r="N3028" s="2" t="str">
        <f>IF(H3028="","",IF(LEN(VLOOKUP($H3028,injury_groups!$A:$F,3,FALSE))=0,"",VLOOKUP($H3028,injury_groups!$A:$F,3,FALSE)))</f>
        <v/>
      </c>
      <c r="O3028" s="2">
        <f>IF(H3028="",0,VLOOKUP($H3028,injury_groups!$A:$F,4,FALSE))</f>
        <v>1</v>
      </c>
      <c r="P3028" s="2">
        <f>IF(H3028="",0,VLOOKUP($H3028,injury_groups!$A:$F,5,FALSE))</f>
        <v>0</v>
      </c>
      <c r="Q3028" s="4" t="str">
        <f>IF(H3028="","",IF(LEN(VLOOKUP($H3028,injury_groups!$A:$F,6,FALSE))=0,"",VLOOKUP($H3028,injury_groups!$A:$F,6,FALSE)))</f>
        <v/>
      </c>
    </row>
    <row r="3029" spans="1:17" x14ac:dyDescent="0.2">
      <c r="A3029" s="1">
        <v>290004</v>
      </c>
      <c r="B3029">
        <v>19214</v>
      </c>
      <c r="C3029" t="s">
        <v>1707</v>
      </c>
      <c r="D3029">
        <v>2021</v>
      </c>
      <c r="E3029">
        <v>2</v>
      </c>
      <c r="F3029">
        <v>4</v>
      </c>
      <c r="G3029">
        <v>16</v>
      </c>
      <c r="H3029" t="s">
        <v>1714</v>
      </c>
      <c r="I3029" t="s">
        <v>1841</v>
      </c>
      <c r="J3029" t="s">
        <v>2069</v>
      </c>
      <c r="K3029" t="b">
        <v>1</v>
      </c>
      <c r="L3029">
        <v>24</v>
      </c>
      <c r="M3029" s="2" t="str">
        <f>IF(H3029="","",IF(LEN(VLOOKUP($H3029,injury_groups!$A:$F,2,FALSE))=0,"",VLOOKUP($H3029,injury_groups!$A:$F,2,FALSE)))</f>
        <v>achilles</v>
      </c>
      <c r="N3029" s="2" t="str">
        <f>IF(H3029="","",IF(LEN(VLOOKUP($H3029,injury_groups!$A:$F,3,FALSE))=0,"",VLOOKUP($H3029,injury_groups!$A:$F,3,FALSE)))</f>
        <v/>
      </c>
      <c r="O3029" s="2">
        <f>IF(H3029="",0,VLOOKUP($H3029,injury_groups!$A:$F,4,FALSE))</f>
        <v>1</v>
      </c>
      <c r="P3029" s="2">
        <f>IF(H3029="",0,VLOOKUP($H3029,injury_groups!$A:$F,5,FALSE))</f>
        <v>0</v>
      </c>
      <c r="Q3029" s="4" t="str">
        <f>IF(H3029="","",IF(LEN(VLOOKUP($H3029,injury_groups!$A:$F,6,FALSE))=0,"",VLOOKUP($H3029,injury_groups!$A:$F,6,FALSE)))</f>
        <v/>
      </c>
    </row>
    <row r="3030" spans="1:17" x14ac:dyDescent="0.2">
      <c r="A3030" s="1">
        <v>286863</v>
      </c>
      <c r="B3030">
        <v>19219</v>
      </c>
      <c r="C3030" t="s">
        <v>1705</v>
      </c>
      <c r="D3030">
        <v>2021</v>
      </c>
      <c r="E3030">
        <v>16</v>
      </c>
      <c r="F3030">
        <v>19</v>
      </c>
      <c r="G3030">
        <v>22</v>
      </c>
      <c r="H3030" t="s">
        <v>1710</v>
      </c>
      <c r="I3030" t="s">
        <v>1841</v>
      </c>
      <c r="J3030" t="s">
        <v>1987</v>
      </c>
      <c r="K3030" t="b">
        <v>1</v>
      </c>
      <c r="L3030">
        <v>21</v>
      </c>
      <c r="M3030" s="2" t="str">
        <f>IF(H3030="","",IF(LEN(VLOOKUP($H3030,injury_groups!$A:$F,2,FALSE))=0,"",VLOOKUP($H3030,injury_groups!$A:$F,2,FALSE)))</f>
        <v/>
      </c>
      <c r="N3030" s="2" t="str">
        <f>IF(H3030="","",IF(LEN(VLOOKUP($H3030,injury_groups!$A:$F,3,FALSE))=0,"",VLOOKUP($H3030,injury_groups!$A:$F,3,FALSE)))</f>
        <v/>
      </c>
      <c r="O3030" s="2">
        <f>IF(H3030="",0,VLOOKUP($H3030,injury_groups!$A:$F,4,FALSE))</f>
        <v>0</v>
      </c>
      <c r="P3030" s="2">
        <f>IF(H3030="",0,VLOOKUP($H3030,injury_groups!$A:$F,5,FALSE))</f>
        <v>1</v>
      </c>
      <c r="Q3030" s="4" t="str">
        <f>IF(H3030="","",IF(LEN(VLOOKUP($H3030,injury_groups!$A:$F,6,FALSE))=0,"",VLOOKUP($H3030,injury_groups!$A:$F,6,FALSE)))</f>
        <v/>
      </c>
    </row>
    <row r="3031" spans="1:17" x14ac:dyDescent="0.2">
      <c r="A3031" s="1">
        <v>281237</v>
      </c>
      <c r="B3031">
        <v>19225</v>
      </c>
      <c r="C3031" t="s">
        <v>1705</v>
      </c>
      <c r="D3031">
        <v>2021</v>
      </c>
      <c r="E3031">
        <v>9</v>
      </c>
      <c r="F3031">
        <v>13</v>
      </c>
      <c r="G3031">
        <v>19</v>
      </c>
      <c r="H3031" t="s">
        <v>1733</v>
      </c>
      <c r="I3031" t="s">
        <v>1841</v>
      </c>
      <c r="J3031" t="s">
        <v>1913</v>
      </c>
      <c r="K3031" t="b">
        <v>1</v>
      </c>
      <c r="L3031">
        <v>14</v>
      </c>
      <c r="M3031" s="2" t="str">
        <f>IF(H3031="","",IF(LEN(VLOOKUP($H3031,injury_groups!$A:$F,2,FALSE))=0,"",VLOOKUP($H3031,injury_groups!$A:$F,2,FALSE)))</f>
        <v>head</v>
      </c>
      <c r="N3031" s="2" t="str">
        <f>IF(H3031="","",IF(LEN(VLOOKUP($H3031,injury_groups!$A:$F,3,FALSE))=0,"",VLOOKUP($H3031,injury_groups!$A:$F,3,FALSE)))</f>
        <v/>
      </c>
      <c r="O3031" s="2">
        <f>IF(H3031="",0,VLOOKUP($H3031,injury_groups!$A:$F,4,FALSE))</f>
        <v>1</v>
      </c>
      <c r="P3031" s="2">
        <f>IF(H3031="",0,VLOOKUP($H3031,injury_groups!$A:$F,5,FALSE))</f>
        <v>0</v>
      </c>
      <c r="Q3031" s="4" t="str">
        <f>IF(H3031="","",IF(LEN(VLOOKUP($H3031,injury_groups!$A:$F,6,FALSE))=0,"",VLOOKUP($H3031,injury_groups!$A:$F,6,FALSE)))</f>
        <v/>
      </c>
    </row>
    <row r="3032" spans="1:17" x14ac:dyDescent="0.2">
      <c r="A3032" s="1">
        <v>281561</v>
      </c>
      <c r="B3032">
        <v>19225</v>
      </c>
      <c r="C3032" t="s">
        <v>1705</v>
      </c>
      <c r="D3032">
        <v>2021</v>
      </c>
      <c r="E3032">
        <v>10</v>
      </c>
      <c r="F3032">
        <v>13</v>
      </c>
      <c r="H3032" t="s">
        <v>1733</v>
      </c>
      <c r="I3032" t="s">
        <v>1843</v>
      </c>
      <c r="J3032" t="s">
        <v>1922</v>
      </c>
      <c r="K3032" t="b">
        <v>0</v>
      </c>
      <c r="L3032">
        <v>15</v>
      </c>
      <c r="M3032" s="2" t="str">
        <f>IF(H3032="","",IF(LEN(VLOOKUP($H3032,injury_groups!$A:$F,2,FALSE))=0,"",VLOOKUP($H3032,injury_groups!$A:$F,2,FALSE)))</f>
        <v>head</v>
      </c>
      <c r="N3032" s="2" t="str">
        <f>IF(H3032="","",IF(LEN(VLOOKUP($H3032,injury_groups!$A:$F,3,FALSE))=0,"",VLOOKUP($H3032,injury_groups!$A:$F,3,FALSE)))</f>
        <v/>
      </c>
      <c r="O3032" s="2">
        <f>IF(H3032="",0,VLOOKUP($H3032,injury_groups!$A:$F,4,FALSE))</f>
        <v>1</v>
      </c>
      <c r="P3032" s="2">
        <f>IF(H3032="",0,VLOOKUP($H3032,injury_groups!$A:$F,5,FALSE))</f>
        <v>0</v>
      </c>
      <c r="Q3032" s="4" t="str">
        <f>IF(H3032="","",IF(LEN(VLOOKUP($H3032,injury_groups!$A:$F,6,FALSE))=0,"",VLOOKUP($H3032,injury_groups!$A:$F,6,FALSE)))</f>
        <v/>
      </c>
    </row>
    <row r="3033" spans="1:17" x14ac:dyDescent="0.2">
      <c r="A3033" s="1">
        <v>282298</v>
      </c>
      <c r="B3033">
        <v>19225</v>
      </c>
      <c r="C3033" t="s">
        <v>1705</v>
      </c>
      <c r="D3033">
        <v>2021</v>
      </c>
      <c r="E3033">
        <v>11</v>
      </c>
      <c r="F3033">
        <v>13</v>
      </c>
      <c r="G3033">
        <v>34</v>
      </c>
      <c r="H3033" t="s">
        <v>1733</v>
      </c>
      <c r="I3033" t="s">
        <v>1841</v>
      </c>
      <c r="J3033" t="s">
        <v>1930</v>
      </c>
      <c r="K3033" t="b">
        <v>1</v>
      </c>
      <c r="L3033">
        <v>16</v>
      </c>
      <c r="M3033" s="2" t="str">
        <f>IF(H3033="","",IF(LEN(VLOOKUP($H3033,injury_groups!$A:$F,2,FALSE))=0,"",VLOOKUP($H3033,injury_groups!$A:$F,2,FALSE)))</f>
        <v>head</v>
      </c>
      <c r="N3033" s="2" t="str">
        <f>IF(H3033="","",IF(LEN(VLOOKUP($H3033,injury_groups!$A:$F,3,FALSE))=0,"",VLOOKUP($H3033,injury_groups!$A:$F,3,FALSE)))</f>
        <v/>
      </c>
      <c r="O3033" s="2">
        <f>IF(H3033="",0,VLOOKUP($H3033,injury_groups!$A:$F,4,FALSE))</f>
        <v>1</v>
      </c>
      <c r="P3033" s="2">
        <f>IF(H3033="",0,VLOOKUP($H3033,injury_groups!$A:$F,5,FALSE))</f>
        <v>0</v>
      </c>
      <c r="Q3033" s="4" t="str">
        <f>IF(H3033="","",IF(LEN(VLOOKUP($H3033,injury_groups!$A:$F,6,FALSE))=0,"",VLOOKUP($H3033,injury_groups!$A:$F,6,FALSE)))</f>
        <v/>
      </c>
    </row>
    <row r="3034" spans="1:17" x14ac:dyDescent="0.2">
      <c r="A3034" s="1">
        <v>283057</v>
      </c>
      <c r="B3034">
        <v>19225</v>
      </c>
      <c r="C3034" t="s">
        <v>1705</v>
      </c>
      <c r="D3034">
        <v>2021</v>
      </c>
      <c r="E3034">
        <v>12</v>
      </c>
      <c r="F3034">
        <v>13</v>
      </c>
      <c r="G3034">
        <v>24</v>
      </c>
      <c r="H3034" t="s">
        <v>1733</v>
      </c>
      <c r="I3034" t="s">
        <v>1841</v>
      </c>
      <c r="J3034" t="s">
        <v>1937</v>
      </c>
      <c r="K3034" t="b">
        <v>1</v>
      </c>
      <c r="L3034">
        <v>17</v>
      </c>
      <c r="M3034" s="2" t="str">
        <f>IF(H3034="","",IF(LEN(VLOOKUP($H3034,injury_groups!$A:$F,2,FALSE))=0,"",VLOOKUP($H3034,injury_groups!$A:$F,2,FALSE)))</f>
        <v>head</v>
      </c>
      <c r="N3034" s="2" t="str">
        <f>IF(H3034="","",IF(LEN(VLOOKUP($H3034,injury_groups!$A:$F,3,FALSE))=0,"",VLOOKUP($H3034,injury_groups!$A:$F,3,FALSE)))</f>
        <v/>
      </c>
      <c r="O3034" s="2">
        <f>IF(H3034="",0,VLOOKUP($H3034,injury_groups!$A:$F,4,FALSE))</f>
        <v>1</v>
      </c>
      <c r="P3034" s="2">
        <f>IF(H3034="",0,VLOOKUP($H3034,injury_groups!$A:$F,5,FALSE))</f>
        <v>0</v>
      </c>
      <c r="Q3034" s="4" t="str">
        <f>IF(H3034="","",IF(LEN(VLOOKUP($H3034,injury_groups!$A:$F,6,FALSE))=0,"",VLOOKUP($H3034,injury_groups!$A:$F,6,FALSE)))</f>
        <v/>
      </c>
    </row>
    <row r="3035" spans="1:17" x14ac:dyDescent="0.2">
      <c r="A3035" s="1">
        <v>283777</v>
      </c>
      <c r="B3035">
        <v>19225</v>
      </c>
      <c r="C3035" t="s">
        <v>1705</v>
      </c>
      <c r="D3035">
        <v>2021</v>
      </c>
      <c r="E3035">
        <v>13</v>
      </c>
      <c r="F3035">
        <v>13</v>
      </c>
      <c r="G3035">
        <v>14</v>
      </c>
      <c r="H3035" t="s">
        <v>1733</v>
      </c>
      <c r="I3035" t="s">
        <v>1841</v>
      </c>
      <c r="J3035" t="s">
        <v>1947</v>
      </c>
      <c r="K3035" t="b">
        <v>1</v>
      </c>
      <c r="L3035">
        <v>18</v>
      </c>
      <c r="M3035" s="2" t="str">
        <f>IF(H3035="","",IF(LEN(VLOOKUP($H3035,injury_groups!$A:$F,2,FALSE))=0,"",VLOOKUP($H3035,injury_groups!$A:$F,2,FALSE)))</f>
        <v>head</v>
      </c>
      <c r="N3035" s="2" t="str">
        <f>IF(H3035="","",IF(LEN(VLOOKUP($H3035,injury_groups!$A:$F,3,FALSE))=0,"",VLOOKUP($H3035,injury_groups!$A:$F,3,FALSE)))</f>
        <v/>
      </c>
      <c r="O3035" s="2">
        <f>IF(H3035="",0,VLOOKUP($H3035,injury_groups!$A:$F,4,FALSE))</f>
        <v>1</v>
      </c>
      <c r="P3035" s="2">
        <f>IF(H3035="",0,VLOOKUP($H3035,injury_groups!$A:$F,5,FALSE))</f>
        <v>0</v>
      </c>
      <c r="Q3035" s="4" t="str">
        <f>IF(H3035="","",IF(LEN(VLOOKUP($H3035,injury_groups!$A:$F,6,FALSE))=0,"",VLOOKUP($H3035,injury_groups!$A:$F,6,FALSE)))</f>
        <v/>
      </c>
    </row>
    <row r="3036" spans="1:17" x14ac:dyDescent="0.2">
      <c r="A3036" s="1">
        <v>284537</v>
      </c>
      <c r="B3036">
        <v>19225</v>
      </c>
      <c r="C3036" t="s">
        <v>1705</v>
      </c>
      <c r="D3036">
        <v>2021</v>
      </c>
      <c r="E3036">
        <v>14</v>
      </c>
      <c r="F3036">
        <v>13</v>
      </c>
      <c r="G3036">
        <v>30</v>
      </c>
      <c r="H3036" t="s">
        <v>1733</v>
      </c>
      <c r="I3036" t="s">
        <v>1841</v>
      </c>
      <c r="J3036" t="s">
        <v>1958</v>
      </c>
      <c r="K3036" t="b">
        <v>1</v>
      </c>
      <c r="L3036">
        <v>19</v>
      </c>
      <c r="M3036" s="2" t="str">
        <f>IF(H3036="","",IF(LEN(VLOOKUP($H3036,injury_groups!$A:$F,2,FALSE))=0,"",VLOOKUP($H3036,injury_groups!$A:$F,2,FALSE)))</f>
        <v>head</v>
      </c>
      <c r="N3036" s="2" t="str">
        <f>IF(H3036="","",IF(LEN(VLOOKUP($H3036,injury_groups!$A:$F,3,FALSE))=0,"",VLOOKUP($H3036,injury_groups!$A:$F,3,FALSE)))</f>
        <v/>
      </c>
      <c r="O3036" s="2">
        <f>IF(H3036="",0,VLOOKUP($H3036,injury_groups!$A:$F,4,FALSE))</f>
        <v>1</v>
      </c>
      <c r="P3036" s="2">
        <f>IF(H3036="",0,VLOOKUP($H3036,injury_groups!$A:$F,5,FALSE))</f>
        <v>0</v>
      </c>
      <c r="Q3036" s="4" t="str">
        <f>IF(H3036="","",IF(LEN(VLOOKUP($H3036,injury_groups!$A:$F,6,FALSE))=0,"",VLOOKUP($H3036,injury_groups!$A:$F,6,FALSE)))</f>
        <v/>
      </c>
    </row>
    <row r="3037" spans="1:17" x14ac:dyDescent="0.2">
      <c r="A3037" s="1">
        <v>285336</v>
      </c>
      <c r="B3037">
        <v>19225</v>
      </c>
      <c r="C3037" t="s">
        <v>1705</v>
      </c>
      <c r="D3037">
        <v>2021</v>
      </c>
      <c r="E3037">
        <v>15</v>
      </c>
      <c r="F3037">
        <v>13</v>
      </c>
      <c r="G3037">
        <v>15</v>
      </c>
      <c r="H3037" t="s">
        <v>1733</v>
      </c>
      <c r="I3037" t="s">
        <v>1841</v>
      </c>
      <c r="J3037" t="s">
        <v>1964</v>
      </c>
      <c r="K3037" t="b">
        <v>1</v>
      </c>
      <c r="L3037">
        <v>20</v>
      </c>
      <c r="M3037" s="2" t="str">
        <f>IF(H3037="","",IF(LEN(VLOOKUP($H3037,injury_groups!$A:$F,2,FALSE))=0,"",VLOOKUP($H3037,injury_groups!$A:$F,2,FALSE)))</f>
        <v>head</v>
      </c>
      <c r="N3037" s="2" t="str">
        <f>IF(H3037="","",IF(LEN(VLOOKUP($H3037,injury_groups!$A:$F,3,FALSE))=0,"",VLOOKUP($H3037,injury_groups!$A:$F,3,FALSE)))</f>
        <v/>
      </c>
      <c r="O3037" s="2">
        <f>IF(H3037="",0,VLOOKUP($H3037,injury_groups!$A:$F,4,FALSE))</f>
        <v>1</v>
      </c>
      <c r="P3037" s="2">
        <f>IF(H3037="",0,VLOOKUP($H3037,injury_groups!$A:$F,5,FALSE))</f>
        <v>0</v>
      </c>
      <c r="Q3037" s="4" t="str">
        <f>IF(H3037="","",IF(LEN(VLOOKUP($H3037,injury_groups!$A:$F,6,FALSE))=0,"",VLOOKUP($H3037,injury_groups!$A:$F,6,FALSE)))</f>
        <v/>
      </c>
    </row>
    <row r="3038" spans="1:17" x14ac:dyDescent="0.2">
      <c r="A3038" s="1">
        <v>286314</v>
      </c>
      <c r="B3038">
        <v>19225</v>
      </c>
      <c r="C3038" t="s">
        <v>1705</v>
      </c>
      <c r="D3038">
        <v>2021</v>
      </c>
      <c r="E3038">
        <v>16</v>
      </c>
      <c r="F3038">
        <v>13</v>
      </c>
      <c r="G3038">
        <v>29</v>
      </c>
      <c r="H3038" t="s">
        <v>1733</v>
      </c>
      <c r="I3038" t="s">
        <v>1841</v>
      </c>
      <c r="J3038" t="s">
        <v>1978</v>
      </c>
      <c r="K3038" t="b">
        <v>1</v>
      </c>
      <c r="L3038">
        <v>21</v>
      </c>
      <c r="M3038" s="2" t="str">
        <f>IF(H3038="","",IF(LEN(VLOOKUP($H3038,injury_groups!$A:$F,2,FALSE))=0,"",VLOOKUP($H3038,injury_groups!$A:$F,2,FALSE)))</f>
        <v>head</v>
      </c>
      <c r="N3038" s="2" t="str">
        <f>IF(H3038="","",IF(LEN(VLOOKUP($H3038,injury_groups!$A:$F,3,FALSE))=0,"",VLOOKUP($H3038,injury_groups!$A:$F,3,FALSE)))</f>
        <v/>
      </c>
      <c r="O3038" s="2">
        <f>IF(H3038="",0,VLOOKUP($H3038,injury_groups!$A:$F,4,FALSE))</f>
        <v>1</v>
      </c>
      <c r="P3038" s="2">
        <f>IF(H3038="",0,VLOOKUP($H3038,injury_groups!$A:$F,5,FALSE))</f>
        <v>0</v>
      </c>
      <c r="Q3038" s="4" t="str">
        <f>IF(H3038="","",IF(LEN(VLOOKUP($H3038,injury_groups!$A:$F,6,FALSE))=0,"",VLOOKUP($H3038,injury_groups!$A:$F,6,FALSE)))</f>
        <v/>
      </c>
    </row>
    <row r="3039" spans="1:17" x14ac:dyDescent="0.2">
      <c r="A3039" s="1">
        <v>287300</v>
      </c>
      <c r="B3039">
        <v>19225</v>
      </c>
      <c r="C3039" t="s">
        <v>1705</v>
      </c>
      <c r="D3039">
        <v>2021</v>
      </c>
      <c r="E3039">
        <v>17</v>
      </c>
      <c r="F3039">
        <v>13</v>
      </c>
      <c r="G3039">
        <v>31</v>
      </c>
      <c r="H3039" t="s">
        <v>1733</v>
      </c>
      <c r="I3039" t="s">
        <v>1841</v>
      </c>
      <c r="J3039" t="s">
        <v>1995</v>
      </c>
      <c r="K3039" t="b">
        <v>1</v>
      </c>
      <c r="L3039">
        <v>22</v>
      </c>
      <c r="M3039" s="2" t="str">
        <f>IF(H3039="","",IF(LEN(VLOOKUP($H3039,injury_groups!$A:$F,2,FALSE))=0,"",VLOOKUP($H3039,injury_groups!$A:$F,2,FALSE)))</f>
        <v>head</v>
      </c>
      <c r="N3039" s="2" t="str">
        <f>IF(H3039="","",IF(LEN(VLOOKUP($H3039,injury_groups!$A:$F,3,FALSE))=0,"",VLOOKUP($H3039,injury_groups!$A:$F,3,FALSE)))</f>
        <v/>
      </c>
      <c r="O3039" s="2">
        <f>IF(H3039="",0,VLOOKUP($H3039,injury_groups!$A:$F,4,FALSE))</f>
        <v>1</v>
      </c>
      <c r="P3039" s="2">
        <f>IF(H3039="",0,VLOOKUP($H3039,injury_groups!$A:$F,5,FALSE))</f>
        <v>0</v>
      </c>
      <c r="Q3039" s="4" t="str">
        <f>IF(H3039="","",IF(LEN(VLOOKUP($H3039,injury_groups!$A:$F,6,FALSE))=0,"",VLOOKUP($H3039,injury_groups!$A:$F,6,FALSE)))</f>
        <v/>
      </c>
    </row>
    <row r="3040" spans="1:17" x14ac:dyDescent="0.2">
      <c r="A3040" s="1">
        <v>289792</v>
      </c>
      <c r="B3040">
        <v>19228</v>
      </c>
      <c r="C3040" t="s">
        <v>1707</v>
      </c>
      <c r="D3040">
        <v>2021</v>
      </c>
      <c r="E3040">
        <v>1</v>
      </c>
      <c r="F3040">
        <v>7</v>
      </c>
      <c r="G3040">
        <v>25</v>
      </c>
      <c r="H3040" t="s">
        <v>1838</v>
      </c>
      <c r="I3040" t="s">
        <v>1841</v>
      </c>
      <c r="J3040" t="s">
        <v>2062</v>
      </c>
      <c r="K3040" t="b">
        <v>1</v>
      </c>
      <c r="L3040">
        <v>23</v>
      </c>
      <c r="M3040" s="2" t="str">
        <f>IF(H3040="","",IF(LEN(VLOOKUP($H3040,injury_groups!$A:$F,2,FALSE))=0,"",VLOOKUP($H3040,injury_groups!$A:$F,2,FALSE)))</f>
        <v>knee</v>
      </c>
      <c r="N3040" s="2" t="str">
        <f>IF(H3040="","",IF(LEN(VLOOKUP($H3040,injury_groups!$A:$F,3,FALSE))=0,"",VLOOKUP($H3040,injury_groups!$A:$F,3,FALSE)))</f>
        <v/>
      </c>
      <c r="O3040" s="2">
        <f>IF(H3040="",0,VLOOKUP($H3040,injury_groups!$A:$F,4,FALSE))</f>
        <v>1</v>
      </c>
      <c r="P3040" s="2">
        <f>IF(H3040="",0,VLOOKUP($H3040,injury_groups!$A:$F,5,FALSE))</f>
        <v>0</v>
      </c>
      <c r="Q3040" s="4" t="str">
        <f>IF(H3040="","",IF(LEN(VLOOKUP($H3040,injury_groups!$A:$F,6,FALSE))=0,"",VLOOKUP($H3040,injury_groups!$A:$F,6,FALSE)))</f>
        <v/>
      </c>
    </row>
    <row r="3041" spans="1:17" x14ac:dyDescent="0.2">
      <c r="A3041" s="1">
        <v>290243</v>
      </c>
      <c r="B3041">
        <v>19228</v>
      </c>
      <c r="C3041" t="s">
        <v>1707</v>
      </c>
      <c r="D3041">
        <v>2021</v>
      </c>
      <c r="E3041">
        <v>3</v>
      </c>
      <c r="F3041">
        <v>7</v>
      </c>
      <c r="G3041">
        <v>16</v>
      </c>
      <c r="H3041" t="s">
        <v>1709</v>
      </c>
      <c r="I3041" t="s">
        <v>1841</v>
      </c>
      <c r="J3041" t="s">
        <v>2064</v>
      </c>
      <c r="K3041" t="b">
        <v>1</v>
      </c>
      <c r="L3041">
        <v>25</v>
      </c>
      <c r="M3041" s="2" t="str">
        <f>IF(H3041="","",IF(LEN(VLOOKUP($H3041,injury_groups!$A:$F,2,FALSE))=0,"",VLOOKUP($H3041,injury_groups!$A:$F,2,FALSE)))</f>
        <v>knee</v>
      </c>
      <c r="N3041" s="2" t="str">
        <f>IF(H3041="","",IF(LEN(VLOOKUP($H3041,injury_groups!$A:$F,3,FALSE))=0,"",VLOOKUP($H3041,injury_groups!$A:$F,3,FALSE)))</f>
        <v/>
      </c>
      <c r="O3041" s="2">
        <f>IF(H3041="",0,VLOOKUP($H3041,injury_groups!$A:$F,4,FALSE))</f>
        <v>1</v>
      </c>
      <c r="P3041" s="2">
        <f>IF(H3041="",0,VLOOKUP($H3041,injury_groups!$A:$F,5,FALSE))</f>
        <v>0</v>
      </c>
      <c r="Q3041" s="4" t="str">
        <f>IF(H3041="","",IF(LEN(VLOOKUP($H3041,injury_groups!$A:$F,6,FALSE))=0,"",VLOOKUP($H3041,injury_groups!$A:$F,6,FALSE)))</f>
        <v/>
      </c>
    </row>
    <row r="3042" spans="1:17" x14ac:dyDescent="0.2">
      <c r="A3042" s="1">
        <v>278863</v>
      </c>
      <c r="B3042">
        <v>19238</v>
      </c>
      <c r="C3042" t="s">
        <v>1705</v>
      </c>
      <c r="D3042">
        <v>2021</v>
      </c>
      <c r="E3042">
        <v>6</v>
      </c>
      <c r="F3042">
        <v>22</v>
      </c>
      <c r="H3042" t="s">
        <v>1733</v>
      </c>
      <c r="I3042" t="s">
        <v>1843</v>
      </c>
      <c r="J3042" t="s">
        <v>1888</v>
      </c>
      <c r="K3042" t="b">
        <v>0</v>
      </c>
      <c r="L3042">
        <v>11</v>
      </c>
      <c r="M3042" s="2" t="str">
        <f>IF(H3042="","",IF(LEN(VLOOKUP($H3042,injury_groups!$A:$F,2,FALSE))=0,"",VLOOKUP($H3042,injury_groups!$A:$F,2,FALSE)))</f>
        <v>head</v>
      </c>
      <c r="N3042" s="2" t="str">
        <f>IF(H3042="","",IF(LEN(VLOOKUP($H3042,injury_groups!$A:$F,3,FALSE))=0,"",VLOOKUP($H3042,injury_groups!$A:$F,3,FALSE)))</f>
        <v/>
      </c>
      <c r="O3042" s="2">
        <f>IF(H3042="",0,VLOOKUP($H3042,injury_groups!$A:$F,4,FALSE))</f>
        <v>1</v>
      </c>
      <c r="P3042" s="2">
        <f>IF(H3042="",0,VLOOKUP($H3042,injury_groups!$A:$F,5,FALSE))</f>
        <v>0</v>
      </c>
      <c r="Q3042" s="4" t="str">
        <f>IF(H3042="","",IF(LEN(VLOOKUP($H3042,injury_groups!$A:$F,6,FALSE))=0,"",VLOOKUP($H3042,injury_groups!$A:$F,6,FALSE)))</f>
        <v/>
      </c>
    </row>
    <row r="3043" spans="1:17" x14ac:dyDescent="0.2">
      <c r="A3043" s="1">
        <v>279589</v>
      </c>
      <c r="B3043">
        <v>19238</v>
      </c>
      <c r="C3043" t="s">
        <v>1705</v>
      </c>
      <c r="D3043">
        <v>2021</v>
      </c>
      <c r="E3043">
        <v>7</v>
      </c>
      <c r="F3043">
        <v>22</v>
      </c>
      <c r="G3043">
        <v>30</v>
      </c>
      <c r="H3043" t="s">
        <v>1733</v>
      </c>
      <c r="I3043" t="s">
        <v>1841</v>
      </c>
      <c r="J3043" t="s">
        <v>1903</v>
      </c>
      <c r="K3043" t="b">
        <v>1</v>
      </c>
      <c r="L3043">
        <v>12</v>
      </c>
      <c r="M3043" s="2" t="str">
        <f>IF(H3043="","",IF(LEN(VLOOKUP($H3043,injury_groups!$A:$F,2,FALSE))=0,"",VLOOKUP($H3043,injury_groups!$A:$F,2,FALSE)))</f>
        <v>head</v>
      </c>
      <c r="N3043" s="2" t="str">
        <f>IF(H3043="","",IF(LEN(VLOOKUP($H3043,injury_groups!$A:$F,3,FALSE))=0,"",VLOOKUP($H3043,injury_groups!$A:$F,3,FALSE)))</f>
        <v/>
      </c>
      <c r="O3043" s="2">
        <f>IF(H3043="",0,VLOOKUP($H3043,injury_groups!$A:$F,4,FALSE))</f>
        <v>1</v>
      </c>
      <c r="P3043" s="2">
        <f>IF(H3043="",0,VLOOKUP($H3043,injury_groups!$A:$F,5,FALSE))</f>
        <v>0</v>
      </c>
      <c r="Q3043" s="4" t="str">
        <f>IF(H3043="","",IF(LEN(VLOOKUP($H3043,injury_groups!$A:$F,6,FALSE))=0,"",VLOOKUP($H3043,injury_groups!$A:$F,6,FALSE)))</f>
        <v/>
      </c>
    </row>
    <row r="3044" spans="1:17" x14ac:dyDescent="0.2">
      <c r="A3044" s="1">
        <v>280277</v>
      </c>
      <c r="B3044">
        <v>19238</v>
      </c>
      <c r="C3044" t="s">
        <v>1705</v>
      </c>
      <c r="D3044">
        <v>2021</v>
      </c>
      <c r="E3044">
        <v>8</v>
      </c>
      <c r="F3044">
        <v>22</v>
      </c>
      <c r="G3044">
        <v>33</v>
      </c>
      <c r="H3044" t="s">
        <v>1733</v>
      </c>
      <c r="I3044" t="s">
        <v>1841</v>
      </c>
      <c r="J3044" t="s">
        <v>1909</v>
      </c>
      <c r="K3044" t="b">
        <v>1</v>
      </c>
      <c r="L3044">
        <v>13</v>
      </c>
      <c r="M3044" s="2" t="str">
        <f>IF(H3044="","",IF(LEN(VLOOKUP($H3044,injury_groups!$A:$F,2,FALSE))=0,"",VLOOKUP($H3044,injury_groups!$A:$F,2,FALSE)))</f>
        <v>head</v>
      </c>
      <c r="N3044" s="2" t="str">
        <f>IF(H3044="","",IF(LEN(VLOOKUP($H3044,injury_groups!$A:$F,3,FALSE))=0,"",VLOOKUP($H3044,injury_groups!$A:$F,3,FALSE)))</f>
        <v/>
      </c>
      <c r="O3044" s="2">
        <f>IF(H3044="",0,VLOOKUP($H3044,injury_groups!$A:$F,4,FALSE))</f>
        <v>1</v>
      </c>
      <c r="P3044" s="2">
        <f>IF(H3044="",0,VLOOKUP($H3044,injury_groups!$A:$F,5,FALSE))</f>
        <v>0</v>
      </c>
      <c r="Q3044" s="4" t="str">
        <f>IF(H3044="","",IF(LEN(VLOOKUP($H3044,injury_groups!$A:$F,6,FALSE))=0,"",VLOOKUP($H3044,injury_groups!$A:$F,6,FALSE)))</f>
        <v/>
      </c>
    </row>
    <row r="3045" spans="1:17" x14ac:dyDescent="0.2">
      <c r="A3045" s="1">
        <v>286834</v>
      </c>
      <c r="B3045">
        <v>19238</v>
      </c>
      <c r="C3045" t="s">
        <v>1705</v>
      </c>
      <c r="D3045">
        <v>2021</v>
      </c>
      <c r="E3045">
        <v>16</v>
      </c>
      <c r="F3045">
        <v>22</v>
      </c>
      <c r="G3045">
        <v>19</v>
      </c>
      <c r="H3045" t="s">
        <v>1710</v>
      </c>
      <c r="I3045" t="s">
        <v>1841</v>
      </c>
      <c r="J3045" t="s">
        <v>1987</v>
      </c>
      <c r="K3045" t="b">
        <v>1</v>
      </c>
      <c r="L3045">
        <v>21</v>
      </c>
      <c r="M3045" s="2" t="str">
        <f>IF(H3045="","",IF(LEN(VLOOKUP($H3045,injury_groups!$A:$F,2,FALSE))=0,"",VLOOKUP($H3045,injury_groups!$A:$F,2,FALSE)))</f>
        <v/>
      </c>
      <c r="N3045" s="2" t="str">
        <f>IF(H3045="","",IF(LEN(VLOOKUP($H3045,injury_groups!$A:$F,3,FALSE))=0,"",VLOOKUP($H3045,injury_groups!$A:$F,3,FALSE)))</f>
        <v/>
      </c>
      <c r="O3045" s="2">
        <f>IF(H3045="",0,VLOOKUP($H3045,injury_groups!$A:$F,4,FALSE))</f>
        <v>0</v>
      </c>
      <c r="P3045" s="2">
        <f>IF(H3045="",0,VLOOKUP($H3045,injury_groups!$A:$F,5,FALSE))</f>
        <v>1</v>
      </c>
      <c r="Q3045" s="4" t="str">
        <f>IF(H3045="","",IF(LEN(VLOOKUP($H3045,injury_groups!$A:$F,6,FALSE))=0,"",VLOOKUP($H3045,injury_groups!$A:$F,6,FALSE)))</f>
        <v/>
      </c>
    </row>
    <row r="3046" spans="1:17" x14ac:dyDescent="0.2">
      <c r="A3046" s="1">
        <v>289791</v>
      </c>
      <c r="B3046">
        <v>19238</v>
      </c>
      <c r="C3046" t="s">
        <v>1707</v>
      </c>
      <c r="D3046">
        <v>2021</v>
      </c>
      <c r="E3046">
        <v>1</v>
      </c>
      <c r="F3046">
        <v>22</v>
      </c>
      <c r="H3046" t="s">
        <v>1735</v>
      </c>
      <c r="I3046" t="s">
        <v>1841</v>
      </c>
      <c r="J3046" t="s">
        <v>2063</v>
      </c>
      <c r="K3046" t="b">
        <v>1</v>
      </c>
      <c r="L3046">
        <v>23</v>
      </c>
      <c r="M3046" s="2" t="str">
        <f>IF(H3046="","",IF(LEN(VLOOKUP($H3046,injury_groups!$A:$F,2,FALSE))=0,"",VLOOKUP($H3046,injury_groups!$A:$F,2,FALSE)))</f>
        <v>foot</v>
      </c>
      <c r="N3046" s="2" t="str">
        <f>IF(H3046="","",IF(LEN(VLOOKUP($H3046,injury_groups!$A:$F,3,FALSE))=0,"",VLOOKUP($H3046,injury_groups!$A:$F,3,FALSE)))</f>
        <v/>
      </c>
      <c r="O3046" s="2">
        <f>IF(H3046="",0,VLOOKUP($H3046,injury_groups!$A:$F,4,FALSE))</f>
        <v>1</v>
      </c>
      <c r="P3046" s="2">
        <f>IF(H3046="",0,VLOOKUP($H3046,injury_groups!$A:$F,5,FALSE))</f>
        <v>0</v>
      </c>
      <c r="Q3046" s="4" t="str">
        <f>IF(H3046="","",IF(LEN(VLOOKUP($H3046,injury_groups!$A:$F,6,FALSE))=0,"",VLOOKUP($H3046,injury_groups!$A:$F,6,FALSE)))</f>
        <v/>
      </c>
    </row>
    <row r="3047" spans="1:17" x14ac:dyDescent="0.2">
      <c r="A3047" s="1">
        <v>290006</v>
      </c>
      <c r="B3047">
        <v>19238</v>
      </c>
      <c r="C3047" t="s">
        <v>1707</v>
      </c>
      <c r="D3047">
        <v>2021</v>
      </c>
      <c r="E3047">
        <v>2</v>
      </c>
      <c r="F3047">
        <v>22</v>
      </c>
      <c r="H3047" t="s">
        <v>1735</v>
      </c>
      <c r="I3047" t="s">
        <v>1841</v>
      </c>
      <c r="J3047" t="s">
        <v>2072</v>
      </c>
      <c r="K3047" t="b">
        <v>1</v>
      </c>
      <c r="L3047">
        <v>24</v>
      </c>
      <c r="M3047" s="2" t="str">
        <f>IF(H3047="","",IF(LEN(VLOOKUP($H3047,injury_groups!$A:$F,2,FALSE))=0,"",VLOOKUP($H3047,injury_groups!$A:$F,2,FALSE)))</f>
        <v>foot</v>
      </c>
      <c r="N3047" s="2" t="str">
        <f>IF(H3047="","",IF(LEN(VLOOKUP($H3047,injury_groups!$A:$F,3,FALSE))=0,"",VLOOKUP($H3047,injury_groups!$A:$F,3,FALSE)))</f>
        <v/>
      </c>
      <c r="O3047" s="2">
        <f>IF(H3047="",0,VLOOKUP($H3047,injury_groups!$A:$F,4,FALSE))</f>
        <v>1</v>
      </c>
      <c r="P3047" s="2">
        <f>IF(H3047="",0,VLOOKUP($H3047,injury_groups!$A:$F,5,FALSE))</f>
        <v>0</v>
      </c>
      <c r="Q3047" s="4" t="str">
        <f>IF(H3047="","",IF(LEN(VLOOKUP($H3047,injury_groups!$A:$F,6,FALSE))=0,"",VLOOKUP($H3047,injury_groups!$A:$F,6,FALSE)))</f>
        <v/>
      </c>
    </row>
    <row r="3048" spans="1:17" x14ac:dyDescent="0.2">
      <c r="A3048" s="1">
        <v>290188</v>
      </c>
      <c r="B3048">
        <v>19238</v>
      </c>
      <c r="C3048" t="s">
        <v>1707</v>
      </c>
      <c r="D3048">
        <v>2021</v>
      </c>
      <c r="E3048">
        <v>3</v>
      </c>
      <c r="F3048">
        <v>22</v>
      </c>
      <c r="H3048" t="s">
        <v>1735</v>
      </c>
      <c r="I3048" t="s">
        <v>1841</v>
      </c>
      <c r="J3048" t="s">
        <v>2076</v>
      </c>
      <c r="K3048" t="b">
        <v>1</v>
      </c>
      <c r="L3048">
        <v>25</v>
      </c>
      <c r="M3048" s="2" t="str">
        <f>IF(H3048="","",IF(LEN(VLOOKUP($H3048,injury_groups!$A:$F,2,FALSE))=0,"",VLOOKUP($H3048,injury_groups!$A:$F,2,FALSE)))</f>
        <v>foot</v>
      </c>
      <c r="N3048" s="2" t="str">
        <f>IF(H3048="","",IF(LEN(VLOOKUP($H3048,injury_groups!$A:$F,3,FALSE))=0,"",VLOOKUP($H3048,injury_groups!$A:$F,3,FALSE)))</f>
        <v/>
      </c>
      <c r="O3048" s="2">
        <f>IF(H3048="",0,VLOOKUP($H3048,injury_groups!$A:$F,4,FALSE))</f>
        <v>1</v>
      </c>
      <c r="P3048" s="2">
        <f>IF(H3048="",0,VLOOKUP($H3048,injury_groups!$A:$F,5,FALSE))</f>
        <v>0</v>
      </c>
      <c r="Q3048" s="4" t="str">
        <f>IF(H3048="","",IF(LEN(VLOOKUP($H3048,injury_groups!$A:$F,6,FALSE))=0,"",VLOOKUP($H3048,injury_groups!$A:$F,6,FALSE)))</f>
        <v/>
      </c>
    </row>
    <row r="3049" spans="1:17" x14ac:dyDescent="0.2">
      <c r="A3049" s="1">
        <v>278311</v>
      </c>
      <c r="B3049">
        <v>19254</v>
      </c>
      <c r="C3049" t="s">
        <v>1705</v>
      </c>
      <c r="D3049">
        <v>2021</v>
      </c>
      <c r="E3049">
        <v>5</v>
      </c>
      <c r="F3049">
        <v>35</v>
      </c>
      <c r="G3049">
        <v>22</v>
      </c>
      <c r="H3049" t="s">
        <v>1713</v>
      </c>
      <c r="I3049" t="s">
        <v>1841</v>
      </c>
      <c r="J3049" t="s">
        <v>1884</v>
      </c>
      <c r="K3049" t="b">
        <v>1</v>
      </c>
      <c r="L3049">
        <v>10</v>
      </c>
      <c r="M3049" s="2" t="str">
        <f>IF(H3049="","",IF(LEN(VLOOKUP($H3049,injury_groups!$A:$F,2,FALSE))=0,"",VLOOKUP($H3049,injury_groups!$A:$F,2,FALSE)))</f>
        <v>knee</v>
      </c>
      <c r="N3049" s="2" t="str">
        <f>IF(H3049="","",IF(LEN(VLOOKUP($H3049,injury_groups!$A:$F,3,FALSE))=0,"",VLOOKUP($H3049,injury_groups!$A:$F,3,FALSE)))</f>
        <v/>
      </c>
      <c r="O3049" s="2">
        <f>IF(H3049="",0,VLOOKUP($H3049,injury_groups!$A:$F,4,FALSE))</f>
        <v>1</v>
      </c>
      <c r="P3049" s="2">
        <f>IF(H3049="",0,VLOOKUP($H3049,injury_groups!$A:$F,5,FALSE))</f>
        <v>0</v>
      </c>
      <c r="Q3049" s="4" t="str">
        <f>IF(H3049="","",IF(LEN(VLOOKUP($H3049,injury_groups!$A:$F,6,FALSE))=0,"",VLOOKUP($H3049,injury_groups!$A:$F,6,FALSE)))</f>
        <v/>
      </c>
    </row>
    <row r="3050" spans="1:17" x14ac:dyDescent="0.2">
      <c r="A3050" s="1">
        <v>279006</v>
      </c>
      <c r="B3050">
        <v>19254</v>
      </c>
      <c r="C3050" t="s">
        <v>1705</v>
      </c>
      <c r="D3050">
        <v>2021</v>
      </c>
      <c r="E3050">
        <v>6</v>
      </c>
      <c r="F3050">
        <v>35</v>
      </c>
      <c r="G3050">
        <v>16</v>
      </c>
      <c r="H3050" t="s">
        <v>1713</v>
      </c>
      <c r="I3050" t="s">
        <v>1841</v>
      </c>
      <c r="J3050" t="s">
        <v>1889</v>
      </c>
      <c r="K3050" t="b">
        <v>1</v>
      </c>
      <c r="L3050">
        <v>11</v>
      </c>
      <c r="M3050" s="2" t="str">
        <f>IF(H3050="","",IF(LEN(VLOOKUP($H3050,injury_groups!$A:$F,2,FALSE))=0,"",VLOOKUP($H3050,injury_groups!$A:$F,2,FALSE)))</f>
        <v>knee</v>
      </c>
      <c r="N3050" s="2" t="str">
        <f>IF(H3050="","",IF(LEN(VLOOKUP($H3050,injury_groups!$A:$F,3,FALSE))=0,"",VLOOKUP($H3050,injury_groups!$A:$F,3,FALSE)))</f>
        <v/>
      </c>
      <c r="O3050" s="2">
        <f>IF(H3050="",0,VLOOKUP($H3050,injury_groups!$A:$F,4,FALSE))</f>
        <v>1</v>
      </c>
      <c r="P3050" s="2">
        <f>IF(H3050="",0,VLOOKUP($H3050,injury_groups!$A:$F,5,FALSE))</f>
        <v>0</v>
      </c>
      <c r="Q3050" s="4" t="str">
        <f>IF(H3050="","",IF(LEN(VLOOKUP($H3050,injury_groups!$A:$F,6,FALSE))=0,"",VLOOKUP($H3050,injury_groups!$A:$F,6,FALSE)))</f>
        <v/>
      </c>
    </row>
    <row r="3051" spans="1:17" x14ac:dyDescent="0.2">
      <c r="A3051" s="1">
        <v>279722</v>
      </c>
      <c r="B3051">
        <v>19254</v>
      </c>
      <c r="C3051" t="s">
        <v>1705</v>
      </c>
      <c r="D3051">
        <v>2021</v>
      </c>
      <c r="E3051">
        <v>7</v>
      </c>
      <c r="F3051">
        <v>35</v>
      </c>
      <c r="G3051">
        <v>12</v>
      </c>
      <c r="H3051" t="s">
        <v>1713</v>
      </c>
      <c r="I3051" t="s">
        <v>1841</v>
      </c>
      <c r="J3051" t="s">
        <v>1898</v>
      </c>
      <c r="K3051" t="b">
        <v>1</v>
      </c>
      <c r="L3051">
        <v>12</v>
      </c>
      <c r="M3051" s="2" t="str">
        <f>IF(H3051="","",IF(LEN(VLOOKUP($H3051,injury_groups!$A:$F,2,FALSE))=0,"",VLOOKUP($H3051,injury_groups!$A:$F,2,FALSE)))</f>
        <v>knee</v>
      </c>
      <c r="N3051" s="2" t="str">
        <f>IF(H3051="","",IF(LEN(VLOOKUP($H3051,injury_groups!$A:$F,3,FALSE))=0,"",VLOOKUP($H3051,injury_groups!$A:$F,3,FALSE)))</f>
        <v/>
      </c>
      <c r="O3051" s="2">
        <f>IF(H3051="",0,VLOOKUP($H3051,injury_groups!$A:$F,4,FALSE))</f>
        <v>1</v>
      </c>
      <c r="P3051" s="2">
        <f>IF(H3051="",0,VLOOKUP($H3051,injury_groups!$A:$F,5,FALSE))</f>
        <v>0</v>
      </c>
      <c r="Q3051" s="4" t="str">
        <f>IF(H3051="","",IF(LEN(VLOOKUP($H3051,injury_groups!$A:$F,6,FALSE))=0,"",VLOOKUP($H3051,injury_groups!$A:$F,6,FALSE)))</f>
        <v/>
      </c>
    </row>
    <row r="3052" spans="1:17" x14ac:dyDescent="0.2">
      <c r="A3052" s="1">
        <v>280419</v>
      </c>
      <c r="B3052">
        <v>19254</v>
      </c>
      <c r="C3052" t="s">
        <v>1705</v>
      </c>
      <c r="D3052">
        <v>2021</v>
      </c>
      <c r="E3052">
        <v>8</v>
      </c>
      <c r="F3052">
        <v>35</v>
      </c>
      <c r="G3052">
        <v>10</v>
      </c>
      <c r="H3052" t="s">
        <v>1713</v>
      </c>
      <c r="I3052" t="s">
        <v>1841</v>
      </c>
      <c r="J3052" t="s">
        <v>1909</v>
      </c>
      <c r="K3052" t="b">
        <v>1</v>
      </c>
      <c r="L3052">
        <v>13</v>
      </c>
      <c r="M3052" s="2" t="str">
        <f>IF(H3052="","",IF(LEN(VLOOKUP($H3052,injury_groups!$A:$F,2,FALSE))=0,"",VLOOKUP($H3052,injury_groups!$A:$F,2,FALSE)))</f>
        <v>knee</v>
      </c>
      <c r="N3052" s="2" t="str">
        <f>IF(H3052="","",IF(LEN(VLOOKUP($H3052,injury_groups!$A:$F,3,FALSE))=0,"",VLOOKUP($H3052,injury_groups!$A:$F,3,FALSE)))</f>
        <v/>
      </c>
      <c r="O3052" s="2">
        <f>IF(H3052="",0,VLOOKUP($H3052,injury_groups!$A:$F,4,FALSE))</f>
        <v>1</v>
      </c>
      <c r="P3052" s="2">
        <f>IF(H3052="",0,VLOOKUP($H3052,injury_groups!$A:$F,5,FALSE))</f>
        <v>0</v>
      </c>
      <c r="Q3052" s="4" t="str">
        <f>IF(H3052="","",IF(LEN(VLOOKUP($H3052,injury_groups!$A:$F,6,FALSE))=0,"",VLOOKUP($H3052,injury_groups!$A:$F,6,FALSE)))</f>
        <v/>
      </c>
    </row>
    <row r="3053" spans="1:17" x14ac:dyDescent="0.2">
      <c r="A3053" s="1">
        <v>281120</v>
      </c>
      <c r="B3053">
        <v>19254</v>
      </c>
      <c r="C3053" t="s">
        <v>1705</v>
      </c>
      <c r="D3053">
        <v>2021</v>
      </c>
      <c r="E3053">
        <v>9</v>
      </c>
      <c r="F3053">
        <v>35</v>
      </c>
      <c r="H3053" t="s">
        <v>1713</v>
      </c>
      <c r="I3053" t="s">
        <v>1841</v>
      </c>
      <c r="J3053" t="s">
        <v>1915</v>
      </c>
      <c r="K3053" t="b">
        <v>1</v>
      </c>
      <c r="L3053">
        <v>14</v>
      </c>
      <c r="M3053" s="2" t="str">
        <f>IF(H3053="","",IF(LEN(VLOOKUP($H3053,injury_groups!$A:$F,2,FALSE))=0,"",VLOOKUP($H3053,injury_groups!$A:$F,2,FALSE)))</f>
        <v>knee</v>
      </c>
      <c r="N3053" s="2" t="str">
        <f>IF(H3053="","",IF(LEN(VLOOKUP($H3053,injury_groups!$A:$F,3,FALSE))=0,"",VLOOKUP($H3053,injury_groups!$A:$F,3,FALSE)))</f>
        <v/>
      </c>
      <c r="O3053" s="2">
        <f>IF(H3053="",0,VLOOKUP($H3053,injury_groups!$A:$F,4,FALSE))</f>
        <v>1</v>
      </c>
      <c r="P3053" s="2">
        <f>IF(H3053="",0,VLOOKUP($H3053,injury_groups!$A:$F,5,FALSE))</f>
        <v>0</v>
      </c>
      <c r="Q3053" s="4" t="str">
        <f>IF(H3053="","",IF(LEN(VLOOKUP($H3053,injury_groups!$A:$F,6,FALSE))=0,"",VLOOKUP($H3053,injury_groups!$A:$F,6,FALSE)))</f>
        <v/>
      </c>
    </row>
    <row r="3054" spans="1:17" x14ac:dyDescent="0.2">
      <c r="A3054" s="1">
        <v>281813</v>
      </c>
      <c r="B3054">
        <v>19254</v>
      </c>
      <c r="C3054" t="s">
        <v>1705</v>
      </c>
      <c r="D3054">
        <v>2021</v>
      </c>
      <c r="E3054">
        <v>10</v>
      </c>
      <c r="F3054">
        <v>35</v>
      </c>
      <c r="G3054">
        <v>33</v>
      </c>
      <c r="H3054" t="s">
        <v>1713</v>
      </c>
      <c r="I3054" t="s">
        <v>1841</v>
      </c>
      <c r="J3054" t="s">
        <v>1920</v>
      </c>
      <c r="K3054" t="b">
        <v>1</v>
      </c>
      <c r="L3054">
        <v>15</v>
      </c>
      <c r="M3054" s="2" t="str">
        <f>IF(H3054="","",IF(LEN(VLOOKUP($H3054,injury_groups!$A:$F,2,FALSE))=0,"",VLOOKUP($H3054,injury_groups!$A:$F,2,FALSE)))</f>
        <v>knee</v>
      </c>
      <c r="N3054" s="2" t="str">
        <f>IF(H3054="","",IF(LEN(VLOOKUP($H3054,injury_groups!$A:$F,3,FALSE))=0,"",VLOOKUP($H3054,injury_groups!$A:$F,3,FALSE)))</f>
        <v/>
      </c>
      <c r="O3054" s="2">
        <f>IF(H3054="",0,VLOOKUP($H3054,injury_groups!$A:$F,4,FALSE))</f>
        <v>1</v>
      </c>
      <c r="P3054" s="2">
        <f>IF(H3054="",0,VLOOKUP($H3054,injury_groups!$A:$F,5,FALSE))</f>
        <v>0</v>
      </c>
      <c r="Q3054" s="4" t="str">
        <f>IF(H3054="","",IF(LEN(VLOOKUP($H3054,injury_groups!$A:$F,6,FALSE))=0,"",VLOOKUP($H3054,injury_groups!$A:$F,6,FALSE)))</f>
        <v/>
      </c>
    </row>
    <row r="3055" spans="1:17" x14ac:dyDescent="0.2">
      <c r="A3055" s="1">
        <v>282576</v>
      </c>
      <c r="B3055">
        <v>19254</v>
      </c>
      <c r="C3055" t="s">
        <v>1705</v>
      </c>
      <c r="D3055">
        <v>2021</v>
      </c>
      <c r="E3055">
        <v>11</v>
      </c>
      <c r="F3055">
        <v>35</v>
      </c>
      <c r="G3055">
        <v>5</v>
      </c>
      <c r="H3055" t="s">
        <v>1713</v>
      </c>
      <c r="I3055" t="s">
        <v>1841</v>
      </c>
      <c r="J3055" t="s">
        <v>1930</v>
      </c>
      <c r="K3055" t="b">
        <v>1</v>
      </c>
      <c r="L3055">
        <v>16</v>
      </c>
      <c r="M3055" s="2" t="str">
        <f>IF(H3055="","",IF(LEN(VLOOKUP($H3055,injury_groups!$A:$F,2,FALSE))=0,"",VLOOKUP($H3055,injury_groups!$A:$F,2,FALSE)))</f>
        <v>knee</v>
      </c>
      <c r="N3055" s="2" t="str">
        <f>IF(H3055="","",IF(LEN(VLOOKUP($H3055,injury_groups!$A:$F,3,FALSE))=0,"",VLOOKUP($H3055,injury_groups!$A:$F,3,FALSE)))</f>
        <v/>
      </c>
      <c r="O3055" s="2">
        <f>IF(H3055="",0,VLOOKUP($H3055,injury_groups!$A:$F,4,FALSE))</f>
        <v>1</v>
      </c>
      <c r="P3055" s="2">
        <f>IF(H3055="",0,VLOOKUP($H3055,injury_groups!$A:$F,5,FALSE))</f>
        <v>0</v>
      </c>
      <c r="Q3055" s="4" t="str">
        <f>IF(H3055="","",IF(LEN(VLOOKUP($H3055,injury_groups!$A:$F,6,FALSE))=0,"",VLOOKUP($H3055,injury_groups!$A:$F,6,FALSE)))</f>
        <v/>
      </c>
    </row>
    <row r="3056" spans="1:17" x14ac:dyDescent="0.2">
      <c r="A3056" s="1">
        <v>283333</v>
      </c>
      <c r="B3056">
        <v>19254</v>
      </c>
      <c r="C3056" t="s">
        <v>1705</v>
      </c>
      <c r="D3056">
        <v>2021</v>
      </c>
      <c r="E3056">
        <v>12</v>
      </c>
      <c r="F3056">
        <v>35</v>
      </c>
      <c r="G3056">
        <v>30</v>
      </c>
      <c r="H3056" t="s">
        <v>1713</v>
      </c>
      <c r="I3056" t="s">
        <v>1841</v>
      </c>
      <c r="J3056" t="s">
        <v>1946</v>
      </c>
      <c r="K3056" t="b">
        <v>1</v>
      </c>
      <c r="L3056">
        <v>17</v>
      </c>
      <c r="M3056" s="2" t="str">
        <f>IF(H3056="","",IF(LEN(VLOOKUP($H3056,injury_groups!$A:$F,2,FALSE))=0,"",VLOOKUP($H3056,injury_groups!$A:$F,2,FALSE)))</f>
        <v>knee</v>
      </c>
      <c r="N3056" s="2" t="str">
        <f>IF(H3056="","",IF(LEN(VLOOKUP($H3056,injury_groups!$A:$F,3,FALSE))=0,"",VLOOKUP($H3056,injury_groups!$A:$F,3,FALSE)))</f>
        <v/>
      </c>
      <c r="O3056" s="2">
        <f>IF(H3056="",0,VLOOKUP($H3056,injury_groups!$A:$F,4,FALSE))</f>
        <v>1</v>
      </c>
      <c r="P3056" s="2">
        <f>IF(H3056="",0,VLOOKUP($H3056,injury_groups!$A:$F,5,FALSE))</f>
        <v>0</v>
      </c>
      <c r="Q3056" s="4" t="str">
        <f>IF(H3056="","",IF(LEN(VLOOKUP($H3056,injury_groups!$A:$F,6,FALSE))=0,"",VLOOKUP($H3056,injury_groups!$A:$F,6,FALSE)))</f>
        <v/>
      </c>
    </row>
    <row r="3057" spans="1:17" x14ac:dyDescent="0.2">
      <c r="A3057" s="1">
        <v>284067</v>
      </c>
      <c r="B3057">
        <v>19254</v>
      </c>
      <c r="C3057" t="s">
        <v>1705</v>
      </c>
      <c r="D3057">
        <v>2021</v>
      </c>
      <c r="E3057">
        <v>13</v>
      </c>
      <c r="F3057">
        <v>35</v>
      </c>
      <c r="G3057">
        <v>25</v>
      </c>
      <c r="H3057" t="s">
        <v>1713</v>
      </c>
      <c r="I3057" t="s">
        <v>1841</v>
      </c>
      <c r="J3057" t="s">
        <v>1956</v>
      </c>
      <c r="K3057" t="b">
        <v>1</v>
      </c>
      <c r="L3057">
        <v>18</v>
      </c>
      <c r="M3057" s="2" t="str">
        <f>IF(H3057="","",IF(LEN(VLOOKUP($H3057,injury_groups!$A:$F,2,FALSE))=0,"",VLOOKUP($H3057,injury_groups!$A:$F,2,FALSE)))</f>
        <v>knee</v>
      </c>
      <c r="N3057" s="2" t="str">
        <f>IF(H3057="","",IF(LEN(VLOOKUP($H3057,injury_groups!$A:$F,3,FALSE))=0,"",VLOOKUP($H3057,injury_groups!$A:$F,3,FALSE)))</f>
        <v/>
      </c>
      <c r="O3057" s="2">
        <f>IF(H3057="",0,VLOOKUP($H3057,injury_groups!$A:$F,4,FALSE))</f>
        <v>1</v>
      </c>
      <c r="P3057" s="2">
        <f>IF(H3057="",0,VLOOKUP($H3057,injury_groups!$A:$F,5,FALSE))</f>
        <v>0</v>
      </c>
      <c r="Q3057" s="4" t="str">
        <f>IF(H3057="","",IF(LEN(VLOOKUP($H3057,injury_groups!$A:$F,6,FALSE))=0,"",VLOOKUP($H3057,injury_groups!$A:$F,6,FALSE)))</f>
        <v/>
      </c>
    </row>
    <row r="3058" spans="1:17" x14ac:dyDescent="0.2">
      <c r="A3058" s="1">
        <v>284856</v>
      </c>
      <c r="B3058">
        <v>19254</v>
      </c>
      <c r="C3058" t="s">
        <v>1705</v>
      </c>
      <c r="D3058">
        <v>2021</v>
      </c>
      <c r="E3058">
        <v>14</v>
      </c>
      <c r="F3058">
        <v>35</v>
      </c>
      <c r="G3058">
        <v>9</v>
      </c>
      <c r="H3058" t="s">
        <v>1713</v>
      </c>
      <c r="I3058" t="s">
        <v>1841</v>
      </c>
      <c r="J3058" t="s">
        <v>1958</v>
      </c>
      <c r="K3058" t="b">
        <v>1</v>
      </c>
      <c r="L3058">
        <v>19</v>
      </c>
      <c r="M3058" s="2" t="str">
        <f>IF(H3058="","",IF(LEN(VLOOKUP($H3058,injury_groups!$A:$F,2,FALSE))=0,"",VLOOKUP($H3058,injury_groups!$A:$F,2,FALSE)))</f>
        <v>knee</v>
      </c>
      <c r="N3058" s="2" t="str">
        <f>IF(H3058="","",IF(LEN(VLOOKUP($H3058,injury_groups!$A:$F,3,FALSE))=0,"",VLOOKUP($H3058,injury_groups!$A:$F,3,FALSE)))</f>
        <v/>
      </c>
      <c r="O3058" s="2">
        <f>IF(H3058="",0,VLOOKUP($H3058,injury_groups!$A:$F,4,FALSE))</f>
        <v>1</v>
      </c>
      <c r="P3058" s="2">
        <f>IF(H3058="",0,VLOOKUP($H3058,injury_groups!$A:$F,5,FALSE))</f>
        <v>0</v>
      </c>
      <c r="Q3058" s="4" t="str">
        <f>IF(H3058="","",IF(LEN(VLOOKUP($H3058,injury_groups!$A:$F,6,FALSE))=0,"",VLOOKUP($H3058,injury_groups!$A:$F,6,FALSE)))</f>
        <v/>
      </c>
    </row>
    <row r="3059" spans="1:17" x14ac:dyDescent="0.2">
      <c r="A3059" s="1">
        <v>285337</v>
      </c>
      <c r="B3059">
        <v>19254</v>
      </c>
      <c r="C3059" t="s">
        <v>1705</v>
      </c>
      <c r="D3059">
        <v>2021</v>
      </c>
      <c r="E3059">
        <v>15</v>
      </c>
      <c r="F3059">
        <v>35</v>
      </c>
      <c r="G3059">
        <v>26</v>
      </c>
      <c r="H3059" t="s">
        <v>1713</v>
      </c>
      <c r="I3059" t="s">
        <v>1841</v>
      </c>
      <c r="J3059" t="s">
        <v>1975</v>
      </c>
      <c r="K3059" t="b">
        <v>1</v>
      </c>
      <c r="L3059">
        <v>20</v>
      </c>
      <c r="M3059" s="2" t="str">
        <f>IF(H3059="","",IF(LEN(VLOOKUP($H3059,injury_groups!$A:$F,2,FALSE))=0,"",VLOOKUP($H3059,injury_groups!$A:$F,2,FALSE)))</f>
        <v>knee</v>
      </c>
      <c r="N3059" s="2" t="str">
        <f>IF(H3059="","",IF(LEN(VLOOKUP($H3059,injury_groups!$A:$F,3,FALSE))=0,"",VLOOKUP($H3059,injury_groups!$A:$F,3,FALSE)))</f>
        <v/>
      </c>
      <c r="O3059" s="2">
        <f>IF(H3059="",0,VLOOKUP($H3059,injury_groups!$A:$F,4,FALSE))</f>
        <v>1</v>
      </c>
      <c r="P3059" s="2">
        <f>IF(H3059="",0,VLOOKUP($H3059,injury_groups!$A:$F,5,FALSE))</f>
        <v>0</v>
      </c>
      <c r="Q3059" s="4" t="str">
        <f>IF(H3059="","",IF(LEN(VLOOKUP($H3059,injury_groups!$A:$F,6,FALSE))=0,"",VLOOKUP($H3059,injury_groups!$A:$F,6,FALSE)))</f>
        <v/>
      </c>
    </row>
    <row r="3060" spans="1:17" x14ac:dyDescent="0.2">
      <c r="A3060" s="1">
        <v>286315</v>
      </c>
      <c r="B3060">
        <v>19254</v>
      </c>
      <c r="C3060" t="s">
        <v>1705</v>
      </c>
      <c r="D3060">
        <v>2021</v>
      </c>
      <c r="E3060">
        <v>16</v>
      </c>
      <c r="F3060">
        <v>35</v>
      </c>
      <c r="G3060">
        <v>9</v>
      </c>
      <c r="H3060" t="s">
        <v>1713</v>
      </c>
      <c r="I3060" t="s">
        <v>1841</v>
      </c>
      <c r="J3060" t="s">
        <v>1982</v>
      </c>
      <c r="K3060" t="b">
        <v>1</v>
      </c>
      <c r="L3060">
        <v>21</v>
      </c>
      <c r="M3060" s="2" t="str">
        <f>IF(H3060="","",IF(LEN(VLOOKUP($H3060,injury_groups!$A:$F,2,FALSE))=0,"",VLOOKUP($H3060,injury_groups!$A:$F,2,FALSE)))</f>
        <v>knee</v>
      </c>
      <c r="N3060" s="2" t="str">
        <f>IF(H3060="","",IF(LEN(VLOOKUP($H3060,injury_groups!$A:$F,3,FALSE))=0,"",VLOOKUP($H3060,injury_groups!$A:$F,3,FALSE)))</f>
        <v/>
      </c>
      <c r="O3060" s="2">
        <f>IF(H3060="",0,VLOOKUP($H3060,injury_groups!$A:$F,4,FALSE))</f>
        <v>1</v>
      </c>
      <c r="P3060" s="2">
        <f>IF(H3060="",0,VLOOKUP($H3060,injury_groups!$A:$F,5,FALSE))</f>
        <v>0</v>
      </c>
      <c r="Q3060" s="4" t="str">
        <f>IF(H3060="","",IF(LEN(VLOOKUP($H3060,injury_groups!$A:$F,6,FALSE))=0,"",VLOOKUP($H3060,injury_groups!$A:$F,6,FALSE)))</f>
        <v/>
      </c>
    </row>
    <row r="3061" spans="1:17" x14ac:dyDescent="0.2">
      <c r="A3061" s="1">
        <v>287302</v>
      </c>
      <c r="B3061">
        <v>19254</v>
      </c>
      <c r="C3061" t="s">
        <v>1705</v>
      </c>
      <c r="D3061">
        <v>2021</v>
      </c>
      <c r="E3061">
        <v>17</v>
      </c>
      <c r="F3061">
        <v>35</v>
      </c>
      <c r="G3061">
        <v>26</v>
      </c>
      <c r="H3061" t="s">
        <v>1713</v>
      </c>
      <c r="I3061" t="s">
        <v>1841</v>
      </c>
      <c r="J3061" t="s">
        <v>1992</v>
      </c>
      <c r="K3061" t="b">
        <v>1</v>
      </c>
      <c r="L3061">
        <v>22</v>
      </c>
      <c r="M3061" s="2" t="str">
        <f>IF(H3061="","",IF(LEN(VLOOKUP($H3061,injury_groups!$A:$F,2,FALSE))=0,"",VLOOKUP($H3061,injury_groups!$A:$F,2,FALSE)))</f>
        <v>knee</v>
      </c>
      <c r="N3061" s="2" t="str">
        <f>IF(H3061="","",IF(LEN(VLOOKUP($H3061,injury_groups!$A:$F,3,FALSE))=0,"",VLOOKUP($H3061,injury_groups!$A:$F,3,FALSE)))</f>
        <v/>
      </c>
      <c r="O3061" s="2">
        <f>IF(H3061="",0,VLOOKUP($H3061,injury_groups!$A:$F,4,FALSE))</f>
        <v>1</v>
      </c>
      <c r="P3061" s="2">
        <f>IF(H3061="",0,VLOOKUP($H3061,injury_groups!$A:$F,5,FALSE))</f>
        <v>0</v>
      </c>
      <c r="Q3061" s="4" t="str">
        <f>IF(H3061="","",IF(LEN(VLOOKUP($H3061,injury_groups!$A:$F,6,FALSE))=0,"",VLOOKUP($H3061,injury_groups!$A:$F,6,FALSE)))</f>
        <v/>
      </c>
    </row>
    <row r="3062" spans="1:17" x14ac:dyDescent="0.2">
      <c r="A3062" s="1">
        <v>275039</v>
      </c>
      <c r="B3062">
        <v>19259</v>
      </c>
      <c r="C3062" t="s">
        <v>1706</v>
      </c>
      <c r="D3062">
        <v>2021</v>
      </c>
      <c r="E3062">
        <v>2</v>
      </c>
      <c r="F3062">
        <v>34</v>
      </c>
      <c r="G3062">
        <v>33</v>
      </c>
      <c r="H3062" t="s">
        <v>1708</v>
      </c>
      <c r="I3062" t="s">
        <v>1841</v>
      </c>
      <c r="J3062" t="s">
        <v>2031</v>
      </c>
      <c r="K3062" t="b">
        <v>1</v>
      </c>
      <c r="L3062">
        <v>2</v>
      </c>
      <c r="M3062" s="2" t="str">
        <f>IF(H3062="","",IF(LEN(VLOOKUP($H3062,injury_groups!$A:$F,2,FALSE))=0,"",VLOOKUP($H3062,injury_groups!$A:$F,2,FALSE)))</f>
        <v/>
      </c>
      <c r="N3062" s="2" t="str">
        <f>IF(H3062="","",IF(LEN(VLOOKUP($H3062,injury_groups!$A:$F,3,FALSE))=0,"",VLOOKUP($H3062,injury_groups!$A:$F,3,FALSE)))</f>
        <v/>
      </c>
      <c r="O3062" s="2">
        <f>IF(H3062="",0,VLOOKUP($H3062,injury_groups!$A:$F,4,FALSE))</f>
        <v>0</v>
      </c>
      <c r="P3062" s="2">
        <f>IF(H3062="",0,VLOOKUP($H3062,injury_groups!$A:$F,5,FALSE))</f>
        <v>0</v>
      </c>
      <c r="Q3062" s="4" t="str">
        <f>IF(H3062="","",IF(LEN(VLOOKUP($H3062,injury_groups!$A:$F,6,FALSE))=0,"",VLOOKUP($H3062,injury_groups!$A:$F,6,FALSE)))</f>
        <v/>
      </c>
    </row>
    <row r="3063" spans="1:17" x14ac:dyDescent="0.2">
      <c r="A3063" s="1">
        <v>287303</v>
      </c>
      <c r="B3063">
        <v>19263</v>
      </c>
      <c r="C3063" t="s">
        <v>1705</v>
      </c>
      <c r="D3063">
        <v>2021</v>
      </c>
      <c r="E3063">
        <v>17</v>
      </c>
      <c r="F3063">
        <v>9</v>
      </c>
      <c r="G3063">
        <v>1</v>
      </c>
      <c r="H3063" t="s">
        <v>1710</v>
      </c>
      <c r="I3063" t="s">
        <v>1841</v>
      </c>
      <c r="J3063" t="s">
        <v>1990</v>
      </c>
      <c r="K3063" t="b">
        <v>1</v>
      </c>
      <c r="L3063">
        <v>22</v>
      </c>
      <c r="M3063" s="2" t="str">
        <f>IF(H3063="","",IF(LEN(VLOOKUP($H3063,injury_groups!$A:$F,2,FALSE))=0,"",VLOOKUP($H3063,injury_groups!$A:$F,2,FALSE)))</f>
        <v/>
      </c>
      <c r="N3063" s="2" t="str">
        <f>IF(H3063="","",IF(LEN(VLOOKUP($H3063,injury_groups!$A:$F,3,FALSE))=0,"",VLOOKUP($H3063,injury_groups!$A:$F,3,FALSE)))</f>
        <v/>
      </c>
      <c r="O3063" s="2">
        <f>IF(H3063="",0,VLOOKUP($H3063,injury_groups!$A:$F,4,FALSE))</f>
        <v>0</v>
      </c>
      <c r="P3063" s="2">
        <f>IF(H3063="",0,VLOOKUP($H3063,injury_groups!$A:$F,5,FALSE))</f>
        <v>1</v>
      </c>
      <c r="Q3063" s="4" t="str">
        <f>IF(H3063="","",IF(LEN(VLOOKUP($H3063,injury_groups!$A:$F,6,FALSE))=0,"",VLOOKUP($H3063,injury_groups!$A:$F,6,FALSE)))</f>
        <v/>
      </c>
    </row>
    <row r="3064" spans="1:17" x14ac:dyDescent="0.2">
      <c r="A3064" s="1">
        <v>286717</v>
      </c>
      <c r="B3064">
        <v>19273</v>
      </c>
      <c r="C3064" t="s">
        <v>1705</v>
      </c>
      <c r="D3064">
        <v>2021</v>
      </c>
      <c r="E3064">
        <v>16</v>
      </c>
      <c r="F3064">
        <v>13</v>
      </c>
      <c r="G3064">
        <v>29</v>
      </c>
      <c r="H3064" t="s">
        <v>1710</v>
      </c>
      <c r="I3064" t="s">
        <v>1841</v>
      </c>
      <c r="J3064" t="s">
        <v>1978</v>
      </c>
      <c r="K3064" t="b">
        <v>1</v>
      </c>
      <c r="L3064">
        <v>21</v>
      </c>
      <c r="M3064" s="2" t="str">
        <f>IF(H3064="","",IF(LEN(VLOOKUP($H3064,injury_groups!$A:$F,2,FALSE))=0,"",VLOOKUP($H3064,injury_groups!$A:$F,2,FALSE)))</f>
        <v/>
      </c>
      <c r="N3064" s="2" t="str">
        <f>IF(H3064="","",IF(LEN(VLOOKUP($H3064,injury_groups!$A:$F,3,FALSE))=0,"",VLOOKUP($H3064,injury_groups!$A:$F,3,FALSE)))</f>
        <v/>
      </c>
      <c r="O3064" s="2">
        <f>IF(H3064="",0,VLOOKUP($H3064,injury_groups!$A:$F,4,FALSE))</f>
        <v>0</v>
      </c>
      <c r="P3064" s="2">
        <f>IF(H3064="",0,VLOOKUP($H3064,injury_groups!$A:$F,5,FALSE))</f>
        <v>1</v>
      </c>
      <c r="Q3064" s="4" t="str">
        <f>IF(H3064="","",IF(LEN(VLOOKUP($H3064,injury_groups!$A:$F,6,FALSE))=0,"",VLOOKUP($H3064,injury_groups!$A:$F,6,FALSE)))</f>
        <v/>
      </c>
    </row>
    <row r="3065" spans="1:17" x14ac:dyDescent="0.2">
      <c r="A3065" s="1">
        <v>274750</v>
      </c>
      <c r="B3065">
        <v>19280</v>
      </c>
      <c r="C3065" t="s">
        <v>1706</v>
      </c>
      <c r="D3065">
        <v>2021</v>
      </c>
      <c r="E3065">
        <v>1</v>
      </c>
      <c r="F3065">
        <v>34</v>
      </c>
      <c r="G3065">
        <v>2</v>
      </c>
      <c r="H3065" t="s">
        <v>1709</v>
      </c>
      <c r="I3065" t="s">
        <v>1841</v>
      </c>
      <c r="J3065" t="s">
        <v>2006</v>
      </c>
      <c r="K3065" t="b">
        <v>1</v>
      </c>
      <c r="L3065">
        <v>1</v>
      </c>
      <c r="M3065" s="2" t="str">
        <f>IF(H3065="","",IF(LEN(VLOOKUP($H3065,injury_groups!$A:$F,2,FALSE))=0,"",VLOOKUP($H3065,injury_groups!$A:$F,2,FALSE)))</f>
        <v>knee</v>
      </c>
      <c r="N3065" s="2" t="str">
        <f>IF(H3065="","",IF(LEN(VLOOKUP($H3065,injury_groups!$A:$F,3,FALSE))=0,"",VLOOKUP($H3065,injury_groups!$A:$F,3,FALSE)))</f>
        <v/>
      </c>
      <c r="O3065" s="2">
        <f>IF(H3065="",0,VLOOKUP($H3065,injury_groups!$A:$F,4,FALSE))</f>
        <v>1</v>
      </c>
      <c r="P3065" s="2">
        <f>IF(H3065="",0,VLOOKUP($H3065,injury_groups!$A:$F,5,FALSE))</f>
        <v>0</v>
      </c>
      <c r="Q3065" s="4" t="str">
        <f>IF(H3065="","",IF(LEN(VLOOKUP($H3065,injury_groups!$A:$F,6,FALSE))=0,"",VLOOKUP($H3065,injury_groups!$A:$F,6,FALSE)))</f>
        <v/>
      </c>
    </row>
    <row r="3066" spans="1:17" x14ac:dyDescent="0.2">
      <c r="A3066" s="1">
        <v>287704</v>
      </c>
      <c r="B3066">
        <v>19281</v>
      </c>
      <c r="C3066" t="s">
        <v>1705</v>
      </c>
      <c r="D3066">
        <v>2021</v>
      </c>
      <c r="E3066">
        <v>17</v>
      </c>
      <c r="F3066">
        <v>15</v>
      </c>
      <c r="G3066">
        <v>21</v>
      </c>
      <c r="H3066" t="s">
        <v>1710</v>
      </c>
      <c r="I3066" t="s">
        <v>1841</v>
      </c>
      <c r="J3066" t="s">
        <v>1991</v>
      </c>
      <c r="K3066" t="b">
        <v>1</v>
      </c>
      <c r="L3066">
        <v>22</v>
      </c>
      <c r="M3066" s="2" t="str">
        <f>IF(H3066="","",IF(LEN(VLOOKUP($H3066,injury_groups!$A:$F,2,FALSE))=0,"",VLOOKUP($H3066,injury_groups!$A:$F,2,FALSE)))</f>
        <v/>
      </c>
      <c r="N3066" s="2" t="str">
        <f>IF(H3066="","",IF(LEN(VLOOKUP($H3066,injury_groups!$A:$F,3,FALSE))=0,"",VLOOKUP($H3066,injury_groups!$A:$F,3,FALSE)))</f>
        <v/>
      </c>
      <c r="O3066" s="2">
        <f>IF(H3066="",0,VLOOKUP($H3066,injury_groups!$A:$F,4,FALSE))</f>
        <v>0</v>
      </c>
      <c r="P3066" s="2">
        <f>IF(H3066="",0,VLOOKUP($H3066,injury_groups!$A:$F,5,FALSE))</f>
        <v>1</v>
      </c>
      <c r="Q3066" s="4" t="str">
        <f>IF(H3066="","",IF(LEN(VLOOKUP($H3066,injury_groups!$A:$F,6,FALSE))=0,"",VLOOKUP($H3066,injury_groups!$A:$F,6,FALSE)))</f>
        <v/>
      </c>
    </row>
    <row r="3067" spans="1:17" x14ac:dyDescent="0.2">
      <c r="A3067" s="1">
        <v>280258</v>
      </c>
      <c r="B3067">
        <v>19286</v>
      </c>
      <c r="C3067" t="s">
        <v>1705</v>
      </c>
      <c r="D3067">
        <v>2021</v>
      </c>
      <c r="E3067">
        <v>8</v>
      </c>
      <c r="F3067">
        <v>21</v>
      </c>
      <c r="G3067">
        <v>29</v>
      </c>
      <c r="H3067" t="s">
        <v>1709</v>
      </c>
      <c r="I3067" t="s">
        <v>1841</v>
      </c>
      <c r="J3067" t="s">
        <v>1910</v>
      </c>
      <c r="K3067" t="b">
        <v>1</v>
      </c>
      <c r="L3067">
        <v>13</v>
      </c>
      <c r="M3067" s="2" t="str">
        <f>IF(H3067="","",IF(LEN(VLOOKUP($H3067,injury_groups!$A:$F,2,FALSE))=0,"",VLOOKUP($H3067,injury_groups!$A:$F,2,FALSE)))</f>
        <v>knee</v>
      </c>
      <c r="N3067" s="2" t="str">
        <f>IF(H3067="","",IF(LEN(VLOOKUP($H3067,injury_groups!$A:$F,3,FALSE))=0,"",VLOOKUP($H3067,injury_groups!$A:$F,3,FALSE)))</f>
        <v/>
      </c>
      <c r="O3067" s="2">
        <f>IF(H3067="",0,VLOOKUP($H3067,injury_groups!$A:$F,4,FALSE))</f>
        <v>1</v>
      </c>
      <c r="P3067" s="2">
        <f>IF(H3067="",0,VLOOKUP($H3067,injury_groups!$A:$F,5,FALSE))</f>
        <v>0</v>
      </c>
      <c r="Q3067" s="4" t="str">
        <f>IF(H3067="","",IF(LEN(VLOOKUP($H3067,injury_groups!$A:$F,6,FALSE))=0,"",VLOOKUP($H3067,injury_groups!$A:$F,6,FALSE)))</f>
        <v/>
      </c>
    </row>
    <row r="3068" spans="1:17" x14ac:dyDescent="0.2">
      <c r="A3068" s="1">
        <v>280962</v>
      </c>
      <c r="B3068">
        <v>19286</v>
      </c>
      <c r="C3068" t="s">
        <v>1705</v>
      </c>
      <c r="D3068">
        <v>2021</v>
      </c>
      <c r="E3068">
        <v>9</v>
      </c>
      <c r="F3068">
        <v>21</v>
      </c>
      <c r="G3068">
        <v>5</v>
      </c>
      <c r="H3068" t="s">
        <v>1709</v>
      </c>
      <c r="I3068" t="s">
        <v>1841</v>
      </c>
      <c r="J3068" t="s">
        <v>1913</v>
      </c>
      <c r="K3068" t="b">
        <v>1</v>
      </c>
      <c r="L3068">
        <v>14</v>
      </c>
      <c r="M3068" s="2" t="str">
        <f>IF(H3068="","",IF(LEN(VLOOKUP($H3068,injury_groups!$A:$F,2,FALSE))=0,"",VLOOKUP($H3068,injury_groups!$A:$F,2,FALSE)))</f>
        <v>knee</v>
      </c>
      <c r="N3068" s="2" t="str">
        <f>IF(H3068="","",IF(LEN(VLOOKUP($H3068,injury_groups!$A:$F,3,FALSE))=0,"",VLOOKUP($H3068,injury_groups!$A:$F,3,FALSE)))</f>
        <v/>
      </c>
      <c r="O3068" s="2">
        <f>IF(H3068="",0,VLOOKUP($H3068,injury_groups!$A:$F,4,FALSE))</f>
        <v>1</v>
      </c>
      <c r="P3068" s="2">
        <f>IF(H3068="",0,VLOOKUP($H3068,injury_groups!$A:$F,5,FALSE))</f>
        <v>0</v>
      </c>
      <c r="Q3068" s="4" t="str">
        <f>IF(H3068="","",IF(LEN(VLOOKUP($H3068,injury_groups!$A:$F,6,FALSE))=0,"",VLOOKUP($H3068,injury_groups!$A:$F,6,FALSE)))</f>
        <v/>
      </c>
    </row>
    <row r="3069" spans="1:17" x14ac:dyDescent="0.2">
      <c r="A3069" s="1">
        <v>281658</v>
      </c>
      <c r="B3069">
        <v>19286</v>
      </c>
      <c r="C3069" t="s">
        <v>1705</v>
      </c>
      <c r="D3069">
        <v>2021</v>
      </c>
      <c r="E3069">
        <v>10</v>
      </c>
      <c r="F3069">
        <v>21</v>
      </c>
      <c r="G3069">
        <v>8</v>
      </c>
      <c r="H3069" t="s">
        <v>1709</v>
      </c>
      <c r="I3069" t="s">
        <v>1841</v>
      </c>
      <c r="J3069" t="s">
        <v>1920</v>
      </c>
      <c r="K3069" t="b">
        <v>1</v>
      </c>
      <c r="L3069">
        <v>15</v>
      </c>
      <c r="M3069" s="2" t="str">
        <f>IF(H3069="","",IF(LEN(VLOOKUP($H3069,injury_groups!$A:$F,2,FALSE))=0,"",VLOOKUP($H3069,injury_groups!$A:$F,2,FALSE)))</f>
        <v>knee</v>
      </c>
      <c r="N3069" s="2" t="str">
        <f>IF(H3069="","",IF(LEN(VLOOKUP($H3069,injury_groups!$A:$F,3,FALSE))=0,"",VLOOKUP($H3069,injury_groups!$A:$F,3,FALSE)))</f>
        <v/>
      </c>
      <c r="O3069" s="2">
        <f>IF(H3069="",0,VLOOKUP($H3069,injury_groups!$A:$F,4,FALSE))</f>
        <v>1</v>
      </c>
      <c r="P3069" s="2">
        <f>IF(H3069="",0,VLOOKUP($H3069,injury_groups!$A:$F,5,FALSE))</f>
        <v>0</v>
      </c>
      <c r="Q3069" s="4" t="str">
        <f>IF(H3069="","",IF(LEN(VLOOKUP($H3069,injury_groups!$A:$F,6,FALSE))=0,"",VLOOKUP($H3069,injury_groups!$A:$F,6,FALSE)))</f>
        <v/>
      </c>
    </row>
    <row r="3070" spans="1:17" x14ac:dyDescent="0.2">
      <c r="A3070" s="1">
        <v>282418</v>
      </c>
      <c r="B3070">
        <v>19286</v>
      </c>
      <c r="C3070" t="s">
        <v>1705</v>
      </c>
      <c r="D3070">
        <v>2021</v>
      </c>
      <c r="E3070">
        <v>11</v>
      </c>
      <c r="F3070">
        <v>21</v>
      </c>
      <c r="G3070">
        <v>2</v>
      </c>
      <c r="H3070" t="s">
        <v>1709</v>
      </c>
      <c r="I3070" t="s">
        <v>1841</v>
      </c>
      <c r="J3070" t="s">
        <v>1929</v>
      </c>
      <c r="K3070" t="b">
        <v>1</v>
      </c>
      <c r="L3070">
        <v>16</v>
      </c>
      <c r="M3070" s="2" t="str">
        <f>IF(H3070="","",IF(LEN(VLOOKUP($H3070,injury_groups!$A:$F,2,FALSE))=0,"",VLOOKUP($H3070,injury_groups!$A:$F,2,FALSE)))</f>
        <v>knee</v>
      </c>
      <c r="N3070" s="2" t="str">
        <f>IF(H3070="","",IF(LEN(VLOOKUP($H3070,injury_groups!$A:$F,3,FALSE))=0,"",VLOOKUP($H3070,injury_groups!$A:$F,3,FALSE)))</f>
        <v/>
      </c>
      <c r="O3070" s="2">
        <f>IF(H3070="",0,VLOOKUP($H3070,injury_groups!$A:$F,4,FALSE))</f>
        <v>1</v>
      </c>
      <c r="P3070" s="2">
        <f>IF(H3070="",0,VLOOKUP($H3070,injury_groups!$A:$F,5,FALSE))</f>
        <v>0</v>
      </c>
      <c r="Q3070" s="4" t="str">
        <f>IF(H3070="","",IF(LEN(VLOOKUP($H3070,injury_groups!$A:$F,6,FALSE))=0,"",VLOOKUP($H3070,injury_groups!$A:$F,6,FALSE)))</f>
        <v/>
      </c>
    </row>
    <row r="3071" spans="1:17" x14ac:dyDescent="0.2">
      <c r="A3071" s="1">
        <v>283163</v>
      </c>
      <c r="B3071">
        <v>19286</v>
      </c>
      <c r="C3071" t="s">
        <v>1705</v>
      </c>
      <c r="D3071">
        <v>2021</v>
      </c>
      <c r="E3071">
        <v>12</v>
      </c>
      <c r="F3071">
        <v>21</v>
      </c>
      <c r="G3071">
        <v>34</v>
      </c>
      <c r="H3071" t="s">
        <v>1709</v>
      </c>
      <c r="I3071" t="s">
        <v>1841</v>
      </c>
      <c r="J3071" t="s">
        <v>1937</v>
      </c>
      <c r="K3071" t="b">
        <v>1</v>
      </c>
      <c r="L3071">
        <v>17</v>
      </c>
      <c r="M3071" s="2" t="str">
        <f>IF(H3071="","",IF(LEN(VLOOKUP($H3071,injury_groups!$A:$F,2,FALSE))=0,"",VLOOKUP($H3071,injury_groups!$A:$F,2,FALSE)))</f>
        <v>knee</v>
      </c>
      <c r="N3071" s="2" t="str">
        <f>IF(H3071="","",IF(LEN(VLOOKUP($H3071,injury_groups!$A:$F,3,FALSE))=0,"",VLOOKUP($H3071,injury_groups!$A:$F,3,FALSE)))</f>
        <v/>
      </c>
      <c r="O3071" s="2">
        <f>IF(H3071="",0,VLOOKUP($H3071,injury_groups!$A:$F,4,FALSE))</f>
        <v>1</v>
      </c>
      <c r="P3071" s="2">
        <f>IF(H3071="",0,VLOOKUP($H3071,injury_groups!$A:$F,5,FALSE))</f>
        <v>0</v>
      </c>
      <c r="Q3071" s="4" t="str">
        <f>IF(H3071="","",IF(LEN(VLOOKUP($H3071,injury_groups!$A:$F,6,FALSE))=0,"",VLOOKUP($H3071,injury_groups!$A:$F,6,FALSE)))</f>
        <v/>
      </c>
    </row>
    <row r="3072" spans="1:17" x14ac:dyDescent="0.2">
      <c r="A3072" s="1">
        <v>283887</v>
      </c>
      <c r="B3072">
        <v>19286</v>
      </c>
      <c r="C3072" t="s">
        <v>1705</v>
      </c>
      <c r="D3072">
        <v>2021</v>
      </c>
      <c r="E3072">
        <v>13</v>
      </c>
      <c r="F3072">
        <v>21</v>
      </c>
      <c r="G3072">
        <v>4</v>
      </c>
      <c r="H3072" t="s">
        <v>1709</v>
      </c>
      <c r="I3072" t="s">
        <v>1843</v>
      </c>
      <c r="J3072" t="s">
        <v>1949</v>
      </c>
      <c r="K3072" t="b">
        <v>0</v>
      </c>
      <c r="L3072">
        <v>18</v>
      </c>
      <c r="M3072" s="2" t="str">
        <f>IF(H3072="","",IF(LEN(VLOOKUP($H3072,injury_groups!$A:$F,2,FALSE))=0,"",VLOOKUP($H3072,injury_groups!$A:$F,2,FALSE)))</f>
        <v>knee</v>
      </c>
      <c r="N3072" s="2" t="str">
        <f>IF(H3072="","",IF(LEN(VLOOKUP($H3072,injury_groups!$A:$F,3,FALSE))=0,"",VLOOKUP($H3072,injury_groups!$A:$F,3,FALSE)))</f>
        <v/>
      </c>
      <c r="O3072" s="2">
        <f>IF(H3072="",0,VLOOKUP($H3072,injury_groups!$A:$F,4,FALSE))</f>
        <v>1</v>
      </c>
      <c r="P3072" s="2">
        <f>IF(H3072="",0,VLOOKUP($H3072,injury_groups!$A:$F,5,FALSE))</f>
        <v>0</v>
      </c>
      <c r="Q3072" s="4" t="str">
        <f>IF(H3072="","",IF(LEN(VLOOKUP($H3072,injury_groups!$A:$F,6,FALSE))=0,"",VLOOKUP($H3072,injury_groups!$A:$F,6,FALSE)))</f>
        <v/>
      </c>
    </row>
    <row r="3073" spans="1:17" x14ac:dyDescent="0.2">
      <c r="A3073" s="1">
        <v>284651</v>
      </c>
      <c r="B3073">
        <v>19286</v>
      </c>
      <c r="C3073" t="s">
        <v>1705</v>
      </c>
      <c r="D3073">
        <v>2021</v>
      </c>
      <c r="E3073">
        <v>14</v>
      </c>
      <c r="F3073">
        <v>21</v>
      </c>
      <c r="H3073" t="s">
        <v>1709</v>
      </c>
      <c r="I3073" t="s">
        <v>1843</v>
      </c>
      <c r="J3073" t="s">
        <v>1962</v>
      </c>
      <c r="K3073" t="b">
        <v>0</v>
      </c>
      <c r="L3073">
        <v>19</v>
      </c>
      <c r="M3073" s="2" t="str">
        <f>IF(H3073="","",IF(LEN(VLOOKUP($H3073,injury_groups!$A:$F,2,FALSE))=0,"",VLOOKUP($H3073,injury_groups!$A:$F,2,FALSE)))</f>
        <v>knee</v>
      </c>
      <c r="N3073" s="2" t="str">
        <f>IF(H3073="","",IF(LEN(VLOOKUP($H3073,injury_groups!$A:$F,3,FALSE))=0,"",VLOOKUP($H3073,injury_groups!$A:$F,3,FALSE)))</f>
        <v/>
      </c>
      <c r="O3073" s="2">
        <f>IF(H3073="",0,VLOOKUP($H3073,injury_groups!$A:$F,4,FALSE))</f>
        <v>1</v>
      </c>
      <c r="P3073" s="2">
        <f>IF(H3073="",0,VLOOKUP($H3073,injury_groups!$A:$F,5,FALSE))</f>
        <v>0</v>
      </c>
      <c r="Q3073" s="4" t="str">
        <f>IF(H3073="","",IF(LEN(VLOOKUP($H3073,injury_groups!$A:$F,6,FALSE))=0,"",VLOOKUP($H3073,injury_groups!$A:$F,6,FALSE)))</f>
        <v/>
      </c>
    </row>
    <row r="3074" spans="1:17" x14ac:dyDescent="0.2">
      <c r="A3074" s="1">
        <v>285338</v>
      </c>
      <c r="B3074">
        <v>19286</v>
      </c>
      <c r="C3074" t="s">
        <v>1705</v>
      </c>
      <c r="D3074">
        <v>2021</v>
      </c>
      <c r="E3074">
        <v>15</v>
      </c>
      <c r="F3074">
        <v>21</v>
      </c>
      <c r="G3074">
        <v>14</v>
      </c>
      <c r="H3074" t="s">
        <v>1709</v>
      </c>
      <c r="I3074" t="s">
        <v>1843</v>
      </c>
      <c r="J3074" t="s">
        <v>1971</v>
      </c>
      <c r="K3074" t="b">
        <v>0</v>
      </c>
      <c r="L3074">
        <v>20</v>
      </c>
      <c r="M3074" s="2" t="str">
        <f>IF(H3074="","",IF(LEN(VLOOKUP($H3074,injury_groups!$A:$F,2,FALSE))=0,"",VLOOKUP($H3074,injury_groups!$A:$F,2,FALSE)))</f>
        <v>knee</v>
      </c>
      <c r="N3074" s="2" t="str">
        <f>IF(H3074="","",IF(LEN(VLOOKUP($H3074,injury_groups!$A:$F,3,FALSE))=0,"",VLOOKUP($H3074,injury_groups!$A:$F,3,FALSE)))</f>
        <v/>
      </c>
      <c r="O3074" s="2">
        <f>IF(H3074="",0,VLOOKUP($H3074,injury_groups!$A:$F,4,FALSE))</f>
        <v>1</v>
      </c>
      <c r="P3074" s="2">
        <f>IF(H3074="",0,VLOOKUP($H3074,injury_groups!$A:$F,5,FALSE))</f>
        <v>0</v>
      </c>
      <c r="Q3074" s="4" t="str">
        <f>IF(H3074="","",IF(LEN(VLOOKUP($H3074,injury_groups!$A:$F,6,FALSE))=0,"",VLOOKUP($H3074,injury_groups!$A:$F,6,FALSE)))</f>
        <v/>
      </c>
    </row>
    <row r="3075" spans="1:17" x14ac:dyDescent="0.2">
      <c r="A3075" s="1">
        <v>286316</v>
      </c>
      <c r="B3075">
        <v>19286</v>
      </c>
      <c r="C3075" t="s">
        <v>1705</v>
      </c>
      <c r="D3075">
        <v>2021</v>
      </c>
      <c r="E3075">
        <v>16</v>
      </c>
      <c r="F3075">
        <v>21</v>
      </c>
      <c r="G3075">
        <v>4</v>
      </c>
      <c r="H3075" t="s">
        <v>1710</v>
      </c>
      <c r="I3075" t="s">
        <v>1841</v>
      </c>
      <c r="J3075" t="s">
        <v>1978</v>
      </c>
      <c r="K3075" t="b">
        <v>1</v>
      </c>
      <c r="L3075">
        <v>21</v>
      </c>
      <c r="M3075" s="2" t="str">
        <f>IF(H3075="","",IF(LEN(VLOOKUP($H3075,injury_groups!$A:$F,2,FALSE))=0,"",VLOOKUP($H3075,injury_groups!$A:$F,2,FALSE)))</f>
        <v/>
      </c>
      <c r="N3075" s="2" t="str">
        <f>IF(H3075="","",IF(LEN(VLOOKUP($H3075,injury_groups!$A:$F,3,FALSE))=0,"",VLOOKUP($H3075,injury_groups!$A:$F,3,FALSE)))</f>
        <v/>
      </c>
      <c r="O3075" s="2">
        <f>IF(H3075="",0,VLOOKUP($H3075,injury_groups!$A:$F,4,FALSE))</f>
        <v>0</v>
      </c>
      <c r="P3075" s="2">
        <f>IF(H3075="",0,VLOOKUP($H3075,injury_groups!$A:$F,5,FALSE))</f>
        <v>1</v>
      </c>
      <c r="Q3075" s="4" t="str">
        <f>IF(H3075="","",IF(LEN(VLOOKUP($H3075,injury_groups!$A:$F,6,FALSE))=0,"",VLOOKUP($H3075,injury_groups!$A:$F,6,FALSE)))</f>
        <v/>
      </c>
    </row>
    <row r="3076" spans="1:17" x14ac:dyDescent="0.2">
      <c r="A3076" s="1">
        <v>276954</v>
      </c>
      <c r="B3076">
        <v>19296</v>
      </c>
      <c r="C3076" t="s">
        <v>1705</v>
      </c>
      <c r="D3076">
        <v>2021</v>
      </c>
      <c r="E3076">
        <v>3</v>
      </c>
      <c r="F3076">
        <v>34</v>
      </c>
      <c r="G3076">
        <v>14</v>
      </c>
      <c r="H3076" t="s">
        <v>1709</v>
      </c>
      <c r="I3076" t="s">
        <v>1841</v>
      </c>
      <c r="J3076" t="s">
        <v>1867</v>
      </c>
      <c r="K3076" t="b">
        <v>1</v>
      </c>
      <c r="L3076">
        <v>8</v>
      </c>
      <c r="M3076" s="2" t="str">
        <f>IF(H3076="","",IF(LEN(VLOOKUP($H3076,injury_groups!$A:$F,2,FALSE))=0,"",VLOOKUP($H3076,injury_groups!$A:$F,2,FALSE)))</f>
        <v>knee</v>
      </c>
      <c r="N3076" s="2" t="str">
        <f>IF(H3076="","",IF(LEN(VLOOKUP($H3076,injury_groups!$A:$F,3,FALSE))=0,"",VLOOKUP($H3076,injury_groups!$A:$F,3,FALSE)))</f>
        <v/>
      </c>
      <c r="O3076" s="2">
        <f>IF(H3076="",0,VLOOKUP($H3076,injury_groups!$A:$F,4,FALSE))</f>
        <v>1</v>
      </c>
      <c r="P3076" s="2">
        <f>IF(H3076="",0,VLOOKUP($H3076,injury_groups!$A:$F,5,FALSE))</f>
        <v>0</v>
      </c>
      <c r="Q3076" s="4" t="str">
        <f>IF(H3076="","",IF(LEN(VLOOKUP($H3076,injury_groups!$A:$F,6,FALSE))=0,"",VLOOKUP($H3076,injury_groups!$A:$F,6,FALSE)))</f>
        <v/>
      </c>
    </row>
    <row r="3077" spans="1:17" x14ac:dyDescent="0.2">
      <c r="A3077" s="1">
        <v>287721</v>
      </c>
      <c r="B3077">
        <v>19300</v>
      </c>
      <c r="C3077" t="s">
        <v>1705</v>
      </c>
      <c r="D3077">
        <v>2021</v>
      </c>
      <c r="E3077">
        <v>17</v>
      </c>
      <c r="F3077">
        <v>1</v>
      </c>
      <c r="G3077">
        <v>9</v>
      </c>
      <c r="H3077" t="s">
        <v>1710</v>
      </c>
      <c r="I3077" t="s">
        <v>1841</v>
      </c>
      <c r="J3077" t="s">
        <v>1990</v>
      </c>
      <c r="K3077" t="b">
        <v>1</v>
      </c>
      <c r="L3077">
        <v>22</v>
      </c>
      <c r="M3077" s="2" t="str">
        <f>IF(H3077="","",IF(LEN(VLOOKUP($H3077,injury_groups!$A:$F,2,FALSE))=0,"",VLOOKUP($H3077,injury_groups!$A:$F,2,FALSE)))</f>
        <v/>
      </c>
      <c r="N3077" s="2" t="str">
        <f>IF(H3077="","",IF(LEN(VLOOKUP($H3077,injury_groups!$A:$F,3,FALSE))=0,"",VLOOKUP($H3077,injury_groups!$A:$F,3,FALSE)))</f>
        <v/>
      </c>
      <c r="O3077" s="2">
        <f>IF(H3077="",0,VLOOKUP($H3077,injury_groups!$A:$F,4,FALSE))</f>
        <v>0</v>
      </c>
      <c r="P3077" s="2">
        <f>IF(H3077="",0,VLOOKUP($H3077,injury_groups!$A:$F,5,FALSE))</f>
        <v>1</v>
      </c>
      <c r="Q3077" s="4" t="str">
        <f>IF(H3077="","",IF(LEN(VLOOKUP($H3077,injury_groups!$A:$F,6,FALSE))=0,"",VLOOKUP($H3077,injury_groups!$A:$F,6,FALSE)))</f>
        <v/>
      </c>
    </row>
    <row r="3078" spans="1:17" x14ac:dyDescent="0.2">
      <c r="A3078" s="1">
        <v>280568</v>
      </c>
      <c r="B3078">
        <v>19304</v>
      </c>
      <c r="C3078" t="s">
        <v>1705</v>
      </c>
      <c r="D3078">
        <v>2021</v>
      </c>
      <c r="E3078">
        <v>8</v>
      </c>
      <c r="F3078">
        <v>13</v>
      </c>
      <c r="G3078">
        <v>32</v>
      </c>
      <c r="H3078" t="s">
        <v>1744</v>
      </c>
      <c r="I3078" t="s">
        <v>1841</v>
      </c>
      <c r="J3078" t="s">
        <v>1905</v>
      </c>
      <c r="K3078" t="b">
        <v>1</v>
      </c>
      <c r="L3078">
        <v>13</v>
      </c>
      <c r="M3078" s="2" t="str">
        <f>IF(H3078="","",IF(LEN(VLOOKUP($H3078,injury_groups!$A:$F,2,FALSE))=0,"",VLOOKUP($H3078,injury_groups!$A:$F,2,FALSE)))</f>
        <v>thigh</v>
      </c>
      <c r="N3078" s="2" t="str">
        <f>IF(H3078="","",IF(LEN(VLOOKUP($H3078,injury_groups!$A:$F,3,FALSE))=0,"",VLOOKUP($H3078,injury_groups!$A:$F,3,FALSE)))</f>
        <v/>
      </c>
      <c r="O3078" s="2">
        <f>IF(H3078="",0,VLOOKUP($H3078,injury_groups!$A:$F,4,FALSE))</f>
        <v>1</v>
      </c>
      <c r="P3078" s="2">
        <f>IF(H3078="",0,VLOOKUP($H3078,injury_groups!$A:$F,5,FALSE))</f>
        <v>0</v>
      </c>
      <c r="Q3078" s="4" t="str">
        <f>IF(H3078="","",IF(LEN(VLOOKUP($H3078,injury_groups!$A:$F,6,FALSE))=0,"",VLOOKUP($H3078,injury_groups!$A:$F,6,FALSE)))</f>
        <v/>
      </c>
    </row>
    <row r="3079" spans="1:17" x14ac:dyDescent="0.2">
      <c r="A3079" s="1">
        <v>280872</v>
      </c>
      <c r="B3079">
        <v>19304</v>
      </c>
      <c r="C3079" t="s">
        <v>1705</v>
      </c>
      <c r="D3079">
        <v>2021</v>
      </c>
      <c r="E3079">
        <v>9</v>
      </c>
      <c r="F3079">
        <v>13</v>
      </c>
      <c r="G3079">
        <v>19</v>
      </c>
      <c r="H3079" t="s">
        <v>1744</v>
      </c>
      <c r="I3079" t="s">
        <v>1841</v>
      </c>
      <c r="J3079" t="s">
        <v>1913</v>
      </c>
      <c r="K3079" t="b">
        <v>1</v>
      </c>
      <c r="L3079">
        <v>14</v>
      </c>
      <c r="M3079" s="2" t="str">
        <f>IF(H3079="","",IF(LEN(VLOOKUP($H3079,injury_groups!$A:$F,2,FALSE))=0,"",VLOOKUP($H3079,injury_groups!$A:$F,2,FALSE)))</f>
        <v>thigh</v>
      </c>
      <c r="N3079" s="2" t="str">
        <f>IF(H3079="","",IF(LEN(VLOOKUP($H3079,injury_groups!$A:$F,3,FALSE))=0,"",VLOOKUP($H3079,injury_groups!$A:$F,3,FALSE)))</f>
        <v/>
      </c>
      <c r="O3079" s="2">
        <f>IF(H3079="",0,VLOOKUP($H3079,injury_groups!$A:$F,4,FALSE))</f>
        <v>1</v>
      </c>
      <c r="P3079" s="2">
        <f>IF(H3079="",0,VLOOKUP($H3079,injury_groups!$A:$F,5,FALSE))</f>
        <v>0</v>
      </c>
      <c r="Q3079" s="4" t="str">
        <f>IF(H3079="","",IF(LEN(VLOOKUP($H3079,injury_groups!$A:$F,6,FALSE))=0,"",VLOOKUP($H3079,injury_groups!$A:$F,6,FALSE)))</f>
        <v/>
      </c>
    </row>
    <row r="3080" spans="1:17" x14ac:dyDescent="0.2">
      <c r="A3080" s="1">
        <v>281562</v>
      </c>
      <c r="B3080">
        <v>19304</v>
      </c>
      <c r="C3080" t="s">
        <v>1705</v>
      </c>
      <c r="D3080">
        <v>2021</v>
      </c>
      <c r="E3080">
        <v>10</v>
      </c>
      <c r="F3080">
        <v>13</v>
      </c>
      <c r="H3080" t="s">
        <v>1744</v>
      </c>
      <c r="I3080" t="s">
        <v>1843</v>
      </c>
      <c r="J3080" t="s">
        <v>1922</v>
      </c>
      <c r="K3080" t="b">
        <v>0</v>
      </c>
      <c r="L3080">
        <v>15</v>
      </c>
      <c r="M3080" s="2" t="str">
        <f>IF(H3080="","",IF(LEN(VLOOKUP($H3080,injury_groups!$A:$F,2,FALSE))=0,"",VLOOKUP($H3080,injury_groups!$A:$F,2,FALSE)))</f>
        <v>thigh</v>
      </c>
      <c r="N3080" s="2" t="str">
        <f>IF(H3080="","",IF(LEN(VLOOKUP($H3080,injury_groups!$A:$F,3,FALSE))=0,"",VLOOKUP($H3080,injury_groups!$A:$F,3,FALSE)))</f>
        <v/>
      </c>
      <c r="O3080" s="2">
        <f>IF(H3080="",0,VLOOKUP($H3080,injury_groups!$A:$F,4,FALSE))</f>
        <v>1</v>
      </c>
      <c r="P3080" s="2">
        <f>IF(H3080="",0,VLOOKUP($H3080,injury_groups!$A:$F,5,FALSE))</f>
        <v>0</v>
      </c>
      <c r="Q3080" s="4" t="str">
        <f>IF(H3080="","",IF(LEN(VLOOKUP($H3080,injury_groups!$A:$F,6,FALSE))=0,"",VLOOKUP($H3080,injury_groups!$A:$F,6,FALSE)))</f>
        <v/>
      </c>
    </row>
    <row r="3081" spans="1:17" x14ac:dyDescent="0.2">
      <c r="A3081" s="1">
        <v>275519</v>
      </c>
      <c r="B3081">
        <v>19310</v>
      </c>
      <c r="C3081" t="s">
        <v>1705</v>
      </c>
      <c r="D3081">
        <v>2021</v>
      </c>
      <c r="E3081">
        <v>1</v>
      </c>
      <c r="F3081">
        <v>25</v>
      </c>
      <c r="G3081">
        <v>3</v>
      </c>
      <c r="H3081" t="s">
        <v>1735</v>
      </c>
      <c r="I3081" t="s">
        <v>1841</v>
      </c>
      <c r="J3081" t="s">
        <v>1846</v>
      </c>
      <c r="K3081" t="b">
        <v>1</v>
      </c>
      <c r="L3081">
        <v>6</v>
      </c>
      <c r="M3081" s="2" t="str">
        <f>IF(H3081="","",IF(LEN(VLOOKUP($H3081,injury_groups!$A:$F,2,FALSE))=0,"",VLOOKUP($H3081,injury_groups!$A:$F,2,FALSE)))</f>
        <v>foot</v>
      </c>
      <c r="N3081" s="2" t="str">
        <f>IF(H3081="","",IF(LEN(VLOOKUP($H3081,injury_groups!$A:$F,3,FALSE))=0,"",VLOOKUP($H3081,injury_groups!$A:$F,3,FALSE)))</f>
        <v/>
      </c>
      <c r="O3081" s="2">
        <f>IF(H3081="",0,VLOOKUP($H3081,injury_groups!$A:$F,4,FALSE))</f>
        <v>1</v>
      </c>
      <c r="P3081" s="2">
        <f>IF(H3081="",0,VLOOKUP($H3081,injury_groups!$A:$F,5,FALSE))</f>
        <v>0</v>
      </c>
      <c r="Q3081" s="4" t="str">
        <f>IF(H3081="","",IF(LEN(VLOOKUP($H3081,injury_groups!$A:$F,6,FALSE))=0,"",VLOOKUP($H3081,injury_groups!$A:$F,6,FALSE)))</f>
        <v/>
      </c>
    </row>
    <row r="3082" spans="1:17" x14ac:dyDescent="0.2">
      <c r="A3082" s="1">
        <v>276152</v>
      </c>
      <c r="B3082">
        <v>19310</v>
      </c>
      <c r="C3082" t="s">
        <v>1705</v>
      </c>
      <c r="D3082">
        <v>2021</v>
      </c>
      <c r="E3082">
        <v>2</v>
      </c>
      <c r="F3082">
        <v>25</v>
      </c>
      <c r="G3082">
        <v>28</v>
      </c>
      <c r="H3082" t="s">
        <v>1735</v>
      </c>
      <c r="I3082" t="s">
        <v>1841</v>
      </c>
      <c r="J3082" t="s">
        <v>1859</v>
      </c>
      <c r="K3082" t="b">
        <v>1</v>
      </c>
      <c r="L3082">
        <v>7</v>
      </c>
      <c r="M3082" s="2" t="str">
        <f>IF(H3082="","",IF(LEN(VLOOKUP($H3082,injury_groups!$A:$F,2,FALSE))=0,"",VLOOKUP($H3082,injury_groups!$A:$F,2,FALSE)))</f>
        <v>foot</v>
      </c>
      <c r="N3082" s="2" t="str">
        <f>IF(H3082="","",IF(LEN(VLOOKUP($H3082,injury_groups!$A:$F,3,FALSE))=0,"",VLOOKUP($H3082,injury_groups!$A:$F,3,FALSE)))</f>
        <v/>
      </c>
      <c r="O3082" s="2">
        <f>IF(H3082="",0,VLOOKUP($H3082,injury_groups!$A:$F,4,FALSE))</f>
        <v>1</v>
      </c>
      <c r="P3082" s="2">
        <f>IF(H3082="",0,VLOOKUP($H3082,injury_groups!$A:$F,5,FALSE))</f>
        <v>0</v>
      </c>
      <c r="Q3082" s="4" t="str">
        <f>IF(H3082="","",IF(LEN(VLOOKUP($H3082,injury_groups!$A:$F,6,FALSE))=0,"",VLOOKUP($H3082,injury_groups!$A:$F,6,FALSE)))</f>
        <v/>
      </c>
    </row>
    <row r="3083" spans="1:17" x14ac:dyDescent="0.2">
      <c r="A3083" s="1">
        <v>276801</v>
      </c>
      <c r="B3083">
        <v>19310</v>
      </c>
      <c r="C3083" t="s">
        <v>1705</v>
      </c>
      <c r="D3083">
        <v>2021</v>
      </c>
      <c r="E3083">
        <v>3</v>
      </c>
      <c r="F3083">
        <v>25</v>
      </c>
      <c r="G3083">
        <v>19</v>
      </c>
      <c r="H3083" t="s">
        <v>1735</v>
      </c>
      <c r="I3083" t="s">
        <v>1841</v>
      </c>
      <c r="J3083" t="s">
        <v>1870</v>
      </c>
      <c r="K3083" t="b">
        <v>1</v>
      </c>
      <c r="L3083">
        <v>8</v>
      </c>
      <c r="M3083" s="2" t="str">
        <f>IF(H3083="","",IF(LEN(VLOOKUP($H3083,injury_groups!$A:$F,2,FALSE))=0,"",VLOOKUP($H3083,injury_groups!$A:$F,2,FALSE)))</f>
        <v>foot</v>
      </c>
      <c r="N3083" s="2" t="str">
        <f>IF(H3083="","",IF(LEN(VLOOKUP($H3083,injury_groups!$A:$F,3,FALSE))=0,"",VLOOKUP($H3083,injury_groups!$A:$F,3,FALSE)))</f>
        <v/>
      </c>
      <c r="O3083" s="2">
        <f>IF(H3083="",0,VLOOKUP($H3083,injury_groups!$A:$F,4,FALSE))</f>
        <v>1</v>
      </c>
      <c r="P3083" s="2">
        <f>IF(H3083="",0,VLOOKUP($H3083,injury_groups!$A:$F,5,FALSE))</f>
        <v>0</v>
      </c>
      <c r="Q3083" s="4" t="str">
        <f>IF(H3083="","",IF(LEN(VLOOKUP($H3083,injury_groups!$A:$F,6,FALSE))=0,"",VLOOKUP($H3083,injury_groups!$A:$F,6,FALSE)))</f>
        <v/>
      </c>
    </row>
    <row r="3084" spans="1:17" x14ac:dyDescent="0.2">
      <c r="A3084" s="1">
        <v>277447</v>
      </c>
      <c r="B3084">
        <v>19310</v>
      </c>
      <c r="C3084" t="s">
        <v>1705</v>
      </c>
      <c r="D3084">
        <v>2021</v>
      </c>
      <c r="E3084">
        <v>4</v>
      </c>
      <c r="F3084">
        <v>25</v>
      </c>
      <c r="G3084">
        <v>29</v>
      </c>
      <c r="H3084" t="s">
        <v>1735</v>
      </c>
      <c r="I3084" t="s">
        <v>1841</v>
      </c>
      <c r="J3084" t="s">
        <v>1878</v>
      </c>
      <c r="K3084" t="b">
        <v>1</v>
      </c>
      <c r="L3084">
        <v>9</v>
      </c>
      <c r="M3084" s="2" t="str">
        <f>IF(H3084="","",IF(LEN(VLOOKUP($H3084,injury_groups!$A:$F,2,FALSE))=0,"",VLOOKUP($H3084,injury_groups!$A:$F,2,FALSE)))</f>
        <v>foot</v>
      </c>
      <c r="N3084" s="2" t="str">
        <f>IF(H3084="","",IF(LEN(VLOOKUP($H3084,injury_groups!$A:$F,3,FALSE))=0,"",VLOOKUP($H3084,injury_groups!$A:$F,3,FALSE)))</f>
        <v/>
      </c>
      <c r="O3084" s="2">
        <f>IF(H3084="",0,VLOOKUP($H3084,injury_groups!$A:$F,4,FALSE))</f>
        <v>1</v>
      </c>
      <c r="P3084" s="2">
        <f>IF(H3084="",0,VLOOKUP($H3084,injury_groups!$A:$F,5,FALSE))</f>
        <v>0</v>
      </c>
      <c r="Q3084" s="4" t="str">
        <f>IF(H3084="","",IF(LEN(VLOOKUP($H3084,injury_groups!$A:$F,6,FALSE))=0,"",VLOOKUP($H3084,injury_groups!$A:$F,6,FALSE)))</f>
        <v/>
      </c>
    </row>
    <row r="3085" spans="1:17" x14ac:dyDescent="0.2">
      <c r="A3085" s="1">
        <v>278108</v>
      </c>
      <c r="B3085">
        <v>19310</v>
      </c>
      <c r="C3085" t="s">
        <v>1705</v>
      </c>
      <c r="D3085">
        <v>2021</v>
      </c>
      <c r="E3085">
        <v>5</v>
      </c>
      <c r="F3085">
        <v>25</v>
      </c>
      <c r="G3085">
        <v>6</v>
      </c>
      <c r="H3085" t="s">
        <v>1735</v>
      </c>
      <c r="I3085" t="s">
        <v>1841</v>
      </c>
      <c r="J3085" t="s">
        <v>1885</v>
      </c>
      <c r="K3085" t="b">
        <v>1</v>
      </c>
      <c r="L3085">
        <v>10</v>
      </c>
      <c r="M3085" s="2" t="str">
        <f>IF(H3085="","",IF(LEN(VLOOKUP($H3085,injury_groups!$A:$F,2,FALSE))=0,"",VLOOKUP($H3085,injury_groups!$A:$F,2,FALSE)))</f>
        <v>foot</v>
      </c>
      <c r="N3085" s="2" t="str">
        <f>IF(H3085="","",IF(LEN(VLOOKUP($H3085,injury_groups!$A:$F,3,FALSE))=0,"",VLOOKUP($H3085,injury_groups!$A:$F,3,FALSE)))</f>
        <v/>
      </c>
      <c r="O3085" s="2">
        <f>IF(H3085="",0,VLOOKUP($H3085,injury_groups!$A:$F,4,FALSE))</f>
        <v>1</v>
      </c>
      <c r="P3085" s="2">
        <f>IF(H3085="",0,VLOOKUP($H3085,injury_groups!$A:$F,5,FALSE))</f>
        <v>0</v>
      </c>
      <c r="Q3085" s="4" t="str">
        <f>IF(H3085="","",IF(LEN(VLOOKUP($H3085,injury_groups!$A:$F,6,FALSE))=0,"",VLOOKUP($H3085,injury_groups!$A:$F,6,FALSE)))</f>
        <v/>
      </c>
    </row>
    <row r="3086" spans="1:17" x14ac:dyDescent="0.2">
      <c r="A3086" s="1">
        <v>278811</v>
      </c>
      <c r="B3086">
        <v>19310</v>
      </c>
      <c r="C3086" t="s">
        <v>1705</v>
      </c>
      <c r="D3086">
        <v>2021</v>
      </c>
      <c r="E3086">
        <v>6</v>
      </c>
      <c r="F3086">
        <v>25</v>
      </c>
      <c r="G3086">
        <v>10</v>
      </c>
      <c r="H3086" t="s">
        <v>1735</v>
      </c>
      <c r="I3086" t="s">
        <v>1841</v>
      </c>
      <c r="J3086" t="s">
        <v>1892</v>
      </c>
      <c r="K3086" t="b">
        <v>1</v>
      </c>
      <c r="L3086">
        <v>11</v>
      </c>
      <c r="M3086" s="2" t="str">
        <f>IF(H3086="","",IF(LEN(VLOOKUP($H3086,injury_groups!$A:$F,2,FALSE))=0,"",VLOOKUP($H3086,injury_groups!$A:$F,2,FALSE)))</f>
        <v>foot</v>
      </c>
      <c r="N3086" s="2" t="str">
        <f>IF(H3086="","",IF(LEN(VLOOKUP($H3086,injury_groups!$A:$F,3,FALSE))=0,"",VLOOKUP($H3086,injury_groups!$A:$F,3,FALSE)))</f>
        <v/>
      </c>
      <c r="O3086" s="2">
        <f>IF(H3086="",0,VLOOKUP($H3086,injury_groups!$A:$F,4,FALSE))</f>
        <v>1</v>
      </c>
      <c r="P3086" s="2">
        <f>IF(H3086="",0,VLOOKUP($H3086,injury_groups!$A:$F,5,FALSE))</f>
        <v>0</v>
      </c>
      <c r="Q3086" s="4" t="str">
        <f>IF(H3086="","",IF(LEN(VLOOKUP($H3086,injury_groups!$A:$F,6,FALSE))=0,"",VLOOKUP($H3086,injury_groups!$A:$F,6,FALSE)))</f>
        <v/>
      </c>
    </row>
    <row r="3087" spans="1:17" x14ac:dyDescent="0.2">
      <c r="A3087" s="1">
        <v>279537</v>
      </c>
      <c r="B3087">
        <v>19310</v>
      </c>
      <c r="C3087" t="s">
        <v>1705</v>
      </c>
      <c r="D3087">
        <v>2021</v>
      </c>
      <c r="E3087">
        <v>7</v>
      </c>
      <c r="F3087">
        <v>25</v>
      </c>
      <c r="G3087">
        <v>26</v>
      </c>
      <c r="H3087" t="s">
        <v>1735</v>
      </c>
      <c r="I3087" t="s">
        <v>1841</v>
      </c>
      <c r="J3087" t="s">
        <v>1901</v>
      </c>
      <c r="K3087" t="b">
        <v>1</v>
      </c>
      <c r="L3087">
        <v>12</v>
      </c>
      <c r="M3087" s="2" t="str">
        <f>IF(H3087="","",IF(LEN(VLOOKUP($H3087,injury_groups!$A:$F,2,FALSE))=0,"",VLOOKUP($H3087,injury_groups!$A:$F,2,FALSE)))</f>
        <v>foot</v>
      </c>
      <c r="N3087" s="2" t="str">
        <f>IF(H3087="","",IF(LEN(VLOOKUP($H3087,injury_groups!$A:$F,3,FALSE))=0,"",VLOOKUP($H3087,injury_groups!$A:$F,3,FALSE)))</f>
        <v/>
      </c>
      <c r="O3087" s="2">
        <f>IF(H3087="",0,VLOOKUP($H3087,injury_groups!$A:$F,4,FALSE))</f>
        <v>1</v>
      </c>
      <c r="P3087" s="2">
        <f>IF(H3087="",0,VLOOKUP($H3087,injury_groups!$A:$F,5,FALSE))</f>
        <v>0</v>
      </c>
      <c r="Q3087" s="4" t="str">
        <f>IF(H3087="","",IF(LEN(VLOOKUP($H3087,injury_groups!$A:$F,6,FALSE))=0,"",VLOOKUP($H3087,injury_groups!$A:$F,6,FALSE)))</f>
        <v/>
      </c>
    </row>
    <row r="3088" spans="1:17" x14ac:dyDescent="0.2">
      <c r="A3088" s="1">
        <v>280220</v>
      </c>
      <c r="B3088">
        <v>19310</v>
      </c>
      <c r="C3088" t="s">
        <v>1705</v>
      </c>
      <c r="D3088">
        <v>2021</v>
      </c>
      <c r="E3088">
        <v>8</v>
      </c>
      <c r="F3088">
        <v>25</v>
      </c>
      <c r="H3088" t="s">
        <v>1735</v>
      </c>
      <c r="I3088" t="s">
        <v>1841</v>
      </c>
      <c r="J3088" t="s">
        <v>1906</v>
      </c>
      <c r="K3088" t="b">
        <v>1</v>
      </c>
      <c r="L3088">
        <v>13</v>
      </c>
      <c r="M3088" s="2" t="str">
        <f>IF(H3088="","",IF(LEN(VLOOKUP($H3088,injury_groups!$A:$F,2,FALSE))=0,"",VLOOKUP($H3088,injury_groups!$A:$F,2,FALSE)))</f>
        <v>foot</v>
      </c>
      <c r="N3088" s="2" t="str">
        <f>IF(H3088="","",IF(LEN(VLOOKUP($H3088,injury_groups!$A:$F,3,FALSE))=0,"",VLOOKUP($H3088,injury_groups!$A:$F,3,FALSE)))</f>
        <v/>
      </c>
      <c r="O3088" s="2">
        <f>IF(H3088="",0,VLOOKUP($H3088,injury_groups!$A:$F,4,FALSE))</f>
        <v>1</v>
      </c>
      <c r="P3088" s="2">
        <f>IF(H3088="",0,VLOOKUP($H3088,injury_groups!$A:$F,5,FALSE))</f>
        <v>0</v>
      </c>
      <c r="Q3088" s="4" t="str">
        <f>IF(H3088="","",IF(LEN(VLOOKUP($H3088,injury_groups!$A:$F,6,FALSE))=0,"",VLOOKUP($H3088,injury_groups!$A:$F,6,FALSE)))</f>
        <v/>
      </c>
    </row>
    <row r="3089" spans="1:17" x14ac:dyDescent="0.2">
      <c r="A3089" s="1">
        <v>280932</v>
      </c>
      <c r="B3089">
        <v>19310</v>
      </c>
      <c r="C3089" t="s">
        <v>1705</v>
      </c>
      <c r="D3089">
        <v>2021</v>
      </c>
      <c r="E3089">
        <v>9</v>
      </c>
      <c r="F3089">
        <v>25</v>
      </c>
      <c r="G3089">
        <v>23</v>
      </c>
      <c r="H3089" t="s">
        <v>1735</v>
      </c>
      <c r="I3089" t="s">
        <v>1841</v>
      </c>
      <c r="J3089" t="s">
        <v>1913</v>
      </c>
      <c r="K3089" t="b">
        <v>1</v>
      </c>
      <c r="L3089">
        <v>14</v>
      </c>
      <c r="M3089" s="2" t="str">
        <f>IF(H3089="","",IF(LEN(VLOOKUP($H3089,injury_groups!$A:$F,2,FALSE))=0,"",VLOOKUP($H3089,injury_groups!$A:$F,2,FALSE)))</f>
        <v>foot</v>
      </c>
      <c r="N3089" s="2" t="str">
        <f>IF(H3089="","",IF(LEN(VLOOKUP($H3089,injury_groups!$A:$F,3,FALSE))=0,"",VLOOKUP($H3089,injury_groups!$A:$F,3,FALSE)))</f>
        <v/>
      </c>
      <c r="O3089" s="2">
        <f>IF(H3089="",0,VLOOKUP($H3089,injury_groups!$A:$F,4,FALSE))</f>
        <v>1</v>
      </c>
      <c r="P3089" s="2">
        <f>IF(H3089="",0,VLOOKUP($H3089,injury_groups!$A:$F,5,FALSE))</f>
        <v>0</v>
      </c>
      <c r="Q3089" s="4" t="str">
        <f>IF(H3089="","",IF(LEN(VLOOKUP($H3089,injury_groups!$A:$F,6,FALSE))=0,"",VLOOKUP($H3089,injury_groups!$A:$F,6,FALSE)))</f>
        <v/>
      </c>
    </row>
    <row r="3090" spans="1:17" x14ac:dyDescent="0.2">
      <c r="A3090" s="1">
        <v>281620</v>
      </c>
      <c r="B3090">
        <v>19310</v>
      </c>
      <c r="C3090" t="s">
        <v>1705</v>
      </c>
      <c r="D3090">
        <v>2021</v>
      </c>
      <c r="E3090">
        <v>10</v>
      </c>
      <c r="F3090">
        <v>25</v>
      </c>
      <c r="G3090">
        <v>16</v>
      </c>
      <c r="H3090" t="s">
        <v>1735</v>
      </c>
      <c r="I3090" t="s">
        <v>1841</v>
      </c>
      <c r="J3090" t="s">
        <v>1926</v>
      </c>
      <c r="K3090" t="b">
        <v>1</v>
      </c>
      <c r="L3090">
        <v>15</v>
      </c>
      <c r="M3090" s="2" t="str">
        <f>IF(H3090="","",IF(LEN(VLOOKUP($H3090,injury_groups!$A:$F,2,FALSE))=0,"",VLOOKUP($H3090,injury_groups!$A:$F,2,FALSE)))</f>
        <v>foot</v>
      </c>
      <c r="N3090" s="2" t="str">
        <f>IF(H3090="","",IF(LEN(VLOOKUP($H3090,injury_groups!$A:$F,3,FALSE))=0,"",VLOOKUP($H3090,injury_groups!$A:$F,3,FALSE)))</f>
        <v/>
      </c>
      <c r="O3090" s="2">
        <f>IF(H3090="",0,VLOOKUP($H3090,injury_groups!$A:$F,4,FALSE))</f>
        <v>1</v>
      </c>
      <c r="P3090" s="2">
        <f>IF(H3090="",0,VLOOKUP($H3090,injury_groups!$A:$F,5,FALSE))</f>
        <v>0</v>
      </c>
      <c r="Q3090" s="4" t="str">
        <f>IF(H3090="","",IF(LEN(VLOOKUP($H3090,injury_groups!$A:$F,6,FALSE))=0,"",VLOOKUP($H3090,injury_groups!$A:$F,6,FALSE)))</f>
        <v/>
      </c>
    </row>
    <row r="3091" spans="1:17" x14ac:dyDescent="0.2">
      <c r="A3091" s="1">
        <v>282369</v>
      </c>
      <c r="B3091">
        <v>19310</v>
      </c>
      <c r="C3091" t="s">
        <v>1705</v>
      </c>
      <c r="D3091">
        <v>2021</v>
      </c>
      <c r="E3091">
        <v>11</v>
      </c>
      <c r="F3091">
        <v>25</v>
      </c>
      <c r="G3091">
        <v>7</v>
      </c>
      <c r="H3091" t="s">
        <v>1735</v>
      </c>
      <c r="I3091" t="s">
        <v>1841</v>
      </c>
      <c r="J3091" t="s">
        <v>1932</v>
      </c>
      <c r="K3091" t="b">
        <v>1</v>
      </c>
      <c r="L3091">
        <v>16</v>
      </c>
      <c r="M3091" s="2" t="str">
        <f>IF(H3091="","",IF(LEN(VLOOKUP($H3091,injury_groups!$A:$F,2,FALSE))=0,"",VLOOKUP($H3091,injury_groups!$A:$F,2,FALSE)))</f>
        <v>foot</v>
      </c>
      <c r="N3091" s="2" t="str">
        <f>IF(H3091="","",IF(LEN(VLOOKUP($H3091,injury_groups!$A:$F,3,FALSE))=0,"",VLOOKUP($H3091,injury_groups!$A:$F,3,FALSE)))</f>
        <v/>
      </c>
      <c r="O3091" s="2">
        <f>IF(H3091="",0,VLOOKUP($H3091,injury_groups!$A:$F,4,FALSE))</f>
        <v>1</v>
      </c>
      <c r="P3091" s="2">
        <f>IF(H3091="",0,VLOOKUP($H3091,injury_groups!$A:$F,5,FALSE))</f>
        <v>0</v>
      </c>
      <c r="Q3091" s="4" t="str">
        <f>IF(H3091="","",IF(LEN(VLOOKUP($H3091,injury_groups!$A:$F,6,FALSE))=0,"",VLOOKUP($H3091,injury_groups!$A:$F,6,FALSE)))</f>
        <v/>
      </c>
    </row>
    <row r="3092" spans="1:17" x14ac:dyDescent="0.2">
      <c r="A3092" s="1">
        <v>283124</v>
      </c>
      <c r="B3092">
        <v>19310</v>
      </c>
      <c r="C3092" t="s">
        <v>1705</v>
      </c>
      <c r="D3092">
        <v>2021</v>
      </c>
      <c r="E3092">
        <v>12</v>
      </c>
      <c r="F3092">
        <v>25</v>
      </c>
      <c r="G3092">
        <v>9</v>
      </c>
      <c r="H3092" t="s">
        <v>1735</v>
      </c>
      <c r="I3092" t="s">
        <v>1841</v>
      </c>
      <c r="J3092" t="s">
        <v>1941</v>
      </c>
      <c r="K3092" t="b">
        <v>1</v>
      </c>
      <c r="L3092">
        <v>17</v>
      </c>
      <c r="M3092" s="2" t="str">
        <f>IF(H3092="","",IF(LEN(VLOOKUP($H3092,injury_groups!$A:$F,2,FALSE))=0,"",VLOOKUP($H3092,injury_groups!$A:$F,2,FALSE)))</f>
        <v>foot</v>
      </c>
      <c r="N3092" s="2" t="str">
        <f>IF(H3092="","",IF(LEN(VLOOKUP($H3092,injury_groups!$A:$F,3,FALSE))=0,"",VLOOKUP($H3092,injury_groups!$A:$F,3,FALSE)))</f>
        <v/>
      </c>
      <c r="O3092" s="2">
        <f>IF(H3092="",0,VLOOKUP($H3092,injury_groups!$A:$F,4,FALSE))</f>
        <v>1</v>
      </c>
      <c r="P3092" s="2">
        <f>IF(H3092="",0,VLOOKUP($H3092,injury_groups!$A:$F,5,FALSE))</f>
        <v>0</v>
      </c>
      <c r="Q3092" s="4" t="str">
        <f>IF(H3092="","",IF(LEN(VLOOKUP($H3092,injury_groups!$A:$F,6,FALSE))=0,"",VLOOKUP($H3092,injury_groups!$A:$F,6,FALSE)))</f>
        <v/>
      </c>
    </row>
    <row r="3093" spans="1:17" x14ac:dyDescent="0.2">
      <c r="A3093" s="1">
        <v>283841</v>
      </c>
      <c r="B3093">
        <v>19310</v>
      </c>
      <c r="C3093" t="s">
        <v>1705</v>
      </c>
      <c r="D3093">
        <v>2021</v>
      </c>
      <c r="E3093">
        <v>13</v>
      </c>
      <c r="F3093">
        <v>25</v>
      </c>
      <c r="G3093">
        <v>35</v>
      </c>
      <c r="H3093" t="s">
        <v>1735</v>
      </c>
      <c r="I3093" t="s">
        <v>1841</v>
      </c>
      <c r="J3093" t="s">
        <v>1955</v>
      </c>
      <c r="K3093" t="b">
        <v>1</v>
      </c>
      <c r="L3093">
        <v>18</v>
      </c>
      <c r="M3093" s="2" t="str">
        <f>IF(H3093="","",IF(LEN(VLOOKUP($H3093,injury_groups!$A:$F,2,FALSE))=0,"",VLOOKUP($H3093,injury_groups!$A:$F,2,FALSE)))</f>
        <v>foot</v>
      </c>
      <c r="N3093" s="2" t="str">
        <f>IF(H3093="","",IF(LEN(VLOOKUP($H3093,injury_groups!$A:$F,3,FALSE))=0,"",VLOOKUP($H3093,injury_groups!$A:$F,3,FALSE)))</f>
        <v/>
      </c>
      <c r="O3093" s="2">
        <f>IF(H3093="",0,VLOOKUP($H3093,injury_groups!$A:$F,4,FALSE))</f>
        <v>1</v>
      </c>
      <c r="P3093" s="2">
        <f>IF(H3093="",0,VLOOKUP($H3093,injury_groups!$A:$F,5,FALSE))</f>
        <v>0</v>
      </c>
      <c r="Q3093" s="4" t="str">
        <f>IF(H3093="","",IF(LEN(VLOOKUP($H3093,injury_groups!$A:$F,6,FALSE))=0,"",VLOOKUP($H3093,injury_groups!$A:$F,6,FALSE)))</f>
        <v/>
      </c>
    </row>
    <row r="3094" spans="1:17" x14ac:dyDescent="0.2">
      <c r="A3094" s="1">
        <v>284606</v>
      </c>
      <c r="B3094">
        <v>19310</v>
      </c>
      <c r="C3094" t="s">
        <v>1705</v>
      </c>
      <c r="D3094">
        <v>2021</v>
      </c>
      <c r="E3094">
        <v>14</v>
      </c>
      <c r="F3094">
        <v>25</v>
      </c>
      <c r="G3094">
        <v>16</v>
      </c>
      <c r="H3094" t="s">
        <v>1735</v>
      </c>
      <c r="I3094" t="s">
        <v>1841</v>
      </c>
      <c r="J3094" t="s">
        <v>1958</v>
      </c>
      <c r="K3094" t="b">
        <v>1</v>
      </c>
      <c r="L3094">
        <v>19</v>
      </c>
      <c r="M3094" s="2" t="str">
        <f>IF(H3094="","",IF(LEN(VLOOKUP($H3094,injury_groups!$A:$F,2,FALSE))=0,"",VLOOKUP($H3094,injury_groups!$A:$F,2,FALSE)))</f>
        <v>foot</v>
      </c>
      <c r="N3094" s="2" t="str">
        <f>IF(H3094="","",IF(LEN(VLOOKUP($H3094,injury_groups!$A:$F,3,FALSE))=0,"",VLOOKUP($H3094,injury_groups!$A:$F,3,FALSE)))</f>
        <v/>
      </c>
      <c r="O3094" s="2">
        <f>IF(H3094="",0,VLOOKUP($H3094,injury_groups!$A:$F,4,FALSE))</f>
        <v>1</v>
      </c>
      <c r="P3094" s="2">
        <f>IF(H3094="",0,VLOOKUP($H3094,injury_groups!$A:$F,5,FALSE))</f>
        <v>0</v>
      </c>
      <c r="Q3094" s="4" t="str">
        <f>IF(H3094="","",IF(LEN(VLOOKUP($H3094,injury_groups!$A:$F,6,FALSE))=0,"",VLOOKUP($H3094,injury_groups!$A:$F,6,FALSE)))</f>
        <v/>
      </c>
    </row>
    <row r="3095" spans="1:17" x14ac:dyDescent="0.2">
      <c r="A3095" s="1">
        <v>285339</v>
      </c>
      <c r="B3095">
        <v>19310</v>
      </c>
      <c r="C3095" t="s">
        <v>1705</v>
      </c>
      <c r="D3095">
        <v>2021</v>
      </c>
      <c r="E3095">
        <v>15</v>
      </c>
      <c r="F3095">
        <v>25</v>
      </c>
      <c r="G3095">
        <v>8</v>
      </c>
      <c r="H3095" t="s">
        <v>1735</v>
      </c>
      <c r="I3095" t="s">
        <v>1841</v>
      </c>
      <c r="J3095" t="s">
        <v>1970</v>
      </c>
      <c r="K3095" t="b">
        <v>1</v>
      </c>
      <c r="L3095">
        <v>20</v>
      </c>
      <c r="M3095" s="2" t="str">
        <f>IF(H3095="","",IF(LEN(VLOOKUP($H3095,injury_groups!$A:$F,2,FALSE))=0,"",VLOOKUP($H3095,injury_groups!$A:$F,2,FALSE)))</f>
        <v>foot</v>
      </c>
      <c r="N3095" s="2" t="str">
        <f>IF(H3095="","",IF(LEN(VLOOKUP($H3095,injury_groups!$A:$F,3,FALSE))=0,"",VLOOKUP($H3095,injury_groups!$A:$F,3,FALSE)))</f>
        <v/>
      </c>
      <c r="O3095" s="2">
        <f>IF(H3095="",0,VLOOKUP($H3095,injury_groups!$A:$F,4,FALSE))</f>
        <v>1</v>
      </c>
      <c r="P3095" s="2">
        <f>IF(H3095="",0,VLOOKUP($H3095,injury_groups!$A:$F,5,FALSE))</f>
        <v>0</v>
      </c>
      <c r="Q3095" s="4" t="str">
        <f>IF(H3095="","",IF(LEN(VLOOKUP($H3095,injury_groups!$A:$F,6,FALSE))=0,"",VLOOKUP($H3095,injury_groups!$A:$F,6,FALSE)))</f>
        <v/>
      </c>
    </row>
    <row r="3096" spans="1:17" x14ac:dyDescent="0.2">
      <c r="A3096" s="1">
        <v>286317</v>
      </c>
      <c r="B3096">
        <v>19310</v>
      </c>
      <c r="C3096" t="s">
        <v>1705</v>
      </c>
      <c r="D3096">
        <v>2021</v>
      </c>
      <c r="E3096">
        <v>16</v>
      </c>
      <c r="F3096">
        <v>25</v>
      </c>
      <c r="G3096">
        <v>10</v>
      </c>
      <c r="H3096" t="s">
        <v>1735</v>
      </c>
      <c r="I3096" t="s">
        <v>1841</v>
      </c>
      <c r="J3096" t="s">
        <v>1984</v>
      </c>
      <c r="K3096" t="b">
        <v>1</v>
      </c>
      <c r="L3096">
        <v>21</v>
      </c>
      <c r="M3096" s="2" t="str">
        <f>IF(H3096="","",IF(LEN(VLOOKUP($H3096,injury_groups!$A:$F,2,FALSE))=0,"",VLOOKUP($H3096,injury_groups!$A:$F,2,FALSE)))</f>
        <v>foot</v>
      </c>
      <c r="N3096" s="2" t="str">
        <f>IF(H3096="","",IF(LEN(VLOOKUP($H3096,injury_groups!$A:$F,3,FALSE))=0,"",VLOOKUP($H3096,injury_groups!$A:$F,3,FALSE)))</f>
        <v/>
      </c>
      <c r="O3096" s="2">
        <f>IF(H3096="",0,VLOOKUP($H3096,injury_groups!$A:$F,4,FALSE))</f>
        <v>1</v>
      </c>
      <c r="P3096" s="2">
        <f>IF(H3096="",0,VLOOKUP($H3096,injury_groups!$A:$F,5,FALSE))</f>
        <v>0</v>
      </c>
      <c r="Q3096" s="4" t="str">
        <f>IF(H3096="","",IF(LEN(VLOOKUP($H3096,injury_groups!$A:$F,6,FALSE))=0,"",VLOOKUP($H3096,injury_groups!$A:$F,6,FALSE)))</f>
        <v/>
      </c>
    </row>
    <row r="3097" spans="1:17" x14ac:dyDescent="0.2">
      <c r="A3097" s="1">
        <v>287306</v>
      </c>
      <c r="B3097">
        <v>19310</v>
      </c>
      <c r="C3097" t="s">
        <v>1705</v>
      </c>
      <c r="D3097">
        <v>2021</v>
      </c>
      <c r="E3097">
        <v>17</v>
      </c>
      <c r="F3097">
        <v>25</v>
      </c>
      <c r="G3097">
        <v>14</v>
      </c>
      <c r="H3097" t="s">
        <v>1735</v>
      </c>
      <c r="I3097" t="s">
        <v>1841</v>
      </c>
      <c r="J3097" t="s">
        <v>1992</v>
      </c>
      <c r="K3097" t="b">
        <v>1</v>
      </c>
      <c r="L3097">
        <v>22</v>
      </c>
      <c r="M3097" s="2" t="str">
        <f>IF(H3097="","",IF(LEN(VLOOKUP($H3097,injury_groups!$A:$F,2,FALSE))=0,"",VLOOKUP($H3097,injury_groups!$A:$F,2,FALSE)))</f>
        <v>foot</v>
      </c>
      <c r="N3097" s="2" t="str">
        <f>IF(H3097="","",IF(LEN(VLOOKUP($H3097,injury_groups!$A:$F,3,FALSE))=0,"",VLOOKUP($H3097,injury_groups!$A:$F,3,FALSE)))</f>
        <v/>
      </c>
      <c r="O3097" s="2">
        <f>IF(H3097="",0,VLOOKUP($H3097,injury_groups!$A:$F,4,FALSE))</f>
        <v>1</v>
      </c>
      <c r="P3097" s="2">
        <f>IF(H3097="",0,VLOOKUP($H3097,injury_groups!$A:$F,5,FALSE))</f>
        <v>0</v>
      </c>
      <c r="Q3097" s="4" t="str">
        <f>IF(H3097="","",IF(LEN(VLOOKUP($H3097,injury_groups!$A:$F,6,FALSE))=0,"",VLOOKUP($H3097,injury_groups!$A:$F,6,FALSE)))</f>
        <v/>
      </c>
    </row>
    <row r="3098" spans="1:17" x14ac:dyDescent="0.2">
      <c r="A3098" s="1">
        <v>287878</v>
      </c>
      <c r="B3098">
        <v>19311</v>
      </c>
      <c r="C3098" t="s">
        <v>1705</v>
      </c>
      <c r="D3098">
        <v>2021</v>
      </c>
      <c r="E3098">
        <v>17</v>
      </c>
      <c r="F3098">
        <v>25</v>
      </c>
      <c r="G3098">
        <v>14</v>
      </c>
      <c r="H3098" t="s">
        <v>1710</v>
      </c>
      <c r="I3098" t="s">
        <v>1841</v>
      </c>
      <c r="J3098" t="s">
        <v>1991</v>
      </c>
      <c r="K3098" t="b">
        <v>1</v>
      </c>
      <c r="L3098">
        <v>22</v>
      </c>
      <c r="M3098" s="2" t="str">
        <f>IF(H3098="","",IF(LEN(VLOOKUP($H3098,injury_groups!$A:$F,2,FALSE))=0,"",VLOOKUP($H3098,injury_groups!$A:$F,2,FALSE)))</f>
        <v/>
      </c>
      <c r="N3098" s="2" t="str">
        <f>IF(H3098="","",IF(LEN(VLOOKUP($H3098,injury_groups!$A:$F,3,FALSE))=0,"",VLOOKUP($H3098,injury_groups!$A:$F,3,FALSE)))</f>
        <v/>
      </c>
      <c r="O3098" s="2">
        <f>IF(H3098="",0,VLOOKUP($H3098,injury_groups!$A:$F,4,FALSE))</f>
        <v>0</v>
      </c>
      <c r="P3098" s="2">
        <f>IF(H3098="",0,VLOOKUP($H3098,injury_groups!$A:$F,5,FALSE))</f>
        <v>1</v>
      </c>
      <c r="Q3098" s="4" t="str">
        <f>IF(H3098="","",IF(LEN(VLOOKUP($H3098,injury_groups!$A:$F,6,FALSE))=0,"",VLOOKUP($H3098,injury_groups!$A:$F,6,FALSE)))</f>
        <v/>
      </c>
    </row>
    <row r="3099" spans="1:17" x14ac:dyDescent="0.2">
      <c r="A3099" s="1">
        <v>279271</v>
      </c>
      <c r="B3099">
        <v>19319</v>
      </c>
      <c r="C3099" t="s">
        <v>1705</v>
      </c>
      <c r="D3099">
        <v>2021</v>
      </c>
      <c r="E3099">
        <v>6</v>
      </c>
      <c r="F3099">
        <v>4</v>
      </c>
      <c r="G3099">
        <v>34</v>
      </c>
      <c r="H3099" t="s">
        <v>1719</v>
      </c>
      <c r="I3099" t="s">
        <v>1841</v>
      </c>
      <c r="J3099" t="s">
        <v>1891</v>
      </c>
      <c r="K3099" t="b">
        <v>1</v>
      </c>
      <c r="L3099">
        <v>11</v>
      </c>
      <c r="M3099" s="2" t="str">
        <f>IF(H3099="","",IF(LEN(VLOOKUP($H3099,injury_groups!$A:$F,2,FALSE))=0,"",VLOOKUP($H3099,injury_groups!$A:$F,2,FALSE)))</f>
        <v/>
      </c>
      <c r="N3099" s="2" t="str">
        <f>IF(H3099="","",IF(LEN(VLOOKUP($H3099,injury_groups!$A:$F,3,FALSE))=0,"",VLOOKUP($H3099,injury_groups!$A:$F,3,FALSE)))</f>
        <v/>
      </c>
      <c r="O3099" s="2">
        <f>IF(H3099="",0,VLOOKUP($H3099,injury_groups!$A:$F,4,FALSE))</f>
        <v>0</v>
      </c>
      <c r="P3099" s="2">
        <f>IF(H3099="",0,VLOOKUP($H3099,injury_groups!$A:$F,5,FALSE))</f>
        <v>0</v>
      </c>
      <c r="Q3099" s="4" t="str">
        <f>IF(H3099="","",IF(LEN(VLOOKUP($H3099,injury_groups!$A:$F,6,FALSE))=0,"",VLOOKUP($H3099,injury_groups!$A:$F,6,FALSE)))</f>
        <v/>
      </c>
    </row>
    <row r="3100" spans="1:17" x14ac:dyDescent="0.2">
      <c r="A3100" s="1">
        <v>290150</v>
      </c>
      <c r="B3100">
        <v>19319</v>
      </c>
      <c r="C3100" t="s">
        <v>1707</v>
      </c>
      <c r="D3100">
        <v>2021</v>
      </c>
      <c r="E3100">
        <v>2</v>
      </c>
      <c r="F3100">
        <v>4</v>
      </c>
      <c r="G3100">
        <v>16</v>
      </c>
      <c r="H3100" t="s">
        <v>1719</v>
      </c>
      <c r="I3100" t="s">
        <v>1841</v>
      </c>
      <c r="J3100" t="s">
        <v>2069</v>
      </c>
      <c r="K3100" t="b">
        <v>1</v>
      </c>
      <c r="L3100">
        <v>24</v>
      </c>
      <c r="M3100" s="2" t="str">
        <f>IF(H3100="","",IF(LEN(VLOOKUP($H3100,injury_groups!$A:$F,2,FALSE))=0,"",VLOOKUP($H3100,injury_groups!$A:$F,2,FALSE)))</f>
        <v/>
      </c>
      <c r="N3100" s="2" t="str">
        <f>IF(H3100="","",IF(LEN(VLOOKUP($H3100,injury_groups!$A:$F,3,FALSE))=0,"",VLOOKUP($H3100,injury_groups!$A:$F,3,FALSE)))</f>
        <v/>
      </c>
      <c r="O3100" s="2">
        <f>IF(H3100="",0,VLOOKUP($H3100,injury_groups!$A:$F,4,FALSE))</f>
        <v>0</v>
      </c>
      <c r="P3100" s="2">
        <f>IF(H3100="",0,VLOOKUP($H3100,injury_groups!$A:$F,5,FALSE))</f>
        <v>0</v>
      </c>
      <c r="Q3100" s="4" t="str">
        <f>IF(H3100="","",IF(LEN(VLOOKUP($H3100,injury_groups!$A:$F,6,FALSE))=0,"",VLOOKUP($H3100,injury_groups!$A:$F,6,FALSE)))</f>
        <v/>
      </c>
    </row>
    <row r="3101" spans="1:17" x14ac:dyDescent="0.2">
      <c r="A3101" s="1">
        <v>275404</v>
      </c>
      <c r="B3101">
        <v>19326</v>
      </c>
      <c r="C3101" t="s">
        <v>1706</v>
      </c>
      <c r="D3101">
        <v>2021</v>
      </c>
      <c r="E3101">
        <v>3</v>
      </c>
      <c r="F3101">
        <v>23</v>
      </c>
      <c r="G3101">
        <v>21</v>
      </c>
      <c r="H3101" t="s">
        <v>1726</v>
      </c>
      <c r="I3101" t="s">
        <v>1841</v>
      </c>
      <c r="J3101" t="s">
        <v>2058</v>
      </c>
      <c r="K3101" t="b">
        <v>1</v>
      </c>
      <c r="L3101">
        <v>3</v>
      </c>
      <c r="M3101" s="2" t="str">
        <f>IF(H3101="","",IF(LEN(VLOOKUP($H3101,injury_groups!$A:$F,2,FALSE))=0,"",VLOOKUP($H3101,injury_groups!$A:$F,2,FALSE)))</f>
        <v>hip</v>
      </c>
      <c r="N3101" s="2" t="str">
        <f>IF(H3101="","",IF(LEN(VLOOKUP($H3101,injury_groups!$A:$F,3,FALSE))=0,"",VLOOKUP($H3101,injury_groups!$A:$F,3,FALSE)))</f>
        <v/>
      </c>
      <c r="O3101" s="2">
        <f>IF(H3101="",0,VLOOKUP($H3101,injury_groups!$A:$F,4,FALSE))</f>
        <v>1</v>
      </c>
      <c r="P3101" s="2">
        <f>IF(H3101="",0,VLOOKUP($H3101,injury_groups!$A:$F,5,FALSE))</f>
        <v>0</v>
      </c>
      <c r="Q3101" s="4" t="str">
        <f>IF(H3101="","",IF(LEN(VLOOKUP($H3101,injury_groups!$A:$F,6,FALSE))=0,"",VLOOKUP($H3101,injury_groups!$A:$F,6,FALSE)))</f>
        <v/>
      </c>
    </row>
    <row r="3102" spans="1:17" x14ac:dyDescent="0.2">
      <c r="A3102" s="1">
        <v>287759</v>
      </c>
      <c r="B3102">
        <v>19330</v>
      </c>
      <c r="C3102" t="s">
        <v>1705</v>
      </c>
      <c r="D3102">
        <v>2021</v>
      </c>
      <c r="E3102">
        <v>17</v>
      </c>
      <c r="F3102">
        <v>8</v>
      </c>
      <c r="G3102">
        <v>28</v>
      </c>
      <c r="H3102" t="s">
        <v>1710</v>
      </c>
      <c r="I3102" t="s">
        <v>1841</v>
      </c>
      <c r="J3102" t="s">
        <v>1993</v>
      </c>
      <c r="K3102" t="b">
        <v>1</v>
      </c>
      <c r="L3102">
        <v>22</v>
      </c>
      <c r="M3102" s="2" t="str">
        <f>IF(H3102="","",IF(LEN(VLOOKUP($H3102,injury_groups!$A:$F,2,FALSE))=0,"",VLOOKUP($H3102,injury_groups!$A:$F,2,FALSE)))</f>
        <v/>
      </c>
      <c r="N3102" s="2" t="str">
        <f>IF(H3102="","",IF(LEN(VLOOKUP($H3102,injury_groups!$A:$F,3,FALSE))=0,"",VLOOKUP($H3102,injury_groups!$A:$F,3,FALSE)))</f>
        <v/>
      </c>
      <c r="O3102" s="2">
        <f>IF(H3102="",0,VLOOKUP($H3102,injury_groups!$A:$F,4,FALSE))</f>
        <v>0</v>
      </c>
      <c r="P3102" s="2">
        <f>IF(H3102="",0,VLOOKUP($H3102,injury_groups!$A:$F,5,FALSE))</f>
        <v>1</v>
      </c>
      <c r="Q3102" s="4" t="str">
        <f>IF(H3102="","",IF(LEN(VLOOKUP($H3102,injury_groups!$A:$F,6,FALSE))=0,"",VLOOKUP($H3102,injury_groups!$A:$F,6,FALSE)))</f>
        <v/>
      </c>
    </row>
    <row r="3103" spans="1:17" x14ac:dyDescent="0.2">
      <c r="A3103" s="1">
        <v>281225</v>
      </c>
      <c r="B3103">
        <v>19344</v>
      </c>
      <c r="C3103" t="s">
        <v>1705</v>
      </c>
      <c r="D3103">
        <v>2021</v>
      </c>
      <c r="E3103">
        <v>9</v>
      </c>
      <c r="F3103">
        <v>34</v>
      </c>
      <c r="G3103">
        <v>32</v>
      </c>
      <c r="H3103" t="s">
        <v>1715</v>
      </c>
      <c r="I3103" t="s">
        <v>1841</v>
      </c>
      <c r="J3103" t="s">
        <v>1918</v>
      </c>
      <c r="K3103" t="b">
        <v>1</v>
      </c>
      <c r="L3103">
        <v>14</v>
      </c>
      <c r="M3103" s="2" t="str">
        <f>IF(H3103="","",IF(LEN(VLOOKUP($H3103,injury_groups!$A:$F,2,FALSE))=0,"",VLOOKUP($H3103,injury_groups!$A:$F,2,FALSE)))</f>
        <v xml:space="preserve">ankle </v>
      </c>
      <c r="N3103" s="2" t="str">
        <f>IF(H3103="","",IF(LEN(VLOOKUP($H3103,injury_groups!$A:$F,3,FALSE))=0,"",VLOOKUP($H3103,injury_groups!$A:$F,3,FALSE)))</f>
        <v/>
      </c>
      <c r="O3103" s="2">
        <f>IF(H3103="",0,VLOOKUP($H3103,injury_groups!$A:$F,4,FALSE))</f>
        <v>1</v>
      </c>
      <c r="P3103" s="2">
        <f>IF(H3103="",0,VLOOKUP($H3103,injury_groups!$A:$F,5,FALSE))</f>
        <v>0</v>
      </c>
      <c r="Q3103" s="4" t="str">
        <f>IF(H3103="","",IF(LEN(VLOOKUP($H3103,injury_groups!$A:$F,6,FALSE))=0,"",VLOOKUP($H3103,injury_groups!$A:$F,6,FALSE)))</f>
        <v/>
      </c>
    </row>
    <row r="3104" spans="1:17" x14ac:dyDescent="0.2">
      <c r="A3104" s="1">
        <v>281787</v>
      </c>
      <c r="B3104">
        <v>19344</v>
      </c>
      <c r="C3104" t="s">
        <v>1705</v>
      </c>
      <c r="D3104">
        <v>2021</v>
      </c>
      <c r="E3104">
        <v>10</v>
      </c>
      <c r="F3104">
        <v>34</v>
      </c>
      <c r="G3104">
        <v>22</v>
      </c>
      <c r="H3104" t="s">
        <v>1715</v>
      </c>
      <c r="I3104" t="s">
        <v>1841</v>
      </c>
      <c r="J3104" t="s">
        <v>1920</v>
      </c>
      <c r="K3104" t="b">
        <v>1</v>
      </c>
      <c r="L3104">
        <v>15</v>
      </c>
      <c r="M3104" s="2" t="str">
        <f>IF(H3104="","",IF(LEN(VLOOKUP($H3104,injury_groups!$A:$F,2,FALSE))=0,"",VLOOKUP($H3104,injury_groups!$A:$F,2,FALSE)))</f>
        <v xml:space="preserve">ankle </v>
      </c>
      <c r="N3104" s="2" t="str">
        <f>IF(H3104="","",IF(LEN(VLOOKUP($H3104,injury_groups!$A:$F,3,FALSE))=0,"",VLOOKUP($H3104,injury_groups!$A:$F,3,FALSE)))</f>
        <v/>
      </c>
      <c r="O3104" s="2">
        <f>IF(H3104="",0,VLOOKUP($H3104,injury_groups!$A:$F,4,FALSE))</f>
        <v>1</v>
      </c>
      <c r="P3104" s="2">
        <f>IF(H3104="",0,VLOOKUP($H3104,injury_groups!$A:$F,5,FALSE))</f>
        <v>0</v>
      </c>
      <c r="Q3104" s="4" t="str">
        <f>IF(H3104="","",IF(LEN(VLOOKUP($H3104,injury_groups!$A:$F,6,FALSE))=0,"",VLOOKUP($H3104,injury_groups!$A:$F,6,FALSE)))</f>
        <v/>
      </c>
    </row>
    <row r="3105" spans="1:17" x14ac:dyDescent="0.2">
      <c r="A3105" s="1">
        <v>282553</v>
      </c>
      <c r="B3105">
        <v>19344</v>
      </c>
      <c r="C3105" t="s">
        <v>1705</v>
      </c>
      <c r="D3105">
        <v>2021</v>
      </c>
      <c r="E3105">
        <v>11</v>
      </c>
      <c r="F3105">
        <v>34</v>
      </c>
      <c r="G3105">
        <v>13</v>
      </c>
      <c r="H3105" t="s">
        <v>1715</v>
      </c>
      <c r="I3105" t="s">
        <v>1841</v>
      </c>
      <c r="J3105" t="s">
        <v>1930</v>
      </c>
      <c r="K3105" t="b">
        <v>1</v>
      </c>
      <c r="L3105">
        <v>16</v>
      </c>
      <c r="M3105" s="2" t="str">
        <f>IF(H3105="","",IF(LEN(VLOOKUP($H3105,injury_groups!$A:$F,2,FALSE))=0,"",VLOOKUP($H3105,injury_groups!$A:$F,2,FALSE)))</f>
        <v xml:space="preserve">ankle </v>
      </c>
      <c r="N3105" s="2" t="str">
        <f>IF(H3105="","",IF(LEN(VLOOKUP($H3105,injury_groups!$A:$F,3,FALSE))=0,"",VLOOKUP($H3105,injury_groups!$A:$F,3,FALSE)))</f>
        <v/>
      </c>
      <c r="O3105" s="2">
        <f>IF(H3105="",0,VLOOKUP($H3105,injury_groups!$A:$F,4,FALSE))</f>
        <v>1</v>
      </c>
      <c r="P3105" s="2">
        <f>IF(H3105="",0,VLOOKUP($H3105,injury_groups!$A:$F,5,FALSE))</f>
        <v>0</v>
      </c>
      <c r="Q3105" s="4" t="str">
        <f>IF(H3105="","",IF(LEN(VLOOKUP($H3105,injury_groups!$A:$F,6,FALSE))=0,"",VLOOKUP($H3105,injury_groups!$A:$F,6,FALSE)))</f>
        <v/>
      </c>
    </row>
    <row r="3106" spans="1:17" x14ac:dyDescent="0.2">
      <c r="A3106" s="1">
        <v>283308</v>
      </c>
      <c r="B3106">
        <v>19344</v>
      </c>
      <c r="C3106" t="s">
        <v>1705</v>
      </c>
      <c r="D3106">
        <v>2021</v>
      </c>
      <c r="E3106">
        <v>12</v>
      </c>
      <c r="F3106">
        <v>34</v>
      </c>
      <c r="G3106">
        <v>21</v>
      </c>
      <c r="H3106" t="s">
        <v>1715</v>
      </c>
      <c r="I3106" t="s">
        <v>1841</v>
      </c>
      <c r="J3106" t="s">
        <v>1937</v>
      </c>
      <c r="K3106" t="b">
        <v>1</v>
      </c>
      <c r="L3106">
        <v>17</v>
      </c>
      <c r="M3106" s="2" t="str">
        <f>IF(H3106="","",IF(LEN(VLOOKUP($H3106,injury_groups!$A:$F,2,FALSE))=0,"",VLOOKUP($H3106,injury_groups!$A:$F,2,FALSE)))</f>
        <v xml:space="preserve">ankle </v>
      </c>
      <c r="N3106" s="2" t="str">
        <f>IF(H3106="","",IF(LEN(VLOOKUP($H3106,injury_groups!$A:$F,3,FALSE))=0,"",VLOOKUP($H3106,injury_groups!$A:$F,3,FALSE)))</f>
        <v/>
      </c>
      <c r="O3106" s="2">
        <f>IF(H3106="",0,VLOOKUP($H3106,injury_groups!$A:$F,4,FALSE))</f>
        <v>1</v>
      </c>
      <c r="P3106" s="2">
        <f>IF(H3106="",0,VLOOKUP($H3106,injury_groups!$A:$F,5,FALSE))</f>
        <v>0</v>
      </c>
      <c r="Q3106" s="4" t="str">
        <f>IF(H3106="","",IF(LEN(VLOOKUP($H3106,injury_groups!$A:$F,6,FALSE))=0,"",VLOOKUP($H3106,injury_groups!$A:$F,6,FALSE)))</f>
        <v/>
      </c>
    </row>
    <row r="3107" spans="1:17" x14ac:dyDescent="0.2">
      <c r="A3107" s="1">
        <v>284038</v>
      </c>
      <c r="B3107">
        <v>19344</v>
      </c>
      <c r="C3107" t="s">
        <v>1705</v>
      </c>
      <c r="D3107">
        <v>2021</v>
      </c>
      <c r="E3107">
        <v>13</v>
      </c>
      <c r="F3107">
        <v>34</v>
      </c>
      <c r="H3107" t="s">
        <v>1715</v>
      </c>
      <c r="I3107" t="s">
        <v>1843</v>
      </c>
      <c r="J3107" t="s">
        <v>1950</v>
      </c>
      <c r="K3107" t="b">
        <v>0</v>
      </c>
      <c r="L3107">
        <v>18</v>
      </c>
      <c r="M3107" s="2" t="str">
        <f>IF(H3107="","",IF(LEN(VLOOKUP($H3107,injury_groups!$A:$F,2,FALSE))=0,"",VLOOKUP($H3107,injury_groups!$A:$F,2,FALSE)))</f>
        <v xml:space="preserve">ankle </v>
      </c>
      <c r="N3107" s="2" t="str">
        <f>IF(H3107="","",IF(LEN(VLOOKUP($H3107,injury_groups!$A:$F,3,FALSE))=0,"",VLOOKUP($H3107,injury_groups!$A:$F,3,FALSE)))</f>
        <v/>
      </c>
      <c r="O3107" s="2">
        <f>IF(H3107="",0,VLOOKUP($H3107,injury_groups!$A:$F,4,FALSE))</f>
        <v>1</v>
      </c>
      <c r="P3107" s="2">
        <f>IF(H3107="",0,VLOOKUP($H3107,injury_groups!$A:$F,5,FALSE))</f>
        <v>0</v>
      </c>
      <c r="Q3107" s="4" t="str">
        <f>IF(H3107="","",IF(LEN(VLOOKUP($H3107,injury_groups!$A:$F,6,FALSE))=0,"",VLOOKUP($H3107,injury_groups!$A:$F,6,FALSE)))</f>
        <v/>
      </c>
    </row>
    <row r="3108" spans="1:17" x14ac:dyDescent="0.2">
      <c r="A3108" s="1">
        <v>274579</v>
      </c>
      <c r="B3108">
        <v>19344</v>
      </c>
      <c r="C3108" t="s">
        <v>1706</v>
      </c>
      <c r="D3108">
        <v>2021</v>
      </c>
      <c r="E3108">
        <v>0</v>
      </c>
      <c r="F3108">
        <v>34</v>
      </c>
      <c r="H3108" t="s">
        <v>1708</v>
      </c>
      <c r="I3108" t="s">
        <v>1841</v>
      </c>
      <c r="J3108" t="s">
        <v>1998</v>
      </c>
      <c r="K3108" t="b">
        <v>1</v>
      </c>
      <c r="L3108">
        <v>0</v>
      </c>
      <c r="M3108" s="2" t="str">
        <f>IF(H3108="","",IF(LEN(VLOOKUP($H3108,injury_groups!$A:$F,2,FALSE))=0,"",VLOOKUP($H3108,injury_groups!$A:$F,2,FALSE)))</f>
        <v/>
      </c>
      <c r="N3108" s="2" t="str">
        <f>IF(H3108="","",IF(LEN(VLOOKUP($H3108,injury_groups!$A:$F,3,FALSE))=0,"",VLOOKUP($H3108,injury_groups!$A:$F,3,FALSE)))</f>
        <v/>
      </c>
      <c r="O3108" s="2">
        <f>IF(H3108="",0,VLOOKUP($H3108,injury_groups!$A:$F,4,FALSE))</f>
        <v>0</v>
      </c>
      <c r="P3108" s="2">
        <f>IF(H3108="",0,VLOOKUP($H3108,injury_groups!$A:$F,5,FALSE))</f>
        <v>0</v>
      </c>
      <c r="Q3108" s="4" t="str">
        <f>IF(H3108="","",IF(LEN(VLOOKUP($H3108,injury_groups!$A:$F,6,FALSE))=0,"",VLOOKUP($H3108,injury_groups!$A:$F,6,FALSE)))</f>
        <v/>
      </c>
    </row>
    <row r="3109" spans="1:17" x14ac:dyDescent="0.2">
      <c r="A3109" s="1">
        <v>282698</v>
      </c>
      <c r="B3109">
        <v>19361</v>
      </c>
      <c r="C3109" t="s">
        <v>1705</v>
      </c>
      <c r="D3109">
        <v>2021</v>
      </c>
      <c r="E3109">
        <v>11</v>
      </c>
      <c r="F3109">
        <v>16</v>
      </c>
      <c r="G3109">
        <v>9</v>
      </c>
      <c r="I3109" t="s">
        <v>1841</v>
      </c>
      <c r="J3109" t="s">
        <v>1928</v>
      </c>
      <c r="K3109" t="b">
        <v>1</v>
      </c>
      <c r="L3109">
        <v>16</v>
      </c>
      <c r="M3109" s="2" t="str">
        <f>IF(H3109="","",IF(LEN(VLOOKUP($H3109,injury_groups!$A:$F,2,FALSE))=0,"",VLOOKUP($H3109,injury_groups!$A:$F,2,FALSE)))</f>
        <v/>
      </c>
      <c r="N3109" s="2" t="str">
        <f>IF(H3109="","",IF(LEN(VLOOKUP($H3109,injury_groups!$A:$F,3,FALSE))=0,"",VLOOKUP($H3109,injury_groups!$A:$F,3,FALSE)))</f>
        <v/>
      </c>
      <c r="O3109" s="2">
        <f>IF(H3109="",0,VLOOKUP($H3109,injury_groups!$A:$F,4,FALSE))</f>
        <v>0</v>
      </c>
      <c r="P3109" s="2">
        <f>IF(H3109="",0,VLOOKUP($H3109,injury_groups!$A:$F,5,FALSE))</f>
        <v>0</v>
      </c>
      <c r="Q3109" s="4" t="str">
        <f>IF(H3109="","",IF(LEN(VLOOKUP($H3109,injury_groups!$A:$F,6,FALSE))=0,"",VLOOKUP($H3109,injury_groups!$A:$F,6,FALSE)))</f>
        <v/>
      </c>
    </row>
    <row r="3110" spans="1:17" x14ac:dyDescent="0.2">
      <c r="A3110" s="1">
        <v>287893</v>
      </c>
      <c r="B3110">
        <v>19375</v>
      </c>
      <c r="C3110" t="s">
        <v>1705</v>
      </c>
      <c r="D3110">
        <v>2021</v>
      </c>
      <c r="E3110">
        <v>17</v>
      </c>
      <c r="F3110">
        <v>28</v>
      </c>
      <c r="G3110">
        <v>8</v>
      </c>
      <c r="H3110" t="s">
        <v>1710</v>
      </c>
      <c r="I3110" t="s">
        <v>1841</v>
      </c>
      <c r="J3110" t="s">
        <v>1993</v>
      </c>
      <c r="K3110" t="b">
        <v>1</v>
      </c>
      <c r="L3110">
        <v>22</v>
      </c>
      <c r="M3110" s="2" t="str">
        <f>IF(H3110="","",IF(LEN(VLOOKUP($H3110,injury_groups!$A:$F,2,FALSE))=0,"",VLOOKUP($H3110,injury_groups!$A:$F,2,FALSE)))</f>
        <v/>
      </c>
      <c r="N3110" s="2" t="str">
        <f>IF(H3110="","",IF(LEN(VLOOKUP($H3110,injury_groups!$A:$F,3,FALSE))=0,"",VLOOKUP($H3110,injury_groups!$A:$F,3,FALSE)))</f>
        <v/>
      </c>
      <c r="O3110" s="2">
        <f>IF(H3110="",0,VLOOKUP($H3110,injury_groups!$A:$F,4,FALSE))</f>
        <v>0</v>
      </c>
      <c r="P3110" s="2">
        <f>IF(H3110="",0,VLOOKUP($H3110,injury_groups!$A:$F,5,FALSE))</f>
        <v>1</v>
      </c>
      <c r="Q3110" s="4" t="str">
        <f>IF(H3110="","",IF(LEN(VLOOKUP($H3110,injury_groups!$A:$F,6,FALSE))=0,"",VLOOKUP($H3110,injury_groups!$A:$F,6,FALSE)))</f>
        <v/>
      </c>
    </row>
    <row r="3111" spans="1:17" x14ac:dyDescent="0.2">
      <c r="A3111" s="1">
        <v>282577</v>
      </c>
      <c r="B3111">
        <v>19410</v>
      </c>
      <c r="C3111" t="s">
        <v>1705</v>
      </c>
      <c r="D3111">
        <v>2021</v>
      </c>
      <c r="E3111">
        <v>11</v>
      </c>
      <c r="F3111">
        <v>35</v>
      </c>
      <c r="G3111">
        <v>5</v>
      </c>
      <c r="H3111" t="s">
        <v>1726</v>
      </c>
      <c r="I3111" t="s">
        <v>1841</v>
      </c>
      <c r="J3111" t="s">
        <v>1930</v>
      </c>
      <c r="K3111" t="b">
        <v>1</v>
      </c>
      <c r="L3111">
        <v>16</v>
      </c>
      <c r="M3111" s="2" t="str">
        <f>IF(H3111="","",IF(LEN(VLOOKUP($H3111,injury_groups!$A:$F,2,FALSE))=0,"",VLOOKUP($H3111,injury_groups!$A:$F,2,FALSE)))</f>
        <v>hip</v>
      </c>
      <c r="N3111" s="2" t="str">
        <f>IF(H3111="","",IF(LEN(VLOOKUP($H3111,injury_groups!$A:$F,3,FALSE))=0,"",VLOOKUP($H3111,injury_groups!$A:$F,3,FALSE)))</f>
        <v/>
      </c>
      <c r="O3111" s="2">
        <f>IF(H3111="",0,VLOOKUP($H3111,injury_groups!$A:$F,4,FALSE))</f>
        <v>1</v>
      </c>
      <c r="P3111" s="2">
        <f>IF(H3111="",0,VLOOKUP($H3111,injury_groups!$A:$F,5,FALSE))</f>
        <v>0</v>
      </c>
      <c r="Q3111" s="4" t="str">
        <f>IF(H3111="","",IF(LEN(VLOOKUP($H3111,injury_groups!$A:$F,6,FALSE))=0,"",VLOOKUP($H3111,injury_groups!$A:$F,6,FALSE)))</f>
        <v/>
      </c>
    </row>
    <row r="3112" spans="1:17" x14ac:dyDescent="0.2">
      <c r="A3112" s="1">
        <v>283334</v>
      </c>
      <c r="B3112">
        <v>19410</v>
      </c>
      <c r="C3112" t="s">
        <v>1705</v>
      </c>
      <c r="D3112">
        <v>2021</v>
      </c>
      <c r="E3112">
        <v>12</v>
      </c>
      <c r="F3112">
        <v>35</v>
      </c>
      <c r="G3112">
        <v>30</v>
      </c>
      <c r="H3112" t="s">
        <v>1726</v>
      </c>
      <c r="I3112" t="s">
        <v>1841</v>
      </c>
      <c r="J3112" t="s">
        <v>1946</v>
      </c>
      <c r="K3112" t="b">
        <v>1</v>
      </c>
      <c r="L3112">
        <v>17</v>
      </c>
      <c r="M3112" s="2" t="str">
        <f>IF(H3112="","",IF(LEN(VLOOKUP($H3112,injury_groups!$A:$F,2,FALSE))=0,"",VLOOKUP($H3112,injury_groups!$A:$F,2,FALSE)))</f>
        <v>hip</v>
      </c>
      <c r="N3112" s="2" t="str">
        <f>IF(H3112="","",IF(LEN(VLOOKUP($H3112,injury_groups!$A:$F,3,FALSE))=0,"",VLOOKUP($H3112,injury_groups!$A:$F,3,FALSE)))</f>
        <v/>
      </c>
      <c r="O3112" s="2">
        <f>IF(H3112="",0,VLOOKUP($H3112,injury_groups!$A:$F,4,FALSE))</f>
        <v>1</v>
      </c>
      <c r="P3112" s="2">
        <f>IF(H3112="",0,VLOOKUP($H3112,injury_groups!$A:$F,5,FALSE))</f>
        <v>0</v>
      </c>
      <c r="Q3112" s="4" t="str">
        <f>IF(H3112="","",IF(LEN(VLOOKUP($H3112,injury_groups!$A:$F,6,FALSE))=0,"",VLOOKUP($H3112,injury_groups!$A:$F,6,FALSE)))</f>
        <v/>
      </c>
    </row>
    <row r="3113" spans="1:17" x14ac:dyDescent="0.2">
      <c r="A3113" s="1">
        <v>284068</v>
      </c>
      <c r="B3113">
        <v>19410</v>
      </c>
      <c r="C3113" t="s">
        <v>1705</v>
      </c>
      <c r="D3113">
        <v>2021</v>
      </c>
      <c r="E3113">
        <v>13</v>
      </c>
      <c r="F3113">
        <v>35</v>
      </c>
      <c r="G3113">
        <v>25</v>
      </c>
      <c r="H3113" t="s">
        <v>1726</v>
      </c>
      <c r="I3113" t="s">
        <v>1841</v>
      </c>
      <c r="J3113" t="s">
        <v>1956</v>
      </c>
      <c r="K3113" t="b">
        <v>1</v>
      </c>
      <c r="L3113">
        <v>18</v>
      </c>
      <c r="M3113" s="2" t="str">
        <f>IF(H3113="","",IF(LEN(VLOOKUP($H3113,injury_groups!$A:$F,2,FALSE))=0,"",VLOOKUP($H3113,injury_groups!$A:$F,2,FALSE)))</f>
        <v>hip</v>
      </c>
      <c r="N3113" s="2" t="str">
        <f>IF(H3113="","",IF(LEN(VLOOKUP($H3113,injury_groups!$A:$F,3,FALSE))=0,"",VLOOKUP($H3113,injury_groups!$A:$F,3,FALSE)))</f>
        <v/>
      </c>
      <c r="O3113" s="2">
        <f>IF(H3113="",0,VLOOKUP($H3113,injury_groups!$A:$F,4,FALSE))</f>
        <v>1</v>
      </c>
      <c r="P3113" s="2">
        <f>IF(H3113="",0,VLOOKUP($H3113,injury_groups!$A:$F,5,FALSE))</f>
        <v>0</v>
      </c>
      <c r="Q3113" s="4" t="str">
        <f>IF(H3113="","",IF(LEN(VLOOKUP($H3113,injury_groups!$A:$F,6,FALSE))=0,"",VLOOKUP($H3113,injury_groups!$A:$F,6,FALSE)))</f>
        <v/>
      </c>
    </row>
    <row r="3114" spans="1:17" x14ac:dyDescent="0.2">
      <c r="A3114" s="1">
        <v>285999</v>
      </c>
      <c r="B3114">
        <v>19410</v>
      </c>
      <c r="C3114" t="s">
        <v>1705</v>
      </c>
      <c r="D3114">
        <v>2021</v>
      </c>
      <c r="E3114">
        <v>15</v>
      </c>
      <c r="F3114">
        <v>35</v>
      </c>
      <c r="G3114">
        <v>26</v>
      </c>
      <c r="H3114" t="s">
        <v>1732</v>
      </c>
      <c r="I3114" t="s">
        <v>1842</v>
      </c>
      <c r="J3114" t="s">
        <v>1975</v>
      </c>
      <c r="K3114" t="b">
        <v>0</v>
      </c>
      <c r="L3114">
        <v>20</v>
      </c>
      <c r="M3114" s="2" t="str">
        <f>IF(H3114="","",IF(LEN(VLOOKUP($H3114,injury_groups!$A:$F,2,FALSE))=0,"",VLOOKUP($H3114,injury_groups!$A:$F,2,FALSE)))</f>
        <v>illness</v>
      </c>
      <c r="N3114" s="2" t="str">
        <f>IF(H3114="","",IF(LEN(VLOOKUP($H3114,injury_groups!$A:$F,3,FALSE))=0,"",VLOOKUP($H3114,injury_groups!$A:$F,3,FALSE)))</f>
        <v/>
      </c>
      <c r="O3114" s="2">
        <f>IF(H3114="",0,VLOOKUP($H3114,injury_groups!$A:$F,4,FALSE))</f>
        <v>1</v>
      </c>
      <c r="P3114" s="2">
        <f>IF(H3114="",0,VLOOKUP($H3114,injury_groups!$A:$F,5,FALSE))</f>
        <v>0</v>
      </c>
      <c r="Q3114" s="4" t="str">
        <f>IF(H3114="","",IF(LEN(VLOOKUP($H3114,injury_groups!$A:$F,6,FALSE))=0,"",VLOOKUP($H3114,injury_groups!$A:$F,6,FALSE)))</f>
        <v/>
      </c>
    </row>
    <row r="3115" spans="1:17" x14ac:dyDescent="0.2">
      <c r="A3115" s="1">
        <v>275129</v>
      </c>
      <c r="B3115">
        <v>19415</v>
      </c>
      <c r="C3115" t="s">
        <v>1705</v>
      </c>
      <c r="D3115">
        <v>2021</v>
      </c>
      <c r="E3115">
        <v>1</v>
      </c>
      <c r="F3115">
        <v>26</v>
      </c>
      <c r="G3115">
        <v>2</v>
      </c>
      <c r="H3115" t="s">
        <v>1709</v>
      </c>
      <c r="I3115" t="s">
        <v>1841</v>
      </c>
      <c r="J3115" t="s">
        <v>1845</v>
      </c>
      <c r="K3115" t="b">
        <v>1</v>
      </c>
      <c r="L3115">
        <v>6</v>
      </c>
      <c r="M3115" s="2" t="str">
        <f>IF(H3115="","",IF(LEN(VLOOKUP($H3115,injury_groups!$A:$F,2,FALSE))=0,"",VLOOKUP($H3115,injury_groups!$A:$F,2,FALSE)))</f>
        <v>knee</v>
      </c>
      <c r="N3115" s="2" t="str">
        <f>IF(H3115="","",IF(LEN(VLOOKUP($H3115,injury_groups!$A:$F,3,FALSE))=0,"",VLOOKUP($H3115,injury_groups!$A:$F,3,FALSE)))</f>
        <v/>
      </c>
      <c r="O3115" s="2">
        <f>IF(H3115="",0,VLOOKUP($H3115,injury_groups!$A:$F,4,FALSE))</f>
        <v>1</v>
      </c>
      <c r="P3115" s="2">
        <f>IF(H3115="",0,VLOOKUP($H3115,injury_groups!$A:$F,5,FALSE))</f>
        <v>0</v>
      </c>
      <c r="Q3115" s="4" t="str">
        <f>IF(H3115="","",IF(LEN(VLOOKUP($H3115,injury_groups!$A:$F,6,FALSE))=0,"",VLOOKUP($H3115,injury_groups!$A:$F,6,FALSE)))</f>
        <v/>
      </c>
    </row>
    <row r="3116" spans="1:17" x14ac:dyDescent="0.2">
      <c r="A3116" s="1">
        <v>276235</v>
      </c>
      <c r="B3116">
        <v>19415</v>
      </c>
      <c r="C3116" t="s">
        <v>1705</v>
      </c>
      <c r="D3116">
        <v>2021</v>
      </c>
      <c r="E3116">
        <v>2</v>
      </c>
      <c r="F3116">
        <v>26</v>
      </c>
      <c r="G3116">
        <v>31</v>
      </c>
      <c r="H3116" t="s">
        <v>1709</v>
      </c>
      <c r="I3116" t="s">
        <v>1841</v>
      </c>
      <c r="J3116" t="s">
        <v>1860</v>
      </c>
      <c r="K3116" t="b">
        <v>1</v>
      </c>
      <c r="L3116">
        <v>7</v>
      </c>
      <c r="M3116" s="2" t="str">
        <f>IF(H3116="","",IF(LEN(VLOOKUP($H3116,injury_groups!$A:$F,2,FALSE))=0,"",VLOOKUP($H3116,injury_groups!$A:$F,2,FALSE)))</f>
        <v>knee</v>
      </c>
      <c r="N3116" s="2" t="str">
        <f>IF(H3116="","",IF(LEN(VLOOKUP($H3116,injury_groups!$A:$F,3,FALSE))=0,"",VLOOKUP($H3116,injury_groups!$A:$F,3,FALSE)))</f>
        <v/>
      </c>
      <c r="O3116" s="2">
        <f>IF(H3116="",0,VLOOKUP($H3116,injury_groups!$A:$F,4,FALSE))</f>
        <v>1</v>
      </c>
      <c r="P3116" s="2">
        <f>IF(H3116="",0,VLOOKUP($H3116,injury_groups!$A:$F,5,FALSE))</f>
        <v>0</v>
      </c>
      <c r="Q3116" s="4" t="str">
        <f>IF(H3116="","",IF(LEN(VLOOKUP($H3116,injury_groups!$A:$F,6,FALSE))=0,"",VLOOKUP($H3116,injury_groups!$A:$F,6,FALSE)))</f>
        <v/>
      </c>
    </row>
    <row r="3117" spans="1:17" x14ac:dyDescent="0.2">
      <c r="A3117" s="1">
        <v>276896</v>
      </c>
      <c r="B3117">
        <v>19415</v>
      </c>
      <c r="C3117" t="s">
        <v>1705</v>
      </c>
      <c r="D3117">
        <v>2021</v>
      </c>
      <c r="E3117">
        <v>3</v>
      </c>
      <c r="F3117">
        <v>26</v>
      </c>
      <c r="G3117">
        <v>9</v>
      </c>
      <c r="H3117" t="s">
        <v>1709</v>
      </c>
      <c r="I3117" t="s">
        <v>1841</v>
      </c>
      <c r="J3117" t="s">
        <v>1869</v>
      </c>
      <c r="K3117" t="b">
        <v>1</v>
      </c>
      <c r="L3117">
        <v>8</v>
      </c>
      <c r="M3117" s="2" t="str">
        <f>IF(H3117="","",IF(LEN(VLOOKUP($H3117,injury_groups!$A:$F,2,FALSE))=0,"",VLOOKUP($H3117,injury_groups!$A:$F,2,FALSE)))</f>
        <v>knee</v>
      </c>
      <c r="N3117" s="2" t="str">
        <f>IF(H3117="","",IF(LEN(VLOOKUP($H3117,injury_groups!$A:$F,3,FALSE))=0,"",VLOOKUP($H3117,injury_groups!$A:$F,3,FALSE)))</f>
        <v/>
      </c>
      <c r="O3117" s="2">
        <f>IF(H3117="",0,VLOOKUP($H3117,injury_groups!$A:$F,4,FALSE))</f>
        <v>1</v>
      </c>
      <c r="P3117" s="2">
        <f>IF(H3117="",0,VLOOKUP($H3117,injury_groups!$A:$F,5,FALSE))</f>
        <v>0</v>
      </c>
      <c r="Q3117" s="4" t="str">
        <f>IF(H3117="","",IF(LEN(VLOOKUP($H3117,injury_groups!$A:$F,6,FALSE))=0,"",VLOOKUP($H3117,injury_groups!$A:$F,6,FALSE)))</f>
        <v/>
      </c>
    </row>
    <row r="3118" spans="1:17" x14ac:dyDescent="0.2">
      <c r="A3118" s="1">
        <v>277542</v>
      </c>
      <c r="B3118">
        <v>19415</v>
      </c>
      <c r="C3118" t="s">
        <v>1705</v>
      </c>
      <c r="D3118">
        <v>2021</v>
      </c>
      <c r="E3118">
        <v>4</v>
      </c>
      <c r="F3118">
        <v>26</v>
      </c>
      <c r="G3118">
        <v>16</v>
      </c>
      <c r="H3118" t="s">
        <v>1709</v>
      </c>
      <c r="I3118" t="s">
        <v>1841</v>
      </c>
      <c r="J3118" t="s">
        <v>1874</v>
      </c>
      <c r="K3118" t="b">
        <v>1</v>
      </c>
      <c r="L3118">
        <v>9</v>
      </c>
      <c r="M3118" s="2" t="str">
        <f>IF(H3118="","",IF(LEN(VLOOKUP($H3118,injury_groups!$A:$F,2,FALSE))=0,"",VLOOKUP($H3118,injury_groups!$A:$F,2,FALSE)))</f>
        <v>knee</v>
      </c>
      <c r="N3118" s="2" t="str">
        <f>IF(H3118="","",IF(LEN(VLOOKUP($H3118,injury_groups!$A:$F,3,FALSE))=0,"",VLOOKUP($H3118,injury_groups!$A:$F,3,FALSE)))</f>
        <v/>
      </c>
      <c r="O3118" s="2">
        <f>IF(H3118="",0,VLOOKUP($H3118,injury_groups!$A:$F,4,FALSE))</f>
        <v>1</v>
      </c>
      <c r="P3118" s="2">
        <f>IF(H3118="",0,VLOOKUP($H3118,injury_groups!$A:$F,5,FALSE))</f>
        <v>0</v>
      </c>
      <c r="Q3118" s="4" t="str">
        <f>IF(H3118="","",IF(LEN(VLOOKUP($H3118,injury_groups!$A:$F,6,FALSE))=0,"",VLOOKUP($H3118,injury_groups!$A:$F,6,FALSE)))</f>
        <v/>
      </c>
    </row>
    <row r="3119" spans="1:17" x14ac:dyDescent="0.2">
      <c r="A3119" s="1">
        <v>278211</v>
      </c>
      <c r="B3119">
        <v>19415</v>
      </c>
      <c r="C3119" t="s">
        <v>1705</v>
      </c>
      <c r="D3119">
        <v>2021</v>
      </c>
      <c r="E3119">
        <v>5</v>
      </c>
      <c r="F3119">
        <v>26</v>
      </c>
      <c r="G3119">
        <v>5</v>
      </c>
      <c r="H3119" t="s">
        <v>1709</v>
      </c>
      <c r="I3119" t="s">
        <v>1841</v>
      </c>
      <c r="J3119" t="s">
        <v>1884</v>
      </c>
      <c r="K3119" t="b">
        <v>1</v>
      </c>
      <c r="L3119">
        <v>10</v>
      </c>
      <c r="M3119" s="2" t="str">
        <f>IF(H3119="","",IF(LEN(VLOOKUP($H3119,injury_groups!$A:$F,2,FALSE))=0,"",VLOOKUP($H3119,injury_groups!$A:$F,2,FALSE)))</f>
        <v>knee</v>
      </c>
      <c r="N3119" s="2" t="str">
        <f>IF(H3119="","",IF(LEN(VLOOKUP($H3119,injury_groups!$A:$F,3,FALSE))=0,"",VLOOKUP($H3119,injury_groups!$A:$F,3,FALSE)))</f>
        <v/>
      </c>
      <c r="O3119" s="2">
        <f>IF(H3119="",0,VLOOKUP($H3119,injury_groups!$A:$F,4,FALSE))</f>
        <v>1</v>
      </c>
      <c r="P3119" s="2">
        <f>IF(H3119="",0,VLOOKUP($H3119,injury_groups!$A:$F,5,FALSE))</f>
        <v>0</v>
      </c>
      <c r="Q3119" s="4" t="str">
        <f>IF(H3119="","",IF(LEN(VLOOKUP($H3119,injury_groups!$A:$F,6,FALSE))=0,"",VLOOKUP($H3119,injury_groups!$A:$F,6,FALSE)))</f>
        <v/>
      </c>
    </row>
    <row r="3120" spans="1:17" x14ac:dyDescent="0.2">
      <c r="A3120" s="1">
        <v>278918</v>
      </c>
      <c r="B3120">
        <v>19415</v>
      </c>
      <c r="C3120" t="s">
        <v>1705</v>
      </c>
      <c r="D3120">
        <v>2021</v>
      </c>
      <c r="E3120">
        <v>6</v>
      </c>
      <c r="F3120">
        <v>26</v>
      </c>
      <c r="G3120">
        <v>33</v>
      </c>
      <c r="H3120" t="s">
        <v>1709</v>
      </c>
      <c r="I3120" t="s">
        <v>1841</v>
      </c>
      <c r="J3120" t="s">
        <v>1894</v>
      </c>
      <c r="K3120" t="b">
        <v>1</v>
      </c>
      <c r="L3120">
        <v>11</v>
      </c>
      <c r="M3120" s="2" t="str">
        <f>IF(H3120="","",IF(LEN(VLOOKUP($H3120,injury_groups!$A:$F,2,FALSE))=0,"",VLOOKUP($H3120,injury_groups!$A:$F,2,FALSE)))</f>
        <v>knee</v>
      </c>
      <c r="N3120" s="2" t="str">
        <f>IF(H3120="","",IF(LEN(VLOOKUP($H3120,injury_groups!$A:$F,3,FALSE))=0,"",VLOOKUP($H3120,injury_groups!$A:$F,3,FALSE)))</f>
        <v/>
      </c>
      <c r="O3120" s="2">
        <f>IF(H3120="",0,VLOOKUP($H3120,injury_groups!$A:$F,4,FALSE))</f>
        <v>1</v>
      </c>
      <c r="P3120" s="2">
        <f>IF(H3120="",0,VLOOKUP($H3120,injury_groups!$A:$F,5,FALSE))</f>
        <v>0</v>
      </c>
      <c r="Q3120" s="4" t="str">
        <f>IF(H3120="","",IF(LEN(VLOOKUP($H3120,injury_groups!$A:$F,6,FALSE))=0,"",VLOOKUP($H3120,injury_groups!$A:$F,6,FALSE)))</f>
        <v/>
      </c>
    </row>
    <row r="3121" spans="1:17" x14ac:dyDescent="0.2">
      <c r="A3121" s="1">
        <v>279642</v>
      </c>
      <c r="B3121">
        <v>19415</v>
      </c>
      <c r="C3121" t="s">
        <v>1705</v>
      </c>
      <c r="D3121">
        <v>2021</v>
      </c>
      <c r="E3121">
        <v>7</v>
      </c>
      <c r="F3121">
        <v>26</v>
      </c>
      <c r="G3121">
        <v>25</v>
      </c>
      <c r="H3121" t="s">
        <v>1709</v>
      </c>
      <c r="I3121" t="s">
        <v>1841</v>
      </c>
      <c r="J3121" t="s">
        <v>1901</v>
      </c>
      <c r="K3121" t="b">
        <v>1</v>
      </c>
      <c r="L3121">
        <v>12</v>
      </c>
      <c r="M3121" s="2" t="str">
        <f>IF(H3121="","",IF(LEN(VLOOKUP($H3121,injury_groups!$A:$F,2,FALSE))=0,"",VLOOKUP($H3121,injury_groups!$A:$F,2,FALSE)))</f>
        <v>knee</v>
      </c>
      <c r="N3121" s="2" t="str">
        <f>IF(H3121="","",IF(LEN(VLOOKUP($H3121,injury_groups!$A:$F,3,FALSE))=0,"",VLOOKUP($H3121,injury_groups!$A:$F,3,FALSE)))</f>
        <v/>
      </c>
      <c r="O3121" s="2">
        <f>IF(H3121="",0,VLOOKUP($H3121,injury_groups!$A:$F,4,FALSE))</f>
        <v>1</v>
      </c>
      <c r="P3121" s="2">
        <f>IF(H3121="",0,VLOOKUP($H3121,injury_groups!$A:$F,5,FALSE))</f>
        <v>0</v>
      </c>
      <c r="Q3121" s="4" t="str">
        <f>IF(H3121="","",IF(LEN(VLOOKUP($H3121,injury_groups!$A:$F,6,FALSE))=0,"",VLOOKUP($H3121,injury_groups!$A:$F,6,FALSE)))</f>
        <v/>
      </c>
    </row>
    <row r="3122" spans="1:17" x14ac:dyDescent="0.2">
      <c r="A3122" s="1">
        <v>280338</v>
      </c>
      <c r="B3122">
        <v>19415</v>
      </c>
      <c r="C3122" t="s">
        <v>1705</v>
      </c>
      <c r="D3122">
        <v>2021</v>
      </c>
      <c r="E3122">
        <v>8</v>
      </c>
      <c r="F3122">
        <v>26</v>
      </c>
      <c r="G3122">
        <v>11</v>
      </c>
      <c r="H3122" t="s">
        <v>1709</v>
      </c>
      <c r="I3122" t="s">
        <v>1841</v>
      </c>
      <c r="J3122" t="s">
        <v>1905</v>
      </c>
      <c r="K3122" t="b">
        <v>1</v>
      </c>
      <c r="L3122">
        <v>13</v>
      </c>
      <c r="M3122" s="2" t="str">
        <f>IF(H3122="","",IF(LEN(VLOOKUP($H3122,injury_groups!$A:$F,2,FALSE))=0,"",VLOOKUP($H3122,injury_groups!$A:$F,2,FALSE)))</f>
        <v>knee</v>
      </c>
      <c r="N3122" s="2" t="str">
        <f>IF(H3122="","",IF(LEN(VLOOKUP($H3122,injury_groups!$A:$F,3,FALSE))=0,"",VLOOKUP($H3122,injury_groups!$A:$F,3,FALSE)))</f>
        <v/>
      </c>
      <c r="O3122" s="2">
        <f>IF(H3122="",0,VLOOKUP($H3122,injury_groups!$A:$F,4,FALSE))</f>
        <v>1</v>
      </c>
      <c r="P3122" s="2">
        <f>IF(H3122="",0,VLOOKUP($H3122,injury_groups!$A:$F,5,FALSE))</f>
        <v>0</v>
      </c>
      <c r="Q3122" s="4" t="str">
        <f>IF(H3122="","",IF(LEN(VLOOKUP($H3122,injury_groups!$A:$F,6,FALSE))=0,"",VLOOKUP($H3122,injury_groups!$A:$F,6,FALSE)))</f>
        <v/>
      </c>
    </row>
    <row r="3123" spans="1:17" x14ac:dyDescent="0.2">
      <c r="A3123" s="1">
        <v>281040</v>
      </c>
      <c r="B3123">
        <v>19415</v>
      </c>
      <c r="C3123" t="s">
        <v>1705</v>
      </c>
      <c r="D3123">
        <v>2021</v>
      </c>
      <c r="E3123">
        <v>9</v>
      </c>
      <c r="F3123">
        <v>26</v>
      </c>
      <c r="G3123">
        <v>29</v>
      </c>
      <c r="H3123" t="s">
        <v>1709</v>
      </c>
      <c r="I3123" t="s">
        <v>1841</v>
      </c>
      <c r="J3123" t="s">
        <v>1917</v>
      </c>
      <c r="K3123" t="b">
        <v>1</v>
      </c>
      <c r="L3123">
        <v>14</v>
      </c>
      <c r="M3123" s="2" t="str">
        <f>IF(H3123="","",IF(LEN(VLOOKUP($H3123,injury_groups!$A:$F,2,FALSE))=0,"",VLOOKUP($H3123,injury_groups!$A:$F,2,FALSE)))</f>
        <v>knee</v>
      </c>
      <c r="N3123" s="2" t="str">
        <f>IF(H3123="","",IF(LEN(VLOOKUP($H3123,injury_groups!$A:$F,3,FALSE))=0,"",VLOOKUP($H3123,injury_groups!$A:$F,3,FALSE)))</f>
        <v/>
      </c>
      <c r="O3123" s="2">
        <f>IF(H3123="",0,VLOOKUP($H3123,injury_groups!$A:$F,4,FALSE))</f>
        <v>1</v>
      </c>
      <c r="P3123" s="2">
        <f>IF(H3123="",0,VLOOKUP($H3123,injury_groups!$A:$F,5,FALSE))</f>
        <v>0</v>
      </c>
      <c r="Q3123" s="4" t="str">
        <f>IF(H3123="","",IF(LEN(VLOOKUP($H3123,injury_groups!$A:$F,6,FALSE))=0,"",VLOOKUP($H3123,injury_groups!$A:$F,6,FALSE)))</f>
        <v/>
      </c>
    </row>
    <row r="3124" spans="1:17" x14ac:dyDescent="0.2">
      <c r="A3124" s="1">
        <v>281737</v>
      </c>
      <c r="B3124">
        <v>19415</v>
      </c>
      <c r="C3124" t="s">
        <v>1705</v>
      </c>
      <c r="D3124">
        <v>2021</v>
      </c>
      <c r="E3124">
        <v>10</v>
      </c>
      <c r="F3124">
        <v>26</v>
      </c>
      <c r="G3124">
        <v>10</v>
      </c>
      <c r="H3124" t="s">
        <v>1709</v>
      </c>
      <c r="I3124" t="s">
        <v>1841</v>
      </c>
      <c r="J3124" t="s">
        <v>1925</v>
      </c>
      <c r="K3124" t="b">
        <v>1</v>
      </c>
      <c r="L3124">
        <v>15</v>
      </c>
      <c r="M3124" s="2" t="str">
        <f>IF(H3124="","",IF(LEN(VLOOKUP($H3124,injury_groups!$A:$F,2,FALSE))=0,"",VLOOKUP($H3124,injury_groups!$A:$F,2,FALSE)))</f>
        <v>knee</v>
      </c>
      <c r="N3124" s="2" t="str">
        <f>IF(H3124="","",IF(LEN(VLOOKUP($H3124,injury_groups!$A:$F,3,FALSE))=0,"",VLOOKUP($H3124,injury_groups!$A:$F,3,FALSE)))</f>
        <v/>
      </c>
      <c r="O3124" s="2">
        <f>IF(H3124="",0,VLOOKUP($H3124,injury_groups!$A:$F,4,FALSE))</f>
        <v>1</v>
      </c>
      <c r="P3124" s="2">
        <f>IF(H3124="",0,VLOOKUP($H3124,injury_groups!$A:$F,5,FALSE))</f>
        <v>0</v>
      </c>
      <c r="Q3124" s="4" t="str">
        <f>IF(H3124="","",IF(LEN(VLOOKUP($H3124,injury_groups!$A:$F,6,FALSE))=0,"",VLOOKUP($H3124,injury_groups!$A:$F,6,FALSE)))</f>
        <v/>
      </c>
    </row>
    <row r="3125" spans="1:17" x14ac:dyDescent="0.2">
      <c r="A3125" s="1">
        <v>282493</v>
      </c>
      <c r="B3125">
        <v>19415</v>
      </c>
      <c r="C3125" t="s">
        <v>1705</v>
      </c>
      <c r="D3125">
        <v>2021</v>
      </c>
      <c r="E3125">
        <v>11</v>
      </c>
      <c r="F3125">
        <v>26</v>
      </c>
      <c r="G3125">
        <v>22</v>
      </c>
      <c r="H3125" t="s">
        <v>1709</v>
      </c>
      <c r="I3125" t="s">
        <v>1841</v>
      </c>
      <c r="J3125" t="s">
        <v>1930</v>
      </c>
      <c r="K3125" t="b">
        <v>1</v>
      </c>
      <c r="L3125">
        <v>16</v>
      </c>
      <c r="M3125" s="2" t="str">
        <f>IF(H3125="","",IF(LEN(VLOOKUP($H3125,injury_groups!$A:$F,2,FALSE))=0,"",VLOOKUP($H3125,injury_groups!$A:$F,2,FALSE)))</f>
        <v>knee</v>
      </c>
      <c r="N3125" s="2" t="str">
        <f>IF(H3125="","",IF(LEN(VLOOKUP($H3125,injury_groups!$A:$F,3,FALSE))=0,"",VLOOKUP($H3125,injury_groups!$A:$F,3,FALSE)))</f>
        <v/>
      </c>
      <c r="O3125" s="2">
        <f>IF(H3125="",0,VLOOKUP($H3125,injury_groups!$A:$F,4,FALSE))</f>
        <v>1</v>
      </c>
      <c r="P3125" s="2">
        <f>IF(H3125="",0,VLOOKUP($H3125,injury_groups!$A:$F,5,FALSE))</f>
        <v>0</v>
      </c>
      <c r="Q3125" s="4" t="str">
        <f>IF(H3125="","",IF(LEN(VLOOKUP($H3125,injury_groups!$A:$F,6,FALSE))=0,"",VLOOKUP($H3125,injury_groups!$A:$F,6,FALSE)))</f>
        <v/>
      </c>
    </row>
    <row r="3126" spans="1:17" x14ac:dyDescent="0.2">
      <c r="A3126" s="1">
        <v>283243</v>
      </c>
      <c r="B3126">
        <v>19415</v>
      </c>
      <c r="C3126" t="s">
        <v>1705</v>
      </c>
      <c r="D3126">
        <v>2021</v>
      </c>
      <c r="E3126">
        <v>12</v>
      </c>
      <c r="F3126">
        <v>26</v>
      </c>
      <c r="G3126">
        <v>23</v>
      </c>
      <c r="H3126" t="s">
        <v>1709</v>
      </c>
      <c r="I3126" t="s">
        <v>1841</v>
      </c>
      <c r="J3126" t="s">
        <v>1937</v>
      </c>
      <c r="K3126" t="b">
        <v>1</v>
      </c>
      <c r="L3126">
        <v>17</v>
      </c>
      <c r="M3126" s="2" t="str">
        <f>IF(H3126="","",IF(LEN(VLOOKUP($H3126,injury_groups!$A:$F,2,FALSE))=0,"",VLOOKUP($H3126,injury_groups!$A:$F,2,FALSE)))</f>
        <v>knee</v>
      </c>
      <c r="N3126" s="2" t="str">
        <f>IF(H3126="","",IF(LEN(VLOOKUP($H3126,injury_groups!$A:$F,3,FALSE))=0,"",VLOOKUP($H3126,injury_groups!$A:$F,3,FALSE)))</f>
        <v/>
      </c>
      <c r="O3126" s="2">
        <f>IF(H3126="",0,VLOOKUP($H3126,injury_groups!$A:$F,4,FALSE))</f>
        <v>1</v>
      </c>
      <c r="P3126" s="2">
        <f>IF(H3126="",0,VLOOKUP($H3126,injury_groups!$A:$F,5,FALSE))</f>
        <v>0</v>
      </c>
      <c r="Q3126" s="4" t="str">
        <f>IF(H3126="","",IF(LEN(VLOOKUP($H3126,injury_groups!$A:$F,6,FALSE))=0,"",VLOOKUP($H3126,injury_groups!$A:$F,6,FALSE)))</f>
        <v/>
      </c>
    </row>
    <row r="3127" spans="1:17" x14ac:dyDescent="0.2">
      <c r="A3127" s="1">
        <v>283969</v>
      </c>
      <c r="B3127">
        <v>19415</v>
      </c>
      <c r="C3127" t="s">
        <v>1705</v>
      </c>
      <c r="D3127">
        <v>2021</v>
      </c>
      <c r="E3127">
        <v>13</v>
      </c>
      <c r="F3127">
        <v>26</v>
      </c>
      <c r="G3127">
        <v>24</v>
      </c>
      <c r="H3127" t="s">
        <v>1709</v>
      </c>
      <c r="I3127" t="s">
        <v>1841</v>
      </c>
      <c r="J3127" t="s">
        <v>1947</v>
      </c>
      <c r="K3127" t="b">
        <v>1</v>
      </c>
      <c r="L3127">
        <v>18</v>
      </c>
      <c r="M3127" s="2" t="str">
        <f>IF(H3127="","",IF(LEN(VLOOKUP($H3127,injury_groups!$A:$F,2,FALSE))=0,"",VLOOKUP($H3127,injury_groups!$A:$F,2,FALSE)))</f>
        <v>knee</v>
      </c>
      <c r="N3127" s="2" t="str">
        <f>IF(H3127="","",IF(LEN(VLOOKUP($H3127,injury_groups!$A:$F,3,FALSE))=0,"",VLOOKUP($H3127,injury_groups!$A:$F,3,FALSE)))</f>
        <v/>
      </c>
      <c r="O3127" s="2">
        <f>IF(H3127="",0,VLOOKUP($H3127,injury_groups!$A:$F,4,FALSE))</f>
        <v>1</v>
      </c>
      <c r="P3127" s="2">
        <f>IF(H3127="",0,VLOOKUP($H3127,injury_groups!$A:$F,5,FALSE))</f>
        <v>0</v>
      </c>
      <c r="Q3127" s="4" t="str">
        <f>IF(H3127="","",IF(LEN(VLOOKUP($H3127,injury_groups!$A:$F,6,FALSE))=0,"",VLOOKUP($H3127,injury_groups!$A:$F,6,FALSE)))</f>
        <v/>
      </c>
    </row>
    <row r="3128" spans="1:17" x14ac:dyDescent="0.2">
      <c r="A3128" s="1">
        <v>284749</v>
      </c>
      <c r="B3128">
        <v>19415</v>
      </c>
      <c r="C3128" t="s">
        <v>1705</v>
      </c>
      <c r="D3128">
        <v>2021</v>
      </c>
      <c r="E3128">
        <v>14</v>
      </c>
      <c r="F3128">
        <v>26</v>
      </c>
      <c r="H3128" t="s">
        <v>1709</v>
      </c>
      <c r="I3128" t="s">
        <v>1841</v>
      </c>
      <c r="J3128" t="s">
        <v>1962</v>
      </c>
      <c r="K3128" t="b">
        <v>1</v>
      </c>
      <c r="L3128">
        <v>19</v>
      </c>
      <c r="M3128" s="2" t="str">
        <f>IF(H3128="","",IF(LEN(VLOOKUP($H3128,injury_groups!$A:$F,2,FALSE))=0,"",VLOOKUP($H3128,injury_groups!$A:$F,2,FALSE)))</f>
        <v>knee</v>
      </c>
      <c r="N3128" s="2" t="str">
        <f>IF(H3128="","",IF(LEN(VLOOKUP($H3128,injury_groups!$A:$F,3,FALSE))=0,"",VLOOKUP($H3128,injury_groups!$A:$F,3,FALSE)))</f>
        <v/>
      </c>
      <c r="O3128" s="2">
        <f>IF(H3128="",0,VLOOKUP($H3128,injury_groups!$A:$F,4,FALSE))</f>
        <v>1</v>
      </c>
      <c r="P3128" s="2">
        <f>IF(H3128="",0,VLOOKUP($H3128,injury_groups!$A:$F,5,FALSE))</f>
        <v>0</v>
      </c>
      <c r="Q3128" s="4" t="str">
        <f>IF(H3128="","",IF(LEN(VLOOKUP($H3128,injury_groups!$A:$F,6,FALSE))=0,"",VLOOKUP($H3128,injury_groups!$A:$F,6,FALSE)))</f>
        <v/>
      </c>
    </row>
    <row r="3129" spans="1:17" x14ac:dyDescent="0.2">
      <c r="A3129" s="1">
        <v>285340</v>
      </c>
      <c r="B3129">
        <v>19415</v>
      </c>
      <c r="C3129" t="s">
        <v>1705</v>
      </c>
      <c r="D3129">
        <v>2021</v>
      </c>
      <c r="E3129">
        <v>15</v>
      </c>
      <c r="F3129">
        <v>26</v>
      </c>
      <c r="G3129">
        <v>35</v>
      </c>
      <c r="H3129" t="s">
        <v>1709</v>
      </c>
      <c r="I3129" t="s">
        <v>1841</v>
      </c>
      <c r="J3129" t="s">
        <v>1975</v>
      </c>
      <c r="K3129" t="b">
        <v>1</v>
      </c>
      <c r="L3129">
        <v>20</v>
      </c>
      <c r="M3129" s="2" t="str">
        <f>IF(H3129="","",IF(LEN(VLOOKUP($H3129,injury_groups!$A:$F,2,FALSE))=0,"",VLOOKUP($H3129,injury_groups!$A:$F,2,FALSE)))</f>
        <v>knee</v>
      </c>
      <c r="N3129" s="2" t="str">
        <f>IF(H3129="","",IF(LEN(VLOOKUP($H3129,injury_groups!$A:$F,3,FALSE))=0,"",VLOOKUP($H3129,injury_groups!$A:$F,3,FALSE)))</f>
        <v/>
      </c>
      <c r="O3129" s="2">
        <f>IF(H3129="",0,VLOOKUP($H3129,injury_groups!$A:$F,4,FALSE))</f>
        <v>1</v>
      </c>
      <c r="P3129" s="2">
        <f>IF(H3129="",0,VLOOKUP($H3129,injury_groups!$A:$F,5,FALSE))</f>
        <v>0</v>
      </c>
      <c r="Q3129" s="4" t="str">
        <f>IF(H3129="","",IF(LEN(VLOOKUP($H3129,injury_groups!$A:$F,6,FALSE))=0,"",VLOOKUP($H3129,injury_groups!$A:$F,6,FALSE)))</f>
        <v/>
      </c>
    </row>
    <row r="3130" spans="1:17" x14ac:dyDescent="0.2">
      <c r="A3130" s="1">
        <v>286320</v>
      </c>
      <c r="B3130">
        <v>19415</v>
      </c>
      <c r="C3130" t="s">
        <v>1705</v>
      </c>
      <c r="D3130">
        <v>2021</v>
      </c>
      <c r="E3130">
        <v>16</v>
      </c>
      <c r="F3130">
        <v>26</v>
      </c>
      <c r="G3130">
        <v>23</v>
      </c>
      <c r="H3130" t="s">
        <v>1709</v>
      </c>
      <c r="I3130" t="s">
        <v>1841</v>
      </c>
      <c r="J3130" t="s">
        <v>1978</v>
      </c>
      <c r="K3130" t="b">
        <v>1</v>
      </c>
      <c r="L3130">
        <v>21</v>
      </c>
      <c r="M3130" s="2" t="str">
        <f>IF(H3130="","",IF(LEN(VLOOKUP($H3130,injury_groups!$A:$F,2,FALSE))=0,"",VLOOKUP($H3130,injury_groups!$A:$F,2,FALSE)))</f>
        <v>knee</v>
      </c>
      <c r="N3130" s="2" t="str">
        <f>IF(H3130="","",IF(LEN(VLOOKUP($H3130,injury_groups!$A:$F,3,FALSE))=0,"",VLOOKUP($H3130,injury_groups!$A:$F,3,FALSE)))</f>
        <v/>
      </c>
      <c r="O3130" s="2">
        <f>IF(H3130="",0,VLOOKUP($H3130,injury_groups!$A:$F,4,FALSE))</f>
        <v>1</v>
      </c>
      <c r="P3130" s="2">
        <f>IF(H3130="",0,VLOOKUP($H3130,injury_groups!$A:$F,5,FALSE))</f>
        <v>0</v>
      </c>
      <c r="Q3130" s="4" t="str">
        <f>IF(H3130="","",IF(LEN(VLOOKUP($H3130,injury_groups!$A:$F,6,FALSE))=0,"",VLOOKUP($H3130,injury_groups!$A:$F,6,FALSE)))</f>
        <v/>
      </c>
    </row>
    <row r="3131" spans="1:17" x14ac:dyDescent="0.2">
      <c r="A3131" s="1">
        <v>287308</v>
      </c>
      <c r="B3131">
        <v>19415</v>
      </c>
      <c r="C3131" t="s">
        <v>1705</v>
      </c>
      <c r="D3131">
        <v>2021</v>
      </c>
      <c r="E3131">
        <v>17</v>
      </c>
      <c r="F3131">
        <v>26</v>
      </c>
      <c r="G3131">
        <v>35</v>
      </c>
      <c r="H3131" t="s">
        <v>1709</v>
      </c>
      <c r="I3131" t="s">
        <v>1841</v>
      </c>
      <c r="J3131" t="s">
        <v>1992</v>
      </c>
      <c r="K3131" t="b">
        <v>1</v>
      </c>
      <c r="L3131">
        <v>22</v>
      </c>
      <c r="M3131" s="2" t="str">
        <f>IF(H3131="","",IF(LEN(VLOOKUP($H3131,injury_groups!$A:$F,2,FALSE))=0,"",VLOOKUP($H3131,injury_groups!$A:$F,2,FALSE)))</f>
        <v>knee</v>
      </c>
      <c r="N3131" s="2" t="str">
        <f>IF(H3131="","",IF(LEN(VLOOKUP($H3131,injury_groups!$A:$F,3,FALSE))=0,"",VLOOKUP($H3131,injury_groups!$A:$F,3,FALSE)))</f>
        <v/>
      </c>
      <c r="O3131" s="2">
        <f>IF(H3131="",0,VLOOKUP($H3131,injury_groups!$A:$F,4,FALSE))</f>
        <v>1</v>
      </c>
      <c r="P3131" s="2">
        <f>IF(H3131="",0,VLOOKUP($H3131,injury_groups!$A:$F,5,FALSE))</f>
        <v>0</v>
      </c>
      <c r="Q3131" s="4" t="str">
        <f>IF(H3131="","",IF(LEN(VLOOKUP($H3131,injury_groups!$A:$F,6,FALSE))=0,"",VLOOKUP($H3131,injury_groups!$A:$F,6,FALSE)))</f>
        <v/>
      </c>
    </row>
    <row r="3132" spans="1:17" x14ac:dyDescent="0.2">
      <c r="A3132" s="1">
        <v>275297</v>
      </c>
      <c r="B3132">
        <v>19415</v>
      </c>
      <c r="C3132" t="s">
        <v>1706</v>
      </c>
      <c r="D3132">
        <v>2021</v>
      </c>
      <c r="E3132">
        <v>3</v>
      </c>
      <c r="F3132">
        <v>26</v>
      </c>
      <c r="G3132">
        <v>24</v>
      </c>
      <c r="H3132" t="s">
        <v>1709</v>
      </c>
      <c r="I3132" t="s">
        <v>1841</v>
      </c>
      <c r="J3132" t="s">
        <v>2048</v>
      </c>
      <c r="K3132" t="b">
        <v>1</v>
      </c>
      <c r="L3132">
        <v>3</v>
      </c>
      <c r="M3132" s="2" t="str">
        <f>IF(H3132="","",IF(LEN(VLOOKUP($H3132,injury_groups!$A:$F,2,FALSE))=0,"",VLOOKUP($H3132,injury_groups!$A:$F,2,FALSE)))</f>
        <v>knee</v>
      </c>
      <c r="N3132" s="2" t="str">
        <f>IF(H3132="","",IF(LEN(VLOOKUP($H3132,injury_groups!$A:$F,3,FALSE))=0,"",VLOOKUP($H3132,injury_groups!$A:$F,3,FALSE)))</f>
        <v/>
      </c>
      <c r="O3132" s="2">
        <f>IF(H3132="",0,VLOOKUP($H3132,injury_groups!$A:$F,4,FALSE))</f>
        <v>1</v>
      </c>
      <c r="P3132" s="2">
        <f>IF(H3132="",0,VLOOKUP($H3132,injury_groups!$A:$F,5,FALSE))</f>
        <v>0</v>
      </c>
      <c r="Q3132" s="4" t="str">
        <f>IF(H3132="","",IF(LEN(VLOOKUP($H3132,injury_groups!$A:$F,6,FALSE))=0,"",VLOOKUP($H3132,injury_groups!$A:$F,6,FALSE)))</f>
        <v/>
      </c>
    </row>
    <row r="3133" spans="1:17" x14ac:dyDescent="0.2">
      <c r="A3133" s="1">
        <v>277679</v>
      </c>
      <c r="B3133">
        <v>19429</v>
      </c>
      <c r="C3133" t="s">
        <v>1705</v>
      </c>
      <c r="D3133">
        <v>2021</v>
      </c>
      <c r="E3133">
        <v>4</v>
      </c>
      <c r="F3133">
        <v>28</v>
      </c>
      <c r="G3133">
        <v>12</v>
      </c>
      <c r="H3133" t="s">
        <v>1715</v>
      </c>
      <c r="I3133" t="s">
        <v>1841</v>
      </c>
      <c r="J3133" t="s">
        <v>1875</v>
      </c>
      <c r="K3133" t="b">
        <v>1</v>
      </c>
      <c r="L3133">
        <v>9</v>
      </c>
      <c r="M3133" s="2" t="str">
        <f>IF(H3133="","",IF(LEN(VLOOKUP($H3133,injury_groups!$A:$F,2,FALSE))=0,"",VLOOKUP($H3133,injury_groups!$A:$F,2,FALSE)))</f>
        <v xml:space="preserve">ankle </v>
      </c>
      <c r="N3133" s="2" t="str">
        <f>IF(H3133="","",IF(LEN(VLOOKUP($H3133,injury_groups!$A:$F,3,FALSE))=0,"",VLOOKUP($H3133,injury_groups!$A:$F,3,FALSE)))</f>
        <v/>
      </c>
      <c r="O3133" s="2">
        <f>IF(H3133="",0,VLOOKUP($H3133,injury_groups!$A:$F,4,FALSE))</f>
        <v>1</v>
      </c>
      <c r="P3133" s="2">
        <f>IF(H3133="",0,VLOOKUP($H3133,injury_groups!$A:$F,5,FALSE))</f>
        <v>0</v>
      </c>
      <c r="Q3133" s="4" t="str">
        <f>IF(H3133="","",IF(LEN(VLOOKUP($H3133,injury_groups!$A:$F,6,FALSE))=0,"",VLOOKUP($H3133,injury_groups!$A:$F,6,FALSE)))</f>
        <v/>
      </c>
    </row>
    <row r="3134" spans="1:17" x14ac:dyDescent="0.2">
      <c r="A3134" s="1">
        <v>279131</v>
      </c>
      <c r="B3134">
        <v>19429</v>
      </c>
      <c r="C3134" t="s">
        <v>1705</v>
      </c>
      <c r="D3134">
        <v>2021</v>
      </c>
      <c r="E3134">
        <v>6</v>
      </c>
      <c r="F3134">
        <v>15</v>
      </c>
      <c r="G3134">
        <v>19</v>
      </c>
      <c r="H3134" t="s">
        <v>1715</v>
      </c>
      <c r="I3134" t="s">
        <v>1841</v>
      </c>
      <c r="J3134" t="s">
        <v>1893</v>
      </c>
      <c r="K3134" t="b">
        <v>1</v>
      </c>
      <c r="L3134">
        <v>11</v>
      </c>
      <c r="M3134" s="2" t="str">
        <f>IF(H3134="","",IF(LEN(VLOOKUP($H3134,injury_groups!$A:$F,2,FALSE))=0,"",VLOOKUP($H3134,injury_groups!$A:$F,2,FALSE)))</f>
        <v xml:space="preserve">ankle </v>
      </c>
      <c r="N3134" s="2" t="str">
        <f>IF(H3134="","",IF(LEN(VLOOKUP($H3134,injury_groups!$A:$F,3,FALSE))=0,"",VLOOKUP($H3134,injury_groups!$A:$F,3,FALSE)))</f>
        <v/>
      </c>
      <c r="O3134" s="2">
        <f>IF(H3134="",0,VLOOKUP($H3134,injury_groups!$A:$F,4,FALSE))</f>
        <v>1</v>
      </c>
      <c r="P3134" s="2">
        <f>IF(H3134="",0,VLOOKUP($H3134,injury_groups!$A:$F,5,FALSE))</f>
        <v>0</v>
      </c>
      <c r="Q3134" s="4" t="str">
        <f>IF(H3134="","",IF(LEN(VLOOKUP($H3134,injury_groups!$A:$F,6,FALSE))=0,"",VLOOKUP($H3134,injury_groups!$A:$F,6,FALSE)))</f>
        <v/>
      </c>
    </row>
    <row r="3135" spans="1:17" x14ac:dyDescent="0.2">
      <c r="A3135" s="1">
        <v>281131</v>
      </c>
      <c r="B3135">
        <v>19431</v>
      </c>
      <c r="C3135" t="s">
        <v>1705</v>
      </c>
      <c r="D3135">
        <v>2021</v>
      </c>
      <c r="E3135">
        <v>9</v>
      </c>
      <c r="F3135">
        <v>4</v>
      </c>
      <c r="G3135">
        <v>15</v>
      </c>
      <c r="H3135" t="s">
        <v>1710</v>
      </c>
      <c r="I3135" t="s">
        <v>1841</v>
      </c>
      <c r="J3135" t="s">
        <v>1913</v>
      </c>
      <c r="K3135" t="b">
        <v>1</v>
      </c>
      <c r="L3135">
        <v>14</v>
      </c>
      <c r="M3135" s="2" t="str">
        <f>IF(H3135="","",IF(LEN(VLOOKUP($H3135,injury_groups!$A:$F,2,FALSE))=0,"",VLOOKUP($H3135,injury_groups!$A:$F,2,FALSE)))</f>
        <v/>
      </c>
      <c r="N3135" s="2" t="str">
        <f>IF(H3135="","",IF(LEN(VLOOKUP($H3135,injury_groups!$A:$F,3,FALSE))=0,"",VLOOKUP($H3135,injury_groups!$A:$F,3,FALSE)))</f>
        <v/>
      </c>
      <c r="O3135" s="2">
        <f>IF(H3135="",0,VLOOKUP($H3135,injury_groups!$A:$F,4,FALSE))</f>
        <v>0</v>
      </c>
      <c r="P3135" s="2">
        <f>IF(H3135="",0,VLOOKUP($H3135,injury_groups!$A:$F,5,FALSE))</f>
        <v>1</v>
      </c>
      <c r="Q3135" s="4" t="str">
        <f>IF(H3135="","",IF(LEN(VLOOKUP($H3135,injury_groups!$A:$F,6,FALSE))=0,"",VLOOKUP($H3135,injury_groups!$A:$F,6,FALSE)))</f>
        <v/>
      </c>
    </row>
    <row r="3136" spans="1:17" x14ac:dyDescent="0.2">
      <c r="A3136" s="1">
        <v>274850</v>
      </c>
      <c r="B3136">
        <v>19441</v>
      </c>
      <c r="C3136" t="s">
        <v>1705</v>
      </c>
      <c r="D3136">
        <v>2021</v>
      </c>
      <c r="E3136">
        <v>1</v>
      </c>
      <c r="F3136">
        <v>34</v>
      </c>
      <c r="G3136">
        <v>1</v>
      </c>
      <c r="H3136" t="s">
        <v>1715</v>
      </c>
      <c r="I3136" t="s">
        <v>1841</v>
      </c>
      <c r="J3136" t="s">
        <v>1845</v>
      </c>
      <c r="K3136" t="b">
        <v>1</v>
      </c>
      <c r="L3136">
        <v>6</v>
      </c>
      <c r="M3136" s="2" t="str">
        <f>IF(H3136="","",IF(LEN(VLOOKUP($H3136,injury_groups!$A:$F,2,FALSE))=0,"",VLOOKUP($H3136,injury_groups!$A:$F,2,FALSE)))</f>
        <v xml:space="preserve">ankle </v>
      </c>
      <c r="N3136" s="2" t="str">
        <f>IF(H3136="","",IF(LEN(VLOOKUP($H3136,injury_groups!$A:$F,3,FALSE))=0,"",VLOOKUP($H3136,injury_groups!$A:$F,3,FALSE)))</f>
        <v/>
      </c>
      <c r="O3136" s="2">
        <f>IF(H3136="",0,VLOOKUP($H3136,injury_groups!$A:$F,4,FALSE))</f>
        <v>1</v>
      </c>
      <c r="P3136" s="2">
        <f>IF(H3136="",0,VLOOKUP($H3136,injury_groups!$A:$F,5,FALSE))</f>
        <v>0</v>
      </c>
      <c r="Q3136" s="4" t="str">
        <f>IF(H3136="","",IF(LEN(VLOOKUP($H3136,injury_groups!$A:$F,6,FALSE))=0,"",VLOOKUP($H3136,injury_groups!$A:$F,6,FALSE)))</f>
        <v/>
      </c>
    </row>
    <row r="3137" spans="1:17" x14ac:dyDescent="0.2">
      <c r="A3137" s="1">
        <v>276285</v>
      </c>
      <c r="B3137">
        <v>19441</v>
      </c>
      <c r="C3137" t="s">
        <v>1705</v>
      </c>
      <c r="D3137">
        <v>2021</v>
      </c>
      <c r="E3137">
        <v>2</v>
      </c>
      <c r="F3137">
        <v>34</v>
      </c>
      <c r="G3137">
        <v>30</v>
      </c>
      <c r="H3137" t="s">
        <v>1715</v>
      </c>
      <c r="I3137" t="s">
        <v>1841</v>
      </c>
      <c r="J3137" t="s">
        <v>1861</v>
      </c>
      <c r="K3137" t="b">
        <v>1</v>
      </c>
      <c r="L3137">
        <v>7</v>
      </c>
      <c r="M3137" s="2" t="str">
        <f>IF(H3137="","",IF(LEN(VLOOKUP($H3137,injury_groups!$A:$F,2,FALSE))=0,"",VLOOKUP($H3137,injury_groups!$A:$F,2,FALSE)))</f>
        <v xml:space="preserve">ankle </v>
      </c>
      <c r="N3137" s="2" t="str">
        <f>IF(H3137="","",IF(LEN(VLOOKUP($H3137,injury_groups!$A:$F,3,FALSE))=0,"",VLOOKUP($H3137,injury_groups!$A:$F,3,FALSE)))</f>
        <v/>
      </c>
      <c r="O3137" s="2">
        <f>IF(H3137="",0,VLOOKUP($H3137,injury_groups!$A:$F,4,FALSE))</f>
        <v>1</v>
      </c>
      <c r="P3137" s="2">
        <f>IF(H3137="",0,VLOOKUP($H3137,injury_groups!$A:$F,5,FALSE))</f>
        <v>0</v>
      </c>
      <c r="Q3137" s="4" t="str">
        <f>IF(H3137="","",IF(LEN(VLOOKUP($H3137,injury_groups!$A:$F,6,FALSE))=0,"",VLOOKUP($H3137,injury_groups!$A:$F,6,FALSE)))</f>
        <v/>
      </c>
    </row>
    <row r="3138" spans="1:17" x14ac:dyDescent="0.2">
      <c r="A3138" s="1">
        <v>276955</v>
      </c>
      <c r="B3138">
        <v>19441</v>
      </c>
      <c r="C3138" t="s">
        <v>1705</v>
      </c>
      <c r="D3138">
        <v>2021</v>
      </c>
      <c r="E3138">
        <v>3</v>
      </c>
      <c r="F3138">
        <v>34</v>
      </c>
      <c r="G3138">
        <v>14</v>
      </c>
      <c r="H3138" t="s">
        <v>1715</v>
      </c>
      <c r="I3138" t="s">
        <v>1841</v>
      </c>
      <c r="J3138" t="s">
        <v>1867</v>
      </c>
      <c r="K3138" t="b">
        <v>1</v>
      </c>
      <c r="L3138">
        <v>8</v>
      </c>
      <c r="M3138" s="2" t="str">
        <f>IF(H3138="","",IF(LEN(VLOOKUP($H3138,injury_groups!$A:$F,2,FALSE))=0,"",VLOOKUP($H3138,injury_groups!$A:$F,2,FALSE)))</f>
        <v xml:space="preserve">ankle </v>
      </c>
      <c r="N3138" s="2" t="str">
        <f>IF(H3138="","",IF(LEN(VLOOKUP($H3138,injury_groups!$A:$F,3,FALSE))=0,"",VLOOKUP($H3138,injury_groups!$A:$F,3,FALSE)))</f>
        <v/>
      </c>
      <c r="O3138" s="2">
        <f>IF(H3138="",0,VLOOKUP($H3138,injury_groups!$A:$F,4,FALSE))</f>
        <v>1</v>
      </c>
      <c r="P3138" s="2">
        <f>IF(H3138="",0,VLOOKUP($H3138,injury_groups!$A:$F,5,FALSE))</f>
        <v>0</v>
      </c>
      <c r="Q3138" s="4" t="str">
        <f>IF(H3138="","",IF(LEN(VLOOKUP($H3138,injury_groups!$A:$F,6,FALSE))=0,"",VLOOKUP($H3138,injury_groups!$A:$F,6,FALSE)))</f>
        <v/>
      </c>
    </row>
    <row r="3139" spans="1:17" x14ac:dyDescent="0.2">
      <c r="A3139" s="1">
        <v>277607</v>
      </c>
      <c r="B3139">
        <v>19441</v>
      </c>
      <c r="C3139" t="s">
        <v>1705</v>
      </c>
      <c r="D3139">
        <v>2021</v>
      </c>
      <c r="E3139">
        <v>4</v>
      </c>
      <c r="F3139">
        <v>34</v>
      </c>
      <c r="G3139">
        <v>24</v>
      </c>
      <c r="H3139" t="s">
        <v>1715</v>
      </c>
      <c r="I3139" t="s">
        <v>1841</v>
      </c>
      <c r="J3139" t="s">
        <v>1874</v>
      </c>
      <c r="K3139" t="b">
        <v>1</v>
      </c>
      <c r="L3139">
        <v>9</v>
      </c>
      <c r="M3139" s="2" t="str">
        <f>IF(H3139="","",IF(LEN(VLOOKUP($H3139,injury_groups!$A:$F,2,FALSE))=0,"",VLOOKUP($H3139,injury_groups!$A:$F,2,FALSE)))</f>
        <v xml:space="preserve">ankle </v>
      </c>
      <c r="N3139" s="2" t="str">
        <f>IF(H3139="","",IF(LEN(VLOOKUP($H3139,injury_groups!$A:$F,3,FALSE))=0,"",VLOOKUP($H3139,injury_groups!$A:$F,3,FALSE)))</f>
        <v/>
      </c>
      <c r="O3139" s="2">
        <f>IF(H3139="",0,VLOOKUP($H3139,injury_groups!$A:$F,4,FALSE))</f>
        <v>1</v>
      </c>
      <c r="P3139" s="2">
        <f>IF(H3139="",0,VLOOKUP($H3139,injury_groups!$A:$F,5,FALSE))</f>
        <v>0</v>
      </c>
      <c r="Q3139" s="4" t="str">
        <f>IF(H3139="","",IF(LEN(VLOOKUP($H3139,injury_groups!$A:$F,6,FALSE))=0,"",VLOOKUP($H3139,injury_groups!$A:$F,6,FALSE)))</f>
        <v/>
      </c>
    </row>
    <row r="3140" spans="1:17" x14ac:dyDescent="0.2">
      <c r="A3140" s="1">
        <v>278282</v>
      </c>
      <c r="B3140">
        <v>19441</v>
      </c>
      <c r="C3140" t="s">
        <v>1705</v>
      </c>
      <c r="D3140">
        <v>2021</v>
      </c>
      <c r="E3140">
        <v>5</v>
      </c>
      <c r="F3140">
        <v>34</v>
      </c>
      <c r="G3140">
        <v>15</v>
      </c>
      <c r="H3140" t="s">
        <v>1715</v>
      </c>
      <c r="I3140" t="s">
        <v>1841</v>
      </c>
      <c r="J3140" t="s">
        <v>1884</v>
      </c>
      <c r="K3140" t="b">
        <v>1</v>
      </c>
      <c r="L3140">
        <v>10</v>
      </c>
      <c r="M3140" s="2" t="str">
        <f>IF(H3140="","",IF(LEN(VLOOKUP($H3140,injury_groups!$A:$F,2,FALSE))=0,"",VLOOKUP($H3140,injury_groups!$A:$F,2,FALSE)))</f>
        <v xml:space="preserve">ankle </v>
      </c>
      <c r="N3140" s="2" t="str">
        <f>IF(H3140="","",IF(LEN(VLOOKUP($H3140,injury_groups!$A:$F,3,FALSE))=0,"",VLOOKUP($H3140,injury_groups!$A:$F,3,FALSE)))</f>
        <v/>
      </c>
      <c r="O3140" s="2">
        <f>IF(H3140="",0,VLOOKUP($H3140,injury_groups!$A:$F,4,FALSE))</f>
        <v>1</v>
      </c>
      <c r="P3140" s="2">
        <f>IF(H3140="",0,VLOOKUP($H3140,injury_groups!$A:$F,5,FALSE))</f>
        <v>0</v>
      </c>
      <c r="Q3140" s="4" t="str">
        <f>IF(H3140="","",IF(LEN(VLOOKUP($H3140,injury_groups!$A:$F,6,FALSE))=0,"",VLOOKUP($H3140,injury_groups!$A:$F,6,FALSE)))</f>
        <v/>
      </c>
    </row>
    <row r="3141" spans="1:17" x14ac:dyDescent="0.2">
      <c r="A3141" s="1">
        <v>278984</v>
      </c>
      <c r="B3141">
        <v>19441</v>
      </c>
      <c r="C3141" t="s">
        <v>1705</v>
      </c>
      <c r="D3141">
        <v>2021</v>
      </c>
      <c r="E3141">
        <v>6</v>
      </c>
      <c r="F3141">
        <v>34</v>
      </c>
      <c r="G3141">
        <v>4</v>
      </c>
      <c r="H3141" t="s">
        <v>1715</v>
      </c>
      <c r="I3141" t="s">
        <v>1841</v>
      </c>
      <c r="J3141" t="s">
        <v>1891</v>
      </c>
      <c r="K3141" t="b">
        <v>1</v>
      </c>
      <c r="L3141">
        <v>11</v>
      </c>
      <c r="M3141" s="2" t="str">
        <f>IF(H3141="","",IF(LEN(VLOOKUP($H3141,injury_groups!$A:$F,2,FALSE))=0,"",VLOOKUP($H3141,injury_groups!$A:$F,2,FALSE)))</f>
        <v xml:space="preserve">ankle </v>
      </c>
      <c r="N3141" s="2" t="str">
        <f>IF(H3141="","",IF(LEN(VLOOKUP($H3141,injury_groups!$A:$F,3,FALSE))=0,"",VLOOKUP($H3141,injury_groups!$A:$F,3,FALSE)))</f>
        <v/>
      </c>
      <c r="O3141" s="2">
        <f>IF(H3141="",0,VLOOKUP($H3141,injury_groups!$A:$F,4,FALSE))</f>
        <v>1</v>
      </c>
      <c r="P3141" s="2">
        <f>IF(H3141="",0,VLOOKUP($H3141,injury_groups!$A:$F,5,FALSE))</f>
        <v>0</v>
      </c>
      <c r="Q3141" s="4" t="str">
        <f>IF(H3141="","",IF(LEN(VLOOKUP($H3141,injury_groups!$A:$F,6,FALSE))=0,"",VLOOKUP($H3141,injury_groups!$A:$F,6,FALSE)))</f>
        <v/>
      </c>
    </row>
    <row r="3142" spans="1:17" x14ac:dyDescent="0.2">
      <c r="A3142" s="1">
        <v>279699</v>
      </c>
      <c r="B3142">
        <v>19441</v>
      </c>
      <c r="C3142" t="s">
        <v>1705</v>
      </c>
      <c r="D3142">
        <v>2021</v>
      </c>
      <c r="E3142">
        <v>7</v>
      </c>
      <c r="F3142">
        <v>34</v>
      </c>
      <c r="G3142">
        <v>16</v>
      </c>
      <c r="H3142" t="s">
        <v>1715</v>
      </c>
      <c r="I3142" t="s">
        <v>1841</v>
      </c>
      <c r="J3142" t="s">
        <v>1898</v>
      </c>
      <c r="K3142" t="b">
        <v>1</v>
      </c>
      <c r="L3142">
        <v>12</v>
      </c>
      <c r="M3142" s="2" t="str">
        <f>IF(H3142="","",IF(LEN(VLOOKUP($H3142,injury_groups!$A:$F,2,FALSE))=0,"",VLOOKUP($H3142,injury_groups!$A:$F,2,FALSE)))</f>
        <v xml:space="preserve">ankle </v>
      </c>
      <c r="N3142" s="2" t="str">
        <f>IF(H3142="","",IF(LEN(VLOOKUP($H3142,injury_groups!$A:$F,3,FALSE))=0,"",VLOOKUP($H3142,injury_groups!$A:$F,3,FALSE)))</f>
        <v/>
      </c>
      <c r="O3142" s="2">
        <f>IF(H3142="",0,VLOOKUP($H3142,injury_groups!$A:$F,4,FALSE))</f>
        <v>1</v>
      </c>
      <c r="P3142" s="2">
        <f>IF(H3142="",0,VLOOKUP($H3142,injury_groups!$A:$F,5,FALSE))</f>
        <v>0</v>
      </c>
      <c r="Q3142" s="4" t="str">
        <f>IF(H3142="","",IF(LEN(VLOOKUP($H3142,injury_groups!$A:$F,6,FALSE))=0,"",VLOOKUP($H3142,injury_groups!$A:$F,6,FALSE)))</f>
        <v/>
      </c>
    </row>
    <row r="3143" spans="1:17" x14ac:dyDescent="0.2">
      <c r="A3143" s="1">
        <v>280398</v>
      </c>
      <c r="B3143">
        <v>19441</v>
      </c>
      <c r="C3143" t="s">
        <v>1705</v>
      </c>
      <c r="D3143">
        <v>2021</v>
      </c>
      <c r="E3143">
        <v>8</v>
      </c>
      <c r="F3143">
        <v>34</v>
      </c>
      <c r="G3143">
        <v>14</v>
      </c>
      <c r="H3143" t="s">
        <v>1715</v>
      </c>
      <c r="I3143" t="s">
        <v>1841</v>
      </c>
      <c r="J3143" t="s">
        <v>1905</v>
      </c>
      <c r="K3143" t="b">
        <v>1</v>
      </c>
      <c r="L3143">
        <v>13</v>
      </c>
      <c r="M3143" s="2" t="str">
        <f>IF(H3143="","",IF(LEN(VLOOKUP($H3143,injury_groups!$A:$F,2,FALSE))=0,"",VLOOKUP($H3143,injury_groups!$A:$F,2,FALSE)))</f>
        <v xml:space="preserve">ankle </v>
      </c>
      <c r="N3143" s="2" t="str">
        <f>IF(H3143="","",IF(LEN(VLOOKUP($H3143,injury_groups!$A:$F,3,FALSE))=0,"",VLOOKUP($H3143,injury_groups!$A:$F,3,FALSE)))</f>
        <v/>
      </c>
      <c r="O3143" s="2">
        <f>IF(H3143="",0,VLOOKUP($H3143,injury_groups!$A:$F,4,FALSE))</f>
        <v>1</v>
      </c>
      <c r="P3143" s="2">
        <f>IF(H3143="",0,VLOOKUP($H3143,injury_groups!$A:$F,5,FALSE))</f>
        <v>0</v>
      </c>
      <c r="Q3143" s="4" t="str">
        <f>IF(H3143="","",IF(LEN(VLOOKUP($H3143,injury_groups!$A:$F,6,FALSE))=0,"",VLOOKUP($H3143,injury_groups!$A:$F,6,FALSE)))</f>
        <v/>
      </c>
    </row>
    <row r="3144" spans="1:17" x14ac:dyDescent="0.2">
      <c r="A3144" s="1">
        <v>281094</v>
      </c>
      <c r="B3144">
        <v>19441</v>
      </c>
      <c r="C3144" t="s">
        <v>1705</v>
      </c>
      <c r="D3144">
        <v>2021</v>
      </c>
      <c r="E3144">
        <v>9</v>
      </c>
      <c r="F3144">
        <v>34</v>
      </c>
      <c r="G3144">
        <v>32</v>
      </c>
      <c r="H3144" t="s">
        <v>1715</v>
      </c>
      <c r="I3144" t="s">
        <v>1841</v>
      </c>
      <c r="J3144" t="s">
        <v>1918</v>
      </c>
      <c r="K3144" t="b">
        <v>1</v>
      </c>
      <c r="L3144">
        <v>14</v>
      </c>
      <c r="M3144" s="2" t="str">
        <f>IF(H3144="","",IF(LEN(VLOOKUP($H3144,injury_groups!$A:$F,2,FALSE))=0,"",VLOOKUP($H3144,injury_groups!$A:$F,2,FALSE)))</f>
        <v xml:space="preserve">ankle </v>
      </c>
      <c r="N3144" s="2" t="str">
        <f>IF(H3144="","",IF(LEN(VLOOKUP($H3144,injury_groups!$A:$F,3,FALSE))=0,"",VLOOKUP($H3144,injury_groups!$A:$F,3,FALSE)))</f>
        <v/>
      </c>
      <c r="O3144" s="2">
        <f>IF(H3144="",0,VLOOKUP($H3144,injury_groups!$A:$F,4,FALSE))</f>
        <v>1</v>
      </c>
      <c r="P3144" s="2">
        <f>IF(H3144="",0,VLOOKUP($H3144,injury_groups!$A:$F,5,FALSE))</f>
        <v>0</v>
      </c>
      <c r="Q3144" s="4" t="str">
        <f>IF(H3144="","",IF(LEN(VLOOKUP($H3144,injury_groups!$A:$F,6,FALSE))=0,"",VLOOKUP($H3144,injury_groups!$A:$F,6,FALSE)))</f>
        <v/>
      </c>
    </row>
    <row r="3145" spans="1:17" x14ac:dyDescent="0.2">
      <c r="A3145" s="1">
        <v>281788</v>
      </c>
      <c r="B3145">
        <v>19441</v>
      </c>
      <c r="C3145" t="s">
        <v>1705</v>
      </c>
      <c r="D3145">
        <v>2021</v>
      </c>
      <c r="E3145">
        <v>10</v>
      </c>
      <c r="F3145">
        <v>34</v>
      </c>
      <c r="G3145">
        <v>22</v>
      </c>
      <c r="H3145" t="s">
        <v>1715</v>
      </c>
      <c r="I3145" t="s">
        <v>1841</v>
      </c>
      <c r="J3145" t="s">
        <v>1920</v>
      </c>
      <c r="K3145" t="b">
        <v>1</v>
      </c>
      <c r="L3145">
        <v>15</v>
      </c>
      <c r="M3145" s="2" t="str">
        <f>IF(H3145="","",IF(LEN(VLOOKUP($H3145,injury_groups!$A:$F,2,FALSE))=0,"",VLOOKUP($H3145,injury_groups!$A:$F,2,FALSE)))</f>
        <v xml:space="preserve">ankle </v>
      </c>
      <c r="N3145" s="2" t="str">
        <f>IF(H3145="","",IF(LEN(VLOOKUP($H3145,injury_groups!$A:$F,3,FALSE))=0,"",VLOOKUP($H3145,injury_groups!$A:$F,3,FALSE)))</f>
        <v/>
      </c>
      <c r="O3145" s="2">
        <f>IF(H3145="",0,VLOOKUP($H3145,injury_groups!$A:$F,4,FALSE))</f>
        <v>1</v>
      </c>
      <c r="P3145" s="2">
        <f>IF(H3145="",0,VLOOKUP($H3145,injury_groups!$A:$F,5,FALSE))</f>
        <v>0</v>
      </c>
      <c r="Q3145" s="4" t="str">
        <f>IF(H3145="","",IF(LEN(VLOOKUP($H3145,injury_groups!$A:$F,6,FALSE))=0,"",VLOOKUP($H3145,injury_groups!$A:$F,6,FALSE)))</f>
        <v/>
      </c>
    </row>
    <row r="3146" spans="1:17" x14ac:dyDescent="0.2">
      <c r="A3146" s="1">
        <v>282554</v>
      </c>
      <c r="B3146">
        <v>19441</v>
      </c>
      <c r="C3146" t="s">
        <v>1705</v>
      </c>
      <c r="D3146">
        <v>2021</v>
      </c>
      <c r="E3146">
        <v>11</v>
      </c>
      <c r="F3146">
        <v>34</v>
      </c>
      <c r="G3146">
        <v>13</v>
      </c>
      <c r="H3146" t="s">
        <v>1715</v>
      </c>
      <c r="I3146" t="s">
        <v>1841</v>
      </c>
      <c r="J3146" t="s">
        <v>1930</v>
      </c>
      <c r="K3146" t="b">
        <v>1</v>
      </c>
      <c r="L3146">
        <v>16</v>
      </c>
      <c r="M3146" s="2" t="str">
        <f>IF(H3146="","",IF(LEN(VLOOKUP($H3146,injury_groups!$A:$F,2,FALSE))=0,"",VLOOKUP($H3146,injury_groups!$A:$F,2,FALSE)))</f>
        <v xml:space="preserve">ankle </v>
      </c>
      <c r="N3146" s="2" t="str">
        <f>IF(H3146="","",IF(LEN(VLOOKUP($H3146,injury_groups!$A:$F,3,FALSE))=0,"",VLOOKUP($H3146,injury_groups!$A:$F,3,FALSE)))</f>
        <v/>
      </c>
      <c r="O3146" s="2">
        <f>IF(H3146="",0,VLOOKUP($H3146,injury_groups!$A:$F,4,FALSE))</f>
        <v>1</v>
      </c>
      <c r="P3146" s="2">
        <f>IF(H3146="",0,VLOOKUP($H3146,injury_groups!$A:$F,5,FALSE))</f>
        <v>0</v>
      </c>
      <c r="Q3146" s="4" t="str">
        <f>IF(H3146="","",IF(LEN(VLOOKUP($H3146,injury_groups!$A:$F,6,FALSE))=0,"",VLOOKUP($H3146,injury_groups!$A:$F,6,FALSE)))</f>
        <v/>
      </c>
    </row>
    <row r="3147" spans="1:17" x14ac:dyDescent="0.2">
      <c r="A3147" s="1">
        <v>283309</v>
      </c>
      <c r="B3147">
        <v>19441</v>
      </c>
      <c r="C3147" t="s">
        <v>1705</v>
      </c>
      <c r="D3147">
        <v>2021</v>
      </c>
      <c r="E3147">
        <v>12</v>
      </c>
      <c r="F3147">
        <v>34</v>
      </c>
      <c r="G3147">
        <v>21</v>
      </c>
      <c r="H3147" t="s">
        <v>1715</v>
      </c>
      <c r="I3147" t="s">
        <v>1841</v>
      </c>
      <c r="J3147" t="s">
        <v>1937</v>
      </c>
      <c r="K3147" t="b">
        <v>1</v>
      </c>
      <c r="L3147">
        <v>17</v>
      </c>
      <c r="M3147" s="2" t="str">
        <f>IF(H3147="","",IF(LEN(VLOOKUP($H3147,injury_groups!$A:$F,2,FALSE))=0,"",VLOOKUP($H3147,injury_groups!$A:$F,2,FALSE)))</f>
        <v xml:space="preserve">ankle </v>
      </c>
      <c r="N3147" s="2" t="str">
        <f>IF(H3147="","",IF(LEN(VLOOKUP($H3147,injury_groups!$A:$F,3,FALSE))=0,"",VLOOKUP($H3147,injury_groups!$A:$F,3,FALSE)))</f>
        <v/>
      </c>
      <c r="O3147" s="2">
        <f>IF(H3147="",0,VLOOKUP($H3147,injury_groups!$A:$F,4,FALSE))</f>
        <v>1</v>
      </c>
      <c r="P3147" s="2">
        <f>IF(H3147="",0,VLOOKUP($H3147,injury_groups!$A:$F,5,FALSE))</f>
        <v>0</v>
      </c>
      <c r="Q3147" s="4" t="str">
        <f>IF(H3147="","",IF(LEN(VLOOKUP($H3147,injury_groups!$A:$F,6,FALSE))=0,"",VLOOKUP($H3147,injury_groups!$A:$F,6,FALSE)))</f>
        <v/>
      </c>
    </row>
    <row r="3148" spans="1:17" x14ac:dyDescent="0.2">
      <c r="A3148" s="1">
        <v>284039</v>
      </c>
      <c r="B3148">
        <v>19441</v>
      </c>
      <c r="C3148" t="s">
        <v>1705</v>
      </c>
      <c r="D3148">
        <v>2021</v>
      </c>
      <c r="E3148">
        <v>13</v>
      </c>
      <c r="F3148">
        <v>34</v>
      </c>
      <c r="H3148" t="s">
        <v>1715</v>
      </c>
      <c r="I3148" t="s">
        <v>1841</v>
      </c>
      <c r="J3148" t="s">
        <v>1950</v>
      </c>
      <c r="K3148" t="b">
        <v>1</v>
      </c>
      <c r="L3148">
        <v>18</v>
      </c>
      <c r="M3148" s="2" t="str">
        <f>IF(H3148="","",IF(LEN(VLOOKUP($H3148,injury_groups!$A:$F,2,FALSE))=0,"",VLOOKUP($H3148,injury_groups!$A:$F,2,FALSE)))</f>
        <v xml:space="preserve">ankle </v>
      </c>
      <c r="N3148" s="2" t="str">
        <f>IF(H3148="","",IF(LEN(VLOOKUP($H3148,injury_groups!$A:$F,3,FALSE))=0,"",VLOOKUP($H3148,injury_groups!$A:$F,3,FALSE)))</f>
        <v/>
      </c>
      <c r="O3148" s="2">
        <f>IF(H3148="",0,VLOOKUP($H3148,injury_groups!$A:$F,4,FALSE))</f>
        <v>1</v>
      </c>
      <c r="P3148" s="2">
        <f>IF(H3148="",0,VLOOKUP($H3148,injury_groups!$A:$F,5,FALSE))</f>
        <v>0</v>
      </c>
      <c r="Q3148" s="4" t="str">
        <f>IF(H3148="","",IF(LEN(VLOOKUP($H3148,injury_groups!$A:$F,6,FALSE))=0,"",VLOOKUP($H3148,injury_groups!$A:$F,6,FALSE)))</f>
        <v/>
      </c>
    </row>
    <row r="3149" spans="1:17" x14ac:dyDescent="0.2">
      <c r="A3149" s="1">
        <v>284830</v>
      </c>
      <c r="B3149">
        <v>19441</v>
      </c>
      <c r="C3149" t="s">
        <v>1705</v>
      </c>
      <c r="D3149">
        <v>2021</v>
      </c>
      <c r="E3149">
        <v>14</v>
      </c>
      <c r="F3149">
        <v>34</v>
      </c>
      <c r="G3149">
        <v>15</v>
      </c>
      <c r="H3149" t="s">
        <v>1715</v>
      </c>
      <c r="I3149" t="s">
        <v>1841</v>
      </c>
      <c r="J3149" t="s">
        <v>1958</v>
      </c>
      <c r="K3149" t="b">
        <v>1</v>
      </c>
      <c r="L3149">
        <v>19</v>
      </c>
      <c r="M3149" s="2" t="str">
        <f>IF(H3149="","",IF(LEN(VLOOKUP($H3149,injury_groups!$A:$F,2,FALSE))=0,"",VLOOKUP($H3149,injury_groups!$A:$F,2,FALSE)))</f>
        <v xml:space="preserve">ankle </v>
      </c>
      <c r="N3149" s="2" t="str">
        <f>IF(H3149="","",IF(LEN(VLOOKUP($H3149,injury_groups!$A:$F,3,FALSE))=0,"",VLOOKUP($H3149,injury_groups!$A:$F,3,FALSE)))</f>
        <v/>
      </c>
      <c r="O3149" s="2">
        <f>IF(H3149="",0,VLOOKUP($H3149,injury_groups!$A:$F,4,FALSE))</f>
        <v>1</v>
      </c>
      <c r="P3149" s="2">
        <f>IF(H3149="",0,VLOOKUP($H3149,injury_groups!$A:$F,5,FALSE))</f>
        <v>0</v>
      </c>
      <c r="Q3149" s="4" t="str">
        <f>IF(H3149="","",IF(LEN(VLOOKUP($H3149,injury_groups!$A:$F,6,FALSE))=0,"",VLOOKUP($H3149,injury_groups!$A:$F,6,FALSE)))</f>
        <v/>
      </c>
    </row>
    <row r="3150" spans="1:17" x14ac:dyDescent="0.2">
      <c r="A3150" s="1">
        <v>285341</v>
      </c>
      <c r="B3150">
        <v>19441</v>
      </c>
      <c r="C3150" t="s">
        <v>1705</v>
      </c>
      <c r="D3150">
        <v>2021</v>
      </c>
      <c r="E3150">
        <v>15</v>
      </c>
      <c r="F3150">
        <v>34</v>
      </c>
      <c r="G3150">
        <v>28</v>
      </c>
      <c r="H3150" t="s">
        <v>1715</v>
      </c>
      <c r="I3150" t="s">
        <v>1841</v>
      </c>
      <c r="J3150" t="s">
        <v>1964</v>
      </c>
      <c r="K3150" t="b">
        <v>1</v>
      </c>
      <c r="L3150">
        <v>20</v>
      </c>
      <c r="M3150" s="2" t="str">
        <f>IF(H3150="","",IF(LEN(VLOOKUP($H3150,injury_groups!$A:$F,2,FALSE))=0,"",VLOOKUP($H3150,injury_groups!$A:$F,2,FALSE)))</f>
        <v xml:space="preserve">ankle </v>
      </c>
      <c r="N3150" s="2" t="str">
        <f>IF(H3150="","",IF(LEN(VLOOKUP($H3150,injury_groups!$A:$F,3,FALSE))=0,"",VLOOKUP($H3150,injury_groups!$A:$F,3,FALSE)))</f>
        <v/>
      </c>
      <c r="O3150" s="2">
        <f>IF(H3150="",0,VLOOKUP($H3150,injury_groups!$A:$F,4,FALSE))</f>
        <v>1</v>
      </c>
      <c r="P3150" s="2">
        <f>IF(H3150="",0,VLOOKUP($H3150,injury_groups!$A:$F,5,FALSE))</f>
        <v>0</v>
      </c>
      <c r="Q3150" s="4" t="str">
        <f>IF(H3150="","",IF(LEN(VLOOKUP($H3150,injury_groups!$A:$F,6,FALSE))=0,"",VLOOKUP($H3150,injury_groups!$A:$F,6,FALSE)))</f>
        <v/>
      </c>
    </row>
    <row r="3151" spans="1:17" x14ac:dyDescent="0.2">
      <c r="A3151" s="1">
        <v>286321</v>
      </c>
      <c r="B3151">
        <v>19441</v>
      </c>
      <c r="C3151" t="s">
        <v>1705</v>
      </c>
      <c r="D3151">
        <v>2021</v>
      </c>
      <c r="E3151">
        <v>16</v>
      </c>
      <c r="F3151">
        <v>34</v>
      </c>
      <c r="G3151">
        <v>31</v>
      </c>
      <c r="H3151" t="s">
        <v>1715</v>
      </c>
      <c r="I3151" t="s">
        <v>1841</v>
      </c>
      <c r="J3151" t="s">
        <v>1989</v>
      </c>
      <c r="K3151" t="b">
        <v>1</v>
      </c>
      <c r="L3151">
        <v>21</v>
      </c>
      <c r="M3151" s="2" t="str">
        <f>IF(H3151="","",IF(LEN(VLOOKUP($H3151,injury_groups!$A:$F,2,FALSE))=0,"",VLOOKUP($H3151,injury_groups!$A:$F,2,FALSE)))</f>
        <v xml:space="preserve">ankle </v>
      </c>
      <c r="N3151" s="2" t="str">
        <f>IF(H3151="","",IF(LEN(VLOOKUP($H3151,injury_groups!$A:$F,3,FALSE))=0,"",VLOOKUP($H3151,injury_groups!$A:$F,3,FALSE)))</f>
        <v/>
      </c>
      <c r="O3151" s="2">
        <f>IF(H3151="",0,VLOOKUP($H3151,injury_groups!$A:$F,4,FALSE))</f>
        <v>1</v>
      </c>
      <c r="P3151" s="2">
        <f>IF(H3151="",0,VLOOKUP($H3151,injury_groups!$A:$F,5,FALSE))</f>
        <v>0</v>
      </c>
      <c r="Q3151" s="4" t="str">
        <f>IF(H3151="","",IF(LEN(VLOOKUP($H3151,injury_groups!$A:$F,6,FALSE))=0,"",VLOOKUP($H3151,injury_groups!$A:$F,6,FALSE)))</f>
        <v/>
      </c>
    </row>
    <row r="3152" spans="1:17" x14ac:dyDescent="0.2">
      <c r="A3152" s="1">
        <v>287309</v>
      </c>
      <c r="B3152">
        <v>19441</v>
      </c>
      <c r="C3152" t="s">
        <v>1705</v>
      </c>
      <c r="D3152">
        <v>2021</v>
      </c>
      <c r="E3152">
        <v>17</v>
      </c>
      <c r="F3152">
        <v>34</v>
      </c>
      <c r="G3152">
        <v>19</v>
      </c>
      <c r="H3152" t="s">
        <v>1715</v>
      </c>
      <c r="I3152" t="s">
        <v>1841</v>
      </c>
      <c r="J3152" t="s">
        <v>1992</v>
      </c>
      <c r="K3152" t="b">
        <v>1</v>
      </c>
      <c r="L3152">
        <v>22</v>
      </c>
      <c r="M3152" s="2" t="str">
        <f>IF(H3152="","",IF(LEN(VLOOKUP($H3152,injury_groups!$A:$F,2,FALSE))=0,"",VLOOKUP($H3152,injury_groups!$A:$F,2,FALSE)))</f>
        <v xml:space="preserve">ankle </v>
      </c>
      <c r="N3152" s="2" t="str">
        <f>IF(H3152="","",IF(LEN(VLOOKUP($H3152,injury_groups!$A:$F,3,FALSE))=0,"",VLOOKUP($H3152,injury_groups!$A:$F,3,FALSE)))</f>
        <v/>
      </c>
      <c r="O3152" s="2">
        <f>IF(H3152="",0,VLOOKUP($H3152,injury_groups!$A:$F,4,FALSE))</f>
        <v>1</v>
      </c>
      <c r="P3152" s="2">
        <f>IF(H3152="",0,VLOOKUP($H3152,injury_groups!$A:$F,5,FALSE))</f>
        <v>0</v>
      </c>
      <c r="Q3152" s="4" t="str">
        <f>IF(H3152="","",IF(LEN(VLOOKUP($H3152,injury_groups!$A:$F,6,FALSE))=0,"",VLOOKUP($H3152,injury_groups!$A:$F,6,FALSE)))</f>
        <v/>
      </c>
    </row>
    <row r="3153" spans="1:17" x14ac:dyDescent="0.2">
      <c r="A3153" s="1">
        <v>274977</v>
      </c>
      <c r="B3153">
        <v>19441</v>
      </c>
      <c r="C3153" t="s">
        <v>1706</v>
      </c>
      <c r="D3153">
        <v>2021</v>
      </c>
      <c r="E3153">
        <v>2</v>
      </c>
      <c r="F3153">
        <v>34</v>
      </c>
      <c r="G3153">
        <v>33</v>
      </c>
      <c r="H3153" t="s">
        <v>1715</v>
      </c>
      <c r="I3153" t="s">
        <v>1841</v>
      </c>
      <c r="J3153" t="s">
        <v>2031</v>
      </c>
      <c r="K3153" t="b">
        <v>1</v>
      </c>
      <c r="L3153">
        <v>2</v>
      </c>
      <c r="M3153" s="2" t="str">
        <f>IF(H3153="","",IF(LEN(VLOOKUP($H3153,injury_groups!$A:$F,2,FALSE))=0,"",VLOOKUP($H3153,injury_groups!$A:$F,2,FALSE)))</f>
        <v xml:space="preserve">ankle </v>
      </c>
      <c r="N3153" s="2" t="str">
        <f>IF(H3153="","",IF(LEN(VLOOKUP($H3153,injury_groups!$A:$F,3,FALSE))=0,"",VLOOKUP($H3153,injury_groups!$A:$F,3,FALSE)))</f>
        <v/>
      </c>
      <c r="O3153" s="2">
        <f>IF(H3153="",0,VLOOKUP($H3153,injury_groups!$A:$F,4,FALSE))</f>
        <v>1</v>
      </c>
      <c r="P3153" s="2">
        <f>IF(H3153="",0,VLOOKUP($H3153,injury_groups!$A:$F,5,FALSE))</f>
        <v>0</v>
      </c>
      <c r="Q3153" s="4" t="str">
        <f>IF(H3153="","",IF(LEN(VLOOKUP($H3153,injury_groups!$A:$F,6,FALSE))=0,"",VLOOKUP($H3153,injury_groups!$A:$F,6,FALSE)))</f>
        <v/>
      </c>
    </row>
    <row r="3154" spans="1:17" x14ac:dyDescent="0.2">
      <c r="A3154" s="1">
        <v>275322</v>
      </c>
      <c r="B3154">
        <v>19441</v>
      </c>
      <c r="C3154" t="s">
        <v>1706</v>
      </c>
      <c r="D3154">
        <v>2021</v>
      </c>
      <c r="E3154">
        <v>3</v>
      </c>
      <c r="F3154">
        <v>34</v>
      </c>
      <c r="G3154">
        <v>6</v>
      </c>
      <c r="H3154" t="s">
        <v>1715</v>
      </c>
      <c r="I3154" t="s">
        <v>1841</v>
      </c>
      <c r="J3154" t="s">
        <v>2049</v>
      </c>
      <c r="K3154" t="b">
        <v>1</v>
      </c>
      <c r="L3154">
        <v>3</v>
      </c>
      <c r="M3154" s="2" t="str">
        <f>IF(H3154="","",IF(LEN(VLOOKUP($H3154,injury_groups!$A:$F,2,FALSE))=0,"",VLOOKUP($H3154,injury_groups!$A:$F,2,FALSE)))</f>
        <v xml:space="preserve">ankle </v>
      </c>
      <c r="N3154" s="2" t="str">
        <f>IF(H3154="","",IF(LEN(VLOOKUP($H3154,injury_groups!$A:$F,3,FALSE))=0,"",VLOOKUP($H3154,injury_groups!$A:$F,3,FALSE)))</f>
        <v/>
      </c>
      <c r="O3154" s="2">
        <f>IF(H3154="",0,VLOOKUP($H3154,injury_groups!$A:$F,4,FALSE))</f>
        <v>1</v>
      </c>
      <c r="P3154" s="2">
        <f>IF(H3154="",0,VLOOKUP($H3154,injury_groups!$A:$F,5,FALSE))</f>
        <v>0</v>
      </c>
      <c r="Q3154" s="4" t="str">
        <f>IF(H3154="","",IF(LEN(VLOOKUP($H3154,injury_groups!$A:$F,6,FALSE))=0,"",VLOOKUP($H3154,injury_groups!$A:$F,6,FALSE)))</f>
        <v/>
      </c>
    </row>
    <row r="3155" spans="1:17" x14ac:dyDescent="0.2">
      <c r="A3155" s="1">
        <v>289377</v>
      </c>
      <c r="B3155">
        <v>19441</v>
      </c>
      <c r="C3155" t="s">
        <v>1707</v>
      </c>
      <c r="D3155">
        <v>2021</v>
      </c>
      <c r="E3155">
        <v>1</v>
      </c>
      <c r="F3155">
        <v>34</v>
      </c>
      <c r="H3155" t="s">
        <v>1715</v>
      </c>
      <c r="I3155" t="s">
        <v>1841</v>
      </c>
      <c r="J3155" t="s">
        <v>2063</v>
      </c>
      <c r="K3155" t="b">
        <v>1</v>
      </c>
      <c r="L3155">
        <v>23</v>
      </c>
      <c r="M3155" s="2" t="str">
        <f>IF(H3155="","",IF(LEN(VLOOKUP($H3155,injury_groups!$A:$F,2,FALSE))=0,"",VLOOKUP($H3155,injury_groups!$A:$F,2,FALSE)))</f>
        <v xml:space="preserve">ankle </v>
      </c>
      <c r="N3155" s="2" t="str">
        <f>IF(H3155="","",IF(LEN(VLOOKUP($H3155,injury_groups!$A:$F,3,FALSE))=0,"",VLOOKUP($H3155,injury_groups!$A:$F,3,FALSE)))</f>
        <v/>
      </c>
      <c r="O3155" s="2">
        <f>IF(H3155="",0,VLOOKUP($H3155,injury_groups!$A:$F,4,FALSE))</f>
        <v>1</v>
      </c>
      <c r="P3155" s="2">
        <f>IF(H3155="",0,VLOOKUP($H3155,injury_groups!$A:$F,5,FALSE))</f>
        <v>0</v>
      </c>
      <c r="Q3155" s="4" t="str">
        <f>IF(H3155="","",IF(LEN(VLOOKUP($H3155,injury_groups!$A:$F,6,FALSE))=0,"",VLOOKUP($H3155,injury_groups!$A:$F,6,FALSE)))</f>
        <v/>
      </c>
    </row>
    <row r="3156" spans="1:17" x14ac:dyDescent="0.2">
      <c r="A3156" s="1">
        <v>281070</v>
      </c>
      <c r="B3156">
        <v>19448</v>
      </c>
      <c r="C3156" t="s">
        <v>1705</v>
      </c>
      <c r="D3156">
        <v>2021</v>
      </c>
      <c r="E3156">
        <v>9</v>
      </c>
      <c r="F3156">
        <v>31</v>
      </c>
      <c r="G3156">
        <v>1</v>
      </c>
      <c r="H3156" t="s">
        <v>1720</v>
      </c>
      <c r="I3156" t="s">
        <v>1841</v>
      </c>
      <c r="J3156" t="s">
        <v>1912</v>
      </c>
      <c r="K3156" t="b">
        <v>1</v>
      </c>
      <c r="L3156">
        <v>14</v>
      </c>
      <c r="M3156" s="2" t="str">
        <f>IF(H3156="","",IF(LEN(VLOOKUP($H3156,injury_groups!$A:$F,2,FALSE))=0,"",VLOOKUP($H3156,injury_groups!$A:$F,2,FALSE)))</f>
        <v>hamstring</v>
      </c>
      <c r="N3156" s="2" t="str">
        <f>IF(H3156="","",IF(LEN(VLOOKUP($H3156,injury_groups!$A:$F,3,FALSE))=0,"",VLOOKUP($H3156,injury_groups!$A:$F,3,FALSE)))</f>
        <v/>
      </c>
      <c r="O3156" s="2">
        <f>IF(H3156="",0,VLOOKUP($H3156,injury_groups!$A:$F,4,FALSE))</f>
        <v>1</v>
      </c>
      <c r="P3156" s="2">
        <f>IF(H3156="",0,VLOOKUP($H3156,injury_groups!$A:$F,5,FALSE))</f>
        <v>0</v>
      </c>
      <c r="Q3156" s="4" t="str">
        <f>IF(H3156="","",IF(LEN(VLOOKUP($H3156,injury_groups!$A:$F,6,FALSE))=0,"",VLOOKUP($H3156,injury_groups!$A:$F,6,FALSE)))</f>
        <v/>
      </c>
    </row>
    <row r="3157" spans="1:17" x14ac:dyDescent="0.2">
      <c r="A3157" s="1">
        <v>281765</v>
      </c>
      <c r="B3157">
        <v>19448</v>
      </c>
      <c r="C3157" t="s">
        <v>1705</v>
      </c>
      <c r="D3157">
        <v>2021</v>
      </c>
      <c r="E3157">
        <v>10</v>
      </c>
      <c r="F3157">
        <v>31</v>
      </c>
      <c r="G3157">
        <v>32</v>
      </c>
      <c r="H3157" t="s">
        <v>1720</v>
      </c>
      <c r="I3157" t="s">
        <v>1841</v>
      </c>
      <c r="J3157" t="s">
        <v>1927</v>
      </c>
      <c r="K3157" t="b">
        <v>1</v>
      </c>
      <c r="L3157">
        <v>15</v>
      </c>
      <c r="M3157" s="2" t="str">
        <f>IF(H3157="","",IF(LEN(VLOOKUP($H3157,injury_groups!$A:$F,2,FALSE))=0,"",VLOOKUP($H3157,injury_groups!$A:$F,2,FALSE)))</f>
        <v>hamstring</v>
      </c>
      <c r="N3157" s="2" t="str">
        <f>IF(H3157="","",IF(LEN(VLOOKUP($H3157,injury_groups!$A:$F,3,FALSE))=0,"",VLOOKUP($H3157,injury_groups!$A:$F,3,FALSE)))</f>
        <v/>
      </c>
      <c r="O3157" s="2">
        <f>IF(H3157="",0,VLOOKUP($H3157,injury_groups!$A:$F,4,FALSE))</f>
        <v>1</v>
      </c>
      <c r="P3157" s="2">
        <f>IF(H3157="",0,VLOOKUP($H3157,injury_groups!$A:$F,5,FALSE))</f>
        <v>0</v>
      </c>
      <c r="Q3157" s="4" t="str">
        <f>IF(H3157="","",IF(LEN(VLOOKUP($H3157,injury_groups!$A:$F,6,FALSE))=0,"",VLOOKUP($H3157,injury_groups!$A:$F,6,FALSE)))</f>
        <v/>
      </c>
    </row>
    <row r="3158" spans="1:17" x14ac:dyDescent="0.2">
      <c r="A3158" s="1">
        <v>282525</v>
      </c>
      <c r="B3158">
        <v>19448</v>
      </c>
      <c r="C3158" t="s">
        <v>1705</v>
      </c>
      <c r="D3158">
        <v>2021</v>
      </c>
      <c r="E3158">
        <v>11</v>
      </c>
      <c r="F3158">
        <v>31</v>
      </c>
      <c r="G3158">
        <v>15</v>
      </c>
      <c r="H3158" t="s">
        <v>1720</v>
      </c>
      <c r="I3158" t="s">
        <v>1841</v>
      </c>
      <c r="J3158" t="s">
        <v>1930</v>
      </c>
      <c r="K3158" t="b">
        <v>1</v>
      </c>
      <c r="L3158">
        <v>16</v>
      </c>
      <c r="M3158" s="2" t="str">
        <f>IF(H3158="","",IF(LEN(VLOOKUP($H3158,injury_groups!$A:$F,2,FALSE))=0,"",VLOOKUP($H3158,injury_groups!$A:$F,2,FALSE)))</f>
        <v>hamstring</v>
      </c>
      <c r="N3158" s="2" t="str">
        <f>IF(H3158="","",IF(LEN(VLOOKUP($H3158,injury_groups!$A:$F,3,FALSE))=0,"",VLOOKUP($H3158,injury_groups!$A:$F,3,FALSE)))</f>
        <v/>
      </c>
      <c r="O3158" s="2">
        <f>IF(H3158="",0,VLOOKUP($H3158,injury_groups!$A:$F,4,FALSE))</f>
        <v>1</v>
      </c>
      <c r="P3158" s="2">
        <f>IF(H3158="",0,VLOOKUP($H3158,injury_groups!$A:$F,5,FALSE))</f>
        <v>0</v>
      </c>
      <c r="Q3158" s="4" t="str">
        <f>IF(H3158="","",IF(LEN(VLOOKUP($H3158,injury_groups!$A:$F,6,FALSE))=0,"",VLOOKUP($H3158,injury_groups!$A:$F,6,FALSE)))</f>
        <v/>
      </c>
    </row>
    <row r="3159" spans="1:17" x14ac:dyDescent="0.2">
      <c r="A3159" s="1">
        <v>283273</v>
      </c>
      <c r="B3159">
        <v>19448</v>
      </c>
      <c r="C3159" t="s">
        <v>1705</v>
      </c>
      <c r="D3159">
        <v>2021</v>
      </c>
      <c r="E3159">
        <v>12</v>
      </c>
      <c r="F3159">
        <v>31</v>
      </c>
      <c r="G3159">
        <v>20</v>
      </c>
      <c r="H3159" t="s">
        <v>1720</v>
      </c>
      <c r="I3159" t="s">
        <v>1841</v>
      </c>
      <c r="J3159" t="s">
        <v>1945</v>
      </c>
      <c r="K3159" t="b">
        <v>1</v>
      </c>
      <c r="L3159">
        <v>17</v>
      </c>
      <c r="M3159" s="2" t="str">
        <f>IF(H3159="","",IF(LEN(VLOOKUP($H3159,injury_groups!$A:$F,2,FALSE))=0,"",VLOOKUP($H3159,injury_groups!$A:$F,2,FALSE)))</f>
        <v>hamstring</v>
      </c>
      <c r="N3159" s="2" t="str">
        <f>IF(H3159="","",IF(LEN(VLOOKUP($H3159,injury_groups!$A:$F,3,FALSE))=0,"",VLOOKUP($H3159,injury_groups!$A:$F,3,FALSE)))</f>
        <v/>
      </c>
      <c r="O3159" s="2">
        <f>IF(H3159="",0,VLOOKUP($H3159,injury_groups!$A:$F,4,FALSE))</f>
        <v>1</v>
      </c>
      <c r="P3159" s="2">
        <f>IF(H3159="",0,VLOOKUP($H3159,injury_groups!$A:$F,5,FALSE))</f>
        <v>0</v>
      </c>
      <c r="Q3159" s="4" t="str">
        <f>IF(H3159="","",IF(LEN(VLOOKUP($H3159,injury_groups!$A:$F,6,FALSE))=0,"",VLOOKUP($H3159,injury_groups!$A:$F,6,FALSE)))</f>
        <v/>
      </c>
    </row>
    <row r="3160" spans="1:17" x14ac:dyDescent="0.2">
      <c r="A3160" s="1">
        <v>281139</v>
      </c>
      <c r="B3160">
        <v>19457</v>
      </c>
      <c r="C3160" t="s">
        <v>1705</v>
      </c>
      <c r="D3160">
        <v>2021</v>
      </c>
      <c r="E3160">
        <v>9</v>
      </c>
      <c r="F3160">
        <v>9</v>
      </c>
      <c r="G3160">
        <v>10</v>
      </c>
      <c r="H3160" t="s">
        <v>1726</v>
      </c>
      <c r="I3160" t="s">
        <v>1841</v>
      </c>
      <c r="J3160" t="s">
        <v>1913</v>
      </c>
      <c r="K3160" t="b">
        <v>1</v>
      </c>
      <c r="L3160">
        <v>14</v>
      </c>
      <c r="M3160" s="2" t="str">
        <f>IF(H3160="","",IF(LEN(VLOOKUP($H3160,injury_groups!$A:$F,2,FALSE))=0,"",VLOOKUP($H3160,injury_groups!$A:$F,2,FALSE)))</f>
        <v>hip</v>
      </c>
      <c r="N3160" s="2" t="str">
        <f>IF(H3160="","",IF(LEN(VLOOKUP($H3160,injury_groups!$A:$F,3,FALSE))=0,"",VLOOKUP($H3160,injury_groups!$A:$F,3,FALSE)))</f>
        <v/>
      </c>
      <c r="O3160" s="2">
        <f>IF(H3160="",0,VLOOKUP($H3160,injury_groups!$A:$F,4,FALSE))</f>
        <v>1</v>
      </c>
      <c r="P3160" s="2">
        <f>IF(H3160="",0,VLOOKUP($H3160,injury_groups!$A:$F,5,FALSE))</f>
        <v>0</v>
      </c>
      <c r="Q3160" s="4" t="str">
        <f>IF(H3160="","",IF(LEN(VLOOKUP($H3160,injury_groups!$A:$F,6,FALSE))=0,"",VLOOKUP($H3160,injury_groups!$A:$F,6,FALSE)))</f>
        <v/>
      </c>
    </row>
    <row r="3161" spans="1:17" x14ac:dyDescent="0.2">
      <c r="A3161" s="1">
        <v>281490</v>
      </c>
      <c r="B3161">
        <v>19457</v>
      </c>
      <c r="C3161" t="s">
        <v>1705</v>
      </c>
      <c r="D3161">
        <v>2021</v>
      </c>
      <c r="E3161">
        <v>10</v>
      </c>
      <c r="F3161">
        <v>9</v>
      </c>
      <c r="G3161">
        <v>2</v>
      </c>
      <c r="H3161" t="s">
        <v>1726</v>
      </c>
      <c r="I3161" t="s">
        <v>1841</v>
      </c>
      <c r="J3161" t="s">
        <v>1920</v>
      </c>
      <c r="K3161" t="b">
        <v>1</v>
      </c>
      <c r="L3161">
        <v>15</v>
      </c>
      <c r="M3161" s="2" t="str">
        <f>IF(H3161="","",IF(LEN(VLOOKUP($H3161,injury_groups!$A:$F,2,FALSE))=0,"",VLOOKUP($H3161,injury_groups!$A:$F,2,FALSE)))</f>
        <v>hip</v>
      </c>
      <c r="N3161" s="2" t="str">
        <f>IF(H3161="","",IF(LEN(VLOOKUP($H3161,injury_groups!$A:$F,3,FALSE))=0,"",VLOOKUP($H3161,injury_groups!$A:$F,3,FALSE)))</f>
        <v/>
      </c>
      <c r="O3161" s="2">
        <f>IF(H3161="",0,VLOOKUP($H3161,injury_groups!$A:$F,4,FALSE))</f>
        <v>1</v>
      </c>
      <c r="P3161" s="2">
        <f>IF(H3161="",0,VLOOKUP($H3161,injury_groups!$A:$F,5,FALSE))</f>
        <v>0</v>
      </c>
      <c r="Q3161" s="4" t="str">
        <f>IF(H3161="","",IF(LEN(VLOOKUP($H3161,injury_groups!$A:$F,6,FALSE))=0,"",VLOOKUP($H3161,injury_groups!$A:$F,6,FALSE)))</f>
        <v/>
      </c>
    </row>
    <row r="3162" spans="1:17" x14ac:dyDescent="0.2">
      <c r="A3162" s="1">
        <v>282218</v>
      </c>
      <c r="B3162">
        <v>19457</v>
      </c>
      <c r="C3162" t="s">
        <v>1705</v>
      </c>
      <c r="D3162">
        <v>2021</v>
      </c>
      <c r="E3162">
        <v>11</v>
      </c>
      <c r="F3162">
        <v>9</v>
      </c>
      <c r="G3162">
        <v>16</v>
      </c>
      <c r="H3162" t="s">
        <v>1726</v>
      </c>
      <c r="I3162" t="s">
        <v>1841</v>
      </c>
      <c r="J3162" t="s">
        <v>1928</v>
      </c>
      <c r="K3162" t="b">
        <v>1</v>
      </c>
      <c r="L3162">
        <v>16</v>
      </c>
      <c r="M3162" s="2" t="str">
        <f>IF(H3162="","",IF(LEN(VLOOKUP($H3162,injury_groups!$A:$F,2,FALSE))=0,"",VLOOKUP($H3162,injury_groups!$A:$F,2,FALSE)))</f>
        <v>hip</v>
      </c>
      <c r="N3162" s="2" t="str">
        <f>IF(H3162="","",IF(LEN(VLOOKUP($H3162,injury_groups!$A:$F,3,FALSE))=0,"",VLOOKUP($H3162,injury_groups!$A:$F,3,FALSE)))</f>
        <v/>
      </c>
      <c r="O3162" s="2">
        <f>IF(H3162="",0,VLOOKUP($H3162,injury_groups!$A:$F,4,FALSE))</f>
        <v>1</v>
      </c>
      <c r="P3162" s="2">
        <f>IF(H3162="",0,VLOOKUP($H3162,injury_groups!$A:$F,5,FALSE))</f>
        <v>0</v>
      </c>
      <c r="Q3162" s="4" t="str">
        <f>IF(H3162="","",IF(LEN(VLOOKUP($H3162,injury_groups!$A:$F,6,FALSE))=0,"",VLOOKUP($H3162,injury_groups!$A:$F,6,FALSE)))</f>
        <v/>
      </c>
    </row>
    <row r="3163" spans="1:17" x14ac:dyDescent="0.2">
      <c r="A3163" s="1">
        <v>282976</v>
      </c>
      <c r="B3163">
        <v>19457</v>
      </c>
      <c r="C3163" t="s">
        <v>1705</v>
      </c>
      <c r="D3163">
        <v>2021</v>
      </c>
      <c r="E3163">
        <v>12</v>
      </c>
      <c r="F3163">
        <v>9</v>
      </c>
      <c r="G3163">
        <v>25</v>
      </c>
      <c r="H3163" t="s">
        <v>1726</v>
      </c>
      <c r="I3163" t="s">
        <v>1841</v>
      </c>
      <c r="J3163" t="s">
        <v>1941</v>
      </c>
      <c r="K3163" t="b">
        <v>1</v>
      </c>
      <c r="L3163">
        <v>17</v>
      </c>
      <c r="M3163" s="2" t="str">
        <f>IF(H3163="","",IF(LEN(VLOOKUP($H3163,injury_groups!$A:$F,2,FALSE))=0,"",VLOOKUP($H3163,injury_groups!$A:$F,2,FALSE)))</f>
        <v>hip</v>
      </c>
      <c r="N3163" s="2" t="str">
        <f>IF(H3163="","",IF(LEN(VLOOKUP($H3163,injury_groups!$A:$F,3,FALSE))=0,"",VLOOKUP($H3163,injury_groups!$A:$F,3,FALSE)))</f>
        <v/>
      </c>
      <c r="O3163" s="2">
        <f>IF(H3163="",0,VLOOKUP($H3163,injury_groups!$A:$F,4,FALSE))</f>
        <v>1</v>
      </c>
      <c r="P3163" s="2">
        <f>IF(H3163="",0,VLOOKUP($H3163,injury_groups!$A:$F,5,FALSE))</f>
        <v>0</v>
      </c>
      <c r="Q3163" s="4" t="str">
        <f>IF(H3163="","",IF(LEN(VLOOKUP($H3163,injury_groups!$A:$F,6,FALSE))=0,"",VLOOKUP($H3163,injury_groups!$A:$F,6,FALSE)))</f>
        <v/>
      </c>
    </row>
    <row r="3164" spans="1:17" x14ac:dyDescent="0.2">
      <c r="A3164" s="1">
        <v>283700</v>
      </c>
      <c r="B3164">
        <v>19457</v>
      </c>
      <c r="C3164" t="s">
        <v>1705</v>
      </c>
      <c r="D3164">
        <v>2021</v>
      </c>
      <c r="E3164">
        <v>13</v>
      </c>
      <c r="F3164">
        <v>9</v>
      </c>
      <c r="G3164">
        <v>22</v>
      </c>
      <c r="H3164" t="s">
        <v>1726</v>
      </c>
      <c r="I3164" t="s">
        <v>1841</v>
      </c>
      <c r="J3164" t="s">
        <v>1952</v>
      </c>
      <c r="K3164" t="b">
        <v>1</v>
      </c>
      <c r="L3164">
        <v>18</v>
      </c>
      <c r="M3164" s="2" t="str">
        <f>IF(H3164="","",IF(LEN(VLOOKUP($H3164,injury_groups!$A:$F,2,FALSE))=0,"",VLOOKUP($H3164,injury_groups!$A:$F,2,FALSE)))</f>
        <v>hip</v>
      </c>
      <c r="N3164" s="2" t="str">
        <f>IF(H3164="","",IF(LEN(VLOOKUP($H3164,injury_groups!$A:$F,3,FALSE))=0,"",VLOOKUP($H3164,injury_groups!$A:$F,3,FALSE)))</f>
        <v/>
      </c>
      <c r="O3164" s="2">
        <f>IF(H3164="",0,VLOOKUP($H3164,injury_groups!$A:$F,4,FALSE))</f>
        <v>1</v>
      </c>
      <c r="P3164" s="2">
        <f>IF(H3164="",0,VLOOKUP($H3164,injury_groups!$A:$F,5,FALSE))</f>
        <v>0</v>
      </c>
      <c r="Q3164" s="4" t="str">
        <f>IF(H3164="","",IF(LEN(VLOOKUP($H3164,injury_groups!$A:$F,6,FALSE))=0,"",VLOOKUP($H3164,injury_groups!$A:$F,6,FALSE)))</f>
        <v/>
      </c>
    </row>
    <row r="3165" spans="1:17" x14ac:dyDescent="0.2">
      <c r="A3165" s="1">
        <v>284458</v>
      </c>
      <c r="B3165">
        <v>19457</v>
      </c>
      <c r="C3165" t="s">
        <v>1705</v>
      </c>
      <c r="D3165">
        <v>2021</v>
      </c>
      <c r="E3165">
        <v>14</v>
      </c>
      <c r="F3165">
        <v>9</v>
      </c>
      <c r="G3165">
        <v>35</v>
      </c>
      <c r="H3165" t="s">
        <v>1726</v>
      </c>
      <c r="I3165" t="s">
        <v>1841</v>
      </c>
      <c r="J3165" t="s">
        <v>1958</v>
      </c>
      <c r="K3165" t="b">
        <v>1</v>
      </c>
      <c r="L3165">
        <v>19</v>
      </c>
      <c r="M3165" s="2" t="str">
        <f>IF(H3165="","",IF(LEN(VLOOKUP($H3165,injury_groups!$A:$F,2,FALSE))=0,"",VLOOKUP($H3165,injury_groups!$A:$F,2,FALSE)))</f>
        <v>hip</v>
      </c>
      <c r="N3165" s="2" t="str">
        <f>IF(H3165="","",IF(LEN(VLOOKUP($H3165,injury_groups!$A:$F,3,FALSE))=0,"",VLOOKUP($H3165,injury_groups!$A:$F,3,FALSE)))</f>
        <v/>
      </c>
      <c r="O3165" s="2">
        <f>IF(H3165="",0,VLOOKUP($H3165,injury_groups!$A:$F,4,FALSE))</f>
        <v>1</v>
      </c>
      <c r="P3165" s="2">
        <f>IF(H3165="",0,VLOOKUP($H3165,injury_groups!$A:$F,5,FALSE))</f>
        <v>0</v>
      </c>
      <c r="Q3165" s="4" t="str">
        <f>IF(H3165="","",IF(LEN(VLOOKUP($H3165,injury_groups!$A:$F,6,FALSE))=0,"",VLOOKUP($H3165,injury_groups!$A:$F,6,FALSE)))</f>
        <v/>
      </c>
    </row>
    <row r="3166" spans="1:17" x14ac:dyDescent="0.2">
      <c r="A3166" s="1">
        <v>285342</v>
      </c>
      <c r="B3166">
        <v>19457</v>
      </c>
      <c r="C3166" t="s">
        <v>1705</v>
      </c>
      <c r="D3166">
        <v>2021</v>
      </c>
      <c r="E3166">
        <v>15</v>
      </c>
      <c r="F3166">
        <v>9</v>
      </c>
      <c r="G3166">
        <v>23</v>
      </c>
      <c r="H3166" t="s">
        <v>1726</v>
      </c>
      <c r="I3166" t="s">
        <v>1841</v>
      </c>
      <c r="J3166" t="s">
        <v>1964</v>
      </c>
      <c r="K3166" t="b">
        <v>1</v>
      </c>
      <c r="L3166">
        <v>20</v>
      </c>
      <c r="M3166" s="2" t="str">
        <f>IF(H3166="","",IF(LEN(VLOOKUP($H3166,injury_groups!$A:$F,2,FALSE))=0,"",VLOOKUP($H3166,injury_groups!$A:$F,2,FALSE)))</f>
        <v>hip</v>
      </c>
      <c r="N3166" s="2" t="str">
        <f>IF(H3166="","",IF(LEN(VLOOKUP($H3166,injury_groups!$A:$F,3,FALSE))=0,"",VLOOKUP($H3166,injury_groups!$A:$F,3,FALSE)))</f>
        <v/>
      </c>
      <c r="O3166" s="2">
        <f>IF(H3166="",0,VLOOKUP($H3166,injury_groups!$A:$F,4,FALSE))</f>
        <v>1</v>
      </c>
      <c r="P3166" s="2">
        <f>IF(H3166="",0,VLOOKUP($H3166,injury_groups!$A:$F,5,FALSE))</f>
        <v>0</v>
      </c>
      <c r="Q3166" s="4" t="str">
        <f>IF(H3166="","",IF(LEN(VLOOKUP($H3166,injury_groups!$A:$F,6,FALSE))=0,"",VLOOKUP($H3166,injury_groups!$A:$F,6,FALSE)))</f>
        <v/>
      </c>
    </row>
    <row r="3167" spans="1:17" x14ac:dyDescent="0.2">
      <c r="A3167" s="1">
        <v>286322</v>
      </c>
      <c r="B3167">
        <v>19457</v>
      </c>
      <c r="C3167" t="s">
        <v>1705</v>
      </c>
      <c r="D3167">
        <v>2021</v>
      </c>
      <c r="E3167">
        <v>16</v>
      </c>
      <c r="F3167">
        <v>9</v>
      </c>
      <c r="G3167">
        <v>35</v>
      </c>
      <c r="H3167" t="s">
        <v>1726</v>
      </c>
      <c r="I3167" t="s">
        <v>1841</v>
      </c>
      <c r="J3167" t="s">
        <v>1982</v>
      </c>
      <c r="K3167" t="b">
        <v>1</v>
      </c>
      <c r="L3167">
        <v>21</v>
      </c>
      <c r="M3167" s="2" t="str">
        <f>IF(H3167="","",IF(LEN(VLOOKUP($H3167,injury_groups!$A:$F,2,FALSE))=0,"",VLOOKUP($H3167,injury_groups!$A:$F,2,FALSE)))</f>
        <v>hip</v>
      </c>
      <c r="N3167" s="2" t="str">
        <f>IF(H3167="","",IF(LEN(VLOOKUP($H3167,injury_groups!$A:$F,3,FALSE))=0,"",VLOOKUP($H3167,injury_groups!$A:$F,3,FALSE)))</f>
        <v/>
      </c>
      <c r="O3167" s="2">
        <f>IF(H3167="",0,VLOOKUP($H3167,injury_groups!$A:$F,4,FALSE))</f>
        <v>1</v>
      </c>
      <c r="P3167" s="2">
        <f>IF(H3167="",0,VLOOKUP($H3167,injury_groups!$A:$F,5,FALSE))</f>
        <v>0</v>
      </c>
      <c r="Q3167" s="4" t="str">
        <f>IF(H3167="","",IF(LEN(VLOOKUP($H3167,injury_groups!$A:$F,6,FALSE))=0,"",VLOOKUP($H3167,injury_groups!$A:$F,6,FALSE)))</f>
        <v/>
      </c>
    </row>
    <row r="3168" spans="1:17" x14ac:dyDescent="0.2">
      <c r="A3168" s="1">
        <v>287310</v>
      </c>
      <c r="B3168">
        <v>19457</v>
      </c>
      <c r="C3168" t="s">
        <v>1705</v>
      </c>
      <c r="D3168">
        <v>2021</v>
      </c>
      <c r="E3168">
        <v>17</v>
      </c>
      <c r="F3168">
        <v>9</v>
      </c>
      <c r="G3168">
        <v>1</v>
      </c>
      <c r="H3168" t="s">
        <v>1726</v>
      </c>
      <c r="I3168" t="s">
        <v>1841</v>
      </c>
      <c r="J3168" t="s">
        <v>1990</v>
      </c>
      <c r="K3168" t="b">
        <v>1</v>
      </c>
      <c r="L3168">
        <v>22</v>
      </c>
      <c r="M3168" s="2" t="str">
        <f>IF(H3168="","",IF(LEN(VLOOKUP($H3168,injury_groups!$A:$F,2,FALSE))=0,"",VLOOKUP($H3168,injury_groups!$A:$F,2,FALSE)))</f>
        <v>hip</v>
      </c>
      <c r="N3168" s="2" t="str">
        <f>IF(H3168="","",IF(LEN(VLOOKUP($H3168,injury_groups!$A:$F,3,FALSE))=0,"",VLOOKUP($H3168,injury_groups!$A:$F,3,FALSE)))</f>
        <v/>
      </c>
      <c r="O3168" s="2">
        <f>IF(H3168="",0,VLOOKUP($H3168,injury_groups!$A:$F,4,FALSE))</f>
        <v>1</v>
      </c>
      <c r="P3168" s="2">
        <f>IF(H3168="",0,VLOOKUP($H3168,injury_groups!$A:$F,5,FALSE))</f>
        <v>0</v>
      </c>
      <c r="Q3168" s="4" t="str">
        <f>IF(H3168="","",IF(LEN(VLOOKUP($H3168,injury_groups!$A:$F,6,FALSE))=0,"",VLOOKUP($H3168,injury_groups!$A:$F,6,FALSE)))</f>
        <v/>
      </c>
    </row>
    <row r="3169" spans="1:17" x14ac:dyDescent="0.2">
      <c r="A3169" s="1">
        <v>279913</v>
      </c>
      <c r="B3169">
        <v>19479</v>
      </c>
      <c r="C3169" t="s">
        <v>1705</v>
      </c>
      <c r="D3169">
        <v>2021</v>
      </c>
      <c r="E3169">
        <v>7</v>
      </c>
      <c r="F3169">
        <v>6</v>
      </c>
      <c r="G3169">
        <v>33</v>
      </c>
      <c r="H3169" t="s">
        <v>1710</v>
      </c>
      <c r="I3169" t="s">
        <v>1841</v>
      </c>
      <c r="J3169" t="s">
        <v>1896</v>
      </c>
      <c r="K3169" t="b">
        <v>1</v>
      </c>
      <c r="L3169">
        <v>12</v>
      </c>
      <c r="M3169" s="2" t="str">
        <f>IF(H3169="","",IF(LEN(VLOOKUP($H3169,injury_groups!$A:$F,2,FALSE))=0,"",VLOOKUP($H3169,injury_groups!$A:$F,2,FALSE)))</f>
        <v/>
      </c>
      <c r="N3169" s="2" t="str">
        <f>IF(H3169="","",IF(LEN(VLOOKUP($H3169,injury_groups!$A:$F,3,FALSE))=0,"",VLOOKUP($H3169,injury_groups!$A:$F,3,FALSE)))</f>
        <v/>
      </c>
      <c r="O3169" s="2">
        <f>IF(H3169="",0,VLOOKUP($H3169,injury_groups!$A:$F,4,FALSE))</f>
        <v>0</v>
      </c>
      <c r="P3169" s="2">
        <f>IF(H3169="",0,VLOOKUP($H3169,injury_groups!$A:$F,5,FALSE))</f>
        <v>1</v>
      </c>
      <c r="Q3169" s="4" t="str">
        <f>IF(H3169="","",IF(LEN(VLOOKUP($H3169,injury_groups!$A:$F,6,FALSE))=0,"",VLOOKUP($H3169,injury_groups!$A:$F,6,FALSE)))</f>
        <v/>
      </c>
    </row>
    <row r="3170" spans="1:17" x14ac:dyDescent="0.2">
      <c r="A3170" s="1">
        <v>284241</v>
      </c>
      <c r="B3170">
        <v>19479</v>
      </c>
      <c r="C3170" t="s">
        <v>1705</v>
      </c>
      <c r="D3170">
        <v>2021</v>
      </c>
      <c r="E3170">
        <v>13</v>
      </c>
      <c r="F3170">
        <v>6</v>
      </c>
      <c r="G3170">
        <v>1</v>
      </c>
      <c r="H3170" t="s">
        <v>1710</v>
      </c>
      <c r="I3170" t="s">
        <v>1841</v>
      </c>
      <c r="J3170" t="s">
        <v>1951</v>
      </c>
      <c r="K3170" t="b">
        <v>1</v>
      </c>
      <c r="L3170">
        <v>18</v>
      </c>
      <c r="M3170" s="2" t="str">
        <f>IF(H3170="","",IF(LEN(VLOOKUP($H3170,injury_groups!$A:$F,2,FALSE))=0,"",VLOOKUP($H3170,injury_groups!$A:$F,2,FALSE)))</f>
        <v/>
      </c>
      <c r="N3170" s="2" t="str">
        <f>IF(H3170="","",IF(LEN(VLOOKUP($H3170,injury_groups!$A:$F,3,FALSE))=0,"",VLOOKUP($H3170,injury_groups!$A:$F,3,FALSE)))</f>
        <v/>
      </c>
      <c r="O3170" s="2">
        <f>IF(H3170="",0,VLOOKUP($H3170,injury_groups!$A:$F,4,FALSE))</f>
        <v>0</v>
      </c>
      <c r="P3170" s="2">
        <f>IF(H3170="",0,VLOOKUP($H3170,injury_groups!$A:$F,5,FALSE))</f>
        <v>1</v>
      </c>
      <c r="Q3170" s="4" t="str">
        <f>IF(H3170="","",IF(LEN(VLOOKUP($H3170,injury_groups!$A:$F,6,FALSE))=0,"",VLOOKUP($H3170,injury_groups!$A:$F,6,FALSE)))</f>
        <v/>
      </c>
    </row>
    <row r="3171" spans="1:17" x14ac:dyDescent="0.2">
      <c r="A3171" s="1">
        <v>284420</v>
      </c>
      <c r="B3171">
        <v>19479</v>
      </c>
      <c r="C3171" t="s">
        <v>1705</v>
      </c>
      <c r="D3171">
        <v>2021</v>
      </c>
      <c r="E3171">
        <v>14</v>
      </c>
      <c r="F3171">
        <v>6</v>
      </c>
      <c r="G3171">
        <v>12</v>
      </c>
      <c r="H3171" t="s">
        <v>1710</v>
      </c>
      <c r="I3171" t="s">
        <v>1841</v>
      </c>
      <c r="J3171" t="s">
        <v>1960</v>
      </c>
      <c r="K3171" t="b">
        <v>1</v>
      </c>
      <c r="L3171">
        <v>19</v>
      </c>
      <c r="M3171" s="2" t="str">
        <f>IF(H3171="","",IF(LEN(VLOOKUP($H3171,injury_groups!$A:$F,2,FALSE))=0,"",VLOOKUP($H3171,injury_groups!$A:$F,2,FALSE)))</f>
        <v/>
      </c>
      <c r="N3171" s="2" t="str">
        <f>IF(H3171="","",IF(LEN(VLOOKUP($H3171,injury_groups!$A:$F,3,FALSE))=0,"",VLOOKUP($H3171,injury_groups!$A:$F,3,FALSE)))</f>
        <v/>
      </c>
      <c r="O3171" s="2">
        <f>IF(H3171="",0,VLOOKUP($H3171,injury_groups!$A:$F,4,FALSE))</f>
        <v>0</v>
      </c>
      <c r="P3171" s="2">
        <f>IF(H3171="",0,VLOOKUP($H3171,injury_groups!$A:$F,5,FALSE))</f>
        <v>1</v>
      </c>
      <c r="Q3171" s="4" t="str">
        <f>IF(H3171="","",IF(LEN(VLOOKUP($H3171,injury_groups!$A:$F,6,FALSE))=0,"",VLOOKUP($H3171,injury_groups!$A:$F,6,FALSE)))</f>
        <v/>
      </c>
    </row>
    <row r="3172" spans="1:17" x14ac:dyDescent="0.2">
      <c r="A3172" s="1">
        <v>274549</v>
      </c>
      <c r="B3172">
        <v>19479</v>
      </c>
      <c r="C3172" t="s">
        <v>1706</v>
      </c>
      <c r="D3172">
        <v>2021</v>
      </c>
      <c r="E3172">
        <v>0</v>
      </c>
      <c r="F3172">
        <v>6</v>
      </c>
      <c r="H3172" t="s">
        <v>1710</v>
      </c>
      <c r="I3172" t="s">
        <v>1841</v>
      </c>
      <c r="J3172" t="s">
        <v>1998</v>
      </c>
      <c r="K3172" t="b">
        <v>1</v>
      </c>
      <c r="L3172">
        <v>0</v>
      </c>
      <c r="M3172" s="2" t="str">
        <f>IF(H3172="","",IF(LEN(VLOOKUP($H3172,injury_groups!$A:$F,2,FALSE))=0,"",VLOOKUP($H3172,injury_groups!$A:$F,2,FALSE)))</f>
        <v/>
      </c>
      <c r="N3172" s="2" t="str">
        <f>IF(H3172="","",IF(LEN(VLOOKUP($H3172,injury_groups!$A:$F,3,FALSE))=0,"",VLOOKUP($H3172,injury_groups!$A:$F,3,FALSE)))</f>
        <v/>
      </c>
      <c r="O3172" s="2">
        <f>IF(H3172="",0,VLOOKUP($H3172,injury_groups!$A:$F,4,FALSE))</f>
        <v>0</v>
      </c>
      <c r="P3172" s="2">
        <f>IF(H3172="",0,VLOOKUP($H3172,injury_groups!$A:$F,5,FALSE))</f>
        <v>1</v>
      </c>
      <c r="Q3172" s="4" t="str">
        <f>IF(H3172="","",IF(LEN(VLOOKUP($H3172,injury_groups!$A:$F,6,FALSE))=0,"",VLOOKUP($H3172,injury_groups!$A:$F,6,FALSE)))</f>
        <v/>
      </c>
    </row>
    <row r="3173" spans="1:17" x14ac:dyDescent="0.2">
      <c r="A3173" s="1">
        <v>280856</v>
      </c>
      <c r="B3173">
        <v>19491</v>
      </c>
      <c r="C3173" t="s">
        <v>1705</v>
      </c>
      <c r="D3173">
        <v>2021</v>
      </c>
      <c r="E3173">
        <v>9</v>
      </c>
      <c r="F3173">
        <v>12</v>
      </c>
      <c r="G3173">
        <v>16</v>
      </c>
      <c r="H3173" t="s">
        <v>1740</v>
      </c>
      <c r="I3173" t="s">
        <v>1841</v>
      </c>
      <c r="J3173" t="s">
        <v>1912</v>
      </c>
      <c r="K3173" t="b">
        <v>1</v>
      </c>
      <c r="L3173">
        <v>14</v>
      </c>
      <c r="M3173" s="2" t="str">
        <f>IF(H3173="","",IF(LEN(VLOOKUP($H3173,injury_groups!$A:$F,2,FALSE))=0,"",VLOOKUP($H3173,injury_groups!$A:$F,2,FALSE)))</f>
        <v>knee</v>
      </c>
      <c r="N3173" s="2" t="str">
        <f>IF(H3173="","",IF(LEN(VLOOKUP($H3173,injury_groups!$A:$F,3,FALSE))=0,"",VLOOKUP($H3173,injury_groups!$A:$F,3,FALSE)))</f>
        <v/>
      </c>
      <c r="O3173" s="2">
        <f>IF(H3173="",0,VLOOKUP($H3173,injury_groups!$A:$F,4,FALSE))</f>
        <v>1</v>
      </c>
      <c r="P3173" s="2">
        <f>IF(H3173="",0,VLOOKUP($H3173,injury_groups!$A:$F,5,FALSE))</f>
        <v>0</v>
      </c>
      <c r="Q3173" s="4" t="str">
        <f>IF(H3173="","",IF(LEN(VLOOKUP($H3173,injury_groups!$A:$F,6,FALSE))=0,"",VLOOKUP($H3173,injury_groups!$A:$F,6,FALSE)))</f>
        <v/>
      </c>
    </row>
    <row r="3174" spans="1:17" x14ac:dyDescent="0.2">
      <c r="A3174" s="1">
        <v>281544</v>
      </c>
      <c r="B3174">
        <v>19491</v>
      </c>
      <c r="C3174" t="s">
        <v>1705</v>
      </c>
      <c r="D3174">
        <v>2021</v>
      </c>
      <c r="E3174">
        <v>10</v>
      </c>
      <c r="F3174">
        <v>12</v>
      </c>
      <c r="G3174">
        <v>30</v>
      </c>
      <c r="H3174" t="s">
        <v>1740</v>
      </c>
      <c r="I3174" t="s">
        <v>1841</v>
      </c>
      <c r="J3174" t="s">
        <v>1924</v>
      </c>
      <c r="K3174" t="b">
        <v>1</v>
      </c>
      <c r="L3174">
        <v>15</v>
      </c>
      <c r="M3174" s="2" t="str">
        <f>IF(H3174="","",IF(LEN(VLOOKUP($H3174,injury_groups!$A:$F,2,FALSE))=0,"",VLOOKUP($H3174,injury_groups!$A:$F,2,FALSE)))</f>
        <v>knee</v>
      </c>
      <c r="N3174" s="2" t="str">
        <f>IF(H3174="","",IF(LEN(VLOOKUP($H3174,injury_groups!$A:$F,3,FALSE))=0,"",VLOOKUP($H3174,injury_groups!$A:$F,3,FALSE)))</f>
        <v/>
      </c>
      <c r="O3174" s="2">
        <f>IF(H3174="",0,VLOOKUP($H3174,injury_groups!$A:$F,4,FALSE))</f>
        <v>1</v>
      </c>
      <c r="P3174" s="2">
        <f>IF(H3174="",0,VLOOKUP($H3174,injury_groups!$A:$F,5,FALSE))</f>
        <v>0</v>
      </c>
      <c r="Q3174" s="4" t="str">
        <f>IF(H3174="","",IF(LEN(VLOOKUP($H3174,injury_groups!$A:$F,6,FALSE))=0,"",VLOOKUP($H3174,injury_groups!$A:$F,6,FALSE)))</f>
        <v/>
      </c>
    </row>
    <row r="3175" spans="1:17" x14ac:dyDescent="0.2">
      <c r="A3175" s="1">
        <v>282282</v>
      </c>
      <c r="B3175">
        <v>19491</v>
      </c>
      <c r="C3175" t="s">
        <v>1705</v>
      </c>
      <c r="D3175">
        <v>2021</v>
      </c>
      <c r="E3175">
        <v>11</v>
      </c>
      <c r="F3175">
        <v>12</v>
      </c>
      <c r="G3175">
        <v>20</v>
      </c>
      <c r="H3175" t="s">
        <v>1740</v>
      </c>
      <c r="I3175" t="s">
        <v>1841</v>
      </c>
      <c r="J3175" t="s">
        <v>1930</v>
      </c>
      <c r="K3175" t="b">
        <v>1</v>
      </c>
      <c r="L3175">
        <v>16</v>
      </c>
      <c r="M3175" s="2" t="str">
        <f>IF(H3175="","",IF(LEN(VLOOKUP($H3175,injury_groups!$A:$F,2,FALSE))=0,"",VLOOKUP($H3175,injury_groups!$A:$F,2,FALSE)))</f>
        <v>knee</v>
      </c>
      <c r="N3175" s="2" t="str">
        <f>IF(H3175="","",IF(LEN(VLOOKUP($H3175,injury_groups!$A:$F,3,FALSE))=0,"",VLOOKUP($H3175,injury_groups!$A:$F,3,FALSE)))</f>
        <v/>
      </c>
      <c r="O3175" s="2">
        <f>IF(H3175="",0,VLOOKUP($H3175,injury_groups!$A:$F,4,FALSE))</f>
        <v>1</v>
      </c>
      <c r="P3175" s="2">
        <f>IF(H3175="",0,VLOOKUP($H3175,injury_groups!$A:$F,5,FALSE))</f>
        <v>0</v>
      </c>
      <c r="Q3175" s="4" t="str">
        <f>IF(H3175="","",IF(LEN(VLOOKUP($H3175,injury_groups!$A:$F,6,FALSE))=0,"",VLOOKUP($H3175,injury_groups!$A:$F,6,FALSE)))</f>
        <v/>
      </c>
    </row>
    <row r="3176" spans="1:17" x14ac:dyDescent="0.2">
      <c r="A3176" s="1">
        <v>283039</v>
      </c>
      <c r="B3176">
        <v>19491</v>
      </c>
      <c r="C3176" t="s">
        <v>1705</v>
      </c>
      <c r="D3176">
        <v>2021</v>
      </c>
      <c r="E3176">
        <v>12</v>
      </c>
      <c r="F3176">
        <v>12</v>
      </c>
      <c r="G3176">
        <v>32</v>
      </c>
      <c r="H3176" t="s">
        <v>1740</v>
      </c>
      <c r="I3176" t="s">
        <v>1841</v>
      </c>
      <c r="J3176" t="s">
        <v>1945</v>
      </c>
      <c r="K3176" t="b">
        <v>1</v>
      </c>
      <c r="L3176">
        <v>17</v>
      </c>
      <c r="M3176" s="2" t="str">
        <f>IF(H3176="","",IF(LEN(VLOOKUP($H3176,injury_groups!$A:$F,2,FALSE))=0,"",VLOOKUP($H3176,injury_groups!$A:$F,2,FALSE)))</f>
        <v>knee</v>
      </c>
      <c r="N3176" s="2" t="str">
        <f>IF(H3176="","",IF(LEN(VLOOKUP($H3176,injury_groups!$A:$F,3,FALSE))=0,"",VLOOKUP($H3176,injury_groups!$A:$F,3,FALSE)))</f>
        <v/>
      </c>
      <c r="O3176" s="2">
        <f>IF(H3176="",0,VLOOKUP($H3176,injury_groups!$A:$F,4,FALSE))</f>
        <v>1</v>
      </c>
      <c r="P3176" s="2">
        <f>IF(H3176="",0,VLOOKUP($H3176,injury_groups!$A:$F,5,FALSE))</f>
        <v>0</v>
      </c>
      <c r="Q3176" s="4" t="str">
        <f>IF(H3176="","",IF(LEN(VLOOKUP($H3176,injury_groups!$A:$F,6,FALSE))=0,"",VLOOKUP($H3176,injury_groups!$A:$F,6,FALSE)))</f>
        <v/>
      </c>
    </row>
    <row r="3177" spans="1:17" x14ac:dyDescent="0.2">
      <c r="A3177" s="1">
        <v>283759</v>
      </c>
      <c r="B3177">
        <v>19491</v>
      </c>
      <c r="C3177" t="s">
        <v>1705</v>
      </c>
      <c r="D3177">
        <v>2021</v>
      </c>
      <c r="E3177">
        <v>13</v>
      </c>
      <c r="F3177">
        <v>12</v>
      </c>
      <c r="H3177" t="s">
        <v>1740</v>
      </c>
      <c r="I3177" t="s">
        <v>1841</v>
      </c>
      <c r="J3177" t="s">
        <v>1950</v>
      </c>
      <c r="K3177" t="b">
        <v>1</v>
      </c>
      <c r="L3177">
        <v>18</v>
      </c>
      <c r="M3177" s="2" t="str">
        <f>IF(H3177="","",IF(LEN(VLOOKUP($H3177,injury_groups!$A:$F,2,FALSE))=0,"",VLOOKUP($H3177,injury_groups!$A:$F,2,FALSE)))</f>
        <v>knee</v>
      </c>
      <c r="N3177" s="2" t="str">
        <f>IF(H3177="","",IF(LEN(VLOOKUP($H3177,injury_groups!$A:$F,3,FALSE))=0,"",VLOOKUP($H3177,injury_groups!$A:$F,3,FALSE)))</f>
        <v/>
      </c>
      <c r="O3177" s="2">
        <f>IF(H3177="",0,VLOOKUP($H3177,injury_groups!$A:$F,4,FALSE))</f>
        <v>1</v>
      </c>
      <c r="P3177" s="2">
        <f>IF(H3177="",0,VLOOKUP($H3177,injury_groups!$A:$F,5,FALSE))</f>
        <v>0</v>
      </c>
      <c r="Q3177" s="4" t="str">
        <f>IF(H3177="","",IF(LEN(VLOOKUP($H3177,injury_groups!$A:$F,6,FALSE))=0,"",VLOOKUP($H3177,injury_groups!$A:$F,6,FALSE)))</f>
        <v/>
      </c>
    </row>
    <row r="3178" spans="1:17" x14ac:dyDescent="0.2">
      <c r="A3178" s="1">
        <v>284517</v>
      </c>
      <c r="B3178">
        <v>19491</v>
      </c>
      <c r="C3178" t="s">
        <v>1705</v>
      </c>
      <c r="D3178">
        <v>2021</v>
      </c>
      <c r="E3178">
        <v>14</v>
      </c>
      <c r="F3178">
        <v>12</v>
      </c>
      <c r="G3178">
        <v>6</v>
      </c>
      <c r="H3178" t="s">
        <v>1740</v>
      </c>
      <c r="I3178" t="s">
        <v>1841</v>
      </c>
      <c r="J3178" t="s">
        <v>1960</v>
      </c>
      <c r="K3178" t="b">
        <v>1</v>
      </c>
      <c r="L3178">
        <v>19</v>
      </c>
      <c r="M3178" s="2" t="str">
        <f>IF(H3178="","",IF(LEN(VLOOKUP($H3178,injury_groups!$A:$F,2,FALSE))=0,"",VLOOKUP($H3178,injury_groups!$A:$F,2,FALSE)))</f>
        <v>knee</v>
      </c>
      <c r="N3178" s="2" t="str">
        <f>IF(H3178="","",IF(LEN(VLOOKUP($H3178,injury_groups!$A:$F,3,FALSE))=0,"",VLOOKUP($H3178,injury_groups!$A:$F,3,FALSE)))</f>
        <v/>
      </c>
      <c r="O3178" s="2">
        <f>IF(H3178="",0,VLOOKUP($H3178,injury_groups!$A:$F,4,FALSE))</f>
        <v>1</v>
      </c>
      <c r="P3178" s="2">
        <f>IF(H3178="",0,VLOOKUP($H3178,injury_groups!$A:$F,5,FALSE))</f>
        <v>0</v>
      </c>
      <c r="Q3178" s="4" t="str">
        <f>IF(H3178="","",IF(LEN(VLOOKUP($H3178,injury_groups!$A:$F,6,FALSE))=0,"",VLOOKUP($H3178,injury_groups!$A:$F,6,FALSE)))</f>
        <v/>
      </c>
    </row>
    <row r="3179" spans="1:17" x14ac:dyDescent="0.2">
      <c r="A3179" s="1">
        <v>285344</v>
      </c>
      <c r="B3179">
        <v>19491</v>
      </c>
      <c r="C3179" t="s">
        <v>1705</v>
      </c>
      <c r="D3179">
        <v>2021</v>
      </c>
      <c r="E3179">
        <v>15</v>
      </c>
      <c r="F3179">
        <v>12</v>
      </c>
      <c r="G3179">
        <v>3</v>
      </c>
      <c r="H3179" t="s">
        <v>1740</v>
      </c>
      <c r="I3179" t="s">
        <v>1841</v>
      </c>
      <c r="J3179" t="s">
        <v>1967</v>
      </c>
      <c r="K3179" t="b">
        <v>1</v>
      </c>
      <c r="L3179">
        <v>20</v>
      </c>
      <c r="M3179" s="2" t="str">
        <f>IF(H3179="","",IF(LEN(VLOOKUP($H3179,injury_groups!$A:$F,2,FALSE))=0,"",VLOOKUP($H3179,injury_groups!$A:$F,2,FALSE)))</f>
        <v>knee</v>
      </c>
      <c r="N3179" s="2" t="str">
        <f>IF(H3179="","",IF(LEN(VLOOKUP($H3179,injury_groups!$A:$F,3,FALSE))=0,"",VLOOKUP($H3179,injury_groups!$A:$F,3,FALSE)))</f>
        <v/>
      </c>
      <c r="O3179" s="2">
        <f>IF(H3179="",0,VLOOKUP($H3179,injury_groups!$A:$F,4,FALSE))</f>
        <v>1</v>
      </c>
      <c r="P3179" s="2">
        <f>IF(H3179="",0,VLOOKUP($H3179,injury_groups!$A:$F,5,FALSE))</f>
        <v>0</v>
      </c>
      <c r="Q3179" s="4" t="str">
        <f>IF(H3179="","",IF(LEN(VLOOKUP($H3179,injury_groups!$A:$F,6,FALSE))=0,"",VLOOKUP($H3179,injury_groups!$A:$F,6,FALSE)))</f>
        <v/>
      </c>
    </row>
    <row r="3180" spans="1:17" x14ac:dyDescent="0.2">
      <c r="A3180" s="1">
        <v>286323</v>
      </c>
      <c r="B3180">
        <v>19491</v>
      </c>
      <c r="C3180" t="s">
        <v>1705</v>
      </c>
      <c r="D3180">
        <v>2021</v>
      </c>
      <c r="E3180">
        <v>16</v>
      </c>
      <c r="F3180">
        <v>12</v>
      </c>
      <c r="G3180">
        <v>8</v>
      </c>
      <c r="H3180" t="s">
        <v>1740</v>
      </c>
      <c r="I3180" t="s">
        <v>1841</v>
      </c>
      <c r="J3180" t="s">
        <v>1981</v>
      </c>
      <c r="K3180" t="b">
        <v>1</v>
      </c>
      <c r="L3180">
        <v>21</v>
      </c>
      <c r="M3180" s="2" t="str">
        <f>IF(H3180="","",IF(LEN(VLOOKUP($H3180,injury_groups!$A:$F,2,FALSE))=0,"",VLOOKUP($H3180,injury_groups!$A:$F,2,FALSE)))</f>
        <v>knee</v>
      </c>
      <c r="N3180" s="2" t="str">
        <f>IF(H3180="","",IF(LEN(VLOOKUP($H3180,injury_groups!$A:$F,3,FALSE))=0,"",VLOOKUP($H3180,injury_groups!$A:$F,3,FALSE)))</f>
        <v/>
      </c>
      <c r="O3180" s="2">
        <f>IF(H3180="",0,VLOOKUP($H3180,injury_groups!$A:$F,4,FALSE))</f>
        <v>1</v>
      </c>
      <c r="P3180" s="2">
        <f>IF(H3180="",0,VLOOKUP($H3180,injury_groups!$A:$F,5,FALSE))</f>
        <v>0</v>
      </c>
      <c r="Q3180" s="4" t="str">
        <f>IF(H3180="","",IF(LEN(VLOOKUP($H3180,injury_groups!$A:$F,6,FALSE))=0,"",VLOOKUP($H3180,injury_groups!$A:$F,6,FALSE)))</f>
        <v/>
      </c>
    </row>
    <row r="3181" spans="1:17" x14ac:dyDescent="0.2">
      <c r="A3181" s="1">
        <v>287311</v>
      </c>
      <c r="B3181">
        <v>19491</v>
      </c>
      <c r="C3181" t="s">
        <v>1705</v>
      </c>
      <c r="D3181">
        <v>2021</v>
      </c>
      <c r="E3181">
        <v>17</v>
      </c>
      <c r="F3181">
        <v>12</v>
      </c>
      <c r="G3181">
        <v>20</v>
      </c>
      <c r="H3181" t="s">
        <v>1740</v>
      </c>
      <c r="I3181" t="s">
        <v>1841</v>
      </c>
      <c r="J3181" t="s">
        <v>1997</v>
      </c>
      <c r="K3181" t="b">
        <v>1</v>
      </c>
      <c r="L3181">
        <v>22</v>
      </c>
      <c r="M3181" s="2" t="str">
        <f>IF(H3181="","",IF(LEN(VLOOKUP($H3181,injury_groups!$A:$F,2,FALSE))=0,"",VLOOKUP($H3181,injury_groups!$A:$F,2,FALSE)))</f>
        <v>knee</v>
      </c>
      <c r="N3181" s="2" t="str">
        <f>IF(H3181="","",IF(LEN(VLOOKUP($H3181,injury_groups!$A:$F,3,FALSE))=0,"",VLOOKUP($H3181,injury_groups!$A:$F,3,FALSE)))</f>
        <v/>
      </c>
      <c r="O3181" s="2">
        <f>IF(H3181="",0,VLOOKUP($H3181,injury_groups!$A:$F,4,FALSE))</f>
        <v>1</v>
      </c>
      <c r="P3181" s="2">
        <f>IF(H3181="",0,VLOOKUP($H3181,injury_groups!$A:$F,5,FALSE))</f>
        <v>0</v>
      </c>
      <c r="Q3181" s="4" t="str">
        <f>IF(H3181="","",IF(LEN(VLOOKUP($H3181,injury_groups!$A:$F,6,FALSE))=0,"",VLOOKUP($H3181,injury_groups!$A:$F,6,FALSE)))</f>
        <v/>
      </c>
    </row>
    <row r="3182" spans="1:17" x14ac:dyDescent="0.2">
      <c r="A3182" s="1">
        <v>289379</v>
      </c>
      <c r="B3182">
        <v>19491</v>
      </c>
      <c r="C3182" t="s">
        <v>1707</v>
      </c>
      <c r="D3182">
        <v>2021</v>
      </c>
      <c r="E3182">
        <v>1</v>
      </c>
      <c r="F3182">
        <v>12</v>
      </c>
      <c r="H3182" t="s">
        <v>1740</v>
      </c>
      <c r="I3182" t="s">
        <v>1841</v>
      </c>
      <c r="J3182" t="s">
        <v>2063</v>
      </c>
      <c r="K3182" t="b">
        <v>1</v>
      </c>
      <c r="L3182">
        <v>23</v>
      </c>
      <c r="M3182" s="2" t="str">
        <f>IF(H3182="","",IF(LEN(VLOOKUP($H3182,injury_groups!$A:$F,2,FALSE))=0,"",VLOOKUP($H3182,injury_groups!$A:$F,2,FALSE)))</f>
        <v>knee</v>
      </c>
      <c r="N3182" s="2" t="str">
        <f>IF(H3182="","",IF(LEN(VLOOKUP($H3182,injury_groups!$A:$F,3,FALSE))=0,"",VLOOKUP($H3182,injury_groups!$A:$F,3,FALSE)))</f>
        <v/>
      </c>
      <c r="O3182" s="2">
        <f>IF(H3182="",0,VLOOKUP($H3182,injury_groups!$A:$F,4,FALSE))</f>
        <v>1</v>
      </c>
      <c r="P3182" s="2">
        <f>IF(H3182="",0,VLOOKUP($H3182,injury_groups!$A:$F,5,FALSE))</f>
        <v>0</v>
      </c>
      <c r="Q3182" s="4" t="str">
        <f>IF(H3182="","",IF(LEN(VLOOKUP($H3182,injury_groups!$A:$F,6,FALSE))=0,"",VLOOKUP($H3182,injury_groups!$A:$F,6,FALSE)))</f>
        <v/>
      </c>
    </row>
    <row r="3183" spans="1:17" x14ac:dyDescent="0.2">
      <c r="A3183" s="1">
        <v>290092</v>
      </c>
      <c r="B3183">
        <v>19493</v>
      </c>
      <c r="C3183" t="s">
        <v>1707</v>
      </c>
      <c r="D3183">
        <v>2021</v>
      </c>
      <c r="E3183">
        <v>2</v>
      </c>
      <c r="F3183">
        <v>4</v>
      </c>
      <c r="G3183">
        <v>16</v>
      </c>
      <c r="H3183" t="s">
        <v>1710</v>
      </c>
      <c r="I3183" t="s">
        <v>1841</v>
      </c>
      <c r="J3183" t="s">
        <v>2069</v>
      </c>
      <c r="K3183" t="b">
        <v>1</v>
      </c>
      <c r="L3183">
        <v>24</v>
      </c>
      <c r="M3183" s="2" t="str">
        <f>IF(H3183="","",IF(LEN(VLOOKUP($H3183,injury_groups!$A:$F,2,FALSE))=0,"",VLOOKUP($H3183,injury_groups!$A:$F,2,FALSE)))</f>
        <v/>
      </c>
      <c r="N3183" s="2" t="str">
        <f>IF(H3183="","",IF(LEN(VLOOKUP($H3183,injury_groups!$A:$F,3,FALSE))=0,"",VLOOKUP($H3183,injury_groups!$A:$F,3,FALSE)))</f>
        <v/>
      </c>
      <c r="O3183" s="2">
        <f>IF(H3183="",0,VLOOKUP($H3183,injury_groups!$A:$F,4,FALSE))</f>
        <v>0</v>
      </c>
      <c r="P3183" s="2">
        <f>IF(H3183="",0,VLOOKUP($H3183,injury_groups!$A:$F,5,FALSE))</f>
        <v>1</v>
      </c>
      <c r="Q3183" s="4" t="str">
        <f>IF(H3183="","",IF(LEN(VLOOKUP($H3183,injury_groups!$A:$F,6,FALSE))=0,"",VLOOKUP($H3183,injury_groups!$A:$F,6,FALSE)))</f>
        <v/>
      </c>
    </row>
    <row r="3184" spans="1:17" x14ac:dyDescent="0.2">
      <c r="A3184" s="1">
        <v>275064</v>
      </c>
      <c r="B3184">
        <v>19494</v>
      </c>
      <c r="C3184" t="s">
        <v>1706</v>
      </c>
      <c r="D3184">
        <v>2021</v>
      </c>
      <c r="E3184">
        <v>2</v>
      </c>
      <c r="F3184">
        <v>16</v>
      </c>
      <c r="G3184">
        <v>1</v>
      </c>
      <c r="H3184" t="s">
        <v>1715</v>
      </c>
      <c r="I3184" t="s">
        <v>1841</v>
      </c>
      <c r="J3184" t="s">
        <v>2036</v>
      </c>
      <c r="K3184" t="b">
        <v>1</v>
      </c>
      <c r="L3184">
        <v>2</v>
      </c>
      <c r="M3184" s="2" t="str">
        <f>IF(H3184="","",IF(LEN(VLOOKUP($H3184,injury_groups!$A:$F,2,FALSE))=0,"",VLOOKUP($H3184,injury_groups!$A:$F,2,FALSE)))</f>
        <v xml:space="preserve">ankle </v>
      </c>
      <c r="N3184" s="2" t="str">
        <f>IF(H3184="","",IF(LEN(VLOOKUP($H3184,injury_groups!$A:$F,3,FALSE))=0,"",VLOOKUP($H3184,injury_groups!$A:$F,3,FALSE)))</f>
        <v/>
      </c>
      <c r="O3184" s="2">
        <f>IF(H3184="",0,VLOOKUP($H3184,injury_groups!$A:$F,4,FALSE))</f>
        <v>1</v>
      </c>
      <c r="P3184" s="2">
        <f>IF(H3184="",0,VLOOKUP($H3184,injury_groups!$A:$F,5,FALSE))</f>
        <v>0</v>
      </c>
      <c r="Q3184" s="4" t="str">
        <f>IF(H3184="","",IF(LEN(VLOOKUP($H3184,injury_groups!$A:$F,6,FALSE))=0,"",VLOOKUP($H3184,injury_groups!$A:$F,6,FALSE)))</f>
        <v/>
      </c>
    </row>
    <row r="3185" spans="1:17" x14ac:dyDescent="0.2">
      <c r="A3185" s="1">
        <v>285345</v>
      </c>
      <c r="B3185">
        <v>19501</v>
      </c>
      <c r="C3185" t="s">
        <v>1705</v>
      </c>
      <c r="D3185">
        <v>2021</v>
      </c>
      <c r="E3185">
        <v>15</v>
      </c>
      <c r="F3185">
        <v>24</v>
      </c>
      <c r="G3185">
        <v>19</v>
      </c>
      <c r="H3185" t="s">
        <v>1710</v>
      </c>
      <c r="I3185" t="s">
        <v>1841</v>
      </c>
      <c r="J3185" t="s">
        <v>1964</v>
      </c>
      <c r="K3185" t="b">
        <v>1</v>
      </c>
      <c r="L3185">
        <v>20</v>
      </c>
      <c r="M3185" s="2" t="str">
        <f>IF(H3185="","",IF(LEN(VLOOKUP($H3185,injury_groups!$A:$F,2,FALSE))=0,"",VLOOKUP($H3185,injury_groups!$A:$F,2,FALSE)))</f>
        <v/>
      </c>
      <c r="N3185" s="2" t="str">
        <f>IF(H3185="","",IF(LEN(VLOOKUP($H3185,injury_groups!$A:$F,3,FALSE))=0,"",VLOOKUP($H3185,injury_groups!$A:$F,3,FALSE)))</f>
        <v/>
      </c>
      <c r="O3185" s="2">
        <f>IF(H3185="",0,VLOOKUP($H3185,injury_groups!$A:$F,4,FALSE))</f>
        <v>0</v>
      </c>
      <c r="P3185" s="2">
        <f>IF(H3185="",0,VLOOKUP($H3185,injury_groups!$A:$F,5,FALSE))</f>
        <v>1</v>
      </c>
      <c r="Q3185" s="4" t="str">
        <f>IF(H3185="","",IF(LEN(VLOOKUP($H3185,injury_groups!$A:$F,6,FALSE))=0,"",VLOOKUP($H3185,injury_groups!$A:$F,6,FALSE)))</f>
        <v/>
      </c>
    </row>
    <row r="3186" spans="1:17" x14ac:dyDescent="0.2">
      <c r="A3186" s="1">
        <v>275825</v>
      </c>
      <c r="B3186">
        <v>19514</v>
      </c>
      <c r="C3186" t="s">
        <v>1705</v>
      </c>
      <c r="D3186">
        <v>2021</v>
      </c>
      <c r="E3186">
        <v>1</v>
      </c>
      <c r="F3186">
        <v>24</v>
      </c>
      <c r="G3186">
        <v>5</v>
      </c>
      <c r="H3186" t="s">
        <v>1709</v>
      </c>
      <c r="I3186" t="s">
        <v>1841</v>
      </c>
      <c r="J3186" t="s">
        <v>1845</v>
      </c>
      <c r="K3186" t="b">
        <v>1</v>
      </c>
      <c r="L3186">
        <v>6</v>
      </c>
      <c r="M3186" s="2" t="str">
        <f>IF(H3186="","",IF(LEN(VLOOKUP($H3186,injury_groups!$A:$F,2,FALSE))=0,"",VLOOKUP($H3186,injury_groups!$A:$F,2,FALSE)))</f>
        <v>knee</v>
      </c>
      <c r="N3186" s="2" t="str">
        <f>IF(H3186="","",IF(LEN(VLOOKUP($H3186,injury_groups!$A:$F,3,FALSE))=0,"",VLOOKUP($H3186,injury_groups!$A:$F,3,FALSE)))</f>
        <v/>
      </c>
      <c r="O3186" s="2">
        <f>IF(H3186="",0,VLOOKUP($H3186,injury_groups!$A:$F,4,FALSE))</f>
        <v>1</v>
      </c>
      <c r="P3186" s="2">
        <f>IF(H3186="",0,VLOOKUP($H3186,injury_groups!$A:$F,5,FALSE))</f>
        <v>0</v>
      </c>
      <c r="Q3186" s="4" t="str">
        <f>IF(H3186="","",IF(LEN(VLOOKUP($H3186,injury_groups!$A:$F,6,FALSE))=0,"",VLOOKUP($H3186,injury_groups!$A:$F,6,FALSE)))</f>
        <v/>
      </c>
    </row>
    <row r="3187" spans="1:17" x14ac:dyDescent="0.2">
      <c r="A3187" s="1">
        <v>284084</v>
      </c>
      <c r="B3187">
        <v>19514</v>
      </c>
      <c r="C3187" t="s">
        <v>1705</v>
      </c>
      <c r="D3187">
        <v>2021</v>
      </c>
      <c r="E3187">
        <v>13</v>
      </c>
      <c r="F3187">
        <v>24</v>
      </c>
      <c r="G3187">
        <v>26</v>
      </c>
      <c r="H3187" t="s">
        <v>1710</v>
      </c>
      <c r="I3187" t="s">
        <v>1841</v>
      </c>
      <c r="J3187" t="s">
        <v>1947</v>
      </c>
      <c r="K3187" t="b">
        <v>1</v>
      </c>
      <c r="L3187">
        <v>18</v>
      </c>
      <c r="M3187" s="2" t="str">
        <f>IF(H3187="","",IF(LEN(VLOOKUP($H3187,injury_groups!$A:$F,2,FALSE))=0,"",VLOOKUP($H3187,injury_groups!$A:$F,2,FALSE)))</f>
        <v/>
      </c>
      <c r="N3187" s="2" t="str">
        <f>IF(H3187="","",IF(LEN(VLOOKUP($H3187,injury_groups!$A:$F,3,FALSE))=0,"",VLOOKUP($H3187,injury_groups!$A:$F,3,FALSE)))</f>
        <v/>
      </c>
      <c r="O3187" s="2">
        <f>IF(H3187="",0,VLOOKUP($H3187,injury_groups!$A:$F,4,FALSE))</f>
        <v>0</v>
      </c>
      <c r="P3187" s="2">
        <f>IF(H3187="",0,VLOOKUP($H3187,injury_groups!$A:$F,5,FALSE))</f>
        <v>1</v>
      </c>
      <c r="Q3187" s="4" t="str">
        <f>IF(H3187="","",IF(LEN(VLOOKUP($H3187,injury_groups!$A:$F,6,FALSE))=0,"",VLOOKUP($H3187,injury_groups!$A:$F,6,FALSE)))</f>
        <v/>
      </c>
    </row>
    <row r="3188" spans="1:17" x14ac:dyDescent="0.2">
      <c r="A3188" s="1">
        <v>283141</v>
      </c>
      <c r="B3188">
        <v>19557</v>
      </c>
      <c r="C3188" t="s">
        <v>1705</v>
      </c>
      <c r="D3188">
        <v>2021</v>
      </c>
      <c r="E3188">
        <v>12</v>
      </c>
      <c r="F3188">
        <v>19</v>
      </c>
      <c r="G3188">
        <v>5</v>
      </c>
      <c r="H3188" t="s">
        <v>1709</v>
      </c>
      <c r="I3188" t="s">
        <v>1841</v>
      </c>
      <c r="J3188" t="s">
        <v>1937</v>
      </c>
      <c r="K3188" t="b">
        <v>1</v>
      </c>
      <c r="L3188">
        <v>17</v>
      </c>
      <c r="M3188" s="2" t="str">
        <f>IF(H3188="","",IF(LEN(VLOOKUP($H3188,injury_groups!$A:$F,2,FALSE))=0,"",VLOOKUP($H3188,injury_groups!$A:$F,2,FALSE)))</f>
        <v>knee</v>
      </c>
      <c r="N3188" s="2" t="str">
        <f>IF(H3188="","",IF(LEN(VLOOKUP($H3188,injury_groups!$A:$F,3,FALSE))=0,"",VLOOKUP($H3188,injury_groups!$A:$F,3,FALSE)))</f>
        <v/>
      </c>
      <c r="O3188" s="2">
        <f>IF(H3188="",0,VLOOKUP($H3188,injury_groups!$A:$F,4,FALSE))</f>
        <v>1</v>
      </c>
      <c r="P3188" s="2">
        <f>IF(H3188="",0,VLOOKUP($H3188,injury_groups!$A:$F,5,FALSE))</f>
        <v>0</v>
      </c>
      <c r="Q3188" s="4" t="str">
        <f>IF(H3188="","",IF(LEN(VLOOKUP($H3188,injury_groups!$A:$F,6,FALSE))=0,"",VLOOKUP($H3188,injury_groups!$A:$F,6,FALSE)))</f>
        <v/>
      </c>
    </row>
    <row r="3189" spans="1:17" x14ac:dyDescent="0.2">
      <c r="A3189" s="1">
        <v>283859</v>
      </c>
      <c r="B3189">
        <v>19557</v>
      </c>
      <c r="C3189" t="s">
        <v>1705</v>
      </c>
      <c r="D3189">
        <v>2021</v>
      </c>
      <c r="E3189">
        <v>13</v>
      </c>
      <c r="F3189">
        <v>19</v>
      </c>
      <c r="G3189">
        <v>23</v>
      </c>
      <c r="H3189" t="s">
        <v>1709</v>
      </c>
      <c r="I3189" t="s">
        <v>1841</v>
      </c>
      <c r="J3189" t="s">
        <v>1947</v>
      </c>
      <c r="K3189" t="b">
        <v>1</v>
      </c>
      <c r="L3189">
        <v>18</v>
      </c>
      <c r="M3189" s="2" t="str">
        <f>IF(H3189="","",IF(LEN(VLOOKUP($H3189,injury_groups!$A:$F,2,FALSE))=0,"",VLOOKUP($H3189,injury_groups!$A:$F,2,FALSE)))</f>
        <v>knee</v>
      </c>
      <c r="N3189" s="2" t="str">
        <f>IF(H3189="","",IF(LEN(VLOOKUP($H3189,injury_groups!$A:$F,3,FALSE))=0,"",VLOOKUP($H3189,injury_groups!$A:$F,3,FALSE)))</f>
        <v/>
      </c>
      <c r="O3189" s="2">
        <f>IF(H3189="",0,VLOOKUP($H3189,injury_groups!$A:$F,4,FALSE))</f>
        <v>1</v>
      </c>
      <c r="P3189" s="2">
        <f>IF(H3189="",0,VLOOKUP($H3189,injury_groups!$A:$F,5,FALSE))</f>
        <v>0</v>
      </c>
      <c r="Q3189" s="4" t="str">
        <f>IF(H3189="","",IF(LEN(VLOOKUP($H3189,injury_groups!$A:$F,6,FALSE))=0,"",VLOOKUP($H3189,injury_groups!$A:$F,6,FALSE)))</f>
        <v/>
      </c>
    </row>
    <row r="3190" spans="1:17" x14ac:dyDescent="0.2">
      <c r="A3190" s="1">
        <v>284620</v>
      </c>
      <c r="B3190">
        <v>19557</v>
      </c>
      <c r="C3190" t="s">
        <v>1705</v>
      </c>
      <c r="D3190">
        <v>2021</v>
      </c>
      <c r="E3190">
        <v>14</v>
      </c>
      <c r="F3190">
        <v>19</v>
      </c>
      <c r="H3190" t="s">
        <v>1709</v>
      </c>
      <c r="I3190" t="s">
        <v>1841</v>
      </c>
      <c r="J3190" t="s">
        <v>1962</v>
      </c>
      <c r="K3190" t="b">
        <v>1</v>
      </c>
      <c r="L3190">
        <v>19</v>
      </c>
      <c r="M3190" s="2" t="str">
        <f>IF(H3190="","",IF(LEN(VLOOKUP($H3190,injury_groups!$A:$F,2,FALSE))=0,"",VLOOKUP($H3190,injury_groups!$A:$F,2,FALSE)))</f>
        <v>knee</v>
      </c>
      <c r="N3190" s="2" t="str">
        <f>IF(H3190="","",IF(LEN(VLOOKUP($H3190,injury_groups!$A:$F,3,FALSE))=0,"",VLOOKUP($H3190,injury_groups!$A:$F,3,FALSE)))</f>
        <v/>
      </c>
      <c r="O3190" s="2">
        <f>IF(H3190="",0,VLOOKUP($H3190,injury_groups!$A:$F,4,FALSE))</f>
        <v>1</v>
      </c>
      <c r="P3190" s="2">
        <f>IF(H3190="",0,VLOOKUP($H3190,injury_groups!$A:$F,5,FALSE))</f>
        <v>0</v>
      </c>
      <c r="Q3190" s="4" t="str">
        <f>IF(H3190="","",IF(LEN(VLOOKUP($H3190,injury_groups!$A:$F,6,FALSE))=0,"",VLOOKUP($H3190,injury_groups!$A:$F,6,FALSE)))</f>
        <v/>
      </c>
    </row>
    <row r="3191" spans="1:17" x14ac:dyDescent="0.2">
      <c r="A3191" s="1">
        <v>285346</v>
      </c>
      <c r="B3191">
        <v>19557</v>
      </c>
      <c r="C3191" t="s">
        <v>1705</v>
      </c>
      <c r="D3191">
        <v>2021</v>
      </c>
      <c r="E3191">
        <v>15</v>
      </c>
      <c r="F3191">
        <v>19</v>
      </c>
      <c r="G3191">
        <v>24</v>
      </c>
      <c r="H3191" t="s">
        <v>1709</v>
      </c>
      <c r="I3191" t="s">
        <v>1841</v>
      </c>
      <c r="J3191" t="s">
        <v>1964</v>
      </c>
      <c r="K3191" t="b">
        <v>1</v>
      </c>
      <c r="L3191">
        <v>20</v>
      </c>
      <c r="M3191" s="2" t="str">
        <f>IF(H3191="","",IF(LEN(VLOOKUP($H3191,injury_groups!$A:$F,2,FALSE))=0,"",VLOOKUP($H3191,injury_groups!$A:$F,2,FALSE)))</f>
        <v>knee</v>
      </c>
      <c r="N3191" s="2" t="str">
        <f>IF(H3191="","",IF(LEN(VLOOKUP($H3191,injury_groups!$A:$F,3,FALSE))=0,"",VLOOKUP($H3191,injury_groups!$A:$F,3,FALSE)))</f>
        <v/>
      </c>
      <c r="O3191" s="2">
        <f>IF(H3191="",0,VLOOKUP($H3191,injury_groups!$A:$F,4,FALSE))</f>
        <v>1</v>
      </c>
      <c r="P3191" s="2">
        <f>IF(H3191="",0,VLOOKUP($H3191,injury_groups!$A:$F,5,FALSE))</f>
        <v>0</v>
      </c>
      <c r="Q3191" s="4" t="str">
        <f>IF(H3191="","",IF(LEN(VLOOKUP($H3191,injury_groups!$A:$F,6,FALSE))=0,"",VLOOKUP($H3191,injury_groups!$A:$F,6,FALSE)))</f>
        <v/>
      </c>
    </row>
    <row r="3192" spans="1:17" x14ac:dyDescent="0.2">
      <c r="A3192" s="1">
        <v>286325</v>
      </c>
      <c r="B3192">
        <v>19557</v>
      </c>
      <c r="C3192" t="s">
        <v>1705</v>
      </c>
      <c r="D3192">
        <v>2021</v>
      </c>
      <c r="E3192">
        <v>16</v>
      </c>
      <c r="F3192">
        <v>19</v>
      </c>
      <c r="G3192">
        <v>22</v>
      </c>
      <c r="H3192" t="s">
        <v>1709</v>
      </c>
      <c r="I3192" t="s">
        <v>1841</v>
      </c>
      <c r="J3192" t="s">
        <v>1987</v>
      </c>
      <c r="K3192" t="b">
        <v>1</v>
      </c>
      <c r="L3192">
        <v>21</v>
      </c>
      <c r="M3192" s="2" t="str">
        <f>IF(H3192="","",IF(LEN(VLOOKUP($H3192,injury_groups!$A:$F,2,FALSE))=0,"",VLOOKUP($H3192,injury_groups!$A:$F,2,FALSE)))</f>
        <v>knee</v>
      </c>
      <c r="N3192" s="2" t="str">
        <f>IF(H3192="","",IF(LEN(VLOOKUP($H3192,injury_groups!$A:$F,3,FALSE))=0,"",VLOOKUP($H3192,injury_groups!$A:$F,3,FALSE)))</f>
        <v/>
      </c>
      <c r="O3192" s="2">
        <f>IF(H3192="",0,VLOOKUP($H3192,injury_groups!$A:$F,4,FALSE))</f>
        <v>1</v>
      </c>
      <c r="P3192" s="2">
        <f>IF(H3192="",0,VLOOKUP($H3192,injury_groups!$A:$F,5,FALSE))</f>
        <v>0</v>
      </c>
      <c r="Q3192" s="4" t="str">
        <f>IF(H3192="","",IF(LEN(VLOOKUP($H3192,injury_groups!$A:$F,6,FALSE))=0,"",VLOOKUP($H3192,injury_groups!$A:$F,6,FALSE)))</f>
        <v/>
      </c>
    </row>
    <row r="3193" spans="1:17" x14ac:dyDescent="0.2">
      <c r="A3193" s="1">
        <v>287312</v>
      </c>
      <c r="B3193">
        <v>19557</v>
      </c>
      <c r="C3193" t="s">
        <v>1705</v>
      </c>
      <c r="D3193">
        <v>2021</v>
      </c>
      <c r="E3193">
        <v>17</v>
      </c>
      <c r="F3193">
        <v>19</v>
      </c>
      <c r="G3193">
        <v>34</v>
      </c>
      <c r="H3193" t="s">
        <v>1709</v>
      </c>
      <c r="I3193" t="s">
        <v>1841</v>
      </c>
      <c r="J3193" t="s">
        <v>1992</v>
      </c>
      <c r="K3193" t="b">
        <v>1</v>
      </c>
      <c r="L3193">
        <v>22</v>
      </c>
      <c r="M3193" s="2" t="str">
        <f>IF(H3193="","",IF(LEN(VLOOKUP($H3193,injury_groups!$A:$F,2,FALSE))=0,"",VLOOKUP($H3193,injury_groups!$A:$F,2,FALSE)))</f>
        <v>knee</v>
      </c>
      <c r="N3193" s="2" t="str">
        <f>IF(H3193="","",IF(LEN(VLOOKUP($H3193,injury_groups!$A:$F,3,FALSE))=0,"",VLOOKUP($H3193,injury_groups!$A:$F,3,FALSE)))</f>
        <v/>
      </c>
      <c r="O3193" s="2">
        <f>IF(H3193="",0,VLOOKUP($H3193,injury_groups!$A:$F,4,FALSE))</f>
        <v>1</v>
      </c>
      <c r="P3193" s="2">
        <f>IF(H3193="",0,VLOOKUP($H3193,injury_groups!$A:$F,5,FALSE))</f>
        <v>0</v>
      </c>
      <c r="Q3193" s="4" t="str">
        <f>IF(H3193="","",IF(LEN(VLOOKUP($H3193,injury_groups!$A:$F,6,FALSE))=0,"",VLOOKUP($H3193,injury_groups!$A:$F,6,FALSE)))</f>
        <v/>
      </c>
    </row>
    <row r="3194" spans="1:17" x14ac:dyDescent="0.2">
      <c r="A3194" s="1">
        <v>280913</v>
      </c>
      <c r="B3194">
        <v>19560</v>
      </c>
      <c r="C3194" t="s">
        <v>1705</v>
      </c>
      <c r="D3194">
        <v>2021</v>
      </c>
      <c r="E3194">
        <v>9</v>
      </c>
      <c r="F3194">
        <v>29</v>
      </c>
      <c r="G3194">
        <v>26</v>
      </c>
      <c r="H3194" t="s">
        <v>1720</v>
      </c>
      <c r="I3194" t="s">
        <v>1841</v>
      </c>
      <c r="J3194" t="s">
        <v>1917</v>
      </c>
      <c r="K3194" t="b">
        <v>1</v>
      </c>
      <c r="L3194">
        <v>14</v>
      </c>
      <c r="M3194" s="2" t="str">
        <f>IF(H3194="","",IF(LEN(VLOOKUP($H3194,injury_groups!$A:$F,2,FALSE))=0,"",VLOOKUP($H3194,injury_groups!$A:$F,2,FALSE)))</f>
        <v>hamstring</v>
      </c>
      <c r="N3194" s="2" t="str">
        <f>IF(H3194="","",IF(LEN(VLOOKUP($H3194,injury_groups!$A:$F,3,FALSE))=0,"",VLOOKUP($H3194,injury_groups!$A:$F,3,FALSE)))</f>
        <v/>
      </c>
      <c r="O3194" s="2">
        <f>IF(H3194="",0,VLOOKUP($H3194,injury_groups!$A:$F,4,FALSE))</f>
        <v>1</v>
      </c>
      <c r="P3194" s="2">
        <f>IF(H3194="",0,VLOOKUP($H3194,injury_groups!$A:$F,5,FALSE))</f>
        <v>0</v>
      </c>
      <c r="Q3194" s="4" t="str">
        <f>IF(H3194="","",IF(LEN(VLOOKUP($H3194,injury_groups!$A:$F,6,FALSE))=0,"",VLOOKUP($H3194,injury_groups!$A:$F,6,FALSE)))</f>
        <v/>
      </c>
    </row>
    <row r="3195" spans="1:17" x14ac:dyDescent="0.2">
      <c r="A3195" s="1">
        <v>281600</v>
      </c>
      <c r="B3195">
        <v>19560</v>
      </c>
      <c r="C3195" t="s">
        <v>1705</v>
      </c>
      <c r="D3195">
        <v>2021</v>
      </c>
      <c r="E3195">
        <v>10</v>
      </c>
      <c r="F3195">
        <v>29</v>
      </c>
      <c r="G3195">
        <v>20</v>
      </c>
      <c r="H3195" t="s">
        <v>1720</v>
      </c>
      <c r="I3195" t="s">
        <v>1841</v>
      </c>
      <c r="J3195" t="s">
        <v>1919</v>
      </c>
      <c r="K3195" t="b">
        <v>1</v>
      </c>
      <c r="L3195">
        <v>15</v>
      </c>
      <c r="M3195" s="2" t="str">
        <f>IF(H3195="","",IF(LEN(VLOOKUP($H3195,injury_groups!$A:$F,2,FALSE))=0,"",VLOOKUP($H3195,injury_groups!$A:$F,2,FALSE)))</f>
        <v>hamstring</v>
      </c>
      <c r="N3195" s="2" t="str">
        <f>IF(H3195="","",IF(LEN(VLOOKUP($H3195,injury_groups!$A:$F,3,FALSE))=0,"",VLOOKUP($H3195,injury_groups!$A:$F,3,FALSE)))</f>
        <v/>
      </c>
      <c r="O3195" s="2">
        <f>IF(H3195="",0,VLOOKUP($H3195,injury_groups!$A:$F,4,FALSE))</f>
        <v>1</v>
      </c>
      <c r="P3195" s="2">
        <f>IF(H3195="",0,VLOOKUP($H3195,injury_groups!$A:$F,5,FALSE))</f>
        <v>0</v>
      </c>
      <c r="Q3195" s="4" t="str">
        <f>IF(H3195="","",IF(LEN(VLOOKUP($H3195,injury_groups!$A:$F,6,FALSE))=0,"",VLOOKUP($H3195,injury_groups!$A:$F,6,FALSE)))</f>
        <v/>
      </c>
    </row>
    <row r="3196" spans="1:17" x14ac:dyDescent="0.2">
      <c r="A3196" s="1">
        <v>285348</v>
      </c>
      <c r="B3196">
        <v>19591</v>
      </c>
      <c r="C3196" t="s">
        <v>1705</v>
      </c>
      <c r="D3196">
        <v>2021</v>
      </c>
      <c r="E3196">
        <v>15</v>
      </c>
      <c r="F3196">
        <v>34</v>
      </c>
      <c r="G3196">
        <v>28</v>
      </c>
      <c r="H3196" t="s">
        <v>1710</v>
      </c>
      <c r="I3196" t="s">
        <v>1841</v>
      </c>
      <c r="J3196" t="s">
        <v>1964</v>
      </c>
      <c r="K3196" t="b">
        <v>1</v>
      </c>
      <c r="L3196">
        <v>20</v>
      </c>
      <c r="M3196" s="2" t="str">
        <f>IF(H3196="","",IF(LEN(VLOOKUP($H3196,injury_groups!$A:$F,2,FALSE))=0,"",VLOOKUP($H3196,injury_groups!$A:$F,2,FALSE)))</f>
        <v/>
      </c>
      <c r="N3196" s="2" t="str">
        <f>IF(H3196="","",IF(LEN(VLOOKUP($H3196,injury_groups!$A:$F,3,FALSE))=0,"",VLOOKUP($H3196,injury_groups!$A:$F,3,FALSE)))</f>
        <v/>
      </c>
      <c r="O3196" s="2">
        <f>IF(H3196="",0,VLOOKUP($H3196,injury_groups!$A:$F,4,FALSE))</f>
        <v>0</v>
      </c>
      <c r="P3196" s="2">
        <f>IF(H3196="",0,VLOOKUP($H3196,injury_groups!$A:$F,5,FALSE))</f>
        <v>1</v>
      </c>
      <c r="Q3196" s="4" t="str">
        <f>IF(H3196="","",IF(LEN(VLOOKUP($H3196,injury_groups!$A:$F,6,FALSE))=0,"",VLOOKUP($H3196,injury_groups!$A:$F,6,FALSE)))</f>
        <v/>
      </c>
    </row>
    <row r="3197" spans="1:17" x14ac:dyDescent="0.2">
      <c r="A3197" s="1">
        <v>283797</v>
      </c>
      <c r="B3197">
        <v>19659</v>
      </c>
      <c r="C3197" t="s">
        <v>1705</v>
      </c>
      <c r="D3197">
        <v>2021</v>
      </c>
      <c r="E3197">
        <v>13</v>
      </c>
      <c r="F3197">
        <v>15</v>
      </c>
      <c r="G3197">
        <v>32</v>
      </c>
      <c r="H3197" t="s">
        <v>1709</v>
      </c>
      <c r="I3197" t="s">
        <v>1841</v>
      </c>
      <c r="J3197" t="s">
        <v>1955</v>
      </c>
      <c r="K3197" t="b">
        <v>1</v>
      </c>
      <c r="L3197">
        <v>18</v>
      </c>
      <c r="M3197" s="2" t="str">
        <f>IF(H3197="","",IF(LEN(VLOOKUP($H3197,injury_groups!$A:$F,2,FALSE))=0,"",VLOOKUP($H3197,injury_groups!$A:$F,2,FALSE)))</f>
        <v>knee</v>
      </c>
      <c r="N3197" s="2" t="str">
        <f>IF(H3197="","",IF(LEN(VLOOKUP($H3197,injury_groups!$A:$F,3,FALSE))=0,"",VLOOKUP($H3197,injury_groups!$A:$F,3,FALSE)))</f>
        <v/>
      </c>
      <c r="O3197" s="2">
        <f>IF(H3197="",0,VLOOKUP($H3197,injury_groups!$A:$F,4,FALSE))</f>
        <v>1</v>
      </c>
      <c r="P3197" s="2">
        <f>IF(H3197="",0,VLOOKUP($H3197,injury_groups!$A:$F,5,FALSE))</f>
        <v>0</v>
      </c>
      <c r="Q3197" s="4" t="str">
        <f>IF(H3197="","",IF(LEN(VLOOKUP($H3197,injury_groups!$A:$F,6,FALSE))=0,"",VLOOKUP($H3197,injury_groups!$A:$F,6,FALSE)))</f>
        <v/>
      </c>
    </row>
    <row r="3198" spans="1:17" x14ac:dyDescent="0.2">
      <c r="A3198" s="1">
        <v>284556</v>
      </c>
      <c r="B3198">
        <v>19659</v>
      </c>
      <c r="C3198" t="s">
        <v>1705</v>
      </c>
      <c r="D3198">
        <v>2021</v>
      </c>
      <c r="E3198">
        <v>14</v>
      </c>
      <c r="F3198">
        <v>15</v>
      </c>
      <c r="G3198">
        <v>34</v>
      </c>
      <c r="H3198" t="s">
        <v>1709</v>
      </c>
      <c r="I3198" t="s">
        <v>1841</v>
      </c>
      <c r="J3198" t="s">
        <v>1958</v>
      </c>
      <c r="K3198" t="b">
        <v>1</v>
      </c>
      <c r="L3198">
        <v>19</v>
      </c>
      <c r="M3198" s="2" t="str">
        <f>IF(H3198="","",IF(LEN(VLOOKUP($H3198,injury_groups!$A:$F,2,FALSE))=0,"",VLOOKUP($H3198,injury_groups!$A:$F,2,FALSE)))</f>
        <v>knee</v>
      </c>
      <c r="N3198" s="2" t="str">
        <f>IF(H3198="","",IF(LEN(VLOOKUP($H3198,injury_groups!$A:$F,3,FALSE))=0,"",VLOOKUP($H3198,injury_groups!$A:$F,3,FALSE)))</f>
        <v/>
      </c>
      <c r="O3198" s="2">
        <f>IF(H3198="",0,VLOOKUP($H3198,injury_groups!$A:$F,4,FALSE))</f>
        <v>1</v>
      </c>
      <c r="P3198" s="2">
        <f>IF(H3198="",0,VLOOKUP($H3198,injury_groups!$A:$F,5,FALSE))</f>
        <v>0</v>
      </c>
      <c r="Q3198" s="4" t="str">
        <f>IF(H3198="","",IF(LEN(VLOOKUP($H3198,injury_groups!$A:$F,6,FALSE))=0,"",VLOOKUP($H3198,injury_groups!$A:$F,6,FALSE)))</f>
        <v/>
      </c>
    </row>
    <row r="3199" spans="1:17" x14ac:dyDescent="0.2">
      <c r="A3199" s="1">
        <v>285349</v>
      </c>
      <c r="B3199">
        <v>19659</v>
      </c>
      <c r="C3199" t="s">
        <v>1705</v>
      </c>
      <c r="D3199">
        <v>2021</v>
      </c>
      <c r="E3199">
        <v>15</v>
      </c>
      <c r="F3199">
        <v>15</v>
      </c>
      <c r="G3199">
        <v>13</v>
      </c>
      <c r="H3199" t="s">
        <v>1709</v>
      </c>
      <c r="I3199" t="s">
        <v>1841</v>
      </c>
      <c r="J3199" t="s">
        <v>1964</v>
      </c>
      <c r="K3199" t="b">
        <v>1</v>
      </c>
      <c r="L3199">
        <v>20</v>
      </c>
      <c r="M3199" s="2" t="str">
        <f>IF(H3199="","",IF(LEN(VLOOKUP($H3199,injury_groups!$A:$F,2,FALSE))=0,"",VLOOKUP($H3199,injury_groups!$A:$F,2,FALSE)))</f>
        <v>knee</v>
      </c>
      <c r="N3199" s="2" t="str">
        <f>IF(H3199="","",IF(LEN(VLOOKUP($H3199,injury_groups!$A:$F,3,FALSE))=0,"",VLOOKUP($H3199,injury_groups!$A:$F,3,FALSE)))</f>
        <v/>
      </c>
      <c r="O3199" s="2">
        <f>IF(H3199="",0,VLOOKUP($H3199,injury_groups!$A:$F,4,FALSE))</f>
        <v>1</v>
      </c>
      <c r="P3199" s="2">
        <f>IF(H3199="",0,VLOOKUP($H3199,injury_groups!$A:$F,5,FALSE))</f>
        <v>0</v>
      </c>
      <c r="Q3199" s="4" t="str">
        <f>IF(H3199="","",IF(LEN(VLOOKUP($H3199,injury_groups!$A:$F,6,FALSE))=0,"",VLOOKUP($H3199,injury_groups!$A:$F,6,FALSE)))</f>
        <v/>
      </c>
    </row>
    <row r="3200" spans="1:17" x14ac:dyDescent="0.2">
      <c r="A3200" s="1">
        <v>286328</v>
      </c>
      <c r="B3200">
        <v>19659</v>
      </c>
      <c r="C3200" t="s">
        <v>1705</v>
      </c>
      <c r="D3200">
        <v>2021</v>
      </c>
      <c r="E3200">
        <v>16</v>
      </c>
      <c r="F3200">
        <v>15</v>
      </c>
      <c r="G3200">
        <v>24</v>
      </c>
      <c r="H3200" t="s">
        <v>1709</v>
      </c>
      <c r="I3200" t="s">
        <v>1843</v>
      </c>
      <c r="J3200" t="s">
        <v>1978</v>
      </c>
      <c r="K3200" t="b">
        <v>0</v>
      </c>
      <c r="L3200">
        <v>21</v>
      </c>
      <c r="M3200" s="2" t="str">
        <f>IF(H3200="","",IF(LEN(VLOOKUP($H3200,injury_groups!$A:$F,2,FALSE))=0,"",VLOOKUP($H3200,injury_groups!$A:$F,2,FALSE)))</f>
        <v>knee</v>
      </c>
      <c r="N3200" s="2" t="str">
        <f>IF(H3200="","",IF(LEN(VLOOKUP($H3200,injury_groups!$A:$F,3,FALSE))=0,"",VLOOKUP($H3200,injury_groups!$A:$F,3,FALSE)))</f>
        <v/>
      </c>
      <c r="O3200" s="2">
        <f>IF(H3200="",0,VLOOKUP($H3200,injury_groups!$A:$F,4,FALSE))</f>
        <v>1</v>
      </c>
      <c r="P3200" s="2">
        <f>IF(H3200="",0,VLOOKUP($H3200,injury_groups!$A:$F,5,FALSE))</f>
        <v>0</v>
      </c>
      <c r="Q3200" s="4" t="str">
        <f>IF(H3200="","",IF(LEN(VLOOKUP($H3200,injury_groups!$A:$F,6,FALSE))=0,"",VLOOKUP($H3200,injury_groups!$A:$F,6,FALSE)))</f>
        <v/>
      </c>
    </row>
    <row r="3201" spans="1:17" x14ac:dyDescent="0.2">
      <c r="A3201" s="1">
        <v>287314</v>
      </c>
      <c r="B3201">
        <v>19659</v>
      </c>
      <c r="C3201" t="s">
        <v>1705</v>
      </c>
      <c r="D3201">
        <v>2021</v>
      </c>
      <c r="E3201">
        <v>17</v>
      </c>
      <c r="F3201">
        <v>15</v>
      </c>
      <c r="G3201">
        <v>21</v>
      </c>
      <c r="H3201" t="s">
        <v>1750</v>
      </c>
      <c r="I3201" t="s">
        <v>1841</v>
      </c>
      <c r="J3201" t="s">
        <v>1992</v>
      </c>
      <c r="K3201" t="b">
        <v>1</v>
      </c>
      <c r="L3201">
        <v>22</v>
      </c>
      <c r="M3201" s="2" t="str">
        <f>IF(H3201="","",IF(LEN(VLOOKUP($H3201,injury_groups!$A:$F,2,FALSE))=0,"",VLOOKUP($H3201,injury_groups!$A:$F,2,FALSE)))</f>
        <v>knee</v>
      </c>
      <c r="N3201" s="2" t="str">
        <f>IF(H3201="","",IF(LEN(VLOOKUP($H3201,injury_groups!$A:$F,3,FALSE))=0,"",VLOOKUP($H3201,injury_groups!$A:$F,3,FALSE)))</f>
        <v/>
      </c>
      <c r="O3201" s="2">
        <f>IF(H3201="",0,VLOOKUP($H3201,injury_groups!$A:$F,4,FALSE))</f>
        <v>1</v>
      </c>
      <c r="P3201" s="2">
        <f>IF(H3201="",0,VLOOKUP($H3201,injury_groups!$A:$F,5,FALSE))</f>
        <v>1</v>
      </c>
      <c r="Q3201" s="4" t="str">
        <f>IF(H3201="","",IF(LEN(VLOOKUP($H3201,injury_groups!$A:$F,6,FALSE))=0,"",VLOOKUP($H3201,injury_groups!$A:$F,6,FALSE)))</f>
        <v/>
      </c>
    </row>
    <row r="3202" spans="1:17" x14ac:dyDescent="0.2">
      <c r="A3202" s="1">
        <v>277148</v>
      </c>
      <c r="B3202">
        <v>19672</v>
      </c>
      <c r="C3202" t="s">
        <v>1705</v>
      </c>
      <c r="D3202">
        <v>2021</v>
      </c>
      <c r="E3202">
        <v>3</v>
      </c>
      <c r="F3202">
        <v>8</v>
      </c>
      <c r="G3202">
        <v>6</v>
      </c>
      <c r="H3202" t="s">
        <v>1719</v>
      </c>
      <c r="I3202" t="s">
        <v>1841</v>
      </c>
      <c r="J3202" t="s">
        <v>1867</v>
      </c>
      <c r="K3202" t="b">
        <v>1</v>
      </c>
      <c r="L3202">
        <v>8</v>
      </c>
      <c r="M3202" s="2" t="str">
        <f>IF(H3202="","",IF(LEN(VLOOKUP($H3202,injury_groups!$A:$F,2,FALSE))=0,"",VLOOKUP($H3202,injury_groups!$A:$F,2,FALSE)))</f>
        <v/>
      </c>
      <c r="N3202" s="2" t="str">
        <f>IF(H3202="","",IF(LEN(VLOOKUP($H3202,injury_groups!$A:$F,3,FALSE))=0,"",VLOOKUP($H3202,injury_groups!$A:$F,3,FALSE)))</f>
        <v/>
      </c>
      <c r="O3202" s="2">
        <f>IF(H3202="",0,VLOOKUP($H3202,injury_groups!$A:$F,4,FALSE))</f>
        <v>0</v>
      </c>
      <c r="P3202" s="2">
        <f>IF(H3202="",0,VLOOKUP($H3202,injury_groups!$A:$F,5,FALSE))</f>
        <v>0</v>
      </c>
      <c r="Q3202" s="4" t="str">
        <f>IF(H3202="","",IF(LEN(VLOOKUP($H3202,injury_groups!$A:$F,6,FALSE))=0,"",VLOOKUP($H3202,injury_groups!$A:$F,6,FALSE)))</f>
        <v/>
      </c>
    </row>
    <row r="3203" spans="1:17" x14ac:dyDescent="0.2">
      <c r="A3203" s="1">
        <v>278879</v>
      </c>
      <c r="B3203">
        <v>19766</v>
      </c>
      <c r="C3203" t="s">
        <v>1705</v>
      </c>
      <c r="D3203">
        <v>2021</v>
      </c>
      <c r="E3203">
        <v>6</v>
      </c>
      <c r="F3203">
        <v>23</v>
      </c>
      <c r="G3203">
        <v>32</v>
      </c>
      <c r="H3203" t="s">
        <v>1715</v>
      </c>
      <c r="I3203" t="s">
        <v>1841</v>
      </c>
      <c r="J3203" t="s">
        <v>1889</v>
      </c>
      <c r="K3203" t="b">
        <v>1</v>
      </c>
      <c r="L3203">
        <v>11</v>
      </c>
      <c r="M3203" s="2" t="str">
        <f>IF(H3203="","",IF(LEN(VLOOKUP($H3203,injury_groups!$A:$F,2,FALSE))=0,"",VLOOKUP($H3203,injury_groups!$A:$F,2,FALSE)))</f>
        <v xml:space="preserve">ankle </v>
      </c>
      <c r="N3203" s="2" t="str">
        <f>IF(H3203="","",IF(LEN(VLOOKUP($H3203,injury_groups!$A:$F,3,FALSE))=0,"",VLOOKUP($H3203,injury_groups!$A:$F,3,FALSE)))</f>
        <v/>
      </c>
      <c r="O3203" s="2">
        <f>IF(H3203="",0,VLOOKUP($H3203,injury_groups!$A:$F,4,FALSE))</f>
        <v>1</v>
      </c>
      <c r="P3203" s="2">
        <f>IF(H3203="",0,VLOOKUP($H3203,injury_groups!$A:$F,5,FALSE))</f>
        <v>0</v>
      </c>
      <c r="Q3203" s="4" t="str">
        <f>IF(H3203="","",IF(LEN(VLOOKUP($H3203,injury_groups!$A:$F,6,FALSE))=0,"",VLOOKUP($H3203,injury_groups!$A:$F,6,FALSE)))</f>
        <v/>
      </c>
    </row>
    <row r="3204" spans="1:17" x14ac:dyDescent="0.2">
      <c r="A3204" s="1">
        <v>279605</v>
      </c>
      <c r="B3204">
        <v>19766</v>
      </c>
      <c r="C3204" t="s">
        <v>1705</v>
      </c>
      <c r="D3204">
        <v>2021</v>
      </c>
      <c r="E3204">
        <v>7</v>
      </c>
      <c r="F3204">
        <v>23</v>
      </c>
      <c r="G3204">
        <v>5</v>
      </c>
      <c r="H3204" t="s">
        <v>1715</v>
      </c>
      <c r="I3204" t="s">
        <v>1841</v>
      </c>
      <c r="J3204" t="s">
        <v>1898</v>
      </c>
      <c r="K3204" t="b">
        <v>1</v>
      </c>
      <c r="L3204">
        <v>12</v>
      </c>
      <c r="M3204" s="2" t="str">
        <f>IF(H3204="","",IF(LEN(VLOOKUP($H3204,injury_groups!$A:$F,2,FALSE))=0,"",VLOOKUP($H3204,injury_groups!$A:$F,2,FALSE)))</f>
        <v xml:space="preserve">ankle </v>
      </c>
      <c r="N3204" s="2" t="str">
        <f>IF(H3204="","",IF(LEN(VLOOKUP($H3204,injury_groups!$A:$F,3,FALSE))=0,"",VLOOKUP($H3204,injury_groups!$A:$F,3,FALSE)))</f>
        <v/>
      </c>
      <c r="O3204" s="2">
        <f>IF(H3204="",0,VLOOKUP($H3204,injury_groups!$A:$F,4,FALSE))</f>
        <v>1</v>
      </c>
      <c r="P3204" s="2">
        <f>IF(H3204="",0,VLOOKUP($H3204,injury_groups!$A:$F,5,FALSE))</f>
        <v>0</v>
      </c>
      <c r="Q3204" s="4" t="str">
        <f>IF(H3204="","",IF(LEN(VLOOKUP($H3204,injury_groups!$A:$F,6,FALSE))=0,"",VLOOKUP($H3204,injury_groups!$A:$F,6,FALSE)))</f>
        <v/>
      </c>
    </row>
    <row r="3205" spans="1:17" x14ac:dyDescent="0.2">
      <c r="A3205" s="1">
        <v>280296</v>
      </c>
      <c r="B3205">
        <v>19766</v>
      </c>
      <c r="C3205" t="s">
        <v>1705</v>
      </c>
      <c r="D3205">
        <v>2021</v>
      </c>
      <c r="E3205">
        <v>8</v>
      </c>
      <c r="F3205">
        <v>23</v>
      </c>
      <c r="G3205">
        <v>16</v>
      </c>
      <c r="H3205" t="s">
        <v>1715</v>
      </c>
      <c r="I3205" t="s">
        <v>1841</v>
      </c>
      <c r="J3205" t="s">
        <v>1911</v>
      </c>
      <c r="K3205" t="b">
        <v>1</v>
      </c>
      <c r="L3205">
        <v>13</v>
      </c>
      <c r="M3205" s="2" t="str">
        <f>IF(H3205="","",IF(LEN(VLOOKUP($H3205,injury_groups!$A:$F,2,FALSE))=0,"",VLOOKUP($H3205,injury_groups!$A:$F,2,FALSE)))</f>
        <v xml:space="preserve">ankle </v>
      </c>
      <c r="N3205" s="2" t="str">
        <f>IF(H3205="","",IF(LEN(VLOOKUP($H3205,injury_groups!$A:$F,3,FALSE))=0,"",VLOOKUP($H3205,injury_groups!$A:$F,3,FALSE)))</f>
        <v/>
      </c>
      <c r="O3205" s="2">
        <f>IF(H3205="",0,VLOOKUP($H3205,injury_groups!$A:$F,4,FALSE))</f>
        <v>1</v>
      </c>
      <c r="P3205" s="2">
        <f>IF(H3205="",0,VLOOKUP($H3205,injury_groups!$A:$F,5,FALSE))</f>
        <v>0</v>
      </c>
      <c r="Q3205" s="4" t="str">
        <f>IF(H3205="","",IF(LEN(VLOOKUP($H3205,injury_groups!$A:$F,6,FALSE))=0,"",VLOOKUP($H3205,injury_groups!$A:$F,6,FALSE)))</f>
        <v/>
      </c>
    </row>
    <row r="3206" spans="1:17" x14ac:dyDescent="0.2">
      <c r="A3206" s="1">
        <v>281257</v>
      </c>
      <c r="B3206">
        <v>19766</v>
      </c>
      <c r="C3206" t="s">
        <v>1705</v>
      </c>
      <c r="D3206">
        <v>2021</v>
      </c>
      <c r="E3206">
        <v>9</v>
      </c>
      <c r="F3206">
        <v>23</v>
      </c>
      <c r="G3206">
        <v>25</v>
      </c>
      <c r="H3206" t="s">
        <v>1715</v>
      </c>
      <c r="I3206" t="s">
        <v>1841</v>
      </c>
      <c r="J3206" t="s">
        <v>1913</v>
      </c>
      <c r="K3206" t="b">
        <v>1</v>
      </c>
      <c r="L3206">
        <v>14</v>
      </c>
      <c r="M3206" s="2" t="str">
        <f>IF(H3206="","",IF(LEN(VLOOKUP($H3206,injury_groups!$A:$F,2,FALSE))=0,"",VLOOKUP($H3206,injury_groups!$A:$F,2,FALSE)))</f>
        <v xml:space="preserve">ankle </v>
      </c>
      <c r="N3206" s="2" t="str">
        <f>IF(H3206="","",IF(LEN(VLOOKUP($H3206,injury_groups!$A:$F,3,FALSE))=0,"",VLOOKUP($H3206,injury_groups!$A:$F,3,FALSE)))</f>
        <v/>
      </c>
      <c r="O3206" s="2">
        <f>IF(H3206="",0,VLOOKUP($H3206,injury_groups!$A:$F,4,FALSE))</f>
        <v>1</v>
      </c>
      <c r="P3206" s="2">
        <f>IF(H3206="",0,VLOOKUP($H3206,injury_groups!$A:$F,5,FALSE))</f>
        <v>0</v>
      </c>
      <c r="Q3206" s="4" t="str">
        <f>IF(H3206="","",IF(LEN(VLOOKUP($H3206,injury_groups!$A:$F,6,FALSE))=0,"",VLOOKUP($H3206,injury_groups!$A:$F,6,FALSE)))</f>
        <v/>
      </c>
    </row>
    <row r="3207" spans="1:17" x14ac:dyDescent="0.2">
      <c r="A3207" s="1">
        <v>281697</v>
      </c>
      <c r="B3207">
        <v>19766</v>
      </c>
      <c r="C3207" t="s">
        <v>1705</v>
      </c>
      <c r="D3207">
        <v>2021</v>
      </c>
      <c r="E3207">
        <v>10</v>
      </c>
      <c r="F3207">
        <v>23</v>
      </c>
      <c r="H3207" t="s">
        <v>1715</v>
      </c>
      <c r="I3207" t="s">
        <v>1843</v>
      </c>
      <c r="J3207" t="s">
        <v>1922</v>
      </c>
      <c r="K3207" t="b">
        <v>0</v>
      </c>
      <c r="L3207">
        <v>15</v>
      </c>
      <c r="M3207" s="2" t="str">
        <f>IF(H3207="","",IF(LEN(VLOOKUP($H3207,injury_groups!$A:$F,2,FALSE))=0,"",VLOOKUP($H3207,injury_groups!$A:$F,2,FALSE)))</f>
        <v xml:space="preserve">ankle </v>
      </c>
      <c r="N3207" s="2" t="str">
        <f>IF(H3207="","",IF(LEN(VLOOKUP($H3207,injury_groups!$A:$F,3,FALSE))=0,"",VLOOKUP($H3207,injury_groups!$A:$F,3,FALSE)))</f>
        <v/>
      </c>
      <c r="O3207" s="2">
        <f>IF(H3207="",0,VLOOKUP($H3207,injury_groups!$A:$F,4,FALSE))</f>
        <v>1</v>
      </c>
      <c r="P3207" s="2">
        <f>IF(H3207="",0,VLOOKUP($H3207,injury_groups!$A:$F,5,FALSE))</f>
        <v>0</v>
      </c>
      <c r="Q3207" s="4" t="str">
        <f>IF(H3207="","",IF(LEN(VLOOKUP($H3207,injury_groups!$A:$F,6,FALSE))=0,"",VLOOKUP($H3207,injury_groups!$A:$F,6,FALSE)))</f>
        <v/>
      </c>
    </row>
    <row r="3208" spans="1:17" x14ac:dyDescent="0.2">
      <c r="A3208" s="1">
        <v>282457</v>
      </c>
      <c r="B3208">
        <v>19766</v>
      </c>
      <c r="C3208" t="s">
        <v>1705</v>
      </c>
      <c r="D3208">
        <v>2021</v>
      </c>
      <c r="E3208">
        <v>11</v>
      </c>
      <c r="F3208">
        <v>23</v>
      </c>
      <c r="G3208">
        <v>33</v>
      </c>
      <c r="H3208" t="s">
        <v>1715</v>
      </c>
      <c r="I3208" t="s">
        <v>1842</v>
      </c>
      <c r="J3208" t="s">
        <v>1935</v>
      </c>
      <c r="K3208" t="b">
        <v>0</v>
      </c>
      <c r="L3208">
        <v>16</v>
      </c>
      <c r="M3208" s="2" t="str">
        <f>IF(H3208="","",IF(LEN(VLOOKUP($H3208,injury_groups!$A:$F,2,FALSE))=0,"",VLOOKUP($H3208,injury_groups!$A:$F,2,FALSE)))</f>
        <v xml:space="preserve">ankle </v>
      </c>
      <c r="N3208" s="2" t="str">
        <f>IF(H3208="","",IF(LEN(VLOOKUP($H3208,injury_groups!$A:$F,3,FALSE))=0,"",VLOOKUP($H3208,injury_groups!$A:$F,3,FALSE)))</f>
        <v/>
      </c>
      <c r="O3208" s="2">
        <f>IF(H3208="",0,VLOOKUP($H3208,injury_groups!$A:$F,4,FALSE))</f>
        <v>1</v>
      </c>
      <c r="P3208" s="2">
        <f>IF(H3208="",0,VLOOKUP($H3208,injury_groups!$A:$F,5,FALSE))</f>
        <v>0</v>
      </c>
      <c r="Q3208" s="4" t="str">
        <f>IF(H3208="","",IF(LEN(VLOOKUP($H3208,injury_groups!$A:$F,6,FALSE))=0,"",VLOOKUP($H3208,injury_groups!$A:$F,6,FALSE)))</f>
        <v/>
      </c>
    </row>
    <row r="3209" spans="1:17" x14ac:dyDescent="0.2">
      <c r="A3209" s="1">
        <v>274196</v>
      </c>
      <c r="B3209">
        <v>19766</v>
      </c>
      <c r="C3209" t="s">
        <v>1706</v>
      </c>
      <c r="D3209">
        <v>2021</v>
      </c>
      <c r="E3209">
        <v>0</v>
      </c>
      <c r="F3209">
        <v>23</v>
      </c>
      <c r="H3209" t="s">
        <v>1709</v>
      </c>
      <c r="I3209" t="s">
        <v>1841</v>
      </c>
      <c r="J3209" t="s">
        <v>1998</v>
      </c>
      <c r="K3209" t="b">
        <v>1</v>
      </c>
      <c r="L3209">
        <v>0</v>
      </c>
      <c r="M3209" s="2" t="str">
        <f>IF(H3209="","",IF(LEN(VLOOKUP($H3209,injury_groups!$A:$F,2,FALSE))=0,"",VLOOKUP($H3209,injury_groups!$A:$F,2,FALSE)))</f>
        <v>knee</v>
      </c>
      <c r="N3209" s="2" t="str">
        <f>IF(H3209="","",IF(LEN(VLOOKUP($H3209,injury_groups!$A:$F,3,FALSE))=0,"",VLOOKUP($H3209,injury_groups!$A:$F,3,FALSE)))</f>
        <v/>
      </c>
      <c r="O3209" s="2">
        <f>IF(H3209="",0,VLOOKUP($H3209,injury_groups!$A:$F,4,FALSE))</f>
        <v>1</v>
      </c>
      <c r="P3209" s="2">
        <f>IF(H3209="",0,VLOOKUP($H3209,injury_groups!$A:$F,5,FALSE))</f>
        <v>0</v>
      </c>
      <c r="Q3209" s="4" t="str">
        <f>IF(H3209="","",IF(LEN(VLOOKUP($H3209,injury_groups!$A:$F,6,FALSE))=0,"",VLOOKUP($H3209,injury_groups!$A:$F,6,FALSE)))</f>
        <v/>
      </c>
    </row>
    <row r="3210" spans="1:17" x14ac:dyDescent="0.2">
      <c r="A3210" s="1">
        <v>279733</v>
      </c>
      <c r="B3210">
        <v>19779</v>
      </c>
      <c r="C3210" t="s">
        <v>1705</v>
      </c>
      <c r="D3210">
        <v>2021</v>
      </c>
      <c r="E3210">
        <v>7</v>
      </c>
      <c r="F3210">
        <v>5</v>
      </c>
      <c r="G3210">
        <v>23</v>
      </c>
      <c r="H3210" t="s">
        <v>1720</v>
      </c>
      <c r="I3210" t="s">
        <v>1841</v>
      </c>
      <c r="J3210" t="s">
        <v>1898</v>
      </c>
      <c r="K3210" t="b">
        <v>1</v>
      </c>
      <c r="L3210">
        <v>12</v>
      </c>
      <c r="M3210" s="2" t="str">
        <f>IF(H3210="","",IF(LEN(VLOOKUP($H3210,injury_groups!$A:$F,2,FALSE))=0,"",VLOOKUP($H3210,injury_groups!$A:$F,2,FALSE)))</f>
        <v>hamstring</v>
      </c>
      <c r="N3210" s="2" t="str">
        <f>IF(H3210="","",IF(LEN(VLOOKUP($H3210,injury_groups!$A:$F,3,FALSE))=0,"",VLOOKUP($H3210,injury_groups!$A:$F,3,FALSE)))</f>
        <v/>
      </c>
      <c r="O3210" s="2">
        <f>IF(H3210="",0,VLOOKUP($H3210,injury_groups!$A:$F,4,FALSE))</f>
        <v>1</v>
      </c>
      <c r="P3210" s="2">
        <f>IF(H3210="",0,VLOOKUP($H3210,injury_groups!$A:$F,5,FALSE))</f>
        <v>0</v>
      </c>
      <c r="Q3210" s="4" t="str">
        <f>IF(H3210="","",IF(LEN(VLOOKUP($H3210,injury_groups!$A:$F,6,FALSE))=0,"",VLOOKUP($H3210,injury_groups!$A:$F,6,FALSE)))</f>
        <v/>
      </c>
    </row>
    <row r="3211" spans="1:17" x14ac:dyDescent="0.2">
      <c r="A3211" s="1">
        <v>280018</v>
      </c>
      <c r="B3211">
        <v>19779</v>
      </c>
      <c r="C3211" t="s">
        <v>1705</v>
      </c>
      <c r="D3211">
        <v>2021</v>
      </c>
      <c r="E3211">
        <v>8</v>
      </c>
      <c r="F3211">
        <v>5</v>
      </c>
      <c r="G3211">
        <v>2</v>
      </c>
      <c r="H3211" t="s">
        <v>1720</v>
      </c>
      <c r="I3211" t="s">
        <v>1841</v>
      </c>
      <c r="J3211" t="s">
        <v>1905</v>
      </c>
      <c r="K3211" t="b">
        <v>1</v>
      </c>
      <c r="L3211">
        <v>13</v>
      </c>
      <c r="M3211" s="2" t="str">
        <f>IF(H3211="","",IF(LEN(VLOOKUP($H3211,injury_groups!$A:$F,2,FALSE))=0,"",VLOOKUP($H3211,injury_groups!$A:$F,2,FALSE)))</f>
        <v>hamstring</v>
      </c>
      <c r="N3211" s="2" t="str">
        <f>IF(H3211="","",IF(LEN(VLOOKUP($H3211,injury_groups!$A:$F,3,FALSE))=0,"",VLOOKUP($H3211,injury_groups!$A:$F,3,FALSE)))</f>
        <v/>
      </c>
      <c r="O3211" s="2">
        <f>IF(H3211="",0,VLOOKUP($H3211,injury_groups!$A:$F,4,FALSE))</f>
        <v>1</v>
      </c>
      <c r="P3211" s="2">
        <f>IF(H3211="",0,VLOOKUP($H3211,injury_groups!$A:$F,5,FALSE))</f>
        <v>0</v>
      </c>
      <c r="Q3211" s="4" t="str">
        <f>IF(H3211="","",IF(LEN(VLOOKUP($H3211,injury_groups!$A:$F,6,FALSE))=0,"",VLOOKUP($H3211,injury_groups!$A:$F,6,FALSE)))</f>
        <v/>
      </c>
    </row>
    <row r="3212" spans="1:17" x14ac:dyDescent="0.2">
      <c r="A3212" s="1">
        <v>280743</v>
      </c>
      <c r="B3212">
        <v>19779</v>
      </c>
      <c r="C3212" t="s">
        <v>1705</v>
      </c>
      <c r="D3212">
        <v>2021</v>
      </c>
      <c r="E3212">
        <v>9</v>
      </c>
      <c r="F3212">
        <v>5</v>
      </c>
      <c r="G3212">
        <v>21</v>
      </c>
      <c r="H3212" t="s">
        <v>1720</v>
      </c>
      <c r="I3212" t="s">
        <v>1841</v>
      </c>
      <c r="J3212" t="s">
        <v>1913</v>
      </c>
      <c r="K3212" t="b">
        <v>1</v>
      </c>
      <c r="L3212">
        <v>14</v>
      </c>
      <c r="M3212" s="2" t="str">
        <f>IF(H3212="","",IF(LEN(VLOOKUP($H3212,injury_groups!$A:$F,2,FALSE))=0,"",VLOOKUP($H3212,injury_groups!$A:$F,2,FALSE)))</f>
        <v>hamstring</v>
      </c>
      <c r="N3212" s="2" t="str">
        <f>IF(H3212="","",IF(LEN(VLOOKUP($H3212,injury_groups!$A:$F,3,FALSE))=0,"",VLOOKUP($H3212,injury_groups!$A:$F,3,FALSE)))</f>
        <v/>
      </c>
      <c r="O3212" s="2">
        <f>IF(H3212="",0,VLOOKUP($H3212,injury_groups!$A:$F,4,FALSE))</f>
        <v>1</v>
      </c>
      <c r="P3212" s="2">
        <f>IF(H3212="",0,VLOOKUP($H3212,injury_groups!$A:$F,5,FALSE))</f>
        <v>0</v>
      </c>
      <c r="Q3212" s="4" t="str">
        <f>IF(H3212="","",IF(LEN(VLOOKUP($H3212,injury_groups!$A:$F,6,FALSE))=0,"",VLOOKUP($H3212,injury_groups!$A:$F,6,FALSE)))</f>
        <v/>
      </c>
    </row>
    <row r="3213" spans="1:17" x14ac:dyDescent="0.2">
      <c r="A3213" s="1">
        <v>286949</v>
      </c>
      <c r="B3213">
        <v>19779</v>
      </c>
      <c r="C3213" t="s">
        <v>1705</v>
      </c>
      <c r="D3213">
        <v>2021</v>
      </c>
      <c r="E3213">
        <v>16</v>
      </c>
      <c r="F3213">
        <v>5</v>
      </c>
      <c r="G3213">
        <v>33</v>
      </c>
      <c r="H3213" t="s">
        <v>1710</v>
      </c>
      <c r="I3213" t="s">
        <v>1841</v>
      </c>
      <c r="J3213" t="s">
        <v>1978</v>
      </c>
      <c r="K3213" t="b">
        <v>1</v>
      </c>
      <c r="L3213">
        <v>21</v>
      </c>
      <c r="M3213" s="2" t="str">
        <f>IF(H3213="","",IF(LEN(VLOOKUP($H3213,injury_groups!$A:$F,2,FALSE))=0,"",VLOOKUP($H3213,injury_groups!$A:$F,2,FALSE)))</f>
        <v/>
      </c>
      <c r="N3213" s="2" t="str">
        <f>IF(H3213="","",IF(LEN(VLOOKUP($H3213,injury_groups!$A:$F,3,FALSE))=0,"",VLOOKUP($H3213,injury_groups!$A:$F,3,FALSE)))</f>
        <v/>
      </c>
      <c r="O3213" s="2">
        <f>IF(H3213="",0,VLOOKUP($H3213,injury_groups!$A:$F,4,FALSE))</f>
        <v>0</v>
      </c>
      <c r="P3213" s="2">
        <f>IF(H3213="",0,VLOOKUP($H3213,injury_groups!$A:$F,5,FALSE))</f>
        <v>1</v>
      </c>
      <c r="Q3213" s="4" t="str">
        <f>IF(H3213="","",IF(LEN(VLOOKUP($H3213,injury_groups!$A:$F,6,FALSE))=0,"",VLOOKUP($H3213,injury_groups!$A:$F,6,FALSE)))</f>
        <v/>
      </c>
    </row>
    <row r="3214" spans="1:17" x14ac:dyDescent="0.2">
      <c r="A3214" s="1">
        <v>282755</v>
      </c>
      <c r="B3214">
        <v>19781</v>
      </c>
      <c r="C3214" t="s">
        <v>1705</v>
      </c>
      <c r="D3214">
        <v>2021</v>
      </c>
      <c r="E3214">
        <v>11</v>
      </c>
      <c r="F3214">
        <v>3</v>
      </c>
      <c r="G3214">
        <v>6</v>
      </c>
      <c r="H3214" t="s">
        <v>1732</v>
      </c>
      <c r="I3214" t="s">
        <v>1841</v>
      </c>
      <c r="J3214" t="s">
        <v>1931</v>
      </c>
      <c r="K3214" t="b">
        <v>1</v>
      </c>
      <c r="L3214">
        <v>16</v>
      </c>
      <c r="M3214" s="2" t="str">
        <f>IF(H3214="","",IF(LEN(VLOOKUP($H3214,injury_groups!$A:$F,2,FALSE))=0,"",VLOOKUP($H3214,injury_groups!$A:$F,2,FALSE)))</f>
        <v>illness</v>
      </c>
      <c r="N3214" s="2" t="str">
        <f>IF(H3214="","",IF(LEN(VLOOKUP($H3214,injury_groups!$A:$F,3,FALSE))=0,"",VLOOKUP($H3214,injury_groups!$A:$F,3,FALSE)))</f>
        <v/>
      </c>
      <c r="O3214" s="2">
        <f>IF(H3214="",0,VLOOKUP($H3214,injury_groups!$A:$F,4,FALSE))</f>
        <v>1</v>
      </c>
      <c r="P3214" s="2">
        <f>IF(H3214="",0,VLOOKUP($H3214,injury_groups!$A:$F,5,FALSE))</f>
        <v>0</v>
      </c>
      <c r="Q3214" s="4" t="str">
        <f>IF(H3214="","",IF(LEN(VLOOKUP($H3214,injury_groups!$A:$F,6,FALSE))=0,"",VLOOKUP($H3214,injury_groups!$A:$F,6,FALSE)))</f>
        <v/>
      </c>
    </row>
    <row r="3215" spans="1:17" x14ac:dyDescent="0.2">
      <c r="A3215" s="1">
        <v>286736</v>
      </c>
      <c r="B3215">
        <v>19781</v>
      </c>
      <c r="C3215" t="s">
        <v>1705</v>
      </c>
      <c r="D3215">
        <v>2021</v>
      </c>
      <c r="E3215">
        <v>16</v>
      </c>
      <c r="F3215">
        <v>3</v>
      </c>
      <c r="G3215">
        <v>7</v>
      </c>
      <c r="H3215" t="s">
        <v>1715</v>
      </c>
      <c r="I3215" t="s">
        <v>1841</v>
      </c>
      <c r="J3215" t="s">
        <v>1978</v>
      </c>
      <c r="K3215" t="b">
        <v>1</v>
      </c>
      <c r="L3215">
        <v>21</v>
      </c>
      <c r="M3215" s="2" t="str">
        <f>IF(H3215="","",IF(LEN(VLOOKUP($H3215,injury_groups!$A:$F,2,FALSE))=0,"",VLOOKUP($H3215,injury_groups!$A:$F,2,FALSE)))</f>
        <v xml:space="preserve">ankle </v>
      </c>
      <c r="N3215" s="2" t="str">
        <f>IF(H3215="","",IF(LEN(VLOOKUP($H3215,injury_groups!$A:$F,3,FALSE))=0,"",VLOOKUP($H3215,injury_groups!$A:$F,3,FALSE)))</f>
        <v/>
      </c>
      <c r="O3215" s="2">
        <f>IF(H3215="",0,VLOOKUP($H3215,injury_groups!$A:$F,4,FALSE))</f>
        <v>1</v>
      </c>
      <c r="P3215" s="2">
        <f>IF(H3215="",0,VLOOKUP($H3215,injury_groups!$A:$F,5,FALSE))</f>
        <v>0</v>
      </c>
      <c r="Q3215" s="4" t="str">
        <f>IF(H3215="","",IF(LEN(VLOOKUP($H3215,injury_groups!$A:$F,6,FALSE))=0,"",VLOOKUP($H3215,injury_groups!$A:$F,6,FALSE)))</f>
        <v/>
      </c>
    </row>
    <row r="3216" spans="1:17" x14ac:dyDescent="0.2">
      <c r="A3216" s="1">
        <v>274344</v>
      </c>
      <c r="B3216">
        <v>19781</v>
      </c>
      <c r="C3216" t="s">
        <v>1706</v>
      </c>
      <c r="D3216">
        <v>2021</v>
      </c>
      <c r="E3216">
        <v>0</v>
      </c>
      <c r="F3216">
        <v>3</v>
      </c>
      <c r="H3216" t="s">
        <v>1710</v>
      </c>
      <c r="I3216" t="s">
        <v>1841</v>
      </c>
      <c r="J3216" t="s">
        <v>1998</v>
      </c>
      <c r="K3216" t="b">
        <v>1</v>
      </c>
      <c r="L3216">
        <v>0</v>
      </c>
      <c r="M3216" s="2" t="str">
        <f>IF(H3216="","",IF(LEN(VLOOKUP($H3216,injury_groups!$A:$F,2,FALSE))=0,"",VLOOKUP($H3216,injury_groups!$A:$F,2,FALSE)))</f>
        <v/>
      </c>
      <c r="N3216" s="2" t="str">
        <f>IF(H3216="","",IF(LEN(VLOOKUP($H3216,injury_groups!$A:$F,3,FALSE))=0,"",VLOOKUP($H3216,injury_groups!$A:$F,3,FALSE)))</f>
        <v/>
      </c>
      <c r="O3216" s="2">
        <f>IF(H3216="",0,VLOOKUP($H3216,injury_groups!$A:$F,4,FALSE))</f>
        <v>0</v>
      </c>
      <c r="P3216" s="2">
        <f>IF(H3216="",0,VLOOKUP($H3216,injury_groups!$A:$F,5,FALSE))</f>
        <v>1</v>
      </c>
      <c r="Q3216" s="4" t="str">
        <f>IF(H3216="","",IF(LEN(VLOOKUP($H3216,injury_groups!$A:$F,6,FALSE))=0,"",VLOOKUP($H3216,injury_groups!$A:$F,6,FALSE)))</f>
        <v/>
      </c>
    </row>
    <row r="3217" spans="1:17" x14ac:dyDescent="0.2">
      <c r="A3217" s="1">
        <v>279380</v>
      </c>
      <c r="B3217">
        <v>19790</v>
      </c>
      <c r="C3217" t="s">
        <v>1705</v>
      </c>
      <c r="D3217">
        <v>2021</v>
      </c>
      <c r="E3217">
        <v>7</v>
      </c>
      <c r="F3217">
        <v>8</v>
      </c>
      <c r="G3217">
        <v>10</v>
      </c>
      <c r="H3217" t="s">
        <v>1786</v>
      </c>
      <c r="I3217" t="s">
        <v>1841</v>
      </c>
      <c r="J3217" t="s">
        <v>1900</v>
      </c>
      <c r="K3217" t="b">
        <v>1</v>
      </c>
      <c r="L3217">
        <v>12</v>
      </c>
      <c r="M3217" s="2" t="str">
        <f>IF(H3217="","",IF(LEN(VLOOKUP($H3217,injury_groups!$A:$F,2,FALSE))=0,"",VLOOKUP($H3217,injury_groups!$A:$F,2,FALSE)))</f>
        <v xml:space="preserve">shoulder </v>
      </c>
      <c r="N3217" s="2" t="str">
        <f>IF(H3217="","",IF(LEN(VLOOKUP($H3217,injury_groups!$A:$F,3,FALSE))=0,"",VLOOKUP($H3217,injury_groups!$A:$F,3,FALSE)))</f>
        <v/>
      </c>
      <c r="O3217" s="2">
        <f>IF(H3217="",0,VLOOKUP($H3217,injury_groups!$A:$F,4,FALSE))</f>
        <v>1</v>
      </c>
      <c r="P3217" s="2">
        <f>IF(H3217="",0,VLOOKUP($H3217,injury_groups!$A:$F,5,FALSE))</f>
        <v>0</v>
      </c>
      <c r="Q3217" s="4" t="str">
        <f>IF(H3217="","",IF(LEN(VLOOKUP($H3217,injury_groups!$A:$F,6,FALSE))=0,"",VLOOKUP($H3217,injury_groups!$A:$F,6,FALSE)))</f>
        <v>left</v>
      </c>
    </row>
    <row r="3218" spans="1:17" x14ac:dyDescent="0.2">
      <c r="A3218" s="1">
        <v>285726</v>
      </c>
      <c r="B3218">
        <v>19790</v>
      </c>
      <c r="C3218" t="s">
        <v>1705</v>
      </c>
      <c r="D3218">
        <v>2021</v>
      </c>
      <c r="E3218">
        <v>15</v>
      </c>
      <c r="F3218">
        <v>8</v>
      </c>
      <c r="G3218">
        <v>25</v>
      </c>
      <c r="H3218" t="s">
        <v>1710</v>
      </c>
      <c r="I3218" t="s">
        <v>1841</v>
      </c>
      <c r="J3218" t="s">
        <v>1970</v>
      </c>
      <c r="K3218" t="b">
        <v>1</v>
      </c>
      <c r="L3218">
        <v>20</v>
      </c>
      <c r="M3218" s="2" t="str">
        <f>IF(H3218="","",IF(LEN(VLOOKUP($H3218,injury_groups!$A:$F,2,FALSE))=0,"",VLOOKUP($H3218,injury_groups!$A:$F,2,FALSE)))</f>
        <v/>
      </c>
      <c r="N3218" s="2" t="str">
        <f>IF(H3218="","",IF(LEN(VLOOKUP($H3218,injury_groups!$A:$F,3,FALSE))=0,"",VLOOKUP($H3218,injury_groups!$A:$F,3,FALSE)))</f>
        <v/>
      </c>
      <c r="O3218" s="2">
        <f>IF(H3218="",0,VLOOKUP($H3218,injury_groups!$A:$F,4,FALSE))</f>
        <v>0</v>
      </c>
      <c r="P3218" s="2">
        <f>IF(H3218="",0,VLOOKUP($H3218,injury_groups!$A:$F,5,FALSE))</f>
        <v>1</v>
      </c>
      <c r="Q3218" s="4" t="str">
        <f>IF(H3218="","",IF(LEN(VLOOKUP($H3218,injury_groups!$A:$F,6,FALSE))=0,"",VLOOKUP($H3218,injury_groups!$A:$F,6,FALSE)))</f>
        <v/>
      </c>
    </row>
    <row r="3219" spans="1:17" x14ac:dyDescent="0.2">
      <c r="A3219" s="1">
        <v>279039</v>
      </c>
      <c r="B3219">
        <v>19798</v>
      </c>
      <c r="C3219" t="s">
        <v>1705</v>
      </c>
      <c r="D3219">
        <v>2021</v>
      </c>
      <c r="E3219">
        <v>6</v>
      </c>
      <c r="F3219">
        <v>8</v>
      </c>
      <c r="G3219">
        <v>1</v>
      </c>
      <c r="H3219" t="s">
        <v>1724</v>
      </c>
      <c r="I3219" t="s">
        <v>1841</v>
      </c>
      <c r="J3219" t="s">
        <v>1887</v>
      </c>
      <c r="K3219" t="b">
        <v>1</v>
      </c>
      <c r="L3219">
        <v>11</v>
      </c>
      <c r="M3219" s="2" t="str">
        <f>IF(H3219="","",IF(LEN(VLOOKUP($H3219,injury_groups!$A:$F,2,FALSE))=0,"",VLOOKUP($H3219,injury_groups!$A:$F,2,FALSE)))</f>
        <v>calf</v>
      </c>
      <c r="N3219" s="2" t="str">
        <f>IF(H3219="","",IF(LEN(VLOOKUP($H3219,injury_groups!$A:$F,3,FALSE))=0,"",VLOOKUP($H3219,injury_groups!$A:$F,3,FALSE)))</f>
        <v/>
      </c>
      <c r="O3219" s="2">
        <f>IF(H3219="",0,VLOOKUP($H3219,injury_groups!$A:$F,4,FALSE))</f>
        <v>1</v>
      </c>
      <c r="P3219" s="2">
        <f>IF(H3219="",0,VLOOKUP($H3219,injury_groups!$A:$F,5,FALSE))</f>
        <v>0</v>
      </c>
      <c r="Q3219" s="4" t="str">
        <f>IF(H3219="","",IF(LEN(VLOOKUP($H3219,injury_groups!$A:$F,6,FALSE))=0,"",VLOOKUP($H3219,injury_groups!$A:$F,6,FALSE)))</f>
        <v/>
      </c>
    </row>
    <row r="3220" spans="1:17" x14ac:dyDescent="0.2">
      <c r="A3220" s="1">
        <v>279381</v>
      </c>
      <c r="B3220">
        <v>19798</v>
      </c>
      <c r="C3220" t="s">
        <v>1705</v>
      </c>
      <c r="D3220">
        <v>2021</v>
      </c>
      <c r="E3220">
        <v>7</v>
      </c>
      <c r="F3220">
        <v>8</v>
      </c>
      <c r="G3220">
        <v>10</v>
      </c>
      <c r="H3220" t="s">
        <v>1724</v>
      </c>
      <c r="I3220" t="s">
        <v>1841</v>
      </c>
      <c r="J3220" t="s">
        <v>1900</v>
      </c>
      <c r="K3220" t="b">
        <v>1</v>
      </c>
      <c r="L3220">
        <v>12</v>
      </c>
      <c r="M3220" s="2" t="str">
        <f>IF(H3220="","",IF(LEN(VLOOKUP($H3220,injury_groups!$A:$F,2,FALSE))=0,"",VLOOKUP($H3220,injury_groups!$A:$F,2,FALSE)))</f>
        <v>calf</v>
      </c>
      <c r="N3220" s="2" t="str">
        <f>IF(H3220="","",IF(LEN(VLOOKUP($H3220,injury_groups!$A:$F,3,FALSE))=0,"",VLOOKUP($H3220,injury_groups!$A:$F,3,FALSE)))</f>
        <v/>
      </c>
      <c r="O3220" s="2">
        <f>IF(H3220="",0,VLOOKUP($H3220,injury_groups!$A:$F,4,FALSE))</f>
        <v>1</v>
      </c>
      <c r="P3220" s="2">
        <f>IF(H3220="",0,VLOOKUP($H3220,injury_groups!$A:$F,5,FALSE))</f>
        <v>0</v>
      </c>
      <c r="Q3220" s="4" t="str">
        <f>IF(H3220="","",IF(LEN(VLOOKUP($H3220,injury_groups!$A:$F,6,FALSE))=0,"",VLOOKUP($H3220,injury_groups!$A:$F,6,FALSE)))</f>
        <v/>
      </c>
    </row>
    <row r="3221" spans="1:17" x14ac:dyDescent="0.2">
      <c r="A3221" s="1">
        <v>281819</v>
      </c>
      <c r="B3221">
        <v>19798</v>
      </c>
      <c r="C3221" t="s">
        <v>1705</v>
      </c>
      <c r="D3221">
        <v>2021</v>
      </c>
      <c r="E3221">
        <v>10</v>
      </c>
      <c r="F3221">
        <v>8</v>
      </c>
      <c r="G3221">
        <v>21</v>
      </c>
      <c r="H3221" t="s">
        <v>1710</v>
      </c>
      <c r="I3221" t="s">
        <v>1841</v>
      </c>
      <c r="J3221" t="s">
        <v>1920</v>
      </c>
      <c r="K3221" t="b">
        <v>1</v>
      </c>
      <c r="L3221">
        <v>15</v>
      </c>
      <c r="M3221" s="2" t="str">
        <f>IF(H3221="","",IF(LEN(VLOOKUP($H3221,injury_groups!$A:$F,2,FALSE))=0,"",VLOOKUP($H3221,injury_groups!$A:$F,2,FALSE)))</f>
        <v/>
      </c>
      <c r="N3221" s="2" t="str">
        <f>IF(H3221="","",IF(LEN(VLOOKUP($H3221,injury_groups!$A:$F,3,FALSE))=0,"",VLOOKUP($H3221,injury_groups!$A:$F,3,FALSE)))</f>
        <v/>
      </c>
      <c r="O3221" s="2">
        <f>IF(H3221="",0,VLOOKUP($H3221,injury_groups!$A:$F,4,FALSE))</f>
        <v>0</v>
      </c>
      <c r="P3221" s="2">
        <f>IF(H3221="",0,VLOOKUP($H3221,injury_groups!$A:$F,5,FALSE))</f>
        <v>1</v>
      </c>
      <c r="Q3221" s="4" t="str">
        <f>IF(H3221="","",IF(LEN(VLOOKUP($H3221,injury_groups!$A:$F,6,FALSE))=0,"",VLOOKUP($H3221,injury_groups!$A:$F,6,FALSE)))</f>
        <v/>
      </c>
    </row>
    <row r="3222" spans="1:17" x14ac:dyDescent="0.2">
      <c r="A3222" s="1">
        <v>276916</v>
      </c>
      <c r="B3222">
        <v>19799</v>
      </c>
      <c r="C3222" t="s">
        <v>1705</v>
      </c>
      <c r="D3222">
        <v>2021</v>
      </c>
      <c r="E3222">
        <v>3</v>
      </c>
      <c r="F3222">
        <v>30</v>
      </c>
      <c r="G3222">
        <v>20</v>
      </c>
      <c r="H3222" t="s">
        <v>1724</v>
      </c>
      <c r="I3222" t="s">
        <v>1841</v>
      </c>
      <c r="J3222" t="s">
        <v>1872</v>
      </c>
      <c r="K3222" t="b">
        <v>1</v>
      </c>
      <c r="L3222">
        <v>8</v>
      </c>
      <c r="M3222" s="2" t="str">
        <f>IF(H3222="","",IF(LEN(VLOOKUP($H3222,injury_groups!$A:$F,2,FALSE))=0,"",VLOOKUP($H3222,injury_groups!$A:$F,2,FALSE)))</f>
        <v>calf</v>
      </c>
      <c r="N3222" s="2" t="str">
        <f>IF(H3222="","",IF(LEN(VLOOKUP($H3222,injury_groups!$A:$F,3,FALSE))=0,"",VLOOKUP($H3222,injury_groups!$A:$F,3,FALSE)))</f>
        <v/>
      </c>
      <c r="O3222" s="2">
        <f>IF(H3222="",0,VLOOKUP($H3222,injury_groups!$A:$F,4,FALSE))</f>
        <v>1</v>
      </c>
      <c r="P3222" s="2">
        <f>IF(H3222="",0,VLOOKUP($H3222,injury_groups!$A:$F,5,FALSE))</f>
        <v>0</v>
      </c>
      <c r="Q3222" s="4" t="str">
        <f>IF(H3222="","",IF(LEN(VLOOKUP($H3222,injury_groups!$A:$F,6,FALSE))=0,"",VLOOKUP($H3222,injury_groups!$A:$F,6,FALSE)))</f>
        <v/>
      </c>
    </row>
    <row r="3223" spans="1:17" x14ac:dyDescent="0.2">
      <c r="A3223" s="1">
        <v>277570</v>
      </c>
      <c r="B3223">
        <v>19799</v>
      </c>
      <c r="C3223" t="s">
        <v>1705</v>
      </c>
      <c r="D3223">
        <v>2021</v>
      </c>
      <c r="E3223">
        <v>4</v>
      </c>
      <c r="F3223">
        <v>30</v>
      </c>
      <c r="G3223">
        <v>31</v>
      </c>
      <c r="H3223" t="s">
        <v>1724</v>
      </c>
      <c r="I3223" t="s">
        <v>1841</v>
      </c>
      <c r="J3223" t="s">
        <v>1873</v>
      </c>
      <c r="K3223" t="b">
        <v>1</v>
      </c>
      <c r="L3223">
        <v>9</v>
      </c>
      <c r="M3223" s="2" t="str">
        <f>IF(H3223="","",IF(LEN(VLOOKUP($H3223,injury_groups!$A:$F,2,FALSE))=0,"",VLOOKUP($H3223,injury_groups!$A:$F,2,FALSE)))</f>
        <v>calf</v>
      </c>
      <c r="N3223" s="2" t="str">
        <f>IF(H3223="","",IF(LEN(VLOOKUP($H3223,injury_groups!$A:$F,3,FALSE))=0,"",VLOOKUP($H3223,injury_groups!$A:$F,3,FALSE)))</f>
        <v/>
      </c>
      <c r="O3223" s="2">
        <f>IF(H3223="",0,VLOOKUP($H3223,injury_groups!$A:$F,4,FALSE))</f>
        <v>1</v>
      </c>
      <c r="P3223" s="2">
        <f>IF(H3223="",0,VLOOKUP($H3223,injury_groups!$A:$F,5,FALSE))</f>
        <v>0</v>
      </c>
      <c r="Q3223" s="4" t="str">
        <f>IF(H3223="","",IF(LEN(VLOOKUP($H3223,injury_groups!$A:$F,6,FALSE))=0,"",VLOOKUP($H3223,injury_groups!$A:$F,6,FALSE)))</f>
        <v/>
      </c>
    </row>
    <row r="3224" spans="1:17" x14ac:dyDescent="0.2">
      <c r="A3224" s="1">
        <v>278234</v>
      </c>
      <c r="B3224">
        <v>19799</v>
      </c>
      <c r="C3224" t="s">
        <v>1705</v>
      </c>
      <c r="D3224">
        <v>2021</v>
      </c>
      <c r="E3224">
        <v>5</v>
      </c>
      <c r="F3224">
        <v>30</v>
      </c>
      <c r="G3224">
        <v>32</v>
      </c>
      <c r="H3224" t="s">
        <v>1724</v>
      </c>
      <c r="I3224" t="s">
        <v>1841</v>
      </c>
      <c r="J3224" t="s">
        <v>1886</v>
      </c>
      <c r="K3224" t="b">
        <v>1</v>
      </c>
      <c r="L3224">
        <v>10</v>
      </c>
      <c r="M3224" s="2" t="str">
        <f>IF(H3224="","",IF(LEN(VLOOKUP($H3224,injury_groups!$A:$F,2,FALSE))=0,"",VLOOKUP($H3224,injury_groups!$A:$F,2,FALSE)))</f>
        <v>calf</v>
      </c>
      <c r="N3224" s="2" t="str">
        <f>IF(H3224="","",IF(LEN(VLOOKUP($H3224,injury_groups!$A:$F,3,FALSE))=0,"",VLOOKUP($H3224,injury_groups!$A:$F,3,FALSE)))</f>
        <v/>
      </c>
      <c r="O3224" s="2">
        <f>IF(H3224="",0,VLOOKUP($H3224,injury_groups!$A:$F,4,FALSE))</f>
        <v>1</v>
      </c>
      <c r="P3224" s="2">
        <f>IF(H3224="",0,VLOOKUP($H3224,injury_groups!$A:$F,5,FALSE))</f>
        <v>0</v>
      </c>
      <c r="Q3224" s="4" t="str">
        <f>IF(H3224="","",IF(LEN(VLOOKUP($H3224,injury_groups!$A:$F,6,FALSE))=0,"",VLOOKUP($H3224,injury_groups!$A:$F,6,FALSE)))</f>
        <v/>
      </c>
    </row>
    <row r="3225" spans="1:17" x14ac:dyDescent="0.2">
      <c r="A3225" s="1">
        <v>278939</v>
      </c>
      <c r="B3225">
        <v>19799</v>
      </c>
      <c r="C3225" t="s">
        <v>1705</v>
      </c>
      <c r="D3225">
        <v>2021</v>
      </c>
      <c r="E3225">
        <v>6</v>
      </c>
      <c r="F3225">
        <v>30</v>
      </c>
      <c r="G3225">
        <v>28</v>
      </c>
      <c r="H3225" t="s">
        <v>1724</v>
      </c>
      <c r="I3225" t="s">
        <v>1841</v>
      </c>
      <c r="J3225" t="s">
        <v>1895</v>
      </c>
      <c r="K3225" t="b">
        <v>1</v>
      </c>
      <c r="L3225">
        <v>11</v>
      </c>
      <c r="M3225" s="2" t="str">
        <f>IF(H3225="","",IF(LEN(VLOOKUP($H3225,injury_groups!$A:$F,2,FALSE))=0,"",VLOOKUP($H3225,injury_groups!$A:$F,2,FALSE)))</f>
        <v>calf</v>
      </c>
      <c r="N3225" s="2" t="str">
        <f>IF(H3225="","",IF(LEN(VLOOKUP($H3225,injury_groups!$A:$F,3,FALSE))=0,"",VLOOKUP($H3225,injury_groups!$A:$F,3,FALSE)))</f>
        <v/>
      </c>
      <c r="O3225" s="2">
        <f>IF(H3225="",0,VLOOKUP($H3225,injury_groups!$A:$F,4,FALSE))</f>
        <v>1</v>
      </c>
      <c r="P3225" s="2">
        <f>IF(H3225="",0,VLOOKUP($H3225,injury_groups!$A:$F,5,FALSE))</f>
        <v>0</v>
      </c>
      <c r="Q3225" s="4" t="str">
        <f>IF(H3225="","",IF(LEN(VLOOKUP($H3225,injury_groups!$A:$F,6,FALSE))=0,"",VLOOKUP($H3225,injury_groups!$A:$F,6,FALSE)))</f>
        <v/>
      </c>
    </row>
    <row r="3226" spans="1:17" x14ac:dyDescent="0.2">
      <c r="A3226" s="1">
        <v>283260</v>
      </c>
      <c r="B3226">
        <v>19799</v>
      </c>
      <c r="C3226" t="s">
        <v>1705</v>
      </c>
      <c r="D3226">
        <v>2021</v>
      </c>
      <c r="E3226">
        <v>12</v>
      </c>
      <c r="F3226">
        <v>30</v>
      </c>
      <c r="G3226">
        <v>35</v>
      </c>
      <c r="H3226" t="s">
        <v>1720</v>
      </c>
      <c r="I3226" t="s">
        <v>1841</v>
      </c>
      <c r="J3226" t="s">
        <v>1946</v>
      </c>
      <c r="K3226" t="b">
        <v>1</v>
      </c>
      <c r="L3226">
        <v>17</v>
      </c>
      <c r="M3226" s="2" t="str">
        <f>IF(H3226="","",IF(LEN(VLOOKUP($H3226,injury_groups!$A:$F,2,FALSE))=0,"",VLOOKUP($H3226,injury_groups!$A:$F,2,FALSE)))</f>
        <v>hamstring</v>
      </c>
      <c r="N3226" s="2" t="str">
        <f>IF(H3226="","",IF(LEN(VLOOKUP($H3226,injury_groups!$A:$F,3,FALSE))=0,"",VLOOKUP($H3226,injury_groups!$A:$F,3,FALSE)))</f>
        <v/>
      </c>
      <c r="O3226" s="2">
        <f>IF(H3226="",0,VLOOKUP($H3226,injury_groups!$A:$F,4,FALSE))</f>
        <v>1</v>
      </c>
      <c r="P3226" s="2">
        <f>IF(H3226="",0,VLOOKUP($H3226,injury_groups!$A:$F,5,FALSE))</f>
        <v>0</v>
      </c>
      <c r="Q3226" s="4" t="str">
        <f>IF(H3226="","",IF(LEN(VLOOKUP($H3226,injury_groups!$A:$F,6,FALSE))=0,"",VLOOKUP($H3226,injury_groups!$A:$F,6,FALSE)))</f>
        <v/>
      </c>
    </row>
    <row r="3227" spans="1:17" x14ac:dyDescent="0.2">
      <c r="A3227" s="1">
        <v>278435</v>
      </c>
      <c r="B3227">
        <v>19802</v>
      </c>
      <c r="C3227" t="s">
        <v>1705</v>
      </c>
      <c r="D3227">
        <v>2021</v>
      </c>
      <c r="E3227">
        <v>5</v>
      </c>
      <c r="F3227">
        <v>2</v>
      </c>
      <c r="G3227">
        <v>24</v>
      </c>
      <c r="H3227" t="s">
        <v>1758</v>
      </c>
      <c r="I3227" t="s">
        <v>1841</v>
      </c>
      <c r="J3227" t="s">
        <v>1881</v>
      </c>
      <c r="K3227" t="b">
        <v>1</v>
      </c>
      <c r="L3227">
        <v>10</v>
      </c>
      <c r="M3227" s="2" t="str">
        <f>IF(H3227="","",IF(LEN(VLOOKUP($H3227,injury_groups!$A:$F,2,FALSE))=0,"",VLOOKUP($H3227,injury_groups!$A:$F,2,FALSE)))</f>
        <v/>
      </c>
      <c r="N3227" s="2" t="str">
        <f>IF(H3227="","",IF(LEN(VLOOKUP($H3227,injury_groups!$A:$F,3,FALSE))=0,"",VLOOKUP($H3227,injury_groups!$A:$F,3,FALSE)))</f>
        <v/>
      </c>
      <c r="O3227" s="2">
        <f>IF(H3227="",0,VLOOKUP($H3227,injury_groups!$A:$F,4,FALSE))</f>
        <v>0</v>
      </c>
      <c r="P3227" s="2">
        <f>IF(H3227="",0,VLOOKUP($H3227,injury_groups!$A:$F,5,FALSE))</f>
        <v>0</v>
      </c>
      <c r="Q3227" s="4" t="str">
        <f>IF(H3227="","",IF(LEN(VLOOKUP($H3227,injury_groups!$A:$F,6,FALSE))=0,"",VLOOKUP($H3227,injury_groups!$A:$F,6,FALSE)))</f>
        <v/>
      </c>
    </row>
    <row r="3228" spans="1:17" x14ac:dyDescent="0.2">
      <c r="A3228" s="1">
        <v>278593</v>
      </c>
      <c r="B3228">
        <v>19802</v>
      </c>
      <c r="C3228" t="s">
        <v>1705</v>
      </c>
      <c r="D3228">
        <v>2021</v>
      </c>
      <c r="E3228">
        <v>6</v>
      </c>
      <c r="F3228">
        <v>2</v>
      </c>
      <c r="H3228" t="s">
        <v>1758</v>
      </c>
      <c r="I3228" t="s">
        <v>1843</v>
      </c>
      <c r="J3228" t="s">
        <v>1888</v>
      </c>
      <c r="K3228" t="b">
        <v>0</v>
      </c>
      <c r="L3228">
        <v>11</v>
      </c>
      <c r="M3228" s="2" t="str">
        <f>IF(H3228="","",IF(LEN(VLOOKUP($H3228,injury_groups!$A:$F,2,FALSE))=0,"",VLOOKUP($H3228,injury_groups!$A:$F,2,FALSE)))</f>
        <v/>
      </c>
      <c r="N3228" s="2" t="str">
        <f>IF(H3228="","",IF(LEN(VLOOKUP($H3228,injury_groups!$A:$F,3,FALSE))=0,"",VLOOKUP($H3228,injury_groups!$A:$F,3,FALSE)))</f>
        <v/>
      </c>
      <c r="O3228" s="2">
        <f>IF(H3228="",0,VLOOKUP($H3228,injury_groups!$A:$F,4,FALSE))</f>
        <v>0</v>
      </c>
      <c r="P3228" s="2">
        <f>IF(H3228="",0,VLOOKUP($H3228,injury_groups!$A:$F,5,FALSE))</f>
        <v>0</v>
      </c>
      <c r="Q3228" s="4" t="str">
        <f>IF(H3228="","",IF(LEN(VLOOKUP($H3228,injury_groups!$A:$F,6,FALSE))=0,"",VLOOKUP($H3228,injury_groups!$A:$F,6,FALSE)))</f>
        <v/>
      </c>
    </row>
    <row r="3229" spans="1:17" x14ac:dyDescent="0.2">
      <c r="A3229" s="1">
        <v>280592</v>
      </c>
      <c r="B3229">
        <v>19802</v>
      </c>
      <c r="C3229" t="s">
        <v>1705</v>
      </c>
      <c r="D3229">
        <v>2021</v>
      </c>
      <c r="E3229">
        <v>8</v>
      </c>
      <c r="F3229">
        <v>2</v>
      </c>
      <c r="G3229">
        <v>5</v>
      </c>
      <c r="H3229" t="s">
        <v>1719</v>
      </c>
      <c r="I3229" t="s">
        <v>1841</v>
      </c>
      <c r="J3229" t="s">
        <v>1905</v>
      </c>
      <c r="K3229" t="b">
        <v>1</v>
      </c>
      <c r="L3229">
        <v>13</v>
      </c>
      <c r="M3229" s="2" t="str">
        <f>IF(H3229="","",IF(LEN(VLOOKUP($H3229,injury_groups!$A:$F,2,FALSE))=0,"",VLOOKUP($H3229,injury_groups!$A:$F,2,FALSE)))</f>
        <v/>
      </c>
      <c r="N3229" s="2" t="str">
        <f>IF(H3229="","",IF(LEN(VLOOKUP($H3229,injury_groups!$A:$F,3,FALSE))=0,"",VLOOKUP($H3229,injury_groups!$A:$F,3,FALSE)))</f>
        <v/>
      </c>
      <c r="O3229" s="2">
        <f>IF(H3229="",0,VLOOKUP($H3229,injury_groups!$A:$F,4,FALSE))</f>
        <v>0</v>
      </c>
      <c r="P3229" s="2">
        <f>IF(H3229="",0,VLOOKUP($H3229,injury_groups!$A:$F,5,FALSE))</f>
        <v>0</v>
      </c>
      <c r="Q3229" s="4" t="str">
        <f>IF(H3229="","",IF(LEN(VLOOKUP($H3229,injury_groups!$A:$F,6,FALSE))=0,"",VLOOKUP($H3229,injury_groups!$A:$F,6,FALSE)))</f>
        <v/>
      </c>
    </row>
    <row r="3230" spans="1:17" x14ac:dyDescent="0.2">
      <c r="A3230" s="1">
        <v>280705</v>
      </c>
      <c r="B3230">
        <v>19802</v>
      </c>
      <c r="C3230" t="s">
        <v>1705</v>
      </c>
      <c r="D3230">
        <v>2021</v>
      </c>
      <c r="E3230">
        <v>9</v>
      </c>
      <c r="F3230">
        <v>2</v>
      </c>
      <c r="G3230">
        <v>22</v>
      </c>
      <c r="H3230" t="s">
        <v>1758</v>
      </c>
      <c r="I3230" t="s">
        <v>1841</v>
      </c>
      <c r="J3230" t="s">
        <v>1913</v>
      </c>
      <c r="K3230" t="b">
        <v>1</v>
      </c>
      <c r="L3230">
        <v>14</v>
      </c>
      <c r="M3230" s="2" t="str">
        <f>IF(H3230="","",IF(LEN(VLOOKUP($H3230,injury_groups!$A:$F,2,FALSE))=0,"",VLOOKUP($H3230,injury_groups!$A:$F,2,FALSE)))</f>
        <v/>
      </c>
      <c r="N3230" s="2" t="str">
        <f>IF(H3230="","",IF(LEN(VLOOKUP($H3230,injury_groups!$A:$F,3,FALSE))=0,"",VLOOKUP($H3230,injury_groups!$A:$F,3,FALSE)))</f>
        <v/>
      </c>
      <c r="O3230" s="2">
        <f>IF(H3230="",0,VLOOKUP($H3230,injury_groups!$A:$F,4,FALSE))</f>
        <v>0</v>
      </c>
      <c r="P3230" s="2">
        <f>IF(H3230="",0,VLOOKUP($H3230,injury_groups!$A:$F,5,FALSE))</f>
        <v>0</v>
      </c>
      <c r="Q3230" s="4" t="str">
        <f>IF(H3230="","",IF(LEN(VLOOKUP($H3230,injury_groups!$A:$F,6,FALSE))=0,"",VLOOKUP($H3230,injury_groups!$A:$F,6,FALSE)))</f>
        <v/>
      </c>
    </row>
    <row r="3231" spans="1:17" x14ac:dyDescent="0.2">
      <c r="A3231" s="1">
        <v>281390</v>
      </c>
      <c r="B3231">
        <v>19802</v>
      </c>
      <c r="C3231" t="s">
        <v>1705</v>
      </c>
      <c r="D3231">
        <v>2021</v>
      </c>
      <c r="E3231">
        <v>10</v>
      </c>
      <c r="F3231">
        <v>2</v>
      </c>
      <c r="G3231">
        <v>9</v>
      </c>
      <c r="H3231" t="s">
        <v>1758</v>
      </c>
      <c r="I3231" t="s">
        <v>1841</v>
      </c>
      <c r="J3231" t="s">
        <v>1920</v>
      </c>
      <c r="K3231" t="b">
        <v>1</v>
      </c>
      <c r="L3231">
        <v>15</v>
      </c>
      <c r="M3231" s="2" t="str">
        <f>IF(H3231="","",IF(LEN(VLOOKUP($H3231,injury_groups!$A:$F,2,FALSE))=0,"",VLOOKUP($H3231,injury_groups!$A:$F,2,FALSE)))</f>
        <v/>
      </c>
      <c r="N3231" s="2" t="str">
        <f>IF(H3231="","",IF(LEN(VLOOKUP($H3231,injury_groups!$A:$F,3,FALSE))=0,"",VLOOKUP($H3231,injury_groups!$A:$F,3,FALSE)))</f>
        <v/>
      </c>
      <c r="O3231" s="2">
        <f>IF(H3231="",0,VLOOKUP($H3231,injury_groups!$A:$F,4,FALSE))</f>
        <v>0</v>
      </c>
      <c r="P3231" s="2">
        <f>IF(H3231="",0,VLOOKUP($H3231,injury_groups!$A:$F,5,FALSE))</f>
        <v>0</v>
      </c>
      <c r="Q3231" s="4" t="str">
        <f>IF(H3231="","",IF(LEN(VLOOKUP($H3231,injury_groups!$A:$F,6,FALSE))=0,"",VLOOKUP($H3231,injury_groups!$A:$F,6,FALSE)))</f>
        <v/>
      </c>
    </row>
    <row r="3232" spans="1:17" x14ac:dyDescent="0.2">
      <c r="A3232" s="1">
        <v>282116</v>
      </c>
      <c r="B3232">
        <v>19802</v>
      </c>
      <c r="C3232" t="s">
        <v>1705</v>
      </c>
      <c r="D3232">
        <v>2021</v>
      </c>
      <c r="E3232">
        <v>11</v>
      </c>
      <c r="F3232">
        <v>2</v>
      </c>
      <c r="G3232">
        <v>21</v>
      </c>
      <c r="H3232" t="s">
        <v>1758</v>
      </c>
      <c r="I3232" t="s">
        <v>1841</v>
      </c>
      <c r="J3232" t="s">
        <v>1929</v>
      </c>
      <c r="K3232" t="b">
        <v>1</v>
      </c>
      <c r="L3232">
        <v>16</v>
      </c>
      <c r="M3232" s="2" t="str">
        <f>IF(H3232="","",IF(LEN(VLOOKUP($H3232,injury_groups!$A:$F,2,FALSE))=0,"",VLOOKUP($H3232,injury_groups!$A:$F,2,FALSE)))</f>
        <v/>
      </c>
      <c r="N3232" s="2" t="str">
        <f>IF(H3232="","",IF(LEN(VLOOKUP($H3232,injury_groups!$A:$F,3,FALSE))=0,"",VLOOKUP($H3232,injury_groups!$A:$F,3,FALSE)))</f>
        <v/>
      </c>
      <c r="O3232" s="2">
        <f>IF(H3232="",0,VLOOKUP($H3232,injury_groups!$A:$F,4,FALSE))</f>
        <v>0</v>
      </c>
      <c r="P3232" s="2">
        <f>IF(H3232="",0,VLOOKUP($H3232,injury_groups!$A:$F,5,FALSE))</f>
        <v>0</v>
      </c>
      <c r="Q3232" s="4" t="str">
        <f>IF(H3232="","",IF(LEN(VLOOKUP($H3232,injury_groups!$A:$F,6,FALSE))=0,"",VLOOKUP($H3232,injury_groups!$A:$F,6,FALSE)))</f>
        <v/>
      </c>
    </row>
    <row r="3233" spans="1:17" x14ac:dyDescent="0.2">
      <c r="A3233" s="1">
        <v>282872</v>
      </c>
      <c r="B3233">
        <v>19802</v>
      </c>
      <c r="C3233" t="s">
        <v>1705</v>
      </c>
      <c r="D3233">
        <v>2021</v>
      </c>
      <c r="E3233">
        <v>12</v>
      </c>
      <c r="F3233">
        <v>2</v>
      </c>
      <c r="G3233">
        <v>15</v>
      </c>
      <c r="H3233" t="s">
        <v>1758</v>
      </c>
      <c r="I3233" t="s">
        <v>1841</v>
      </c>
      <c r="J3233" t="s">
        <v>1937</v>
      </c>
      <c r="K3233" t="b">
        <v>1</v>
      </c>
      <c r="L3233">
        <v>17</v>
      </c>
      <c r="M3233" s="2" t="str">
        <f>IF(H3233="","",IF(LEN(VLOOKUP($H3233,injury_groups!$A:$F,2,FALSE))=0,"",VLOOKUP($H3233,injury_groups!$A:$F,2,FALSE)))</f>
        <v/>
      </c>
      <c r="N3233" s="2" t="str">
        <f>IF(H3233="","",IF(LEN(VLOOKUP($H3233,injury_groups!$A:$F,3,FALSE))=0,"",VLOOKUP($H3233,injury_groups!$A:$F,3,FALSE)))</f>
        <v/>
      </c>
      <c r="O3233" s="2">
        <f>IF(H3233="",0,VLOOKUP($H3233,injury_groups!$A:$F,4,FALSE))</f>
        <v>0</v>
      </c>
      <c r="P3233" s="2">
        <f>IF(H3233="",0,VLOOKUP($H3233,injury_groups!$A:$F,5,FALSE))</f>
        <v>0</v>
      </c>
      <c r="Q3233" s="4" t="str">
        <f>IF(H3233="","",IF(LEN(VLOOKUP($H3233,injury_groups!$A:$F,6,FALSE))=0,"",VLOOKUP($H3233,injury_groups!$A:$F,6,FALSE)))</f>
        <v/>
      </c>
    </row>
    <row r="3234" spans="1:17" x14ac:dyDescent="0.2">
      <c r="A3234" s="1">
        <v>283606</v>
      </c>
      <c r="B3234">
        <v>19802</v>
      </c>
      <c r="C3234" t="s">
        <v>1705</v>
      </c>
      <c r="D3234">
        <v>2021</v>
      </c>
      <c r="E3234">
        <v>13</v>
      </c>
      <c r="F3234">
        <v>2</v>
      </c>
      <c r="G3234">
        <v>33</v>
      </c>
      <c r="H3234" t="s">
        <v>1758</v>
      </c>
      <c r="I3234" t="s">
        <v>1841</v>
      </c>
      <c r="J3234" t="s">
        <v>1947</v>
      </c>
      <c r="K3234" t="b">
        <v>1</v>
      </c>
      <c r="L3234">
        <v>18</v>
      </c>
      <c r="M3234" s="2" t="str">
        <f>IF(H3234="","",IF(LEN(VLOOKUP($H3234,injury_groups!$A:$F,2,FALSE))=0,"",VLOOKUP($H3234,injury_groups!$A:$F,2,FALSE)))</f>
        <v/>
      </c>
      <c r="N3234" s="2" t="str">
        <f>IF(H3234="","",IF(LEN(VLOOKUP($H3234,injury_groups!$A:$F,3,FALSE))=0,"",VLOOKUP($H3234,injury_groups!$A:$F,3,FALSE)))</f>
        <v/>
      </c>
      <c r="O3234" s="2">
        <f>IF(H3234="",0,VLOOKUP($H3234,injury_groups!$A:$F,4,FALSE))</f>
        <v>0</v>
      </c>
      <c r="P3234" s="2">
        <f>IF(H3234="",0,VLOOKUP($H3234,injury_groups!$A:$F,5,FALSE))</f>
        <v>0</v>
      </c>
      <c r="Q3234" s="4" t="str">
        <f>IF(H3234="","",IF(LEN(VLOOKUP($H3234,injury_groups!$A:$F,6,FALSE))=0,"",VLOOKUP($H3234,injury_groups!$A:$F,6,FALSE)))</f>
        <v/>
      </c>
    </row>
    <row r="3235" spans="1:17" x14ac:dyDescent="0.2">
      <c r="A3235" s="1">
        <v>284351</v>
      </c>
      <c r="B3235">
        <v>19802</v>
      </c>
      <c r="C3235" t="s">
        <v>1705</v>
      </c>
      <c r="D3235">
        <v>2021</v>
      </c>
      <c r="E3235">
        <v>14</v>
      </c>
      <c r="F3235">
        <v>2</v>
      </c>
      <c r="G3235">
        <v>5</v>
      </c>
      <c r="H3235" t="s">
        <v>1758</v>
      </c>
      <c r="I3235" t="s">
        <v>1841</v>
      </c>
      <c r="J3235" t="s">
        <v>1958</v>
      </c>
      <c r="K3235" t="b">
        <v>1</v>
      </c>
      <c r="L3235">
        <v>19</v>
      </c>
      <c r="M3235" s="2" t="str">
        <f>IF(H3235="","",IF(LEN(VLOOKUP($H3235,injury_groups!$A:$F,2,FALSE))=0,"",VLOOKUP($H3235,injury_groups!$A:$F,2,FALSE)))</f>
        <v/>
      </c>
      <c r="N3235" s="2" t="str">
        <f>IF(H3235="","",IF(LEN(VLOOKUP($H3235,injury_groups!$A:$F,3,FALSE))=0,"",VLOOKUP($H3235,injury_groups!$A:$F,3,FALSE)))</f>
        <v/>
      </c>
      <c r="O3235" s="2">
        <f>IF(H3235="",0,VLOOKUP($H3235,injury_groups!$A:$F,4,FALSE))</f>
        <v>0</v>
      </c>
      <c r="P3235" s="2">
        <f>IF(H3235="",0,VLOOKUP($H3235,injury_groups!$A:$F,5,FALSE))</f>
        <v>0</v>
      </c>
      <c r="Q3235" s="4" t="str">
        <f>IF(H3235="","",IF(LEN(VLOOKUP($H3235,injury_groups!$A:$F,6,FALSE))=0,"",VLOOKUP($H3235,injury_groups!$A:$F,6,FALSE)))</f>
        <v/>
      </c>
    </row>
    <row r="3236" spans="1:17" x14ac:dyDescent="0.2">
      <c r="A3236" s="1">
        <v>285352</v>
      </c>
      <c r="B3236">
        <v>19802</v>
      </c>
      <c r="C3236" t="s">
        <v>1705</v>
      </c>
      <c r="D3236">
        <v>2021</v>
      </c>
      <c r="E3236">
        <v>15</v>
      </c>
      <c r="F3236">
        <v>2</v>
      </c>
      <c r="G3236">
        <v>31</v>
      </c>
      <c r="H3236" t="s">
        <v>1758</v>
      </c>
      <c r="I3236" t="s">
        <v>1841</v>
      </c>
      <c r="J3236" t="s">
        <v>1966</v>
      </c>
      <c r="K3236" t="b">
        <v>1</v>
      </c>
      <c r="L3236">
        <v>20</v>
      </c>
      <c r="M3236" s="2" t="str">
        <f>IF(H3236="","",IF(LEN(VLOOKUP($H3236,injury_groups!$A:$F,2,FALSE))=0,"",VLOOKUP($H3236,injury_groups!$A:$F,2,FALSE)))</f>
        <v/>
      </c>
      <c r="N3236" s="2" t="str">
        <f>IF(H3236="","",IF(LEN(VLOOKUP($H3236,injury_groups!$A:$F,3,FALSE))=0,"",VLOOKUP($H3236,injury_groups!$A:$F,3,FALSE)))</f>
        <v/>
      </c>
      <c r="O3236" s="2">
        <f>IF(H3236="",0,VLOOKUP($H3236,injury_groups!$A:$F,4,FALSE))</f>
        <v>0</v>
      </c>
      <c r="P3236" s="2">
        <f>IF(H3236="",0,VLOOKUP($H3236,injury_groups!$A:$F,5,FALSE))</f>
        <v>0</v>
      </c>
      <c r="Q3236" s="4" t="str">
        <f>IF(H3236="","",IF(LEN(VLOOKUP($H3236,injury_groups!$A:$F,6,FALSE))=0,"",VLOOKUP($H3236,injury_groups!$A:$F,6,FALSE)))</f>
        <v/>
      </c>
    </row>
    <row r="3237" spans="1:17" x14ac:dyDescent="0.2">
      <c r="A3237" s="1">
        <v>286330</v>
      </c>
      <c r="B3237">
        <v>19802</v>
      </c>
      <c r="C3237" t="s">
        <v>1705</v>
      </c>
      <c r="D3237">
        <v>2021</v>
      </c>
      <c r="E3237">
        <v>16</v>
      </c>
      <c r="F3237">
        <v>2</v>
      </c>
      <c r="G3237">
        <v>11</v>
      </c>
      <c r="H3237" t="s">
        <v>1758</v>
      </c>
      <c r="I3237" t="s">
        <v>1841</v>
      </c>
      <c r="J3237" t="s">
        <v>1978</v>
      </c>
      <c r="K3237" t="b">
        <v>1</v>
      </c>
      <c r="L3237">
        <v>21</v>
      </c>
      <c r="M3237" s="2" t="str">
        <f>IF(H3237="","",IF(LEN(VLOOKUP($H3237,injury_groups!$A:$F,2,FALSE))=0,"",VLOOKUP($H3237,injury_groups!$A:$F,2,FALSE)))</f>
        <v/>
      </c>
      <c r="N3237" s="2" t="str">
        <f>IF(H3237="","",IF(LEN(VLOOKUP($H3237,injury_groups!$A:$F,3,FALSE))=0,"",VLOOKUP($H3237,injury_groups!$A:$F,3,FALSE)))</f>
        <v/>
      </c>
      <c r="O3237" s="2">
        <f>IF(H3237="",0,VLOOKUP($H3237,injury_groups!$A:$F,4,FALSE))</f>
        <v>0</v>
      </c>
      <c r="P3237" s="2">
        <f>IF(H3237="",0,VLOOKUP($H3237,injury_groups!$A:$F,5,FALSE))</f>
        <v>0</v>
      </c>
      <c r="Q3237" s="4" t="str">
        <f>IF(H3237="","",IF(LEN(VLOOKUP($H3237,injury_groups!$A:$F,6,FALSE))=0,"",VLOOKUP($H3237,injury_groups!$A:$F,6,FALSE)))</f>
        <v/>
      </c>
    </row>
    <row r="3238" spans="1:17" x14ac:dyDescent="0.2">
      <c r="A3238" s="1">
        <v>287317</v>
      </c>
      <c r="B3238">
        <v>19802</v>
      </c>
      <c r="C3238" t="s">
        <v>1705</v>
      </c>
      <c r="D3238">
        <v>2021</v>
      </c>
      <c r="E3238">
        <v>17</v>
      </c>
      <c r="F3238">
        <v>2</v>
      </c>
      <c r="G3238">
        <v>4</v>
      </c>
      <c r="H3238" t="s">
        <v>1758</v>
      </c>
      <c r="I3238" t="s">
        <v>1841</v>
      </c>
      <c r="J3238" t="s">
        <v>1992</v>
      </c>
      <c r="K3238" t="b">
        <v>1</v>
      </c>
      <c r="L3238">
        <v>22</v>
      </c>
      <c r="M3238" s="2" t="str">
        <f>IF(H3238="","",IF(LEN(VLOOKUP($H3238,injury_groups!$A:$F,2,FALSE))=0,"",VLOOKUP($H3238,injury_groups!$A:$F,2,FALSE)))</f>
        <v/>
      </c>
      <c r="N3238" s="2" t="str">
        <f>IF(H3238="","",IF(LEN(VLOOKUP($H3238,injury_groups!$A:$F,3,FALSE))=0,"",VLOOKUP($H3238,injury_groups!$A:$F,3,FALSE)))</f>
        <v/>
      </c>
      <c r="O3238" s="2">
        <f>IF(H3238="",0,VLOOKUP($H3238,injury_groups!$A:$F,4,FALSE))</f>
        <v>0</v>
      </c>
      <c r="P3238" s="2">
        <f>IF(H3238="",0,VLOOKUP($H3238,injury_groups!$A:$F,5,FALSE))</f>
        <v>0</v>
      </c>
      <c r="Q3238" s="4" t="str">
        <f>IF(H3238="","",IF(LEN(VLOOKUP($H3238,injury_groups!$A:$F,6,FALSE))=0,"",VLOOKUP($H3238,injury_groups!$A:$F,6,FALSE)))</f>
        <v/>
      </c>
    </row>
    <row r="3239" spans="1:17" x14ac:dyDescent="0.2">
      <c r="A3239" s="1">
        <v>281830</v>
      </c>
      <c r="B3239">
        <v>19812</v>
      </c>
      <c r="C3239" t="s">
        <v>1705</v>
      </c>
      <c r="D3239">
        <v>2021</v>
      </c>
      <c r="E3239">
        <v>10</v>
      </c>
      <c r="F3239">
        <v>5</v>
      </c>
      <c r="G3239">
        <v>1</v>
      </c>
      <c r="H3239" t="s">
        <v>1800</v>
      </c>
      <c r="I3239" t="s">
        <v>1841</v>
      </c>
      <c r="J3239" t="s">
        <v>1919</v>
      </c>
      <c r="K3239" t="b">
        <v>1</v>
      </c>
      <c r="L3239">
        <v>15</v>
      </c>
      <c r="M3239" s="2" t="str">
        <f>IF(H3239="","",IF(LEN(VLOOKUP($H3239,injury_groups!$A:$F,2,FALSE))=0,"",VLOOKUP($H3239,injury_groups!$A:$F,2,FALSE)))</f>
        <v xml:space="preserve">shoulder </v>
      </c>
      <c r="N3239" s="2" t="str">
        <f>IF(H3239="","",IF(LEN(VLOOKUP($H3239,injury_groups!$A:$F,3,FALSE))=0,"",VLOOKUP($H3239,injury_groups!$A:$F,3,FALSE)))</f>
        <v/>
      </c>
      <c r="O3239" s="2">
        <f>IF(H3239="",0,VLOOKUP($H3239,injury_groups!$A:$F,4,FALSE))</f>
        <v>1</v>
      </c>
      <c r="P3239" s="2">
        <f>IF(H3239="",0,VLOOKUP($H3239,injury_groups!$A:$F,5,FALSE))</f>
        <v>0</v>
      </c>
      <c r="Q3239" s="4" t="str">
        <f>IF(H3239="","",IF(LEN(VLOOKUP($H3239,injury_groups!$A:$F,6,FALSE))=0,"",VLOOKUP($H3239,injury_groups!$A:$F,6,FALSE)))</f>
        <v>right</v>
      </c>
    </row>
    <row r="3240" spans="1:17" x14ac:dyDescent="0.2">
      <c r="A3240" s="1">
        <v>282155</v>
      </c>
      <c r="B3240">
        <v>19812</v>
      </c>
      <c r="C3240" t="s">
        <v>1705</v>
      </c>
      <c r="D3240">
        <v>2021</v>
      </c>
      <c r="E3240">
        <v>11</v>
      </c>
      <c r="F3240">
        <v>5</v>
      </c>
      <c r="G3240">
        <v>35</v>
      </c>
      <c r="H3240" t="s">
        <v>1800</v>
      </c>
      <c r="I3240" t="s">
        <v>1841</v>
      </c>
      <c r="J3240" t="s">
        <v>1930</v>
      </c>
      <c r="K3240" t="b">
        <v>1</v>
      </c>
      <c r="L3240">
        <v>16</v>
      </c>
      <c r="M3240" s="2" t="str">
        <f>IF(H3240="","",IF(LEN(VLOOKUP($H3240,injury_groups!$A:$F,2,FALSE))=0,"",VLOOKUP($H3240,injury_groups!$A:$F,2,FALSE)))</f>
        <v xml:space="preserve">shoulder </v>
      </c>
      <c r="N3240" s="2" t="str">
        <f>IF(H3240="","",IF(LEN(VLOOKUP($H3240,injury_groups!$A:$F,3,FALSE))=0,"",VLOOKUP($H3240,injury_groups!$A:$F,3,FALSE)))</f>
        <v/>
      </c>
      <c r="O3240" s="2">
        <f>IF(H3240="",0,VLOOKUP($H3240,injury_groups!$A:$F,4,FALSE))</f>
        <v>1</v>
      </c>
      <c r="P3240" s="2">
        <f>IF(H3240="",0,VLOOKUP($H3240,injury_groups!$A:$F,5,FALSE))</f>
        <v>0</v>
      </c>
      <c r="Q3240" s="4" t="str">
        <f>IF(H3240="","",IF(LEN(VLOOKUP($H3240,injury_groups!$A:$F,6,FALSE))=0,"",VLOOKUP($H3240,injury_groups!$A:$F,6,FALSE)))</f>
        <v>right</v>
      </c>
    </row>
    <row r="3241" spans="1:17" x14ac:dyDescent="0.2">
      <c r="A3241" s="1">
        <v>282915</v>
      </c>
      <c r="B3241">
        <v>19812</v>
      </c>
      <c r="C3241" t="s">
        <v>1705</v>
      </c>
      <c r="D3241">
        <v>2021</v>
      </c>
      <c r="E3241">
        <v>12</v>
      </c>
      <c r="F3241">
        <v>5</v>
      </c>
      <c r="G3241">
        <v>19</v>
      </c>
      <c r="H3241" t="s">
        <v>1800</v>
      </c>
      <c r="I3241" t="s">
        <v>1841</v>
      </c>
      <c r="J3241" t="s">
        <v>1937</v>
      </c>
      <c r="K3241" t="b">
        <v>1</v>
      </c>
      <c r="L3241">
        <v>17</v>
      </c>
      <c r="M3241" s="2" t="str">
        <f>IF(H3241="","",IF(LEN(VLOOKUP($H3241,injury_groups!$A:$F,2,FALSE))=0,"",VLOOKUP($H3241,injury_groups!$A:$F,2,FALSE)))</f>
        <v xml:space="preserve">shoulder </v>
      </c>
      <c r="N3241" s="2" t="str">
        <f>IF(H3241="","",IF(LEN(VLOOKUP($H3241,injury_groups!$A:$F,3,FALSE))=0,"",VLOOKUP($H3241,injury_groups!$A:$F,3,FALSE)))</f>
        <v/>
      </c>
      <c r="O3241" s="2">
        <f>IF(H3241="",0,VLOOKUP($H3241,injury_groups!$A:$F,4,FALSE))</f>
        <v>1</v>
      </c>
      <c r="P3241" s="2">
        <f>IF(H3241="",0,VLOOKUP($H3241,injury_groups!$A:$F,5,FALSE))</f>
        <v>0</v>
      </c>
      <c r="Q3241" s="4" t="str">
        <f>IF(H3241="","",IF(LEN(VLOOKUP($H3241,injury_groups!$A:$F,6,FALSE))=0,"",VLOOKUP($H3241,injury_groups!$A:$F,6,FALSE)))</f>
        <v>right</v>
      </c>
    </row>
    <row r="3242" spans="1:17" x14ac:dyDescent="0.2">
      <c r="A3242" s="1">
        <v>283647</v>
      </c>
      <c r="B3242">
        <v>19812</v>
      </c>
      <c r="C3242" t="s">
        <v>1705</v>
      </c>
      <c r="D3242">
        <v>2021</v>
      </c>
      <c r="E3242">
        <v>13</v>
      </c>
      <c r="F3242">
        <v>5</v>
      </c>
      <c r="H3242" t="s">
        <v>1800</v>
      </c>
      <c r="I3242" t="s">
        <v>1841</v>
      </c>
      <c r="J3242" t="s">
        <v>1950</v>
      </c>
      <c r="K3242" t="b">
        <v>1</v>
      </c>
      <c r="L3242">
        <v>18</v>
      </c>
      <c r="M3242" s="2" t="str">
        <f>IF(H3242="","",IF(LEN(VLOOKUP($H3242,injury_groups!$A:$F,2,FALSE))=0,"",VLOOKUP($H3242,injury_groups!$A:$F,2,FALSE)))</f>
        <v xml:space="preserve">shoulder </v>
      </c>
      <c r="N3242" s="2" t="str">
        <f>IF(H3242="","",IF(LEN(VLOOKUP($H3242,injury_groups!$A:$F,3,FALSE))=0,"",VLOOKUP($H3242,injury_groups!$A:$F,3,FALSE)))</f>
        <v/>
      </c>
      <c r="O3242" s="2">
        <f>IF(H3242="",0,VLOOKUP($H3242,injury_groups!$A:$F,4,FALSE))</f>
        <v>1</v>
      </c>
      <c r="P3242" s="2">
        <f>IF(H3242="",0,VLOOKUP($H3242,injury_groups!$A:$F,5,FALSE))</f>
        <v>0</v>
      </c>
      <c r="Q3242" s="4" t="str">
        <f>IF(H3242="","",IF(LEN(VLOOKUP($H3242,injury_groups!$A:$F,6,FALSE))=0,"",VLOOKUP($H3242,injury_groups!$A:$F,6,FALSE)))</f>
        <v>right</v>
      </c>
    </row>
    <row r="3243" spans="1:17" x14ac:dyDescent="0.2">
      <c r="A3243" s="1">
        <v>284398</v>
      </c>
      <c r="B3243">
        <v>19812</v>
      </c>
      <c r="C3243" t="s">
        <v>1705</v>
      </c>
      <c r="D3243">
        <v>2021</v>
      </c>
      <c r="E3243">
        <v>14</v>
      </c>
      <c r="F3243">
        <v>5</v>
      </c>
      <c r="G3243">
        <v>2</v>
      </c>
      <c r="H3243" t="s">
        <v>1800</v>
      </c>
      <c r="I3243" t="s">
        <v>1841</v>
      </c>
      <c r="J3243" t="s">
        <v>1958</v>
      </c>
      <c r="K3243" t="b">
        <v>1</v>
      </c>
      <c r="L3243">
        <v>19</v>
      </c>
      <c r="M3243" s="2" t="str">
        <f>IF(H3243="","",IF(LEN(VLOOKUP($H3243,injury_groups!$A:$F,2,FALSE))=0,"",VLOOKUP($H3243,injury_groups!$A:$F,2,FALSE)))</f>
        <v xml:space="preserve">shoulder </v>
      </c>
      <c r="N3243" s="2" t="str">
        <f>IF(H3243="","",IF(LEN(VLOOKUP($H3243,injury_groups!$A:$F,3,FALSE))=0,"",VLOOKUP($H3243,injury_groups!$A:$F,3,FALSE)))</f>
        <v/>
      </c>
      <c r="O3243" s="2">
        <f>IF(H3243="",0,VLOOKUP($H3243,injury_groups!$A:$F,4,FALSE))</f>
        <v>1</v>
      </c>
      <c r="P3243" s="2">
        <f>IF(H3243="",0,VLOOKUP($H3243,injury_groups!$A:$F,5,FALSE))</f>
        <v>0</v>
      </c>
      <c r="Q3243" s="4" t="str">
        <f>IF(H3243="","",IF(LEN(VLOOKUP($H3243,injury_groups!$A:$F,6,FALSE))=0,"",VLOOKUP($H3243,injury_groups!$A:$F,6,FALSE)))</f>
        <v>right</v>
      </c>
    </row>
    <row r="3244" spans="1:17" x14ac:dyDescent="0.2">
      <c r="A3244" s="1">
        <v>285353</v>
      </c>
      <c r="B3244">
        <v>19812</v>
      </c>
      <c r="C3244" t="s">
        <v>1705</v>
      </c>
      <c r="D3244">
        <v>2021</v>
      </c>
      <c r="E3244">
        <v>15</v>
      </c>
      <c r="F3244">
        <v>5</v>
      </c>
      <c r="G3244">
        <v>4</v>
      </c>
      <c r="H3244" t="s">
        <v>1800</v>
      </c>
      <c r="I3244" t="s">
        <v>1843</v>
      </c>
      <c r="J3244" t="s">
        <v>1964</v>
      </c>
      <c r="K3244" t="b">
        <v>0</v>
      </c>
      <c r="L3244">
        <v>20</v>
      </c>
      <c r="M3244" s="2" t="str">
        <f>IF(H3244="","",IF(LEN(VLOOKUP($H3244,injury_groups!$A:$F,2,FALSE))=0,"",VLOOKUP($H3244,injury_groups!$A:$F,2,FALSE)))</f>
        <v xml:space="preserve">shoulder </v>
      </c>
      <c r="N3244" s="2" t="str">
        <f>IF(H3244="","",IF(LEN(VLOOKUP($H3244,injury_groups!$A:$F,3,FALSE))=0,"",VLOOKUP($H3244,injury_groups!$A:$F,3,FALSE)))</f>
        <v/>
      </c>
      <c r="O3244" s="2">
        <f>IF(H3244="",0,VLOOKUP($H3244,injury_groups!$A:$F,4,FALSE))</f>
        <v>1</v>
      </c>
      <c r="P3244" s="2">
        <f>IF(H3244="",0,VLOOKUP($H3244,injury_groups!$A:$F,5,FALSE))</f>
        <v>0</v>
      </c>
      <c r="Q3244" s="4" t="str">
        <f>IF(H3244="","",IF(LEN(VLOOKUP($H3244,injury_groups!$A:$F,6,FALSE))=0,"",VLOOKUP($H3244,injury_groups!$A:$F,6,FALSE)))</f>
        <v>right</v>
      </c>
    </row>
    <row r="3245" spans="1:17" x14ac:dyDescent="0.2">
      <c r="A3245" s="1">
        <v>287748</v>
      </c>
      <c r="B3245">
        <v>19813</v>
      </c>
      <c r="C3245" t="s">
        <v>1705</v>
      </c>
      <c r="D3245">
        <v>2021</v>
      </c>
      <c r="E3245">
        <v>17</v>
      </c>
      <c r="F3245">
        <v>23</v>
      </c>
      <c r="G3245">
        <v>6</v>
      </c>
      <c r="H3245" t="s">
        <v>1758</v>
      </c>
      <c r="I3245" t="s">
        <v>1841</v>
      </c>
      <c r="J3245" t="s">
        <v>1991</v>
      </c>
      <c r="K3245" t="b">
        <v>1</v>
      </c>
      <c r="L3245">
        <v>22</v>
      </c>
      <c r="M3245" s="2" t="str">
        <f>IF(H3245="","",IF(LEN(VLOOKUP($H3245,injury_groups!$A:$F,2,FALSE))=0,"",VLOOKUP($H3245,injury_groups!$A:$F,2,FALSE)))</f>
        <v/>
      </c>
      <c r="N3245" s="2" t="str">
        <f>IF(H3245="","",IF(LEN(VLOOKUP($H3245,injury_groups!$A:$F,3,FALSE))=0,"",VLOOKUP($H3245,injury_groups!$A:$F,3,FALSE)))</f>
        <v/>
      </c>
      <c r="O3245" s="2">
        <f>IF(H3245="",0,VLOOKUP($H3245,injury_groups!$A:$F,4,FALSE))</f>
        <v>0</v>
      </c>
      <c r="P3245" s="2">
        <f>IF(H3245="",0,VLOOKUP($H3245,injury_groups!$A:$F,5,FALSE))</f>
        <v>0</v>
      </c>
      <c r="Q3245" s="4" t="str">
        <f>IF(H3245="","",IF(LEN(VLOOKUP($H3245,injury_groups!$A:$F,6,FALSE))=0,"",VLOOKUP($H3245,injury_groups!$A:$F,6,FALSE)))</f>
        <v/>
      </c>
    </row>
    <row r="3246" spans="1:17" x14ac:dyDescent="0.2">
      <c r="A3246" s="1">
        <v>278073</v>
      </c>
      <c r="B3246">
        <v>19816</v>
      </c>
      <c r="C3246" t="s">
        <v>1705</v>
      </c>
      <c r="D3246">
        <v>2021</v>
      </c>
      <c r="E3246">
        <v>5</v>
      </c>
      <c r="F3246">
        <v>15</v>
      </c>
      <c r="G3246">
        <v>34</v>
      </c>
      <c r="H3246" t="s">
        <v>1771</v>
      </c>
      <c r="I3246" t="s">
        <v>1841</v>
      </c>
      <c r="J3246" t="s">
        <v>1884</v>
      </c>
      <c r="K3246" t="b">
        <v>1</v>
      </c>
      <c r="L3246">
        <v>10</v>
      </c>
      <c r="M3246" s="2" t="str">
        <f>IF(H3246="","",IF(LEN(VLOOKUP($H3246,injury_groups!$A:$F,2,FALSE))=0,"",VLOOKUP($H3246,injury_groups!$A:$F,2,FALSE)))</f>
        <v xml:space="preserve">ankle </v>
      </c>
      <c r="N3246" s="2" t="str">
        <f>IF(H3246="","",IF(LEN(VLOOKUP($H3246,injury_groups!$A:$F,3,FALSE))=0,"",VLOOKUP($H3246,injury_groups!$A:$F,3,FALSE)))</f>
        <v/>
      </c>
      <c r="O3246" s="2">
        <f>IF(H3246="",0,VLOOKUP($H3246,injury_groups!$A:$F,4,FALSE))</f>
        <v>1</v>
      </c>
      <c r="P3246" s="2">
        <f>IF(H3246="",0,VLOOKUP($H3246,injury_groups!$A:$F,5,FALSE))</f>
        <v>0</v>
      </c>
      <c r="Q3246" s="4" t="str">
        <f>IF(H3246="","",IF(LEN(VLOOKUP($H3246,injury_groups!$A:$F,6,FALSE))=0,"",VLOOKUP($H3246,injury_groups!$A:$F,6,FALSE)))</f>
        <v/>
      </c>
    </row>
    <row r="3247" spans="1:17" x14ac:dyDescent="0.2">
      <c r="A3247" s="1">
        <v>278779</v>
      </c>
      <c r="B3247">
        <v>19816</v>
      </c>
      <c r="C3247" t="s">
        <v>1705</v>
      </c>
      <c r="D3247">
        <v>2021</v>
      </c>
      <c r="E3247">
        <v>6</v>
      </c>
      <c r="F3247">
        <v>15</v>
      </c>
      <c r="G3247">
        <v>19</v>
      </c>
      <c r="H3247" t="s">
        <v>1771</v>
      </c>
      <c r="I3247" t="s">
        <v>1841</v>
      </c>
      <c r="J3247" t="s">
        <v>1893</v>
      </c>
      <c r="K3247" t="b">
        <v>1</v>
      </c>
      <c r="L3247">
        <v>11</v>
      </c>
      <c r="M3247" s="2" t="str">
        <f>IF(H3247="","",IF(LEN(VLOOKUP($H3247,injury_groups!$A:$F,2,FALSE))=0,"",VLOOKUP($H3247,injury_groups!$A:$F,2,FALSE)))</f>
        <v xml:space="preserve">ankle </v>
      </c>
      <c r="N3247" s="2" t="str">
        <f>IF(H3247="","",IF(LEN(VLOOKUP($H3247,injury_groups!$A:$F,3,FALSE))=0,"",VLOOKUP($H3247,injury_groups!$A:$F,3,FALSE)))</f>
        <v/>
      </c>
      <c r="O3247" s="2">
        <f>IF(H3247="",0,VLOOKUP($H3247,injury_groups!$A:$F,4,FALSE))</f>
        <v>1</v>
      </c>
      <c r="P3247" s="2">
        <f>IF(H3247="",0,VLOOKUP($H3247,injury_groups!$A:$F,5,FALSE))</f>
        <v>0</v>
      </c>
      <c r="Q3247" s="4" t="str">
        <f>IF(H3247="","",IF(LEN(VLOOKUP($H3247,injury_groups!$A:$F,6,FALSE))=0,"",VLOOKUP($H3247,injury_groups!$A:$F,6,FALSE)))</f>
        <v/>
      </c>
    </row>
    <row r="3248" spans="1:17" x14ac:dyDescent="0.2">
      <c r="A3248" s="1">
        <v>279501</v>
      </c>
      <c r="B3248">
        <v>19816</v>
      </c>
      <c r="C3248" t="s">
        <v>1705</v>
      </c>
      <c r="D3248">
        <v>2021</v>
      </c>
      <c r="E3248">
        <v>7</v>
      </c>
      <c r="F3248">
        <v>15</v>
      </c>
      <c r="H3248" t="s">
        <v>1771</v>
      </c>
      <c r="I3248" t="s">
        <v>1841</v>
      </c>
      <c r="J3248" t="s">
        <v>1899</v>
      </c>
      <c r="K3248" t="b">
        <v>1</v>
      </c>
      <c r="L3248">
        <v>12</v>
      </c>
      <c r="M3248" s="2" t="str">
        <f>IF(H3248="","",IF(LEN(VLOOKUP($H3248,injury_groups!$A:$F,2,FALSE))=0,"",VLOOKUP($H3248,injury_groups!$A:$F,2,FALSE)))</f>
        <v xml:space="preserve">ankle </v>
      </c>
      <c r="N3248" s="2" t="str">
        <f>IF(H3248="","",IF(LEN(VLOOKUP($H3248,injury_groups!$A:$F,3,FALSE))=0,"",VLOOKUP($H3248,injury_groups!$A:$F,3,FALSE)))</f>
        <v/>
      </c>
      <c r="O3248" s="2">
        <f>IF(H3248="",0,VLOOKUP($H3248,injury_groups!$A:$F,4,FALSE))</f>
        <v>1</v>
      </c>
      <c r="P3248" s="2">
        <f>IF(H3248="",0,VLOOKUP($H3248,injury_groups!$A:$F,5,FALSE))</f>
        <v>0</v>
      </c>
      <c r="Q3248" s="4" t="str">
        <f>IF(H3248="","",IF(LEN(VLOOKUP($H3248,injury_groups!$A:$F,6,FALSE))=0,"",VLOOKUP($H3248,injury_groups!$A:$F,6,FALSE)))</f>
        <v/>
      </c>
    </row>
    <row r="3249" spans="1:17" x14ac:dyDescent="0.2">
      <c r="A3249" s="1">
        <v>280182</v>
      </c>
      <c r="B3249">
        <v>19816</v>
      </c>
      <c r="C3249" t="s">
        <v>1705</v>
      </c>
      <c r="D3249">
        <v>2021</v>
      </c>
      <c r="E3249">
        <v>8</v>
      </c>
      <c r="F3249">
        <v>15</v>
      </c>
      <c r="G3249">
        <v>30</v>
      </c>
      <c r="H3249" t="s">
        <v>1771</v>
      </c>
      <c r="I3249" t="s">
        <v>1841</v>
      </c>
      <c r="J3249" t="s">
        <v>1910</v>
      </c>
      <c r="K3249" t="b">
        <v>1</v>
      </c>
      <c r="L3249">
        <v>13</v>
      </c>
      <c r="M3249" s="2" t="str">
        <f>IF(H3249="","",IF(LEN(VLOOKUP($H3249,injury_groups!$A:$F,2,FALSE))=0,"",VLOOKUP($H3249,injury_groups!$A:$F,2,FALSE)))</f>
        <v xml:space="preserve">ankle </v>
      </c>
      <c r="N3249" s="2" t="str">
        <f>IF(H3249="","",IF(LEN(VLOOKUP($H3249,injury_groups!$A:$F,3,FALSE))=0,"",VLOOKUP($H3249,injury_groups!$A:$F,3,FALSE)))</f>
        <v/>
      </c>
      <c r="O3249" s="2">
        <f>IF(H3249="",0,VLOOKUP($H3249,injury_groups!$A:$F,4,FALSE))</f>
        <v>1</v>
      </c>
      <c r="P3249" s="2">
        <f>IF(H3249="",0,VLOOKUP($H3249,injury_groups!$A:$F,5,FALSE))</f>
        <v>0</v>
      </c>
      <c r="Q3249" s="4" t="str">
        <f>IF(H3249="","",IF(LEN(VLOOKUP($H3249,injury_groups!$A:$F,6,FALSE))=0,"",VLOOKUP($H3249,injury_groups!$A:$F,6,FALSE)))</f>
        <v/>
      </c>
    </row>
    <row r="3250" spans="1:17" x14ac:dyDescent="0.2">
      <c r="A3250" s="1">
        <v>280893</v>
      </c>
      <c r="B3250">
        <v>19816</v>
      </c>
      <c r="C3250" t="s">
        <v>1705</v>
      </c>
      <c r="D3250">
        <v>2021</v>
      </c>
      <c r="E3250">
        <v>9</v>
      </c>
      <c r="F3250">
        <v>15</v>
      </c>
      <c r="G3250">
        <v>4</v>
      </c>
      <c r="H3250" t="s">
        <v>1771</v>
      </c>
      <c r="I3250" t="s">
        <v>1841</v>
      </c>
      <c r="J3250" t="s">
        <v>1913</v>
      </c>
      <c r="K3250" t="b">
        <v>1</v>
      </c>
      <c r="L3250">
        <v>14</v>
      </c>
      <c r="M3250" s="2" t="str">
        <f>IF(H3250="","",IF(LEN(VLOOKUP($H3250,injury_groups!$A:$F,2,FALSE))=0,"",VLOOKUP($H3250,injury_groups!$A:$F,2,FALSE)))</f>
        <v xml:space="preserve">ankle </v>
      </c>
      <c r="N3250" s="2" t="str">
        <f>IF(H3250="","",IF(LEN(VLOOKUP($H3250,injury_groups!$A:$F,3,FALSE))=0,"",VLOOKUP($H3250,injury_groups!$A:$F,3,FALSE)))</f>
        <v/>
      </c>
      <c r="O3250" s="2">
        <f>IF(H3250="",0,VLOOKUP($H3250,injury_groups!$A:$F,4,FALSE))</f>
        <v>1</v>
      </c>
      <c r="P3250" s="2">
        <f>IF(H3250="",0,VLOOKUP($H3250,injury_groups!$A:$F,5,FALSE))</f>
        <v>0</v>
      </c>
      <c r="Q3250" s="4" t="str">
        <f>IF(H3250="","",IF(LEN(VLOOKUP($H3250,injury_groups!$A:$F,6,FALSE))=0,"",VLOOKUP($H3250,injury_groups!$A:$F,6,FALSE)))</f>
        <v/>
      </c>
    </row>
    <row r="3251" spans="1:17" x14ac:dyDescent="0.2">
      <c r="A3251" s="1">
        <v>281582</v>
      </c>
      <c r="B3251">
        <v>19816</v>
      </c>
      <c r="C3251" t="s">
        <v>1705</v>
      </c>
      <c r="D3251">
        <v>2021</v>
      </c>
      <c r="E3251">
        <v>10</v>
      </c>
      <c r="F3251">
        <v>15</v>
      </c>
      <c r="G3251">
        <v>14</v>
      </c>
      <c r="H3251" t="s">
        <v>1771</v>
      </c>
      <c r="I3251" t="s">
        <v>1841</v>
      </c>
      <c r="J3251" t="s">
        <v>1920</v>
      </c>
      <c r="K3251" t="b">
        <v>1</v>
      </c>
      <c r="L3251">
        <v>15</v>
      </c>
      <c r="M3251" s="2" t="str">
        <f>IF(H3251="","",IF(LEN(VLOOKUP($H3251,injury_groups!$A:$F,2,FALSE))=0,"",VLOOKUP($H3251,injury_groups!$A:$F,2,FALSE)))</f>
        <v xml:space="preserve">ankle </v>
      </c>
      <c r="N3251" s="2" t="str">
        <f>IF(H3251="","",IF(LEN(VLOOKUP($H3251,injury_groups!$A:$F,3,FALSE))=0,"",VLOOKUP($H3251,injury_groups!$A:$F,3,FALSE)))</f>
        <v/>
      </c>
      <c r="O3251" s="2">
        <f>IF(H3251="",0,VLOOKUP($H3251,injury_groups!$A:$F,4,FALSE))</f>
        <v>1</v>
      </c>
      <c r="P3251" s="2">
        <f>IF(H3251="",0,VLOOKUP($H3251,injury_groups!$A:$F,5,FALSE))</f>
        <v>0</v>
      </c>
      <c r="Q3251" s="4" t="str">
        <f>IF(H3251="","",IF(LEN(VLOOKUP($H3251,injury_groups!$A:$F,6,FALSE))=0,"",VLOOKUP($H3251,injury_groups!$A:$F,6,FALSE)))</f>
        <v/>
      </c>
    </row>
    <row r="3252" spans="1:17" x14ac:dyDescent="0.2">
      <c r="A3252" s="1">
        <v>282318</v>
      </c>
      <c r="B3252">
        <v>19816</v>
      </c>
      <c r="C3252" t="s">
        <v>1705</v>
      </c>
      <c r="D3252">
        <v>2021</v>
      </c>
      <c r="E3252">
        <v>11</v>
      </c>
      <c r="F3252">
        <v>15</v>
      </c>
      <c r="G3252">
        <v>31</v>
      </c>
      <c r="H3252" t="s">
        <v>1771</v>
      </c>
      <c r="I3252" t="s">
        <v>1841</v>
      </c>
      <c r="J3252" t="s">
        <v>1930</v>
      </c>
      <c r="K3252" t="b">
        <v>1</v>
      </c>
      <c r="L3252">
        <v>16</v>
      </c>
      <c r="M3252" s="2" t="str">
        <f>IF(H3252="","",IF(LEN(VLOOKUP($H3252,injury_groups!$A:$F,2,FALSE))=0,"",VLOOKUP($H3252,injury_groups!$A:$F,2,FALSE)))</f>
        <v xml:space="preserve">ankle </v>
      </c>
      <c r="N3252" s="2" t="str">
        <f>IF(H3252="","",IF(LEN(VLOOKUP($H3252,injury_groups!$A:$F,3,FALSE))=0,"",VLOOKUP($H3252,injury_groups!$A:$F,3,FALSE)))</f>
        <v/>
      </c>
      <c r="O3252" s="2">
        <f>IF(H3252="",0,VLOOKUP($H3252,injury_groups!$A:$F,4,FALSE))</f>
        <v>1</v>
      </c>
      <c r="P3252" s="2">
        <f>IF(H3252="",0,VLOOKUP($H3252,injury_groups!$A:$F,5,FALSE))</f>
        <v>0</v>
      </c>
      <c r="Q3252" s="4" t="str">
        <f>IF(H3252="","",IF(LEN(VLOOKUP($H3252,injury_groups!$A:$F,6,FALSE))=0,"",VLOOKUP($H3252,injury_groups!$A:$F,6,FALSE)))</f>
        <v/>
      </c>
    </row>
    <row r="3253" spans="1:17" x14ac:dyDescent="0.2">
      <c r="A3253" s="1">
        <v>283080</v>
      </c>
      <c r="B3253">
        <v>19816</v>
      </c>
      <c r="C3253" t="s">
        <v>1705</v>
      </c>
      <c r="D3253">
        <v>2021</v>
      </c>
      <c r="E3253">
        <v>12</v>
      </c>
      <c r="F3253">
        <v>15</v>
      </c>
      <c r="G3253">
        <v>2</v>
      </c>
      <c r="H3253" t="s">
        <v>1771</v>
      </c>
      <c r="I3253" t="s">
        <v>1841</v>
      </c>
      <c r="J3253" t="s">
        <v>1937</v>
      </c>
      <c r="K3253" t="b">
        <v>1</v>
      </c>
      <c r="L3253">
        <v>17</v>
      </c>
      <c r="M3253" s="2" t="str">
        <f>IF(H3253="","",IF(LEN(VLOOKUP($H3253,injury_groups!$A:$F,2,FALSE))=0,"",VLOOKUP($H3253,injury_groups!$A:$F,2,FALSE)))</f>
        <v xml:space="preserve">ankle </v>
      </c>
      <c r="N3253" s="2" t="str">
        <f>IF(H3253="","",IF(LEN(VLOOKUP($H3253,injury_groups!$A:$F,3,FALSE))=0,"",VLOOKUP($H3253,injury_groups!$A:$F,3,FALSE)))</f>
        <v/>
      </c>
      <c r="O3253" s="2">
        <f>IF(H3253="",0,VLOOKUP($H3253,injury_groups!$A:$F,4,FALSE))</f>
        <v>1</v>
      </c>
      <c r="P3253" s="2">
        <f>IF(H3253="",0,VLOOKUP($H3253,injury_groups!$A:$F,5,FALSE))</f>
        <v>0</v>
      </c>
      <c r="Q3253" s="4" t="str">
        <f>IF(H3253="","",IF(LEN(VLOOKUP($H3253,injury_groups!$A:$F,6,FALSE))=0,"",VLOOKUP($H3253,injury_groups!$A:$F,6,FALSE)))</f>
        <v/>
      </c>
    </row>
    <row r="3254" spans="1:17" x14ac:dyDescent="0.2">
      <c r="A3254" s="1">
        <v>283798</v>
      </c>
      <c r="B3254">
        <v>19816</v>
      </c>
      <c r="C3254" t="s">
        <v>1705</v>
      </c>
      <c r="D3254">
        <v>2021</v>
      </c>
      <c r="E3254">
        <v>13</v>
      </c>
      <c r="F3254">
        <v>15</v>
      </c>
      <c r="G3254">
        <v>32</v>
      </c>
      <c r="H3254" t="s">
        <v>1771</v>
      </c>
      <c r="I3254" t="s">
        <v>1841</v>
      </c>
      <c r="J3254" t="s">
        <v>1955</v>
      </c>
      <c r="K3254" t="b">
        <v>1</v>
      </c>
      <c r="L3254">
        <v>18</v>
      </c>
      <c r="M3254" s="2" t="str">
        <f>IF(H3254="","",IF(LEN(VLOOKUP($H3254,injury_groups!$A:$F,2,FALSE))=0,"",VLOOKUP($H3254,injury_groups!$A:$F,2,FALSE)))</f>
        <v xml:space="preserve">ankle </v>
      </c>
      <c r="N3254" s="2" t="str">
        <f>IF(H3254="","",IF(LEN(VLOOKUP($H3254,injury_groups!$A:$F,3,FALSE))=0,"",VLOOKUP($H3254,injury_groups!$A:$F,3,FALSE)))</f>
        <v/>
      </c>
      <c r="O3254" s="2">
        <f>IF(H3254="",0,VLOOKUP($H3254,injury_groups!$A:$F,4,FALSE))</f>
        <v>1</v>
      </c>
      <c r="P3254" s="2">
        <f>IF(H3254="",0,VLOOKUP($H3254,injury_groups!$A:$F,5,FALSE))</f>
        <v>0</v>
      </c>
      <c r="Q3254" s="4" t="str">
        <f>IF(H3254="","",IF(LEN(VLOOKUP($H3254,injury_groups!$A:$F,6,FALSE))=0,"",VLOOKUP($H3254,injury_groups!$A:$F,6,FALSE)))</f>
        <v/>
      </c>
    </row>
    <row r="3255" spans="1:17" x14ac:dyDescent="0.2">
      <c r="A3255" s="1">
        <v>284557</v>
      </c>
      <c r="B3255">
        <v>19816</v>
      </c>
      <c r="C3255" t="s">
        <v>1705</v>
      </c>
      <c r="D3255">
        <v>2021</v>
      </c>
      <c r="E3255">
        <v>14</v>
      </c>
      <c r="F3255">
        <v>15</v>
      </c>
      <c r="G3255">
        <v>34</v>
      </c>
      <c r="H3255" t="s">
        <v>1771</v>
      </c>
      <c r="I3255" t="s">
        <v>1841</v>
      </c>
      <c r="J3255" t="s">
        <v>1958</v>
      </c>
      <c r="K3255" t="b">
        <v>1</v>
      </c>
      <c r="L3255">
        <v>19</v>
      </c>
      <c r="M3255" s="2" t="str">
        <f>IF(H3255="","",IF(LEN(VLOOKUP($H3255,injury_groups!$A:$F,2,FALSE))=0,"",VLOOKUP($H3255,injury_groups!$A:$F,2,FALSE)))</f>
        <v xml:space="preserve">ankle </v>
      </c>
      <c r="N3255" s="2" t="str">
        <f>IF(H3255="","",IF(LEN(VLOOKUP($H3255,injury_groups!$A:$F,3,FALSE))=0,"",VLOOKUP($H3255,injury_groups!$A:$F,3,FALSE)))</f>
        <v/>
      </c>
      <c r="O3255" s="2">
        <f>IF(H3255="",0,VLOOKUP($H3255,injury_groups!$A:$F,4,FALSE))</f>
        <v>1</v>
      </c>
      <c r="P3255" s="2">
        <f>IF(H3255="",0,VLOOKUP($H3255,injury_groups!$A:$F,5,FALSE))</f>
        <v>0</v>
      </c>
      <c r="Q3255" s="4" t="str">
        <f>IF(H3255="","",IF(LEN(VLOOKUP($H3255,injury_groups!$A:$F,6,FALSE))=0,"",VLOOKUP($H3255,injury_groups!$A:$F,6,FALSE)))</f>
        <v/>
      </c>
    </row>
    <row r="3256" spans="1:17" x14ac:dyDescent="0.2">
      <c r="A3256" s="1">
        <v>285354</v>
      </c>
      <c r="B3256">
        <v>19816</v>
      </c>
      <c r="C3256" t="s">
        <v>1705</v>
      </c>
      <c r="D3256">
        <v>2021</v>
      </c>
      <c r="E3256">
        <v>15</v>
      </c>
      <c r="F3256">
        <v>15</v>
      </c>
      <c r="G3256">
        <v>13</v>
      </c>
      <c r="H3256" t="s">
        <v>1771</v>
      </c>
      <c r="I3256" t="s">
        <v>1841</v>
      </c>
      <c r="J3256" t="s">
        <v>1964</v>
      </c>
      <c r="K3256" t="b">
        <v>1</v>
      </c>
      <c r="L3256">
        <v>20</v>
      </c>
      <c r="M3256" s="2" t="str">
        <f>IF(H3256="","",IF(LEN(VLOOKUP($H3256,injury_groups!$A:$F,2,FALSE))=0,"",VLOOKUP($H3256,injury_groups!$A:$F,2,FALSE)))</f>
        <v xml:space="preserve">ankle </v>
      </c>
      <c r="N3256" s="2" t="str">
        <f>IF(H3256="","",IF(LEN(VLOOKUP($H3256,injury_groups!$A:$F,3,FALSE))=0,"",VLOOKUP($H3256,injury_groups!$A:$F,3,FALSE)))</f>
        <v/>
      </c>
      <c r="O3256" s="2">
        <f>IF(H3256="",0,VLOOKUP($H3256,injury_groups!$A:$F,4,FALSE))</f>
        <v>1</v>
      </c>
      <c r="P3256" s="2">
        <f>IF(H3256="",0,VLOOKUP($H3256,injury_groups!$A:$F,5,FALSE))</f>
        <v>0</v>
      </c>
      <c r="Q3256" s="4" t="str">
        <f>IF(H3256="","",IF(LEN(VLOOKUP($H3256,injury_groups!$A:$F,6,FALSE))=0,"",VLOOKUP($H3256,injury_groups!$A:$F,6,FALSE)))</f>
        <v/>
      </c>
    </row>
    <row r="3257" spans="1:17" x14ac:dyDescent="0.2">
      <c r="A3257" s="1">
        <v>286332</v>
      </c>
      <c r="B3257">
        <v>19816</v>
      </c>
      <c r="C3257" t="s">
        <v>1705</v>
      </c>
      <c r="D3257">
        <v>2021</v>
      </c>
      <c r="E3257">
        <v>16</v>
      </c>
      <c r="F3257">
        <v>15</v>
      </c>
      <c r="G3257">
        <v>24</v>
      </c>
      <c r="H3257" t="s">
        <v>1771</v>
      </c>
      <c r="I3257" t="s">
        <v>1841</v>
      </c>
      <c r="J3257" t="s">
        <v>1978</v>
      </c>
      <c r="K3257" t="b">
        <v>1</v>
      </c>
      <c r="L3257">
        <v>21</v>
      </c>
      <c r="M3257" s="2" t="str">
        <f>IF(H3257="","",IF(LEN(VLOOKUP($H3257,injury_groups!$A:$F,2,FALSE))=0,"",VLOOKUP($H3257,injury_groups!$A:$F,2,FALSE)))</f>
        <v xml:space="preserve">ankle </v>
      </c>
      <c r="N3257" s="2" t="str">
        <f>IF(H3257="","",IF(LEN(VLOOKUP($H3257,injury_groups!$A:$F,3,FALSE))=0,"",VLOOKUP($H3257,injury_groups!$A:$F,3,FALSE)))</f>
        <v/>
      </c>
      <c r="O3257" s="2">
        <f>IF(H3257="",0,VLOOKUP($H3257,injury_groups!$A:$F,4,FALSE))</f>
        <v>1</v>
      </c>
      <c r="P3257" s="2">
        <f>IF(H3257="",0,VLOOKUP($H3257,injury_groups!$A:$F,5,FALSE))</f>
        <v>0</v>
      </c>
      <c r="Q3257" s="4" t="str">
        <f>IF(H3257="","",IF(LEN(VLOOKUP($H3257,injury_groups!$A:$F,6,FALSE))=0,"",VLOOKUP($H3257,injury_groups!$A:$F,6,FALSE)))</f>
        <v/>
      </c>
    </row>
    <row r="3258" spans="1:17" x14ac:dyDescent="0.2">
      <c r="A3258" s="1">
        <v>287318</v>
      </c>
      <c r="B3258">
        <v>19816</v>
      </c>
      <c r="C3258" t="s">
        <v>1705</v>
      </c>
      <c r="D3258">
        <v>2021</v>
      </c>
      <c r="E3258">
        <v>17</v>
      </c>
      <c r="F3258">
        <v>15</v>
      </c>
      <c r="G3258">
        <v>21</v>
      </c>
      <c r="H3258" t="s">
        <v>1771</v>
      </c>
      <c r="I3258" t="s">
        <v>1841</v>
      </c>
      <c r="J3258" t="s">
        <v>1992</v>
      </c>
      <c r="K3258" t="b">
        <v>1</v>
      </c>
      <c r="L3258">
        <v>22</v>
      </c>
      <c r="M3258" s="2" t="str">
        <f>IF(H3258="","",IF(LEN(VLOOKUP($H3258,injury_groups!$A:$F,2,FALSE))=0,"",VLOOKUP($H3258,injury_groups!$A:$F,2,FALSE)))</f>
        <v xml:space="preserve">ankle </v>
      </c>
      <c r="N3258" s="2" t="str">
        <f>IF(H3258="","",IF(LEN(VLOOKUP($H3258,injury_groups!$A:$F,3,FALSE))=0,"",VLOOKUP($H3258,injury_groups!$A:$F,3,FALSE)))</f>
        <v/>
      </c>
      <c r="O3258" s="2">
        <f>IF(H3258="",0,VLOOKUP($H3258,injury_groups!$A:$F,4,FALSE))</f>
        <v>1</v>
      </c>
      <c r="P3258" s="2">
        <f>IF(H3258="",0,VLOOKUP($H3258,injury_groups!$A:$F,5,FALSE))</f>
        <v>0</v>
      </c>
      <c r="Q3258" s="4" t="str">
        <f>IF(H3258="","",IF(LEN(VLOOKUP($H3258,injury_groups!$A:$F,6,FALSE))=0,"",VLOOKUP($H3258,injury_groups!$A:$F,6,FALSE)))</f>
        <v/>
      </c>
    </row>
    <row r="3259" spans="1:17" x14ac:dyDescent="0.2">
      <c r="A3259" s="1">
        <v>275060</v>
      </c>
      <c r="B3259">
        <v>19822</v>
      </c>
      <c r="C3259" t="s">
        <v>1706</v>
      </c>
      <c r="D3259">
        <v>2021</v>
      </c>
      <c r="E3259">
        <v>2</v>
      </c>
      <c r="F3259">
        <v>26</v>
      </c>
      <c r="G3259">
        <v>21</v>
      </c>
      <c r="H3259" t="s">
        <v>1709</v>
      </c>
      <c r="I3259" t="s">
        <v>1841</v>
      </c>
      <c r="J3259" t="s">
        <v>2039</v>
      </c>
      <c r="K3259" t="b">
        <v>1</v>
      </c>
      <c r="L3259">
        <v>2</v>
      </c>
      <c r="M3259" s="2" t="str">
        <f>IF(H3259="","",IF(LEN(VLOOKUP($H3259,injury_groups!$A:$F,2,FALSE))=0,"",VLOOKUP($H3259,injury_groups!$A:$F,2,FALSE)))</f>
        <v>knee</v>
      </c>
      <c r="N3259" s="2" t="str">
        <f>IF(H3259="","",IF(LEN(VLOOKUP($H3259,injury_groups!$A:$F,3,FALSE))=0,"",VLOOKUP($H3259,injury_groups!$A:$F,3,FALSE)))</f>
        <v/>
      </c>
      <c r="O3259" s="2">
        <f>IF(H3259="",0,VLOOKUP($H3259,injury_groups!$A:$F,4,FALSE))</f>
        <v>1</v>
      </c>
      <c r="P3259" s="2">
        <f>IF(H3259="",0,VLOOKUP($H3259,injury_groups!$A:$F,5,FALSE))</f>
        <v>0</v>
      </c>
      <c r="Q3259" s="4" t="str">
        <f>IF(H3259="","",IF(LEN(VLOOKUP($H3259,injury_groups!$A:$F,6,FALSE))=0,"",VLOOKUP($H3259,injury_groups!$A:$F,6,FALSE)))</f>
        <v/>
      </c>
    </row>
    <row r="3260" spans="1:17" x14ac:dyDescent="0.2">
      <c r="A3260" s="1">
        <v>282504</v>
      </c>
      <c r="B3260">
        <v>19829</v>
      </c>
      <c r="C3260" t="s">
        <v>1705</v>
      </c>
      <c r="D3260">
        <v>2021</v>
      </c>
      <c r="E3260">
        <v>11</v>
      </c>
      <c r="F3260">
        <v>28</v>
      </c>
      <c r="G3260">
        <v>29</v>
      </c>
      <c r="H3260" t="s">
        <v>1710</v>
      </c>
      <c r="I3260" t="s">
        <v>1841</v>
      </c>
      <c r="J3260" t="s">
        <v>1934</v>
      </c>
      <c r="K3260" t="b">
        <v>1</v>
      </c>
      <c r="L3260">
        <v>16</v>
      </c>
      <c r="M3260" s="2" t="str">
        <f>IF(H3260="","",IF(LEN(VLOOKUP($H3260,injury_groups!$A:$F,2,FALSE))=0,"",VLOOKUP($H3260,injury_groups!$A:$F,2,FALSE)))</f>
        <v/>
      </c>
      <c r="N3260" s="2" t="str">
        <f>IF(H3260="","",IF(LEN(VLOOKUP($H3260,injury_groups!$A:$F,3,FALSE))=0,"",VLOOKUP($H3260,injury_groups!$A:$F,3,FALSE)))</f>
        <v/>
      </c>
      <c r="O3260" s="2">
        <f>IF(H3260="",0,VLOOKUP($H3260,injury_groups!$A:$F,4,FALSE))</f>
        <v>0</v>
      </c>
      <c r="P3260" s="2">
        <f>IF(H3260="",0,VLOOKUP($H3260,injury_groups!$A:$F,5,FALSE))</f>
        <v>1</v>
      </c>
      <c r="Q3260" s="4" t="str">
        <f>IF(H3260="","",IF(LEN(VLOOKUP($H3260,injury_groups!$A:$F,6,FALSE))=0,"",VLOOKUP($H3260,injury_groups!$A:$F,6,FALSE)))</f>
        <v/>
      </c>
    </row>
    <row r="3261" spans="1:17" x14ac:dyDescent="0.2">
      <c r="A3261" s="1">
        <v>278359</v>
      </c>
      <c r="B3261">
        <v>19830</v>
      </c>
      <c r="C3261" t="s">
        <v>1705</v>
      </c>
      <c r="D3261">
        <v>2021</v>
      </c>
      <c r="E3261">
        <v>5</v>
      </c>
      <c r="F3261">
        <v>8</v>
      </c>
      <c r="G3261">
        <v>29</v>
      </c>
      <c r="H3261" t="s">
        <v>1711</v>
      </c>
      <c r="I3261" t="s">
        <v>1842</v>
      </c>
      <c r="J3261" t="s">
        <v>1885</v>
      </c>
      <c r="K3261" t="b">
        <v>0</v>
      </c>
      <c r="L3261">
        <v>10</v>
      </c>
      <c r="M3261" s="2" t="str">
        <f>IF(H3261="","",IF(LEN(VLOOKUP($H3261,injury_groups!$A:$F,2,FALSE))=0,"",VLOOKUP($H3261,injury_groups!$A:$F,2,FALSE)))</f>
        <v>neck</v>
      </c>
      <c r="N3261" s="2" t="str">
        <f>IF(H3261="","",IF(LEN(VLOOKUP($H3261,injury_groups!$A:$F,3,FALSE))=0,"",VLOOKUP($H3261,injury_groups!$A:$F,3,FALSE)))</f>
        <v/>
      </c>
      <c r="O3261" s="2">
        <f>IF(H3261="",0,VLOOKUP($H3261,injury_groups!$A:$F,4,FALSE))</f>
        <v>1</v>
      </c>
      <c r="P3261" s="2">
        <f>IF(H3261="",0,VLOOKUP($H3261,injury_groups!$A:$F,5,FALSE))</f>
        <v>0</v>
      </c>
      <c r="Q3261" s="4" t="str">
        <f>IF(H3261="","",IF(LEN(VLOOKUP($H3261,injury_groups!$A:$F,6,FALSE))=0,"",VLOOKUP($H3261,injury_groups!$A:$F,6,FALSE)))</f>
        <v/>
      </c>
    </row>
    <row r="3262" spans="1:17" x14ac:dyDescent="0.2">
      <c r="A3262" s="1">
        <v>280470</v>
      </c>
      <c r="B3262">
        <v>19830</v>
      </c>
      <c r="C3262" t="s">
        <v>1705</v>
      </c>
      <c r="D3262">
        <v>2021</v>
      </c>
      <c r="E3262">
        <v>8</v>
      </c>
      <c r="F3262">
        <v>8</v>
      </c>
      <c r="G3262">
        <v>28</v>
      </c>
      <c r="H3262" t="s">
        <v>1720</v>
      </c>
      <c r="I3262" t="s">
        <v>1841</v>
      </c>
      <c r="J3262" t="s">
        <v>1905</v>
      </c>
      <c r="K3262" t="b">
        <v>1</v>
      </c>
      <c r="L3262">
        <v>13</v>
      </c>
      <c r="M3262" s="2" t="str">
        <f>IF(H3262="","",IF(LEN(VLOOKUP($H3262,injury_groups!$A:$F,2,FALSE))=0,"",VLOOKUP($H3262,injury_groups!$A:$F,2,FALSE)))</f>
        <v>hamstring</v>
      </c>
      <c r="N3262" s="2" t="str">
        <f>IF(H3262="","",IF(LEN(VLOOKUP($H3262,injury_groups!$A:$F,3,FALSE))=0,"",VLOOKUP($H3262,injury_groups!$A:$F,3,FALSE)))</f>
        <v/>
      </c>
      <c r="O3262" s="2">
        <f>IF(H3262="",0,VLOOKUP($H3262,injury_groups!$A:$F,4,FALSE))</f>
        <v>1</v>
      </c>
      <c r="P3262" s="2">
        <f>IF(H3262="",0,VLOOKUP($H3262,injury_groups!$A:$F,5,FALSE))</f>
        <v>0</v>
      </c>
      <c r="Q3262" s="4" t="str">
        <f>IF(H3262="","",IF(LEN(VLOOKUP($H3262,injury_groups!$A:$F,6,FALSE))=0,"",VLOOKUP($H3262,injury_groups!$A:$F,6,FALSE)))</f>
        <v/>
      </c>
    </row>
    <row r="3263" spans="1:17" x14ac:dyDescent="0.2">
      <c r="A3263" s="1">
        <v>277405</v>
      </c>
      <c r="B3263">
        <v>19831</v>
      </c>
      <c r="C3263" t="s">
        <v>1705</v>
      </c>
      <c r="D3263">
        <v>2021</v>
      </c>
      <c r="E3263">
        <v>4</v>
      </c>
      <c r="F3263">
        <v>14</v>
      </c>
      <c r="G3263">
        <v>19</v>
      </c>
      <c r="H3263" t="s">
        <v>1715</v>
      </c>
      <c r="I3263" t="s">
        <v>1841</v>
      </c>
      <c r="J3263" t="s">
        <v>1874</v>
      </c>
      <c r="K3263" t="b">
        <v>1</v>
      </c>
      <c r="L3263">
        <v>9</v>
      </c>
      <c r="M3263" s="2" t="str">
        <f>IF(H3263="","",IF(LEN(VLOOKUP($H3263,injury_groups!$A:$F,2,FALSE))=0,"",VLOOKUP($H3263,injury_groups!$A:$F,2,FALSE)))</f>
        <v xml:space="preserve">ankle </v>
      </c>
      <c r="N3263" s="2" t="str">
        <f>IF(H3263="","",IF(LEN(VLOOKUP($H3263,injury_groups!$A:$F,3,FALSE))=0,"",VLOOKUP($H3263,injury_groups!$A:$F,3,FALSE)))</f>
        <v/>
      </c>
      <c r="O3263" s="2">
        <f>IF(H3263="",0,VLOOKUP($H3263,injury_groups!$A:$F,4,FALSE))</f>
        <v>1</v>
      </c>
      <c r="P3263" s="2">
        <f>IF(H3263="",0,VLOOKUP($H3263,injury_groups!$A:$F,5,FALSE))</f>
        <v>0</v>
      </c>
      <c r="Q3263" s="4" t="str">
        <f>IF(H3263="","",IF(LEN(VLOOKUP($H3263,injury_groups!$A:$F,6,FALSE))=0,"",VLOOKUP($H3263,injury_groups!$A:$F,6,FALSE)))</f>
        <v/>
      </c>
    </row>
    <row r="3264" spans="1:17" x14ac:dyDescent="0.2">
      <c r="A3264" s="1">
        <v>278055</v>
      </c>
      <c r="B3264">
        <v>19831</v>
      </c>
      <c r="C3264" t="s">
        <v>1705</v>
      </c>
      <c r="D3264">
        <v>2021</v>
      </c>
      <c r="E3264">
        <v>5</v>
      </c>
      <c r="F3264">
        <v>14</v>
      </c>
      <c r="G3264">
        <v>3</v>
      </c>
      <c r="H3264" t="s">
        <v>1715</v>
      </c>
      <c r="I3264" t="s">
        <v>1841</v>
      </c>
      <c r="J3264" t="s">
        <v>1882</v>
      </c>
      <c r="K3264" t="b">
        <v>1</v>
      </c>
      <c r="L3264">
        <v>10</v>
      </c>
      <c r="M3264" s="2" t="str">
        <f>IF(H3264="","",IF(LEN(VLOOKUP($H3264,injury_groups!$A:$F,2,FALSE))=0,"",VLOOKUP($H3264,injury_groups!$A:$F,2,FALSE)))</f>
        <v xml:space="preserve">ankle </v>
      </c>
      <c r="N3264" s="2" t="str">
        <f>IF(H3264="","",IF(LEN(VLOOKUP($H3264,injury_groups!$A:$F,3,FALSE))=0,"",VLOOKUP($H3264,injury_groups!$A:$F,3,FALSE)))</f>
        <v/>
      </c>
      <c r="O3264" s="2">
        <f>IF(H3264="",0,VLOOKUP($H3264,injury_groups!$A:$F,4,FALSE))</f>
        <v>1</v>
      </c>
      <c r="P3264" s="2">
        <f>IF(H3264="",0,VLOOKUP($H3264,injury_groups!$A:$F,5,FALSE))</f>
        <v>0</v>
      </c>
      <c r="Q3264" s="4" t="str">
        <f>IF(H3264="","",IF(LEN(VLOOKUP($H3264,injury_groups!$A:$F,6,FALSE))=0,"",VLOOKUP($H3264,injury_groups!$A:$F,6,FALSE)))</f>
        <v/>
      </c>
    </row>
    <row r="3265" spans="1:17" x14ac:dyDescent="0.2">
      <c r="A3265" s="1">
        <v>278758</v>
      </c>
      <c r="B3265">
        <v>19831</v>
      </c>
      <c r="C3265" t="s">
        <v>1705</v>
      </c>
      <c r="D3265">
        <v>2021</v>
      </c>
      <c r="E3265">
        <v>6</v>
      </c>
      <c r="F3265">
        <v>14</v>
      </c>
      <c r="G3265">
        <v>13</v>
      </c>
      <c r="H3265" t="s">
        <v>1715</v>
      </c>
      <c r="I3265" t="s">
        <v>1841</v>
      </c>
      <c r="J3265" t="s">
        <v>1889</v>
      </c>
      <c r="K3265" t="b">
        <v>1</v>
      </c>
      <c r="L3265">
        <v>11</v>
      </c>
      <c r="M3265" s="2" t="str">
        <f>IF(H3265="","",IF(LEN(VLOOKUP($H3265,injury_groups!$A:$F,2,FALSE))=0,"",VLOOKUP($H3265,injury_groups!$A:$F,2,FALSE)))</f>
        <v xml:space="preserve">ankle </v>
      </c>
      <c r="N3265" s="2" t="str">
        <f>IF(H3265="","",IF(LEN(VLOOKUP($H3265,injury_groups!$A:$F,3,FALSE))=0,"",VLOOKUP($H3265,injury_groups!$A:$F,3,FALSE)))</f>
        <v/>
      </c>
      <c r="O3265" s="2">
        <f>IF(H3265="",0,VLOOKUP($H3265,injury_groups!$A:$F,4,FALSE))</f>
        <v>1</v>
      </c>
      <c r="P3265" s="2">
        <f>IF(H3265="",0,VLOOKUP($H3265,injury_groups!$A:$F,5,FALSE))</f>
        <v>0</v>
      </c>
      <c r="Q3265" s="4" t="str">
        <f>IF(H3265="","",IF(LEN(VLOOKUP($H3265,injury_groups!$A:$F,6,FALSE))=0,"",VLOOKUP($H3265,injury_groups!$A:$F,6,FALSE)))</f>
        <v/>
      </c>
    </row>
    <row r="3266" spans="1:17" x14ac:dyDescent="0.2">
      <c r="A3266" s="1">
        <v>286848</v>
      </c>
      <c r="B3266">
        <v>19831</v>
      </c>
      <c r="C3266" t="s">
        <v>1705</v>
      </c>
      <c r="D3266">
        <v>2021</v>
      </c>
      <c r="E3266">
        <v>16</v>
      </c>
      <c r="F3266">
        <v>14</v>
      </c>
      <c r="G3266">
        <v>1</v>
      </c>
      <c r="H3266" t="s">
        <v>1710</v>
      </c>
      <c r="I3266" t="s">
        <v>1841</v>
      </c>
      <c r="J3266" t="s">
        <v>1986</v>
      </c>
      <c r="K3266" t="b">
        <v>1</v>
      </c>
      <c r="L3266">
        <v>21</v>
      </c>
      <c r="M3266" s="2" t="str">
        <f>IF(H3266="","",IF(LEN(VLOOKUP($H3266,injury_groups!$A:$F,2,FALSE))=0,"",VLOOKUP($H3266,injury_groups!$A:$F,2,FALSE)))</f>
        <v/>
      </c>
      <c r="N3266" s="2" t="str">
        <f>IF(H3266="","",IF(LEN(VLOOKUP($H3266,injury_groups!$A:$F,3,FALSE))=0,"",VLOOKUP($H3266,injury_groups!$A:$F,3,FALSE)))</f>
        <v/>
      </c>
      <c r="O3266" s="2">
        <f>IF(H3266="",0,VLOOKUP($H3266,injury_groups!$A:$F,4,FALSE))</f>
        <v>0</v>
      </c>
      <c r="P3266" s="2">
        <f>IF(H3266="",0,VLOOKUP($H3266,injury_groups!$A:$F,5,FALSE))</f>
        <v>1</v>
      </c>
      <c r="Q3266" s="4" t="str">
        <f>IF(H3266="","",IF(LEN(VLOOKUP($H3266,injury_groups!$A:$F,6,FALSE))=0,"",VLOOKUP($H3266,injury_groups!$A:$F,6,FALSE)))</f>
        <v/>
      </c>
    </row>
    <row r="3267" spans="1:17" x14ac:dyDescent="0.2">
      <c r="A3267" s="1">
        <v>275431</v>
      </c>
      <c r="B3267">
        <v>19831</v>
      </c>
      <c r="C3267" t="s">
        <v>1706</v>
      </c>
      <c r="D3267">
        <v>2021</v>
      </c>
      <c r="E3267">
        <v>3</v>
      </c>
      <c r="F3267">
        <v>14</v>
      </c>
      <c r="G3267">
        <v>11</v>
      </c>
      <c r="H3267" t="s">
        <v>1710</v>
      </c>
      <c r="I3267" t="s">
        <v>1841</v>
      </c>
      <c r="J3267" t="s">
        <v>2053</v>
      </c>
      <c r="K3267" t="b">
        <v>1</v>
      </c>
      <c r="L3267">
        <v>3</v>
      </c>
      <c r="M3267" s="2" t="str">
        <f>IF(H3267="","",IF(LEN(VLOOKUP($H3267,injury_groups!$A:$F,2,FALSE))=0,"",VLOOKUP($H3267,injury_groups!$A:$F,2,FALSE)))</f>
        <v/>
      </c>
      <c r="N3267" s="2" t="str">
        <f>IF(H3267="","",IF(LEN(VLOOKUP($H3267,injury_groups!$A:$F,3,FALSE))=0,"",VLOOKUP($H3267,injury_groups!$A:$F,3,FALSE)))</f>
        <v/>
      </c>
      <c r="O3267" s="2">
        <f>IF(H3267="",0,VLOOKUP($H3267,injury_groups!$A:$F,4,FALSE))</f>
        <v>0</v>
      </c>
      <c r="P3267" s="2">
        <f>IF(H3267="",0,VLOOKUP($H3267,injury_groups!$A:$F,5,FALSE))</f>
        <v>1</v>
      </c>
      <c r="Q3267" s="4" t="str">
        <f>IF(H3267="","",IF(LEN(VLOOKUP($H3267,injury_groups!$A:$F,6,FALSE))=0,"",VLOOKUP($H3267,injury_groups!$A:$F,6,FALSE)))</f>
        <v/>
      </c>
    </row>
    <row r="3268" spans="1:17" x14ac:dyDescent="0.2">
      <c r="A3268" s="1">
        <v>275581</v>
      </c>
      <c r="B3268">
        <v>19832</v>
      </c>
      <c r="C3268" t="s">
        <v>1705</v>
      </c>
      <c r="D3268">
        <v>2021</v>
      </c>
      <c r="E3268">
        <v>1</v>
      </c>
      <c r="F3268">
        <v>10</v>
      </c>
      <c r="G3268">
        <v>23</v>
      </c>
      <c r="H3268" t="s">
        <v>1715</v>
      </c>
      <c r="I3268" t="s">
        <v>1841</v>
      </c>
      <c r="J3268" t="s">
        <v>1848</v>
      </c>
      <c r="K3268" t="b">
        <v>1</v>
      </c>
      <c r="L3268">
        <v>6</v>
      </c>
      <c r="M3268" s="2" t="str">
        <f>IF(H3268="","",IF(LEN(VLOOKUP($H3268,injury_groups!$A:$F,2,FALSE))=0,"",VLOOKUP($H3268,injury_groups!$A:$F,2,FALSE)))</f>
        <v xml:space="preserve">ankle </v>
      </c>
      <c r="N3268" s="2" t="str">
        <f>IF(H3268="","",IF(LEN(VLOOKUP($H3268,injury_groups!$A:$F,3,FALSE))=0,"",VLOOKUP($H3268,injury_groups!$A:$F,3,FALSE)))</f>
        <v/>
      </c>
      <c r="O3268" s="2">
        <f>IF(H3268="",0,VLOOKUP($H3268,injury_groups!$A:$F,4,FALSE))</f>
        <v>1</v>
      </c>
      <c r="P3268" s="2">
        <f>IF(H3268="",0,VLOOKUP($H3268,injury_groups!$A:$F,5,FALSE))</f>
        <v>0</v>
      </c>
      <c r="Q3268" s="4" t="str">
        <f>IF(H3268="","",IF(LEN(VLOOKUP($H3268,injury_groups!$A:$F,6,FALSE))=0,"",VLOOKUP($H3268,injury_groups!$A:$F,6,FALSE)))</f>
        <v/>
      </c>
    </row>
    <row r="3269" spans="1:17" x14ac:dyDescent="0.2">
      <c r="A3269" s="1">
        <v>276701</v>
      </c>
      <c r="B3269">
        <v>19832</v>
      </c>
      <c r="C3269" t="s">
        <v>1705</v>
      </c>
      <c r="D3269">
        <v>2021</v>
      </c>
      <c r="E3269">
        <v>3</v>
      </c>
      <c r="F3269">
        <v>10</v>
      </c>
      <c r="G3269">
        <v>24</v>
      </c>
      <c r="H3269" t="s">
        <v>1715</v>
      </c>
      <c r="I3269" t="s">
        <v>1841</v>
      </c>
      <c r="J3269" t="s">
        <v>1870</v>
      </c>
      <c r="K3269" t="b">
        <v>1</v>
      </c>
      <c r="L3269">
        <v>8</v>
      </c>
      <c r="M3269" s="2" t="str">
        <f>IF(H3269="","",IF(LEN(VLOOKUP($H3269,injury_groups!$A:$F,2,FALSE))=0,"",VLOOKUP($H3269,injury_groups!$A:$F,2,FALSE)))</f>
        <v xml:space="preserve">ankle </v>
      </c>
      <c r="N3269" s="2" t="str">
        <f>IF(H3269="","",IF(LEN(VLOOKUP($H3269,injury_groups!$A:$F,3,FALSE))=0,"",VLOOKUP($H3269,injury_groups!$A:$F,3,FALSE)))</f>
        <v/>
      </c>
      <c r="O3269" s="2">
        <f>IF(H3269="",0,VLOOKUP($H3269,injury_groups!$A:$F,4,FALSE))</f>
        <v>1</v>
      </c>
      <c r="P3269" s="2">
        <f>IF(H3269="",0,VLOOKUP($H3269,injury_groups!$A:$F,5,FALSE))</f>
        <v>0</v>
      </c>
      <c r="Q3269" s="4" t="str">
        <f>IF(H3269="","",IF(LEN(VLOOKUP($H3269,injury_groups!$A:$F,6,FALSE))=0,"",VLOOKUP($H3269,injury_groups!$A:$F,6,FALSE)))</f>
        <v/>
      </c>
    </row>
    <row r="3270" spans="1:17" x14ac:dyDescent="0.2">
      <c r="A3270" s="1">
        <v>277353</v>
      </c>
      <c r="B3270">
        <v>19832</v>
      </c>
      <c r="C3270" t="s">
        <v>1705</v>
      </c>
      <c r="D3270">
        <v>2021</v>
      </c>
      <c r="E3270">
        <v>4</v>
      </c>
      <c r="F3270">
        <v>10</v>
      </c>
      <c r="G3270">
        <v>3</v>
      </c>
      <c r="H3270" t="s">
        <v>1715</v>
      </c>
      <c r="I3270" t="s">
        <v>1841</v>
      </c>
      <c r="J3270" t="s">
        <v>1875</v>
      </c>
      <c r="K3270" t="b">
        <v>1</v>
      </c>
      <c r="L3270">
        <v>9</v>
      </c>
      <c r="M3270" s="2" t="str">
        <f>IF(H3270="","",IF(LEN(VLOOKUP($H3270,injury_groups!$A:$F,2,FALSE))=0,"",VLOOKUP($H3270,injury_groups!$A:$F,2,FALSE)))</f>
        <v xml:space="preserve">ankle </v>
      </c>
      <c r="N3270" s="2" t="str">
        <f>IF(H3270="","",IF(LEN(VLOOKUP($H3270,injury_groups!$A:$F,3,FALSE))=0,"",VLOOKUP($H3270,injury_groups!$A:$F,3,FALSE)))</f>
        <v/>
      </c>
      <c r="O3270" s="2">
        <f>IF(H3270="",0,VLOOKUP($H3270,injury_groups!$A:$F,4,FALSE))</f>
        <v>1</v>
      </c>
      <c r="P3270" s="2">
        <f>IF(H3270="",0,VLOOKUP($H3270,injury_groups!$A:$F,5,FALSE))</f>
        <v>0</v>
      </c>
      <c r="Q3270" s="4" t="str">
        <f>IF(H3270="","",IF(LEN(VLOOKUP($H3270,injury_groups!$A:$F,6,FALSE))=0,"",VLOOKUP($H3270,injury_groups!$A:$F,6,FALSE)))</f>
        <v/>
      </c>
    </row>
    <row r="3271" spans="1:17" x14ac:dyDescent="0.2">
      <c r="A3271" s="1">
        <v>277996</v>
      </c>
      <c r="B3271">
        <v>19832</v>
      </c>
      <c r="C3271" t="s">
        <v>1705</v>
      </c>
      <c r="D3271">
        <v>2021</v>
      </c>
      <c r="E3271">
        <v>5</v>
      </c>
      <c r="F3271">
        <v>10</v>
      </c>
      <c r="G3271">
        <v>28</v>
      </c>
      <c r="H3271" t="s">
        <v>1715</v>
      </c>
      <c r="I3271" t="s">
        <v>1841</v>
      </c>
      <c r="J3271" t="s">
        <v>1884</v>
      </c>
      <c r="K3271" t="b">
        <v>1</v>
      </c>
      <c r="L3271">
        <v>10</v>
      </c>
      <c r="M3271" s="2" t="str">
        <f>IF(H3271="","",IF(LEN(VLOOKUP($H3271,injury_groups!$A:$F,2,FALSE))=0,"",VLOOKUP($H3271,injury_groups!$A:$F,2,FALSE)))</f>
        <v xml:space="preserve">ankle </v>
      </c>
      <c r="N3271" s="2" t="str">
        <f>IF(H3271="","",IF(LEN(VLOOKUP($H3271,injury_groups!$A:$F,3,FALSE))=0,"",VLOOKUP($H3271,injury_groups!$A:$F,3,FALSE)))</f>
        <v/>
      </c>
      <c r="O3271" s="2">
        <f>IF(H3271="",0,VLOOKUP($H3271,injury_groups!$A:$F,4,FALSE))</f>
        <v>1</v>
      </c>
      <c r="P3271" s="2">
        <f>IF(H3271="",0,VLOOKUP($H3271,injury_groups!$A:$F,5,FALSE))</f>
        <v>0</v>
      </c>
      <c r="Q3271" s="4" t="str">
        <f>IF(H3271="","",IF(LEN(VLOOKUP($H3271,injury_groups!$A:$F,6,FALSE))=0,"",VLOOKUP($H3271,injury_groups!$A:$F,6,FALSE)))</f>
        <v/>
      </c>
    </row>
    <row r="3272" spans="1:17" x14ac:dyDescent="0.2">
      <c r="A3272" s="1">
        <v>278702</v>
      </c>
      <c r="B3272">
        <v>19832</v>
      </c>
      <c r="C3272" t="s">
        <v>1705</v>
      </c>
      <c r="D3272">
        <v>2021</v>
      </c>
      <c r="E3272">
        <v>6</v>
      </c>
      <c r="F3272">
        <v>10</v>
      </c>
      <c r="G3272">
        <v>25</v>
      </c>
      <c r="H3272" t="s">
        <v>1715</v>
      </c>
      <c r="I3272" t="s">
        <v>1841</v>
      </c>
      <c r="J3272" t="s">
        <v>1892</v>
      </c>
      <c r="K3272" t="b">
        <v>1</v>
      </c>
      <c r="L3272">
        <v>11</v>
      </c>
      <c r="M3272" s="2" t="str">
        <f>IF(H3272="","",IF(LEN(VLOOKUP($H3272,injury_groups!$A:$F,2,FALSE))=0,"",VLOOKUP($H3272,injury_groups!$A:$F,2,FALSE)))</f>
        <v xml:space="preserve">ankle </v>
      </c>
      <c r="N3272" s="2" t="str">
        <f>IF(H3272="","",IF(LEN(VLOOKUP($H3272,injury_groups!$A:$F,3,FALSE))=0,"",VLOOKUP($H3272,injury_groups!$A:$F,3,FALSE)))</f>
        <v/>
      </c>
      <c r="O3272" s="2">
        <f>IF(H3272="",0,VLOOKUP($H3272,injury_groups!$A:$F,4,FALSE))</f>
        <v>1</v>
      </c>
      <c r="P3272" s="2">
        <f>IF(H3272="",0,VLOOKUP($H3272,injury_groups!$A:$F,5,FALSE))</f>
        <v>0</v>
      </c>
      <c r="Q3272" s="4" t="str">
        <f>IF(H3272="","",IF(LEN(VLOOKUP($H3272,injury_groups!$A:$F,6,FALSE))=0,"",VLOOKUP($H3272,injury_groups!$A:$F,6,FALSE)))</f>
        <v/>
      </c>
    </row>
    <row r="3273" spans="1:17" x14ac:dyDescent="0.2">
      <c r="A3273" s="1">
        <v>279416</v>
      </c>
      <c r="B3273">
        <v>19832</v>
      </c>
      <c r="C3273" t="s">
        <v>1705</v>
      </c>
      <c r="D3273">
        <v>2021</v>
      </c>
      <c r="E3273">
        <v>7</v>
      </c>
      <c r="F3273">
        <v>10</v>
      </c>
      <c r="G3273">
        <v>8</v>
      </c>
      <c r="H3273" t="s">
        <v>1715</v>
      </c>
      <c r="I3273" t="s">
        <v>1841</v>
      </c>
      <c r="J3273" t="s">
        <v>1900</v>
      </c>
      <c r="K3273" t="b">
        <v>1</v>
      </c>
      <c r="L3273">
        <v>12</v>
      </c>
      <c r="M3273" s="2" t="str">
        <f>IF(H3273="","",IF(LEN(VLOOKUP($H3273,injury_groups!$A:$F,2,FALSE))=0,"",VLOOKUP($H3273,injury_groups!$A:$F,2,FALSE)))</f>
        <v xml:space="preserve">ankle </v>
      </c>
      <c r="N3273" s="2" t="str">
        <f>IF(H3273="","",IF(LEN(VLOOKUP($H3273,injury_groups!$A:$F,3,FALSE))=0,"",VLOOKUP($H3273,injury_groups!$A:$F,3,FALSE)))</f>
        <v/>
      </c>
      <c r="O3273" s="2">
        <f>IF(H3273="",0,VLOOKUP($H3273,injury_groups!$A:$F,4,FALSE))</f>
        <v>1</v>
      </c>
      <c r="P3273" s="2">
        <f>IF(H3273="",0,VLOOKUP($H3273,injury_groups!$A:$F,5,FALSE))</f>
        <v>0</v>
      </c>
      <c r="Q3273" s="4" t="str">
        <f>IF(H3273="","",IF(LEN(VLOOKUP($H3273,injury_groups!$A:$F,6,FALSE))=0,"",VLOOKUP($H3273,injury_groups!$A:$F,6,FALSE)))</f>
        <v/>
      </c>
    </row>
    <row r="3274" spans="1:17" x14ac:dyDescent="0.2">
      <c r="A3274" s="1">
        <v>280092</v>
      </c>
      <c r="B3274">
        <v>19832</v>
      </c>
      <c r="C3274" t="s">
        <v>1705</v>
      </c>
      <c r="D3274">
        <v>2021</v>
      </c>
      <c r="E3274">
        <v>8</v>
      </c>
      <c r="F3274">
        <v>10</v>
      </c>
      <c r="G3274">
        <v>35</v>
      </c>
      <c r="H3274" t="s">
        <v>1715</v>
      </c>
      <c r="I3274" t="s">
        <v>1841</v>
      </c>
      <c r="J3274" t="s">
        <v>1909</v>
      </c>
      <c r="K3274" t="b">
        <v>1</v>
      </c>
      <c r="L3274">
        <v>13</v>
      </c>
      <c r="M3274" s="2" t="str">
        <f>IF(H3274="","",IF(LEN(VLOOKUP($H3274,injury_groups!$A:$F,2,FALSE))=0,"",VLOOKUP($H3274,injury_groups!$A:$F,2,FALSE)))</f>
        <v xml:space="preserve">ankle </v>
      </c>
      <c r="N3274" s="2" t="str">
        <f>IF(H3274="","",IF(LEN(VLOOKUP($H3274,injury_groups!$A:$F,3,FALSE))=0,"",VLOOKUP($H3274,injury_groups!$A:$F,3,FALSE)))</f>
        <v/>
      </c>
      <c r="O3274" s="2">
        <f>IF(H3274="",0,VLOOKUP($H3274,injury_groups!$A:$F,4,FALSE))</f>
        <v>1</v>
      </c>
      <c r="P3274" s="2">
        <f>IF(H3274="",0,VLOOKUP($H3274,injury_groups!$A:$F,5,FALSE))</f>
        <v>0</v>
      </c>
      <c r="Q3274" s="4" t="str">
        <f>IF(H3274="","",IF(LEN(VLOOKUP($H3274,injury_groups!$A:$F,6,FALSE))=0,"",VLOOKUP($H3274,injury_groups!$A:$F,6,FALSE)))</f>
        <v/>
      </c>
    </row>
    <row r="3275" spans="1:17" x14ac:dyDescent="0.2">
      <c r="A3275" s="1">
        <v>280817</v>
      </c>
      <c r="B3275">
        <v>19832</v>
      </c>
      <c r="C3275" t="s">
        <v>1705</v>
      </c>
      <c r="D3275">
        <v>2021</v>
      </c>
      <c r="E3275">
        <v>9</v>
      </c>
      <c r="F3275">
        <v>10</v>
      </c>
      <c r="G3275">
        <v>9</v>
      </c>
      <c r="H3275" t="s">
        <v>1715</v>
      </c>
      <c r="I3275" t="s">
        <v>1841</v>
      </c>
      <c r="J3275" t="s">
        <v>1913</v>
      </c>
      <c r="K3275" t="b">
        <v>1</v>
      </c>
      <c r="L3275">
        <v>14</v>
      </c>
      <c r="M3275" s="2" t="str">
        <f>IF(H3275="","",IF(LEN(VLOOKUP($H3275,injury_groups!$A:$F,2,FALSE))=0,"",VLOOKUP($H3275,injury_groups!$A:$F,2,FALSE)))</f>
        <v xml:space="preserve">ankle </v>
      </c>
      <c r="N3275" s="2" t="str">
        <f>IF(H3275="","",IF(LEN(VLOOKUP($H3275,injury_groups!$A:$F,3,FALSE))=0,"",VLOOKUP($H3275,injury_groups!$A:$F,3,FALSE)))</f>
        <v/>
      </c>
      <c r="O3275" s="2">
        <f>IF(H3275="",0,VLOOKUP($H3275,injury_groups!$A:$F,4,FALSE))</f>
        <v>1</v>
      </c>
      <c r="P3275" s="2">
        <f>IF(H3275="",0,VLOOKUP($H3275,injury_groups!$A:$F,5,FALSE))</f>
        <v>0</v>
      </c>
      <c r="Q3275" s="4" t="str">
        <f>IF(H3275="","",IF(LEN(VLOOKUP($H3275,injury_groups!$A:$F,6,FALSE))=0,"",VLOOKUP($H3275,injury_groups!$A:$F,6,FALSE)))</f>
        <v/>
      </c>
    </row>
    <row r="3276" spans="1:17" x14ac:dyDescent="0.2">
      <c r="A3276" s="1">
        <v>281507</v>
      </c>
      <c r="B3276">
        <v>19832</v>
      </c>
      <c r="C3276" t="s">
        <v>1705</v>
      </c>
      <c r="D3276">
        <v>2021</v>
      </c>
      <c r="E3276">
        <v>10</v>
      </c>
      <c r="F3276">
        <v>10</v>
      </c>
      <c r="G3276">
        <v>26</v>
      </c>
      <c r="H3276" t="s">
        <v>1715</v>
      </c>
      <c r="I3276" t="s">
        <v>1841</v>
      </c>
      <c r="J3276" t="s">
        <v>1924</v>
      </c>
      <c r="K3276" t="b">
        <v>1</v>
      </c>
      <c r="L3276">
        <v>15</v>
      </c>
      <c r="M3276" s="2" t="str">
        <f>IF(H3276="","",IF(LEN(VLOOKUP($H3276,injury_groups!$A:$F,2,FALSE))=0,"",VLOOKUP($H3276,injury_groups!$A:$F,2,FALSE)))</f>
        <v xml:space="preserve">ankle </v>
      </c>
      <c r="N3276" s="2" t="str">
        <f>IF(H3276="","",IF(LEN(VLOOKUP($H3276,injury_groups!$A:$F,3,FALSE))=0,"",VLOOKUP($H3276,injury_groups!$A:$F,3,FALSE)))</f>
        <v/>
      </c>
      <c r="O3276" s="2">
        <f>IF(H3276="",0,VLOOKUP($H3276,injury_groups!$A:$F,4,FALSE))</f>
        <v>1</v>
      </c>
      <c r="P3276" s="2">
        <f>IF(H3276="",0,VLOOKUP($H3276,injury_groups!$A:$F,5,FALSE))</f>
        <v>0</v>
      </c>
      <c r="Q3276" s="4" t="str">
        <f>IF(H3276="","",IF(LEN(VLOOKUP($H3276,injury_groups!$A:$F,6,FALSE))=0,"",VLOOKUP($H3276,injury_groups!$A:$F,6,FALSE)))</f>
        <v/>
      </c>
    </row>
    <row r="3277" spans="1:17" x14ac:dyDescent="0.2">
      <c r="A3277" s="1">
        <v>282235</v>
      </c>
      <c r="B3277">
        <v>19832</v>
      </c>
      <c r="C3277" t="s">
        <v>1705</v>
      </c>
      <c r="D3277">
        <v>2021</v>
      </c>
      <c r="E3277">
        <v>11</v>
      </c>
      <c r="F3277">
        <v>10</v>
      </c>
      <c r="H3277" t="s">
        <v>1715</v>
      </c>
      <c r="I3277" t="s">
        <v>1843</v>
      </c>
      <c r="J3277" t="s">
        <v>1933</v>
      </c>
      <c r="K3277" t="b">
        <v>0</v>
      </c>
      <c r="L3277">
        <v>16</v>
      </c>
      <c r="M3277" s="2" t="str">
        <f>IF(H3277="","",IF(LEN(VLOOKUP($H3277,injury_groups!$A:$F,2,FALSE))=0,"",VLOOKUP($H3277,injury_groups!$A:$F,2,FALSE)))</f>
        <v xml:space="preserve">ankle </v>
      </c>
      <c r="N3277" s="2" t="str">
        <f>IF(H3277="","",IF(LEN(VLOOKUP($H3277,injury_groups!$A:$F,3,FALSE))=0,"",VLOOKUP($H3277,injury_groups!$A:$F,3,FALSE)))</f>
        <v/>
      </c>
      <c r="O3277" s="2">
        <f>IF(H3277="",0,VLOOKUP($H3277,injury_groups!$A:$F,4,FALSE))</f>
        <v>1</v>
      </c>
      <c r="P3277" s="2">
        <f>IF(H3277="",0,VLOOKUP($H3277,injury_groups!$A:$F,5,FALSE))</f>
        <v>0</v>
      </c>
      <c r="Q3277" s="4" t="str">
        <f>IF(H3277="","",IF(LEN(VLOOKUP($H3277,injury_groups!$A:$F,6,FALSE))=0,"",VLOOKUP($H3277,injury_groups!$A:$F,6,FALSE)))</f>
        <v/>
      </c>
    </row>
    <row r="3278" spans="1:17" x14ac:dyDescent="0.2">
      <c r="A3278" s="1">
        <v>287857</v>
      </c>
      <c r="B3278">
        <v>19832</v>
      </c>
      <c r="C3278" t="s">
        <v>1705</v>
      </c>
      <c r="D3278">
        <v>2021</v>
      </c>
      <c r="E3278">
        <v>17</v>
      </c>
      <c r="F3278">
        <v>10</v>
      </c>
      <c r="G3278">
        <v>29</v>
      </c>
      <c r="H3278" t="s">
        <v>1832</v>
      </c>
      <c r="I3278" t="s">
        <v>1841</v>
      </c>
      <c r="J3278" t="s">
        <v>1995</v>
      </c>
      <c r="K3278" t="b">
        <v>1</v>
      </c>
      <c r="L3278">
        <v>22</v>
      </c>
      <c r="M3278" s="2" t="str">
        <f>IF(H3278="","",IF(LEN(VLOOKUP($H3278,injury_groups!$A:$F,2,FALSE))=0,"",VLOOKUP($H3278,injury_groups!$A:$F,2,FALSE)))</f>
        <v xml:space="preserve">ankle </v>
      </c>
      <c r="N3278" s="2" t="str">
        <f>IF(H3278="","",IF(LEN(VLOOKUP($H3278,injury_groups!$A:$F,3,FALSE))=0,"",VLOOKUP($H3278,injury_groups!$A:$F,3,FALSE)))</f>
        <v>shoulder</v>
      </c>
      <c r="O3278" s="2">
        <f>IF(H3278="",0,VLOOKUP($H3278,injury_groups!$A:$F,4,FALSE))</f>
        <v>1</v>
      </c>
      <c r="P3278" s="2">
        <f>IF(H3278="",0,VLOOKUP($H3278,injury_groups!$A:$F,5,FALSE))</f>
        <v>1</v>
      </c>
      <c r="Q3278" s="4" t="str">
        <f>IF(H3278="","",IF(LEN(VLOOKUP($H3278,injury_groups!$A:$F,6,FALSE))=0,"",VLOOKUP($H3278,injury_groups!$A:$F,6,FALSE)))</f>
        <v/>
      </c>
    </row>
    <row r="3279" spans="1:17" x14ac:dyDescent="0.2">
      <c r="A3279" s="1">
        <v>281766</v>
      </c>
      <c r="B3279">
        <v>19833</v>
      </c>
      <c r="C3279" t="s">
        <v>1705</v>
      </c>
      <c r="D3279">
        <v>2021</v>
      </c>
      <c r="E3279">
        <v>10</v>
      </c>
      <c r="F3279">
        <v>31</v>
      </c>
      <c r="G3279">
        <v>32</v>
      </c>
      <c r="H3279" t="s">
        <v>1745</v>
      </c>
      <c r="I3279" t="s">
        <v>1841</v>
      </c>
      <c r="J3279" t="s">
        <v>1927</v>
      </c>
      <c r="K3279" t="b">
        <v>1</v>
      </c>
      <c r="L3279">
        <v>15</v>
      </c>
      <c r="M3279" s="2" t="str">
        <f>IF(H3279="","",IF(LEN(VLOOKUP($H3279,injury_groups!$A:$F,2,FALSE))=0,"",VLOOKUP($H3279,injury_groups!$A:$F,2,FALSE)))</f>
        <v>quad</v>
      </c>
      <c r="N3279" s="2" t="str">
        <f>IF(H3279="","",IF(LEN(VLOOKUP($H3279,injury_groups!$A:$F,3,FALSE))=0,"",VLOOKUP($H3279,injury_groups!$A:$F,3,FALSE)))</f>
        <v/>
      </c>
      <c r="O3279" s="2">
        <f>IF(H3279="",0,VLOOKUP($H3279,injury_groups!$A:$F,4,FALSE))</f>
        <v>1</v>
      </c>
      <c r="P3279" s="2">
        <f>IF(H3279="",0,VLOOKUP($H3279,injury_groups!$A:$F,5,FALSE))</f>
        <v>0</v>
      </c>
      <c r="Q3279" s="4" t="str">
        <f>IF(H3279="","",IF(LEN(VLOOKUP($H3279,injury_groups!$A:$F,6,FALSE))=0,"",VLOOKUP($H3279,injury_groups!$A:$F,6,FALSE)))</f>
        <v/>
      </c>
    </row>
    <row r="3280" spans="1:17" x14ac:dyDescent="0.2">
      <c r="A3280" s="1">
        <v>282526</v>
      </c>
      <c r="B3280">
        <v>19833</v>
      </c>
      <c r="C3280" t="s">
        <v>1705</v>
      </c>
      <c r="D3280">
        <v>2021</v>
      </c>
      <c r="E3280">
        <v>11</v>
      </c>
      <c r="F3280">
        <v>31</v>
      </c>
      <c r="G3280">
        <v>15</v>
      </c>
      <c r="H3280" t="s">
        <v>1745</v>
      </c>
      <c r="I3280" t="s">
        <v>1841</v>
      </c>
      <c r="J3280" t="s">
        <v>1930</v>
      </c>
      <c r="K3280" t="b">
        <v>1</v>
      </c>
      <c r="L3280">
        <v>16</v>
      </c>
      <c r="M3280" s="2" t="str">
        <f>IF(H3280="","",IF(LEN(VLOOKUP($H3280,injury_groups!$A:$F,2,FALSE))=0,"",VLOOKUP($H3280,injury_groups!$A:$F,2,FALSE)))</f>
        <v>quad</v>
      </c>
      <c r="N3280" s="2" t="str">
        <f>IF(H3280="","",IF(LEN(VLOOKUP($H3280,injury_groups!$A:$F,3,FALSE))=0,"",VLOOKUP($H3280,injury_groups!$A:$F,3,FALSE)))</f>
        <v/>
      </c>
      <c r="O3280" s="2">
        <f>IF(H3280="",0,VLOOKUP($H3280,injury_groups!$A:$F,4,FALSE))</f>
        <v>1</v>
      </c>
      <c r="P3280" s="2">
        <f>IF(H3280="",0,VLOOKUP($H3280,injury_groups!$A:$F,5,FALSE))</f>
        <v>0</v>
      </c>
      <c r="Q3280" s="4" t="str">
        <f>IF(H3280="","",IF(LEN(VLOOKUP($H3280,injury_groups!$A:$F,6,FALSE))=0,"",VLOOKUP($H3280,injury_groups!$A:$F,6,FALSE)))</f>
        <v/>
      </c>
    </row>
    <row r="3281" spans="1:17" x14ac:dyDescent="0.2">
      <c r="A3281" s="1">
        <v>283274</v>
      </c>
      <c r="B3281">
        <v>19833</v>
      </c>
      <c r="C3281" t="s">
        <v>1705</v>
      </c>
      <c r="D3281">
        <v>2021</v>
      </c>
      <c r="E3281">
        <v>12</v>
      </c>
      <c r="F3281">
        <v>31</v>
      </c>
      <c r="G3281">
        <v>20</v>
      </c>
      <c r="H3281" t="s">
        <v>1745</v>
      </c>
      <c r="I3281" t="s">
        <v>1841</v>
      </c>
      <c r="J3281" t="s">
        <v>1945</v>
      </c>
      <c r="K3281" t="b">
        <v>1</v>
      </c>
      <c r="L3281">
        <v>17</v>
      </c>
      <c r="M3281" s="2" t="str">
        <f>IF(H3281="","",IF(LEN(VLOOKUP($H3281,injury_groups!$A:$F,2,FALSE))=0,"",VLOOKUP($H3281,injury_groups!$A:$F,2,FALSE)))</f>
        <v>quad</v>
      </c>
      <c r="N3281" s="2" t="str">
        <f>IF(H3281="","",IF(LEN(VLOOKUP($H3281,injury_groups!$A:$F,3,FALSE))=0,"",VLOOKUP($H3281,injury_groups!$A:$F,3,FALSE)))</f>
        <v/>
      </c>
      <c r="O3281" s="2">
        <f>IF(H3281="",0,VLOOKUP($H3281,injury_groups!$A:$F,4,FALSE))</f>
        <v>1</v>
      </c>
      <c r="P3281" s="2">
        <f>IF(H3281="",0,VLOOKUP($H3281,injury_groups!$A:$F,5,FALSE))</f>
        <v>0</v>
      </c>
      <c r="Q3281" s="4" t="str">
        <f>IF(H3281="","",IF(LEN(VLOOKUP($H3281,injury_groups!$A:$F,6,FALSE))=0,"",VLOOKUP($H3281,injury_groups!$A:$F,6,FALSE)))</f>
        <v/>
      </c>
    </row>
    <row r="3282" spans="1:17" x14ac:dyDescent="0.2">
      <c r="A3282" s="1">
        <v>284009</v>
      </c>
      <c r="B3282">
        <v>19833</v>
      </c>
      <c r="C3282" t="s">
        <v>1705</v>
      </c>
      <c r="D3282">
        <v>2021</v>
      </c>
      <c r="E3282">
        <v>13</v>
      </c>
      <c r="F3282">
        <v>31</v>
      </c>
      <c r="G3282">
        <v>30</v>
      </c>
      <c r="H3282" t="s">
        <v>1745</v>
      </c>
      <c r="I3282" t="s">
        <v>1841</v>
      </c>
      <c r="J3282" t="s">
        <v>1948</v>
      </c>
      <c r="K3282" t="b">
        <v>1</v>
      </c>
      <c r="L3282">
        <v>18</v>
      </c>
      <c r="M3282" s="2" t="str">
        <f>IF(H3282="","",IF(LEN(VLOOKUP($H3282,injury_groups!$A:$F,2,FALSE))=0,"",VLOOKUP($H3282,injury_groups!$A:$F,2,FALSE)))</f>
        <v>quad</v>
      </c>
      <c r="N3282" s="2" t="str">
        <f>IF(H3282="","",IF(LEN(VLOOKUP($H3282,injury_groups!$A:$F,3,FALSE))=0,"",VLOOKUP($H3282,injury_groups!$A:$F,3,FALSE)))</f>
        <v/>
      </c>
      <c r="O3282" s="2">
        <f>IF(H3282="",0,VLOOKUP($H3282,injury_groups!$A:$F,4,FALSE))</f>
        <v>1</v>
      </c>
      <c r="P3282" s="2">
        <f>IF(H3282="",0,VLOOKUP($H3282,injury_groups!$A:$F,5,FALSE))</f>
        <v>0</v>
      </c>
      <c r="Q3282" s="4" t="str">
        <f>IF(H3282="","",IF(LEN(VLOOKUP($H3282,injury_groups!$A:$F,6,FALSE))=0,"",VLOOKUP($H3282,injury_groups!$A:$F,6,FALSE)))</f>
        <v/>
      </c>
    </row>
    <row r="3283" spans="1:17" x14ac:dyDescent="0.2">
      <c r="A3283" s="1">
        <v>284792</v>
      </c>
      <c r="B3283">
        <v>19833</v>
      </c>
      <c r="C3283" t="s">
        <v>1705</v>
      </c>
      <c r="D3283">
        <v>2021</v>
      </c>
      <c r="E3283">
        <v>14</v>
      </c>
      <c r="F3283">
        <v>31</v>
      </c>
      <c r="G3283">
        <v>7</v>
      </c>
      <c r="H3283" t="s">
        <v>1745</v>
      </c>
      <c r="I3283" t="s">
        <v>1841</v>
      </c>
      <c r="J3283" t="s">
        <v>1959</v>
      </c>
      <c r="K3283" t="b">
        <v>1</v>
      </c>
      <c r="L3283">
        <v>19</v>
      </c>
      <c r="M3283" s="2" t="str">
        <f>IF(H3283="","",IF(LEN(VLOOKUP($H3283,injury_groups!$A:$F,2,FALSE))=0,"",VLOOKUP($H3283,injury_groups!$A:$F,2,FALSE)))</f>
        <v>quad</v>
      </c>
      <c r="N3283" s="2" t="str">
        <f>IF(H3283="","",IF(LEN(VLOOKUP($H3283,injury_groups!$A:$F,3,FALSE))=0,"",VLOOKUP($H3283,injury_groups!$A:$F,3,FALSE)))</f>
        <v/>
      </c>
      <c r="O3283" s="2">
        <f>IF(H3283="",0,VLOOKUP($H3283,injury_groups!$A:$F,4,FALSE))</f>
        <v>1</v>
      </c>
      <c r="P3283" s="2">
        <f>IF(H3283="",0,VLOOKUP($H3283,injury_groups!$A:$F,5,FALSE))</f>
        <v>0</v>
      </c>
      <c r="Q3283" s="4" t="str">
        <f>IF(H3283="","",IF(LEN(VLOOKUP($H3283,injury_groups!$A:$F,6,FALSE))=0,"",VLOOKUP($H3283,injury_groups!$A:$F,6,FALSE)))</f>
        <v/>
      </c>
    </row>
    <row r="3284" spans="1:17" x14ac:dyDescent="0.2">
      <c r="A3284" s="1">
        <v>285355</v>
      </c>
      <c r="B3284">
        <v>19833</v>
      </c>
      <c r="C3284" t="s">
        <v>1705</v>
      </c>
      <c r="D3284">
        <v>2021</v>
      </c>
      <c r="E3284">
        <v>15</v>
      </c>
      <c r="F3284">
        <v>31</v>
      </c>
      <c r="G3284">
        <v>2</v>
      </c>
      <c r="H3284" t="s">
        <v>1745</v>
      </c>
      <c r="I3284" t="s">
        <v>1841</v>
      </c>
      <c r="J3284" t="s">
        <v>1966</v>
      </c>
      <c r="K3284" t="b">
        <v>1</v>
      </c>
      <c r="L3284">
        <v>20</v>
      </c>
      <c r="M3284" s="2" t="str">
        <f>IF(H3284="","",IF(LEN(VLOOKUP($H3284,injury_groups!$A:$F,2,FALSE))=0,"",VLOOKUP($H3284,injury_groups!$A:$F,2,FALSE)))</f>
        <v>quad</v>
      </c>
      <c r="N3284" s="2" t="str">
        <f>IF(H3284="","",IF(LEN(VLOOKUP($H3284,injury_groups!$A:$F,3,FALSE))=0,"",VLOOKUP($H3284,injury_groups!$A:$F,3,FALSE)))</f>
        <v/>
      </c>
      <c r="O3284" s="2">
        <f>IF(H3284="",0,VLOOKUP($H3284,injury_groups!$A:$F,4,FALSE))</f>
        <v>1</v>
      </c>
      <c r="P3284" s="2">
        <f>IF(H3284="",0,VLOOKUP($H3284,injury_groups!$A:$F,5,FALSE))</f>
        <v>0</v>
      </c>
      <c r="Q3284" s="4" t="str">
        <f>IF(H3284="","",IF(LEN(VLOOKUP($H3284,injury_groups!$A:$F,6,FALSE))=0,"",VLOOKUP($H3284,injury_groups!$A:$F,6,FALSE)))</f>
        <v/>
      </c>
    </row>
    <row r="3285" spans="1:17" x14ac:dyDescent="0.2">
      <c r="A3285" s="1">
        <v>286333</v>
      </c>
      <c r="B3285">
        <v>19833</v>
      </c>
      <c r="C3285" t="s">
        <v>1705</v>
      </c>
      <c r="D3285">
        <v>2021</v>
      </c>
      <c r="E3285">
        <v>16</v>
      </c>
      <c r="F3285">
        <v>31</v>
      </c>
      <c r="G3285">
        <v>34</v>
      </c>
      <c r="H3285" t="s">
        <v>1745</v>
      </c>
      <c r="I3285" t="s">
        <v>1841</v>
      </c>
      <c r="J3285" t="s">
        <v>1989</v>
      </c>
      <c r="K3285" t="b">
        <v>1</v>
      </c>
      <c r="L3285">
        <v>21</v>
      </c>
      <c r="M3285" s="2" t="str">
        <f>IF(H3285="","",IF(LEN(VLOOKUP($H3285,injury_groups!$A:$F,2,FALSE))=0,"",VLOOKUP($H3285,injury_groups!$A:$F,2,FALSE)))</f>
        <v>quad</v>
      </c>
      <c r="N3285" s="2" t="str">
        <f>IF(H3285="","",IF(LEN(VLOOKUP($H3285,injury_groups!$A:$F,3,FALSE))=0,"",VLOOKUP($H3285,injury_groups!$A:$F,3,FALSE)))</f>
        <v/>
      </c>
      <c r="O3285" s="2">
        <f>IF(H3285="",0,VLOOKUP($H3285,injury_groups!$A:$F,4,FALSE))</f>
        <v>1</v>
      </c>
      <c r="P3285" s="2">
        <f>IF(H3285="",0,VLOOKUP($H3285,injury_groups!$A:$F,5,FALSE))</f>
        <v>0</v>
      </c>
      <c r="Q3285" s="4" t="str">
        <f>IF(H3285="","",IF(LEN(VLOOKUP($H3285,injury_groups!$A:$F,6,FALSE))=0,"",VLOOKUP($H3285,injury_groups!$A:$F,6,FALSE)))</f>
        <v/>
      </c>
    </row>
    <row r="3286" spans="1:17" x14ac:dyDescent="0.2">
      <c r="A3286" s="1">
        <v>287320</v>
      </c>
      <c r="B3286">
        <v>19833</v>
      </c>
      <c r="C3286" t="s">
        <v>1705</v>
      </c>
      <c r="D3286">
        <v>2021</v>
      </c>
      <c r="E3286">
        <v>17</v>
      </c>
      <c r="F3286">
        <v>31</v>
      </c>
      <c r="G3286">
        <v>13</v>
      </c>
      <c r="H3286" t="s">
        <v>1745</v>
      </c>
      <c r="I3286" t="s">
        <v>1841</v>
      </c>
      <c r="J3286" t="s">
        <v>1995</v>
      </c>
      <c r="K3286" t="b">
        <v>1</v>
      </c>
      <c r="L3286">
        <v>22</v>
      </c>
      <c r="M3286" s="2" t="str">
        <f>IF(H3286="","",IF(LEN(VLOOKUP($H3286,injury_groups!$A:$F,2,FALSE))=0,"",VLOOKUP($H3286,injury_groups!$A:$F,2,FALSE)))</f>
        <v>quad</v>
      </c>
      <c r="N3286" s="2" t="str">
        <f>IF(H3286="","",IF(LEN(VLOOKUP($H3286,injury_groups!$A:$F,3,FALSE))=0,"",VLOOKUP($H3286,injury_groups!$A:$F,3,FALSE)))</f>
        <v/>
      </c>
      <c r="O3286" s="2">
        <f>IF(H3286="",0,VLOOKUP($H3286,injury_groups!$A:$F,4,FALSE))</f>
        <v>1</v>
      </c>
      <c r="P3286" s="2">
        <f>IF(H3286="",0,VLOOKUP($H3286,injury_groups!$A:$F,5,FALSE))</f>
        <v>0</v>
      </c>
      <c r="Q3286" s="4" t="str">
        <f>IF(H3286="","",IF(LEN(VLOOKUP($H3286,injury_groups!$A:$F,6,FALSE))=0,"",VLOOKUP($H3286,injury_groups!$A:$F,6,FALSE)))</f>
        <v/>
      </c>
    </row>
    <row r="3287" spans="1:17" x14ac:dyDescent="0.2">
      <c r="A3287" s="1">
        <v>289389</v>
      </c>
      <c r="B3287">
        <v>19833</v>
      </c>
      <c r="C3287" t="s">
        <v>1707</v>
      </c>
      <c r="D3287">
        <v>2021</v>
      </c>
      <c r="E3287">
        <v>1</v>
      </c>
      <c r="F3287">
        <v>31</v>
      </c>
      <c r="G3287">
        <v>9</v>
      </c>
      <c r="H3287" t="s">
        <v>1745</v>
      </c>
      <c r="I3287" t="s">
        <v>1841</v>
      </c>
      <c r="J3287" t="s">
        <v>2067</v>
      </c>
      <c r="K3287" t="b">
        <v>1</v>
      </c>
      <c r="L3287">
        <v>23</v>
      </c>
      <c r="M3287" s="2" t="str">
        <f>IF(H3287="","",IF(LEN(VLOOKUP($H3287,injury_groups!$A:$F,2,FALSE))=0,"",VLOOKUP($H3287,injury_groups!$A:$F,2,FALSE)))</f>
        <v>quad</v>
      </c>
      <c r="N3287" s="2" t="str">
        <f>IF(H3287="","",IF(LEN(VLOOKUP($H3287,injury_groups!$A:$F,3,FALSE))=0,"",VLOOKUP($H3287,injury_groups!$A:$F,3,FALSE)))</f>
        <v/>
      </c>
      <c r="O3287" s="2">
        <f>IF(H3287="",0,VLOOKUP($H3287,injury_groups!$A:$F,4,FALSE))</f>
        <v>1</v>
      </c>
      <c r="P3287" s="2">
        <f>IF(H3287="",0,VLOOKUP($H3287,injury_groups!$A:$F,5,FALSE))</f>
        <v>0</v>
      </c>
      <c r="Q3287" s="4" t="str">
        <f>IF(H3287="","",IF(LEN(VLOOKUP($H3287,injury_groups!$A:$F,6,FALSE))=0,"",VLOOKUP($H3287,injury_groups!$A:$F,6,FALSE)))</f>
        <v/>
      </c>
    </row>
    <row r="3288" spans="1:17" x14ac:dyDescent="0.2">
      <c r="A3288" s="1">
        <v>290009</v>
      </c>
      <c r="B3288">
        <v>19833</v>
      </c>
      <c r="C3288" t="s">
        <v>1707</v>
      </c>
      <c r="D3288">
        <v>2021</v>
      </c>
      <c r="E3288">
        <v>2</v>
      </c>
      <c r="F3288">
        <v>31</v>
      </c>
      <c r="G3288">
        <v>12</v>
      </c>
      <c r="H3288" t="s">
        <v>1745</v>
      </c>
      <c r="I3288" t="s">
        <v>1841</v>
      </c>
      <c r="J3288" t="s">
        <v>2073</v>
      </c>
      <c r="K3288" t="b">
        <v>1</v>
      </c>
      <c r="L3288">
        <v>24</v>
      </c>
      <c r="M3288" s="2" t="str">
        <f>IF(H3288="","",IF(LEN(VLOOKUP($H3288,injury_groups!$A:$F,2,FALSE))=0,"",VLOOKUP($H3288,injury_groups!$A:$F,2,FALSE)))</f>
        <v>quad</v>
      </c>
      <c r="N3288" s="2" t="str">
        <f>IF(H3288="","",IF(LEN(VLOOKUP($H3288,injury_groups!$A:$F,3,FALSE))=0,"",VLOOKUP($H3288,injury_groups!$A:$F,3,FALSE)))</f>
        <v/>
      </c>
      <c r="O3288" s="2">
        <f>IF(H3288="",0,VLOOKUP($H3288,injury_groups!$A:$F,4,FALSE))</f>
        <v>1</v>
      </c>
      <c r="P3288" s="2">
        <f>IF(H3288="",0,VLOOKUP($H3288,injury_groups!$A:$F,5,FALSE))</f>
        <v>0</v>
      </c>
      <c r="Q3288" s="4" t="str">
        <f>IF(H3288="","",IF(LEN(VLOOKUP($H3288,injury_groups!$A:$F,6,FALSE))=0,"",VLOOKUP($H3288,injury_groups!$A:$F,6,FALSE)))</f>
        <v/>
      </c>
    </row>
    <row r="3289" spans="1:17" x14ac:dyDescent="0.2">
      <c r="A3289" s="1">
        <v>290191</v>
      </c>
      <c r="B3289">
        <v>19833</v>
      </c>
      <c r="C3289" t="s">
        <v>1707</v>
      </c>
      <c r="D3289">
        <v>2021</v>
      </c>
      <c r="E3289">
        <v>3</v>
      </c>
      <c r="F3289">
        <v>31</v>
      </c>
      <c r="G3289">
        <v>32</v>
      </c>
      <c r="H3289" t="s">
        <v>1745</v>
      </c>
      <c r="I3289" t="s">
        <v>1841</v>
      </c>
      <c r="J3289" t="s">
        <v>2075</v>
      </c>
      <c r="K3289" t="b">
        <v>1</v>
      </c>
      <c r="L3289">
        <v>25</v>
      </c>
      <c r="M3289" s="2" t="str">
        <f>IF(H3289="","",IF(LEN(VLOOKUP($H3289,injury_groups!$A:$F,2,FALSE))=0,"",VLOOKUP($H3289,injury_groups!$A:$F,2,FALSE)))</f>
        <v>quad</v>
      </c>
      <c r="N3289" s="2" t="str">
        <f>IF(H3289="","",IF(LEN(VLOOKUP($H3289,injury_groups!$A:$F,3,FALSE))=0,"",VLOOKUP($H3289,injury_groups!$A:$F,3,FALSE)))</f>
        <v/>
      </c>
      <c r="O3289" s="2">
        <f>IF(H3289="",0,VLOOKUP($H3289,injury_groups!$A:$F,4,FALSE))</f>
        <v>1</v>
      </c>
      <c r="P3289" s="2">
        <f>IF(H3289="",0,VLOOKUP($H3289,injury_groups!$A:$F,5,FALSE))</f>
        <v>0</v>
      </c>
      <c r="Q3289" s="4" t="str">
        <f>IF(H3289="","",IF(LEN(VLOOKUP($H3289,injury_groups!$A:$F,6,FALSE))=0,"",VLOOKUP($H3289,injury_groups!$A:$F,6,FALSE)))</f>
        <v/>
      </c>
    </row>
    <row r="3290" spans="1:17" x14ac:dyDescent="0.2">
      <c r="A3290" s="1">
        <v>282541</v>
      </c>
      <c r="B3290">
        <v>19834</v>
      </c>
      <c r="C3290" t="s">
        <v>1705</v>
      </c>
      <c r="D3290">
        <v>2021</v>
      </c>
      <c r="E3290">
        <v>11</v>
      </c>
      <c r="F3290">
        <v>33</v>
      </c>
      <c r="G3290">
        <v>23</v>
      </c>
      <c r="H3290" t="s">
        <v>1709</v>
      </c>
      <c r="I3290" t="s">
        <v>1841</v>
      </c>
      <c r="J3290" t="s">
        <v>1935</v>
      </c>
      <c r="K3290" t="b">
        <v>1</v>
      </c>
      <c r="L3290">
        <v>16</v>
      </c>
      <c r="M3290" s="2" t="str">
        <f>IF(H3290="","",IF(LEN(VLOOKUP($H3290,injury_groups!$A:$F,2,FALSE))=0,"",VLOOKUP($H3290,injury_groups!$A:$F,2,FALSE)))</f>
        <v>knee</v>
      </c>
      <c r="N3290" s="2" t="str">
        <f>IF(H3290="","",IF(LEN(VLOOKUP($H3290,injury_groups!$A:$F,3,FALSE))=0,"",VLOOKUP($H3290,injury_groups!$A:$F,3,FALSE)))</f>
        <v/>
      </c>
      <c r="O3290" s="2">
        <f>IF(H3290="",0,VLOOKUP($H3290,injury_groups!$A:$F,4,FALSE))</f>
        <v>1</v>
      </c>
      <c r="P3290" s="2">
        <f>IF(H3290="",0,VLOOKUP($H3290,injury_groups!$A:$F,5,FALSE))</f>
        <v>0</v>
      </c>
      <c r="Q3290" s="4" t="str">
        <f>IF(H3290="","",IF(LEN(VLOOKUP($H3290,injury_groups!$A:$F,6,FALSE))=0,"",VLOOKUP($H3290,injury_groups!$A:$F,6,FALSE)))</f>
        <v/>
      </c>
    </row>
    <row r="3291" spans="1:17" x14ac:dyDescent="0.2">
      <c r="A3291" s="1">
        <v>276197</v>
      </c>
      <c r="B3291">
        <v>19835</v>
      </c>
      <c r="C3291" t="s">
        <v>1705</v>
      </c>
      <c r="D3291">
        <v>2021</v>
      </c>
      <c r="E3291">
        <v>2</v>
      </c>
      <c r="F3291">
        <v>22</v>
      </c>
      <c r="G3291">
        <v>5</v>
      </c>
      <c r="H3291" t="s">
        <v>1730</v>
      </c>
      <c r="I3291" t="s">
        <v>1841</v>
      </c>
      <c r="J3291" t="s">
        <v>1860</v>
      </c>
      <c r="K3291" t="b">
        <v>1</v>
      </c>
      <c r="L3291">
        <v>7</v>
      </c>
      <c r="M3291" s="2" t="str">
        <f>IF(H3291="","",IF(LEN(VLOOKUP($H3291,injury_groups!$A:$F,2,FALSE))=0,"",VLOOKUP($H3291,injury_groups!$A:$F,2,FALSE)))</f>
        <v>chest</v>
      </c>
      <c r="N3291" s="2" t="str">
        <f>IF(H3291="","",IF(LEN(VLOOKUP($H3291,injury_groups!$A:$F,3,FALSE))=0,"",VLOOKUP($H3291,injury_groups!$A:$F,3,FALSE)))</f>
        <v/>
      </c>
      <c r="O3291" s="2">
        <f>IF(H3291="",0,VLOOKUP($H3291,injury_groups!$A:$F,4,FALSE))</f>
        <v>1</v>
      </c>
      <c r="P3291" s="2">
        <f>IF(H3291="",0,VLOOKUP($H3291,injury_groups!$A:$F,5,FALSE))</f>
        <v>0</v>
      </c>
      <c r="Q3291" s="4" t="str">
        <f>IF(H3291="","",IF(LEN(VLOOKUP($H3291,injury_groups!$A:$F,6,FALSE))=0,"",VLOOKUP($H3291,injury_groups!$A:$F,6,FALSE)))</f>
        <v/>
      </c>
    </row>
    <row r="3292" spans="1:17" x14ac:dyDescent="0.2">
      <c r="A3292" s="1">
        <v>276850</v>
      </c>
      <c r="B3292">
        <v>19835</v>
      </c>
      <c r="C3292" t="s">
        <v>1705</v>
      </c>
      <c r="D3292">
        <v>2021</v>
      </c>
      <c r="E3292">
        <v>3</v>
      </c>
      <c r="F3292">
        <v>22</v>
      </c>
      <c r="G3292">
        <v>21</v>
      </c>
      <c r="H3292" t="s">
        <v>1730</v>
      </c>
      <c r="I3292" t="s">
        <v>1841</v>
      </c>
      <c r="J3292" t="s">
        <v>1867</v>
      </c>
      <c r="K3292" t="b">
        <v>1</v>
      </c>
      <c r="L3292">
        <v>8</v>
      </c>
      <c r="M3292" s="2" t="str">
        <f>IF(H3292="","",IF(LEN(VLOOKUP($H3292,injury_groups!$A:$F,2,FALSE))=0,"",VLOOKUP($H3292,injury_groups!$A:$F,2,FALSE)))</f>
        <v>chest</v>
      </c>
      <c r="N3292" s="2" t="str">
        <f>IF(H3292="","",IF(LEN(VLOOKUP($H3292,injury_groups!$A:$F,3,FALSE))=0,"",VLOOKUP($H3292,injury_groups!$A:$F,3,FALSE)))</f>
        <v/>
      </c>
      <c r="O3292" s="2">
        <f>IF(H3292="",0,VLOOKUP($H3292,injury_groups!$A:$F,4,FALSE))</f>
        <v>1</v>
      </c>
      <c r="P3292" s="2">
        <f>IF(H3292="",0,VLOOKUP($H3292,injury_groups!$A:$F,5,FALSE))</f>
        <v>0</v>
      </c>
      <c r="Q3292" s="4" t="str">
        <f>IF(H3292="","",IF(LEN(VLOOKUP($H3292,injury_groups!$A:$F,6,FALSE))=0,"",VLOOKUP($H3292,injury_groups!$A:$F,6,FALSE)))</f>
        <v/>
      </c>
    </row>
    <row r="3293" spans="1:17" x14ac:dyDescent="0.2">
      <c r="A3293" s="1">
        <v>277495</v>
      </c>
      <c r="B3293">
        <v>19835</v>
      </c>
      <c r="C3293" t="s">
        <v>1705</v>
      </c>
      <c r="D3293">
        <v>2021</v>
      </c>
      <c r="E3293">
        <v>4</v>
      </c>
      <c r="F3293">
        <v>22</v>
      </c>
      <c r="G3293">
        <v>23</v>
      </c>
      <c r="H3293" t="s">
        <v>1730</v>
      </c>
      <c r="I3293" t="s">
        <v>1841</v>
      </c>
      <c r="J3293" t="s">
        <v>1874</v>
      </c>
      <c r="K3293" t="b">
        <v>1</v>
      </c>
      <c r="L3293">
        <v>9</v>
      </c>
      <c r="M3293" s="2" t="str">
        <f>IF(H3293="","",IF(LEN(VLOOKUP($H3293,injury_groups!$A:$F,2,FALSE))=0,"",VLOOKUP($H3293,injury_groups!$A:$F,2,FALSE)))</f>
        <v>chest</v>
      </c>
      <c r="N3293" s="2" t="str">
        <f>IF(H3293="","",IF(LEN(VLOOKUP($H3293,injury_groups!$A:$F,3,FALSE))=0,"",VLOOKUP($H3293,injury_groups!$A:$F,3,FALSE)))</f>
        <v/>
      </c>
      <c r="O3293" s="2">
        <f>IF(H3293="",0,VLOOKUP($H3293,injury_groups!$A:$F,4,FALSE))</f>
        <v>1</v>
      </c>
      <c r="P3293" s="2">
        <f>IF(H3293="",0,VLOOKUP($H3293,injury_groups!$A:$F,5,FALSE))</f>
        <v>0</v>
      </c>
      <c r="Q3293" s="4" t="str">
        <f>IF(H3293="","",IF(LEN(VLOOKUP($H3293,injury_groups!$A:$F,6,FALSE))=0,"",VLOOKUP($H3293,injury_groups!$A:$F,6,FALSE)))</f>
        <v/>
      </c>
    </row>
    <row r="3294" spans="1:17" x14ac:dyDescent="0.2">
      <c r="A3294" s="1">
        <v>278162</v>
      </c>
      <c r="B3294">
        <v>19835</v>
      </c>
      <c r="C3294" t="s">
        <v>1705</v>
      </c>
      <c r="D3294">
        <v>2021</v>
      </c>
      <c r="E3294">
        <v>5</v>
      </c>
      <c r="F3294">
        <v>22</v>
      </c>
      <c r="G3294">
        <v>35</v>
      </c>
      <c r="H3294" t="s">
        <v>1730</v>
      </c>
      <c r="I3294" t="s">
        <v>1841</v>
      </c>
      <c r="J3294" t="s">
        <v>1884</v>
      </c>
      <c r="K3294" t="b">
        <v>1</v>
      </c>
      <c r="L3294">
        <v>10</v>
      </c>
      <c r="M3294" s="2" t="str">
        <f>IF(H3294="","",IF(LEN(VLOOKUP($H3294,injury_groups!$A:$F,2,FALSE))=0,"",VLOOKUP($H3294,injury_groups!$A:$F,2,FALSE)))</f>
        <v>chest</v>
      </c>
      <c r="N3294" s="2" t="str">
        <f>IF(H3294="","",IF(LEN(VLOOKUP($H3294,injury_groups!$A:$F,3,FALSE))=0,"",VLOOKUP($H3294,injury_groups!$A:$F,3,FALSE)))</f>
        <v/>
      </c>
      <c r="O3294" s="2">
        <f>IF(H3294="",0,VLOOKUP($H3294,injury_groups!$A:$F,4,FALSE))</f>
        <v>1</v>
      </c>
      <c r="P3294" s="2">
        <f>IF(H3294="",0,VLOOKUP($H3294,injury_groups!$A:$F,5,FALSE))</f>
        <v>0</v>
      </c>
      <c r="Q3294" s="4" t="str">
        <f>IF(H3294="","",IF(LEN(VLOOKUP($H3294,injury_groups!$A:$F,6,FALSE))=0,"",VLOOKUP($H3294,injury_groups!$A:$F,6,FALSE)))</f>
        <v/>
      </c>
    </row>
    <row r="3295" spans="1:17" x14ac:dyDescent="0.2">
      <c r="A3295" s="1">
        <v>278864</v>
      </c>
      <c r="B3295">
        <v>19835</v>
      </c>
      <c r="C3295" t="s">
        <v>1705</v>
      </c>
      <c r="D3295">
        <v>2021</v>
      </c>
      <c r="E3295">
        <v>6</v>
      </c>
      <c r="F3295">
        <v>22</v>
      </c>
      <c r="H3295" t="s">
        <v>1730</v>
      </c>
      <c r="I3295" t="s">
        <v>1841</v>
      </c>
      <c r="J3295" t="s">
        <v>1888</v>
      </c>
      <c r="K3295" t="b">
        <v>1</v>
      </c>
      <c r="L3295">
        <v>11</v>
      </c>
      <c r="M3295" s="2" t="str">
        <f>IF(H3295="","",IF(LEN(VLOOKUP($H3295,injury_groups!$A:$F,2,FALSE))=0,"",VLOOKUP($H3295,injury_groups!$A:$F,2,FALSE)))</f>
        <v>chest</v>
      </c>
      <c r="N3295" s="2" t="str">
        <f>IF(H3295="","",IF(LEN(VLOOKUP($H3295,injury_groups!$A:$F,3,FALSE))=0,"",VLOOKUP($H3295,injury_groups!$A:$F,3,FALSE)))</f>
        <v/>
      </c>
      <c r="O3295" s="2">
        <f>IF(H3295="",0,VLOOKUP($H3295,injury_groups!$A:$F,4,FALSE))</f>
        <v>1</v>
      </c>
      <c r="P3295" s="2">
        <f>IF(H3295="",0,VLOOKUP($H3295,injury_groups!$A:$F,5,FALSE))</f>
        <v>0</v>
      </c>
      <c r="Q3295" s="4" t="str">
        <f>IF(H3295="","",IF(LEN(VLOOKUP($H3295,injury_groups!$A:$F,6,FALSE))=0,"",VLOOKUP($H3295,injury_groups!$A:$F,6,FALSE)))</f>
        <v/>
      </c>
    </row>
    <row r="3296" spans="1:17" x14ac:dyDescent="0.2">
      <c r="A3296" s="1">
        <v>283183</v>
      </c>
      <c r="B3296">
        <v>19835</v>
      </c>
      <c r="C3296" t="s">
        <v>1705</v>
      </c>
      <c r="D3296">
        <v>2021</v>
      </c>
      <c r="E3296">
        <v>12</v>
      </c>
      <c r="F3296">
        <v>22</v>
      </c>
      <c r="G3296">
        <v>4</v>
      </c>
      <c r="H3296" t="s">
        <v>1722</v>
      </c>
      <c r="I3296" t="s">
        <v>1841</v>
      </c>
      <c r="J3296" t="s">
        <v>1939</v>
      </c>
      <c r="K3296" t="b">
        <v>1</v>
      </c>
      <c r="L3296">
        <v>17</v>
      </c>
      <c r="M3296" s="2" t="str">
        <f>IF(H3296="","",IF(LEN(VLOOKUP($H3296,injury_groups!$A:$F,2,FALSE))=0,"",VLOOKUP($H3296,injury_groups!$A:$F,2,FALSE)))</f>
        <v xml:space="preserve">shoulder </v>
      </c>
      <c r="N3296" s="2" t="str">
        <f>IF(H3296="","",IF(LEN(VLOOKUP($H3296,injury_groups!$A:$F,3,FALSE))=0,"",VLOOKUP($H3296,injury_groups!$A:$F,3,FALSE)))</f>
        <v/>
      </c>
      <c r="O3296" s="2">
        <f>IF(H3296="",0,VLOOKUP($H3296,injury_groups!$A:$F,4,FALSE))</f>
        <v>1</v>
      </c>
      <c r="P3296" s="2">
        <f>IF(H3296="",0,VLOOKUP($H3296,injury_groups!$A:$F,5,FALSE))</f>
        <v>0</v>
      </c>
      <c r="Q3296" s="4" t="str">
        <f>IF(H3296="","",IF(LEN(VLOOKUP($H3296,injury_groups!$A:$F,6,FALSE))=0,"",VLOOKUP($H3296,injury_groups!$A:$F,6,FALSE)))</f>
        <v/>
      </c>
    </row>
    <row r="3297" spans="1:17" x14ac:dyDescent="0.2">
      <c r="A3297" s="1">
        <v>283906</v>
      </c>
      <c r="B3297">
        <v>19835</v>
      </c>
      <c r="C3297" t="s">
        <v>1705</v>
      </c>
      <c r="D3297">
        <v>2021</v>
      </c>
      <c r="E3297">
        <v>13</v>
      </c>
      <c r="F3297">
        <v>22</v>
      </c>
      <c r="G3297">
        <v>9</v>
      </c>
      <c r="H3297" t="s">
        <v>1722</v>
      </c>
      <c r="I3297" t="s">
        <v>1841</v>
      </c>
      <c r="J3297" t="s">
        <v>1952</v>
      </c>
      <c r="K3297" t="b">
        <v>1</v>
      </c>
      <c r="L3297">
        <v>18</v>
      </c>
      <c r="M3297" s="2" t="str">
        <f>IF(H3297="","",IF(LEN(VLOOKUP($H3297,injury_groups!$A:$F,2,FALSE))=0,"",VLOOKUP($H3297,injury_groups!$A:$F,2,FALSE)))</f>
        <v xml:space="preserve">shoulder </v>
      </c>
      <c r="N3297" s="2" t="str">
        <f>IF(H3297="","",IF(LEN(VLOOKUP($H3297,injury_groups!$A:$F,3,FALSE))=0,"",VLOOKUP($H3297,injury_groups!$A:$F,3,FALSE)))</f>
        <v/>
      </c>
      <c r="O3297" s="2">
        <f>IF(H3297="",0,VLOOKUP($H3297,injury_groups!$A:$F,4,FALSE))</f>
        <v>1</v>
      </c>
      <c r="P3297" s="2">
        <f>IF(H3297="",0,VLOOKUP($H3297,injury_groups!$A:$F,5,FALSE))</f>
        <v>0</v>
      </c>
      <c r="Q3297" s="4" t="str">
        <f>IF(H3297="","",IF(LEN(VLOOKUP($H3297,injury_groups!$A:$F,6,FALSE))=0,"",VLOOKUP($H3297,injury_groups!$A:$F,6,FALSE)))</f>
        <v/>
      </c>
    </row>
    <row r="3298" spans="1:17" x14ac:dyDescent="0.2">
      <c r="A3298" s="1">
        <v>286879</v>
      </c>
      <c r="B3298">
        <v>19835</v>
      </c>
      <c r="C3298" t="s">
        <v>1705</v>
      </c>
      <c r="D3298">
        <v>2021</v>
      </c>
      <c r="E3298">
        <v>16</v>
      </c>
      <c r="F3298">
        <v>22</v>
      </c>
      <c r="G3298">
        <v>19</v>
      </c>
      <c r="H3298" t="s">
        <v>1722</v>
      </c>
      <c r="I3298" t="s">
        <v>1842</v>
      </c>
      <c r="J3298" t="s">
        <v>1987</v>
      </c>
      <c r="K3298" t="b">
        <v>0</v>
      </c>
      <c r="L3298">
        <v>21</v>
      </c>
      <c r="M3298" s="2" t="str">
        <f>IF(H3298="","",IF(LEN(VLOOKUP($H3298,injury_groups!$A:$F,2,FALSE))=0,"",VLOOKUP($H3298,injury_groups!$A:$F,2,FALSE)))</f>
        <v xml:space="preserve">shoulder </v>
      </c>
      <c r="N3298" s="2" t="str">
        <f>IF(H3298="","",IF(LEN(VLOOKUP($H3298,injury_groups!$A:$F,3,FALSE))=0,"",VLOOKUP($H3298,injury_groups!$A:$F,3,FALSE)))</f>
        <v/>
      </c>
      <c r="O3298" s="2">
        <f>IF(H3298="",0,VLOOKUP($H3298,injury_groups!$A:$F,4,FALSE))</f>
        <v>1</v>
      </c>
      <c r="P3298" s="2">
        <f>IF(H3298="",0,VLOOKUP($H3298,injury_groups!$A:$F,5,FALSE))</f>
        <v>0</v>
      </c>
      <c r="Q3298" s="4" t="str">
        <f>IF(H3298="","",IF(LEN(VLOOKUP($H3298,injury_groups!$A:$F,6,FALSE))=0,"",VLOOKUP($H3298,injury_groups!$A:$F,6,FALSE)))</f>
        <v/>
      </c>
    </row>
    <row r="3299" spans="1:17" x14ac:dyDescent="0.2">
      <c r="A3299" s="1">
        <v>281834</v>
      </c>
      <c r="B3299">
        <v>19836</v>
      </c>
      <c r="C3299" t="s">
        <v>1705</v>
      </c>
      <c r="D3299">
        <v>2021</v>
      </c>
      <c r="E3299">
        <v>10</v>
      </c>
      <c r="F3299">
        <v>4</v>
      </c>
      <c r="G3299">
        <v>24</v>
      </c>
      <c r="H3299" t="s">
        <v>1733</v>
      </c>
      <c r="I3299" t="s">
        <v>1841</v>
      </c>
      <c r="J3299" t="s">
        <v>1920</v>
      </c>
      <c r="K3299" t="b">
        <v>1</v>
      </c>
      <c r="L3299">
        <v>15</v>
      </c>
      <c r="M3299" s="2" t="str">
        <f>IF(H3299="","",IF(LEN(VLOOKUP($H3299,injury_groups!$A:$F,2,FALSE))=0,"",VLOOKUP($H3299,injury_groups!$A:$F,2,FALSE)))</f>
        <v>head</v>
      </c>
      <c r="N3299" s="2" t="str">
        <f>IF(H3299="","",IF(LEN(VLOOKUP($H3299,injury_groups!$A:$F,3,FALSE))=0,"",VLOOKUP($H3299,injury_groups!$A:$F,3,FALSE)))</f>
        <v/>
      </c>
      <c r="O3299" s="2">
        <f>IF(H3299="",0,VLOOKUP($H3299,injury_groups!$A:$F,4,FALSE))</f>
        <v>1</v>
      </c>
      <c r="P3299" s="2">
        <f>IF(H3299="",0,VLOOKUP($H3299,injury_groups!$A:$F,5,FALSE))</f>
        <v>0</v>
      </c>
      <c r="Q3299" s="4" t="str">
        <f>IF(H3299="","",IF(LEN(VLOOKUP($H3299,injury_groups!$A:$F,6,FALSE))=0,"",VLOOKUP($H3299,injury_groups!$A:$F,6,FALSE)))</f>
        <v/>
      </c>
    </row>
    <row r="3300" spans="1:17" x14ac:dyDescent="0.2">
      <c r="A3300" s="1">
        <v>282149</v>
      </c>
      <c r="B3300">
        <v>19836</v>
      </c>
      <c r="C3300" t="s">
        <v>1705</v>
      </c>
      <c r="D3300">
        <v>2021</v>
      </c>
      <c r="E3300">
        <v>11</v>
      </c>
      <c r="F3300">
        <v>4</v>
      </c>
      <c r="G3300">
        <v>14</v>
      </c>
      <c r="H3300" t="s">
        <v>1720</v>
      </c>
      <c r="I3300" t="s">
        <v>1841</v>
      </c>
      <c r="J3300" t="s">
        <v>1930</v>
      </c>
      <c r="K3300" t="b">
        <v>1</v>
      </c>
      <c r="L3300">
        <v>16</v>
      </c>
      <c r="M3300" s="2" t="str">
        <f>IF(H3300="","",IF(LEN(VLOOKUP($H3300,injury_groups!$A:$F,2,FALSE))=0,"",VLOOKUP($H3300,injury_groups!$A:$F,2,FALSE)))</f>
        <v>hamstring</v>
      </c>
      <c r="N3300" s="2" t="str">
        <f>IF(H3300="","",IF(LEN(VLOOKUP($H3300,injury_groups!$A:$F,3,FALSE))=0,"",VLOOKUP($H3300,injury_groups!$A:$F,3,FALSE)))</f>
        <v/>
      </c>
      <c r="O3300" s="2">
        <f>IF(H3300="",0,VLOOKUP($H3300,injury_groups!$A:$F,4,FALSE))</f>
        <v>1</v>
      </c>
      <c r="P3300" s="2">
        <f>IF(H3300="",0,VLOOKUP($H3300,injury_groups!$A:$F,5,FALSE))</f>
        <v>0</v>
      </c>
      <c r="Q3300" s="4" t="str">
        <f>IF(H3300="","",IF(LEN(VLOOKUP($H3300,injury_groups!$A:$F,6,FALSE))=0,"",VLOOKUP($H3300,injury_groups!$A:$F,6,FALSE)))</f>
        <v/>
      </c>
    </row>
    <row r="3301" spans="1:17" x14ac:dyDescent="0.2">
      <c r="A3301" s="1">
        <v>285029</v>
      </c>
      <c r="B3301">
        <v>19837</v>
      </c>
      <c r="C3301" t="s">
        <v>1705</v>
      </c>
      <c r="D3301">
        <v>2021</v>
      </c>
      <c r="E3301">
        <v>14</v>
      </c>
      <c r="F3301">
        <v>29</v>
      </c>
      <c r="G3301">
        <v>23</v>
      </c>
      <c r="H3301" t="s">
        <v>1715</v>
      </c>
      <c r="I3301" t="s">
        <v>1841</v>
      </c>
      <c r="J3301" t="s">
        <v>1961</v>
      </c>
      <c r="K3301" t="b">
        <v>1</v>
      </c>
      <c r="L3301">
        <v>19</v>
      </c>
      <c r="M3301" s="2" t="str">
        <f>IF(H3301="","",IF(LEN(VLOOKUP($H3301,injury_groups!$A:$F,2,FALSE))=0,"",VLOOKUP($H3301,injury_groups!$A:$F,2,FALSE)))</f>
        <v xml:space="preserve">ankle </v>
      </c>
      <c r="N3301" s="2" t="str">
        <f>IF(H3301="","",IF(LEN(VLOOKUP($H3301,injury_groups!$A:$F,3,FALSE))=0,"",VLOOKUP($H3301,injury_groups!$A:$F,3,FALSE)))</f>
        <v/>
      </c>
      <c r="O3301" s="2">
        <f>IF(H3301="",0,VLOOKUP($H3301,injury_groups!$A:$F,4,FALSE))</f>
        <v>1</v>
      </c>
      <c r="P3301" s="2">
        <f>IF(H3301="",0,VLOOKUP($H3301,injury_groups!$A:$F,5,FALSE))</f>
        <v>0</v>
      </c>
      <c r="Q3301" s="4" t="str">
        <f>IF(H3301="","",IF(LEN(VLOOKUP($H3301,injury_groups!$A:$F,6,FALSE))=0,"",VLOOKUP($H3301,injury_groups!$A:$F,6,FALSE)))</f>
        <v/>
      </c>
    </row>
    <row r="3302" spans="1:17" x14ac:dyDescent="0.2">
      <c r="A3302" s="1">
        <v>286334</v>
      </c>
      <c r="B3302">
        <v>19837</v>
      </c>
      <c r="C3302" t="s">
        <v>1705</v>
      </c>
      <c r="D3302">
        <v>2021</v>
      </c>
      <c r="E3302">
        <v>16</v>
      </c>
      <c r="F3302">
        <v>29</v>
      </c>
      <c r="G3302">
        <v>13</v>
      </c>
      <c r="H3302" t="s">
        <v>1720</v>
      </c>
      <c r="I3302" t="s">
        <v>1842</v>
      </c>
      <c r="J3302" t="s">
        <v>1978</v>
      </c>
      <c r="K3302" t="b">
        <v>0</v>
      </c>
      <c r="L3302">
        <v>21</v>
      </c>
      <c r="M3302" s="2" t="str">
        <f>IF(H3302="","",IF(LEN(VLOOKUP($H3302,injury_groups!$A:$F,2,FALSE))=0,"",VLOOKUP($H3302,injury_groups!$A:$F,2,FALSE)))</f>
        <v>hamstring</v>
      </c>
      <c r="N3302" s="2" t="str">
        <f>IF(H3302="","",IF(LEN(VLOOKUP($H3302,injury_groups!$A:$F,3,FALSE))=0,"",VLOOKUP($H3302,injury_groups!$A:$F,3,FALSE)))</f>
        <v/>
      </c>
      <c r="O3302" s="2">
        <f>IF(H3302="",0,VLOOKUP($H3302,injury_groups!$A:$F,4,FALSE))</f>
        <v>1</v>
      </c>
      <c r="P3302" s="2">
        <f>IF(H3302="",0,VLOOKUP($H3302,injury_groups!$A:$F,5,FALSE))</f>
        <v>0</v>
      </c>
      <c r="Q3302" s="4" t="str">
        <f>IF(H3302="","",IF(LEN(VLOOKUP($H3302,injury_groups!$A:$F,6,FALSE))=0,"",VLOOKUP($H3302,injury_groups!$A:$F,6,FALSE)))</f>
        <v/>
      </c>
    </row>
    <row r="3303" spans="1:17" x14ac:dyDescent="0.2">
      <c r="A3303" s="1">
        <v>278034</v>
      </c>
      <c r="B3303">
        <v>19839</v>
      </c>
      <c r="C3303" t="s">
        <v>1705</v>
      </c>
      <c r="D3303">
        <v>2021</v>
      </c>
      <c r="E3303">
        <v>5</v>
      </c>
      <c r="F3303">
        <v>12</v>
      </c>
      <c r="G3303">
        <v>7</v>
      </c>
      <c r="H3303" t="s">
        <v>1722</v>
      </c>
      <c r="I3303" t="s">
        <v>1841</v>
      </c>
      <c r="J3303" t="s">
        <v>1884</v>
      </c>
      <c r="K3303" t="b">
        <v>1</v>
      </c>
      <c r="L3303">
        <v>10</v>
      </c>
      <c r="M3303" s="2" t="str">
        <f>IF(H3303="","",IF(LEN(VLOOKUP($H3303,injury_groups!$A:$F,2,FALSE))=0,"",VLOOKUP($H3303,injury_groups!$A:$F,2,FALSE)))</f>
        <v xml:space="preserve">shoulder </v>
      </c>
      <c r="N3303" s="2" t="str">
        <f>IF(H3303="","",IF(LEN(VLOOKUP($H3303,injury_groups!$A:$F,3,FALSE))=0,"",VLOOKUP($H3303,injury_groups!$A:$F,3,FALSE)))</f>
        <v/>
      </c>
      <c r="O3303" s="2">
        <f>IF(H3303="",0,VLOOKUP($H3303,injury_groups!$A:$F,4,FALSE))</f>
        <v>1</v>
      </c>
      <c r="P3303" s="2">
        <f>IF(H3303="",0,VLOOKUP($H3303,injury_groups!$A:$F,5,FALSE))</f>
        <v>0</v>
      </c>
      <c r="Q3303" s="4" t="str">
        <f>IF(H3303="","",IF(LEN(VLOOKUP($H3303,injury_groups!$A:$F,6,FALSE))=0,"",VLOOKUP($H3303,injury_groups!$A:$F,6,FALSE)))</f>
        <v/>
      </c>
    </row>
    <row r="3304" spans="1:17" x14ac:dyDescent="0.2">
      <c r="A3304" s="1">
        <v>278736</v>
      </c>
      <c r="B3304">
        <v>19839</v>
      </c>
      <c r="C3304" t="s">
        <v>1705</v>
      </c>
      <c r="D3304">
        <v>2021</v>
      </c>
      <c r="E3304">
        <v>6</v>
      </c>
      <c r="F3304">
        <v>12</v>
      </c>
      <c r="G3304">
        <v>6</v>
      </c>
      <c r="H3304" t="s">
        <v>1722</v>
      </c>
      <c r="I3304" t="s">
        <v>1841</v>
      </c>
      <c r="J3304" t="s">
        <v>1889</v>
      </c>
      <c r="K3304" t="b">
        <v>1</v>
      </c>
      <c r="L3304">
        <v>11</v>
      </c>
      <c r="M3304" s="2" t="str">
        <f>IF(H3304="","",IF(LEN(VLOOKUP($H3304,injury_groups!$A:$F,2,FALSE))=0,"",VLOOKUP($H3304,injury_groups!$A:$F,2,FALSE)))</f>
        <v xml:space="preserve">shoulder </v>
      </c>
      <c r="N3304" s="2" t="str">
        <f>IF(H3304="","",IF(LEN(VLOOKUP($H3304,injury_groups!$A:$F,3,FALSE))=0,"",VLOOKUP($H3304,injury_groups!$A:$F,3,FALSE)))</f>
        <v/>
      </c>
      <c r="O3304" s="2">
        <f>IF(H3304="",0,VLOOKUP($H3304,injury_groups!$A:$F,4,FALSE))</f>
        <v>1</v>
      </c>
      <c r="P3304" s="2">
        <f>IF(H3304="",0,VLOOKUP($H3304,injury_groups!$A:$F,5,FALSE))</f>
        <v>0</v>
      </c>
      <c r="Q3304" s="4" t="str">
        <f>IF(H3304="","",IF(LEN(VLOOKUP($H3304,injury_groups!$A:$F,6,FALSE))=0,"",VLOOKUP($H3304,injury_groups!$A:$F,6,FALSE)))</f>
        <v/>
      </c>
    </row>
    <row r="3305" spans="1:17" x14ac:dyDescent="0.2">
      <c r="A3305" s="1">
        <v>279458</v>
      </c>
      <c r="B3305">
        <v>19839</v>
      </c>
      <c r="C3305" t="s">
        <v>1705</v>
      </c>
      <c r="D3305">
        <v>2021</v>
      </c>
      <c r="E3305">
        <v>7</v>
      </c>
      <c r="F3305">
        <v>12</v>
      </c>
      <c r="G3305">
        <v>35</v>
      </c>
      <c r="H3305" t="s">
        <v>1722</v>
      </c>
      <c r="I3305" t="s">
        <v>1841</v>
      </c>
      <c r="J3305" t="s">
        <v>1898</v>
      </c>
      <c r="K3305" t="b">
        <v>1</v>
      </c>
      <c r="L3305">
        <v>12</v>
      </c>
      <c r="M3305" s="2" t="str">
        <f>IF(H3305="","",IF(LEN(VLOOKUP($H3305,injury_groups!$A:$F,2,FALSE))=0,"",VLOOKUP($H3305,injury_groups!$A:$F,2,FALSE)))</f>
        <v xml:space="preserve">shoulder </v>
      </c>
      <c r="N3305" s="2" t="str">
        <f>IF(H3305="","",IF(LEN(VLOOKUP($H3305,injury_groups!$A:$F,3,FALSE))=0,"",VLOOKUP($H3305,injury_groups!$A:$F,3,FALSE)))</f>
        <v/>
      </c>
      <c r="O3305" s="2">
        <f>IF(H3305="",0,VLOOKUP($H3305,injury_groups!$A:$F,4,FALSE))</f>
        <v>1</v>
      </c>
      <c r="P3305" s="2">
        <f>IF(H3305="",0,VLOOKUP($H3305,injury_groups!$A:$F,5,FALSE))</f>
        <v>0</v>
      </c>
      <c r="Q3305" s="4" t="str">
        <f>IF(H3305="","",IF(LEN(VLOOKUP($H3305,injury_groups!$A:$F,6,FALSE))=0,"",VLOOKUP($H3305,injury_groups!$A:$F,6,FALSE)))</f>
        <v/>
      </c>
    </row>
    <row r="3306" spans="1:17" x14ac:dyDescent="0.2">
      <c r="A3306" s="1">
        <v>280141</v>
      </c>
      <c r="B3306">
        <v>19839</v>
      </c>
      <c r="C3306" t="s">
        <v>1705</v>
      </c>
      <c r="D3306">
        <v>2021</v>
      </c>
      <c r="E3306">
        <v>8</v>
      </c>
      <c r="F3306">
        <v>12</v>
      </c>
      <c r="G3306">
        <v>1</v>
      </c>
      <c r="H3306" t="s">
        <v>1722</v>
      </c>
      <c r="I3306" t="s">
        <v>1841</v>
      </c>
      <c r="J3306" t="s">
        <v>1904</v>
      </c>
      <c r="K3306" t="b">
        <v>1</v>
      </c>
      <c r="L3306">
        <v>13</v>
      </c>
      <c r="M3306" s="2" t="str">
        <f>IF(H3306="","",IF(LEN(VLOOKUP($H3306,injury_groups!$A:$F,2,FALSE))=0,"",VLOOKUP($H3306,injury_groups!$A:$F,2,FALSE)))</f>
        <v xml:space="preserve">shoulder </v>
      </c>
      <c r="N3306" s="2" t="str">
        <f>IF(H3306="","",IF(LEN(VLOOKUP($H3306,injury_groups!$A:$F,3,FALSE))=0,"",VLOOKUP($H3306,injury_groups!$A:$F,3,FALSE)))</f>
        <v/>
      </c>
      <c r="O3306" s="2">
        <f>IF(H3306="",0,VLOOKUP($H3306,injury_groups!$A:$F,4,FALSE))</f>
        <v>1</v>
      </c>
      <c r="P3306" s="2">
        <f>IF(H3306="",0,VLOOKUP($H3306,injury_groups!$A:$F,5,FALSE))</f>
        <v>0</v>
      </c>
      <c r="Q3306" s="4" t="str">
        <f>IF(H3306="","",IF(LEN(VLOOKUP($H3306,injury_groups!$A:$F,6,FALSE))=0,"",VLOOKUP($H3306,injury_groups!$A:$F,6,FALSE)))</f>
        <v/>
      </c>
    </row>
    <row r="3307" spans="1:17" x14ac:dyDescent="0.2">
      <c r="A3307" s="1">
        <v>280857</v>
      </c>
      <c r="B3307">
        <v>19839</v>
      </c>
      <c r="C3307" t="s">
        <v>1705</v>
      </c>
      <c r="D3307">
        <v>2021</v>
      </c>
      <c r="E3307">
        <v>9</v>
      </c>
      <c r="F3307">
        <v>12</v>
      </c>
      <c r="G3307">
        <v>16</v>
      </c>
      <c r="H3307" t="s">
        <v>1722</v>
      </c>
      <c r="I3307" t="s">
        <v>1841</v>
      </c>
      <c r="J3307" t="s">
        <v>1912</v>
      </c>
      <c r="K3307" t="b">
        <v>1</v>
      </c>
      <c r="L3307">
        <v>14</v>
      </c>
      <c r="M3307" s="2" t="str">
        <f>IF(H3307="","",IF(LEN(VLOOKUP($H3307,injury_groups!$A:$F,2,FALSE))=0,"",VLOOKUP($H3307,injury_groups!$A:$F,2,FALSE)))</f>
        <v xml:space="preserve">shoulder </v>
      </c>
      <c r="N3307" s="2" t="str">
        <f>IF(H3307="","",IF(LEN(VLOOKUP($H3307,injury_groups!$A:$F,3,FALSE))=0,"",VLOOKUP($H3307,injury_groups!$A:$F,3,FALSE)))</f>
        <v/>
      </c>
      <c r="O3307" s="2">
        <f>IF(H3307="",0,VLOOKUP($H3307,injury_groups!$A:$F,4,FALSE))</f>
        <v>1</v>
      </c>
      <c r="P3307" s="2">
        <f>IF(H3307="",0,VLOOKUP($H3307,injury_groups!$A:$F,5,FALSE))</f>
        <v>0</v>
      </c>
      <c r="Q3307" s="4" t="str">
        <f>IF(H3307="","",IF(LEN(VLOOKUP($H3307,injury_groups!$A:$F,6,FALSE))=0,"",VLOOKUP($H3307,injury_groups!$A:$F,6,FALSE)))</f>
        <v/>
      </c>
    </row>
    <row r="3308" spans="1:17" x14ac:dyDescent="0.2">
      <c r="A3308" s="1">
        <v>281545</v>
      </c>
      <c r="B3308">
        <v>19839</v>
      </c>
      <c r="C3308" t="s">
        <v>1705</v>
      </c>
      <c r="D3308">
        <v>2021</v>
      </c>
      <c r="E3308">
        <v>10</v>
      </c>
      <c r="F3308">
        <v>12</v>
      </c>
      <c r="G3308">
        <v>30</v>
      </c>
      <c r="H3308" t="s">
        <v>1722</v>
      </c>
      <c r="I3308" t="s">
        <v>1841</v>
      </c>
      <c r="J3308" t="s">
        <v>1924</v>
      </c>
      <c r="K3308" t="b">
        <v>1</v>
      </c>
      <c r="L3308">
        <v>15</v>
      </c>
      <c r="M3308" s="2" t="str">
        <f>IF(H3308="","",IF(LEN(VLOOKUP($H3308,injury_groups!$A:$F,2,FALSE))=0,"",VLOOKUP($H3308,injury_groups!$A:$F,2,FALSE)))</f>
        <v xml:space="preserve">shoulder </v>
      </c>
      <c r="N3308" s="2" t="str">
        <f>IF(H3308="","",IF(LEN(VLOOKUP($H3308,injury_groups!$A:$F,3,FALSE))=0,"",VLOOKUP($H3308,injury_groups!$A:$F,3,FALSE)))</f>
        <v/>
      </c>
      <c r="O3308" s="2">
        <f>IF(H3308="",0,VLOOKUP($H3308,injury_groups!$A:$F,4,FALSE))</f>
        <v>1</v>
      </c>
      <c r="P3308" s="2">
        <f>IF(H3308="",0,VLOOKUP($H3308,injury_groups!$A:$F,5,FALSE))</f>
        <v>0</v>
      </c>
      <c r="Q3308" s="4" t="str">
        <f>IF(H3308="","",IF(LEN(VLOOKUP($H3308,injury_groups!$A:$F,6,FALSE))=0,"",VLOOKUP($H3308,injury_groups!$A:$F,6,FALSE)))</f>
        <v/>
      </c>
    </row>
    <row r="3309" spans="1:17" x14ac:dyDescent="0.2">
      <c r="A3309" s="1">
        <v>282283</v>
      </c>
      <c r="B3309">
        <v>19839</v>
      </c>
      <c r="C3309" t="s">
        <v>1705</v>
      </c>
      <c r="D3309">
        <v>2021</v>
      </c>
      <c r="E3309">
        <v>11</v>
      </c>
      <c r="F3309">
        <v>12</v>
      </c>
      <c r="G3309">
        <v>20</v>
      </c>
      <c r="H3309" t="s">
        <v>1722</v>
      </c>
      <c r="I3309" t="s">
        <v>1841</v>
      </c>
      <c r="J3309" t="s">
        <v>1930</v>
      </c>
      <c r="K3309" t="b">
        <v>1</v>
      </c>
      <c r="L3309">
        <v>16</v>
      </c>
      <c r="M3309" s="2" t="str">
        <f>IF(H3309="","",IF(LEN(VLOOKUP($H3309,injury_groups!$A:$F,2,FALSE))=0,"",VLOOKUP($H3309,injury_groups!$A:$F,2,FALSE)))</f>
        <v xml:space="preserve">shoulder </v>
      </c>
      <c r="N3309" s="2" t="str">
        <f>IF(H3309="","",IF(LEN(VLOOKUP($H3309,injury_groups!$A:$F,3,FALSE))=0,"",VLOOKUP($H3309,injury_groups!$A:$F,3,FALSE)))</f>
        <v/>
      </c>
      <c r="O3309" s="2">
        <f>IF(H3309="",0,VLOOKUP($H3309,injury_groups!$A:$F,4,FALSE))</f>
        <v>1</v>
      </c>
      <c r="P3309" s="2">
        <f>IF(H3309="",0,VLOOKUP($H3309,injury_groups!$A:$F,5,FALSE))</f>
        <v>0</v>
      </c>
      <c r="Q3309" s="4" t="str">
        <f>IF(H3309="","",IF(LEN(VLOOKUP($H3309,injury_groups!$A:$F,6,FALSE))=0,"",VLOOKUP($H3309,injury_groups!$A:$F,6,FALSE)))</f>
        <v/>
      </c>
    </row>
    <row r="3310" spans="1:17" x14ac:dyDescent="0.2">
      <c r="A3310" s="1">
        <v>283040</v>
      </c>
      <c r="B3310">
        <v>19839</v>
      </c>
      <c r="C3310" t="s">
        <v>1705</v>
      </c>
      <c r="D3310">
        <v>2021</v>
      </c>
      <c r="E3310">
        <v>12</v>
      </c>
      <c r="F3310">
        <v>12</v>
      </c>
      <c r="G3310">
        <v>32</v>
      </c>
      <c r="H3310" t="s">
        <v>1722</v>
      </c>
      <c r="I3310" t="s">
        <v>1841</v>
      </c>
      <c r="J3310" t="s">
        <v>1945</v>
      </c>
      <c r="K3310" t="b">
        <v>1</v>
      </c>
      <c r="L3310">
        <v>17</v>
      </c>
      <c r="M3310" s="2" t="str">
        <f>IF(H3310="","",IF(LEN(VLOOKUP($H3310,injury_groups!$A:$F,2,FALSE))=0,"",VLOOKUP($H3310,injury_groups!$A:$F,2,FALSE)))</f>
        <v xml:space="preserve">shoulder </v>
      </c>
      <c r="N3310" s="2" t="str">
        <f>IF(H3310="","",IF(LEN(VLOOKUP($H3310,injury_groups!$A:$F,3,FALSE))=0,"",VLOOKUP($H3310,injury_groups!$A:$F,3,FALSE)))</f>
        <v/>
      </c>
      <c r="O3310" s="2">
        <f>IF(H3310="",0,VLOOKUP($H3310,injury_groups!$A:$F,4,FALSE))</f>
        <v>1</v>
      </c>
      <c r="P3310" s="2">
        <f>IF(H3310="",0,VLOOKUP($H3310,injury_groups!$A:$F,5,FALSE))</f>
        <v>0</v>
      </c>
      <c r="Q3310" s="4" t="str">
        <f>IF(H3310="","",IF(LEN(VLOOKUP($H3310,injury_groups!$A:$F,6,FALSE))=0,"",VLOOKUP($H3310,injury_groups!$A:$F,6,FALSE)))</f>
        <v/>
      </c>
    </row>
    <row r="3311" spans="1:17" x14ac:dyDescent="0.2">
      <c r="A3311" s="1">
        <v>283760</v>
      </c>
      <c r="B3311">
        <v>19839</v>
      </c>
      <c r="C3311" t="s">
        <v>1705</v>
      </c>
      <c r="D3311">
        <v>2021</v>
      </c>
      <c r="E3311">
        <v>13</v>
      </c>
      <c r="F3311">
        <v>12</v>
      </c>
      <c r="H3311" t="s">
        <v>1722</v>
      </c>
      <c r="I3311" t="s">
        <v>1841</v>
      </c>
      <c r="J3311" t="s">
        <v>1950</v>
      </c>
      <c r="K3311" t="b">
        <v>1</v>
      </c>
      <c r="L3311">
        <v>18</v>
      </c>
      <c r="M3311" s="2" t="str">
        <f>IF(H3311="","",IF(LEN(VLOOKUP($H3311,injury_groups!$A:$F,2,FALSE))=0,"",VLOOKUP($H3311,injury_groups!$A:$F,2,FALSE)))</f>
        <v xml:space="preserve">shoulder </v>
      </c>
      <c r="N3311" s="2" t="str">
        <f>IF(H3311="","",IF(LEN(VLOOKUP($H3311,injury_groups!$A:$F,3,FALSE))=0,"",VLOOKUP($H3311,injury_groups!$A:$F,3,FALSE)))</f>
        <v/>
      </c>
      <c r="O3311" s="2">
        <f>IF(H3311="",0,VLOOKUP($H3311,injury_groups!$A:$F,4,FALSE))</f>
        <v>1</v>
      </c>
      <c r="P3311" s="2">
        <f>IF(H3311="",0,VLOOKUP($H3311,injury_groups!$A:$F,5,FALSE))</f>
        <v>0</v>
      </c>
      <c r="Q3311" s="4" t="str">
        <f>IF(H3311="","",IF(LEN(VLOOKUP($H3311,injury_groups!$A:$F,6,FALSE))=0,"",VLOOKUP($H3311,injury_groups!$A:$F,6,FALSE)))</f>
        <v/>
      </c>
    </row>
    <row r="3312" spans="1:17" x14ac:dyDescent="0.2">
      <c r="A3312" s="1">
        <v>284518</v>
      </c>
      <c r="B3312">
        <v>19839</v>
      </c>
      <c r="C3312" t="s">
        <v>1705</v>
      </c>
      <c r="D3312">
        <v>2021</v>
      </c>
      <c r="E3312">
        <v>14</v>
      </c>
      <c r="F3312">
        <v>12</v>
      </c>
      <c r="G3312">
        <v>6</v>
      </c>
      <c r="H3312" t="s">
        <v>1722</v>
      </c>
      <c r="I3312" t="s">
        <v>1843</v>
      </c>
      <c r="J3312" t="s">
        <v>1960</v>
      </c>
      <c r="K3312" t="b">
        <v>0</v>
      </c>
      <c r="L3312">
        <v>19</v>
      </c>
      <c r="M3312" s="2" t="str">
        <f>IF(H3312="","",IF(LEN(VLOOKUP($H3312,injury_groups!$A:$F,2,FALSE))=0,"",VLOOKUP($H3312,injury_groups!$A:$F,2,FALSE)))</f>
        <v xml:space="preserve">shoulder </v>
      </c>
      <c r="N3312" s="2" t="str">
        <f>IF(H3312="","",IF(LEN(VLOOKUP($H3312,injury_groups!$A:$F,3,FALSE))=0,"",VLOOKUP($H3312,injury_groups!$A:$F,3,FALSE)))</f>
        <v/>
      </c>
      <c r="O3312" s="2">
        <f>IF(H3312="",0,VLOOKUP($H3312,injury_groups!$A:$F,4,FALSE))</f>
        <v>1</v>
      </c>
      <c r="P3312" s="2">
        <f>IF(H3312="",0,VLOOKUP($H3312,injury_groups!$A:$F,5,FALSE))</f>
        <v>0</v>
      </c>
      <c r="Q3312" s="4" t="str">
        <f>IF(H3312="","",IF(LEN(VLOOKUP($H3312,injury_groups!$A:$F,6,FALSE))=0,"",VLOOKUP($H3312,injury_groups!$A:$F,6,FALSE)))</f>
        <v/>
      </c>
    </row>
    <row r="3313" spans="1:17" x14ac:dyDescent="0.2">
      <c r="A3313" s="1">
        <v>285357</v>
      </c>
      <c r="B3313">
        <v>19839</v>
      </c>
      <c r="C3313" t="s">
        <v>1705</v>
      </c>
      <c r="D3313">
        <v>2021</v>
      </c>
      <c r="E3313">
        <v>15</v>
      </c>
      <c r="F3313">
        <v>12</v>
      </c>
      <c r="G3313">
        <v>3</v>
      </c>
      <c r="H3313" t="s">
        <v>1722</v>
      </c>
      <c r="I3313" t="s">
        <v>1843</v>
      </c>
      <c r="J3313" t="s">
        <v>1967</v>
      </c>
      <c r="K3313" t="b">
        <v>0</v>
      </c>
      <c r="L3313">
        <v>20</v>
      </c>
      <c r="M3313" s="2" t="str">
        <f>IF(H3313="","",IF(LEN(VLOOKUP($H3313,injury_groups!$A:$F,2,FALSE))=0,"",VLOOKUP($H3313,injury_groups!$A:$F,2,FALSE)))</f>
        <v xml:space="preserve">shoulder </v>
      </c>
      <c r="N3313" s="2" t="str">
        <f>IF(H3313="","",IF(LEN(VLOOKUP($H3313,injury_groups!$A:$F,3,FALSE))=0,"",VLOOKUP($H3313,injury_groups!$A:$F,3,FALSE)))</f>
        <v/>
      </c>
      <c r="O3313" s="2">
        <f>IF(H3313="",0,VLOOKUP($H3313,injury_groups!$A:$F,4,FALSE))</f>
        <v>1</v>
      </c>
      <c r="P3313" s="2">
        <f>IF(H3313="",0,VLOOKUP($H3313,injury_groups!$A:$F,5,FALSE))</f>
        <v>0</v>
      </c>
      <c r="Q3313" s="4" t="str">
        <f>IF(H3313="","",IF(LEN(VLOOKUP($H3313,injury_groups!$A:$F,6,FALSE))=0,"",VLOOKUP($H3313,injury_groups!$A:$F,6,FALSE)))</f>
        <v/>
      </c>
    </row>
    <row r="3314" spans="1:17" x14ac:dyDescent="0.2">
      <c r="A3314" s="1">
        <v>286335</v>
      </c>
      <c r="B3314">
        <v>19839</v>
      </c>
      <c r="C3314" t="s">
        <v>1705</v>
      </c>
      <c r="D3314">
        <v>2021</v>
      </c>
      <c r="E3314">
        <v>16</v>
      </c>
      <c r="F3314">
        <v>12</v>
      </c>
      <c r="G3314">
        <v>8</v>
      </c>
      <c r="H3314" t="s">
        <v>1722</v>
      </c>
      <c r="I3314" t="s">
        <v>1843</v>
      </c>
      <c r="J3314" t="s">
        <v>1981</v>
      </c>
      <c r="K3314" t="b">
        <v>0</v>
      </c>
      <c r="L3314">
        <v>21</v>
      </c>
      <c r="M3314" s="2" t="str">
        <f>IF(H3314="","",IF(LEN(VLOOKUP($H3314,injury_groups!$A:$F,2,FALSE))=0,"",VLOOKUP($H3314,injury_groups!$A:$F,2,FALSE)))</f>
        <v xml:space="preserve">shoulder </v>
      </c>
      <c r="N3314" s="2" t="str">
        <f>IF(H3314="","",IF(LEN(VLOOKUP($H3314,injury_groups!$A:$F,3,FALSE))=0,"",VLOOKUP($H3314,injury_groups!$A:$F,3,FALSE)))</f>
        <v/>
      </c>
      <c r="O3314" s="2">
        <f>IF(H3314="",0,VLOOKUP($H3314,injury_groups!$A:$F,4,FALSE))</f>
        <v>1</v>
      </c>
      <c r="P3314" s="2">
        <f>IF(H3314="",0,VLOOKUP($H3314,injury_groups!$A:$F,5,FALSE))</f>
        <v>0</v>
      </c>
      <c r="Q3314" s="4" t="str">
        <f>IF(H3314="","",IF(LEN(VLOOKUP($H3314,injury_groups!$A:$F,6,FALSE))=0,"",VLOOKUP($H3314,injury_groups!$A:$F,6,FALSE)))</f>
        <v/>
      </c>
    </row>
    <row r="3315" spans="1:17" x14ac:dyDescent="0.2">
      <c r="A3315" s="1">
        <v>287805</v>
      </c>
      <c r="B3315">
        <v>19839</v>
      </c>
      <c r="C3315" t="s">
        <v>1705</v>
      </c>
      <c r="D3315">
        <v>2021</v>
      </c>
      <c r="E3315">
        <v>17</v>
      </c>
      <c r="F3315">
        <v>12</v>
      </c>
      <c r="G3315">
        <v>20</v>
      </c>
      <c r="H3315" t="s">
        <v>1722</v>
      </c>
      <c r="I3315" t="s">
        <v>1841</v>
      </c>
      <c r="J3315" t="s">
        <v>1997</v>
      </c>
      <c r="K3315" t="b">
        <v>1</v>
      </c>
      <c r="L3315">
        <v>22</v>
      </c>
      <c r="M3315" s="2" t="str">
        <f>IF(H3315="","",IF(LEN(VLOOKUP($H3315,injury_groups!$A:$F,2,FALSE))=0,"",VLOOKUP($H3315,injury_groups!$A:$F,2,FALSE)))</f>
        <v xml:space="preserve">shoulder </v>
      </c>
      <c r="N3315" s="2" t="str">
        <f>IF(H3315="","",IF(LEN(VLOOKUP($H3315,injury_groups!$A:$F,3,FALSE))=0,"",VLOOKUP($H3315,injury_groups!$A:$F,3,FALSE)))</f>
        <v/>
      </c>
      <c r="O3315" s="2">
        <f>IF(H3315="",0,VLOOKUP($H3315,injury_groups!$A:$F,4,FALSE))</f>
        <v>1</v>
      </c>
      <c r="P3315" s="2">
        <f>IF(H3315="",0,VLOOKUP($H3315,injury_groups!$A:$F,5,FALSE))</f>
        <v>0</v>
      </c>
      <c r="Q3315" s="4" t="str">
        <f>IF(H3315="","",IF(LEN(VLOOKUP($H3315,injury_groups!$A:$F,6,FALSE))=0,"",VLOOKUP($H3315,injury_groups!$A:$F,6,FALSE)))</f>
        <v/>
      </c>
    </row>
    <row r="3316" spans="1:17" x14ac:dyDescent="0.2">
      <c r="A3316" s="1">
        <v>289391</v>
      </c>
      <c r="B3316">
        <v>19839</v>
      </c>
      <c r="C3316" t="s">
        <v>1707</v>
      </c>
      <c r="D3316">
        <v>2021</v>
      </c>
      <c r="E3316">
        <v>1</v>
      </c>
      <c r="F3316">
        <v>12</v>
      </c>
      <c r="H3316" t="s">
        <v>1722</v>
      </c>
      <c r="I3316" t="s">
        <v>1843</v>
      </c>
      <c r="J3316" t="s">
        <v>2063</v>
      </c>
      <c r="K3316" t="b">
        <v>0</v>
      </c>
      <c r="L3316">
        <v>23</v>
      </c>
      <c r="M3316" s="2" t="str">
        <f>IF(H3316="","",IF(LEN(VLOOKUP($H3316,injury_groups!$A:$F,2,FALSE))=0,"",VLOOKUP($H3316,injury_groups!$A:$F,2,FALSE)))</f>
        <v xml:space="preserve">shoulder </v>
      </c>
      <c r="N3316" s="2" t="str">
        <f>IF(H3316="","",IF(LEN(VLOOKUP($H3316,injury_groups!$A:$F,3,FALSE))=0,"",VLOOKUP($H3316,injury_groups!$A:$F,3,FALSE)))</f>
        <v/>
      </c>
      <c r="O3316" s="2">
        <f>IF(H3316="",0,VLOOKUP($H3316,injury_groups!$A:$F,4,FALSE))</f>
        <v>1</v>
      </c>
      <c r="P3316" s="2">
        <f>IF(H3316="",0,VLOOKUP($H3316,injury_groups!$A:$F,5,FALSE))</f>
        <v>0</v>
      </c>
      <c r="Q3316" s="4" t="str">
        <f>IF(H3316="","",IF(LEN(VLOOKUP($H3316,injury_groups!$A:$F,6,FALSE))=0,"",VLOOKUP($H3316,injury_groups!$A:$F,6,FALSE)))</f>
        <v/>
      </c>
    </row>
    <row r="3317" spans="1:17" x14ac:dyDescent="0.2">
      <c r="A3317" s="1">
        <v>280579</v>
      </c>
      <c r="B3317">
        <v>19842</v>
      </c>
      <c r="C3317" t="s">
        <v>1705</v>
      </c>
      <c r="D3317">
        <v>2021</v>
      </c>
      <c r="E3317">
        <v>8</v>
      </c>
      <c r="F3317">
        <v>34</v>
      </c>
      <c r="G3317">
        <v>14</v>
      </c>
      <c r="H3317" t="s">
        <v>1715</v>
      </c>
      <c r="I3317" t="s">
        <v>1841</v>
      </c>
      <c r="J3317" t="s">
        <v>1905</v>
      </c>
      <c r="K3317" t="b">
        <v>1</v>
      </c>
      <c r="L3317">
        <v>13</v>
      </c>
      <c r="M3317" s="2" t="str">
        <f>IF(H3317="","",IF(LEN(VLOOKUP($H3317,injury_groups!$A:$F,2,FALSE))=0,"",VLOOKUP($H3317,injury_groups!$A:$F,2,FALSE)))</f>
        <v xml:space="preserve">ankle </v>
      </c>
      <c r="N3317" s="2" t="str">
        <f>IF(H3317="","",IF(LEN(VLOOKUP($H3317,injury_groups!$A:$F,3,FALSE))=0,"",VLOOKUP($H3317,injury_groups!$A:$F,3,FALSE)))</f>
        <v/>
      </c>
      <c r="O3317" s="2">
        <f>IF(H3317="",0,VLOOKUP($H3317,injury_groups!$A:$F,4,FALSE))</f>
        <v>1</v>
      </c>
      <c r="P3317" s="2">
        <f>IF(H3317="",0,VLOOKUP($H3317,injury_groups!$A:$F,5,FALSE))</f>
        <v>0</v>
      </c>
      <c r="Q3317" s="4" t="str">
        <f>IF(H3317="","",IF(LEN(VLOOKUP($H3317,injury_groups!$A:$F,6,FALSE))=0,"",VLOOKUP($H3317,injury_groups!$A:$F,6,FALSE)))</f>
        <v/>
      </c>
    </row>
    <row r="3318" spans="1:17" x14ac:dyDescent="0.2">
      <c r="A3318" s="1">
        <v>281095</v>
      </c>
      <c r="B3318">
        <v>19842</v>
      </c>
      <c r="C3318" t="s">
        <v>1705</v>
      </c>
      <c r="D3318">
        <v>2021</v>
      </c>
      <c r="E3318">
        <v>9</v>
      </c>
      <c r="F3318">
        <v>34</v>
      </c>
      <c r="G3318">
        <v>32</v>
      </c>
      <c r="H3318" t="s">
        <v>1715</v>
      </c>
      <c r="I3318" t="s">
        <v>1841</v>
      </c>
      <c r="J3318" t="s">
        <v>1918</v>
      </c>
      <c r="K3318" t="b">
        <v>1</v>
      </c>
      <c r="L3318">
        <v>14</v>
      </c>
      <c r="M3318" s="2" t="str">
        <f>IF(H3318="","",IF(LEN(VLOOKUP($H3318,injury_groups!$A:$F,2,FALSE))=0,"",VLOOKUP($H3318,injury_groups!$A:$F,2,FALSE)))</f>
        <v xml:space="preserve">ankle </v>
      </c>
      <c r="N3318" s="2" t="str">
        <f>IF(H3318="","",IF(LEN(VLOOKUP($H3318,injury_groups!$A:$F,3,FALSE))=0,"",VLOOKUP($H3318,injury_groups!$A:$F,3,FALSE)))</f>
        <v/>
      </c>
      <c r="O3318" s="2">
        <f>IF(H3318="",0,VLOOKUP($H3318,injury_groups!$A:$F,4,FALSE))</f>
        <v>1</v>
      </c>
      <c r="P3318" s="2">
        <f>IF(H3318="",0,VLOOKUP($H3318,injury_groups!$A:$F,5,FALSE))</f>
        <v>0</v>
      </c>
      <c r="Q3318" s="4" t="str">
        <f>IF(H3318="","",IF(LEN(VLOOKUP($H3318,injury_groups!$A:$F,6,FALSE))=0,"",VLOOKUP($H3318,injury_groups!$A:$F,6,FALSE)))</f>
        <v/>
      </c>
    </row>
    <row r="3319" spans="1:17" x14ac:dyDescent="0.2">
      <c r="A3319" s="1">
        <v>281789</v>
      </c>
      <c r="B3319">
        <v>19842</v>
      </c>
      <c r="C3319" t="s">
        <v>1705</v>
      </c>
      <c r="D3319">
        <v>2021</v>
      </c>
      <c r="E3319">
        <v>10</v>
      </c>
      <c r="F3319">
        <v>34</v>
      </c>
      <c r="G3319">
        <v>22</v>
      </c>
      <c r="H3319" t="s">
        <v>1715</v>
      </c>
      <c r="I3319" t="s">
        <v>1841</v>
      </c>
      <c r="J3319" t="s">
        <v>1920</v>
      </c>
      <c r="K3319" t="b">
        <v>1</v>
      </c>
      <c r="L3319">
        <v>15</v>
      </c>
      <c r="M3319" s="2" t="str">
        <f>IF(H3319="","",IF(LEN(VLOOKUP($H3319,injury_groups!$A:$F,2,FALSE))=0,"",VLOOKUP($H3319,injury_groups!$A:$F,2,FALSE)))</f>
        <v xml:space="preserve">ankle </v>
      </c>
      <c r="N3319" s="2" t="str">
        <f>IF(H3319="","",IF(LEN(VLOOKUP($H3319,injury_groups!$A:$F,3,FALSE))=0,"",VLOOKUP($H3319,injury_groups!$A:$F,3,FALSE)))</f>
        <v/>
      </c>
      <c r="O3319" s="2">
        <f>IF(H3319="",0,VLOOKUP($H3319,injury_groups!$A:$F,4,FALSE))</f>
        <v>1</v>
      </c>
      <c r="P3319" s="2">
        <f>IF(H3319="",0,VLOOKUP($H3319,injury_groups!$A:$F,5,FALSE))</f>
        <v>0</v>
      </c>
      <c r="Q3319" s="4" t="str">
        <f>IF(H3319="","",IF(LEN(VLOOKUP($H3319,injury_groups!$A:$F,6,FALSE))=0,"",VLOOKUP($H3319,injury_groups!$A:$F,6,FALSE)))</f>
        <v/>
      </c>
    </row>
    <row r="3320" spans="1:17" x14ac:dyDescent="0.2">
      <c r="A3320" s="1">
        <v>282555</v>
      </c>
      <c r="B3320">
        <v>19842</v>
      </c>
      <c r="C3320" t="s">
        <v>1705</v>
      </c>
      <c r="D3320">
        <v>2021</v>
      </c>
      <c r="E3320">
        <v>11</v>
      </c>
      <c r="F3320">
        <v>34</v>
      </c>
      <c r="G3320">
        <v>13</v>
      </c>
      <c r="H3320" t="s">
        <v>1715</v>
      </c>
      <c r="I3320" t="s">
        <v>1841</v>
      </c>
      <c r="J3320" t="s">
        <v>1930</v>
      </c>
      <c r="K3320" t="b">
        <v>1</v>
      </c>
      <c r="L3320">
        <v>16</v>
      </c>
      <c r="M3320" s="2" t="str">
        <f>IF(H3320="","",IF(LEN(VLOOKUP($H3320,injury_groups!$A:$F,2,FALSE))=0,"",VLOOKUP($H3320,injury_groups!$A:$F,2,FALSE)))</f>
        <v xml:space="preserve">ankle </v>
      </c>
      <c r="N3320" s="2" t="str">
        <f>IF(H3320="","",IF(LEN(VLOOKUP($H3320,injury_groups!$A:$F,3,FALSE))=0,"",VLOOKUP($H3320,injury_groups!$A:$F,3,FALSE)))</f>
        <v/>
      </c>
      <c r="O3320" s="2">
        <f>IF(H3320="",0,VLOOKUP($H3320,injury_groups!$A:$F,4,FALSE))</f>
        <v>1</v>
      </c>
      <c r="P3320" s="2">
        <f>IF(H3320="",0,VLOOKUP($H3320,injury_groups!$A:$F,5,FALSE))</f>
        <v>0</v>
      </c>
      <c r="Q3320" s="4" t="str">
        <f>IF(H3320="","",IF(LEN(VLOOKUP($H3320,injury_groups!$A:$F,6,FALSE))=0,"",VLOOKUP($H3320,injury_groups!$A:$F,6,FALSE)))</f>
        <v/>
      </c>
    </row>
    <row r="3321" spans="1:17" x14ac:dyDescent="0.2">
      <c r="A3321" s="1">
        <v>283311</v>
      </c>
      <c r="B3321">
        <v>19842</v>
      </c>
      <c r="C3321" t="s">
        <v>1705</v>
      </c>
      <c r="D3321">
        <v>2021</v>
      </c>
      <c r="E3321">
        <v>12</v>
      </c>
      <c r="F3321">
        <v>34</v>
      </c>
      <c r="G3321">
        <v>21</v>
      </c>
      <c r="H3321" t="s">
        <v>1715</v>
      </c>
      <c r="I3321" t="s">
        <v>1841</v>
      </c>
      <c r="J3321" t="s">
        <v>1937</v>
      </c>
      <c r="K3321" t="b">
        <v>1</v>
      </c>
      <c r="L3321">
        <v>17</v>
      </c>
      <c r="M3321" s="2" t="str">
        <f>IF(H3321="","",IF(LEN(VLOOKUP($H3321,injury_groups!$A:$F,2,FALSE))=0,"",VLOOKUP($H3321,injury_groups!$A:$F,2,FALSE)))</f>
        <v xml:space="preserve">ankle </v>
      </c>
      <c r="N3321" s="2" t="str">
        <f>IF(H3321="","",IF(LEN(VLOOKUP($H3321,injury_groups!$A:$F,3,FALSE))=0,"",VLOOKUP($H3321,injury_groups!$A:$F,3,FALSE)))</f>
        <v/>
      </c>
      <c r="O3321" s="2">
        <f>IF(H3321="",0,VLOOKUP($H3321,injury_groups!$A:$F,4,FALSE))</f>
        <v>1</v>
      </c>
      <c r="P3321" s="2">
        <f>IF(H3321="",0,VLOOKUP($H3321,injury_groups!$A:$F,5,FALSE))</f>
        <v>0</v>
      </c>
      <c r="Q3321" s="4" t="str">
        <f>IF(H3321="","",IF(LEN(VLOOKUP($H3321,injury_groups!$A:$F,6,FALSE))=0,"",VLOOKUP($H3321,injury_groups!$A:$F,6,FALSE)))</f>
        <v/>
      </c>
    </row>
    <row r="3322" spans="1:17" x14ac:dyDescent="0.2">
      <c r="A3322" s="1">
        <v>284040</v>
      </c>
      <c r="B3322">
        <v>19842</v>
      </c>
      <c r="C3322" t="s">
        <v>1705</v>
      </c>
      <c r="D3322">
        <v>2021</v>
      </c>
      <c r="E3322">
        <v>13</v>
      </c>
      <c r="F3322">
        <v>34</v>
      </c>
      <c r="H3322" t="s">
        <v>1715</v>
      </c>
      <c r="I3322" t="s">
        <v>1843</v>
      </c>
      <c r="J3322" t="s">
        <v>1950</v>
      </c>
      <c r="K3322" t="b">
        <v>0</v>
      </c>
      <c r="L3322">
        <v>18</v>
      </c>
      <c r="M3322" s="2" t="str">
        <f>IF(H3322="","",IF(LEN(VLOOKUP($H3322,injury_groups!$A:$F,2,FALSE))=0,"",VLOOKUP($H3322,injury_groups!$A:$F,2,FALSE)))</f>
        <v xml:space="preserve">ankle </v>
      </c>
      <c r="N3322" s="2" t="str">
        <f>IF(H3322="","",IF(LEN(VLOOKUP($H3322,injury_groups!$A:$F,3,FALSE))=0,"",VLOOKUP($H3322,injury_groups!$A:$F,3,FALSE)))</f>
        <v/>
      </c>
      <c r="O3322" s="2">
        <f>IF(H3322="",0,VLOOKUP($H3322,injury_groups!$A:$F,4,FALSE))</f>
        <v>1</v>
      </c>
      <c r="P3322" s="2">
        <f>IF(H3322="",0,VLOOKUP($H3322,injury_groups!$A:$F,5,FALSE))</f>
        <v>0</v>
      </c>
      <c r="Q3322" s="4" t="str">
        <f>IF(H3322="","",IF(LEN(VLOOKUP($H3322,injury_groups!$A:$F,6,FALSE))=0,"",VLOOKUP($H3322,injury_groups!$A:$F,6,FALSE)))</f>
        <v/>
      </c>
    </row>
    <row r="3323" spans="1:17" x14ac:dyDescent="0.2">
      <c r="A3323" s="1">
        <v>282117</v>
      </c>
      <c r="B3323">
        <v>19843</v>
      </c>
      <c r="C3323" t="s">
        <v>1705</v>
      </c>
      <c r="D3323">
        <v>2021</v>
      </c>
      <c r="E3323">
        <v>11</v>
      </c>
      <c r="F3323">
        <v>2</v>
      </c>
      <c r="G3323">
        <v>21</v>
      </c>
      <c r="H3323" t="s">
        <v>1715</v>
      </c>
      <c r="I3323" t="s">
        <v>1841</v>
      </c>
      <c r="J3323" t="s">
        <v>1929</v>
      </c>
      <c r="K3323" t="b">
        <v>1</v>
      </c>
      <c r="L3323">
        <v>16</v>
      </c>
      <c r="M3323" s="2" t="str">
        <f>IF(H3323="","",IF(LEN(VLOOKUP($H3323,injury_groups!$A:$F,2,FALSE))=0,"",VLOOKUP($H3323,injury_groups!$A:$F,2,FALSE)))</f>
        <v xml:space="preserve">ankle </v>
      </c>
      <c r="N3323" s="2" t="str">
        <f>IF(H3323="","",IF(LEN(VLOOKUP($H3323,injury_groups!$A:$F,3,FALSE))=0,"",VLOOKUP($H3323,injury_groups!$A:$F,3,FALSE)))</f>
        <v/>
      </c>
      <c r="O3323" s="2">
        <f>IF(H3323="",0,VLOOKUP($H3323,injury_groups!$A:$F,4,FALSE))</f>
        <v>1</v>
      </c>
      <c r="P3323" s="2">
        <f>IF(H3323="",0,VLOOKUP($H3323,injury_groups!$A:$F,5,FALSE))</f>
        <v>0</v>
      </c>
      <c r="Q3323" s="4" t="str">
        <f>IF(H3323="","",IF(LEN(VLOOKUP($H3323,injury_groups!$A:$F,6,FALSE))=0,"",VLOOKUP($H3323,injury_groups!$A:$F,6,FALSE)))</f>
        <v/>
      </c>
    </row>
    <row r="3324" spans="1:17" x14ac:dyDescent="0.2">
      <c r="A3324" s="1">
        <v>282873</v>
      </c>
      <c r="B3324">
        <v>19843</v>
      </c>
      <c r="C3324" t="s">
        <v>1705</v>
      </c>
      <c r="D3324">
        <v>2021</v>
      </c>
      <c r="E3324">
        <v>12</v>
      </c>
      <c r="F3324">
        <v>2</v>
      </c>
      <c r="G3324">
        <v>15</v>
      </c>
      <c r="H3324" t="s">
        <v>1715</v>
      </c>
      <c r="I3324" t="s">
        <v>1841</v>
      </c>
      <c r="J3324" t="s">
        <v>1937</v>
      </c>
      <c r="K3324" t="b">
        <v>1</v>
      </c>
      <c r="L3324">
        <v>17</v>
      </c>
      <c r="M3324" s="2" t="str">
        <f>IF(H3324="","",IF(LEN(VLOOKUP($H3324,injury_groups!$A:$F,2,FALSE))=0,"",VLOOKUP($H3324,injury_groups!$A:$F,2,FALSE)))</f>
        <v xml:space="preserve">ankle </v>
      </c>
      <c r="N3324" s="2" t="str">
        <f>IF(H3324="","",IF(LEN(VLOOKUP($H3324,injury_groups!$A:$F,3,FALSE))=0,"",VLOOKUP($H3324,injury_groups!$A:$F,3,FALSE)))</f>
        <v/>
      </c>
      <c r="O3324" s="2">
        <f>IF(H3324="",0,VLOOKUP($H3324,injury_groups!$A:$F,4,FALSE))</f>
        <v>1</v>
      </c>
      <c r="P3324" s="2">
        <f>IF(H3324="",0,VLOOKUP($H3324,injury_groups!$A:$F,5,FALSE))</f>
        <v>0</v>
      </c>
      <c r="Q3324" s="4" t="str">
        <f>IF(H3324="","",IF(LEN(VLOOKUP($H3324,injury_groups!$A:$F,6,FALSE))=0,"",VLOOKUP($H3324,injury_groups!$A:$F,6,FALSE)))</f>
        <v/>
      </c>
    </row>
    <row r="3325" spans="1:17" x14ac:dyDescent="0.2">
      <c r="A3325" s="1">
        <v>283607</v>
      </c>
      <c r="B3325">
        <v>19843</v>
      </c>
      <c r="C3325" t="s">
        <v>1705</v>
      </c>
      <c r="D3325">
        <v>2021</v>
      </c>
      <c r="E3325">
        <v>13</v>
      </c>
      <c r="F3325">
        <v>2</v>
      </c>
      <c r="G3325">
        <v>33</v>
      </c>
      <c r="H3325" t="s">
        <v>1715</v>
      </c>
      <c r="I3325" t="s">
        <v>1841</v>
      </c>
      <c r="J3325" t="s">
        <v>1947</v>
      </c>
      <c r="K3325" t="b">
        <v>1</v>
      </c>
      <c r="L3325">
        <v>18</v>
      </c>
      <c r="M3325" s="2" t="str">
        <f>IF(H3325="","",IF(LEN(VLOOKUP($H3325,injury_groups!$A:$F,2,FALSE))=0,"",VLOOKUP($H3325,injury_groups!$A:$F,2,FALSE)))</f>
        <v xml:space="preserve">ankle </v>
      </c>
      <c r="N3325" s="2" t="str">
        <f>IF(H3325="","",IF(LEN(VLOOKUP($H3325,injury_groups!$A:$F,3,FALSE))=0,"",VLOOKUP($H3325,injury_groups!$A:$F,3,FALSE)))</f>
        <v/>
      </c>
      <c r="O3325" s="2">
        <f>IF(H3325="",0,VLOOKUP($H3325,injury_groups!$A:$F,4,FALSE))</f>
        <v>1</v>
      </c>
      <c r="P3325" s="2">
        <f>IF(H3325="",0,VLOOKUP($H3325,injury_groups!$A:$F,5,FALSE))</f>
        <v>0</v>
      </c>
      <c r="Q3325" s="4" t="str">
        <f>IF(H3325="","",IF(LEN(VLOOKUP($H3325,injury_groups!$A:$F,6,FALSE))=0,"",VLOOKUP($H3325,injury_groups!$A:$F,6,FALSE)))</f>
        <v/>
      </c>
    </row>
    <row r="3326" spans="1:17" x14ac:dyDescent="0.2">
      <c r="A3326" s="1">
        <v>287773</v>
      </c>
      <c r="B3326">
        <v>19843</v>
      </c>
      <c r="C3326" t="s">
        <v>1705</v>
      </c>
      <c r="D3326">
        <v>2021</v>
      </c>
      <c r="E3326">
        <v>17</v>
      </c>
      <c r="F3326">
        <v>2</v>
      </c>
      <c r="G3326">
        <v>4</v>
      </c>
      <c r="H3326" t="s">
        <v>1710</v>
      </c>
      <c r="I3326" t="s">
        <v>1841</v>
      </c>
      <c r="J3326" t="s">
        <v>1991</v>
      </c>
      <c r="K3326" t="b">
        <v>1</v>
      </c>
      <c r="L3326">
        <v>22</v>
      </c>
      <c r="M3326" s="2" t="str">
        <f>IF(H3326="","",IF(LEN(VLOOKUP($H3326,injury_groups!$A:$F,2,FALSE))=0,"",VLOOKUP($H3326,injury_groups!$A:$F,2,FALSE)))</f>
        <v/>
      </c>
      <c r="N3326" s="2" t="str">
        <f>IF(H3326="","",IF(LEN(VLOOKUP($H3326,injury_groups!$A:$F,3,FALSE))=0,"",VLOOKUP($H3326,injury_groups!$A:$F,3,FALSE)))</f>
        <v/>
      </c>
      <c r="O3326" s="2">
        <f>IF(H3326="",0,VLOOKUP($H3326,injury_groups!$A:$F,4,FALSE))</f>
        <v>0</v>
      </c>
      <c r="P3326" s="2">
        <f>IF(H3326="",0,VLOOKUP($H3326,injury_groups!$A:$F,5,FALSE))</f>
        <v>1</v>
      </c>
      <c r="Q3326" s="4" t="str">
        <f>IF(H3326="","",IF(LEN(VLOOKUP($H3326,injury_groups!$A:$F,6,FALSE))=0,"",VLOOKUP($H3326,injury_groups!$A:$F,6,FALSE)))</f>
        <v/>
      </c>
    </row>
    <row r="3327" spans="1:17" x14ac:dyDescent="0.2">
      <c r="A3327" s="1">
        <v>278019</v>
      </c>
      <c r="B3327">
        <v>19845</v>
      </c>
      <c r="C3327" t="s">
        <v>1705</v>
      </c>
      <c r="D3327">
        <v>2021</v>
      </c>
      <c r="E3327">
        <v>5</v>
      </c>
      <c r="F3327">
        <v>11</v>
      </c>
      <c r="G3327">
        <v>20</v>
      </c>
      <c r="H3327" t="s">
        <v>1738</v>
      </c>
      <c r="I3327" t="s">
        <v>1841</v>
      </c>
      <c r="J3327" t="s">
        <v>1884</v>
      </c>
      <c r="K3327" t="b">
        <v>1</v>
      </c>
      <c r="L3327">
        <v>10</v>
      </c>
      <c r="M3327" s="2" t="str">
        <f>IF(H3327="","",IF(LEN(VLOOKUP($H3327,injury_groups!$A:$F,2,FALSE))=0,"",VLOOKUP($H3327,injury_groups!$A:$F,2,FALSE)))</f>
        <v>foot</v>
      </c>
      <c r="N3327" s="2" t="str">
        <f>IF(H3327="","",IF(LEN(VLOOKUP($H3327,injury_groups!$A:$F,3,FALSE))=0,"",VLOOKUP($H3327,injury_groups!$A:$F,3,FALSE)))</f>
        <v/>
      </c>
      <c r="O3327" s="2">
        <f>IF(H3327="",0,VLOOKUP($H3327,injury_groups!$A:$F,4,FALSE))</f>
        <v>1</v>
      </c>
      <c r="P3327" s="2">
        <f>IF(H3327="",0,VLOOKUP($H3327,injury_groups!$A:$F,5,FALSE))</f>
        <v>0</v>
      </c>
      <c r="Q3327" s="4" t="str">
        <f>IF(H3327="","",IF(LEN(VLOOKUP($H3327,injury_groups!$A:$F,6,FALSE))=0,"",VLOOKUP($H3327,injury_groups!$A:$F,6,FALSE)))</f>
        <v/>
      </c>
    </row>
    <row r="3328" spans="1:17" x14ac:dyDescent="0.2">
      <c r="A3328" s="1">
        <v>278721</v>
      </c>
      <c r="B3328">
        <v>19845</v>
      </c>
      <c r="C3328" t="s">
        <v>1705</v>
      </c>
      <c r="D3328">
        <v>2021</v>
      </c>
      <c r="E3328">
        <v>6</v>
      </c>
      <c r="F3328">
        <v>11</v>
      </c>
      <c r="G3328">
        <v>7</v>
      </c>
      <c r="H3328" t="s">
        <v>1738</v>
      </c>
      <c r="I3328" t="s">
        <v>1841</v>
      </c>
      <c r="J3328" t="s">
        <v>1889</v>
      </c>
      <c r="K3328" t="b">
        <v>1</v>
      </c>
      <c r="L3328">
        <v>11</v>
      </c>
      <c r="M3328" s="2" t="str">
        <f>IF(H3328="","",IF(LEN(VLOOKUP($H3328,injury_groups!$A:$F,2,FALSE))=0,"",VLOOKUP($H3328,injury_groups!$A:$F,2,FALSE)))</f>
        <v>foot</v>
      </c>
      <c r="N3328" s="2" t="str">
        <f>IF(H3328="","",IF(LEN(VLOOKUP($H3328,injury_groups!$A:$F,3,FALSE))=0,"",VLOOKUP($H3328,injury_groups!$A:$F,3,FALSE)))</f>
        <v/>
      </c>
      <c r="O3328" s="2">
        <f>IF(H3328="",0,VLOOKUP($H3328,injury_groups!$A:$F,4,FALSE))</f>
        <v>1</v>
      </c>
      <c r="P3328" s="2">
        <f>IF(H3328="",0,VLOOKUP($H3328,injury_groups!$A:$F,5,FALSE))</f>
        <v>0</v>
      </c>
      <c r="Q3328" s="4" t="str">
        <f>IF(H3328="","",IF(LEN(VLOOKUP($H3328,injury_groups!$A:$F,6,FALSE))=0,"",VLOOKUP($H3328,injury_groups!$A:$F,6,FALSE)))</f>
        <v/>
      </c>
    </row>
    <row r="3329" spans="1:17" x14ac:dyDescent="0.2">
      <c r="A3329" s="1">
        <v>279441</v>
      </c>
      <c r="B3329">
        <v>19845</v>
      </c>
      <c r="C3329" t="s">
        <v>1705</v>
      </c>
      <c r="D3329">
        <v>2021</v>
      </c>
      <c r="E3329">
        <v>7</v>
      </c>
      <c r="F3329">
        <v>11</v>
      </c>
      <c r="G3329">
        <v>32</v>
      </c>
      <c r="H3329" t="s">
        <v>1738</v>
      </c>
      <c r="I3329" t="s">
        <v>1841</v>
      </c>
      <c r="J3329" t="s">
        <v>1901</v>
      </c>
      <c r="K3329" t="b">
        <v>1</v>
      </c>
      <c r="L3329">
        <v>12</v>
      </c>
      <c r="M3329" s="2" t="str">
        <f>IF(H3329="","",IF(LEN(VLOOKUP($H3329,injury_groups!$A:$F,2,FALSE))=0,"",VLOOKUP($H3329,injury_groups!$A:$F,2,FALSE)))</f>
        <v>foot</v>
      </c>
      <c r="N3329" s="2" t="str">
        <f>IF(H3329="","",IF(LEN(VLOOKUP($H3329,injury_groups!$A:$F,3,FALSE))=0,"",VLOOKUP($H3329,injury_groups!$A:$F,3,FALSE)))</f>
        <v/>
      </c>
      <c r="O3329" s="2">
        <f>IF(H3329="",0,VLOOKUP($H3329,injury_groups!$A:$F,4,FALSE))</f>
        <v>1</v>
      </c>
      <c r="P3329" s="2">
        <f>IF(H3329="",0,VLOOKUP($H3329,injury_groups!$A:$F,5,FALSE))</f>
        <v>0</v>
      </c>
      <c r="Q3329" s="4" t="str">
        <f>IF(H3329="","",IF(LEN(VLOOKUP($H3329,injury_groups!$A:$F,6,FALSE))=0,"",VLOOKUP($H3329,injury_groups!$A:$F,6,FALSE)))</f>
        <v/>
      </c>
    </row>
    <row r="3330" spans="1:17" x14ac:dyDescent="0.2">
      <c r="A3330" s="1">
        <v>280117</v>
      </c>
      <c r="B3330">
        <v>19845</v>
      </c>
      <c r="C3330" t="s">
        <v>1705</v>
      </c>
      <c r="D3330">
        <v>2021</v>
      </c>
      <c r="E3330">
        <v>8</v>
      </c>
      <c r="F3330">
        <v>11</v>
      </c>
      <c r="G3330">
        <v>26</v>
      </c>
      <c r="H3330" t="s">
        <v>1738</v>
      </c>
      <c r="I3330" t="s">
        <v>1841</v>
      </c>
      <c r="J3330" t="s">
        <v>1905</v>
      </c>
      <c r="K3330" t="b">
        <v>1</v>
      </c>
      <c r="L3330">
        <v>13</v>
      </c>
      <c r="M3330" s="2" t="str">
        <f>IF(H3330="","",IF(LEN(VLOOKUP($H3330,injury_groups!$A:$F,2,FALSE))=0,"",VLOOKUP($H3330,injury_groups!$A:$F,2,FALSE)))</f>
        <v>foot</v>
      </c>
      <c r="N3330" s="2" t="str">
        <f>IF(H3330="","",IF(LEN(VLOOKUP($H3330,injury_groups!$A:$F,3,FALSE))=0,"",VLOOKUP($H3330,injury_groups!$A:$F,3,FALSE)))</f>
        <v/>
      </c>
      <c r="O3330" s="2">
        <f>IF(H3330="",0,VLOOKUP($H3330,injury_groups!$A:$F,4,FALSE))</f>
        <v>1</v>
      </c>
      <c r="P3330" s="2">
        <f>IF(H3330="",0,VLOOKUP($H3330,injury_groups!$A:$F,5,FALSE))</f>
        <v>0</v>
      </c>
      <c r="Q3330" s="4" t="str">
        <f>IF(H3330="","",IF(LEN(VLOOKUP($H3330,injury_groups!$A:$F,6,FALSE))=0,"",VLOOKUP($H3330,injury_groups!$A:$F,6,FALSE)))</f>
        <v/>
      </c>
    </row>
    <row r="3331" spans="1:17" x14ac:dyDescent="0.2">
      <c r="A3331" s="1">
        <v>280838</v>
      </c>
      <c r="B3331">
        <v>19845</v>
      </c>
      <c r="C3331" t="s">
        <v>1705</v>
      </c>
      <c r="D3331">
        <v>2021</v>
      </c>
      <c r="E3331">
        <v>9</v>
      </c>
      <c r="F3331">
        <v>11</v>
      </c>
      <c r="H3331" t="s">
        <v>1738</v>
      </c>
      <c r="I3331" t="s">
        <v>1841</v>
      </c>
      <c r="J3331" t="s">
        <v>1915</v>
      </c>
      <c r="K3331" t="b">
        <v>1</v>
      </c>
      <c r="L3331">
        <v>14</v>
      </c>
      <c r="M3331" s="2" t="str">
        <f>IF(H3331="","",IF(LEN(VLOOKUP($H3331,injury_groups!$A:$F,2,FALSE))=0,"",VLOOKUP($H3331,injury_groups!$A:$F,2,FALSE)))</f>
        <v>foot</v>
      </c>
      <c r="N3331" s="2" t="str">
        <f>IF(H3331="","",IF(LEN(VLOOKUP($H3331,injury_groups!$A:$F,3,FALSE))=0,"",VLOOKUP($H3331,injury_groups!$A:$F,3,FALSE)))</f>
        <v/>
      </c>
      <c r="O3331" s="2">
        <f>IF(H3331="",0,VLOOKUP($H3331,injury_groups!$A:$F,4,FALSE))</f>
        <v>1</v>
      </c>
      <c r="P3331" s="2">
        <f>IF(H3331="",0,VLOOKUP($H3331,injury_groups!$A:$F,5,FALSE))</f>
        <v>0</v>
      </c>
      <c r="Q3331" s="4" t="str">
        <f>IF(H3331="","",IF(LEN(VLOOKUP($H3331,injury_groups!$A:$F,6,FALSE))=0,"",VLOOKUP($H3331,injury_groups!$A:$F,6,FALSE)))</f>
        <v/>
      </c>
    </row>
    <row r="3332" spans="1:17" x14ac:dyDescent="0.2">
      <c r="A3332" s="1">
        <v>281528</v>
      </c>
      <c r="B3332">
        <v>19845</v>
      </c>
      <c r="C3332" t="s">
        <v>1705</v>
      </c>
      <c r="D3332">
        <v>2021</v>
      </c>
      <c r="E3332">
        <v>10</v>
      </c>
      <c r="F3332">
        <v>11</v>
      </c>
      <c r="G3332">
        <v>28</v>
      </c>
      <c r="H3332" t="s">
        <v>1738</v>
      </c>
      <c r="I3332" t="s">
        <v>1841</v>
      </c>
      <c r="J3332" t="s">
        <v>1920</v>
      </c>
      <c r="K3332" t="b">
        <v>1</v>
      </c>
      <c r="L3332">
        <v>15</v>
      </c>
      <c r="M3332" s="2" t="str">
        <f>IF(H3332="","",IF(LEN(VLOOKUP($H3332,injury_groups!$A:$F,2,FALSE))=0,"",VLOOKUP($H3332,injury_groups!$A:$F,2,FALSE)))</f>
        <v>foot</v>
      </c>
      <c r="N3332" s="2" t="str">
        <f>IF(H3332="","",IF(LEN(VLOOKUP($H3332,injury_groups!$A:$F,3,FALSE))=0,"",VLOOKUP($H3332,injury_groups!$A:$F,3,FALSE)))</f>
        <v/>
      </c>
      <c r="O3332" s="2">
        <f>IF(H3332="",0,VLOOKUP($H3332,injury_groups!$A:$F,4,FALSE))</f>
        <v>1</v>
      </c>
      <c r="P3332" s="2">
        <f>IF(H3332="",0,VLOOKUP($H3332,injury_groups!$A:$F,5,FALSE))</f>
        <v>0</v>
      </c>
      <c r="Q3332" s="4" t="str">
        <f>IF(H3332="","",IF(LEN(VLOOKUP($H3332,injury_groups!$A:$F,6,FALSE))=0,"",VLOOKUP($H3332,injury_groups!$A:$F,6,FALSE)))</f>
        <v/>
      </c>
    </row>
    <row r="3333" spans="1:17" x14ac:dyDescent="0.2">
      <c r="A3333" s="1">
        <v>282259</v>
      </c>
      <c r="B3333">
        <v>19845</v>
      </c>
      <c r="C3333" t="s">
        <v>1705</v>
      </c>
      <c r="D3333">
        <v>2021</v>
      </c>
      <c r="E3333">
        <v>11</v>
      </c>
      <c r="F3333">
        <v>11</v>
      </c>
      <c r="G3333">
        <v>8</v>
      </c>
      <c r="H3333" t="s">
        <v>1738</v>
      </c>
      <c r="I3333" t="s">
        <v>1841</v>
      </c>
      <c r="J3333" t="s">
        <v>1930</v>
      </c>
      <c r="K3333" t="b">
        <v>1</v>
      </c>
      <c r="L3333">
        <v>16</v>
      </c>
      <c r="M3333" s="2" t="str">
        <f>IF(H3333="","",IF(LEN(VLOOKUP($H3333,injury_groups!$A:$F,2,FALSE))=0,"",VLOOKUP($H3333,injury_groups!$A:$F,2,FALSE)))</f>
        <v>foot</v>
      </c>
      <c r="N3333" s="2" t="str">
        <f>IF(H3333="","",IF(LEN(VLOOKUP($H3333,injury_groups!$A:$F,3,FALSE))=0,"",VLOOKUP($H3333,injury_groups!$A:$F,3,FALSE)))</f>
        <v/>
      </c>
      <c r="O3333" s="2">
        <f>IF(H3333="",0,VLOOKUP($H3333,injury_groups!$A:$F,4,FALSE))</f>
        <v>1</v>
      </c>
      <c r="P3333" s="2">
        <f>IF(H3333="",0,VLOOKUP($H3333,injury_groups!$A:$F,5,FALSE))</f>
        <v>0</v>
      </c>
      <c r="Q3333" s="4" t="str">
        <f>IF(H3333="","",IF(LEN(VLOOKUP($H3333,injury_groups!$A:$F,6,FALSE))=0,"",VLOOKUP($H3333,injury_groups!$A:$F,6,FALSE)))</f>
        <v/>
      </c>
    </row>
    <row r="3334" spans="1:17" x14ac:dyDescent="0.2">
      <c r="A3334" s="1">
        <v>283018</v>
      </c>
      <c r="B3334">
        <v>19845</v>
      </c>
      <c r="C3334" t="s">
        <v>1705</v>
      </c>
      <c r="D3334">
        <v>2021</v>
      </c>
      <c r="E3334">
        <v>12</v>
      </c>
      <c r="F3334">
        <v>11</v>
      </c>
      <c r="G3334">
        <v>6</v>
      </c>
      <c r="H3334" t="s">
        <v>1738</v>
      </c>
      <c r="I3334" t="s">
        <v>1841</v>
      </c>
      <c r="J3334" t="s">
        <v>1940</v>
      </c>
      <c r="K3334" t="b">
        <v>1</v>
      </c>
      <c r="L3334">
        <v>17</v>
      </c>
      <c r="M3334" s="2" t="str">
        <f>IF(H3334="","",IF(LEN(VLOOKUP($H3334,injury_groups!$A:$F,2,FALSE))=0,"",VLOOKUP($H3334,injury_groups!$A:$F,2,FALSE)))</f>
        <v>foot</v>
      </c>
      <c r="N3334" s="2" t="str">
        <f>IF(H3334="","",IF(LEN(VLOOKUP($H3334,injury_groups!$A:$F,3,FALSE))=0,"",VLOOKUP($H3334,injury_groups!$A:$F,3,FALSE)))</f>
        <v/>
      </c>
      <c r="O3334" s="2">
        <f>IF(H3334="",0,VLOOKUP($H3334,injury_groups!$A:$F,4,FALSE))</f>
        <v>1</v>
      </c>
      <c r="P3334" s="2">
        <f>IF(H3334="",0,VLOOKUP($H3334,injury_groups!$A:$F,5,FALSE))</f>
        <v>0</v>
      </c>
      <c r="Q3334" s="4" t="str">
        <f>IF(H3334="","",IF(LEN(VLOOKUP($H3334,injury_groups!$A:$F,6,FALSE))=0,"",VLOOKUP($H3334,injury_groups!$A:$F,6,FALSE)))</f>
        <v/>
      </c>
    </row>
    <row r="3335" spans="1:17" x14ac:dyDescent="0.2">
      <c r="A3335" s="1">
        <v>283739</v>
      </c>
      <c r="B3335">
        <v>19845</v>
      </c>
      <c r="C3335" t="s">
        <v>1705</v>
      </c>
      <c r="D3335">
        <v>2021</v>
      </c>
      <c r="E3335">
        <v>13</v>
      </c>
      <c r="F3335">
        <v>11</v>
      </c>
      <c r="G3335">
        <v>20</v>
      </c>
      <c r="H3335" t="s">
        <v>1738</v>
      </c>
      <c r="I3335" t="s">
        <v>1841</v>
      </c>
      <c r="J3335" t="s">
        <v>1947</v>
      </c>
      <c r="K3335" t="b">
        <v>1</v>
      </c>
      <c r="L3335">
        <v>18</v>
      </c>
      <c r="M3335" s="2" t="str">
        <f>IF(H3335="","",IF(LEN(VLOOKUP($H3335,injury_groups!$A:$F,2,FALSE))=0,"",VLOOKUP($H3335,injury_groups!$A:$F,2,FALSE)))</f>
        <v>foot</v>
      </c>
      <c r="N3335" s="2" t="str">
        <f>IF(H3335="","",IF(LEN(VLOOKUP($H3335,injury_groups!$A:$F,3,FALSE))=0,"",VLOOKUP($H3335,injury_groups!$A:$F,3,FALSE)))</f>
        <v/>
      </c>
      <c r="O3335" s="2">
        <f>IF(H3335="",0,VLOOKUP($H3335,injury_groups!$A:$F,4,FALSE))</f>
        <v>1</v>
      </c>
      <c r="P3335" s="2">
        <f>IF(H3335="",0,VLOOKUP($H3335,injury_groups!$A:$F,5,FALSE))</f>
        <v>0</v>
      </c>
      <c r="Q3335" s="4" t="str">
        <f>IF(H3335="","",IF(LEN(VLOOKUP($H3335,injury_groups!$A:$F,6,FALSE))=0,"",VLOOKUP($H3335,injury_groups!$A:$F,6,FALSE)))</f>
        <v/>
      </c>
    </row>
    <row r="3336" spans="1:17" x14ac:dyDescent="0.2">
      <c r="A3336" s="1">
        <v>284494</v>
      </c>
      <c r="B3336">
        <v>19845</v>
      </c>
      <c r="C3336" t="s">
        <v>1705</v>
      </c>
      <c r="D3336">
        <v>2021</v>
      </c>
      <c r="E3336">
        <v>14</v>
      </c>
      <c r="F3336">
        <v>11</v>
      </c>
      <c r="G3336">
        <v>10</v>
      </c>
      <c r="H3336" t="s">
        <v>1738</v>
      </c>
      <c r="I3336" t="s">
        <v>1841</v>
      </c>
      <c r="J3336" t="s">
        <v>1961</v>
      </c>
      <c r="K3336" t="b">
        <v>1</v>
      </c>
      <c r="L3336">
        <v>19</v>
      </c>
      <c r="M3336" s="2" t="str">
        <f>IF(H3336="","",IF(LEN(VLOOKUP($H3336,injury_groups!$A:$F,2,FALSE))=0,"",VLOOKUP($H3336,injury_groups!$A:$F,2,FALSE)))</f>
        <v>foot</v>
      </c>
      <c r="N3336" s="2" t="str">
        <f>IF(H3336="","",IF(LEN(VLOOKUP($H3336,injury_groups!$A:$F,3,FALSE))=0,"",VLOOKUP($H3336,injury_groups!$A:$F,3,FALSE)))</f>
        <v/>
      </c>
      <c r="O3336" s="2">
        <f>IF(H3336="",0,VLOOKUP($H3336,injury_groups!$A:$F,4,FALSE))</f>
        <v>1</v>
      </c>
      <c r="P3336" s="2">
        <f>IF(H3336="",0,VLOOKUP($H3336,injury_groups!$A:$F,5,FALSE))</f>
        <v>0</v>
      </c>
      <c r="Q3336" s="4" t="str">
        <f>IF(H3336="","",IF(LEN(VLOOKUP($H3336,injury_groups!$A:$F,6,FALSE))=0,"",VLOOKUP($H3336,injury_groups!$A:$F,6,FALSE)))</f>
        <v/>
      </c>
    </row>
    <row r="3337" spans="1:17" x14ac:dyDescent="0.2">
      <c r="A3337" s="1">
        <v>285359</v>
      </c>
      <c r="B3337">
        <v>19845</v>
      </c>
      <c r="C3337" t="s">
        <v>1705</v>
      </c>
      <c r="D3337">
        <v>2021</v>
      </c>
      <c r="E3337">
        <v>15</v>
      </c>
      <c r="F3337">
        <v>11</v>
      </c>
      <c r="G3337">
        <v>1</v>
      </c>
      <c r="H3337" t="s">
        <v>1738</v>
      </c>
      <c r="I3337" t="s">
        <v>1841</v>
      </c>
      <c r="J3337" t="s">
        <v>1964</v>
      </c>
      <c r="K3337" t="b">
        <v>1</v>
      </c>
      <c r="L3337">
        <v>20</v>
      </c>
      <c r="M3337" s="2" t="str">
        <f>IF(H3337="","",IF(LEN(VLOOKUP($H3337,injury_groups!$A:$F,2,FALSE))=0,"",VLOOKUP($H3337,injury_groups!$A:$F,2,FALSE)))</f>
        <v>foot</v>
      </c>
      <c r="N3337" s="2" t="str">
        <f>IF(H3337="","",IF(LEN(VLOOKUP($H3337,injury_groups!$A:$F,3,FALSE))=0,"",VLOOKUP($H3337,injury_groups!$A:$F,3,FALSE)))</f>
        <v/>
      </c>
      <c r="O3337" s="2">
        <f>IF(H3337="",0,VLOOKUP($H3337,injury_groups!$A:$F,4,FALSE))</f>
        <v>1</v>
      </c>
      <c r="P3337" s="2">
        <f>IF(H3337="",0,VLOOKUP($H3337,injury_groups!$A:$F,5,FALSE))</f>
        <v>0</v>
      </c>
      <c r="Q3337" s="4" t="str">
        <f>IF(H3337="","",IF(LEN(VLOOKUP($H3337,injury_groups!$A:$F,6,FALSE))=0,"",VLOOKUP($H3337,injury_groups!$A:$F,6,FALSE)))</f>
        <v/>
      </c>
    </row>
    <row r="3338" spans="1:17" x14ac:dyDescent="0.2">
      <c r="A3338" s="1">
        <v>286336</v>
      </c>
      <c r="B3338">
        <v>19845</v>
      </c>
      <c r="C3338" t="s">
        <v>1705</v>
      </c>
      <c r="D3338">
        <v>2021</v>
      </c>
      <c r="E3338">
        <v>16</v>
      </c>
      <c r="F3338">
        <v>11</v>
      </c>
      <c r="G3338">
        <v>2</v>
      </c>
      <c r="H3338" t="s">
        <v>1738</v>
      </c>
      <c r="I3338" t="s">
        <v>1841</v>
      </c>
      <c r="J3338" t="s">
        <v>1978</v>
      </c>
      <c r="K3338" t="b">
        <v>1</v>
      </c>
      <c r="L3338">
        <v>21</v>
      </c>
      <c r="M3338" s="2" t="str">
        <f>IF(H3338="","",IF(LEN(VLOOKUP($H3338,injury_groups!$A:$F,2,FALSE))=0,"",VLOOKUP($H3338,injury_groups!$A:$F,2,FALSE)))</f>
        <v>foot</v>
      </c>
      <c r="N3338" s="2" t="str">
        <f>IF(H3338="","",IF(LEN(VLOOKUP($H3338,injury_groups!$A:$F,3,FALSE))=0,"",VLOOKUP($H3338,injury_groups!$A:$F,3,FALSE)))</f>
        <v/>
      </c>
      <c r="O3338" s="2">
        <f>IF(H3338="",0,VLOOKUP($H3338,injury_groups!$A:$F,4,FALSE))</f>
        <v>1</v>
      </c>
      <c r="P3338" s="2">
        <f>IF(H3338="",0,VLOOKUP($H3338,injury_groups!$A:$F,5,FALSE))</f>
        <v>0</v>
      </c>
      <c r="Q3338" s="4" t="str">
        <f>IF(H3338="","",IF(LEN(VLOOKUP($H3338,injury_groups!$A:$F,6,FALSE))=0,"",VLOOKUP($H3338,injury_groups!$A:$F,6,FALSE)))</f>
        <v/>
      </c>
    </row>
    <row r="3339" spans="1:17" x14ac:dyDescent="0.2">
      <c r="A3339" s="1">
        <v>287324</v>
      </c>
      <c r="B3339">
        <v>19845</v>
      </c>
      <c r="C3339" t="s">
        <v>1705</v>
      </c>
      <c r="D3339">
        <v>2021</v>
      </c>
      <c r="E3339">
        <v>17</v>
      </c>
      <c r="F3339">
        <v>11</v>
      </c>
      <c r="G3339">
        <v>30</v>
      </c>
      <c r="H3339" t="s">
        <v>1738</v>
      </c>
      <c r="I3339" t="s">
        <v>1841</v>
      </c>
      <c r="J3339" t="s">
        <v>1990</v>
      </c>
      <c r="K3339" t="b">
        <v>1</v>
      </c>
      <c r="L3339">
        <v>22</v>
      </c>
      <c r="M3339" s="2" t="str">
        <f>IF(H3339="","",IF(LEN(VLOOKUP($H3339,injury_groups!$A:$F,2,FALSE))=0,"",VLOOKUP($H3339,injury_groups!$A:$F,2,FALSE)))</f>
        <v>foot</v>
      </c>
      <c r="N3339" s="2" t="str">
        <f>IF(H3339="","",IF(LEN(VLOOKUP($H3339,injury_groups!$A:$F,3,FALSE))=0,"",VLOOKUP($H3339,injury_groups!$A:$F,3,FALSE)))</f>
        <v/>
      </c>
      <c r="O3339" s="2">
        <f>IF(H3339="",0,VLOOKUP($H3339,injury_groups!$A:$F,4,FALSE))</f>
        <v>1</v>
      </c>
      <c r="P3339" s="2">
        <f>IF(H3339="",0,VLOOKUP($H3339,injury_groups!$A:$F,5,FALSE))</f>
        <v>0</v>
      </c>
      <c r="Q3339" s="4" t="str">
        <f>IF(H3339="","",IF(LEN(VLOOKUP($H3339,injury_groups!$A:$F,6,FALSE))=0,"",VLOOKUP($H3339,injury_groups!$A:$F,6,FALSE)))</f>
        <v/>
      </c>
    </row>
    <row r="3340" spans="1:17" x14ac:dyDescent="0.2">
      <c r="A3340" s="1">
        <v>274475</v>
      </c>
      <c r="B3340">
        <v>19846</v>
      </c>
      <c r="C3340" t="s">
        <v>1706</v>
      </c>
      <c r="D3340">
        <v>2021</v>
      </c>
      <c r="E3340">
        <v>0</v>
      </c>
      <c r="F3340">
        <v>15</v>
      </c>
      <c r="H3340" t="s">
        <v>1760</v>
      </c>
      <c r="I3340" t="s">
        <v>1841</v>
      </c>
      <c r="J3340" t="s">
        <v>1998</v>
      </c>
      <c r="K3340" t="b">
        <v>1</v>
      </c>
      <c r="L3340">
        <v>0</v>
      </c>
      <c r="M3340" s="2" t="str">
        <f>IF(H3340="","",IF(LEN(VLOOKUP($H3340,injury_groups!$A:$F,2,FALSE))=0,"",VLOOKUP($H3340,injury_groups!$A:$F,2,FALSE)))</f>
        <v xml:space="preserve">ankle </v>
      </c>
      <c r="N3340" s="2" t="str">
        <f>IF(H3340="","",IF(LEN(VLOOKUP($H3340,injury_groups!$A:$F,3,FALSE))=0,"",VLOOKUP($H3340,injury_groups!$A:$F,3,FALSE)))</f>
        <v/>
      </c>
      <c r="O3340" s="2">
        <f>IF(H3340="",0,VLOOKUP($H3340,injury_groups!$A:$F,4,FALSE))</f>
        <v>1</v>
      </c>
      <c r="P3340" s="2">
        <f>IF(H3340="",0,VLOOKUP($H3340,injury_groups!$A:$F,5,FALSE))</f>
        <v>1</v>
      </c>
      <c r="Q3340" s="4" t="str">
        <f>IF(H3340="","",IF(LEN(VLOOKUP($H3340,injury_groups!$A:$F,6,FALSE))=0,"",VLOOKUP($H3340,injury_groups!$A:$F,6,FALSE)))</f>
        <v/>
      </c>
    </row>
    <row r="3341" spans="1:17" x14ac:dyDescent="0.2">
      <c r="A3341" s="1">
        <v>278314</v>
      </c>
      <c r="B3341">
        <v>19848</v>
      </c>
      <c r="C3341" t="s">
        <v>1705</v>
      </c>
      <c r="D3341">
        <v>2021</v>
      </c>
      <c r="E3341">
        <v>5</v>
      </c>
      <c r="F3341">
        <v>21</v>
      </c>
      <c r="G3341">
        <v>13</v>
      </c>
      <c r="H3341" t="s">
        <v>1710</v>
      </c>
      <c r="I3341" t="s">
        <v>1841</v>
      </c>
      <c r="J3341" t="s">
        <v>1884</v>
      </c>
      <c r="K3341" t="b">
        <v>1</v>
      </c>
      <c r="L3341">
        <v>10</v>
      </c>
      <c r="M3341" s="2" t="str">
        <f>IF(H3341="","",IF(LEN(VLOOKUP($H3341,injury_groups!$A:$F,2,FALSE))=0,"",VLOOKUP($H3341,injury_groups!$A:$F,2,FALSE)))</f>
        <v/>
      </c>
      <c r="N3341" s="2" t="str">
        <f>IF(H3341="","",IF(LEN(VLOOKUP($H3341,injury_groups!$A:$F,3,FALSE))=0,"",VLOOKUP($H3341,injury_groups!$A:$F,3,FALSE)))</f>
        <v/>
      </c>
      <c r="O3341" s="2">
        <f>IF(H3341="",0,VLOOKUP($H3341,injury_groups!$A:$F,4,FALSE))</f>
        <v>0</v>
      </c>
      <c r="P3341" s="2">
        <f>IF(H3341="",0,VLOOKUP($H3341,injury_groups!$A:$F,5,FALSE))</f>
        <v>1</v>
      </c>
      <c r="Q3341" s="4" t="str">
        <f>IF(H3341="","",IF(LEN(VLOOKUP($H3341,injury_groups!$A:$F,6,FALSE))=0,"",VLOOKUP($H3341,injury_groups!$A:$F,6,FALSE)))</f>
        <v/>
      </c>
    </row>
    <row r="3342" spans="1:17" x14ac:dyDescent="0.2">
      <c r="A3342" s="1">
        <v>286931</v>
      </c>
      <c r="B3342">
        <v>19852</v>
      </c>
      <c r="C3342" t="s">
        <v>1705</v>
      </c>
      <c r="D3342">
        <v>2021</v>
      </c>
      <c r="E3342">
        <v>16</v>
      </c>
      <c r="F3342">
        <v>14</v>
      </c>
      <c r="G3342">
        <v>1</v>
      </c>
      <c r="H3342" t="s">
        <v>1710</v>
      </c>
      <c r="I3342" t="s">
        <v>1841</v>
      </c>
      <c r="J3342" t="s">
        <v>1986</v>
      </c>
      <c r="K3342" t="b">
        <v>1</v>
      </c>
      <c r="L3342">
        <v>21</v>
      </c>
      <c r="M3342" s="2" t="str">
        <f>IF(H3342="","",IF(LEN(VLOOKUP($H3342,injury_groups!$A:$F,2,FALSE))=0,"",VLOOKUP($H3342,injury_groups!$A:$F,2,FALSE)))</f>
        <v/>
      </c>
      <c r="N3342" s="2" t="str">
        <f>IF(H3342="","",IF(LEN(VLOOKUP($H3342,injury_groups!$A:$F,3,FALSE))=0,"",VLOOKUP($H3342,injury_groups!$A:$F,3,FALSE)))</f>
        <v/>
      </c>
      <c r="O3342" s="2">
        <f>IF(H3342="",0,VLOOKUP($H3342,injury_groups!$A:$F,4,FALSE))</f>
        <v>0</v>
      </c>
      <c r="P3342" s="2">
        <f>IF(H3342="",0,VLOOKUP($H3342,injury_groups!$A:$F,5,FALSE))</f>
        <v>1</v>
      </c>
      <c r="Q3342" s="4" t="str">
        <f>IF(H3342="","",IF(LEN(VLOOKUP($H3342,injury_groups!$A:$F,6,FALSE))=0,"",VLOOKUP($H3342,injury_groups!$A:$F,6,FALSE)))</f>
        <v/>
      </c>
    </row>
    <row r="3343" spans="1:17" x14ac:dyDescent="0.2">
      <c r="A3343" s="1">
        <v>274523</v>
      </c>
      <c r="B3343">
        <v>19853</v>
      </c>
      <c r="C3343" t="s">
        <v>1706</v>
      </c>
      <c r="D3343">
        <v>2021</v>
      </c>
      <c r="E3343">
        <v>0</v>
      </c>
      <c r="F3343">
        <v>19</v>
      </c>
      <c r="H3343" t="s">
        <v>1710</v>
      </c>
      <c r="I3343" t="s">
        <v>1841</v>
      </c>
      <c r="J3343" t="s">
        <v>1998</v>
      </c>
      <c r="K3343" t="b">
        <v>1</v>
      </c>
      <c r="L3343">
        <v>0</v>
      </c>
      <c r="M3343" s="2" t="str">
        <f>IF(H3343="","",IF(LEN(VLOOKUP($H3343,injury_groups!$A:$F,2,FALSE))=0,"",VLOOKUP($H3343,injury_groups!$A:$F,2,FALSE)))</f>
        <v/>
      </c>
      <c r="N3343" s="2" t="str">
        <f>IF(H3343="","",IF(LEN(VLOOKUP($H3343,injury_groups!$A:$F,3,FALSE))=0,"",VLOOKUP($H3343,injury_groups!$A:$F,3,FALSE)))</f>
        <v/>
      </c>
      <c r="O3343" s="2">
        <f>IF(H3343="",0,VLOOKUP($H3343,injury_groups!$A:$F,4,FALSE))</f>
        <v>0</v>
      </c>
      <c r="P3343" s="2">
        <f>IF(H3343="",0,VLOOKUP($H3343,injury_groups!$A:$F,5,FALSE))</f>
        <v>1</v>
      </c>
      <c r="Q3343" s="4" t="str">
        <f>IF(H3343="","",IF(LEN(VLOOKUP($H3343,injury_groups!$A:$F,6,FALSE))=0,"",VLOOKUP($H3343,injury_groups!$A:$F,6,FALSE)))</f>
        <v/>
      </c>
    </row>
    <row r="3344" spans="1:17" x14ac:dyDescent="0.2">
      <c r="A3344" s="1">
        <v>281143</v>
      </c>
      <c r="B3344">
        <v>19854</v>
      </c>
      <c r="C3344" t="s">
        <v>1705</v>
      </c>
      <c r="D3344">
        <v>2021</v>
      </c>
      <c r="E3344">
        <v>9</v>
      </c>
      <c r="F3344">
        <v>23</v>
      </c>
      <c r="G3344">
        <v>25</v>
      </c>
      <c r="H3344" t="s">
        <v>1722</v>
      </c>
      <c r="I3344" t="s">
        <v>1841</v>
      </c>
      <c r="J3344" t="s">
        <v>1913</v>
      </c>
      <c r="K3344" t="b">
        <v>1</v>
      </c>
      <c r="L3344">
        <v>14</v>
      </c>
      <c r="M3344" s="2" t="str">
        <f>IF(H3344="","",IF(LEN(VLOOKUP($H3344,injury_groups!$A:$F,2,FALSE))=0,"",VLOOKUP($H3344,injury_groups!$A:$F,2,FALSE)))</f>
        <v xml:space="preserve">shoulder </v>
      </c>
      <c r="N3344" s="2" t="str">
        <f>IF(H3344="","",IF(LEN(VLOOKUP($H3344,injury_groups!$A:$F,3,FALSE))=0,"",VLOOKUP($H3344,injury_groups!$A:$F,3,FALSE)))</f>
        <v/>
      </c>
      <c r="O3344" s="2">
        <f>IF(H3344="",0,VLOOKUP($H3344,injury_groups!$A:$F,4,FALSE))</f>
        <v>1</v>
      </c>
      <c r="P3344" s="2">
        <f>IF(H3344="",0,VLOOKUP($H3344,injury_groups!$A:$F,5,FALSE))</f>
        <v>0</v>
      </c>
      <c r="Q3344" s="4" t="str">
        <f>IF(H3344="","",IF(LEN(VLOOKUP($H3344,injury_groups!$A:$F,6,FALSE))=0,"",VLOOKUP($H3344,injury_groups!$A:$F,6,FALSE)))</f>
        <v/>
      </c>
    </row>
    <row r="3345" spans="1:17" x14ac:dyDescent="0.2">
      <c r="A3345" s="1">
        <v>281698</v>
      </c>
      <c r="B3345">
        <v>19854</v>
      </c>
      <c r="C3345" t="s">
        <v>1705</v>
      </c>
      <c r="D3345">
        <v>2021</v>
      </c>
      <c r="E3345">
        <v>10</v>
      </c>
      <c r="F3345">
        <v>23</v>
      </c>
      <c r="H3345" t="s">
        <v>1722</v>
      </c>
      <c r="I3345" t="s">
        <v>1841</v>
      </c>
      <c r="J3345" t="s">
        <v>1922</v>
      </c>
      <c r="K3345" t="b">
        <v>1</v>
      </c>
      <c r="L3345">
        <v>15</v>
      </c>
      <c r="M3345" s="2" t="str">
        <f>IF(H3345="","",IF(LEN(VLOOKUP($H3345,injury_groups!$A:$F,2,FALSE))=0,"",VLOOKUP($H3345,injury_groups!$A:$F,2,FALSE)))</f>
        <v xml:space="preserve">shoulder </v>
      </c>
      <c r="N3345" s="2" t="str">
        <f>IF(H3345="","",IF(LEN(VLOOKUP($H3345,injury_groups!$A:$F,3,FALSE))=0,"",VLOOKUP($H3345,injury_groups!$A:$F,3,FALSE)))</f>
        <v/>
      </c>
      <c r="O3345" s="2">
        <f>IF(H3345="",0,VLOOKUP($H3345,injury_groups!$A:$F,4,FALSE))</f>
        <v>1</v>
      </c>
      <c r="P3345" s="2">
        <f>IF(H3345="",0,VLOOKUP($H3345,injury_groups!$A:$F,5,FALSE))</f>
        <v>0</v>
      </c>
      <c r="Q3345" s="4" t="str">
        <f>IF(H3345="","",IF(LEN(VLOOKUP($H3345,injury_groups!$A:$F,6,FALSE))=0,"",VLOOKUP($H3345,injury_groups!$A:$F,6,FALSE)))</f>
        <v/>
      </c>
    </row>
    <row r="3346" spans="1:17" x14ac:dyDescent="0.2">
      <c r="A3346" s="1">
        <v>282458</v>
      </c>
      <c r="B3346">
        <v>19854</v>
      </c>
      <c r="C3346" t="s">
        <v>1705</v>
      </c>
      <c r="D3346">
        <v>2021</v>
      </c>
      <c r="E3346">
        <v>11</v>
      </c>
      <c r="F3346">
        <v>23</v>
      </c>
      <c r="G3346">
        <v>33</v>
      </c>
      <c r="H3346" t="s">
        <v>1722</v>
      </c>
      <c r="I3346" t="s">
        <v>1841</v>
      </c>
      <c r="J3346" t="s">
        <v>1935</v>
      </c>
      <c r="K3346" t="b">
        <v>1</v>
      </c>
      <c r="L3346">
        <v>16</v>
      </c>
      <c r="M3346" s="2" t="str">
        <f>IF(H3346="","",IF(LEN(VLOOKUP($H3346,injury_groups!$A:$F,2,FALSE))=0,"",VLOOKUP($H3346,injury_groups!$A:$F,2,FALSE)))</f>
        <v xml:space="preserve">shoulder </v>
      </c>
      <c r="N3346" s="2" t="str">
        <f>IF(H3346="","",IF(LEN(VLOOKUP($H3346,injury_groups!$A:$F,3,FALSE))=0,"",VLOOKUP($H3346,injury_groups!$A:$F,3,FALSE)))</f>
        <v/>
      </c>
      <c r="O3346" s="2">
        <f>IF(H3346="",0,VLOOKUP($H3346,injury_groups!$A:$F,4,FALSE))</f>
        <v>1</v>
      </c>
      <c r="P3346" s="2">
        <f>IF(H3346="",0,VLOOKUP($H3346,injury_groups!$A:$F,5,FALSE))</f>
        <v>0</v>
      </c>
      <c r="Q3346" s="4" t="str">
        <f>IF(H3346="","",IF(LEN(VLOOKUP($H3346,injury_groups!$A:$F,6,FALSE))=0,"",VLOOKUP($H3346,injury_groups!$A:$F,6,FALSE)))</f>
        <v/>
      </c>
    </row>
    <row r="3347" spans="1:17" x14ac:dyDescent="0.2">
      <c r="A3347" s="1">
        <v>283202</v>
      </c>
      <c r="B3347">
        <v>19854</v>
      </c>
      <c r="C3347" t="s">
        <v>1705</v>
      </c>
      <c r="D3347">
        <v>2021</v>
      </c>
      <c r="E3347">
        <v>12</v>
      </c>
      <c r="F3347">
        <v>23</v>
      </c>
      <c r="G3347">
        <v>26</v>
      </c>
      <c r="H3347" t="s">
        <v>1722</v>
      </c>
      <c r="I3347" t="s">
        <v>1841</v>
      </c>
      <c r="J3347" t="s">
        <v>1937</v>
      </c>
      <c r="K3347" t="b">
        <v>1</v>
      </c>
      <c r="L3347">
        <v>17</v>
      </c>
      <c r="M3347" s="2" t="str">
        <f>IF(H3347="","",IF(LEN(VLOOKUP($H3347,injury_groups!$A:$F,2,FALSE))=0,"",VLOOKUP($H3347,injury_groups!$A:$F,2,FALSE)))</f>
        <v xml:space="preserve">shoulder </v>
      </c>
      <c r="N3347" s="2" t="str">
        <f>IF(H3347="","",IF(LEN(VLOOKUP($H3347,injury_groups!$A:$F,3,FALSE))=0,"",VLOOKUP($H3347,injury_groups!$A:$F,3,FALSE)))</f>
        <v/>
      </c>
      <c r="O3347" s="2">
        <f>IF(H3347="",0,VLOOKUP($H3347,injury_groups!$A:$F,4,FALSE))</f>
        <v>1</v>
      </c>
      <c r="P3347" s="2">
        <f>IF(H3347="",0,VLOOKUP($H3347,injury_groups!$A:$F,5,FALSE))</f>
        <v>0</v>
      </c>
      <c r="Q3347" s="4" t="str">
        <f>IF(H3347="","",IF(LEN(VLOOKUP($H3347,injury_groups!$A:$F,6,FALSE))=0,"",VLOOKUP($H3347,injury_groups!$A:$F,6,FALSE)))</f>
        <v/>
      </c>
    </row>
    <row r="3348" spans="1:17" x14ac:dyDescent="0.2">
      <c r="A3348" s="1">
        <v>283926</v>
      </c>
      <c r="B3348">
        <v>19854</v>
      </c>
      <c r="C3348" t="s">
        <v>1705</v>
      </c>
      <c r="D3348">
        <v>2021</v>
      </c>
      <c r="E3348">
        <v>13</v>
      </c>
      <c r="F3348">
        <v>23</v>
      </c>
      <c r="G3348">
        <v>19</v>
      </c>
      <c r="H3348" t="s">
        <v>1722</v>
      </c>
      <c r="I3348" t="s">
        <v>1841</v>
      </c>
      <c r="J3348" t="s">
        <v>1947</v>
      </c>
      <c r="K3348" t="b">
        <v>1</v>
      </c>
      <c r="L3348">
        <v>18</v>
      </c>
      <c r="M3348" s="2" t="str">
        <f>IF(H3348="","",IF(LEN(VLOOKUP($H3348,injury_groups!$A:$F,2,FALSE))=0,"",VLOOKUP($H3348,injury_groups!$A:$F,2,FALSE)))</f>
        <v xml:space="preserve">shoulder </v>
      </c>
      <c r="N3348" s="2" t="str">
        <f>IF(H3348="","",IF(LEN(VLOOKUP($H3348,injury_groups!$A:$F,3,FALSE))=0,"",VLOOKUP($H3348,injury_groups!$A:$F,3,FALSE)))</f>
        <v/>
      </c>
      <c r="O3348" s="2">
        <f>IF(H3348="",0,VLOOKUP($H3348,injury_groups!$A:$F,4,FALSE))</f>
        <v>1</v>
      </c>
      <c r="P3348" s="2">
        <f>IF(H3348="",0,VLOOKUP($H3348,injury_groups!$A:$F,5,FALSE))</f>
        <v>0</v>
      </c>
      <c r="Q3348" s="4" t="str">
        <f>IF(H3348="","",IF(LEN(VLOOKUP($H3348,injury_groups!$A:$F,6,FALSE))=0,"",VLOOKUP($H3348,injury_groups!$A:$F,6,FALSE)))</f>
        <v/>
      </c>
    </row>
    <row r="3349" spans="1:17" x14ac:dyDescent="0.2">
      <c r="A3349" s="1">
        <v>284702</v>
      </c>
      <c r="B3349">
        <v>19854</v>
      </c>
      <c r="C3349" t="s">
        <v>1705</v>
      </c>
      <c r="D3349">
        <v>2021</v>
      </c>
      <c r="E3349">
        <v>14</v>
      </c>
      <c r="F3349">
        <v>23</v>
      </c>
      <c r="G3349">
        <v>29</v>
      </c>
      <c r="H3349" t="s">
        <v>1722</v>
      </c>
      <c r="I3349" t="s">
        <v>1841</v>
      </c>
      <c r="J3349" t="s">
        <v>1961</v>
      </c>
      <c r="K3349" t="b">
        <v>1</v>
      </c>
      <c r="L3349">
        <v>19</v>
      </c>
      <c r="M3349" s="2" t="str">
        <f>IF(H3349="","",IF(LEN(VLOOKUP($H3349,injury_groups!$A:$F,2,FALSE))=0,"",VLOOKUP($H3349,injury_groups!$A:$F,2,FALSE)))</f>
        <v xml:space="preserve">shoulder </v>
      </c>
      <c r="N3349" s="2" t="str">
        <f>IF(H3349="","",IF(LEN(VLOOKUP($H3349,injury_groups!$A:$F,3,FALSE))=0,"",VLOOKUP($H3349,injury_groups!$A:$F,3,FALSE)))</f>
        <v/>
      </c>
      <c r="O3349" s="2">
        <f>IF(H3349="",0,VLOOKUP($H3349,injury_groups!$A:$F,4,FALSE))</f>
        <v>1</v>
      </c>
      <c r="P3349" s="2">
        <f>IF(H3349="",0,VLOOKUP($H3349,injury_groups!$A:$F,5,FALSE))</f>
        <v>0</v>
      </c>
      <c r="Q3349" s="4" t="str">
        <f>IF(H3349="","",IF(LEN(VLOOKUP($H3349,injury_groups!$A:$F,6,FALSE))=0,"",VLOOKUP($H3349,injury_groups!$A:$F,6,FALSE)))</f>
        <v/>
      </c>
    </row>
    <row r="3350" spans="1:17" x14ac:dyDescent="0.2">
      <c r="A3350" s="1">
        <v>285360</v>
      </c>
      <c r="B3350">
        <v>19854</v>
      </c>
      <c r="C3350" t="s">
        <v>1705</v>
      </c>
      <c r="D3350">
        <v>2021</v>
      </c>
      <c r="E3350">
        <v>15</v>
      </c>
      <c r="F3350">
        <v>23</v>
      </c>
      <c r="G3350">
        <v>9</v>
      </c>
      <c r="H3350" t="s">
        <v>1722</v>
      </c>
      <c r="I3350" t="s">
        <v>1841</v>
      </c>
      <c r="J3350" t="s">
        <v>1964</v>
      </c>
      <c r="K3350" t="b">
        <v>1</v>
      </c>
      <c r="L3350">
        <v>20</v>
      </c>
      <c r="M3350" s="2" t="str">
        <f>IF(H3350="","",IF(LEN(VLOOKUP($H3350,injury_groups!$A:$F,2,FALSE))=0,"",VLOOKUP($H3350,injury_groups!$A:$F,2,FALSE)))</f>
        <v xml:space="preserve">shoulder </v>
      </c>
      <c r="N3350" s="2" t="str">
        <f>IF(H3350="","",IF(LEN(VLOOKUP($H3350,injury_groups!$A:$F,3,FALSE))=0,"",VLOOKUP($H3350,injury_groups!$A:$F,3,FALSE)))</f>
        <v/>
      </c>
      <c r="O3350" s="2">
        <f>IF(H3350="",0,VLOOKUP($H3350,injury_groups!$A:$F,4,FALSE))</f>
        <v>1</v>
      </c>
      <c r="P3350" s="2">
        <f>IF(H3350="",0,VLOOKUP($H3350,injury_groups!$A:$F,5,FALSE))</f>
        <v>0</v>
      </c>
      <c r="Q3350" s="4" t="str">
        <f>IF(H3350="","",IF(LEN(VLOOKUP($H3350,injury_groups!$A:$F,6,FALSE))=0,"",VLOOKUP($H3350,injury_groups!$A:$F,6,FALSE)))</f>
        <v/>
      </c>
    </row>
    <row r="3351" spans="1:17" x14ac:dyDescent="0.2">
      <c r="A3351" s="1">
        <v>286337</v>
      </c>
      <c r="B3351">
        <v>19854</v>
      </c>
      <c r="C3351" t="s">
        <v>1705</v>
      </c>
      <c r="D3351">
        <v>2021</v>
      </c>
      <c r="E3351">
        <v>16</v>
      </c>
      <c r="F3351">
        <v>23</v>
      </c>
      <c r="G3351">
        <v>26</v>
      </c>
      <c r="H3351" t="s">
        <v>1722</v>
      </c>
      <c r="I3351" t="s">
        <v>1841</v>
      </c>
      <c r="J3351" t="s">
        <v>1978</v>
      </c>
      <c r="K3351" t="b">
        <v>1</v>
      </c>
      <c r="L3351">
        <v>21</v>
      </c>
      <c r="M3351" s="2" t="str">
        <f>IF(H3351="","",IF(LEN(VLOOKUP($H3351,injury_groups!$A:$F,2,FALSE))=0,"",VLOOKUP($H3351,injury_groups!$A:$F,2,FALSE)))</f>
        <v xml:space="preserve">shoulder </v>
      </c>
      <c r="N3351" s="2" t="str">
        <f>IF(H3351="","",IF(LEN(VLOOKUP($H3351,injury_groups!$A:$F,3,FALSE))=0,"",VLOOKUP($H3351,injury_groups!$A:$F,3,FALSE)))</f>
        <v/>
      </c>
      <c r="O3351" s="2">
        <f>IF(H3351="",0,VLOOKUP($H3351,injury_groups!$A:$F,4,FALSE))</f>
        <v>1</v>
      </c>
      <c r="P3351" s="2">
        <f>IF(H3351="",0,VLOOKUP($H3351,injury_groups!$A:$F,5,FALSE))</f>
        <v>0</v>
      </c>
      <c r="Q3351" s="4" t="str">
        <f>IF(H3351="","",IF(LEN(VLOOKUP($H3351,injury_groups!$A:$F,6,FALSE))=0,"",VLOOKUP($H3351,injury_groups!$A:$F,6,FALSE)))</f>
        <v/>
      </c>
    </row>
    <row r="3352" spans="1:17" x14ac:dyDescent="0.2">
      <c r="A3352" s="1">
        <v>287326</v>
      </c>
      <c r="B3352">
        <v>19854</v>
      </c>
      <c r="C3352" t="s">
        <v>1705</v>
      </c>
      <c r="D3352">
        <v>2021</v>
      </c>
      <c r="E3352">
        <v>17</v>
      </c>
      <c r="F3352">
        <v>23</v>
      </c>
      <c r="G3352">
        <v>6</v>
      </c>
      <c r="H3352" t="s">
        <v>1722</v>
      </c>
      <c r="I3352" t="s">
        <v>1841</v>
      </c>
      <c r="J3352" t="s">
        <v>1992</v>
      </c>
      <c r="K3352" t="b">
        <v>1</v>
      </c>
      <c r="L3352">
        <v>22</v>
      </c>
      <c r="M3352" s="2" t="str">
        <f>IF(H3352="","",IF(LEN(VLOOKUP($H3352,injury_groups!$A:$F,2,FALSE))=0,"",VLOOKUP($H3352,injury_groups!$A:$F,2,FALSE)))</f>
        <v xml:space="preserve">shoulder </v>
      </c>
      <c r="N3352" s="2" t="str">
        <f>IF(H3352="","",IF(LEN(VLOOKUP($H3352,injury_groups!$A:$F,3,FALSE))=0,"",VLOOKUP($H3352,injury_groups!$A:$F,3,FALSE)))</f>
        <v/>
      </c>
      <c r="O3352" s="2">
        <f>IF(H3352="",0,VLOOKUP($H3352,injury_groups!$A:$F,4,FALSE))</f>
        <v>1</v>
      </c>
      <c r="P3352" s="2">
        <f>IF(H3352="",0,VLOOKUP($H3352,injury_groups!$A:$F,5,FALSE))</f>
        <v>0</v>
      </c>
      <c r="Q3352" s="4" t="str">
        <f>IF(H3352="","",IF(LEN(VLOOKUP($H3352,injury_groups!$A:$F,6,FALSE))=0,"",VLOOKUP($H3352,injury_groups!$A:$F,6,FALSE)))</f>
        <v/>
      </c>
    </row>
    <row r="3353" spans="1:17" x14ac:dyDescent="0.2">
      <c r="A3353" s="1">
        <v>276343</v>
      </c>
      <c r="B3353">
        <v>19857</v>
      </c>
      <c r="C3353" t="s">
        <v>1705</v>
      </c>
      <c r="D3353">
        <v>2021</v>
      </c>
      <c r="E3353">
        <v>2</v>
      </c>
      <c r="F3353">
        <v>14</v>
      </c>
      <c r="G3353">
        <v>32</v>
      </c>
      <c r="H3353" t="s">
        <v>1735</v>
      </c>
      <c r="I3353" t="s">
        <v>1841</v>
      </c>
      <c r="J3353" t="s">
        <v>1860</v>
      </c>
      <c r="K3353" t="b">
        <v>1</v>
      </c>
      <c r="L3353">
        <v>7</v>
      </c>
      <c r="M3353" s="2" t="str">
        <f>IF(H3353="","",IF(LEN(VLOOKUP($H3353,injury_groups!$A:$F,2,FALSE))=0,"",VLOOKUP($H3353,injury_groups!$A:$F,2,FALSE)))</f>
        <v>foot</v>
      </c>
      <c r="N3353" s="2" t="str">
        <f>IF(H3353="","",IF(LEN(VLOOKUP($H3353,injury_groups!$A:$F,3,FALSE))=0,"",VLOOKUP($H3353,injury_groups!$A:$F,3,FALSE)))</f>
        <v/>
      </c>
      <c r="O3353" s="2">
        <f>IF(H3353="",0,VLOOKUP($H3353,injury_groups!$A:$F,4,FALSE))</f>
        <v>1</v>
      </c>
      <c r="P3353" s="2">
        <f>IF(H3353="",0,VLOOKUP($H3353,injury_groups!$A:$F,5,FALSE))</f>
        <v>0</v>
      </c>
      <c r="Q3353" s="4" t="str">
        <f>IF(H3353="","",IF(LEN(VLOOKUP($H3353,injury_groups!$A:$F,6,FALSE))=0,"",VLOOKUP($H3353,injury_groups!$A:$F,6,FALSE)))</f>
        <v/>
      </c>
    </row>
    <row r="3354" spans="1:17" x14ac:dyDescent="0.2">
      <c r="A3354" s="1">
        <v>276760</v>
      </c>
      <c r="B3354">
        <v>19857</v>
      </c>
      <c r="C3354" t="s">
        <v>1705</v>
      </c>
      <c r="D3354">
        <v>2021</v>
      </c>
      <c r="E3354">
        <v>3</v>
      </c>
      <c r="F3354">
        <v>14</v>
      </c>
      <c r="G3354">
        <v>34</v>
      </c>
      <c r="H3354" t="s">
        <v>1767</v>
      </c>
      <c r="I3354" t="s">
        <v>1841</v>
      </c>
      <c r="J3354" t="s">
        <v>1867</v>
      </c>
      <c r="K3354" t="b">
        <v>1</v>
      </c>
      <c r="L3354">
        <v>8</v>
      </c>
      <c r="M3354" s="2" t="str">
        <f>IF(H3354="","",IF(LEN(VLOOKUP($H3354,injury_groups!$A:$F,2,FALSE))=0,"",VLOOKUP($H3354,injury_groups!$A:$F,2,FALSE)))</f>
        <v>foot</v>
      </c>
      <c r="N3354" s="2" t="str">
        <f>IF(H3354="","",IF(LEN(VLOOKUP($H3354,injury_groups!$A:$F,3,FALSE))=0,"",VLOOKUP($H3354,injury_groups!$A:$F,3,FALSE)))</f>
        <v>hand</v>
      </c>
      <c r="O3354" s="2">
        <f>IF(H3354="",0,VLOOKUP($H3354,injury_groups!$A:$F,4,FALSE))</f>
        <v>1</v>
      </c>
      <c r="P3354" s="2">
        <f>IF(H3354="",0,VLOOKUP($H3354,injury_groups!$A:$F,5,FALSE))</f>
        <v>0</v>
      </c>
      <c r="Q3354" s="4" t="str">
        <f>IF(H3354="","",IF(LEN(VLOOKUP($H3354,injury_groups!$A:$F,6,FALSE))=0,"",VLOOKUP($H3354,injury_groups!$A:$F,6,FALSE)))</f>
        <v/>
      </c>
    </row>
    <row r="3355" spans="1:17" x14ac:dyDescent="0.2">
      <c r="A3355" s="1">
        <v>277406</v>
      </c>
      <c r="B3355">
        <v>19857</v>
      </c>
      <c r="C3355" t="s">
        <v>1705</v>
      </c>
      <c r="D3355">
        <v>2021</v>
      </c>
      <c r="E3355">
        <v>4</v>
      </c>
      <c r="F3355">
        <v>14</v>
      </c>
      <c r="G3355">
        <v>19</v>
      </c>
      <c r="H3355" t="s">
        <v>1767</v>
      </c>
      <c r="I3355" t="s">
        <v>1841</v>
      </c>
      <c r="J3355" t="s">
        <v>1874</v>
      </c>
      <c r="K3355" t="b">
        <v>1</v>
      </c>
      <c r="L3355">
        <v>9</v>
      </c>
      <c r="M3355" s="2" t="str">
        <f>IF(H3355="","",IF(LEN(VLOOKUP($H3355,injury_groups!$A:$F,2,FALSE))=0,"",VLOOKUP($H3355,injury_groups!$A:$F,2,FALSE)))</f>
        <v>foot</v>
      </c>
      <c r="N3355" s="2" t="str">
        <f>IF(H3355="","",IF(LEN(VLOOKUP($H3355,injury_groups!$A:$F,3,FALSE))=0,"",VLOOKUP($H3355,injury_groups!$A:$F,3,FALSE)))</f>
        <v>hand</v>
      </c>
      <c r="O3355" s="2">
        <f>IF(H3355="",0,VLOOKUP($H3355,injury_groups!$A:$F,4,FALSE))</f>
        <v>1</v>
      </c>
      <c r="P3355" s="2">
        <f>IF(H3355="",0,VLOOKUP($H3355,injury_groups!$A:$F,5,FALSE))</f>
        <v>0</v>
      </c>
      <c r="Q3355" s="4" t="str">
        <f>IF(H3355="","",IF(LEN(VLOOKUP($H3355,injury_groups!$A:$F,6,FALSE))=0,"",VLOOKUP($H3355,injury_groups!$A:$F,6,FALSE)))</f>
        <v/>
      </c>
    </row>
    <row r="3356" spans="1:17" x14ac:dyDescent="0.2">
      <c r="A3356" s="1">
        <v>278056</v>
      </c>
      <c r="B3356">
        <v>19857</v>
      </c>
      <c r="C3356" t="s">
        <v>1705</v>
      </c>
      <c r="D3356">
        <v>2021</v>
      </c>
      <c r="E3356">
        <v>5</v>
      </c>
      <c r="F3356">
        <v>14</v>
      </c>
      <c r="G3356">
        <v>3</v>
      </c>
      <c r="H3356" t="s">
        <v>1767</v>
      </c>
      <c r="I3356" t="s">
        <v>1841</v>
      </c>
      <c r="J3356" t="s">
        <v>1882</v>
      </c>
      <c r="K3356" t="b">
        <v>1</v>
      </c>
      <c r="L3356">
        <v>10</v>
      </c>
      <c r="M3356" s="2" t="str">
        <f>IF(H3356="","",IF(LEN(VLOOKUP($H3356,injury_groups!$A:$F,2,FALSE))=0,"",VLOOKUP($H3356,injury_groups!$A:$F,2,FALSE)))</f>
        <v>foot</v>
      </c>
      <c r="N3356" s="2" t="str">
        <f>IF(H3356="","",IF(LEN(VLOOKUP($H3356,injury_groups!$A:$F,3,FALSE))=0,"",VLOOKUP($H3356,injury_groups!$A:$F,3,FALSE)))</f>
        <v>hand</v>
      </c>
      <c r="O3356" s="2">
        <f>IF(H3356="",0,VLOOKUP($H3356,injury_groups!$A:$F,4,FALSE))</f>
        <v>1</v>
      </c>
      <c r="P3356" s="2">
        <f>IF(H3356="",0,VLOOKUP($H3356,injury_groups!$A:$F,5,FALSE))</f>
        <v>0</v>
      </c>
      <c r="Q3356" s="4" t="str">
        <f>IF(H3356="","",IF(LEN(VLOOKUP($H3356,injury_groups!$A:$F,6,FALSE))=0,"",VLOOKUP($H3356,injury_groups!$A:$F,6,FALSE)))</f>
        <v/>
      </c>
    </row>
    <row r="3357" spans="1:17" x14ac:dyDescent="0.2">
      <c r="A3357" s="1">
        <v>278759</v>
      </c>
      <c r="B3357">
        <v>19857</v>
      </c>
      <c r="C3357" t="s">
        <v>1705</v>
      </c>
      <c r="D3357">
        <v>2021</v>
      </c>
      <c r="E3357">
        <v>6</v>
      </c>
      <c r="F3357">
        <v>14</v>
      </c>
      <c r="G3357">
        <v>13</v>
      </c>
      <c r="H3357" t="s">
        <v>1767</v>
      </c>
      <c r="I3357" t="s">
        <v>1841</v>
      </c>
      <c r="J3357" t="s">
        <v>1889</v>
      </c>
      <c r="K3357" t="b">
        <v>1</v>
      </c>
      <c r="L3357">
        <v>11</v>
      </c>
      <c r="M3357" s="2" t="str">
        <f>IF(H3357="","",IF(LEN(VLOOKUP($H3357,injury_groups!$A:$F,2,FALSE))=0,"",VLOOKUP($H3357,injury_groups!$A:$F,2,FALSE)))</f>
        <v>foot</v>
      </c>
      <c r="N3357" s="2" t="str">
        <f>IF(H3357="","",IF(LEN(VLOOKUP($H3357,injury_groups!$A:$F,3,FALSE))=0,"",VLOOKUP($H3357,injury_groups!$A:$F,3,FALSE)))</f>
        <v>hand</v>
      </c>
      <c r="O3357" s="2">
        <f>IF(H3357="",0,VLOOKUP($H3357,injury_groups!$A:$F,4,FALSE))</f>
        <v>1</v>
      </c>
      <c r="P3357" s="2">
        <f>IF(H3357="",0,VLOOKUP($H3357,injury_groups!$A:$F,5,FALSE))</f>
        <v>0</v>
      </c>
      <c r="Q3357" s="4" t="str">
        <f>IF(H3357="","",IF(LEN(VLOOKUP($H3357,injury_groups!$A:$F,6,FALSE))=0,"",VLOOKUP($H3357,injury_groups!$A:$F,6,FALSE)))</f>
        <v/>
      </c>
    </row>
    <row r="3358" spans="1:17" x14ac:dyDescent="0.2">
      <c r="A3358" s="1">
        <v>279483</v>
      </c>
      <c r="B3358">
        <v>19857</v>
      </c>
      <c r="C3358" t="s">
        <v>1705</v>
      </c>
      <c r="D3358">
        <v>2021</v>
      </c>
      <c r="E3358">
        <v>7</v>
      </c>
      <c r="F3358">
        <v>14</v>
      </c>
      <c r="G3358">
        <v>31</v>
      </c>
      <c r="H3358" t="s">
        <v>1767</v>
      </c>
      <c r="I3358" t="s">
        <v>1841</v>
      </c>
      <c r="J3358" t="s">
        <v>1902</v>
      </c>
      <c r="K3358" t="b">
        <v>1</v>
      </c>
      <c r="L3358">
        <v>12</v>
      </c>
      <c r="M3358" s="2" t="str">
        <f>IF(H3358="","",IF(LEN(VLOOKUP($H3358,injury_groups!$A:$F,2,FALSE))=0,"",VLOOKUP($H3358,injury_groups!$A:$F,2,FALSE)))</f>
        <v>foot</v>
      </c>
      <c r="N3358" s="2" t="str">
        <f>IF(H3358="","",IF(LEN(VLOOKUP($H3358,injury_groups!$A:$F,3,FALSE))=0,"",VLOOKUP($H3358,injury_groups!$A:$F,3,FALSE)))</f>
        <v>hand</v>
      </c>
      <c r="O3358" s="2">
        <f>IF(H3358="",0,VLOOKUP($H3358,injury_groups!$A:$F,4,FALSE))</f>
        <v>1</v>
      </c>
      <c r="P3358" s="2">
        <f>IF(H3358="",0,VLOOKUP($H3358,injury_groups!$A:$F,5,FALSE))</f>
        <v>0</v>
      </c>
      <c r="Q3358" s="4" t="str">
        <f>IF(H3358="","",IF(LEN(VLOOKUP($H3358,injury_groups!$A:$F,6,FALSE))=0,"",VLOOKUP($H3358,injury_groups!$A:$F,6,FALSE)))</f>
        <v/>
      </c>
    </row>
    <row r="3359" spans="1:17" x14ac:dyDescent="0.2">
      <c r="A3359" s="1">
        <v>289397</v>
      </c>
      <c r="B3359">
        <v>19861</v>
      </c>
      <c r="C3359" t="s">
        <v>1707</v>
      </c>
      <c r="D3359">
        <v>2021</v>
      </c>
      <c r="E3359">
        <v>1</v>
      </c>
      <c r="F3359">
        <v>33</v>
      </c>
      <c r="G3359">
        <v>26</v>
      </c>
      <c r="H3359" t="s">
        <v>1715</v>
      </c>
      <c r="I3359" t="s">
        <v>1841</v>
      </c>
      <c r="J3359" t="s">
        <v>2068</v>
      </c>
      <c r="K3359" t="b">
        <v>1</v>
      </c>
      <c r="L3359">
        <v>23</v>
      </c>
      <c r="M3359" s="2" t="str">
        <f>IF(H3359="","",IF(LEN(VLOOKUP($H3359,injury_groups!$A:$F,2,FALSE))=0,"",VLOOKUP($H3359,injury_groups!$A:$F,2,FALSE)))</f>
        <v xml:space="preserve">ankle </v>
      </c>
      <c r="N3359" s="2" t="str">
        <f>IF(H3359="","",IF(LEN(VLOOKUP($H3359,injury_groups!$A:$F,3,FALSE))=0,"",VLOOKUP($H3359,injury_groups!$A:$F,3,FALSE)))</f>
        <v/>
      </c>
      <c r="O3359" s="2">
        <f>IF(H3359="",0,VLOOKUP($H3359,injury_groups!$A:$F,4,FALSE))</f>
        <v>1</v>
      </c>
      <c r="P3359" s="2">
        <f>IF(H3359="",0,VLOOKUP($H3359,injury_groups!$A:$F,5,FALSE))</f>
        <v>0</v>
      </c>
      <c r="Q3359" s="4" t="str">
        <f>IF(H3359="","",IF(LEN(VLOOKUP($H3359,injury_groups!$A:$F,6,FALSE))=0,"",VLOOKUP($H3359,injury_groups!$A:$F,6,FALSE)))</f>
        <v/>
      </c>
    </row>
    <row r="3360" spans="1:17" x14ac:dyDescent="0.2">
      <c r="A3360" s="1">
        <v>290011</v>
      </c>
      <c r="B3360">
        <v>19861</v>
      </c>
      <c r="C3360" t="s">
        <v>1707</v>
      </c>
      <c r="D3360">
        <v>2021</v>
      </c>
      <c r="E3360">
        <v>2</v>
      </c>
      <c r="F3360">
        <v>33</v>
      </c>
      <c r="G3360">
        <v>32</v>
      </c>
      <c r="H3360" t="s">
        <v>1715</v>
      </c>
      <c r="I3360" t="s">
        <v>1841</v>
      </c>
      <c r="J3360" t="s">
        <v>2071</v>
      </c>
      <c r="K3360" t="b">
        <v>1</v>
      </c>
      <c r="L3360">
        <v>24</v>
      </c>
      <c r="M3360" s="2" t="str">
        <f>IF(H3360="","",IF(LEN(VLOOKUP($H3360,injury_groups!$A:$F,2,FALSE))=0,"",VLOOKUP($H3360,injury_groups!$A:$F,2,FALSE)))</f>
        <v xml:space="preserve">ankle </v>
      </c>
      <c r="N3360" s="2" t="str">
        <f>IF(H3360="","",IF(LEN(VLOOKUP($H3360,injury_groups!$A:$F,3,FALSE))=0,"",VLOOKUP($H3360,injury_groups!$A:$F,3,FALSE)))</f>
        <v/>
      </c>
      <c r="O3360" s="2">
        <f>IF(H3360="",0,VLOOKUP($H3360,injury_groups!$A:$F,4,FALSE))</f>
        <v>1</v>
      </c>
      <c r="P3360" s="2">
        <f>IF(H3360="",0,VLOOKUP($H3360,injury_groups!$A:$F,5,FALSE))</f>
        <v>0</v>
      </c>
      <c r="Q3360" s="4" t="str">
        <f>IF(H3360="","",IF(LEN(VLOOKUP($H3360,injury_groups!$A:$F,6,FALSE))=0,"",VLOOKUP($H3360,injury_groups!$A:$F,6,FALSE)))</f>
        <v/>
      </c>
    </row>
    <row r="3361" spans="1:17" x14ac:dyDescent="0.2">
      <c r="A3361" s="1">
        <v>275391</v>
      </c>
      <c r="B3361">
        <v>19862</v>
      </c>
      <c r="C3361" t="s">
        <v>1706</v>
      </c>
      <c r="D3361">
        <v>2021</v>
      </c>
      <c r="E3361">
        <v>3</v>
      </c>
      <c r="F3361">
        <v>34</v>
      </c>
      <c r="G3361">
        <v>6</v>
      </c>
      <c r="H3361" t="s">
        <v>1710</v>
      </c>
      <c r="I3361" t="s">
        <v>1841</v>
      </c>
      <c r="J3361" t="s">
        <v>2049</v>
      </c>
      <c r="K3361" t="b">
        <v>1</v>
      </c>
      <c r="L3361">
        <v>3</v>
      </c>
      <c r="M3361" s="2" t="str">
        <f>IF(H3361="","",IF(LEN(VLOOKUP($H3361,injury_groups!$A:$F,2,FALSE))=0,"",VLOOKUP($H3361,injury_groups!$A:$F,2,FALSE)))</f>
        <v/>
      </c>
      <c r="N3361" s="2" t="str">
        <f>IF(H3361="","",IF(LEN(VLOOKUP($H3361,injury_groups!$A:$F,3,FALSE))=0,"",VLOOKUP($H3361,injury_groups!$A:$F,3,FALSE)))</f>
        <v/>
      </c>
      <c r="O3361" s="2">
        <f>IF(H3361="",0,VLOOKUP($H3361,injury_groups!$A:$F,4,FALSE))</f>
        <v>0</v>
      </c>
      <c r="P3361" s="2">
        <f>IF(H3361="",0,VLOOKUP($H3361,injury_groups!$A:$F,5,FALSE))</f>
        <v>1</v>
      </c>
      <c r="Q3361" s="4" t="str">
        <f>IF(H3361="","",IF(LEN(VLOOKUP($H3361,injury_groups!$A:$F,6,FALSE))=0,"",VLOOKUP($H3361,injury_groups!$A:$F,6,FALSE)))</f>
        <v/>
      </c>
    </row>
    <row r="3362" spans="1:17" x14ac:dyDescent="0.2">
      <c r="A3362" s="1">
        <v>278919</v>
      </c>
      <c r="B3362">
        <v>19863</v>
      </c>
      <c r="C3362" t="s">
        <v>1705</v>
      </c>
      <c r="D3362">
        <v>2021</v>
      </c>
      <c r="E3362">
        <v>6</v>
      </c>
      <c r="F3362">
        <v>26</v>
      </c>
      <c r="G3362">
        <v>33</v>
      </c>
      <c r="H3362" t="s">
        <v>1732</v>
      </c>
      <c r="I3362" t="s">
        <v>1841</v>
      </c>
      <c r="J3362" t="s">
        <v>1894</v>
      </c>
      <c r="K3362" t="b">
        <v>1</v>
      </c>
      <c r="L3362">
        <v>11</v>
      </c>
      <c r="M3362" s="2" t="str">
        <f>IF(H3362="","",IF(LEN(VLOOKUP($H3362,injury_groups!$A:$F,2,FALSE))=0,"",VLOOKUP($H3362,injury_groups!$A:$F,2,FALSE)))</f>
        <v>illness</v>
      </c>
      <c r="N3362" s="2" t="str">
        <f>IF(H3362="","",IF(LEN(VLOOKUP($H3362,injury_groups!$A:$F,3,FALSE))=0,"",VLOOKUP($H3362,injury_groups!$A:$F,3,FALSE)))</f>
        <v/>
      </c>
      <c r="O3362" s="2">
        <f>IF(H3362="",0,VLOOKUP($H3362,injury_groups!$A:$F,4,FALSE))</f>
        <v>1</v>
      </c>
      <c r="P3362" s="2">
        <f>IF(H3362="",0,VLOOKUP($H3362,injury_groups!$A:$F,5,FALSE))</f>
        <v>0</v>
      </c>
      <c r="Q3362" s="4" t="str">
        <f>IF(H3362="","",IF(LEN(VLOOKUP($H3362,injury_groups!$A:$F,6,FALSE))=0,"",VLOOKUP($H3362,injury_groups!$A:$F,6,FALSE)))</f>
        <v/>
      </c>
    </row>
    <row r="3363" spans="1:17" x14ac:dyDescent="0.2">
      <c r="A3363" s="1">
        <v>287328</v>
      </c>
      <c r="B3363">
        <v>19864</v>
      </c>
      <c r="C3363" t="s">
        <v>1705</v>
      </c>
      <c r="D3363">
        <v>2021</v>
      </c>
      <c r="E3363">
        <v>17</v>
      </c>
      <c r="F3363">
        <v>28</v>
      </c>
      <c r="G3363">
        <v>8</v>
      </c>
      <c r="H3363" t="s">
        <v>1710</v>
      </c>
      <c r="I3363" t="s">
        <v>1841</v>
      </c>
      <c r="J3363" t="s">
        <v>1993</v>
      </c>
      <c r="K3363" t="b">
        <v>1</v>
      </c>
      <c r="L3363">
        <v>22</v>
      </c>
      <c r="M3363" s="2" t="str">
        <f>IF(H3363="","",IF(LEN(VLOOKUP($H3363,injury_groups!$A:$F,2,FALSE))=0,"",VLOOKUP($H3363,injury_groups!$A:$F,2,FALSE)))</f>
        <v/>
      </c>
      <c r="N3363" s="2" t="str">
        <f>IF(H3363="","",IF(LEN(VLOOKUP($H3363,injury_groups!$A:$F,3,FALSE))=0,"",VLOOKUP($H3363,injury_groups!$A:$F,3,FALSE)))</f>
        <v/>
      </c>
      <c r="O3363" s="2">
        <f>IF(H3363="",0,VLOOKUP($H3363,injury_groups!$A:$F,4,FALSE))</f>
        <v>0</v>
      </c>
      <c r="P3363" s="2">
        <f>IF(H3363="",0,VLOOKUP($H3363,injury_groups!$A:$F,5,FALSE))</f>
        <v>1</v>
      </c>
      <c r="Q3363" s="4" t="str">
        <f>IF(H3363="","",IF(LEN(VLOOKUP($H3363,injury_groups!$A:$F,6,FALSE))=0,"",VLOOKUP($H3363,injury_groups!$A:$F,6,FALSE)))</f>
        <v/>
      </c>
    </row>
    <row r="3364" spans="1:17" x14ac:dyDescent="0.2">
      <c r="A3364" s="1">
        <v>278442</v>
      </c>
      <c r="B3364">
        <v>19865</v>
      </c>
      <c r="C3364" t="s">
        <v>1705</v>
      </c>
      <c r="D3364">
        <v>2021</v>
      </c>
      <c r="E3364">
        <v>5</v>
      </c>
      <c r="F3364">
        <v>28</v>
      </c>
      <c r="G3364">
        <v>10</v>
      </c>
      <c r="H3364" t="s">
        <v>1736</v>
      </c>
      <c r="I3364" t="s">
        <v>1841</v>
      </c>
      <c r="J3364" t="s">
        <v>1884</v>
      </c>
      <c r="K3364" t="b">
        <v>1</v>
      </c>
      <c r="L3364">
        <v>10</v>
      </c>
      <c r="M3364" s="2" t="str">
        <f>IF(H3364="","",IF(LEN(VLOOKUP($H3364,injury_groups!$A:$F,2,FALSE))=0,"",VLOOKUP($H3364,injury_groups!$A:$F,2,FALSE)))</f>
        <v>groin</v>
      </c>
      <c r="N3364" s="2" t="str">
        <f>IF(H3364="","",IF(LEN(VLOOKUP($H3364,injury_groups!$A:$F,3,FALSE))=0,"",VLOOKUP($H3364,injury_groups!$A:$F,3,FALSE)))</f>
        <v/>
      </c>
      <c r="O3364" s="2">
        <f>IF(H3364="",0,VLOOKUP($H3364,injury_groups!$A:$F,4,FALSE))</f>
        <v>1</v>
      </c>
      <c r="P3364" s="2">
        <f>IF(H3364="",0,VLOOKUP($H3364,injury_groups!$A:$F,5,FALSE))</f>
        <v>0</v>
      </c>
      <c r="Q3364" s="4" t="str">
        <f>IF(H3364="","",IF(LEN(VLOOKUP($H3364,injury_groups!$A:$F,6,FALSE))=0,"",VLOOKUP($H3364,injury_groups!$A:$F,6,FALSE)))</f>
        <v/>
      </c>
    </row>
    <row r="3365" spans="1:17" x14ac:dyDescent="0.2">
      <c r="A3365" s="1">
        <v>285361</v>
      </c>
      <c r="B3365">
        <v>19866</v>
      </c>
      <c r="C3365" t="s">
        <v>1705</v>
      </c>
      <c r="D3365">
        <v>2021</v>
      </c>
      <c r="E3365">
        <v>15</v>
      </c>
      <c r="F3365">
        <v>13</v>
      </c>
      <c r="G3365">
        <v>15</v>
      </c>
      <c r="H3365" t="s">
        <v>1733</v>
      </c>
      <c r="I3365" t="s">
        <v>1841</v>
      </c>
      <c r="J3365" t="s">
        <v>1964</v>
      </c>
      <c r="K3365" t="b">
        <v>1</v>
      </c>
      <c r="L3365">
        <v>20</v>
      </c>
      <c r="M3365" s="2" t="str">
        <f>IF(H3365="","",IF(LEN(VLOOKUP($H3365,injury_groups!$A:$F,2,FALSE))=0,"",VLOOKUP($H3365,injury_groups!$A:$F,2,FALSE)))</f>
        <v>head</v>
      </c>
      <c r="N3365" s="2" t="str">
        <f>IF(H3365="","",IF(LEN(VLOOKUP($H3365,injury_groups!$A:$F,3,FALSE))=0,"",VLOOKUP($H3365,injury_groups!$A:$F,3,FALSE)))</f>
        <v/>
      </c>
      <c r="O3365" s="2">
        <f>IF(H3365="",0,VLOOKUP($H3365,injury_groups!$A:$F,4,FALSE))</f>
        <v>1</v>
      </c>
      <c r="P3365" s="2">
        <f>IF(H3365="",0,VLOOKUP($H3365,injury_groups!$A:$F,5,FALSE))</f>
        <v>0</v>
      </c>
      <c r="Q3365" s="4" t="str">
        <f>IF(H3365="","",IF(LEN(VLOOKUP($H3365,injury_groups!$A:$F,6,FALSE))=0,"",VLOOKUP($H3365,injury_groups!$A:$F,6,FALSE)))</f>
        <v/>
      </c>
    </row>
    <row r="3366" spans="1:17" x14ac:dyDescent="0.2">
      <c r="A3366" s="1">
        <v>276062</v>
      </c>
      <c r="B3366">
        <v>19867</v>
      </c>
      <c r="C3366" t="s">
        <v>1705</v>
      </c>
      <c r="D3366">
        <v>2021</v>
      </c>
      <c r="E3366">
        <v>2</v>
      </c>
      <c r="F3366">
        <v>9</v>
      </c>
      <c r="G3366">
        <v>29</v>
      </c>
      <c r="H3366" t="s">
        <v>1724</v>
      </c>
      <c r="I3366" t="s">
        <v>1841</v>
      </c>
      <c r="J3366" t="s">
        <v>1861</v>
      </c>
      <c r="K3366" t="b">
        <v>1</v>
      </c>
      <c r="L3366">
        <v>7</v>
      </c>
      <c r="M3366" s="2" t="str">
        <f>IF(H3366="","",IF(LEN(VLOOKUP($H3366,injury_groups!$A:$F,2,FALSE))=0,"",VLOOKUP($H3366,injury_groups!$A:$F,2,FALSE)))</f>
        <v>calf</v>
      </c>
      <c r="N3366" s="2" t="str">
        <f>IF(H3366="","",IF(LEN(VLOOKUP($H3366,injury_groups!$A:$F,3,FALSE))=0,"",VLOOKUP($H3366,injury_groups!$A:$F,3,FALSE)))</f>
        <v/>
      </c>
      <c r="O3366" s="2">
        <f>IF(H3366="",0,VLOOKUP($H3366,injury_groups!$A:$F,4,FALSE))</f>
        <v>1</v>
      </c>
      <c r="P3366" s="2">
        <f>IF(H3366="",0,VLOOKUP($H3366,injury_groups!$A:$F,5,FALSE))</f>
        <v>0</v>
      </c>
      <c r="Q3366" s="4" t="str">
        <f>IF(H3366="","",IF(LEN(VLOOKUP($H3366,injury_groups!$A:$F,6,FALSE))=0,"",VLOOKUP($H3366,injury_groups!$A:$F,6,FALSE)))</f>
        <v/>
      </c>
    </row>
    <row r="3367" spans="1:17" x14ac:dyDescent="0.2">
      <c r="A3367" s="1">
        <v>276683</v>
      </c>
      <c r="B3367">
        <v>19867</v>
      </c>
      <c r="C3367" t="s">
        <v>1705</v>
      </c>
      <c r="D3367">
        <v>2021</v>
      </c>
      <c r="E3367">
        <v>3</v>
      </c>
      <c r="F3367">
        <v>9</v>
      </c>
      <c r="G3367">
        <v>26</v>
      </c>
      <c r="H3367" t="s">
        <v>1724</v>
      </c>
      <c r="I3367" t="s">
        <v>1841</v>
      </c>
      <c r="J3367" t="s">
        <v>1869</v>
      </c>
      <c r="K3367" t="b">
        <v>1</v>
      </c>
      <c r="L3367">
        <v>8</v>
      </c>
      <c r="M3367" s="2" t="str">
        <f>IF(H3367="","",IF(LEN(VLOOKUP($H3367,injury_groups!$A:$F,2,FALSE))=0,"",VLOOKUP($H3367,injury_groups!$A:$F,2,FALSE)))</f>
        <v>calf</v>
      </c>
      <c r="N3367" s="2" t="str">
        <f>IF(H3367="","",IF(LEN(VLOOKUP($H3367,injury_groups!$A:$F,3,FALSE))=0,"",VLOOKUP($H3367,injury_groups!$A:$F,3,FALSE)))</f>
        <v/>
      </c>
      <c r="O3367" s="2">
        <f>IF(H3367="",0,VLOOKUP($H3367,injury_groups!$A:$F,4,FALSE))</f>
        <v>1</v>
      </c>
      <c r="P3367" s="2">
        <f>IF(H3367="",0,VLOOKUP($H3367,injury_groups!$A:$F,5,FALSE))</f>
        <v>0</v>
      </c>
      <c r="Q3367" s="4" t="str">
        <f>IF(H3367="","",IF(LEN(VLOOKUP($H3367,injury_groups!$A:$F,6,FALSE))=0,"",VLOOKUP($H3367,injury_groups!$A:$F,6,FALSE)))</f>
        <v/>
      </c>
    </row>
    <row r="3368" spans="1:17" x14ac:dyDescent="0.2">
      <c r="A3368" s="1">
        <v>277333</v>
      </c>
      <c r="B3368">
        <v>19867</v>
      </c>
      <c r="C3368" t="s">
        <v>1705</v>
      </c>
      <c r="D3368">
        <v>2021</v>
      </c>
      <c r="E3368">
        <v>4</v>
      </c>
      <c r="F3368">
        <v>9</v>
      </c>
      <c r="G3368">
        <v>5</v>
      </c>
      <c r="H3368" t="s">
        <v>1724</v>
      </c>
      <c r="I3368" t="s">
        <v>1841</v>
      </c>
      <c r="J3368" t="s">
        <v>1874</v>
      </c>
      <c r="K3368" t="b">
        <v>1</v>
      </c>
      <c r="L3368">
        <v>9</v>
      </c>
      <c r="M3368" s="2" t="str">
        <f>IF(H3368="","",IF(LEN(VLOOKUP($H3368,injury_groups!$A:$F,2,FALSE))=0,"",VLOOKUP($H3368,injury_groups!$A:$F,2,FALSE)))</f>
        <v>calf</v>
      </c>
      <c r="N3368" s="2" t="str">
        <f>IF(H3368="","",IF(LEN(VLOOKUP($H3368,injury_groups!$A:$F,3,FALSE))=0,"",VLOOKUP($H3368,injury_groups!$A:$F,3,FALSE)))</f>
        <v/>
      </c>
      <c r="O3368" s="2">
        <f>IF(H3368="",0,VLOOKUP($H3368,injury_groups!$A:$F,4,FALSE))</f>
        <v>1</v>
      </c>
      <c r="P3368" s="2">
        <f>IF(H3368="",0,VLOOKUP($H3368,injury_groups!$A:$F,5,FALSE))</f>
        <v>0</v>
      </c>
      <c r="Q3368" s="4" t="str">
        <f>IF(H3368="","",IF(LEN(VLOOKUP($H3368,injury_groups!$A:$F,6,FALSE))=0,"",VLOOKUP($H3368,injury_groups!$A:$F,6,FALSE)))</f>
        <v/>
      </c>
    </row>
    <row r="3369" spans="1:17" x14ac:dyDescent="0.2">
      <c r="A3369" s="1">
        <v>277975</v>
      </c>
      <c r="B3369">
        <v>19867</v>
      </c>
      <c r="C3369" t="s">
        <v>1705</v>
      </c>
      <c r="D3369">
        <v>2021</v>
      </c>
      <c r="E3369">
        <v>5</v>
      </c>
      <c r="F3369">
        <v>9</v>
      </c>
      <c r="G3369">
        <v>23</v>
      </c>
      <c r="H3369" t="s">
        <v>1724</v>
      </c>
      <c r="I3369" t="s">
        <v>1841</v>
      </c>
      <c r="J3369" t="s">
        <v>1880</v>
      </c>
      <c r="K3369" t="b">
        <v>1</v>
      </c>
      <c r="L3369">
        <v>10</v>
      </c>
      <c r="M3369" s="2" t="str">
        <f>IF(H3369="","",IF(LEN(VLOOKUP($H3369,injury_groups!$A:$F,2,FALSE))=0,"",VLOOKUP($H3369,injury_groups!$A:$F,2,FALSE)))</f>
        <v>calf</v>
      </c>
      <c r="N3369" s="2" t="str">
        <f>IF(H3369="","",IF(LEN(VLOOKUP($H3369,injury_groups!$A:$F,3,FALSE))=0,"",VLOOKUP($H3369,injury_groups!$A:$F,3,FALSE)))</f>
        <v/>
      </c>
      <c r="O3369" s="2">
        <f>IF(H3369="",0,VLOOKUP($H3369,injury_groups!$A:$F,4,FALSE))</f>
        <v>1</v>
      </c>
      <c r="P3369" s="2">
        <f>IF(H3369="",0,VLOOKUP($H3369,injury_groups!$A:$F,5,FALSE))</f>
        <v>0</v>
      </c>
      <c r="Q3369" s="4" t="str">
        <f>IF(H3369="","",IF(LEN(VLOOKUP($H3369,injury_groups!$A:$F,6,FALSE))=0,"",VLOOKUP($H3369,injury_groups!$A:$F,6,FALSE)))</f>
        <v/>
      </c>
    </row>
    <row r="3370" spans="1:17" x14ac:dyDescent="0.2">
      <c r="A3370" s="1">
        <v>278687</v>
      </c>
      <c r="B3370">
        <v>19867</v>
      </c>
      <c r="C3370" t="s">
        <v>1705</v>
      </c>
      <c r="D3370">
        <v>2021</v>
      </c>
      <c r="E3370">
        <v>6</v>
      </c>
      <c r="F3370">
        <v>9</v>
      </c>
      <c r="G3370">
        <v>21</v>
      </c>
      <c r="H3370" t="s">
        <v>1724</v>
      </c>
      <c r="I3370" t="s">
        <v>1841</v>
      </c>
      <c r="J3370" t="s">
        <v>1892</v>
      </c>
      <c r="K3370" t="b">
        <v>1</v>
      </c>
      <c r="L3370">
        <v>11</v>
      </c>
      <c r="M3370" s="2" t="str">
        <f>IF(H3370="","",IF(LEN(VLOOKUP($H3370,injury_groups!$A:$F,2,FALSE))=0,"",VLOOKUP($H3370,injury_groups!$A:$F,2,FALSE)))</f>
        <v>calf</v>
      </c>
      <c r="N3370" s="2" t="str">
        <f>IF(H3370="","",IF(LEN(VLOOKUP($H3370,injury_groups!$A:$F,3,FALSE))=0,"",VLOOKUP($H3370,injury_groups!$A:$F,3,FALSE)))</f>
        <v/>
      </c>
      <c r="O3370" s="2">
        <f>IF(H3370="",0,VLOOKUP($H3370,injury_groups!$A:$F,4,FALSE))</f>
        <v>1</v>
      </c>
      <c r="P3370" s="2">
        <f>IF(H3370="",0,VLOOKUP($H3370,injury_groups!$A:$F,5,FALSE))</f>
        <v>0</v>
      </c>
      <c r="Q3370" s="4" t="str">
        <f>IF(H3370="","",IF(LEN(VLOOKUP($H3370,injury_groups!$A:$F,6,FALSE))=0,"",VLOOKUP($H3370,injury_groups!$A:$F,6,FALSE)))</f>
        <v/>
      </c>
    </row>
    <row r="3371" spans="1:17" x14ac:dyDescent="0.2">
      <c r="A3371" s="1">
        <v>279399</v>
      </c>
      <c r="B3371">
        <v>19867</v>
      </c>
      <c r="C3371" t="s">
        <v>1705</v>
      </c>
      <c r="D3371">
        <v>2021</v>
      </c>
      <c r="E3371">
        <v>7</v>
      </c>
      <c r="F3371">
        <v>9</v>
      </c>
      <c r="H3371" t="s">
        <v>1724</v>
      </c>
      <c r="I3371" t="s">
        <v>1843</v>
      </c>
      <c r="J3371" t="s">
        <v>1899</v>
      </c>
      <c r="K3371" t="b">
        <v>0</v>
      </c>
      <c r="L3371">
        <v>12</v>
      </c>
      <c r="M3371" s="2" t="str">
        <f>IF(H3371="","",IF(LEN(VLOOKUP($H3371,injury_groups!$A:$F,2,FALSE))=0,"",VLOOKUP($H3371,injury_groups!$A:$F,2,FALSE)))</f>
        <v>calf</v>
      </c>
      <c r="N3371" s="2" t="str">
        <f>IF(H3371="","",IF(LEN(VLOOKUP($H3371,injury_groups!$A:$F,3,FALSE))=0,"",VLOOKUP($H3371,injury_groups!$A:$F,3,FALSE)))</f>
        <v/>
      </c>
      <c r="O3371" s="2">
        <f>IF(H3371="",0,VLOOKUP($H3371,injury_groups!$A:$F,4,FALSE))</f>
        <v>1</v>
      </c>
      <c r="P3371" s="2">
        <f>IF(H3371="",0,VLOOKUP($H3371,injury_groups!$A:$F,5,FALSE))</f>
        <v>0</v>
      </c>
      <c r="Q3371" s="4" t="str">
        <f>IF(H3371="","",IF(LEN(VLOOKUP($H3371,injury_groups!$A:$F,6,FALSE))=0,"",VLOOKUP($H3371,injury_groups!$A:$F,6,FALSE)))</f>
        <v/>
      </c>
    </row>
    <row r="3372" spans="1:17" x14ac:dyDescent="0.2">
      <c r="A3372" s="1">
        <v>280077</v>
      </c>
      <c r="B3372">
        <v>19867</v>
      </c>
      <c r="C3372" t="s">
        <v>1705</v>
      </c>
      <c r="D3372">
        <v>2021</v>
      </c>
      <c r="E3372">
        <v>8</v>
      </c>
      <c r="F3372">
        <v>9</v>
      </c>
      <c r="G3372">
        <v>20</v>
      </c>
      <c r="H3372" t="s">
        <v>1724</v>
      </c>
      <c r="I3372" t="s">
        <v>1843</v>
      </c>
      <c r="J3372" t="s">
        <v>1907</v>
      </c>
      <c r="K3372" t="b">
        <v>0</v>
      </c>
      <c r="L3372">
        <v>13</v>
      </c>
      <c r="M3372" s="2" t="str">
        <f>IF(H3372="","",IF(LEN(VLOOKUP($H3372,injury_groups!$A:$F,2,FALSE))=0,"",VLOOKUP($H3372,injury_groups!$A:$F,2,FALSE)))</f>
        <v>calf</v>
      </c>
      <c r="N3372" s="2" t="str">
        <f>IF(H3372="","",IF(LEN(VLOOKUP($H3372,injury_groups!$A:$F,3,FALSE))=0,"",VLOOKUP($H3372,injury_groups!$A:$F,3,FALSE)))</f>
        <v/>
      </c>
      <c r="O3372" s="2">
        <f>IF(H3372="",0,VLOOKUP($H3372,injury_groups!$A:$F,4,FALSE))</f>
        <v>1</v>
      </c>
      <c r="P3372" s="2">
        <f>IF(H3372="",0,VLOOKUP($H3372,injury_groups!$A:$F,5,FALSE))</f>
        <v>0</v>
      </c>
      <c r="Q3372" s="4" t="str">
        <f>IF(H3372="","",IF(LEN(VLOOKUP($H3372,injury_groups!$A:$F,6,FALSE))=0,"",VLOOKUP($H3372,injury_groups!$A:$F,6,FALSE)))</f>
        <v/>
      </c>
    </row>
    <row r="3373" spans="1:17" x14ac:dyDescent="0.2">
      <c r="A3373" s="1">
        <v>280800</v>
      </c>
      <c r="B3373">
        <v>19867</v>
      </c>
      <c r="C3373" t="s">
        <v>1705</v>
      </c>
      <c r="D3373">
        <v>2021</v>
      </c>
      <c r="E3373">
        <v>9</v>
      </c>
      <c r="F3373">
        <v>9</v>
      </c>
      <c r="G3373">
        <v>10</v>
      </c>
      <c r="H3373" t="s">
        <v>1724</v>
      </c>
      <c r="I3373" t="s">
        <v>1843</v>
      </c>
      <c r="J3373" t="s">
        <v>1913</v>
      </c>
      <c r="K3373" t="b">
        <v>0</v>
      </c>
      <c r="L3373">
        <v>14</v>
      </c>
      <c r="M3373" s="2" t="str">
        <f>IF(H3373="","",IF(LEN(VLOOKUP($H3373,injury_groups!$A:$F,2,FALSE))=0,"",VLOOKUP($H3373,injury_groups!$A:$F,2,FALSE)))</f>
        <v>calf</v>
      </c>
      <c r="N3373" s="2" t="str">
        <f>IF(H3373="","",IF(LEN(VLOOKUP($H3373,injury_groups!$A:$F,3,FALSE))=0,"",VLOOKUP($H3373,injury_groups!$A:$F,3,FALSE)))</f>
        <v/>
      </c>
      <c r="O3373" s="2">
        <f>IF(H3373="",0,VLOOKUP($H3373,injury_groups!$A:$F,4,FALSE))</f>
        <v>1</v>
      </c>
      <c r="P3373" s="2">
        <f>IF(H3373="",0,VLOOKUP($H3373,injury_groups!$A:$F,5,FALSE))</f>
        <v>0</v>
      </c>
      <c r="Q3373" s="4" t="str">
        <f>IF(H3373="","",IF(LEN(VLOOKUP($H3373,injury_groups!$A:$F,6,FALSE))=0,"",VLOOKUP($H3373,injury_groups!$A:$F,6,FALSE)))</f>
        <v/>
      </c>
    </row>
    <row r="3374" spans="1:17" x14ac:dyDescent="0.2">
      <c r="A3374" s="1">
        <v>277886</v>
      </c>
      <c r="B3374">
        <v>19868</v>
      </c>
      <c r="C3374" t="s">
        <v>1705</v>
      </c>
      <c r="D3374">
        <v>2021</v>
      </c>
      <c r="E3374">
        <v>5</v>
      </c>
      <c r="F3374">
        <v>2</v>
      </c>
      <c r="G3374">
        <v>24</v>
      </c>
      <c r="H3374" t="s">
        <v>1709</v>
      </c>
      <c r="I3374" t="s">
        <v>1841</v>
      </c>
      <c r="J3374" t="s">
        <v>1881</v>
      </c>
      <c r="K3374" t="b">
        <v>1</v>
      </c>
      <c r="L3374">
        <v>10</v>
      </c>
      <c r="M3374" s="2" t="str">
        <f>IF(H3374="","",IF(LEN(VLOOKUP($H3374,injury_groups!$A:$F,2,FALSE))=0,"",VLOOKUP($H3374,injury_groups!$A:$F,2,FALSE)))</f>
        <v>knee</v>
      </c>
      <c r="N3374" s="2" t="str">
        <f>IF(H3374="","",IF(LEN(VLOOKUP($H3374,injury_groups!$A:$F,3,FALSE))=0,"",VLOOKUP($H3374,injury_groups!$A:$F,3,FALSE)))</f>
        <v/>
      </c>
      <c r="O3374" s="2">
        <f>IF(H3374="",0,VLOOKUP($H3374,injury_groups!$A:$F,4,FALSE))</f>
        <v>1</v>
      </c>
      <c r="P3374" s="2">
        <f>IF(H3374="",0,VLOOKUP($H3374,injury_groups!$A:$F,5,FALSE))</f>
        <v>0</v>
      </c>
      <c r="Q3374" s="4" t="str">
        <f>IF(H3374="","",IF(LEN(VLOOKUP($H3374,injury_groups!$A:$F,6,FALSE))=0,"",VLOOKUP($H3374,injury_groups!$A:$F,6,FALSE)))</f>
        <v/>
      </c>
    </row>
    <row r="3375" spans="1:17" x14ac:dyDescent="0.2">
      <c r="A3375" s="1">
        <v>278594</v>
      </c>
      <c r="B3375">
        <v>19868</v>
      </c>
      <c r="C3375" t="s">
        <v>1705</v>
      </c>
      <c r="D3375">
        <v>2021</v>
      </c>
      <c r="E3375">
        <v>6</v>
      </c>
      <c r="F3375">
        <v>2</v>
      </c>
      <c r="H3375" t="s">
        <v>1709</v>
      </c>
      <c r="I3375" t="s">
        <v>1841</v>
      </c>
      <c r="J3375" t="s">
        <v>1888</v>
      </c>
      <c r="K3375" t="b">
        <v>1</v>
      </c>
      <c r="L3375">
        <v>11</v>
      </c>
      <c r="M3375" s="2" t="str">
        <f>IF(H3375="","",IF(LEN(VLOOKUP($H3375,injury_groups!$A:$F,2,FALSE))=0,"",VLOOKUP($H3375,injury_groups!$A:$F,2,FALSE)))</f>
        <v>knee</v>
      </c>
      <c r="N3375" s="2" t="str">
        <f>IF(H3375="","",IF(LEN(VLOOKUP($H3375,injury_groups!$A:$F,3,FALSE))=0,"",VLOOKUP($H3375,injury_groups!$A:$F,3,FALSE)))</f>
        <v/>
      </c>
      <c r="O3375" s="2">
        <f>IF(H3375="",0,VLOOKUP($H3375,injury_groups!$A:$F,4,FALSE))</f>
        <v>1</v>
      </c>
      <c r="P3375" s="2">
        <f>IF(H3375="",0,VLOOKUP($H3375,injury_groups!$A:$F,5,FALSE))</f>
        <v>0</v>
      </c>
      <c r="Q3375" s="4" t="str">
        <f>IF(H3375="","",IF(LEN(VLOOKUP($H3375,injury_groups!$A:$F,6,FALSE))=0,"",VLOOKUP($H3375,injury_groups!$A:$F,6,FALSE)))</f>
        <v/>
      </c>
    </row>
    <row r="3376" spans="1:17" x14ac:dyDescent="0.2">
      <c r="A3376" s="1">
        <v>279293</v>
      </c>
      <c r="B3376">
        <v>19868</v>
      </c>
      <c r="C3376" t="s">
        <v>1705</v>
      </c>
      <c r="D3376">
        <v>2021</v>
      </c>
      <c r="E3376">
        <v>7</v>
      </c>
      <c r="F3376">
        <v>2</v>
      </c>
      <c r="G3376">
        <v>19</v>
      </c>
      <c r="H3376" t="s">
        <v>1709</v>
      </c>
      <c r="I3376" t="s">
        <v>1841</v>
      </c>
      <c r="J3376" t="s">
        <v>1897</v>
      </c>
      <c r="K3376" t="b">
        <v>1</v>
      </c>
      <c r="L3376">
        <v>12</v>
      </c>
      <c r="M3376" s="2" t="str">
        <f>IF(H3376="","",IF(LEN(VLOOKUP($H3376,injury_groups!$A:$F,2,FALSE))=0,"",VLOOKUP($H3376,injury_groups!$A:$F,2,FALSE)))</f>
        <v>knee</v>
      </c>
      <c r="N3376" s="2" t="str">
        <f>IF(H3376="","",IF(LEN(VLOOKUP($H3376,injury_groups!$A:$F,3,FALSE))=0,"",VLOOKUP($H3376,injury_groups!$A:$F,3,FALSE)))</f>
        <v/>
      </c>
      <c r="O3376" s="2">
        <f>IF(H3376="",0,VLOOKUP($H3376,injury_groups!$A:$F,4,FALSE))</f>
        <v>1</v>
      </c>
      <c r="P3376" s="2">
        <f>IF(H3376="",0,VLOOKUP($H3376,injury_groups!$A:$F,5,FALSE))</f>
        <v>0</v>
      </c>
      <c r="Q3376" s="4" t="str">
        <f>IF(H3376="","",IF(LEN(VLOOKUP($H3376,injury_groups!$A:$F,6,FALSE))=0,"",VLOOKUP($H3376,injury_groups!$A:$F,6,FALSE)))</f>
        <v/>
      </c>
    </row>
    <row r="3377" spans="1:17" x14ac:dyDescent="0.2">
      <c r="A3377" s="1">
        <v>279981</v>
      </c>
      <c r="B3377">
        <v>19868</v>
      </c>
      <c r="C3377" t="s">
        <v>1705</v>
      </c>
      <c r="D3377">
        <v>2021</v>
      </c>
      <c r="E3377">
        <v>8</v>
      </c>
      <c r="F3377">
        <v>2</v>
      </c>
      <c r="G3377">
        <v>5</v>
      </c>
      <c r="H3377" t="s">
        <v>1709</v>
      </c>
      <c r="I3377" t="s">
        <v>1841</v>
      </c>
      <c r="J3377" t="s">
        <v>1905</v>
      </c>
      <c r="K3377" t="b">
        <v>1</v>
      </c>
      <c r="L3377">
        <v>13</v>
      </c>
      <c r="M3377" s="2" t="str">
        <f>IF(H3377="","",IF(LEN(VLOOKUP($H3377,injury_groups!$A:$F,2,FALSE))=0,"",VLOOKUP($H3377,injury_groups!$A:$F,2,FALSE)))</f>
        <v>knee</v>
      </c>
      <c r="N3377" s="2" t="str">
        <f>IF(H3377="","",IF(LEN(VLOOKUP($H3377,injury_groups!$A:$F,3,FALSE))=0,"",VLOOKUP($H3377,injury_groups!$A:$F,3,FALSE)))</f>
        <v/>
      </c>
      <c r="O3377" s="2">
        <f>IF(H3377="",0,VLOOKUP($H3377,injury_groups!$A:$F,4,FALSE))</f>
        <v>1</v>
      </c>
      <c r="P3377" s="2">
        <f>IF(H3377="",0,VLOOKUP($H3377,injury_groups!$A:$F,5,FALSE))</f>
        <v>0</v>
      </c>
      <c r="Q3377" s="4" t="str">
        <f>IF(H3377="","",IF(LEN(VLOOKUP($H3377,injury_groups!$A:$F,6,FALSE))=0,"",VLOOKUP($H3377,injury_groups!$A:$F,6,FALSE)))</f>
        <v/>
      </c>
    </row>
    <row r="3378" spans="1:17" x14ac:dyDescent="0.2">
      <c r="A3378" s="1">
        <v>280706</v>
      </c>
      <c r="B3378">
        <v>19868</v>
      </c>
      <c r="C3378" t="s">
        <v>1705</v>
      </c>
      <c r="D3378">
        <v>2021</v>
      </c>
      <c r="E3378">
        <v>9</v>
      </c>
      <c r="F3378">
        <v>2</v>
      </c>
      <c r="G3378">
        <v>22</v>
      </c>
      <c r="H3378" t="s">
        <v>1709</v>
      </c>
      <c r="I3378" t="s">
        <v>1841</v>
      </c>
      <c r="J3378" t="s">
        <v>1913</v>
      </c>
      <c r="K3378" t="b">
        <v>1</v>
      </c>
      <c r="L3378">
        <v>14</v>
      </c>
      <c r="M3378" s="2" t="str">
        <f>IF(H3378="","",IF(LEN(VLOOKUP($H3378,injury_groups!$A:$F,2,FALSE))=0,"",VLOOKUP($H3378,injury_groups!$A:$F,2,FALSE)))</f>
        <v>knee</v>
      </c>
      <c r="N3378" s="2" t="str">
        <f>IF(H3378="","",IF(LEN(VLOOKUP($H3378,injury_groups!$A:$F,3,FALSE))=0,"",VLOOKUP($H3378,injury_groups!$A:$F,3,FALSE)))</f>
        <v/>
      </c>
      <c r="O3378" s="2">
        <f>IF(H3378="",0,VLOOKUP($H3378,injury_groups!$A:$F,4,FALSE))</f>
        <v>1</v>
      </c>
      <c r="P3378" s="2">
        <f>IF(H3378="",0,VLOOKUP($H3378,injury_groups!$A:$F,5,FALSE))</f>
        <v>0</v>
      </c>
      <c r="Q3378" s="4" t="str">
        <f>IF(H3378="","",IF(LEN(VLOOKUP($H3378,injury_groups!$A:$F,6,FALSE))=0,"",VLOOKUP($H3378,injury_groups!$A:$F,6,FALSE)))</f>
        <v/>
      </c>
    </row>
    <row r="3379" spans="1:17" x14ac:dyDescent="0.2">
      <c r="A3379" s="1">
        <v>281391</v>
      </c>
      <c r="B3379">
        <v>19868</v>
      </c>
      <c r="C3379" t="s">
        <v>1705</v>
      </c>
      <c r="D3379">
        <v>2021</v>
      </c>
      <c r="E3379">
        <v>10</v>
      </c>
      <c r="F3379">
        <v>2</v>
      </c>
      <c r="G3379">
        <v>9</v>
      </c>
      <c r="H3379" t="s">
        <v>1709</v>
      </c>
      <c r="I3379" t="s">
        <v>1841</v>
      </c>
      <c r="J3379" t="s">
        <v>1920</v>
      </c>
      <c r="K3379" t="b">
        <v>1</v>
      </c>
      <c r="L3379">
        <v>15</v>
      </c>
      <c r="M3379" s="2" t="str">
        <f>IF(H3379="","",IF(LEN(VLOOKUP($H3379,injury_groups!$A:$F,2,FALSE))=0,"",VLOOKUP($H3379,injury_groups!$A:$F,2,FALSE)))</f>
        <v>knee</v>
      </c>
      <c r="N3379" s="2" t="str">
        <f>IF(H3379="","",IF(LEN(VLOOKUP($H3379,injury_groups!$A:$F,3,FALSE))=0,"",VLOOKUP($H3379,injury_groups!$A:$F,3,FALSE)))</f>
        <v/>
      </c>
      <c r="O3379" s="2">
        <f>IF(H3379="",0,VLOOKUP($H3379,injury_groups!$A:$F,4,FALSE))</f>
        <v>1</v>
      </c>
      <c r="P3379" s="2">
        <f>IF(H3379="",0,VLOOKUP($H3379,injury_groups!$A:$F,5,FALSE))</f>
        <v>0</v>
      </c>
      <c r="Q3379" s="4" t="str">
        <f>IF(H3379="","",IF(LEN(VLOOKUP($H3379,injury_groups!$A:$F,6,FALSE))=0,"",VLOOKUP($H3379,injury_groups!$A:$F,6,FALSE)))</f>
        <v/>
      </c>
    </row>
    <row r="3380" spans="1:17" x14ac:dyDescent="0.2">
      <c r="A3380" s="1">
        <v>282118</v>
      </c>
      <c r="B3380">
        <v>19868</v>
      </c>
      <c r="C3380" t="s">
        <v>1705</v>
      </c>
      <c r="D3380">
        <v>2021</v>
      </c>
      <c r="E3380">
        <v>11</v>
      </c>
      <c r="F3380">
        <v>2</v>
      </c>
      <c r="G3380">
        <v>21</v>
      </c>
      <c r="H3380" t="s">
        <v>1709</v>
      </c>
      <c r="I3380" t="s">
        <v>1841</v>
      </c>
      <c r="J3380" t="s">
        <v>1929</v>
      </c>
      <c r="K3380" t="b">
        <v>1</v>
      </c>
      <c r="L3380">
        <v>16</v>
      </c>
      <c r="M3380" s="2" t="str">
        <f>IF(H3380="","",IF(LEN(VLOOKUP($H3380,injury_groups!$A:$F,2,FALSE))=0,"",VLOOKUP($H3380,injury_groups!$A:$F,2,FALSE)))</f>
        <v>knee</v>
      </c>
      <c r="N3380" s="2" t="str">
        <f>IF(H3380="","",IF(LEN(VLOOKUP($H3380,injury_groups!$A:$F,3,FALSE))=0,"",VLOOKUP($H3380,injury_groups!$A:$F,3,FALSE)))</f>
        <v/>
      </c>
      <c r="O3380" s="2">
        <f>IF(H3380="",0,VLOOKUP($H3380,injury_groups!$A:$F,4,FALSE))</f>
        <v>1</v>
      </c>
      <c r="P3380" s="2">
        <f>IF(H3380="",0,VLOOKUP($H3380,injury_groups!$A:$F,5,FALSE))</f>
        <v>0</v>
      </c>
      <c r="Q3380" s="4" t="str">
        <f>IF(H3380="","",IF(LEN(VLOOKUP($H3380,injury_groups!$A:$F,6,FALSE))=0,"",VLOOKUP($H3380,injury_groups!$A:$F,6,FALSE)))</f>
        <v/>
      </c>
    </row>
    <row r="3381" spans="1:17" x14ac:dyDescent="0.2">
      <c r="A3381" s="1">
        <v>282874</v>
      </c>
      <c r="B3381">
        <v>19868</v>
      </c>
      <c r="C3381" t="s">
        <v>1705</v>
      </c>
      <c r="D3381">
        <v>2021</v>
      </c>
      <c r="E3381">
        <v>12</v>
      </c>
      <c r="F3381">
        <v>2</v>
      </c>
      <c r="G3381">
        <v>15</v>
      </c>
      <c r="H3381" t="s">
        <v>1709</v>
      </c>
      <c r="I3381" t="s">
        <v>1841</v>
      </c>
      <c r="J3381" t="s">
        <v>1937</v>
      </c>
      <c r="K3381" t="b">
        <v>1</v>
      </c>
      <c r="L3381">
        <v>17</v>
      </c>
      <c r="M3381" s="2" t="str">
        <f>IF(H3381="","",IF(LEN(VLOOKUP($H3381,injury_groups!$A:$F,2,FALSE))=0,"",VLOOKUP($H3381,injury_groups!$A:$F,2,FALSE)))</f>
        <v>knee</v>
      </c>
      <c r="N3381" s="2" t="str">
        <f>IF(H3381="","",IF(LEN(VLOOKUP($H3381,injury_groups!$A:$F,3,FALSE))=0,"",VLOOKUP($H3381,injury_groups!$A:$F,3,FALSE)))</f>
        <v/>
      </c>
      <c r="O3381" s="2">
        <f>IF(H3381="",0,VLOOKUP($H3381,injury_groups!$A:$F,4,FALSE))</f>
        <v>1</v>
      </c>
      <c r="P3381" s="2">
        <f>IF(H3381="",0,VLOOKUP($H3381,injury_groups!$A:$F,5,FALSE))</f>
        <v>0</v>
      </c>
      <c r="Q3381" s="4" t="str">
        <f>IF(H3381="","",IF(LEN(VLOOKUP($H3381,injury_groups!$A:$F,6,FALSE))=0,"",VLOOKUP($H3381,injury_groups!$A:$F,6,FALSE)))</f>
        <v/>
      </c>
    </row>
    <row r="3382" spans="1:17" x14ac:dyDescent="0.2">
      <c r="A3382" s="1">
        <v>283608</v>
      </c>
      <c r="B3382">
        <v>19868</v>
      </c>
      <c r="C3382" t="s">
        <v>1705</v>
      </c>
      <c r="D3382">
        <v>2021</v>
      </c>
      <c r="E3382">
        <v>13</v>
      </c>
      <c r="F3382">
        <v>2</v>
      </c>
      <c r="G3382">
        <v>33</v>
      </c>
      <c r="H3382" t="s">
        <v>1709</v>
      </c>
      <c r="I3382" t="s">
        <v>1841</v>
      </c>
      <c r="J3382" t="s">
        <v>1947</v>
      </c>
      <c r="K3382" t="b">
        <v>1</v>
      </c>
      <c r="L3382">
        <v>18</v>
      </c>
      <c r="M3382" s="2" t="str">
        <f>IF(H3382="","",IF(LEN(VLOOKUP($H3382,injury_groups!$A:$F,2,FALSE))=0,"",VLOOKUP($H3382,injury_groups!$A:$F,2,FALSE)))</f>
        <v>knee</v>
      </c>
      <c r="N3382" s="2" t="str">
        <f>IF(H3382="","",IF(LEN(VLOOKUP($H3382,injury_groups!$A:$F,3,FALSE))=0,"",VLOOKUP($H3382,injury_groups!$A:$F,3,FALSE)))</f>
        <v/>
      </c>
      <c r="O3382" s="2">
        <f>IF(H3382="",0,VLOOKUP($H3382,injury_groups!$A:$F,4,FALSE))</f>
        <v>1</v>
      </c>
      <c r="P3382" s="2">
        <f>IF(H3382="",0,VLOOKUP($H3382,injury_groups!$A:$F,5,FALSE))</f>
        <v>0</v>
      </c>
      <c r="Q3382" s="4" t="str">
        <f>IF(H3382="","",IF(LEN(VLOOKUP($H3382,injury_groups!$A:$F,6,FALSE))=0,"",VLOOKUP($H3382,injury_groups!$A:$F,6,FALSE)))</f>
        <v/>
      </c>
    </row>
    <row r="3383" spans="1:17" x14ac:dyDescent="0.2">
      <c r="A3383" s="1">
        <v>284353</v>
      </c>
      <c r="B3383">
        <v>19868</v>
      </c>
      <c r="C3383" t="s">
        <v>1705</v>
      </c>
      <c r="D3383">
        <v>2021</v>
      </c>
      <c r="E3383">
        <v>14</v>
      </c>
      <c r="F3383">
        <v>2</v>
      </c>
      <c r="G3383">
        <v>5</v>
      </c>
      <c r="H3383" t="s">
        <v>1709</v>
      </c>
      <c r="I3383" t="s">
        <v>1841</v>
      </c>
      <c r="J3383" t="s">
        <v>1958</v>
      </c>
      <c r="K3383" t="b">
        <v>1</v>
      </c>
      <c r="L3383">
        <v>19</v>
      </c>
      <c r="M3383" s="2" t="str">
        <f>IF(H3383="","",IF(LEN(VLOOKUP($H3383,injury_groups!$A:$F,2,FALSE))=0,"",VLOOKUP($H3383,injury_groups!$A:$F,2,FALSE)))</f>
        <v>knee</v>
      </c>
      <c r="N3383" s="2" t="str">
        <f>IF(H3383="","",IF(LEN(VLOOKUP($H3383,injury_groups!$A:$F,3,FALSE))=0,"",VLOOKUP($H3383,injury_groups!$A:$F,3,FALSE)))</f>
        <v/>
      </c>
      <c r="O3383" s="2">
        <f>IF(H3383="",0,VLOOKUP($H3383,injury_groups!$A:$F,4,FALSE))</f>
        <v>1</v>
      </c>
      <c r="P3383" s="2">
        <f>IF(H3383="",0,VLOOKUP($H3383,injury_groups!$A:$F,5,FALSE))</f>
        <v>0</v>
      </c>
      <c r="Q3383" s="4" t="str">
        <f>IF(H3383="","",IF(LEN(VLOOKUP($H3383,injury_groups!$A:$F,6,FALSE))=0,"",VLOOKUP($H3383,injury_groups!$A:$F,6,FALSE)))</f>
        <v/>
      </c>
    </row>
    <row r="3384" spans="1:17" x14ac:dyDescent="0.2">
      <c r="A3384" s="1">
        <v>285362</v>
      </c>
      <c r="B3384">
        <v>19868</v>
      </c>
      <c r="C3384" t="s">
        <v>1705</v>
      </c>
      <c r="D3384">
        <v>2021</v>
      </c>
      <c r="E3384">
        <v>15</v>
      </c>
      <c r="F3384">
        <v>2</v>
      </c>
      <c r="G3384">
        <v>31</v>
      </c>
      <c r="H3384" t="s">
        <v>1709</v>
      </c>
      <c r="I3384" t="s">
        <v>1841</v>
      </c>
      <c r="J3384" t="s">
        <v>1966</v>
      </c>
      <c r="K3384" t="b">
        <v>1</v>
      </c>
      <c r="L3384">
        <v>20</v>
      </c>
      <c r="M3384" s="2" t="str">
        <f>IF(H3384="","",IF(LEN(VLOOKUP($H3384,injury_groups!$A:$F,2,FALSE))=0,"",VLOOKUP($H3384,injury_groups!$A:$F,2,FALSE)))</f>
        <v>knee</v>
      </c>
      <c r="N3384" s="2" t="str">
        <f>IF(H3384="","",IF(LEN(VLOOKUP($H3384,injury_groups!$A:$F,3,FALSE))=0,"",VLOOKUP($H3384,injury_groups!$A:$F,3,FALSE)))</f>
        <v/>
      </c>
      <c r="O3384" s="2">
        <f>IF(H3384="",0,VLOOKUP($H3384,injury_groups!$A:$F,4,FALSE))</f>
        <v>1</v>
      </c>
      <c r="P3384" s="2">
        <f>IF(H3384="",0,VLOOKUP($H3384,injury_groups!$A:$F,5,FALSE))</f>
        <v>0</v>
      </c>
      <c r="Q3384" s="4" t="str">
        <f>IF(H3384="","",IF(LEN(VLOOKUP($H3384,injury_groups!$A:$F,6,FALSE))=0,"",VLOOKUP($H3384,injury_groups!$A:$F,6,FALSE)))</f>
        <v/>
      </c>
    </row>
    <row r="3385" spans="1:17" x14ac:dyDescent="0.2">
      <c r="A3385" s="1">
        <v>286339</v>
      </c>
      <c r="B3385">
        <v>19868</v>
      </c>
      <c r="C3385" t="s">
        <v>1705</v>
      </c>
      <c r="D3385">
        <v>2021</v>
      </c>
      <c r="E3385">
        <v>16</v>
      </c>
      <c r="F3385">
        <v>2</v>
      </c>
      <c r="G3385">
        <v>11</v>
      </c>
      <c r="H3385" t="s">
        <v>1709</v>
      </c>
      <c r="I3385" t="s">
        <v>1841</v>
      </c>
      <c r="J3385" t="s">
        <v>1978</v>
      </c>
      <c r="K3385" t="b">
        <v>1</v>
      </c>
      <c r="L3385">
        <v>21</v>
      </c>
      <c r="M3385" s="2" t="str">
        <f>IF(H3385="","",IF(LEN(VLOOKUP($H3385,injury_groups!$A:$F,2,FALSE))=0,"",VLOOKUP($H3385,injury_groups!$A:$F,2,FALSE)))</f>
        <v>knee</v>
      </c>
      <c r="N3385" s="2" t="str">
        <f>IF(H3385="","",IF(LEN(VLOOKUP($H3385,injury_groups!$A:$F,3,FALSE))=0,"",VLOOKUP($H3385,injury_groups!$A:$F,3,FALSE)))</f>
        <v/>
      </c>
      <c r="O3385" s="2">
        <f>IF(H3385="",0,VLOOKUP($H3385,injury_groups!$A:$F,4,FALSE))</f>
        <v>1</v>
      </c>
      <c r="P3385" s="2">
        <f>IF(H3385="",0,VLOOKUP($H3385,injury_groups!$A:$F,5,FALSE))</f>
        <v>0</v>
      </c>
      <c r="Q3385" s="4" t="str">
        <f>IF(H3385="","",IF(LEN(VLOOKUP($H3385,injury_groups!$A:$F,6,FALSE))=0,"",VLOOKUP($H3385,injury_groups!$A:$F,6,FALSE)))</f>
        <v/>
      </c>
    </row>
    <row r="3386" spans="1:17" x14ac:dyDescent="0.2">
      <c r="A3386" s="1">
        <v>287329</v>
      </c>
      <c r="B3386">
        <v>19868</v>
      </c>
      <c r="C3386" t="s">
        <v>1705</v>
      </c>
      <c r="D3386">
        <v>2021</v>
      </c>
      <c r="E3386">
        <v>17</v>
      </c>
      <c r="F3386">
        <v>2</v>
      </c>
      <c r="G3386">
        <v>4</v>
      </c>
      <c r="H3386" t="s">
        <v>1709</v>
      </c>
      <c r="I3386" t="s">
        <v>1841</v>
      </c>
      <c r="J3386" t="s">
        <v>1992</v>
      </c>
      <c r="K3386" t="b">
        <v>1</v>
      </c>
      <c r="L3386">
        <v>22</v>
      </c>
      <c r="M3386" s="2" t="str">
        <f>IF(H3386="","",IF(LEN(VLOOKUP($H3386,injury_groups!$A:$F,2,FALSE))=0,"",VLOOKUP($H3386,injury_groups!$A:$F,2,FALSE)))</f>
        <v>knee</v>
      </c>
      <c r="N3386" s="2" t="str">
        <f>IF(H3386="","",IF(LEN(VLOOKUP($H3386,injury_groups!$A:$F,3,FALSE))=0,"",VLOOKUP($H3386,injury_groups!$A:$F,3,FALSE)))</f>
        <v/>
      </c>
      <c r="O3386" s="2">
        <f>IF(H3386="",0,VLOOKUP($H3386,injury_groups!$A:$F,4,FALSE))</f>
        <v>1</v>
      </c>
      <c r="P3386" s="2">
        <f>IF(H3386="",0,VLOOKUP($H3386,injury_groups!$A:$F,5,FALSE))</f>
        <v>0</v>
      </c>
      <c r="Q3386" s="4" t="str">
        <f>IF(H3386="","",IF(LEN(VLOOKUP($H3386,injury_groups!$A:$F,6,FALSE))=0,"",VLOOKUP($H3386,injury_groups!$A:$F,6,FALSE)))</f>
        <v/>
      </c>
    </row>
    <row r="3387" spans="1:17" x14ac:dyDescent="0.2">
      <c r="A3387" s="1">
        <v>284079</v>
      </c>
      <c r="B3387">
        <v>19870</v>
      </c>
      <c r="C3387" t="s">
        <v>1705</v>
      </c>
      <c r="D3387">
        <v>2021</v>
      </c>
      <c r="E3387">
        <v>13</v>
      </c>
      <c r="F3387">
        <v>5</v>
      </c>
      <c r="H3387" t="s">
        <v>1736</v>
      </c>
      <c r="I3387" t="s">
        <v>1841</v>
      </c>
      <c r="J3387" t="s">
        <v>1950</v>
      </c>
      <c r="K3387" t="b">
        <v>1</v>
      </c>
      <c r="L3387">
        <v>18</v>
      </c>
      <c r="M3387" s="2" t="str">
        <f>IF(H3387="","",IF(LEN(VLOOKUP($H3387,injury_groups!$A:$F,2,FALSE))=0,"",VLOOKUP($H3387,injury_groups!$A:$F,2,FALSE)))</f>
        <v>groin</v>
      </c>
      <c r="N3387" s="2" t="str">
        <f>IF(H3387="","",IF(LEN(VLOOKUP($H3387,injury_groups!$A:$F,3,FALSE))=0,"",VLOOKUP($H3387,injury_groups!$A:$F,3,FALSE)))</f>
        <v/>
      </c>
      <c r="O3387" s="2">
        <f>IF(H3387="",0,VLOOKUP($H3387,injury_groups!$A:$F,4,FALSE))</f>
        <v>1</v>
      </c>
      <c r="P3387" s="2">
        <f>IF(H3387="",0,VLOOKUP($H3387,injury_groups!$A:$F,5,FALSE))</f>
        <v>0</v>
      </c>
      <c r="Q3387" s="4" t="str">
        <f>IF(H3387="","",IF(LEN(VLOOKUP($H3387,injury_groups!$A:$F,6,FALSE))=0,"",VLOOKUP($H3387,injury_groups!$A:$F,6,FALSE)))</f>
        <v/>
      </c>
    </row>
    <row r="3388" spans="1:17" x14ac:dyDescent="0.2">
      <c r="A3388" s="1">
        <v>284399</v>
      </c>
      <c r="B3388">
        <v>19870</v>
      </c>
      <c r="C3388" t="s">
        <v>1705</v>
      </c>
      <c r="D3388">
        <v>2021</v>
      </c>
      <c r="E3388">
        <v>14</v>
      </c>
      <c r="F3388">
        <v>5</v>
      </c>
      <c r="G3388">
        <v>2</v>
      </c>
      <c r="H3388" t="s">
        <v>1736</v>
      </c>
      <c r="I3388" t="s">
        <v>1841</v>
      </c>
      <c r="J3388" t="s">
        <v>1958</v>
      </c>
      <c r="K3388" t="b">
        <v>1</v>
      </c>
      <c r="L3388">
        <v>19</v>
      </c>
      <c r="M3388" s="2" t="str">
        <f>IF(H3388="","",IF(LEN(VLOOKUP($H3388,injury_groups!$A:$F,2,FALSE))=0,"",VLOOKUP($H3388,injury_groups!$A:$F,2,FALSE)))</f>
        <v>groin</v>
      </c>
      <c r="N3388" s="2" t="str">
        <f>IF(H3388="","",IF(LEN(VLOOKUP($H3388,injury_groups!$A:$F,3,FALSE))=0,"",VLOOKUP($H3388,injury_groups!$A:$F,3,FALSE)))</f>
        <v/>
      </c>
      <c r="O3388" s="2">
        <f>IF(H3388="",0,VLOOKUP($H3388,injury_groups!$A:$F,4,FALSE))</f>
        <v>1</v>
      </c>
      <c r="P3388" s="2">
        <f>IF(H3388="",0,VLOOKUP($H3388,injury_groups!$A:$F,5,FALSE))</f>
        <v>0</v>
      </c>
      <c r="Q3388" s="4" t="str">
        <f>IF(H3388="","",IF(LEN(VLOOKUP($H3388,injury_groups!$A:$F,6,FALSE))=0,"",VLOOKUP($H3388,injury_groups!$A:$F,6,FALSE)))</f>
        <v/>
      </c>
    </row>
    <row r="3389" spans="1:17" x14ac:dyDescent="0.2">
      <c r="A3389" s="1">
        <v>285363</v>
      </c>
      <c r="B3389">
        <v>19870</v>
      </c>
      <c r="C3389" t="s">
        <v>1705</v>
      </c>
      <c r="D3389">
        <v>2021</v>
      </c>
      <c r="E3389">
        <v>15</v>
      </c>
      <c r="F3389">
        <v>5</v>
      </c>
      <c r="G3389">
        <v>4</v>
      </c>
      <c r="H3389" t="s">
        <v>1736</v>
      </c>
      <c r="I3389" t="s">
        <v>1841</v>
      </c>
      <c r="J3389" t="s">
        <v>1964</v>
      </c>
      <c r="K3389" t="b">
        <v>1</v>
      </c>
      <c r="L3389">
        <v>20</v>
      </c>
      <c r="M3389" s="2" t="str">
        <f>IF(H3389="","",IF(LEN(VLOOKUP($H3389,injury_groups!$A:$F,2,FALSE))=0,"",VLOOKUP($H3389,injury_groups!$A:$F,2,FALSE)))</f>
        <v>groin</v>
      </c>
      <c r="N3389" s="2" t="str">
        <f>IF(H3389="","",IF(LEN(VLOOKUP($H3389,injury_groups!$A:$F,3,FALSE))=0,"",VLOOKUP($H3389,injury_groups!$A:$F,3,FALSE)))</f>
        <v/>
      </c>
      <c r="O3389" s="2">
        <f>IF(H3389="",0,VLOOKUP($H3389,injury_groups!$A:$F,4,FALSE))</f>
        <v>1</v>
      </c>
      <c r="P3389" s="2">
        <f>IF(H3389="",0,VLOOKUP($H3389,injury_groups!$A:$F,5,FALSE))</f>
        <v>0</v>
      </c>
      <c r="Q3389" s="4" t="str">
        <f>IF(H3389="","",IF(LEN(VLOOKUP($H3389,injury_groups!$A:$F,6,FALSE))=0,"",VLOOKUP($H3389,injury_groups!$A:$F,6,FALSE)))</f>
        <v/>
      </c>
    </row>
    <row r="3390" spans="1:17" x14ac:dyDescent="0.2">
      <c r="A3390" s="1">
        <v>286340</v>
      </c>
      <c r="B3390">
        <v>19870</v>
      </c>
      <c r="C3390" t="s">
        <v>1705</v>
      </c>
      <c r="D3390">
        <v>2021</v>
      </c>
      <c r="E3390">
        <v>16</v>
      </c>
      <c r="F3390">
        <v>5</v>
      </c>
      <c r="G3390">
        <v>33</v>
      </c>
      <c r="H3390" t="s">
        <v>1736</v>
      </c>
      <c r="I3390" t="s">
        <v>1841</v>
      </c>
      <c r="J3390" t="s">
        <v>1978</v>
      </c>
      <c r="K3390" t="b">
        <v>1</v>
      </c>
      <c r="L3390">
        <v>21</v>
      </c>
      <c r="M3390" s="2" t="str">
        <f>IF(H3390="","",IF(LEN(VLOOKUP($H3390,injury_groups!$A:$F,2,FALSE))=0,"",VLOOKUP($H3390,injury_groups!$A:$F,2,FALSE)))</f>
        <v>groin</v>
      </c>
      <c r="N3390" s="2" t="str">
        <f>IF(H3390="","",IF(LEN(VLOOKUP($H3390,injury_groups!$A:$F,3,FALSE))=0,"",VLOOKUP($H3390,injury_groups!$A:$F,3,FALSE)))</f>
        <v/>
      </c>
      <c r="O3390" s="2">
        <f>IF(H3390="",0,VLOOKUP($H3390,injury_groups!$A:$F,4,FALSE))</f>
        <v>1</v>
      </c>
      <c r="P3390" s="2">
        <f>IF(H3390="",0,VLOOKUP($H3390,injury_groups!$A:$F,5,FALSE))</f>
        <v>0</v>
      </c>
      <c r="Q3390" s="4" t="str">
        <f>IF(H3390="","",IF(LEN(VLOOKUP($H3390,injury_groups!$A:$F,6,FALSE))=0,"",VLOOKUP($H3390,injury_groups!$A:$F,6,FALSE)))</f>
        <v/>
      </c>
    </row>
    <row r="3391" spans="1:17" x14ac:dyDescent="0.2">
      <c r="A3391" s="1">
        <v>287330</v>
      </c>
      <c r="B3391">
        <v>19870</v>
      </c>
      <c r="C3391" t="s">
        <v>1705</v>
      </c>
      <c r="D3391">
        <v>2021</v>
      </c>
      <c r="E3391">
        <v>17</v>
      </c>
      <c r="F3391">
        <v>5</v>
      </c>
      <c r="G3391">
        <v>22</v>
      </c>
      <c r="H3391" t="s">
        <v>1736</v>
      </c>
      <c r="I3391" t="s">
        <v>1841</v>
      </c>
      <c r="J3391" t="s">
        <v>1990</v>
      </c>
      <c r="K3391" t="b">
        <v>1</v>
      </c>
      <c r="L3391">
        <v>22</v>
      </c>
      <c r="M3391" s="2" t="str">
        <f>IF(H3391="","",IF(LEN(VLOOKUP($H3391,injury_groups!$A:$F,2,FALSE))=0,"",VLOOKUP($H3391,injury_groups!$A:$F,2,FALSE)))</f>
        <v>groin</v>
      </c>
      <c r="N3391" s="2" t="str">
        <f>IF(H3391="","",IF(LEN(VLOOKUP($H3391,injury_groups!$A:$F,3,FALSE))=0,"",VLOOKUP($H3391,injury_groups!$A:$F,3,FALSE)))</f>
        <v/>
      </c>
      <c r="O3391" s="2">
        <f>IF(H3391="",0,VLOOKUP($H3391,injury_groups!$A:$F,4,FALSE))</f>
        <v>1</v>
      </c>
      <c r="P3391" s="2">
        <f>IF(H3391="",0,VLOOKUP($H3391,injury_groups!$A:$F,5,FALSE))</f>
        <v>0</v>
      </c>
      <c r="Q3391" s="4" t="str">
        <f>IF(H3391="","",IF(LEN(VLOOKUP($H3391,injury_groups!$A:$F,6,FALSE))=0,"",VLOOKUP($H3391,injury_groups!$A:$F,6,FALSE)))</f>
        <v/>
      </c>
    </row>
    <row r="3392" spans="1:17" x14ac:dyDescent="0.2">
      <c r="A3392" s="1">
        <v>277304</v>
      </c>
      <c r="B3392">
        <v>19873</v>
      </c>
      <c r="C3392" t="s">
        <v>1705</v>
      </c>
      <c r="D3392">
        <v>2021</v>
      </c>
      <c r="E3392">
        <v>4</v>
      </c>
      <c r="F3392">
        <v>7</v>
      </c>
      <c r="G3392">
        <v>15</v>
      </c>
      <c r="H3392" t="s">
        <v>1711</v>
      </c>
      <c r="I3392" t="s">
        <v>1841</v>
      </c>
      <c r="J3392" t="s">
        <v>1876</v>
      </c>
      <c r="K3392" t="b">
        <v>1</v>
      </c>
      <c r="L3392">
        <v>9</v>
      </c>
      <c r="M3392" s="2" t="str">
        <f>IF(H3392="","",IF(LEN(VLOOKUP($H3392,injury_groups!$A:$F,2,FALSE))=0,"",VLOOKUP($H3392,injury_groups!$A:$F,2,FALSE)))</f>
        <v>neck</v>
      </c>
      <c r="N3392" s="2" t="str">
        <f>IF(H3392="","",IF(LEN(VLOOKUP($H3392,injury_groups!$A:$F,3,FALSE))=0,"",VLOOKUP($H3392,injury_groups!$A:$F,3,FALSE)))</f>
        <v/>
      </c>
      <c r="O3392" s="2">
        <f>IF(H3392="",0,VLOOKUP($H3392,injury_groups!$A:$F,4,FALSE))</f>
        <v>1</v>
      </c>
      <c r="P3392" s="2">
        <f>IF(H3392="",0,VLOOKUP($H3392,injury_groups!$A:$F,5,FALSE))</f>
        <v>0</v>
      </c>
      <c r="Q3392" s="4" t="str">
        <f>IF(H3392="","",IF(LEN(VLOOKUP($H3392,injury_groups!$A:$F,6,FALSE))=0,"",VLOOKUP($H3392,injury_groups!$A:$F,6,FALSE)))</f>
        <v/>
      </c>
    </row>
    <row r="3393" spans="1:17" x14ac:dyDescent="0.2">
      <c r="A3393" s="1">
        <v>275386</v>
      </c>
      <c r="B3393">
        <v>19875</v>
      </c>
      <c r="C3393" t="s">
        <v>1706</v>
      </c>
      <c r="D3393">
        <v>2021</v>
      </c>
      <c r="E3393">
        <v>3</v>
      </c>
      <c r="F3393">
        <v>9</v>
      </c>
      <c r="G3393">
        <v>15</v>
      </c>
      <c r="H3393" t="s">
        <v>1710</v>
      </c>
      <c r="I3393" t="s">
        <v>1841</v>
      </c>
      <c r="J3393" t="s">
        <v>2051</v>
      </c>
      <c r="K3393" t="b">
        <v>1</v>
      </c>
      <c r="L3393">
        <v>3</v>
      </c>
      <c r="M3393" s="2" t="str">
        <f>IF(H3393="","",IF(LEN(VLOOKUP($H3393,injury_groups!$A:$F,2,FALSE))=0,"",VLOOKUP($H3393,injury_groups!$A:$F,2,FALSE)))</f>
        <v/>
      </c>
      <c r="N3393" s="2" t="str">
        <f>IF(H3393="","",IF(LEN(VLOOKUP($H3393,injury_groups!$A:$F,3,FALSE))=0,"",VLOOKUP($H3393,injury_groups!$A:$F,3,FALSE)))</f>
        <v/>
      </c>
      <c r="O3393" s="2">
        <f>IF(H3393="",0,VLOOKUP($H3393,injury_groups!$A:$F,4,FALSE))</f>
        <v>0</v>
      </c>
      <c r="P3393" s="2">
        <f>IF(H3393="",0,VLOOKUP($H3393,injury_groups!$A:$F,5,FALSE))</f>
        <v>1</v>
      </c>
      <c r="Q3393" s="4" t="str">
        <f>IF(H3393="","",IF(LEN(VLOOKUP($H3393,injury_groups!$A:$F,6,FALSE))=0,"",VLOOKUP($H3393,injury_groups!$A:$F,6,FALSE)))</f>
        <v/>
      </c>
    </row>
    <row r="3394" spans="1:17" x14ac:dyDescent="0.2">
      <c r="A3394" s="1">
        <v>285005</v>
      </c>
      <c r="B3394">
        <v>19876</v>
      </c>
      <c r="C3394" t="s">
        <v>1705</v>
      </c>
      <c r="D3394">
        <v>2021</v>
      </c>
      <c r="E3394">
        <v>14</v>
      </c>
      <c r="F3394">
        <v>11</v>
      </c>
      <c r="G3394">
        <v>10</v>
      </c>
      <c r="H3394" t="s">
        <v>1710</v>
      </c>
      <c r="I3394" t="s">
        <v>1841</v>
      </c>
      <c r="J3394" t="s">
        <v>1961</v>
      </c>
      <c r="K3394" t="b">
        <v>1</v>
      </c>
      <c r="L3394">
        <v>19</v>
      </c>
      <c r="M3394" s="2" t="str">
        <f>IF(H3394="","",IF(LEN(VLOOKUP($H3394,injury_groups!$A:$F,2,FALSE))=0,"",VLOOKUP($H3394,injury_groups!$A:$F,2,FALSE)))</f>
        <v/>
      </c>
      <c r="N3394" s="2" t="str">
        <f>IF(H3394="","",IF(LEN(VLOOKUP($H3394,injury_groups!$A:$F,3,FALSE))=0,"",VLOOKUP($H3394,injury_groups!$A:$F,3,FALSE)))</f>
        <v/>
      </c>
      <c r="O3394" s="2">
        <f>IF(H3394="",0,VLOOKUP($H3394,injury_groups!$A:$F,4,FALSE))</f>
        <v>0</v>
      </c>
      <c r="P3394" s="2">
        <f>IF(H3394="",0,VLOOKUP($H3394,injury_groups!$A:$F,5,FALSE))</f>
        <v>1</v>
      </c>
      <c r="Q3394" s="4" t="str">
        <f>IF(H3394="","",IF(LEN(VLOOKUP($H3394,injury_groups!$A:$F,6,FALSE))=0,"",VLOOKUP($H3394,injury_groups!$A:$F,6,FALSE)))</f>
        <v/>
      </c>
    </row>
    <row r="3395" spans="1:17" x14ac:dyDescent="0.2">
      <c r="A3395" s="1">
        <v>285960</v>
      </c>
      <c r="B3395">
        <v>19876</v>
      </c>
      <c r="C3395" t="s">
        <v>1705</v>
      </c>
      <c r="D3395">
        <v>2021</v>
      </c>
      <c r="E3395">
        <v>15</v>
      </c>
      <c r="F3395">
        <v>11</v>
      </c>
      <c r="G3395">
        <v>1</v>
      </c>
      <c r="H3395" t="s">
        <v>1732</v>
      </c>
      <c r="I3395" t="s">
        <v>1841</v>
      </c>
      <c r="J3395" t="s">
        <v>1965</v>
      </c>
      <c r="K3395" t="b">
        <v>1</v>
      </c>
      <c r="L3395">
        <v>20</v>
      </c>
      <c r="M3395" s="2" t="str">
        <f>IF(H3395="","",IF(LEN(VLOOKUP($H3395,injury_groups!$A:$F,2,FALSE))=0,"",VLOOKUP($H3395,injury_groups!$A:$F,2,FALSE)))</f>
        <v>illness</v>
      </c>
      <c r="N3395" s="2" t="str">
        <f>IF(H3395="","",IF(LEN(VLOOKUP($H3395,injury_groups!$A:$F,3,FALSE))=0,"",VLOOKUP($H3395,injury_groups!$A:$F,3,FALSE)))</f>
        <v/>
      </c>
      <c r="O3395" s="2">
        <f>IF(H3395="",0,VLOOKUP($H3395,injury_groups!$A:$F,4,FALSE))</f>
        <v>1</v>
      </c>
      <c r="P3395" s="2">
        <f>IF(H3395="",0,VLOOKUP($H3395,injury_groups!$A:$F,5,FALSE))</f>
        <v>0</v>
      </c>
      <c r="Q3395" s="4" t="str">
        <f>IF(H3395="","",IF(LEN(VLOOKUP($H3395,injury_groups!$A:$F,6,FALSE))=0,"",VLOOKUP($H3395,injury_groups!$A:$F,6,FALSE)))</f>
        <v/>
      </c>
    </row>
    <row r="3396" spans="1:17" x14ac:dyDescent="0.2">
      <c r="A3396" s="1">
        <v>280879</v>
      </c>
      <c r="B3396">
        <v>19878</v>
      </c>
      <c r="C3396" t="s">
        <v>1705</v>
      </c>
      <c r="D3396">
        <v>2021</v>
      </c>
      <c r="E3396">
        <v>9</v>
      </c>
      <c r="F3396">
        <v>14</v>
      </c>
      <c r="G3396">
        <v>24</v>
      </c>
      <c r="H3396" t="s">
        <v>1709</v>
      </c>
      <c r="I3396" t="s">
        <v>1841</v>
      </c>
      <c r="J3396" t="s">
        <v>1916</v>
      </c>
      <c r="K3396" t="b">
        <v>1</v>
      </c>
      <c r="L3396">
        <v>14</v>
      </c>
      <c r="M3396" s="2" t="str">
        <f>IF(H3396="","",IF(LEN(VLOOKUP($H3396,injury_groups!$A:$F,2,FALSE))=0,"",VLOOKUP($H3396,injury_groups!$A:$F,2,FALSE)))</f>
        <v>knee</v>
      </c>
      <c r="N3396" s="2" t="str">
        <f>IF(H3396="","",IF(LEN(VLOOKUP($H3396,injury_groups!$A:$F,3,FALSE))=0,"",VLOOKUP($H3396,injury_groups!$A:$F,3,FALSE)))</f>
        <v/>
      </c>
      <c r="O3396" s="2">
        <f>IF(H3396="",0,VLOOKUP($H3396,injury_groups!$A:$F,4,FALSE))</f>
        <v>1</v>
      </c>
      <c r="P3396" s="2">
        <f>IF(H3396="",0,VLOOKUP($H3396,injury_groups!$A:$F,5,FALSE))</f>
        <v>0</v>
      </c>
      <c r="Q3396" s="4" t="str">
        <f>IF(H3396="","",IF(LEN(VLOOKUP($H3396,injury_groups!$A:$F,6,FALSE))=0,"",VLOOKUP($H3396,injury_groups!$A:$F,6,FALSE)))</f>
        <v/>
      </c>
    </row>
    <row r="3397" spans="1:17" x14ac:dyDescent="0.2">
      <c r="A3397" s="1">
        <v>281569</v>
      </c>
      <c r="B3397">
        <v>19878</v>
      </c>
      <c r="C3397" t="s">
        <v>1705</v>
      </c>
      <c r="D3397">
        <v>2021</v>
      </c>
      <c r="E3397">
        <v>10</v>
      </c>
      <c r="F3397">
        <v>14</v>
      </c>
      <c r="G3397">
        <v>15</v>
      </c>
      <c r="H3397" t="s">
        <v>1709</v>
      </c>
      <c r="I3397" t="s">
        <v>1841</v>
      </c>
      <c r="J3397" t="s">
        <v>1920</v>
      </c>
      <c r="K3397" t="b">
        <v>1</v>
      </c>
      <c r="L3397">
        <v>15</v>
      </c>
      <c r="M3397" s="2" t="str">
        <f>IF(H3397="","",IF(LEN(VLOOKUP($H3397,injury_groups!$A:$F,2,FALSE))=0,"",VLOOKUP($H3397,injury_groups!$A:$F,2,FALSE)))</f>
        <v>knee</v>
      </c>
      <c r="N3397" s="2" t="str">
        <f>IF(H3397="","",IF(LEN(VLOOKUP($H3397,injury_groups!$A:$F,3,FALSE))=0,"",VLOOKUP($H3397,injury_groups!$A:$F,3,FALSE)))</f>
        <v/>
      </c>
      <c r="O3397" s="2">
        <f>IF(H3397="",0,VLOOKUP($H3397,injury_groups!$A:$F,4,FALSE))</f>
        <v>1</v>
      </c>
      <c r="P3397" s="2">
        <f>IF(H3397="",0,VLOOKUP($H3397,injury_groups!$A:$F,5,FALSE))</f>
        <v>0</v>
      </c>
      <c r="Q3397" s="4" t="str">
        <f>IF(H3397="","",IF(LEN(VLOOKUP($H3397,injury_groups!$A:$F,6,FALSE))=0,"",VLOOKUP($H3397,injury_groups!$A:$F,6,FALSE)))</f>
        <v/>
      </c>
    </row>
    <row r="3398" spans="1:17" x14ac:dyDescent="0.2">
      <c r="A3398" s="1">
        <v>282305</v>
      </c>
      <c r="B3398">
        <v>19878</v>
      </c>
      <c r="C3398" t="s">
        <v>1705</v>
      </c>
      <c r="D3398">
        <v>2021</v>
      </c>
      <c r="E3398">
        <v>11</v>
      </c>
      <c r="F3398">
        <v>14</v>
      </c>
      <c r="G3398">
        <v>4</v>
      </c>
      <c r="H3398" t="s">
        <v>1709</v>
      </c>
      <c r="I3398" t="s">
        <v>1841</v>
      </c>
      <c r="J3398" t="s">
        <v>1930</v>
      </c>
      <c r="K3398" t="b">
        <v>1</v>
      </c>
      <c r="L3398">
        <v>16</v>
      </c>
      <c r="M3398" s="2" t="str">
        <f>IF(H3398="","",IF(LEN(VLOOKUP($H3398,injury_groups!$A:$F,2,FALSE))=0,"",VLOOKUP($H3398,injury_groups!$A:$F,2,FALSE)))</f>
        <v>knee</v>
      </c>
      <c r="N3398" s="2" t="str">
        <f>IF(H3398="","",IF(LEN(VLOOKUP($H3398,injury_groups!$A:$F,3,FALSE))=0,"",VLOOKUP($H3398,injury_groups!$A:$F,3,FALSE)))</f>
        <v/>
      </c>
      <c r="O3398" s="2">
        <f>IF(H3398="",0,VLOOKUP($H3398,injury_groups!$A:$F,4,FALSE))</f>
        <v>1</v>
      </c>
      <c r="P3398" s="2">
        <f>IF(H3398="",0,VLOOKUP($H3398,injury_groups!$A:$F,5,FALSE))</f>
        <v>0</v>
      </c>
      <c r="Q3398" s="4" t="str">
        <f>IF(H3398="","",IF(LEN(VLOOKUP($H3398,injury_groups!$A:$F,6,FALSE))=0,"",VLOOKUP($H3398,injury_groups!$A:$F,6,FALSE)))</f>
        <v/>
      </c>
    </row>
    <row r="3399" spans="1:17" x14ac:dyDescent="0.2">
      <c r="A3399" s="1">
        <v>283064</v>
      </c>
      <c r="B3399">
        <v>19878</v>
      </c>
      <c r="C3399" t="s">
        <v>1705</v>
      </c>
      <c r="D3399">
        <v>2021</v>
      </c>
      <c r="E3399">
        <v>12</v>
      </c>
      <c r="F3399">
        <v>14</v>
      </c>
      <c r="G3399">
        <v>33</v>
      </c>
      <c r="H3399" t="s">
        <v>1709</v>
      </c>
      <c r="I3399" t="s">
        <v>1841</v>
      </c>
      <c r="J3399" t="s">
        <v>1937</v>
      </c>
      <c r="K3399" t="b">
        <v>1</v>
      </c>
      <c r="L3399">
        <v>17</v>
      </c>
      <c r="M3399" s="2" t="str">
        <f>IF(H3399="","",IF(LEN(VLOOKUP($H3399,injury_groups!$A:$F,2,FALSE))=0,"",VLOOKUP($H3399,injury_groups!$A:$F,2,FALSE)))</f>
        <v>knee</v>
      </c>
      <c r="N3399" s="2" t="str">
        <f>IF(H3399="","",IF(LEN(VLOOKUP($H3399,injury_groups!$A:$F,3,FALSE))=0,"",VLOOKUP($H3399,injury_groups!$A:$F,3,FALSE)))</f>
        <v/>
      </c>
      <c r="O3399" s="2">
        <f>IF(H3399="",0,VLOOKUP($H3399,injury_groups!$A:$F,4,FALSE))</f>
        <v>1</v>
      </c>
      <c r="P3399" s="2">
        <f>IF(H3399="",0,VLOOKUP($H3399,injury_groups!$A:$F,5,FALSE))</f>
        <v>0</v>
      </c>
      <c r="Q3399" s="4" t="str">
        <f>IF(H3399="","",IF(LEN(VLOOKUP($H3399,injury_groups!$A:$F,6,FALSE))=0,"",VLOOKUP($H3399,injury_groups!$A:$F,6,FALSE)))</f>
        <v/>
      </c>
    </row>
    <row r="3400" spans="1:17" x14ac:dyDescent="0.2">
      <c r="A3400" s="1">
        <v>283783</v>
      </c>
      <c r="B3400">
        <v>19878</v>
      </c>
      <c r="C3400" t="s">
        <v>1705</v>
      </c>
      <c r="D3400">
        <v>2021</v>
      </c>
      <c r="E3400">
        <v>13</v>
      </c>
      <c r="F3400">
        <v>14</v>
      </c>
      <c r="G3400">
        <v>13</v>
      </c>
      <c r="H3400" t="s">
        <v>1709</v>
      </c>
      <c r="I3400" t="s">
        <v>1841</v>
      </c>
      <c r="J3400" t="s">
        <v>1947</v>
      </c>
      <c r="K3400" t="b">
        <v>1</v>
      </c>
      <c r="L3400">
        <v>18</v>
      </c>
      <c r="M3400" s="2" t="str">
        <f>IF(H3400="","",IF(LEN(VLOOKUP($H3400,injury_groups!$A:$F,2,FALSE))=0,"",VLOOKUP($H3400,injury_groups!$A:$F,2,FALSE)))</f>
        <v>knee</v>
      </c>
      <c r="N3400" s="2" t="str">
        <f>IF(H3400="","",IF(LEN(VLOOKUP($H3400,injury_groups!$A:$F,3,FALSE))=0,"",VLOOKUP($H3400,injury_groups!$A:$F,3,FALSE)))</f>
        <v/>
      </c>
      <c r="O3400" s="2">
        <f>IF(H3400="",0,VLOOKUP($H3400,injury_groups!$A:$F,4,FALSE))</f>
        <v>1</v>
      </c>
      <c r="P3400" s="2">
        <f>IF(H3400="",0,VLOOKUP($H3400,injury_groups!$A:$F,5,FALSE))</f>
        <v>0</v>
      </c>
      <c r="Q3400" s="4" t="str">
        <f>IF(H3400="","",IF(LEN(VLOOKUP($H3400,injury_groups!$A:$F,6,FALSE))=0,"",VLOOKUP($H3400,injury_groups!$A:$F,6,FALSE)))</f>
        <v/>
      </c>
    </row>
    <row r="3401" spans="1:17" x14ac:dyDescent="0.2">
      <c r="A3401" s="1">
        <v>284543</v>
      </c>
      <c r="B3401">
        <v>19878</v>
      </c>
      <c r="C3401" t="s">
        <v>1705</v>
      </c>
      <c r="D3401">
        <v>2021</v>
      </c>
      <c r="E3401">
        <v>14</v>
      </c>
      <c r="F3401">
        <v>14</v>
      </c>
      <c r="H3401" t="s">
        <v>1709</v>
      </c>
      <c r="I3401" t="s">
        <v>1841</v>
      </c>
      <c r="J3401" t="s">
        <v>1962</v>
      </c>
      <c r="K3401" t="b">
        <v>1</v>
      </c>
      <c r="L3401">
        <v>19</v>
      </c>
      <c r="M3401" s="2" t="str">
        <f>IF(H3401="","",IF(LEN(VLOOKUP($H3401,injury_groups!$A:$F,2,FALSE))=0,"",VLOOKUP($H3401,injury_groups!$A:$F,2,FALSE)))</f>
        <v>knee</v>
      </c>
      <c r="N3401" s="2" t="str">
        <f>IF(H3401="","",IF(LEN(VLOOKUP($H3401,injury_groups!$A:$F,3,FALSE))=0,"",VLOOKUP($H3401,injury_groups!$A:$F,3,FALSE)))</f>
        <v/>
      </c>
      <c r="O3401" s="2">
        <f>IF(H3401="",0,VLOOKUP($H3401,injury_groups!$A:$F,4,FALSE))</f>
        <v>1</v>
      </c>
      <c r="P3401" s="2">
        <f>IF(H3401="",0,VLOOKUP($H3401,injury_groups!$A:$F,5,FALSE))</f>
        <v>0</v>
      </c>
      <c r="Q3401" s="4" t="str">
        <f>IF(H3401="","",IF(LEN(VLOOKUP($H3401,injury_groups!$A:$F,6,FALSE))=0,"",VLOOKUP($H3401,injury_groups!$A:$F,6,FALSE)))</f>
        <v/>
      </c>
    </row>
    <row r="3402" spans="1:17" x14ac:dyDescent="0.2">
      <c r="A3402" s="1">
        <v>285365</v>
      </c>
      <c r="B3402">
        <v>19878</v>
      </c>
      <c r="C3402" t="s">
        <v>1705</v>
      </c>
      <c r="D3402">
        <v>2021</v>
      </c>
      <c r="E3402">
        <v>15</v>
      </c>
      <c r="F3402">
        <v>14</v>
      </c>
      <c r="G3402">
        <v>21</v>
      </c>
      <c r="H3402" t="s">
        <v>1709</v>
      </c>
      <c r="I3402" t="s">
        <v>1841</v>
      </c>
      <c r="J3402" t="s">
        <v>1971</v>
      </c>
      <c r="K3402" t="b">
        <v>1</v>
      </c>
      <c r="L3402">
        <v>20</v>
      </c>
      <c r="M3402" s="2" t="str">
        <f>IF(H3402="","",IF(LEN(VLOOKUP($H3402,injury_groups!$A:$F,2,FALSE))=0,"",VLOOKUP($H3402,injury_groups!$A:$F,2,FALSE)))</f>
        <v>knee</v>
      </c>
      <c r="N3402" s="2" t="str">
        <f>IF(H3402="","",IF(LEN(VLOOKUP($H3402,injury_groups!$A:$F,3,FALSE))=0,"",VLOOKUP($H3402,injury_groups!$A:$F,3,FALSE)))</f>
        <v/>
      </c>
      <c r="O3402" s="2">
        <f>IF(H3402="",0,VLOOKUP($H3402,injury_groups!$A:$F,4,FALSE))</f>
        <v>1</v>
      </c>
      <c r="P3402" s="2">
        <f>IF(H3402="",0,VLOOKUP($H3402,injury_groups!$A:$F,5,FALSE))</f>
        <v>0</v>
      </c>
      <c r="Q3402" s="4" t="str">
        <f>IF(H3402="","",IF(LEN(VLOOKUP($H3402,injury_groups!$A:$F,6,FALSE))=0,"",VLOOKUP($H3402,injury_groups!$A:$F,6,FALSE)))</f>
        <v/>
      </c>
    </row>
    <row r="3403" spans="1:17" x14ac:dyDescent="0.2">
      <c r="A3403" s="1">
        <v>286342</v>
      </c>
      <c r="B3403">
        <v>19878</v>
      </c>
      <c r="C3403" t="s">
        <v>1705</v>
      </c>
      <c r="D3403">
        <v>2021</v>
      </c>
      <c r="E3403">
        <v>16</v>
      </c>
      <c r="F3403">
        <v>14</v>
      </c>
      <c r="G3403">
        <v>1</v>
      </c>
      <c r="H3403" t="s">
        <v>1709</v>
      </c>
      <c r="I3403" t="s">
        <v>1841</v>
      </c>
      <c r="J3403" t="s">
        <v>1977</v>
      </c>
      <c r="K3403" t="b">
        <v>1</v>
      </c>
      <c r="L3403">
        <v>21</v>
      </c>
      <c r="M3403" s="2" t="str">
        <f>IF(H3403="","",IF(LEN(VLOOKUP($H3403,injury_groups!$A:$F,2,FALSE))=0,"",VLOOKUP($H3403,injury_groups!$A:$F,2,FALSE)))</f>
        <v>knee</v>
      </c>
      <c r="N3403" s="2" t="str">
        <f>IF(H3403="","",IF(LEN(VLOOKUP($H3403,injury_groups!$A:$F,3,FALSE))=0,"",VLOOKUP($H3403,injury_groups!$A:$F,3,FALSE)))</f>
        <v/>
      </c>
      <c r="O3403" s="2">
        <f>IF(H3403="",0,VLOOKUP($H3403,injury_groups!$A:$F,4,FALSE))</f>
        <v>1</v>
      </c>
      <c r="P3403" s="2">
        <f>IF(H3403="",0,VLOOKUP($H3403,injury_groups!$A:$F,5,FALSE))</f>
        <v>0</v>
      </c>
      <c r="Q3403" s="4" t="str">
        <f>IF(H3403="","",IF(LEN(VLOOKUP($H3403,injury_groups!$A:$F,6,FALSE))=0,"",VLOOKUP($H3403,injury_groups!$A:$F,6,FALSE)))</f>
        <v/>
      </c>
    </row>
    <row r="3404" spans="1:17" x14ac:dyDescent="0.2">
      <c r="A3404" s="1">
        <v>287332</v>
      </c>
      <c r="B3404">
        <v>19878</v>
      </c>
      <c r="C3404" t="s">
        <v>1705</v>
      </c>
      <c r="D3404">
        <v>2021</v>
      </c>
      <c r="E3404">
        <v>17</v>
      </c>
      <c r="F3404">
        <v>14</v>
      </c>
      <c r="G3404">
        <v>25</v>
      </c>
      <c r="H3404" t="s">
        <v>1709</v>
      </c>
      <c r="I3404" t="s">
        <v>1841</v>
      </c>
      <c r="J3404" t="s">
        <v>1992</v>
      </c>
      <c r="K3404" t="b">
        <v>1</v>
      </c>
      <c r="L3404">
        <v>22</v>
      </c>
      <c r="M3404" s="2" t="str">
        <f>IF(H3404="","",IF(LEN(VLOOKUP($H3404,injury_groups!$A:$F,2,FALSE))=0,"",VLOOKUP($H3404,injury_groups!$A:$F,2,FALSE)))</f>
        <v>knee</v>
      </c>
      <c r="N3404" s="2" t="str">
        <f>IF(H3404="","",IF(LEN(VLOOKUP($H3404,injury_groups!$A:$F,3,FALSE))=0,"",VLOOKUP($H3404,injury_groups!$A:$F,3,FALSE)))</f>
        <v/>
      </c>
      <c r="O3404" s="2">
        <f>IF(H3404="",0,VLOOKUP($H3404,injury_groups!$A:$F,4,FALSE))</f>
        <v>1</v>
      </c>
      <c r="P3404" s="2">
        <f>IF(H3404="",0,VLOOKUP($H3404,injury_groups!$A:$F,5,FALSE))</f>
        <v>0</v>
      </c>
      <c r="Q3404" s="4" t="str">
        <f>IF(H3404="","",IF(LEN(VLOOKUP($H3404,injury_groups!$A:$F,6,FALSE))=0,"",VLOOKUP($H3404,injury_groups!$A:$F,6,FALSE)))</f>
        <v/>
      </c>
    </row>
    <row r="3405" spans="1:17" x14ac:dyDescent="0.2">
      <c r="A3405" s="1">
        <v>275741</v>
      </c>
      <c r="B3405">
        <v>19879</v>
      </c>
      <c r="C3405" t="s">
        <v>1705</v>
      </c>
      <c r="D3405">
        <v>2021</v>
      </c>
      <c r="E3405">
        <v>1</v>
      </c>
      <c r="F3405">
        <v>14</v>
      </c>
      <c r="G3405">
        <v>30</v>
      </c>
      <c r="H3405" t="s">
        <v>1736</v>
      </c>
      <c r="I3405" t="s">
        <v>1841</v>
      </c>
      <c r="J3405" t="s">
        <v>1845</v>
      </c>
      <c r="K3405" t="b">
        <v>1</v>
      </c>
      <c r="L3405">
        <v>6</v>
      </c>
      <c r="M3405" s="2" t="str">
        <f>IF(H3405="","",IF(LEN(VLOOKUP($H3405,injury_groups!$A:$F,2,FALSE))=0,"",VLOOKUP($H3405,injury_groups!$A:$F,2,FALSE)))</f>
        <v>groin</v>
      </c>
      <c r="N3405" s="2" t="str">
        <f>IF(H3405="","",IF(LEN(VLOOKUP($H3405,injury_groups!$A:$F,3,FALSE))=0,"",VLOOKUP($H3405,injury_groups!$A:$F,3,FALSE)))</f>
        <v/>
      </c>
      <c r="O3405" s="2">
        <f>IF(H3405="",0,VLOOKUP($H3405,injury_groups!$A:$F,4,FALSE))</f>
        <v>1</v>
      </c>
      <c r="P3405" s="2">
        <f>IF(H3405="",0,VLOOKUP($H3405,injury_groups!$A:$F,5,FALSE))</f>
        <v>0</v>
      </c>
      <c r="Q3405" s="4" t="str">
        <f>IF(H3405="","",IF(LEN(VLOOKUP($H3405,injury_groups!$A:$F,6,FALSE))=0,"",VLOOKUP($H3405,injury_groups!$A:$F,6,FALSE)))</f>
        <v/>
      </c>
    </row>
    <row r="3406" spans="1:17" x14ac:dyDescent="0.2">
      <c r="A3406" s="1">
        <v>279084</v>
      </c>
      <c r="B3406">
        <v>19879</v>
      </c>
      <c r="C3406" t="s">
        <v>1705</v>
      </c>
      <c r="D3406">
        <v>2021</v>
      </c>
      <c r="E3406">
        <v>6</v>
      </c>
      <c r="F3406">
        <v>14</v>
      </c>
      <c r="G3406">
        <v>13</v>
      </c>
      <c r="H3406" t="s">
        <v>1736</v>
      </c>
      <c r="I3406" t="s">
        <v>1841</v>
      </c>
      <c r="J3406" t="s">
        <v>1889</v>
      </c>
      <c r="K3406" t="b">
        <v>1</v>
      </c>
      <c r="L3406">
        <v>11</v>
      </c>
      <c r="M3406" s="2" t="str">
        <f>IF(H3406="","",IF(LEN(VLOOKUP($H3406,injury_groups!$A:$F,2,FALSE))=0,"",VLOOKUP($H3406,injury_groups!$A:$F,2,FALSE)))</f>
        <v>groin</v>
      </c>
      <c r="N3406" s="2" t="str">
        <f>IF(H3406="","",IF(LEN(VLOOKUP($H3406,injury_groups!$A:$F,3,FALSE))=0,"",VLOOKUP($H3406,injury_groups!$A:$F,3,FALSE)))</f>
        <v/>
      </c>
      <c r="O3406" s="2">
        <f>IF(H3406="",0,VLOOKUP($H3406,injury_groups!$A:$F,4,FALSE))</f>
        <v>1</v>
      </c>
      <c r="P3406" s="2">
        <f>IF(H3406="",0,VLOOKUP($H3406,injury_groups!$A:$F,5,FALSE))</f>
        <v>0</v>
      </c>
      <c r="Q3406" s="4" t="str">
        <f>IF(H3406="","",IF(LEN(VLOOKUP($H3406,injury_groups!$A:$F,6,FALSE))=0,"",VLOOKUP($H3406,injury_groups!$A:$F,6,FALSE)))</f>
        <v/>
      </c>
    </row>
    <row r="3407" spans="1:17" x14ac:dyDescent="0.2">
      <c r="A3407" s="1">
        <v>279484</v>
      </c>
      <c r="B3407">
        <v>19879</v>
      </c>
      <c r="C3407" t="s">
        <v>1705</v>
      </c>
      <c r="D3407">
        <v>2021</v>
      </c>
      <c r="E3407">
        <v>7</v>
      </c>
      <c r="F3407">
        <v>14</v>
      </c>
      <c r="G3407">
        <v>31</v>
      </c>
      <c r="H3407" t="s">
        <v>1736</v>
      </c>
      <c r="I3407" t="s">
        <v>1841</v>
      </c>
      <c r="J3407" t="s">
        <v>1902</v>
      </c>
      <c r="K3407" t="b">
        <v>1</v>
      </c>
      <c r="L3407">
        <v>12</v>
      </c>
      <c r="M3407" s="2" t="str">
        <f>IF(H3407="","",IF(LEN(VLOOKUP($H3407,injury_groups!$A:$F,2,FALSE))=0,"",VLOOKUP($H3407,injury_groups!$A:$F,2,FALSE)))</f>
        <v>groin</v>
      </c>
      <c r="N3407" s="2" t="str">
        <f>IF(H3407="","",IF(LEN(VLOOKUP($H3407,injury_groups!$A:$F,3,FALSE))=0,"",VLOOKUP($H3407,injury_groups!$A:$F,3,FALSE)))</f>
        <v/>
      </c>
      <c r="O3407" s="2">
        <f>IF(H3407="",0,VLOOKUP($H3407,injury_groups!$A:$F,4,FALSE))</f>
        <v>1</v>
      </c>
      <c r="P3407" s="2">
        <f>IF(H3407="",0,VLOOKUP($H3407,injury_groups!$A:$F,5,FALSE))</f>
        <v>0</v>
      </c>
      <c r="Q3407" s="4" t="str">
        <f>IF(H3407="","",IF(LEN(VLOOKUP($H3407,injury_groups!$A:$F,6,FALSE))=0,"",VLOOKUP($H3407,injury_groups!$A:$F,6,FALSE)))</f>
        <v/>
      </c>
    </row>
    <row r="3408" spans="1:17" x14ac:dyDescent="0.2">
      <c r="A3408" s="1">
        <v>286713</v>
      </c>
      <c r="B3408">
        <v>19879</v>
      </c>
      <c r="C3408" t="s">
        <v>1705</v>
      </c>
      <c r="D3408">
        <v>2021</v>
      </c>
      <c r="E3408">
        <v>16</v>
      </c>
      <c r="F3408">
        <v>14</v>
      </c>
      <c r="G3408">
        <v>1</v>
      </c>
      <c r="H3408" t="s">
        <v>1710</v>
      </c>
      <c r="I3408" t="s">
        <v>1841</v>
      </c>
      <c r="J3408" t="s">
        <v>1977</v>
      </c>
      <c r="K3408" t="b">
        <v>1</v>
      </c>
      <c r="L3408">
        <v>21</v>
      </c>
      <c r="M3408" s="2" t="str">
        <f>IF(H3408="","",IF(LEN(VLOOKUP($H3408,injury_groups!$A:$F,2,FALSE))=0,"",VLOOKUP($H3408,injury_groups!$A:$F,2,FALSE)))</f>
        <v/>
      </c>
      <c r="N3408" s="2" t="str">
        <f>IF(H3408="","",IF(LEN(VLOOKUP($H3408,injury_groups!$A:$F,3,FALSE))=0,"",VLOOKUP($H3408,injury_groups!$A:$F,3,FALSE)))</f>
        <v/>
      </c>
      <c r="O3408" s="2">
        <f>IF(H3408="",0,VLOOKUP($H3408,injury_groups!$A:$F,4,FALSE))</f>
        <v>0</v>
      </c>
      <c r="P3408" s="2">
        <f>IF(H3408="",0,VLOOKUP($H3408,injury_groups!$A:$F,5,FALSE))</f>
        <v>1</v>
      </c>
      <c r="Q3408" s="4" t="str">
        <f>IF(H3408="","",IF(LEN(VLOOKUP($H3408,injury_groups!$A:$F,6,FALSE))=0,"",VLOOKUP($H3408,injury_groups!$A:$F,6,FALSE)))</f>
        <v/>
      </c>
    </row>
    <row r="3409" spans="1:17" x14ac:dyDescent="0.2">
      <c r="A3409" s="1">
        <v>276391</v>
      </c>
      <c r="B3409">
        <v>19881</v>
      </c>
      <c r="C3409" t="s">
        <v>1705</v>
      </c>
      <c r="D3409">
        <v>2021</v>
      </c>
      <c r="E3409">
        <v>2</v>
      </c>
      <c r="F3409">
        <v>29</v>
      </c>
      <c r="G3409">
        <v>9</v>
      </c>
      <c r="H3409" t="s">
        <v>1724</v>
      </c>
      <c r="I3409" t="s">
        <v>1841</v>
      </c>
      <c r="J3409" t="s">
        <v>1862</v>
      </c>
      <c r="K3409" t="b">
        <v>1</v>
      </c>
      <c r="L3409">
        <v>7</v>
      </c>
      <c r="M3409" s="2" t="str">
        <f>IF(H3409="","",IF(LEN(VLOOKUP($H3409,injury_groups!$A:$F,2,FALSE))=0,"",VLOOKUP($H3409,injury_groups!$A:$F,2,FALSE)))</f>
        <v>calf</v>
      </c>
      <c r="N3409" s="2" t="str">
        <f>IF(H3409="","",IF(LEN(VLOOKUP($H3409,injury_groups!$A:$F,3,FALSE))=0,"",VLOOKUP($H3409,injury_groups!$A:$F,3,FALSE)))</f>
        <v/>
      </c>
      <c r="O3409" s="2">
        <f>IF(H3409="",0,VLOOKUP($H3409,injury_groups!$A:$F,4,FALSE))</f>
        <v>1</v>
      </c>
      <c r="P3409" s="2">
        <f>IF(H3409="",0,VLOOKUP($H3409,injury_groups!$A:$F,5,FALSE))</f>
        <v>0</v>
      </c>
      <c r="Q3409" s="4" t="str">
        <f>IF(H3409="","",IF(LEN(VLOOKUP($H3409,injury_groups!$A:$F,6,FALSE))=0,"",VLOOKUP($H3409,injury_groups!$A:$F,6,FALSE)))</f>
        <v/>
      </c>
    </row>
    <row r="3410" spans="1:17" x14ac:dyDescent="0.2">
      <c r="A3410" s="1">
        <v>276786</v>
      </c>
      <c r="B3410">
        <v>19881</v>
      </c>
      <c r="C3410" t="s">
        <v>1705</v>
      </c>
      <c r="D3410">
        <v>2021</v>
      </c>
      <c r="E3410">
        <v>3</v>
      </c>
      <c r="F3410">
        <v>29</v>
      </c>
      <c r="G3410">
        <v>16</v>
      </c>
      <c r="H3410" t="s">
        <v>1724</v>
      </c>
      <c r="I3410" t="s">
        <v>1841</v>
      </c>
      <c r="J3410" t="s">
        <v>1867</v>
      </c>
      <c r="K3410" t="b">
        <v>1</v>
      </c>
      <c r="L3410">
        <v>8</v>
      </c>
      <c r="M3410" s="2" t="str">
        <f>IF(H3410="","",IF(LEN(VLOOKUP($H3410,injury_groups!$A:$F,2,FALSE))=0,"",VLOOKUP($H3410,injury_groups!$A:$F,2,FALSE)))</f>
        <v>calf</v>
      </c>
      <c r="N3410" s="2" t="str">
        <f>IF(H3410="","",IF(LEN(VLOOKUP($H3410,injury_groups!$A:$F,3,FALSE))=0,"",VLOOKUP($H3410,injury_groups!$A:$F,3,FALSE)))</f>
        <v/>
      </c>
      <c r="O3410" s="2">
        <f>IF(H3410="",0,VLOOKUP($H3410,injury_groups!$A:$F,4,FALSE))</f>
        <v>1</v>
      </c>
      <c r="P3410" s="2">
        <f>IF(H3410="",0,VLOOKUP($H3410,injury_groups!$A:$F,5,FALSE))</f>
        <v>0</v>
      </c>
      <c r="Q3410" s="4" t="str">
        <f>IF(H3410="","",IF(LEN(VLOOKUP($H3410,injury_groups!$A:$F,6,FALSE))=0,"",VLOOKUP($H3410,injury_groups!$A:$F,6,FALSE)))</f>
        <v/>
      </c>
    </row>
    <row r="3411" spans="1:17" x14ac:dyDescent="0.2">
      <c r="A3411" s="1">
        <v>277434</v>
      </c>
      <c r="B3411">
        <v>19881</v>
      </c>
      <c r="C3411" t="s">
        <v>1705</v>
      </c>
      <c r="D3411">
        <v>2021</v>
      </c>
      <c r="E3411">
        <v>4</v>
      </c>
      <c r="F3411">
        <v>29</v>
      </c>
      <c r="G3411">
        <v>25</v>
      </c>
      <c r="H3411" t="s">
        <v>1724</v>
      </c>
      <c r="I3411" t="s">
        <v>1841</v>
      </c>
      <c r="J3411" t="s">
        <v>1878</v>
      </c>
      <c r="K3411" t="b">
        <v>1</v>
      </c>
      <c r="L3411">
        <v>9</v>
      </c>
      <c r="M3411" s="2" t="str">
        <f>IF(H3411="","",IF(LEN(VLOOKUP($H3411,injury_groups!$A:$F,2,FALSE))=0,"",VLOOKUP($H3411,injury_groups!$A:$F,2,FALSE)))</f>
        <v>calf</v>
      </c>
      <c r="N3411" s="2" t="str">
        <f>IF(H3411="","",IF(LEN(VLOOKUP($H3411,injury_groups!$A:$F,3,FALSE))=0,"",VLOOKUP($H3411,injury_groups!$A:$F,3,FALSE)))</f>
        <v/>
      </c>
      <c r="O3411" s="2">
        <f>IF(H3411="",0,VLOOKUP($H3411,injury_groups!$A:$F,4,FALSE))</f>
        <v>1</v>
      </c>
      <c r="P3411" s="2">
        <f>IF(H3411="",0,VLOOKUP($H3411,injury_groups!$A:$F,5,FALSE))</f>
        <v>0</v>
      </c>
      <c r="Q3411" s="4" t="str">
        <f>IF(H3411="","",IF(LEN(VLOOKUP($H3411,injury_groups!$A:$F,6,FALSE))=0,"",VLOOKUP($H3411,injury_groups!$A:$F,6,FALSE)))</f>
        <v/>
      </c>
    </row>
    <row r="3412" spans="1:17" x14ac:dyDescent="0.2">
      <c r="A3412" s="1">
        <v>278088</v>
      </c>
      <c r="B3412">
        <v>19881</v>
      </c>
      <c r="C3412" t="s">
        <v>1705</v>
      </c>
      <c r="D3412">
        <v>2021</v>
      </c>
      <c r="E3412">
        <v>5</v>
      </c>
      <c r="F3412">
        <v>29</v>
      </c>
      <c r="G3412">
        <v>8</v>
      </c>
      <c r="H3412" t="s">
        <v>1724</v>
      </c>
      <c r="I3412" t="s">
        <v>1841</v>
      </c>
      <c r="J3412" t="s">
        <v>1885</v>
      </c>
      <c r="K3412" t="b">
        <v>1</v>
      </c>
      <c r="L3412">
        <v>10</v>
      </c>
      <c r="M3412" s="2" t="str">
        <f>IF(H3412="","",IF(LEN(VLOOKUP($H3412,injury_groups!$A:$F,2,FALSE))=0,"",VLOOKUP($H3412,injury_groups!$A:$F,2,FALSE)))</f>
        <v>calf</v>
      </c>
      <c r="N3412" s="2" t="str">
        <f>IF(H3412="","",IF(LEN(VLOOKUP($H3412,injury_groups!$A:$F,3,FALSE))=0,"",VLOOKUP($H3412,injury_groups!$A:$F,3,FALSE)))</f>
        <v/>
      </c>
      <c r="O3412" s="2">
        <f>IF(H3412="",0,VLOOKUP($H3412,injury_groups!$A:$F,4,FALSE))</f>
        <v>1</v>
      </c>
      <c r="P3412" s="2">
        <f>IF(H3412="",0,VLOOKUP($H3412,injury_groups!$A:$F,5,FALSE))</f>
        <v>0</v>
      </c>
      <c r="Q3412" s="4" t="str">
        <f>IF(H3412="","",IF(LEN(VLOOKUP($H3412,injury_groups!$A:$F,6,FALSE))=0,"",VLOOKUP($H3412,injury_groups!$A:$F,6,FALSE)))</f>
        <v/>
      </c>
    </row>
    <row r="3413" spans="1:17" x14ac:dyDescent="0.2">
      <c r="A3413" s="1">
        <v>278797</v>
      </c>
      <c r="B3413">
        <v>19881</v>
      </c>
      <c r="C3413" t="s">
        <v>1705</v>
      </c>
      <c r="D3413">
        <v>2021</v>
      </c>
      <c r="E3413">
        <v>6</v>
      </c>
      <c r="F3413">
        <v>29</v>
      </c>
      <c r="G3413">
        <v>3</v>
      </c>
      <c r="H3413" t="s">
        <v>1724</v>
      </c>
      <c r="I3413" t="s">
        <v>1841</v>
      </c>
      <c r="J3413" t="s">
        <v>1889</v>
      </c>
      <c r="K3413" t="b">
        <v>1</v>
      </c>
      <c r="L3413">
        <v>11</v>
      </c>
      <c r="M3413" s="2" t="str">
        <f>IF(H3413="","",IF(LEN(VLOOKUP($H3413,injury_groups!$A:$F,2,FALSE))=0,"",VLOOKUP($H3413,injury_groups!$A:$F,2,FALSE)))</f>
        <v>calf</v>
      </c>
      <c r="N3413" s="2" t="str">
        <f>IF(H3413="","",IF(LEN(VLOOKUP($H3413,injury_groups!$A:$F,3,FALSE))=0,"",VLOOKUP($H3413,injury_groups!$A:$F,3,FALSE)))</f>
        <v/>
      </c>
      <c r="O3413" s="2">
        <f>IF(H3413="",0,VLOOKUP($H3413,injury_groups!$A:$F,4,FALSE))</f>
        <v>1</v>
      </c>
      <c r="P3413" s="2">
        <f>IF(H3413="",0,VLOOKUP($H3413,injury_groups!$A:$F,5,FALSE))</f>
        <v>0</v>
      </c>
      <c r="Q3413" s="4" t="str">
        <f>IF(H3413="","",IF(LEN(VLOOKUP($H3413,injury_groups!$A:$F,6,FALSE))=0,"",VLOOKUP($H3413,injury_groups!$A:$F,6,FALSE)))</f>
        <v/>
      </c>
    </row>
    <row r="3414" spans="1:17" x14ac:dyDescent="0.2">
      <c r="A3414" s="1">
        <v>279521</v>
      </c>
      <c r="B3414">
        <v>19881</v>
      </c>
      <c r="C3414" t="s">
        <v>1705</v>
      </c>
      <c r="D3414">
        <v>2021</v>
      </c>
      <c r="E3414">
        <v>7</v>
      </c>
      <c r="F3414">
        <v>29</v>
      </c>
      <c r="H3414" t="s">
        <v>1724</v>
      </c>
      <c r="I3414" t="s">
        <v>1843</v>
      </c>
      <c r="J3414" t="s">
        <v>1899</v>
      </c>
      <c r="K3414" t="b">
        <v>0</v>
      </c>
      <c r="L3414">
        <v>12</v>
      </c>
      <c r="M3414" s="2" t="str">
        <f>IF(H3414="","",IF(LEN(VLOOKUP($H3414,injury_groups!$A:$F,2,FALSE))=0,"",VLOOKUP($H3414,injury_groups!$A:$F,2,FALSE)))</f>
        <v>calf</v>
      </c>
      <c r="N3414" s="2" t="str">
        <f>IF(H3414="","",IF(LEN(VLOOKUP($H3414,injury_groups!$A:$F,3,FALSE))=0,"",VLOOKUP($H3414,injury_groups!$A:$F,3,FALSE)))</f>
        <v/>
      </c>
      <c r="O3414" s="2">
        <f>IF(H3414="",0,VLOOKUP($H3414,injury_groups!$A:$F,4,FALSE))</f>
        <v>1</v>
      </c>
      <c r="P3414" s="2">
        <f>IF(H3414="",0,VLOOKUP($H3414,injury_groups!$A:$F,5,FALSE))</f>
        <v>0</v>
      </c>
      <c r="Q3414" s="4" t="str">
        <f>IF(H3414="","",IF(LEN(VLOOKUP($H3414,injury_groups!$A:$F,6,FALSE))=0,"",VLOOKUP($H3414,injury_groups!$A:$F,6,FALSE)))</f>
        <v/>
      </c>
    </row>
    <row r="3415" spans="1:17" x14ac:dyDescent="0.2">
      <c r="A3415" s="1">
        <v>286903</v>
      </c>
      <c r="B3415">
        <v>19881</v>
      </c>
      <c r="C3415" t="s">
        <v>1705</v>
      </c>
      <c r="D3415">
        <v>2021</v>
      </c>
      <c r="E3415">
        <v>16</v>
      </c>
      <c r="F3415">
        <v>29</v>
      </c>
      <c r="G3415">
        <v>13</v>
      </c>
      <c r="H3415" t="s">
        <v>1710</v>
      </c>
      <c r="I3415" t="s">
        <v>1841</v>
      </c>
      <c r="J3415" t="s">
        <v>1978</v>
      </c>
      <c r="K3415" t="b">
        <v>1</v>
      </c>
      <c r="L3415">
        <v>21</v>
      </c>
      <c r="M3415" s="2" t="str">
        <f>IF(H3415="","",IF(LEN(VLOOKUP($H3415,injury_groups!$A:$F,2,FALSE))=0,"",VLOOKUP($H3415,injury_groups!$A:$F,2,FALSE)))</f>
        <v/>
      </c>
      <c r="N3415" s="2" t="str">
        <f>IF(H3415="","",IF(LEN(VLOOKUP($H3415,injury_groups!$A:$F,3,FALSE))=0,"",VLOOKUP($H3415,injury_groups!$A:$F,3,FALSE)))</f>
        <v/>
      </c>
      <c r="O3415" s="2">
        <f>IF(H3415="",0,VLOOKUP($H3415,injury_groups!$A:$F,4,FALSE))</f>
        <v>0</v>
      </c>
      <c r="P3415" s="2">
        <f>IF(H3415="",0,VLOOKUP($H3415,injury_groups!$A:$F,5,FALSE))</f>
        <v>1</v>
      </c>
      <c r="Q3415" s="4" t="str">
        <f>IF(H3415="","",IF(LEN(VLOOKUP($H3415,injury_groups!$A:$F,6,FALSE))=0,"",VLOOKUP($H3415,injury_groups!$A:$F,6,FALSE)))</f>
        <v/>
      </c>
    </row>
    <row r="3416" spans="1:17" x14ac:dyDescent="0.2">
      <c r="A3416" s="1">
        <v>280235</v>
      </c>
      <c r="B3416">
        <v>19882</v>
      </c>
      <c r="C3416" t="s">
        <v>1705</v>
      </c>
      <c r="D3416">
        <v>2021</v>
      </c>
      <c r="E3416">
        <v>8</v>
      </c>
      <c r="F3416">
        <v>19</v>
      </c>
      <c r="G3416">
        <v>4</v>
      </c>
      <c r="H3416" t="s">
        <v>1709</v>
      </c>
      <c r="I3416" t="s">
        <v>1841</v>
      </c>
      <c r="J3416" t="s">
        <v>1905</v>
      </c>
      <c r="K3416" t="b">
        <v>1</v>
      </c>
      <c r="L3416">
        <v>13</v>
      </c>
      <c r="M3416" s="2" t="str">
        <f>IF(H3416="","",IF(LEN(VLOOKUP($H3416,injury_groups!$A:$F,2,FALSE))=0,"",VLOOKUP($H3416,injury_groups!$A:$F,2,FALSE)))</f>
        <v>knee</v>
      </c>
      <c r="N3416" s="2" t="str">
        <f>IF(H3416="","",IF(LEN(VLOOKUP($H3416,injury_groups!$A:$F,3,FALSE))=0,"",VLOOKUP($H3416,injury_groups!$A:$F,3,FALSE)))</f>
        <v/>
      </c>
      <c r="O3416" s="2">
        <f>IF(H3416="",0,VLOOKUP($H3416,injury_groups!$A:$F,4,FALSE))</f>
        <v>1</v>
      </c>
      <c r="P3416" s="2">
        <f>IF(H3416="",0,VLOOKUP($H3416,injury_groups!$A:$F,5,FALSE))</f>
        <v>0</v>
      </c>
      <c r="Q3416" s="4" t="str">
        <f>IF(H3416="","",IF(LEN(VLOOKUP($H3416,injury_groups!$A:$F,6,FALSE))=0,"",VLOOKUP($H3416,injury_groups!$A:$F,6,FALSE)))</f>
        <v/>
      </c>
    </row>
    <row r="3417" spans="1:17" x14ac:dyDescent="0.2">
      <c r="A3417" s="1">
        <v>274249</v>
      </c>
      <c r="B3417">
        <v>19884</v>
      </c>
      <c r="C3417" t="s">
        <v>1705</v>
      </c>
      <c r="D3417">
        <v>2021</v>
      </c>
      <c r="E3417">
        <v>1</v>
      </c>
      <c r="F3417">
        <v>10</v>
      </c>
      <c r="G3417">
        <v>23</v>
      </c>
      <c r="H3417" t="s">
        <v>1721</v>
      </c>
      <c r="I3417" t="s">
        <v>1841</v>
      </c>
      <c r="J3417" t="s">
        <v>1848</v>
      </c>
      <c r="K3417" t="b">
        <v>1</v>
      </c>
      <c r="L3417">
        <v>6</v>
      </c>
      <c r="M3417" s="2" t="str">
        <f>IF(H3417="","",IF(LEN(VLOOKUP($H3417,injury_groups!$A:$F,2,FALSE))=0,"",VLOOKUP($H3417,injury_groups!$A:$F,2,FALSE)))</f>
        <v>knee</v>
      </c>
      <c r="N3417" s="2" t="str">
        <f>IF(H3417="","",IF(LEN(VLOOKUP($H3417,injury_groups!$A:$F,3,FALSE))=0,"",VLOOKUP($H3417,injury_groups!$A:$F,3,FALSE)))</f>
        <v/>
      </c>
      <c r="O3417" s="2">
        <f>IF(H3417="",0,VLOOKUP($H3417,injury_groups!$A:$F,4,FALSE))</f>
        <v>1</v>
      </c>
      <c r="P3417" s="2">
        <f>IF(H3417="",0,VLOOKUP($H3417,injury_groups!$A:$F,5,FALSE))</f>
        <v>0</v>
      </c>
      <c r="Q3417" s="4" t="str">
        <f>IF(H3417="","",IF(LEN(VLOOKUP($H3417,injury_groups!$A:$F,6,FALSE))=0,"",VLOOKUP($H3417,injury_groups!$A:$F,6,FALSE)))</f>
        <v/>
      </c>
    </row>
    <row r="3418" spans="1:17" x14ac:dyDescent="0.2">
      <c r="A3418" s="1">
        <v>276077</v>
      </c>
      <c r="B3418">
        <v>19884</v>
      </c>
      <c r="C3418" t="s">
        <v>1705</v>
      </c>
      <c r="D3418">
        <v>2021</v>
      </c>
      <c r="E3418">
        <v>2</v>
      </c>
      <c r="F3418">
        <v>10</v>
      </c>
      <c r="G3418">
        <v>15</v>
      </c>
      <c r="H3418" t="s">
        <v>1721</v>
      </c>
      <c r="I3418" t="s">
        <v>1841</v>
      </c>
      <c r="J3418" t="s">
        <v>1859</v>
      </c>
      <c r="K3418" t="b">
        <v>1</v>
      </c>
      <c r="L3418">
        <v>7</v>
      </c>
      <c r="M3418" s="2" t="str">
        <f>IF(H3418="","",IF(LEN(VLOOKUP($H3418,injury_groups!$A:$F,2,FALSE))=0,"",VLOOKUP($H3418,injury_groups!$A:$F,2,FALSE)))</f>
        <v>knee</v>
      </c>
      <c r="N3418" s="2" t="str">
        <f>IF(H3418="","",IF(LEN(VLOOKUP($H3418,injury_groups!$A:$F,3,FALSE))=0,"",VLOOKUP($H3418,injury_groups!$A:$F,3,FALSE)))</f>
        <v/>
      </c>
      <c r="O3418" s="2">
        <f>IF(H3418="",0,VLOOKUP($H3418,injury_groups!$A:$F,4,FALSE))</f>
        <v>1</v>
      </c>
      <c r="P3418" s="2">
        <f>IF(H3418="",0,VLOOKUP($H3418,injury_groups!$A:$F,5,FALSE))</f>
        <v>0</v>
      </c>
      <c r="Q3418" s="4" t="str">
        <f>IF(H3418="","",IF(LEN(VLOOKUP($H3418,injury_groups!$A:$F,6,FALSE))=0,"",VLOOKUP($H3418,injury_groups!$A:$F,6,FALSE)))</f>
        <v/>
      </c>
    </row>
    <row r="3419" spans="1:17" x14ac:dyDescent="0.2">
      <c r="A3419" s="1">
        <v>276702</v>
      </c>
      <c r="B3419">
        <v>19884</v>
      </c>
      <c r="C3419" t="s">
        <v>1705</v>
      </c>
      <c r="D3419">
        <v>2021</v>
      </c>
      <c r="E3419">
        <v>3</v>
      </c>
      <c r="F3419">
        <v>10</v>
      </c>
      <c r="G3419">
        <v>24</v>
      </c>
      <c r="H3419" t="s">
        <v>1721</v>
      </c>
      <c r="I3419" t="s">
        <v>1841</v>
      </c>
      <c r="J3419" t="s">
        <v>1870</v>
      </c>
      <c r="K3419" t="b">
        <v>1</v>
      </c>
      <c r="L3419">
        <v>8</v>
      </c>
      <c r="M3419" s="2" t="str">
        <f>IF(H3419="","",IF(LEN(VLOOKUP($H3419,injury_groups!$A:$F,2,FALSE))=0,"",VLOOKUP($H3419,injury_groups!$A:$F,2,FALSE)))</f>
        <v>knee</v>
      </c>
      <c r="N3419" s="2" t="str">
        <f>IF(H3419="","",IF(LEN(VLOOKUP($H3419,injury_groups!$A:$F,3,FALSE))=0,"",VLOOKUP($H3419,injury_groups!$A:$F,3,FALSE)))</f>
        <v/>
      </c>
      <c r="O3419" s="2">
        <f>IF(H3419="",0,VLOOKUP($H3419,injury_groups!$A:$F,4,FALSE))</f>
        <v>1</v>
      </c>
      <c r="P3419" s="2">
        <f>IF(H3419="",0,VLOOKUP($H3419,injury_groups!$A:$F,5,FALSE))</f>
        <v>0</v>
      </c>
      <c r="Q3419" s="4" t="str">
        <f>IF(H3419="","",IF(LEN(VLOOKUP($H3419,injury_groups!$A:$F,6,FALSE))=0,"",VLOOKUP($H3419,injury_groups!$A:$F,6,FALSE)))</f>
        <v/>
      </c>
    </row>
    <row r="3420" spans="1:17" x14ac:dyDescent="0.2">
      <c r="A3420" s="1">
        <v>277354</v>
      </c>
      <c r="B3420">
        <v>19884</v>
      </c>
      <c r="C3420" t="s">
        <v>1705</v>
      </c>
      <c r="D3420">
        <v>2021</v>
      </c>
      <c r="E3420">
        <v>4</v>
      </c>
      <c r="F3420">
        <v>10</v>
      </c>
      <c r="G3420">
        <v>3</v>
      </c>
      <c r="H3420" t="s">
        <v>1721</v>
      </c>
      <c r="I3420" t="s">
        <v>1841</v>
      </c>
      <c r="J3420" t="s">
        <v>1875</v>
      </c>
      <c r="K3420" t="b">
        <v>1</v>
      </c>
      <c r="L3420">
        <v>9</v>
      </c>
      <c r="M3420" s="2" t="str">
        <f>IF(H3420="","",IF(LEN(VLOOKUP($H3420,injury_groups!$A:$F,2,FALSE))=0,"",VLOOKUP($H3420,injury_groups!$A:$F,2,FALSE)))</f>
        <v>knee</v>
      </c>
      <c r="N3420" s="2" t="str">
        <f>IF(H3420="","",IF(LEN(VLOOKUP($H3420,injury_groups!$A:$F,3,FALSE))=0,"",VLOOKUP($H3420,injury_groups!$A:$F,3,FALSE)))</f>
        <v/>
      </c>
      <c r="O3420" s="2">
        <f>IF(H3420="",0,VLOOKUP($H3420,injury_groups!$A:$F,4,FALSE))</f>
        <v>1</v>
      </c>
      <c r="P3420" s="2">
        <f>IF(H3420="",0,VLOOKUP($H3420,injury_groups!$A:$F,5,FALSE))</f>
        <v>0</v>
      </c>
      <c r="Q3420" s="4" t="str">
        <f>IF(H3420="","",IF(LEN(VLOOKUP($H3420,injury_groups!$A:$F,6,FALSE))=0,"",VLOOKUP($H3420,injury_groups!$A:$F,6,FALSE)))</f>
        <v/>
      </c>
    </row>
    <row r="3421" spans="1:17" x14ac:dyDescent="0.2">
      <c r="A3421" s="1">
        <v>277997</v>
      </c>
      <c r="B3421">
        <v>19884</v>
      </c>
      <c r="C3421" t="s">
        <v>1705</v>
      </c>
      <c r="D3421">
        <v>2021</v>
      </c>
      <c r="E3421">
        <v>5</v>
      </c>
      <c r="F3421">
        <v>10</v>
      </c>
      <c r="G3421">
        <v>28</v>
      </c>
      <c r="H3421" t="s">
        <v>1721</v>
      </c>
      <c r="I3421" t="s">
        <v>1841</v>
      </c>
      <c r="J3421" t="s">
        <v>1884</v>
      </c>
      <c r="K3421" t="b">
        <v>1</v>
      </c>
      <c r="L3421">
        <v>10</v>
      </c>
      <c r="M3421" s="2" t="str">
        <f>IF(H3421="","",IF(LEN(VLOOKUP($H3421,injury_groups!$A:$F,2,FALSE))=0,"",VLOOKUP($H3421,injury_groups!$A:$F,2,FALSE)))</f>
        <v>knee</v>
      </c>
      <c r="N3421" s="2" t="str">
        <f>IF(H3421="","",IF(LEN(VLOOKUP($H3421,injury_groups!$A:$F,3,FALSE))=0,"",VLOOKUP($H3421,injury_groups!$A:$F,3,FALSE)))</f>
        <v/>
      </c>
      <c r="O3421" s="2">
        <f>IF(H3421="",0,VLOOKUP($H3421,injury_groups!$A:$F,4,FALSE))</f>
        <v>1</v>
      </c>
      <c r="P3421" s="2">
        <f>IF(H3421="",0,VLOOKUP($H3421,injury_groups!$A:$F,5,FALSE))</f>
        <v>0</v>
      </c>
      <c r="Q3421" s="4" t="str">
        <f>IF(H3421="","",IF(LEN(VLOOKUP($H3421,injury_groups!$A:$F,6,FALSE))=0,"",VLOOKUP($H3421,injury_groups!$A:$F,6,FALSE)))</f>
        <v/>
      </c>
    </row>
    <row r="3422" spans="1:17" x14ac:dyDescent="0.2">
      <c r="A3422" s="1">
        <v>278703</v>
      </c>
      <c r="B3422">
        <v>19884</v>
      </c>
      <c r="C3422" t="s">
        <v>1705</v>
      </c>
      <c r="D3422">
        <v>2021</v>
      </c>
      <c r="E3422">
        <v>6</v>
      </c>
      <c r="F3422">
        <v>10</v>
      </c>
      <c r="G3422">
        <v>25</v>
      </c>
      <c r="H3422" t="s">
        <v>1721</v>
      </c>
      <c r="I3422" t="s">
        <v>1841</v>
      </c>
      <c r="J3422" t="s">
        <v>1892</v>
      </c>
      <c r="K3422" t="b">
        <v>1</v>
      </c>
      <c r="L3422">
        <v>11</v>
      </c>
      <c r="M3422" s="2" t="str">
        <f>IF(H3422="","",IF(LEN(VLOOKUP($H3422,injury_groups!$A:$F,2,FALSE))=0,"",VLOOKUP($H3422,injury_groups!$A:$F,2,FALSE)))</f>
        <v>knee</v>
      </c>
      <c r="N3422" s="2" t="str">
        <f>IF(H3422="","",IF(LEN(VLOOKUP($H3422,injury_groups!$A:$F,3,FALSE))=0,"",VLOOKUP($H3422,injury_groups!$A:$F,3,FALSE)))</f>
        <v/>
      </c>
      <c r="O3422" s="2">
        <f>IF(H3422="",0,VLOOKUP($H3422,injury_groups!$A:$F,4,FALSE))</f>
        <v>1</v>
      </c>
      <c r="P3422" s="2">
        <f>IF(H3422="",0,VLOOKUP($H3422,injury_groups!$A:$F,5,FALSE))</f>
        <v>0</v>
      </c>
      <c r="Q3422" s="4" t="str">
        <f>IF(H3422="","",IF(LEN(VLOOKUP($H3422,injury_groups!$A:$F,6,FALSE))=0,"",VLOOKUP($H3422,injury_groups!$A:$F,6,FALSE)))</f>
        <v/>
      </c>
    </row>
    <row r="3423" spans="1:17" x14ac:dyDescent="0.2">
      <c r="A3423" s="1">
        <v>279417</v>
      </c>
      <c r="B3423">
        <v>19884</v>
      </c>
      <c r="C3423" t="s">
        <v>1705</v>
      </c>
      <c r="D3423">
        <v>2021</v>
      </c>
      <c r="E3423">
        <v>7</v>
      </c>
      <c r="F3423">
        <v>10</v>
      </c>
      <c r="G3423">
        <v>8</v>
      </c>
      <c r="H3423" t="s">
        <v>1721</v>
      </c>
      <c r="I3423" t="s">
        <v>1841</v>
      </c>
      <c r="J3423" t="s">
        <v>1900</v>
      </c>
      <c r="K3423" t="b">
        <v>1</v>
      </c>
      <c r="L3423">
        <v>12</v>
      </c>
      <c r="M3423" s="2" t="str">
        <f>IF(H3423="","",IF(LEN(VLOOKUP($H3423,injury_groups!$A:$F,2,FALSE))=0,"",VLOOKUP($H3423,injury_groups!$A:$F,2,FALSE)))</f>
        <v>knee</v>
      </c>
      <c r="N3423" s="2" t="str">
        <f>IF(H3423="","",IF(LEN(VLOOKUP($H3423,injury_groups!$A:$F,3,FALSE))=0,"",VLOOKUP($H3423,injury_groups!$A:$F,3,FALSE)))</f>
        <v/>
      </c>
      <c r="O3423" s="2">
        <f>IF(H3423="",0,VLOOKUP($H3423,injury_groups!$A:$F,4,FALSE))</f>
        <v>1</v>
      </c>
      <c r="P3423" s="2">
        <f>IF(H3423="",0,VLOOKUP($H3423,injury_groups!$A:$F,5,FALSE))</f>
        <v>0</v>
      </c>
      <c r="Q3423" s="4" t="str">
        <f>IF(H3423="","",IF(LEN(VLOOKUP($H3423,injury_groups!$A:$F,6,FALSE))=0,"",VLOOKUP($H3423,injury_groups!$A:$F,6,FALSE)))</f>
        <v/>
      </c>
    </row>
    <row r="3424" spans="1:17" x14ac:dyDescent="0.2">
      <c r="A3424" s="1">
        <v>280093</v>
      </c>
      <c r="B3424">
        <v>19884</v>
      </c>
      <c r="C3424" t="s">
        <v>1705</v>
      </c>
      <c r="D3424">
        <v>2021</v>
      </c>
      <c r="E3424">
        <v>8</v>
      </c>
      <c r="F3424">
        <v>10</v>
      </c>
      <c r="G3424">
        <v>35</v>
      </c>
      <c r="H3424" t="s">
        <v>1721</v>
      </c>
      <c r="I3424" t="s">
        <v>1841</v>
      </c>
      <c r="J3424" t="s">
        <v>1909</v>
      </c>
      <c r="K3424" t="b">
        <v>1</v>
      </c>
      <c r="L3424">
        <v>13</v>
      </c>
      <c r="M3424" s="2" t="str">
        <f>IF(H3424="","",IF(LEN(VLOOKUP($H3424,injury_groups!$A:$F,2,FALSE))=0,"",VLOOKUP($H3424,injury_groups!$A:$F,2,FALSE)))</f>
        <v>knee</v>
      </c>
      <c r="N3424" s="2" t="str">
        <f>IF(H3424="","",IF(LEN(VLOOKUP($H3424,injury_groups!$A:$F,3,FALSE))=0,"",VLOOKUP($H3424,injury_groups!$A:$F,3,FALSE)))</f>
        <v/>
      </c>
      <c r="O3424" s="2">
        <f>IF(H3424="",0,VLOOKUP($H3424,injury_groups!$A:$F,4,FALSE))</f>
        <v>1</v>
      </c>
      <c r="P3424" s="2">
        <f>IF(H3424="",0,VLOOKUP($H3424,injury_groups!$A:$F,5,FALSE))</f>
        <v>0</v>
      </c>
      <c r="Q3424" s="4" t="str">
        <f>IF(H3424="","",IF(LEN(VLOOKUP($H3424,injury_groups!$A:$F,6,FALSE))=0,"",VLOOKUP($H3424,injury_groups!$A:$F,6,FALSE)))</f>
        <v/>
      </c>
    </row>
    <row r="3425" spans="1:17" x14ac:dyDescent="0.2">
      <c r="A3425" s="1">
        <v>281995</v>
      </c>
      <c r="B3425">
        <v>19884</v>
      </c>
      <c r="C3425" t="s">
        <v>1705</v>
      </c>
      <c r="D3425">
        <v>2021</v>
      </c>
      <c r="E3425">
        <v>10</v>
      </c>
      <c r="F3425">
        <v>10</v>
      </c>
      <c r="G3425">
        <v>26</v>
      </c>
      <c r="H3425" t="s">
        <v>1721</v>
      </c>
      <c r="I3425" t="s">
        <v>1841</v>
      </c>
      <c r="J3425" t="s">
        <v>1925</v>
      </c>
      <c r="K3425" t="b">
        <v>1</v>
      </c>
      <c r="L3425">
        <v>15</v>
      </c>
      <c r="M3425" s="2" t="str">
        <f>IF(H3425="","",IF(LEN(VLOOKUP($H3425,injury_groups!$A:$F,2,FALSE))=0,"",VLOOKUP($H3425,injury_groups!$A:$F,2,FALSE)))</f>
        <v>knee</v>
      </c>
      <c r="N3425" s="2" t="str">
        <f>IF(H3425="","",IF(LEN(VLOOKUP($H3425,injury_groups!$A:$F,3,FALSE))=0,"",VLOOKUP($H3425,injury_groups!$A:$F,3,FALSE)))</f>
        <v/>
      </c>
      <c r="O3425" s="2">
        <f>IF(H3425="",0,VLOOKUP($H3425,injury_groups!$A:$F,4,FALSE))</f>
        <v>1</v>
      </c>
      <c r="P3425" s="2">
        <f>IF(H3425="",0,VLOOKUP($H3425,injury_groups!$A:$F,5,FALSE))</f>
        <v>0</v>
      </c>
      <c r="Q3425" s="4" t="str">
        <f>IF(H3425="","",IF(LEN(VLOOKUP($H3425,injury_groups!$A:$F,6,FALSE))=0,"",VLOOKUP($H3425,injury_groups!$A:$F,6,FALSE)))</f>
        <v/>
      </c>
    </row>
    <row r="3426" spans="1:17" x14ac:dyDescent="0.2">
      <c r="A3426" s="1">
        <v>282236</v>
      </c>
      <c r="B3426">
        <v>19884</v>
      </c>
      <c r="C3426" t="s">
        <v>1705</v>
      </c>
      <c r="D3426">
        <v>2021</v>
      </c>
      <c r="E3426">
        <v>11</v>
      </c>
      <c r="F3426">
        <v>10</v>
      </c>
      <c r="H3426" t="s">
        <v>1721</v>
      </c>
      <c r="I3426" t="s">
        <v>1841</v>
      </c>
      <c r="J3426" t="s">
        <v>1933</v>
      </c>
      <c r="K3426" t="b">
        <v>1</v>
      </c>
      <c r="L3426">
        <v>16</v>
      </c>
      <c r="M3426" s="2" t="str">
        <f>IF(H3426="","",IF(LEN(VLOOKUP($H3426,injury_groups!$A:$F,2,FALSE))=0,"",VLOOKUP($H3426,injury_groups!$A:$F,2,FALSE)))</f>
        <v>knee</v>
      </c>
      <c r="N3426" s="2" t="str">
        <f>IF(H3426="","",IF(LEN(VLOOKUP($H3426,injury_groups!$A:$F,3,FALSE))=0,"",VLOOKUP($H3426,injury_groups!$A:$F,3,FALSE)))</f>
        <v/>
      </c>
      <c r="O3426" s="2">
        <f>IF(H3426="",0,VLOOKUP($H3426,injury_groups!$A:$F,4,FALSE))</f>
        <v>1</v>
      </c>
      <c r="P3426" s="2">
        <f>IF(H3426="",0,VLOOKUP($H3426,injury_groups!$A:$F,5,FALSE))</f>
        <v>0</v>
      </c>
      <c r="Q3426" s="4" t="str">
        <f>IF(H3426="","",IF(LEN(VLOOKUP($H3426,injury_groups!$A:$F,6,FALSE))=0,"",VLOOKUP($H3426,injury_groups!$A:$F,6,FALSE)))</f>
        <v/>
      </c>
    </row>
    <row r="3427" spans="1:17" x14ac:dyDescent="0.2">
      <c r="A3427" s="1">
        <v>282996</v>
      </c>
      <c r="B3427">
        <v>19884</v>
      </c>
      <c r="C3427" t="s">
        <v>1705</v>
      </c>
      <c r="D3427">
        <v>2021</v>
      </c>
      <c r="E3427">
        <v>12</v>
      </c>
      <c r="F3427">
        <v>10</v>
      </c>
      <c r="G3427">
        <v>29</v>
      </c>
      <c r="H3427" t="s">
        <v>1721</v>
      </c>
      <c r="I3427" t="s">
        <v>1841</v>
      </c>
      <c r="J3427" t="s">
        <v>1942</v>
      </c>
      <c r="K3427" t="b">
        <v>1</v>
      </c>
      <c r="L3427">
        <v>17</v>
      </c>
      <c r="M3427" s="2" t="str">
        <f>IF(H3427="","",IF(LEN(VLOOKUP($H3427,injury_groups!$A:$F,2,FALSE))=0,"",VLOOKUP($H3427,injury_groups!$A:$F,2,FALSE)))</f>
        <v>knee</v>
      </c>
      <c r="N3427" s="2" t="str">
        <f>IF(H3427="","",IF(LEN(VLOOKUP($H3427,injury_groups!$A:$F,3,FALSE))=0,"",VLOOKUP($H3427,injury_groups!$A:$F,3,FALSE)))</f>
        <v/>
      </c>
      <c r="O3427" s="2">
        <f>IF(H3427="",0,VLOOKUP($H3427,injury_groups!$A:$F,4,FALSE))</f>
        <v>1</v>
      </c>
      <c r="P3427" s="2">
        <f>IF(H3427="",0,VLOOKUP($H3427,injury_groups!$A:$F,5,FALSE))</f>
        <v>0</v>
      </c>
      <c r="Q3427" s="4" t="str">
        <f>IF(H3427="","",IF(LEN(VLOOKUP($H3427,injury_groups!$A:$F,6,FALSE))=0,"",VLOOKUP($H3427,injury_groups!$A:$F,6,FALSE)))</f>
        <v/>
      </c>
    </row>
    <row r="3428" spans="1:17" x14ac:dyDescent="0.2">
      <c r="A3428" s="1">
        <v>283721</v>
      </c>
      <c r="B3428">
        <v>19884</v>
      </c>
      <c r="C3428" t="s">
        <v>1705</v>
      </c>
      <c r="D3428">
        <v>2021</v>
      </c>
      <c r="E3428">
        <v>13</v>
      </c>
      <c r="F3428">
        <v>10</v>
      </c>
      <c r="G3428">
        <v>16</v>
      </c>
      <c r="H3428" t="s">
        <v>1721</v>
      </c>
      <c r="I3428" t="s">
        <v>1841</v>
      </c>
      <c r="J3428" t="s">
        <v>1953</v>
      </c>
      <c r="K3428" t="b">
        <v>1</v>
      </c>
      <c r="L3428">
        <v>18</v>
      </c>
      <c r="M3428" s="2" t="str">
        <f>IF(H3428="","",IF(LEN(VLOOKUP($H3428,injury_groups!$A:$F,2,FALSE))=0,"",VLOOKUP($H3428,injury_groups!$A:$F,2,FALSE)))</f>
        <v>knee</v>
      </c>
      <c r="N3428" s="2" t="str">
        <f>IF(H3428="","",IF(LEN(VLOOKUP($H3428,injury_groups!$A:$F,3,FALSE))=0,"",VLOOKUP($H3428,injury_groups!$A:$F,3,FALSE)))</f>
        <v/>
      </c>
      <c r="O3428" s="2">
        <f>IF(H3428="",0,VLOOKUP($H3428,injury_groups!$A:$F,4,FALSE))</f>
        <v>1</v>
      </c>
      <c r="P3428" s="2">
        <f>IF(H3428="",0,VLOOKUP($H3428,injury_groups!$A:$F,5,FALSE))</f>
        <v>0</v>
      </c>
      <c r="Q3428" s="4" t="str">
        <f>IF(H3428="","",IF(LEN(VLOOKUP($H3428,injury_groups!$A:$F,6,FALSE))=0,"",VLOOKUP($H3428,injury_groups!$A:$F,6,FALSE)))</f>
        <v/>
      </c>
    </row>
    <row r="3429" spans="1:17" x14ac:dyDescent="0.2">
      <c r="A3429" s="1">
        <v>284477</v>
      </c>
      <c r="B3429">
        <v>19884</v>
      </c>
      <c r="C3429" t="s">
        <v>1705</v>
      </c>
      <c r="D3429">
        <v>2021</v>
      </c>
      <c r="E3429">
        <v>14</v>
      </c>
      <c r="F3429">
        <v>10</v>
      </c>
      <c r="G3429">
        <v>11</v>
      </c>
      <c r="H3429" t="s">
        <v>1721</v>
      </c>
      <c r="I3429" t="s">
        <v>1841</v>
      </c>
      <c r="J3429" t="s">
        <v>1961</v>
      </c>
      <c r="K3429" t="b">
        <v>1</v>
      </c>
      <c r="L3429">
        <v>19</v>
      </c>
      <c r="M3429" s="2" t="str">
        <f>IF(H3429="","",IF(LEN(VLOOKUP($H3429,injury_groups!$A:$F,2,FALSE))=0,"",VLOOKUP($H3429,injury_groups!$A:$F,2,FALSE)))</f>
        <v>knee</v>
      </c>
      <c r="N3429" s="2" t="str">
        <f>IF(H3429="","",IF(LEN(VLOOKUP($H3429,injury_groups!$A:$F,3,FALSE))=0,"",VLOOKUP($H3429,injury_groups!$A:$F,3,FALSE)))</f>
        <v/>
      </c>
      <c r="O3429" s="2">
        <f>IF(H3429="",0,VLOOKUP($H3429,injury_groups!$A:$F,4,FALSE))</f>
        <v>1</v>
      </c>
      <c r="P3429" s="2">
        <f>IF(H3429="",0,VLOOKUP($H3429,injury_groups!$A:$F,5,FALSE))</f>
        <v>0</v>
      </c>
      <c r="Q3429" s="4" t="str">
        <f>IF(H3429="","",IF(LEN(VLOOKUP($H3429,injury_groups!$A:$F,6,FALSE))=0,"",VLOOKUP($H3429,injury_groups!$A:$F,6,FALSE)))</f>
        <v/>
      </c>
    </row>
    <row r="3430" spans="1:17" x14ac:dyDescent="0.2">
      <c r="A3430" s="1">
        <v>285368</v>
      </c>
      <c r="B3430">
        <v>19884</v>
      </c>
      <c r="C3430" t="s">
        <v>1705</v>
      </c>
      <c r="D3430">
        <v>2021</v>
      </c>
      <c r="E3430">
        <v>15</v>
      </c>
      <c r="F3430">
        <v>10</v>
      </c>
      <c r="G3430">
        <v>7</v>
      </c>
      <c r="H3430" t="s">
        <v>1721</v>
      </c>
      <c r="I3430" t="s">
        <v>1841</v>
      </c>
      <c r="J3430" t="s">
        <v>1966</v>
      </c>
      <c r="K3430" t="b">
        <v>1</v>
      </c>
      <c r="L3430">
        <v>20</v>
      </c>
      <c r="M3430" s="2" t="str">
        <f>IF(H3430="","",IF(LEN(VLOOKUP($H3430,injury_groups!$A:$F,2,FALSE))=0,"",VLOOKUP($H3430,injury_groups!$A:$F,2,FALSE)))</f>
        <v>knee</v>
      </c>
      <c r="N3430" s="2" t="str">
        <f>IF(H3430="","",IF(LEN(VLOOKUP($H3430,injury_groups!$A:$F,3,FALSE))=0,"",VLOOKUP($H3430,injury_groups!$A:$F,3,FALSE)))</f>
        <v/>
      </c>
      <c r="O3430" s="2">
        <f>IF(H3430="",0,VLOOKUP($H3430,injury_groups!$A:$F,4,FALSE))</f>
        <v>1</v>
      </c>
      <c r="P3430" s="2">
        <f>IF(H3430="",0,VLOOKUP($H3430,injury_groups!$A:$F,5,FALSE))</f>
        <v>0</v>
      </c>
      <c r="Q3430" s="4" t="str">
        <f>IF(H3430="","",IF(LEN(VLOOKUP($H3430,injury_groups!$A:$F,6,FALSE))=0,"",VLOOKUP($H3430,injury_groups!$A:$F,6,FALSE)))</f>
        <v/>
      </c>
    </row>
    <row r="3431" spans="1:17" x14ac:dyDescent="0.2">
      <c r="A3431" s="1">
        <v>286343</v>
      </c>
      <c r="B3431">
        <v>19884</v>
      </c>
      <c r="C3431" t="s">
        <v>1705</v>
      </c>
      <c r="D3431">
        <v>2021</v>
      </c>
      <c r="E3431">
        <v>16</v>
      </c>
      <c r="F3431">
        <v>10</v>
      </c>
      <c r="G3431">
        <v>25</v>
      </c>
      <c r="H3431" t="s">
        <v>1721</v>
      </c>
      <c r="I3431" t="s">
        <v>1841</v>
      </c>
      <c r="J3431" t="s">
        <v>1984</v>
      </c>
      <c r="K3431" t="b">
        <v>1</v>
      </c>
      <c r="L3431">
        <v>21</v>
      </c>
      <c r="M3431" s="2" t="str">
        <f>IF(H3431="","",IF(LEN(VLOOKUP($H3431,injury_groups!$A:$F,2,FALSE))=0,"",VLOOKUP($H3431,injury_groups!$A:$F,2,FALSE)))</f>
        <v>knee</v>
      </c>
      <c r="N3431" s="2" t="str">
        <f>IF(H3431="","",IF(LEN(VLOOKUP($H3431,injury_groups!$A:$F,3,FALSE))=0,"",VLOOKUP($H3431,injury_groups!$A:$F,3,FALSE)))</f>
        <v/>
      </c>
      <c r="O3431" s="2">
        <f>IF(H3431="",0,VLOOKUP($H3431,injury_groups!$A:$F,4,FALSE))</f>
        <v>1</v>
      </c>
      <c r="P3431" s="2">
        <f>IF(H3431="",0,VLOOKUP($H3431,injury_groups!$A:$F,5,FALSE))</f>
        <v>0</v>
      </c>
      <c r="Q3431" s="4" t="str">
        <f>IF(H3431="","",IF(LEN(VLOOKUP($H3431,injury_groups!$A:$F,6,FALSE))=0,"",VLOOKUP($H3431,injury_groups!$A:$F,6,FALSE)))</f>
        <v/>
      </c>
    </row>
    <row r="3432" spans="1:17" x14ac:dyDescent="0.2">
      <c r="A3432" s="1">
        <v>287335</v>
      </c>
      <c r="B3432">
        <v>19884</v>
      </c>
      <c r="C3432" t="s">
        <v>1705</v>
      </c>
      <c r="D3432">
        <v>2021</v>
      </c>
      <c r="E3432">
        <v>17</v>
      </c>
      <c r="F3432">
        <v>10</v>
      </c>
      <c r="G3432">
        <v>29</v>
      </c>
      <c r="H3432" t="s">
        <v>1721</v>
      </c>
      <c r="I3432" t="s">
        <v>1841</v>
      </c>
      <c r="J3432" t="s">
        <v>1995</v>
      </c>
      <c r="K3432" t="b">
        <v>1</v>
      </c>
      <c r="L3432">
        <v>22</v>
      </c>
      <c r="M3432" s="2" t="str">
        <f>IF(H3432="","",IF(LEN(VLOOKUP($H3432,injury_groups!$A:$F,2,FALSE))=0,"",VLOOKUP($H3432,injury_groups!$A:$F,2,FALSE)))</f>
        <v>knee</v>
      </c>
      <c r="N3432" s="2" t="str">
        <f>IF(H3432="","",IF(LEN(VLOOKUP($H3432,injury_groups!$A:$F,3,FALSE))=0,"",VLOOKUP($H3432,injury_groups!$A:$F,3,FALSE)))</f>
        <v/>
      </c>
      <c r="O3432" s="2">
        <f>IF(H3432="",0,VLOOKUP($H3432,injury_groups!$A:$F,4,FALSE))</f>
        <v>1</v>
      </c>
      <c r="P3432" s="2">
        <f>IF(H3432="",0,VLOOKUP($H3432,injury_groups!$A:$F,5,FALSE))</f>
        <v>0</v>
      </c>
      <c r="Q3432" s="4" t="str">
        <f>IF(H3432="","",IF(LEN(VLOOKUP($H3432,injury_groups!$A:$F,6,FALSE))=0,"",VLOOKUP($H3432,injury_groups!$A:$F,6,FALSE)))</f>
        <v/>
      </c>
    </row>
    <row r="3433" spans="1:17" x14ac:dyDescent="0.2">
      <c r="A3433" s="1">
        <v>274143</v>
      </c>
      <c r="B3433">
        <v>19884</v>
      </c>
      <c r="C3433" t="s">
        <v>1706</v>
      </c>
      <c r="D3433">
        <v>2021</v>
      </c>
      <c r="E3433">
        <v>0</v>
      </c>
      <c r="F3433">
        <v>10</v>
      </c>
      <c r="H3433" t="s">
        <v>1721</v>
      </c>
      <c r="I3433" t="s">
        <v>1841</v>
      </c>
      <c r="J3433" t="s">
        <v>1998</v>
      </c>
      <c r="K3433" t="b">
        <v>1</v>
      </c>
      <c r="L3433">
        <v>0</v>
      </c>
      <c r="M3433" s="2" t="str">
        <f>IF(H3433="","",IF(LEN(VLOOKUP($H3433,injury_groups!$A:$F,2,FALSE))=0,"",VLOOKUP($H3433,injury_groups!$A:$F,2,FALSE)))</f>
        <v>knee</v>
      </c>
      <c r="N3433" s="2" t="str">
        <f>IF(H3433="","",IF(LEN(VLOOKUP($H3433,injury_groups!$A:$F,3,FALSE))=0,"",VLOOKUP($H3433,injury_groups!$A:$F,3,FALSE)))</f>
        <v/>
      </c>
      <c r="O3433" s="2">
        <f>IF(H3433="",0,VLOOKUP($H3433,injury_groups!$A:$F,4,FALSE))</f>
        <v>1</v>
      </c>
      <c r="P3433" s="2">
        <f>IF(H3433="",0,VLOOKUP($H3433,injury_groups!$A:$F,5,FALSE))</f>
        <v>0</v>
      </c>
      <c r="Q3433" s="4" t="str">
        <f>IF(H3433="","",IF(LEN(VLOOKUP($H3433,injury_groups!$A:$F,6,FALSE))=0,"",VLOOKUP($H3433,injury_groups!$A:$F,6,FALSE)))</f>
        <v/>
      </c>
    </row>
    <row r="3434" spans="1:17" x14ac:dyDescent="0.2">
      <c r="A3434" s="1">
        <v>274623</v>
      </c>
      <c r="B3434">
        <v>19884</v>
      </c>
      <c r="C3434" t="s">
        <v>1706</v>
      </c>
      <c r="D3434">
        <v>2021</v>
      </c>
      <c r="E3434">
        <v>1</v>
      </c>
      <c r="F3434">
        <v>10</v>
      </c>
      <c r="G3434">
        <v>20</v>
      </c>
      <c r="H3434" t="s">
        <v>1721</v>
      </c>
      <c r="I3434" t="s">
        <v>1841</v>
      </c>
      <c r="J3434" t="s">
        <v>2012</v>
      </c>
      <c r="K3434" t="b">
        <v>1</v>
      </c>
      <c r="L3434">
        <v>1</v>
      </c>
      <c r="M3434" s="2" t="str">
        <f>IF(H3434="","",IF(LEN(VLOOKUP($H3434,injury_groups!$A:$F,2,FALSE))=0,"",VLOOKUP($H3434,injury_groups!$A:$F,2,FALSE)))</f>
        <v>knee</v>
      </c>
      <c r="N3434" s="2" t="str">
        <f>IF(H3434="","",IF(LEN(VLOOKUP($H3434,injury_groups!$A:$F,3,FALSE))=0,"",VLOOKUP($H3434,injury_groups!$A:$F,3,FALSE)))</f>
        <v/>
      </c>
      <c r="O3434" s="2">
        <f>IF(H3434="",0,VLOOKUP($H3434,injury_groups!$A:$F,4,FALSE))</f>
        <v>1</v>
      </c>
      <c r="P3434" s="2">
        <f>IF(H3434="",0,VLOOKUP($H3434,injury_groups!$A:$F,5,FALSE))</f>
        <v>0</v>
      </c>
      <c r="Q3434" s="4" t="str">
        <f>IF(H3434="","",IF(LEN(VLOOKUP($H3434,injury_groups!$A:$F,6,FALSE))=0,"",VLOOKUP($H3434,injury_groups!$A:$F,6,FALSE)))</f>
        <v/>
      </c>
    </row>
    <row r="3435" spans="1:17" x14ac:dyDescent="0.2">
      <c r="A3435" s="1">
        <v>274887</v>
      </c>
      <c r="B3435">
        <v>19884</v>
      </c>
      <c r="C3435" t="s">
        <v>1706</v>
      </c>
      <c r="D3435">
        <v>2021</v>
      </c>
      <c r="E3435">
        <v>2</v>
      </c>
      <c r="F3435">
        <v>10</v>
      </c>
      <c r="G3435">
        <v>30</v>
      </c>
      <c r="H3435" t="s">
        <v>1721</v>
      </c>
      <c r="I3435" t="s">
        <v>1841</v>
      </c>
      <c r="J3435" t="s">
        <v>2030</v>
      </c>
      <c r="K3435" t="b">
        <v>1</v>
      </c>
      <c r="L3435">
        <v>2</v>
      </c>
      <c r="M3435" s="2" t="str">
        <f>IF(H3435="","",IF(LEN(VLOOKUP($H3435,injury_groups!$A:$F,2,FALSE))=0,"",VLOOKUP($H3435,injury_groups!$A:$F,2,FALSE)))</f>
        <v>knee</v>
      </c>
      <c r="N3435" s="2" t="str">
        <f>IF(H3435="","",IF(LEN(VLOOKUP($H3435,injury_groups!$A:$F,3,FALSE))=0,"",VLOOKUP($H3435,injury_groups!$A:$F,3,FALSE)))</f>
        <v/>
      </c>
      <c r="O3435" s="2">
        <f>IF(H3435="",0,VLOOKUP($H3435,injury_groups!$A:$F,4,FALSE))</f>
        <v>1</v>
      </c>
      <c r="P3435" s="2">
        <f>IF(H3435="",0,VLOOKUP($H3435,injury_groups!$A:$F,5,FALSE))</f>
        <v>0</v>
      </c>
      <c r="Q3435" s="4" t="str">
        <f>IF(H3435="","",IF(LEN(VLOOKUP($H3435,injury_groups!$A:$F,6,FALSE))=0,"",VLOOKUP($H3435,injury_groups!$A:$F,6,FALSE)))</f>
        <v/>
      </c>
    </row>
    <row r="3436" spans="1:17" x14ac:dyDescent="0.2">
      <c r="A3436" s="1">
        <v>275204</v>
      </c>
      <c r="B3436">
        <v>19884</v>
      </c>
      <c r="C3436" t="s">
        <v>1706</v>
      </c>
      <c r="D3436">
        <v>2021</v>
      </c>
      <c r="E3436">
        <v>3</v>
      </c>
      <c r="F3436">
        <v>10</v>
      </c>
      <c r="G3436">
        <v>32</v>
      </c>
      <c r="H3436" t="s">
        <v>1721</v>
      </c>
      <c r="I3436" t="s">
        <v>1841</v>
      </c>
      <c r="J3436" t="s">
        <v>2052</v>
      </c>
      <c r="K3436" t="b">
        <v>1</v>
      </c>
      <c r="L3436">
        <v>3</v>
      </c>
      <c r="M3436" s="2" t="str">
        <f>IF(H3436="","",IF(LEN(VLOOKUP($H3436,injury_groups!$A:$F,2,FALSE))=0,"",VLOOKUP($H3436,injury_groups!$A:$F,2,FALSE)))</f>
        <v>knee</v>
      </c>
      <c r="N3436" s="2" t="str">
        <f>IF(H3436="","",IF(LEN(VLOOKUP($H3436,injury_groups!$A:$F,3,FALSE))=0,"",VLOOKUP($H3436,injury_groups!$A:$F,3,FALSE)))</f>
        <v/>
      </c>
      <c r="O3436" s="2">
        <f>IF(H3436="",0,VLOOKUP($H3436,injury_groups!$A:$F,4,FALSE))</f>
        <v>1</v>
      </c>
      <c r="P3436" s="2">
        <f>IF(H3436="",0,VLOOKUP($H3436,injury_groups!$A:$F,5,FALSE))</f>
        <v>0</v>
      </c>
      <c r="Q3436" s="4" t="str">
        <f>IF(H3436="","",IF(LEN(VLOOKUP($H3436,injury_groups!$A:$F,6,FALSE))=0,"",VLOOKUP($H3436,injury_groups!$A:$F,6,FALSE)))</f>
        <v/>
      </c>
    </row>
    <row r="3437" spans="1:17" x14ac:dyDescent="0.2">
      <c r="A3437" s="1">
        <v>280297</v>
      </c>
      <c r="B3437">
        <v>19886</v>
      </c>
      <c r="C3437" t="s">
        <v>1705</v>
      </c>
      <c r="D3437">
        <v>2021</v>
      </c>
      <c r="E3437">
        <v>8</v>
      </c>
      <c r="F3437">
        <v>23</v>
      </c>
      <c r="G3437">
        <v>16</v>
      </c>
      <c r="H3437" t="s">
        <v>1715</v>
      </c>
      <c r="I3437" t="s">
        <v>1841</v>
      </c>
      <c r="J3437" t="s">
        <v>1911</v>
      </c>
      <c r="K3437" t="b">
        <v>1</v>
      </c>
      <c r="L3437">
        <v>13</v>
      </c>
      <c r="M3437" s="2" t="str">
        <f>IF(H3437="","",IF(LEN(VLOOKUP($H3437,injury_groups!$A:$F,2,FALSE))=0,"",VLOOKUP($H3437,injury_groups!$A:$F,2,FALSE)))</f>
        <v xml:space="preserve">ankle </v>
      </c>
      <c r="N3437" s="2" t="str">
        <f>IF(H3437="","",IF(LEN(VLOOKUP($H3437,injury_groups!$A:$F,3,FALSE))=0,"",VLOOKUP($H3437,injury_groups!$A:$F,3,FALSE)))</f>
        <v/>
      </c>
      <c r="O3437" s="2">
        <f>IF(H3437="",0,VLOOKUP($H3437,injury_groups!$A:$F,4,FALSE))</f>
        <v>1</v>
      </c>
      <c r="P3437" s="2">
        <f>IF(H3437="",0,VLOOKUP($H3437,injury_groups!$A:$F,5,FALSE))</f>
        <v>0</v>
      </c>
      <c r="Q3437" s="4" t="str">
        <f>IF(H3437="","",IF(LEN(VLOOKUP($H3437,injury_groups!$A:$F,6,FALSE))=0,"",VLOOKUP($H3437,injury_groups!$A:$F,6,FALSE)))</f>
        <v/>
      </c>
    </row>
    <row r="3438" spans="1:17" x14ac:dyDescent="0.2">
      <c r="A3438" s="1">
        <v>281001</v>
      </c>
      <c r="B3438">
        <v>19886</v>
      </c>
      <c r="C3438" t="s">
        <v>1705</v>
      </c>
      <c r="D3438">
        <v>2021</v>
      </c>
      <c r="E3438">
        <v>9</v>
      </c>
      <c r="F3438">
        <v>23</v>
      </c>
      <c r="G3438">
        <v>25</v>
      </c>
      <c r="H3438" t="s">
        <v>1715</v>
      </c>
      <c r="I3438" t="s">
        <v>1841</v>
      </c>
      <c r="J3438" t="s">
        <v>1913</v>
      </c>
      <c r="K3438" t="b">
        <v>1</v>
      </c>
      <c r="L3438">
        <v>14</v>
      </c>
      <c r="M3438" s="2" t="str">
        <f>IF(H3438="","",IF(LEN(VLOOKUP($H3438,injury_groups!$A:$F,2,FALSE))=0,"",VLOOKUP($H3438,injury_groups!$A:$F,2,FALSE)))</f>
        <v xml:space="preserve">ankle </v>
      </c>
      <c r="N3438" s="2" t="str">
        <f>IF(H3438="","",IF(LEN(VLOOKUP($H3438,injury_groups!$A:$F,3,FALSE))=0,"",VLOOKUP($H3438,injury_groups!$A:$F,3,FALSE)))</f>
        <v/>
      </c>
      <c r="O3438" s="2">
        <f>IF(H3438="",0,VLOOKUP($H3438,injury_groups!$A:$F,4,FALSE))</f>
        <v>1</v>
      </c>
      <c r="P3438" s="2">
        <f>IF(H3438="",0,VLOOKUP($H3438,injury_groups!$A:$F,5,FALSE))</f>
        <v>0</v>
      </c>
      <c r="Q3438" s="4" t="str">
        <f>IF(H3438="","",IF(LEN(VLOOKUP($H3438,injury_groups!$A:$F,6,FALSE))=0,"",VLOOKUP($H3438,injury_groups!$A:$F,6,FALSE)))</f>
        <v/>
      </c>
    </row>
    <row r="3439" spans="1:17" x14ac:dyDescent="0.2">
      <c r="A3439" s="1">
        <v>281699</v>
      </c>
      <c r="B3439">
        <v>19886</v>
      </c>
      <c r="C3439" t="s">
        <v>1705</v>
      </c>
      <c r="D3439">
        <v>2021</v>
      </c>
      <c r="E3439">
        <v>10</v>
      </c>
      <c r="F3439">
        <v>23</v>
      </c>
      <c r="H3439" t="s">
        <v>1715</v>
      </c>
      <c r="I3439" t="s">
        <v>1843</v>
      </c>
      <c r="J3439" t="s">
        <v>1922</v>
      </c>
      <c r="K3439" t="b">
        <v>0</v>
      </c>
      <c r="L3439">
        <v>15</v>
      </c>
      <c r="M3439" s="2" t="str">
        <f>IF(H3439="","",IF(LEN(VLOOKUP($H3439,injury_groups!$A:$F,2,FALSE))=0,"",VLOOKUP($H3439,injury_groups!$A:$F,2,FALSE)))</f>
        <v xml:space="preserve">ankle </v>
      </c>
      <c r="N3439" s="2" t="str">
        <f>IF(H3439="","",IF(LEN(VLOOKUP($H3439,injury_groups!$A:$F,3,FALSE))=0,"",VLOOKUP($H3439,injury_groups!$A:$F,3,FALSE)))</f>
        <v/>
      </c>
      <c r="O3439" s="2">
        <f>IF(H3439="",0,VLOOKUP($H3439,injury_groups!$A:$F,4,FALSE))</f>
        <v>1</v>
      </c>
      <c r="P3439" s="2">
        <f>IF(H3439="",0,VLOOKUP($H3439,injury_groups!$A:$F,5,FALSE))</f>
        <v>0</v>
      </c>
      <c r="Q3439" s="4" t="str">
        <f>IF(H3439="","",IF(LEN(VLOOKUP($H3439,injury_groups!$A:$F,6,FALSE))=0,"",VLOOKUP($H3439,injury_groups!$A:$F,6,FALSE)))</f>
        <v/>
      </c>
    </row>
    <row r="3440" spans="1:17" x14ac:dyDescent="0.2">
      <c r="A3440" s="1">
        <v>282459</v>
      </c>
      <c r="B3440">
        <v>19886</v>
      </c>
      <c r="C3440" t="s">
        <v>1705</v>
      </c>
      <c r="D3440">
        <v>2021</v>
      </c>
      <c r="E3440">
        <v>11</v>
      </c>
      <c r="F3440">
        <v>23</v>
      </c>
      <c r="G3440">
        <v>33</v>
      </c>
      <c r="H3440" t="s">
        <v>1715</v>
      </c>
      <c r="I3440" t="s">
        <v>1841</v>
      </c>
      <c r="J3440" t="s">
        <v>1935</v>
      </c>
      <c r="K3440" t="b">
        <v>1</v>
      </c>
      <c r="L3440">
        <v>16</v>
      </c>
      <c r="M3440" s="2" t="str">
        <f>IF(H3440="","",IF(LEN(VLOOKUP($H3440,injury_groups!$A:$F,2,FALSE))=0,"",VLOOKUP($H3440,injury_groups!$A:$F,2,FALSE)))</f>
        <v xml:space="preserve">ankle </v>
      </c>
      <c r="N3440" s="2" t="str">
        <f>IF(H3440="","",IF(LEN(VLOOKUP($H3440,injury_groups!$A:$F,3,FALSE))=0,"",VLOOKUP($H3440,injury_groups!$A:$F,3,FALSE)))</f>
        <v/>
      </c>
      <c r="O3440" s="2">
        <f>IF(H3440="",0,VLOOKUP($H3440,injury_groups!$A:$F,4,FALSE))</f>
        <v>1</v>
      </c>
      <c r="P3440" s="2">
        <f>IF(H3440="",0,VLOOKUP($H3440,injury_groups!$A:$F,5,FALSE))</f>
        <v>0</v>
      </c>
      <c r="Q3440" s="4" t="str">
        <f>IF(H3440="","",IF(LEN(VLOOKUP($H3440,injury_groups!$A:$F,6,FALSE))=0,"",VLOOKUP($H3440,injury_groups!$A:$F,6,FALSE)))</f>
        <v/>
      </c>
    </row>
    <row r="3441" spans="1:17" x14ac:dyDescent="0.2">
      <c r="A3441" s="1">
        <v>284010</v>
      </c>
      <c r="B3441">
        <v>19891</v>
      </c>
      <c r="C3441" t="s">
        <v>1705</v>
      </c>
      <c r="D3441">
        <v>2021</v>
      </c>
      <c r="E3441">
        <v>13</v>
      </c>
      <c r="F3441">
        <v>31</v>
      </c>
      <c r="G3441">
        <v>30</v>
      </c>
      <c r="H3441" t="s">
        <v>1720</v>
      </c>
      <c r="I3441" t="s">
        <v>1841</v>
      </c>
      <c r="J3441" t="s">
        <v>1948</v>
      </c>
      <c r="K3441" t="b">
        <v>1</v>
      </c>
      <c r="L3441">
        <v>18</v>
      </c>
      <c r="M3441" s="2" t="str">
        <f>IF(H3441="","",IF(LEN(VLOOKUP($H3441,injury_groups!$A:$F,2,FALSE))=0,"",VLOOKUP($H3441,injury_groups!$A:$F,2,FALSE)))</f>
        <v>hamstring</v>
      </c>
      <c r="N3441" s="2" t="str">
        <f>IF(H3441="","",IF(LEN(VLOOKUP($H3441,injury_groups!$A:$F,3,FALSE))=0,"",VLOOKUP($H3441,injury_groups!$A:$F,3,FALSE)))</f>
        <v/>
      </c>
      <c r="O3441" s="2">
        <f>IF(H3441="",0,VLOOKUP($H3441,injury_groups!$A:$F,4,FALSE))</f>
        <v>1</v>
      </c>
      <c r="P3441" s="2">
        <f>IF(H3441="",0,VLOOKUP($H3441,injury_groups!$A:$F,5,FALSE))</f>
        <v>0</v>
      </c>
      <c r="Q3441" s="4" t="str">
        <f>IF(H3441="","",IF(LEN(VLOOKUP($H3441,injury_groups!$A:$F,6,FALSE))=0,"",VLOOKUP($H3441,injury_groups!$A:$F,6,FALSE)))</f>
        <v/>
      </c>
    </row>
    <row r="3442" spans="1:17" x14ac:dyDescent="0.2">
      <c r="A3442" s="1">
        <v>278265</v>
      </c>
      <c r="B3442">
        <v>19892</v>
      </c>
      <c r="C3442" t="s">
        <v>1705</v>
      </c>
      <c r="D3442">
        <v>2021</v>
      </c>
      <c r="E3442">
        <v>5</v>
      </c>
      <c r="F3442">
        <v>33</v>
      </c>
      <c r="G3442">
        <v>19</v>
      </c>
      <c r="H3442" t="s">
        <v>1753</v>
      </c>
      <c r="I3442" t="s">
        <v>1841</v>
      </c>
      <c r="J3442" t="s">
        <v>1884</v>
      </c>
      <c r="K3442" t="b">
        <v>1</v>
      </c>
      <c r="L3442">
        <v>10</v>
      </c>
      <c r="M3442" s="2" t="str">
        <f>IF(H3442="","",IF(LEN(VLOOKUP($H3442,injury_groups!$A:$F,2,FALSE))=0,"",VLOOKUP($H3442,injury_groups!$A:$F,2,FALSE)))</f>
        <v>quad</v>
      </c>
      <c r="N3442" s="2" t="str">
        <f>IF(H3442="","",IF(LEN(VLOOKUP($H3442,injury_groups!$A:$F,3,FALSE))=0,"",VLOOKUP($H3442,injury_groups!$A:$F,3,FALSE)))</f>
        <v/>
      </c>
      <c r="O3442" s="2">
        <f>IF(H3442="",0,VLOOKUP($H3442,injury_groups!$A:$F,4,FALSE))</f>
        <v>1</v>
      </c>
      <c r="P3442" s="2">
        <f>IF(H3442="",0,VLOOKUP($H3442,injury_groups!$A:$F,5,FALSE))</f>
        <v>0</v>
      </c>
      <c r="Q3442" s="4" t="str">
        <f>IF(H3442="","",IF(LEN(VLOOKUP($H3442,injury_groups!$A:$F,6,FALSE))=0,"",VLOOKUP($H3442,injury_groups!$A:$F,6,FALSE)))</f>
        <v/>
      </c>
    </row>
    <row r="3443" spans="1:17" x14ac:dyDescent="0.2">
      <c r="A3443" s="1">
        <v>278968</v>
      </c>
      <c r="B3443">
        <v>19892</v>
      </c>
      <c r="C3443" t="s">
        <v>1705</v>
      </c>
      <c r="D3443">
        <v>2021</v>
      </c>
      <c r="E3443">
        <v>6</v>
      </c>
      <c r="F3443">
        <v>33</v>
      </c>
      <c r="G3443">
        <v>26</v>
      </c>
      <c r="H3443" t="s">
        <v>1753</v>
      </c>
      <c r="I3443" t="s">
        <v>1841</v>
      </c>
      <c r="J3443" t="s">
        <v>1894</v>
      </c>
      <c r="K3443" t="b">
        <v>1</v>
      </c>
      <c r="L3443">
        <v>11</v>
      </c>
      <c r="M3443" s="2" t="str">
        <f>IF(H3443="","",IF(LEN(VLOOKUP($H3443,injury_groups!$A:$F,2,FALSE))=0,"",VLOOKUP($H3443,injury_groups!$A:$F,2,FALSE)))</f>
        <v>quad</v>
      </c>
      <c r="N3443" s="2" t="str">
        <f>IF(H3443="","",IF(LEN(VLOOKUP($H3443,injury_groups!$A:$F,3,FALSE))=0,"",VLOOKUP($H3443,injury_groups!$A:$F,3,FALSE)))</f>
        <v/>
      </c>
      <c r="O3443" s="2">
        <f>IF(H3443="",0,VLOOKUP($H3443,injury_groups!$A:$F,4,FALSE))</f>
        <v>1</v>
      </c>
      <c r="P3443" s="2">
        <f>IF(H3443="",0,VLOOKUP($H3443,injury_groups!$A:$F,5,FALSE))</f>
        <v>0</v>
      </c>
      <c r="Q3443" s="4" t="str">
        <f>IF(H3443="","",IF(LEN(VLOOKUP($H3443,injury_groups!$A:$F,6,FALSE))=0,"",VLOOKUP($H3443,injury_groups!$A:$F,6,FALSE)))</f>
        <v/>
      </c>
    </row>
    <row r="3444" spans="1:17" x14ac:dyDescent="0.2">
      <c r="A3444" s="1">
        <v>279684</v>
      </c>
      <c r="B3444">
        <v>19892</v>
      </c>
      <c r="C3444" t="s">
        <v>1705</v>
      </c>
      <c r="D3444">
        <v>2021</v>
      </c>
      <c r="E3444">
        <v>7</v>
      </c>
      <c r="F3444">
        <v>33</v>
      </c>
      <c r="G3444">
        <v>6</v>
      </c>
      <c r="H3444" t="s">
        <v>1753</v>
      </c>
      <c r="I3444" t="s">
        <v>1841</v>
      </c>
      <c r="J3444" t="s">
        <v>1896</v>
      </c>
      <c r="K3444" t="b">
        <v>1</v>
      </c>
      <c r="L3444">
        <v>12</v>
      </c>
      <c r="M3444" s="2" t="str">
        <f>IF(H3444="","",IF(LEN(VLOOKUP($H3444,injury_groups!$A:$F,2,FALSE))=0,"",VLOOKUP($H3444,injury_groups!$A:$F,2,FALSE)))</f>
        <v>quad</v>
      </c>
      <c r="N3444" s="2" t="str">
        <f>IF(H3444="","",IF(LEN(VLOOKUP($H3444,injury_groups!$A:$F,3,FALSE))=0,"",VLOOKUP($H3444,injury_groups!$A:$F,3,FALSE)))</f>
        <v/>
      </c>
      <c r="O3444" s="2">
        <f>IF(H3444="",0,VLOOKUP($H3444,injury_groups!$A:$F,4,FALSE))</f>
        <v>1</v>
      </c>
      <c r="P3444" s="2">
        <f>IF(H3444="",0,VLOOKUP($H3444,injury_groups!$A:$F,5,FALSE))</f>
        <v>0</v>
      </c>
      <c r="Q3444" s="4" t="str">
        <f>IF(H3444="","",IF(LEN(VLOOKUP($H3444,injury_groups!$A:$F,6,FALSE))=0,"",VLOOKUP($H3444,injury_groups!$A:$F,6,FALSE)))</f>
        <v/>
      </c>
    </row>
    <row r="3445" spans="1:17" x14ac:dyDescent="0.2">
      <c r="A3445" s="1">
        <v>280385</v>
      </c>
      <c r="B3445">
        <v>19892</v>
      </c>
      <c r="C3445" t="s">
        <v>1705</v>
      </c>
      <c r="D3445">
        <v>2021</v>
      </c>
      <c r="E3445">
        <v>8</v>
      </c>
      <c r="F3445">
        <v>33</v>
      </c>
      <c r="G3445">
        <v>22</v>
      </c>
      <c r="H3445" t="s">
        <v>1753</v>
      </c>
      <c r="I3445" t="s">
        <v>1841</v>
      </c>
      <c r="J3445" t="s">
        <v>1909</v>
      </c>
      <c r="K3445" t="b">
        <v>1</v>
      </c>
      <c r="L3445">
        <v>13</v>
      </c>
      <c r="M3445" s="2" t="str">
        <f>IF(H3445="","",IF(LEN(VLOOKUP($H3445,injury_groups!$A:$F,2,FALSE))=0,"",VLOOKUP($H3445,injury_groups!$A:$F,2,FALSE)))</f>
        <v>quad</v>
      </c>
      <c r="N3445" s="2" t="str">
        <f>IF(H3445="","",IF(LEN(VLOOKUP($H3445,injury_groups!$A:$F,3,FALSE))=0,"",VLOOKUP($H3445,injury_groups!$A:$F,3,FALSE)))</f>
        <v/>
      </c>
      <c r="O3445" s="2">
        <f>IF(H3445="",0,VLOOKUP($H3445,injury_groups!$A:$F,4,FALSE))</f>
        <v>1</v>
      </c>
      <c r="P3445" s="2">
        <f>IF(H3445="",0,VLOOKUP($H3445,injury_groups!$A:$F,5,FALSE))</f>
        <v>0</v>
      </c>
      <c r="Q3445" s="4" t="str">
        <f>IF(H3445="","",IF(LEN(VLOOKUP($H3445,injury_groups!$A:$F,6,FALSE))=0,"",VLOOKUP($H3445,injury_groups!$A:$F,6,FALSE)))</f>
        <v/>
      </c>
    </row>
    <row r="3446" spans="1:17" x14ac:dyDescent="0.2">
      <c r="A3446" s="1">
        <v>281082</v>
      </c>
      <c r="B3446">
        <v>19892</v>
      </c>
      <c r="C3446" t="s">
        <v>1705</v>
      </c>
      <c r="D3446">
        <v>2021</v>
      </c>
      <c r="E3446">
        <v>9</v>
      </c>
      <c r="F3446">
        <v>33</v>
      </c>
      <c r="H3446" t="s">
        <v>1753</v>
      </c>
      <c r="I3446" t="s">
        <v>1841</v>
      </c>
      <c r="J3446" t="s">
        <v>1915</v>
      </c>
      <c r="K3446" t="b">
        <v>1</v>
      </c>
      <c r="L3446">
        <v>14</v>
      </c>
      <c r="M3446" s="2" t="str">
        <f>IF(H3446="","",IF(LEN(VLOOKUP($H3446,injury_groups!$A:$F,2,FALSE))=0,"",VLOOKUP($H3446,injury_groups!$A:$F,2,FALSE)))</f>
        <v>quad</v>
      </c>
      <c r="N3446" s="2" t="str">
        <f>IF(H3446="","",IF(LEN(VLOOKUP($H3446,injury_groups!$A:$F,3,FALSE))=0,"",VLOOKUP($H3446,injury_groups!$A:$F,3,FALSE)))</f>
        <v/>
      </c>
      <c r="O3446" s="2">
        <f>IF(H3446="",0,VLOOKUP($H3446,injury_groups!$A:$F,4,FALSE))</f>
        <v>1</v>
      </c>
      <c r="P3446" s="2">
        <f>IF(H3446="",0,VLOOKUP($H3446,injury_groups!$A:$F,5,FALSE))</f>
        <v>0</v>
      </c>
      <c r="Q3446" s="4" t="str">
        <f>IF(H3446="","",IF(LEN(VLOOKUP($H3446,injury_groups!$A:$F,6,FALSE))=0,"",VLOOKUP($H3446,injury_groups!$A:$F,6,FALSE)))</f>
        <v/>
      </c>
    </row>
    <row r="3447" spans="1:17" x14ac:dyDescent="0.2">
      <c r="A3447" s="1">
        <v>281776</v>
      </c>
      <c r="B3447">
        <v>19892</v>
      </c>
      <c r="C3447" t="s">
        <v>1705</v>
      </c>
      <c r="D3447">
        <v>2021</v>
      </c>
      <c r="E3447">
        <v>10</v>
      </c>
      <c r="F3447">
        <v>33</v>
      </c>
      <c r="G3447">
        <v>35</v>
      </c>
      <c r="H3447" t="s">
        <v>1753</v>
      </c>
      <c r="I3447" t="s">
        <v>1841</v>
      </c>
      <c r="J3447" t="s">
        <v>1920</v>
      </c>
      <c r="K3447" t="b">
        <v>1</v>
      </c>
      <c r="L3447">
        <v>15</v>
      </c>
      <c r="M3447" s="2" t="str">
        <f>IF(H3447="","",IF(LEN(VLOOKUP($H3447,injury_groups!$A:$F,2,FALSE))=0,"",VLOOKUP($H3447,injury_groups!$A:$F,2,FALSE)))</f>
        <v>quad</v>
      </c>
      <c r="N3447" s="2" t="str">
        <f>IF(H3447="","",IF(LEN(VLOOKUP($H3447,injury_groups!$A:$F,3,FALSE))=0,"",VLOOKUP($H3447,injury_groups!$A:$F,3,FALSE)))</f>
        <v/>
      </c>
      <c r="O3447" s="2">
        <f>IF(H3447="",0,VLOOKUP($H3447,injury_groups!$A:$F,4,FALSE))</f>
        <v>1</v>
      </c>
      <c r="P3447" s="2">
        <f>IF(H3447="",0,VLOOKUP($H3447,injury_groups!$A:$F,5,FALSE))</f>
        <v>0</v>
      </c>
      <c r="Q3447" s="4" t="str">
        <f>IF(H3447="","",IF(LEN(VLOOKUP($H3447,injury_groups!$A:$F,6,FALSE))=0,"",VLOOKUP($H3447,injury_groups!$A:$F,6,FALSE)))</f>
        <v/>
      </c>
    </row>
    <row r="3448" spans="1:17" x14ac:dyDescent="0.2">
      <c r="A3448" s="1">
        <v>282542</v>
      </c>
      <c r="B3448">
        <v>19892</v>
      </c>
      <c r="C3448" t="s">
        <v>1705</v>
      </c>
      <c r="D3448">
        <v>2021</v>
      </c>
      <c r="E3448">
        <v>11</v>
      </c>
      <c r="F3448">
        <v>33</v>
      </c>
      <c r="G3448">
        <v>23</v>
      </c>
      <c r="H3448" t="s">
        <v>1753</v>
      </c>
      <c r="I3448" t="s">
        <v>1841</v>
      </c>
      <c r="J3448" t="s">
        <v>1935</v>
      </c>
      <c r="K3448" t="b">
        <v>1</v>
      </c>
      <c r="L3448">
        <v>16</v>
      </c>
      <c r="M3448" s="2" t="str">
        <f>IF(H3448="","",IF(LEN(VLOOKUP($H3448,injury_groups!$A:$F,2,FALSE))=0,"",VLOOKUP($H3448,injury_groups!$A:$F,2,FALSE)))</f>
        <v>quad</v>
      </c>
      <c r="N3448" s="2" t="str">
        <f>IF(H3448="","",IF(LEN(VLOOKUP($H3448,injury_groups!$A:$F,3,FALSE))=0,"",VLOOKUP($H3448,injury_groups!$A:$F,3,FALSE)))</f>
        <v/>
      </c>
      <c r="O3448" s="2">
        <f>IF(H3448="",0,VLOOKUP($H3448,injury_groups!$A:$F,4,FALSE))</f>
        <v>1</v>
      </c>
      <c r="P3448" s="2">
        <f>IF(H3448="",0,VLOOKUP($H3448,injury_groups!$A:$F,5,FALSE))</f>
        <v>0</v>
      </c>
      <c r="Q3448" s="4" t="str">
        <f>IF(H3448="","",IF(LEN(VLOOKUP($H3448,injury_groups!$A:$F,6,FALSE))=0,"",VLOOKUP($H3448,injury_groups!$A:$F,6,FALSE)))</f>
        <v/>
      </c>
    </row>
    <row r="3449" spans="1:17" x14ac:dyDescent="0.2">
      <c r="A3449" s="1">
        <v>283292</v>
      </c>
      <c r="B3449">
        <v>19892</v>
      </c>
      <c r="C3449" t="s">
        <v>1705</v>
      </c>
      <c r="D3449">
        <v>2021</v>
      </c>
      <c r="E3449">
        <v>12</v>
      </c>
      <c r="F3449">
        <v>33</v>
      </c>
      <c r="G3449">
        <v>14</v>
      </c>
      <c r="H3449" t="s">
        <v>1753</v>
      </c>
      <c r="I3449" t="s">
        <v>1843</v>
      </c>
      <c r="J3449" t="s">
        <v>1937</v>
      </c>
      <c r="K3449" t="b">
        <v>0</v>
      </c>
      <c r="L3449">
        <v>17</v>
      </c>
      <c r="M3449" s="2" t="str">
        <f>IF(H3449="","",IF(LEN(VLOOKUP($H3449,injury_groups!$A:$F,2,FALSE))=0,"",VLOOKUP($H3449,injury_groups!$A:$F,2,FALSE)))</f>
        <v>quad</v>
      </c>
      <c r="N3449" s="2" t="str">
        <f>IF(H3449="","",IF(LEN(VLOOKUP($H3449,injury_groups!$A:$F,3,FALSE))=0,"",VLOOKUP($H3449,injury_groups!$A:$F,3,FALSE)))</f>
        <v/>
      </c>
      <c r="O3449" s="2">
        <f>IF(H3449="",0,VLOOKUP($H3449,injury_groups!$A:$F,4,FALSE))</f>
        <v>1</v>
      </c>
      <c r="P3449" s="2">
        <f>IF(H3449="",0,VLOOKUP($H3449,injury_groups!$A:$F,5,FALSE))</f>
        <v>0</v>
      </c>
      <c r="Q3449" s="4" t="str">
        <f>IF(H3449="","",IF(LEN(VLOOKUP($H3449,injury_groups!$A:$F,6,FALSE))=0,"",VLOOKUP($H3449,injury_groups!$A:$F,6,FALSE)))</f>
        <v/>
      </c>
    </row>
    <row r="3450" spans="1:17" x14ac:dyDescent="0.2">
      <c r="A3450" s="1">
        <v>278668</v>
      </c>
      <c r="B3450">
        <v>19893</v>
      </c>
      <c r="C3450" t="s">
        <v>1705</v>
      </c>
      <c r="D3450">
        <v>2021</v>
      </c>
      <c r="E3450">
        <v>6</v>
      </c>
      <c r="F3450">
        <v>8</v>
      </c>
      <c r="G3450">
        <v>1</v>
      </c>
      <c r="H3450" t="s">
        <v>1720</v>
      </c>
      <c r="I3450" t="s">
        <v>1841</v>
      </c>
      <c r="J3450" t="s">
        <v>1887</v>
      </c>
      <c r="K3450" t="b">
        <v>1</v>
      </c>
      <c r="L3450">
        <v>11</v>
      </c>
      <c r="M3450" s="2" t="str">
        <f>IF(H3450="","",IF(LEN(VLOOKUP($H3450,injury_groups!$A:$F,2,FALSE))=0,"",VLOOKUP($H3450,injury_groups!$A:$F,2,FALSE)))</f>
        <v>hamstring</v>
      </c>
      <c r="N3450" s="2" t="str">
        <f>IF(H3450="","",IF(LEN(VLOOKUP($H3450,injury_groups!$A:$F,3,FALSE))=0,"",VLOOKUP($H3450,injury_groups!$A:$F,3,FALSE)))</f>
        <v/>
      </c>
      <c r="O3450" s="2">
        <f>IF(H3450="",0,VLOOKUP($H3450,injury_groups!$A:$F,4,FALSE))</f>
        <v>1</v>
      </c>
      <c r="P3450" s="2">
        <f>IF(H3450="",0,VLOOKUP($H3450,injury_groups!$A:$F,5,FALSE))</f>
        <v>0</v>
      </c>
      <c r="Q3450" s="4" t="str">
        <f>IF(H3450="","",IF(LEN(VLOOKUP($H3450,injury_groups!$A:$F,6,FALSE))=0,"",VLOOKUP($H3450,injury_groups!$A:$F,6,FALSE)))</f>
        <v/>
      </c>
    </row>
    <row r="3451" spans="1:17" x14ac:dyDescent="0.2">
      <c r="A3451" s="1">
        <v>279382</v>
      </c>
      <c r="B3451">
        <v>19893</v>
      </c>
      <c r="C3451" t="s">
        <v>1705</v>
      </c>
      <c r="D3451">
        <v>2021</v>
      </c>
      <c r="E3451">
        <v>7</v>
      </c>
      <c r="F3451">
        <v>8</v>
      </c>
      <c r="G3451">
        <v>10</v>
      </c>
      <c r="H3451" t="s">
        <v>1720</v>
      </c>
      <c r="I3451" t="s">
        <v>1841</v>
      </c>
      <c r="J3451" t="s">
        <v>1900</v>
      </c>
      <c r="K3451" t="b">
        <v>1</v>
      </c>
      <c r="L3451">
        <v>12</v>
      </c>
      <c r="M3451" s="2" t="str">
        <f>IF(H3451="","",IF(LEN(VLOOKUP($H3451,injury_groups!$A:$F,2,FALSE))=0,"",VLOOKUP($H3451,injury_groups!$A:$F,2,FALSE)))</f>
        <v>hamstring</v>
      </c>
      <c r="N3451" s="2" t="str">
        <f>IF(H3451="","",IF(LEN(VLOOKUP($H3451,injury_groups!$A:$F,3,FALSE))=0,"",VLOOKUP($H3451,injury_groups!$A:$F,3,FALSE)))</f>
        <v/>
      </c>
      <c r="O3451" s="2">
        <f>IF(H3451="",0,VLOOKUP($H3451,injury_groups!$A:$F,4,FALSE))</f>
        <v>1</v>
      </c>
      <c r="P3451" s="2">
        <f>IF(H3451="",0,VLOOKUP($H3451,injury_groups!$A:$F,5,FALSE))</f>
        <v>0</v>
      </c>
      <c r="Q3451" s="4" t="str">
        <f>IF(H3451="","",IF(LEN(VLOOKUP($H3451,injury_groups!$A:$F,6,FALSE))=0,"",VLOOKUP($H3451,injury_groups!$A:$F,6,FALSE)))</f>
        <v/>
      </c>
    </row>
    <row r="3452" spans="1:17" x14ac:dyDescent="0.2">
      <c r="A3452" s="1">
        <v>280062</v>
      </c>
      <c r="B3452">
        <v>19893</v>
      </c>
      <c r="C3452" t="s">
        <v>1705</v>
      </c>
      <c r="D3452">
        <v>2021</v>
      </c>
      <c r="E3452">
        <v>8</v>
      </c>
      <c r="F3452">
        <v>8</v>
      </c>
      <c r="G3452">
        <v>28</v>
      </c>
      <c r="H3452" t="s">
        <v>1720</v>
      </c>
      <c r="I3452" t="s">
        <v>1841</v>
      </c>
      <c r="J3452" t="s">
        <v>1905</v>
      </c>
      <c r="K3452" t="b">
        <v>1</v>
      </c>
      <c r="L3452">
        <v>13</v>
      </c>
      <c r="M3452" s="2" t="str">
        <f>IF(H3452="","",IF(LEN(VLOOKUP($H3452,injury_groups!$A:$F,2,FALSE))=0,"",VLOOKUP($H3452,injury_groups!$A:$F,2,FALSE)))</f>
        <v>hamstring</v>
      </c>
      <c r="N3452" s="2" t="str">
        <f>IF(H3452="","",IF(LEN(VLOOKUP($H3452,injury_groups!$A:$F,3,FALSE))=0,"",VLOOKUP($H3452,injury_groups!$A:$F,3,FALSE)))</f>
        <v/>
      </c>
      <c r="O3452" s="2">
        <f>IF(H3452="",0,VLOOKUP($H3452,injury_groups!$A:$F,4,FALSE))</f>
        <v>1</v>
      </c>
      <c r="P3452" s="2">
        <f>IF(H3452="",0,VLOOKUP($H3452,injury_groups!$A:$F,5,FALSE))</f>
        <v>0</v>
      </c>
      <c r="Q3452" s="4" t="str">
        <f>IF(H3452="","",IF(LEN(VLOOKUP($H3452,injury_groups!$A:$F,6,FALSE))=0,"",VLOOKUP($H3452,injury_groups!$A:$F,6,FALSE)))</f>
        <v/>
      </c>
    </row>
    <row r="3453" spans="1:17" x14ac:dyDescent="0.2">
      <c r="A3453" s="1">
        <v>280784</v>
      </c>
      <c r="B3453">
        <v>19893</v>
      </c>
      <c r="C3453" t="s">
        <v>1705</v>
      </c>
      <c r="D3453">
        <v>2021</v>
      </c>
      <c r="E3453">
        <v>9</v>
      </c>
      <c r="F3453">
        <v>8</v>
      </c>
      <c r="G3453">
        <v>7</v>
      </c>
      <c r="H3453" t="s">
        <v>1720</v>
      </c>
      <c r="I3453" t="s">
        <v>1843</v>
      </c>
      <c r="J3453" t="s">
        <v>1913</v>
      </c>
      <c r="K3453" t="b">
        <v>0</v>
      </c>
      <c r="L3453">
        <v>14</v>
      </c>
      <c r="M3453" s="2" t="str">
        <f>IF(H3453="","",IF(LEN(VLOOKUP($H3453,injury_groups!$A:$F,2,FALSE))=0,"",VLOOKUP($H3453,injury_groups!$A:$F,2,FALSE)))</f>
        <v>hamstring</v>
      </c>
      <c r="N3453" s="2" t="str">
        <f>IF(H3453="","",IF(LEN(VLOOKUP($H3453,injury_groups!$A:$F,3,FALSE))=0,"",VLOOKUP($H3453,injury_groups!$A:$F,3,FALSE)))</f>
        <v/>
      </c>
      <c r="O3453" s="2">
        <f>IF(H3453="",0,VLOOKUP($H3453,injury_groups!$A:$F,4,FALSE))</f>
        <v>1</v>
      </c>
      <c r="P3453" s="2">
        <f>IF(H3453="",0,VLOOKUP($H3453,injury_groups!$A:$F,5,FALSE))</f>
        <v>0</v>
      </c>
      <c r="Q3453" s="4" t="str">
        <f>IF(H3453="","",IF(LEN(VLOOKUP($H3453,injury_groups!$A:$F,6,FALSE))=0,"",VLOOKUP($H3453,injury_groups!$A:$F,6,FALSE)))</f>
        <v/>
      </c>
    </row>
    <row r="3454" spans="1:17" x14ac:dyDescent="0.2">
      <c r="A3454" s="1">
        <v>274426</v>
      </c>
      <c r="B3454">
        <v>19894</v>
      </c>
      <c r="C3454" t="s">
        <v>1706</v>
      </c>
      <c r="D3454">
        <v>2021</v>
      </c>
      <c r="E3454">
        <v>0</v>
      </c>
      <c r="F3454">
        <v>13</v>
      </c>
      <c r="H3454" t="s">
        <v>1710</v>
      </c>
      <c r="I3454" t="s">
        <v>1841</v>
      </c>
      <c r="J3454" t="s">
        <v>1998</v>
      </c>
      <c r="K3454" t="b">
        <v>1</v>
      </c>
      <c r="L3454">
        <v>0</v>
      </c>
      <c r="M3454" s="2" t="str">
        <f>IF(H3454="","",IF(LEN(VLOOKUP($H3454,injury_groups!$A:$F,2,FALSE))=0,"",VLOOKUP($H3454,injury_groups!$A:$F,2,FALSE)))</f>
        <v/>
      </c>
      <c r="N3454" s="2" t="str">
        <f>IF(H3454="","",IF(LEN(VLOOKUP($H3454,injury_groups!$A:$F,3,FALSE))=0,"",VLOOKUP($H3454,injury_groups!$A:$F,3,FALSE)))</f>
        <v/>
      </c>
      <c r="O3454" s="2">
        <f>IF(H3454="",0,VLOOKUP($H3454,injury_groups!$A:$F,4,FALSE))</f>
        <v>0</v>
      </c>
      <c r="P3454" s="2">
        <f>IF(H3454="",0,VLOOKUP($H3454,injury_groups!$A:$F,5,FALSE))</f>
        <v>1</v>
      </c>
      <c r="Q3454" s="4" t="str">
        <f>IF(H3454="","",IF(LEN(VLOOKUP($H3454,injury_groups!$A:$F,6,FALSE))=0,"",VLOOKUP($H3454,injury_groups!$A:$F,6,FALSE)))</f>
        <v/>
      </c>
    </row>
    <row r="3455" spans="1:17" x14ac:dyDescent="0.2">
      <c r="A3455" s="1">
        <v>285944</v>
      </c>
      <c r="B3455">
        <v>19895</v>
      </c>
      <c r="C3455" t="s">
        <v>1705</v>
      </c>
      <c r="D3455">
        <v>2021</v>
      </c>
      <c r="E3455">
        <v>15</v>
      </c>
      <c r="F3455">
        <v>32</v>
      </c>
      <c r="G3455">
        <v>30</v>
      </c>
      <c r="H3455" t="s">
        <v>1710</v>
      </c>
      <c r="I3455" t="s">
        <v>1841</v>
      </c>
      <c r="J3455" t="s">
        <v>1975</v>
      </c>
      <c r="K3455" t="b">
        <v>1</v>
      </c>
      <c r="L3455">
        <v>20</v>
      </c>
      <c r="M3455" s="2" t="str">
        <f>IF(H3455="","",IF(LEN(VLOOKUP($H3455,injury_groups!$A:$F,2,FALSE))=0,"",VLOOKUP($H3455,injury_groups!$A:$F,2,FALSE)))</f>
        <v/>
      </c>
      <c r="N3455" s="2" t="str">
        <f>IF(H3455="","",IF(LEN(VLOOKUP($H3455,injury_groups!$A:$F,3,FALSE))=0,"",VLOOKUP($H3455,injury_groups!$A:$F,3,FALSE)))</f>
        <v/>
      </c>
      <c r="O3455" s="2">
        <f>IF(H3455="",0,VLOOKUP($H3455,injury_groups!$A:$F,4,FALSE))</f>
        <v>0</v>
      </c>
      <c r="P3455" s="2">
        <f>IF(H3455="",0,VLOOKUP($H3455,injury_groups!$A:$F,5,FALSE))</f>
        <v>1</v>
      </c>
      <c r="Q3455" s="4" t="str">
        <f>IF(H3455="","",IF(LEN(VLOOKUP($H3455,injury_groups!$A:$F,6,FALSE))=0,"",VLOOKUP($H3455,injury_groups!$A:$F,6,FALSE)))</f>
        <v/>
      </c>
    </row>
    <row r="3456" spans="1:17" x14ac:dyDescent="0.2">
      <c r="A3456" s="1">
        <v>286344</v>
      </c>
      <c r="B3456">
        <v>19895</v>
      </c>
      <c r="C3456" t="s">
        <v>1705</v>
      </c>
      <c r="D3456">
        <v>2021</v>
      </c>
      <c r="E3456">
        <v>16</v>
      </c>
      <c r="F3456">
        <v>32</v>
      </c>
      <c r="G3456">
        <v>20</v>
      </c>
      <c r="H3456" t="s">
        <v>1710</v>
      </c>
      <c r="I3456" t="s">
        <v>1841</v>
      </c>
      <c r="J3456" t="s">
        <v>1978</v>
      </c>
      <c r="K3456" t="b">
        <v>1</v>
      </c>
      <c r="L3456">
        <v>21</v>
      </c>
      <c r="M3456" s="2" t="str">
        <f>IF(H3456="","",IF(LEN(VLOOKUP($H3456,injury_groups!$A:$F,2,FALSE))=0,"",VLOOKUP($H3456,injury_groups!$A:$F,2,FALSE)))</f>
        <v/>
      </c>
      <c r="N3456" s="2" t="str">
        <f>IF(H3456="","",IF(LEN(VLOOKUP($H3456,injury_groups!$A:$F,3,FALSE))=0,"",VLOOKUP($H3456,injury_groups!$A:$F,3,FALSE)))</f>
        <v/>
      </c>
      <c r="O3456" s="2">
        <f>IF(H3456="",0,VLOOKUP($H3456,injury_groups!$A:$F,4,FALSE))</f>
        <v>0</v>
      </c>
      <c r="P3456" s="2">
        <f>IF(H3456="",0,VLOOKUP($H3456,injury_groups!$A:$F,5,FALSE))</f>
        <v>1</v>
      </c>
      <c r="Q3456" s="4" t="str">
        <f>IF(H3456="","",IF(LEN(VLOOKUP($H3456,injury_groups!$A:$F,6,FALSE))=0,"",VLOOKUP($H3456,injury_groups!$A:$F,6,FALSE)))</f>
        <v/>
      </c>
    </row>
    <row r="3457" spans="1:17" x14ac:dyDescent="0.2">
      <c r="A3457" s="1">
        <v>290251</v>
      </c>
      <c r="B3457">
        <v>19895</v>
      </c>
      <c r="C3457" t="s">
        <v>1707</v>
      </c>
      <c r="D3457">
        <v>2021</v>
      </c>
      <c r="E3457">
        <v>3</v>
      </c>
      <c r="F3457">
        <v>32</v>
      </c>
      <c r="G3457">
        <v>31</v>
      </c>
      <c r="H3457" t="s">
        <v>1775</v>
      </c>
      <c r="I3457" t="s">
        <v>1841</v>
      </c>
      <c r="J3457" t="s">
        <v>2075</v>
      </c>
      <c r="K3457" t="b">
        <v>1</v>
      </c>
      <c r="L3457">
        <v>25</v>
      </c>
      <c r="M3457" s="2" t="str">
        <f>IF(H3457="","",IF(LEN(VLOOKUP($H3457,injury_groups!$A:$F,2,FALSE))=0,"",VLOOKUP($H3457,injury_groups!$A:$F,2,FALSE)))</f>
        <v>chest</v>
      </c>
      <c r="N3457" s="2" t="str">
        <f>IF(H3457="","",IF(LEN(VLOOKUP($H3457,injury_groups!$A:$F,3,FALSE))=0,"",VLOOKUP($H3457,injury_groups!$A:$F,3,FALSE)))</f>
        <v/>
      </c>
      <c r="O3457" s="2">
        <f>IF(H3457="",0,VLOOKUP($H3457,injury_groups!$A:$F,4,FALSE))</f>
        <v>1</v>
      </c>
      <c r="P3457" s="2">
        <f>IF(H3457="",0,VLOOKUP($H3457,injury_groups!$A:$F,5,FALSE))</f>
        <v>0</v>
      </c>
      <c r="Q3457" s="4" t="str">
        <f>IF(H3457="","",IF(LEN(VLOOKUP($H3457,injury_groups!$A:$F,6,FALSE))=0,"",VLOOKUP($H3457,injury_groups!$A:$F,6,FALSE)))</f>
        <v/>
      </c>
    </row>
    <row r="3458" spans="1:17" x14ac:dyDescent="0.2">
      <c r="A3458" s="1">
        <v>290374</v>
      </c>
      <c r="B3458">
        <v>19895</v>
      </c>
      <c r="C3458" t="s">
        <v>1707</v>
      </c>
      <c r="D3458">
        <v>2021</v>
      </c>
      <c r="E3458">
        <v>4</v>
      </c>
      <c r="F3458">
        <v>32</v>
      </c>
      <c r="G3458">
        <v>7</v>
      </c>
      <c r="H3458" t="s">
        <v>1775</v>
      </c>
      <c r="I3458" t="s">
        <v>1841</v>
      </c>
      <c r="J3458" t="s">
        <v>2077</v>
      </c>
      <c r="K3458" t="b">
        <v>1</v>
      </c>
      <c r="L3458">
        <v>26</v>
      </c>
      <c r="M3458" s="2" t="str">
        <f>IF(H3458="","",IF(LEN(VLOOKUP($H3458,injury_groups!$A:$F,2,FALSE))=0,"",VLOOKUP($H3458,injury_groups!$A:$F,2,FALSE)))</f>
        <v>chest</v>
      </c>
      <c r="N3458" s="2" t="str">
        <f>IF(H3458="","",IF(LEN(VLOOKUP($H3458,injury_groups!$A:$F,3,FALSE))=0,"",VLOOKUP($H3458,injury_groups!$A:$F,3,FALSE)))</f>
        <v/>
      </c>
      <c r="O3458" s="2">
        <f>IF(H3458="",0,VLOOKUP($H3458,injury_groups!$A:$F,4,FALSE))</f>
        <v>1</v>
      </c>
      <c r="P3458" s="2">
        <f>IF(H3458="",0,VLOOKUP($H3458,injury_groups!$A:$F,5,FALSE))</f>
        <v>0</v>
      </c>
      <c r="Q3458" s="4" t="str">
        <f>IF(H3458="","",IF(LEN(VLOOKUP($H3458,injury_groups!$A:$F,6,FALSE))=0,"",VLOOKUP($H3458,injury_groups!$A:$F,6,FALSE)))</f>
        <v/>
      </c>
    </row>
    <row r="3459" spans="1:17" x14ac:dyDescent="0.2">
      <c r="A3459" s="1">
        <v>281989</v>
      </c>
      <c r="B3459">
        <v>19896</v>
      </c>
      <c r="C3459" t="s">
        <v>1705</v>
      </c>
      <c r="D3459">
        <v>2021</v>
      </c>
      <c r="E3459">
        <v>10</v>
      </c>
      <c r="F3459">
        <v>31</v>
      </c>
      <c r="G3459">
        <v>32</v>
      </c>
      <c r="H3459" t="s">
        <v>1787</v>
      </c>
      <c r="I3459" t="s">
        <v>1842</v>
      </c>
      <c r="J3459" t="s">
        <v>1927</v>
      </c>
      <c r="K3459" t="b">
        <v>0</v>
      </c>
      <c r="L3459">
        <v>15</v>
      </c>
      <c r="M3459" s="2" t="str">
        <f>IF(H3459="","",IF(LEN(VLOOKUP($H3459,injury_groups!$A:$F,2,FALSE))=0,"",VLOOKUP($H3459,injury_groups!$A:$F,2,FALSE)))</f>
        <v>core</v>
      </c>
      <c r="N3459" s="2" t="str">
        <f>IF(H3459="","",IF(LEN(VLOOKUP($H3459,injury_groups!$A:$F,3,FALSE))=0,"",VLOOKUP($H3459,injury_groups!$A:$F,3,FALSE)))</f>
        <v/>
      </c>
      <c r="O3459" s="2">
        <f>IF(H3459="",0,VLOOKUP($H3459,injury_groups!$A:$F,4,FALSE))</f>
        <v>1</v>
      </c>
      <c r="P3459" s="2">
        <f>IF(H3459="",0,VLOOKUP($H3459,injury_groups!$A:$F,5,FALSE))</f>
        <v>0</v>
      </c>
      <c r="Q3459" s="4" t="str">
        <f>IF(H3459="","",IF(LEN(VLOOKUP($H3459,injury_groups!$A:$F,6,FALSE))=0,"",VLOOKUP($H3459,injury_groups!$A:$F,6,FALSE)))</f>
        <v/>
      </c>
    </row>
    <row r="3460" spans="1:17" x14ac:dyDescent="0.2">
      <c r="A3460" s="1">
        <v>275823</v>
      </c>
      <c r="B3460">
        <v>19897</v>
      </c>
      <c r="C3460" t="s">
        <v>1705</v>
      </c>
      <c r="D3460">
        <v>2021</v>
      </c>
      <c r="E3460">
        <v>1</v>
      </c>
      <c r="F3460">
        <v>22</v>
      </c>
      <c r="G3460">
        <v>12</v>
      </c>
      <c r="H3460" t="s">
        <v>1720</v>
      </c>
      <c r="I3460" t="s">
        <v>1841</v>
      </c>
      <c r="J3460" t="s">
        <v>1848</v>
      </c>
      <c r="K3460" t="b">
        <v>1</v>
      </c>
      <c r="L3460">
        <v>6</v>
      </c>
      <c r="M3460" s="2" t="str">
        <f>IF(H3460="","",IF(LEN(VLOOKUP($H3460,injury_groups!$A:$F,2,FALSE))=0,"",VLOOKUP($H3460,injury_groups!$A:$F,2,FALSE)))</f>
        <v>hamstring</v>
      </c>
      <c r="N3460" s="2" t="str">
        <f>IF(H3460="","",IF(LEN(VLOOKUP($H3460,injury_groups!$A:$F,3,FALSE))=0,"",VLOOKUP($H3460,injury_groups!$A:$F,3,FALSE)))</f>
        <v/>
      </c>
      <c r="O3460" s="2">
        <f>IF(H3460="",0,VLOOKUP($H3460,injury_groups!$A:$F,4,FALSE))</f>
        <v>1</v>
      </c>
      <c r="P3460" s="2">
        <f>IF(H3460="",0,VLOOKUP($H3460,injury_groups!$A:$F,5,FALSE))</f>
        <v>0</v>
      </c>
      <c r="Q3460" s="4" t="str">
        <f>IF(H3460="","",IF(LEN(VLOOKUP($H3460,injury_groups!$A:$F,6,FALSE))=0,"",VLOOKUP($H3460,injury_groups!$A:$F,6,FALSE)))</f>
        <v/>
      </c>
    </row>
    <row r="3461" spans="1:17" x14ac:dyDescent="0.2">
      <c r="A3461" s="1">
        <v>276198</v>
      </c>
      <c r="B3461">
        <v>19897</v>
      </c>
      <c r="C3461" t="s">
        <v>1705</v>
      </c>
      <c r="D3461">
        <v>2021</v>
      </c>
      <c r="E3461">
        <v>2</v>
      </c>
      <c r="F3461">
        <v>22</v>
      </c>
      <c r="G3461">
        <v>5</v>
      </c>
      <c r="H3461" t="s">
        <v>1720</v>
      </c>
      <c r="I3461" t="s">
        <v>1841</v>
      </c>
      <c r="J3461" t="s">
        <v>1860</v>
      </c>
      <c r="K3461" t="b">
        <v>1</v>
      </c>
      <c r="L3461">
        <v>7</v>
      </c>
      <c r="M3461" s="2" t="str">
        <f>IF(H3461="","",IF(LEN(VLOOKUP($H3461,injury_groups!$A:$F,2,FALSE))=0,"",VLOOKUP($H3461,injury_groups!$A:$F,2,FALSE)))</f>
        <v>hamstring</v>
      </c>
      <c r="N3461" s="2" t="str">
        <f>IF(H3461="","",IF(LEN(VLOOKUP($H3461,injury_groups!$A:$F,3,FALSE))=0,"",VLOOKUP($H3461,injury_groups!$A:$F,3,FALSE)))</f>
        <v/>
      </c>
      <c r="O3461" s="2">
        <f>IF(H3461="",0,VLOOKUP($H3461,injury_groups!$A:$F,4,FALSE))</f>
        <v>1</v>
      </c>
      <c r="P3461" s="2">
        <f>IF(H3461="",0,VLOOKUP($H3461,injury_groups!$A:$F,5,FALSE))</f>
        <v>0</v>
      </c>
      <c r="Q3461" s="4" t="str">
        <f>IF(H3461="","",IF(LEN(VLOOKUP($H3461,injury_groups!$A:$F,6,FALSE))=0,"",VLOOKUP($H3461,injury_groups!$A:$F,6,FALSE)))</f>
        <v/>
      </c>
    </row>
    <row r="3462" spans="1:17" x14ac:dyDescent="0.2">
      <c r="A3462" s="1">
        <v>276851</v>
      </c>
      <c r="B3462">
        <v>19897</v>
      </c>
      <c r="C3462" t="s">
        <v>1705</v>
      </c>
      <c r="D3462">
        <v>2021</v>
      </c>
      <c r="E3462">
        <v>3</v>
      </c>
      <c r="F3462">
        <v>22</v>
      </c>
      <c r="G3462">
        <v>21</v>
      </c>
      <c r="H3462" t="s">
        <v>1720</v>
      </c>
      <c r="I3462" t="s">
        <v>1841</v>
      </c>
      <c r="J3462" t="s">
        <v>1867</v>
      </c>
      <c r="K3462" t="b">
        <v>1</v>
      </c>
      <c r="L3462">
        <v>8</v>
      </c>
      <c r="M3462" s="2" t="str">
        <f>IF(H3462="","",IF(LEN(VLOOKUP($H3462,injury_groups!$A:$F,2,FALSE))=0,"",VLOOKUP($H3462,injury_groups!$A:$F,2,FALSE)))</f>
        <v>hamstring</v>
      </c>
      <c r="N3462" s="2" t="str">
        <f>IF(H3462="","",IF(LEN(VLOOKUP($H3462,injury_groups!$A:$F,3,FALSE))=0,"",VLOOKUP($H3462,injury_groups!$A:$F,3,FALSE)))</f>
        <v/>
      </c>
      <c r="O3462" s="2">
        <f>IF(H3462="",0,VLOOKUP($H3462,injury_groups!$A:$F,4,FALSE))</f>
        <v>1</v>
      </c>
      <c r="P3462" s="2">
        <f>IF(H3462="",0,VLOOKUP($H3462,injury_groups!$A:$F,5,FALSE))</f>
        <v>0</v>
      </c>
      <c r="Q3462" s="4" t="str">
        <f>IF(H3462="","",IF(LEN(VLOOKUP($H3462,injury_groups!$A:$F,6,FALSE))=0,"",VLOOKUP($H3462,injury_groups!$A:$F,6,FALSE)))</f>
        <v/>
      </c>
    </row>
    <row r="3463" spans="1:17" x14ac:dyDescent="0.2">
      <c r="A3463" s="1">
        <v>277496</v>
      </c>
      <c r="B3463">
        <v>19897</v>
      </c>
      <c r="C3463" t="s">
        <v>1705</v>
      </c>
      <c r="D3463">
        <v>2021</v>
      </c>
      <c r="E3463">
        <v>4</v>
      </c>
      <c r="F3463">
        <v>22</v>
      </c>
      <c r="G3463">
        <v>23</v>
      </c>
      <c r="H3463" t="s">
        <v>1720</v>
      </c>
      <c r="I3463" t="s">
        <v>1841</v>
      </c>
      <c r="J3463" t="s">
        <v>1874</v>
      </c>
      <c r="K3463" t="b">
        <v>1</v>
      </c>
      <c r="L3463">
        <v>9</v>
      </c>
      <c r="M3463" s="2" t="str">
        <f>IF(H3463="","",IF(LEN(VLOOKUP($H3463,injury_groups!$A:$F,2,FALSE))=0,"",VLOOKUP($H3463,injury_groups!$A:$F,2,FALSE)))</f>
        <v>hamstring</v>
      </c>
      <c r="N3463" s="2" t="str">
        <f>IF(H3463="","",IF(LEN(VLOOKUP($H3463,injury_groups!$A:$F,3,FALSE))=0,"",VLOOKUP($H3463,injury_groups!$A:$F,3,FALSE)))</f>
        <v/>
      </c>
      <c r="O3463" s="2">
        <f>IF(H3463="",0,VLOOKUP($H3463,injury_groups!$A:$F,4,FALSE))</f>
        <v>1</v>
      </c>
      <c r="P3463" s="2">
        <f>IF(H3463="",0,VLOOKUP($H3463,injury_groups!$A:$F,5,FALSE))</f>
        <v>0</v>
      </c>
      <c r="Q3463" s="4" t="str">
        <f>IF(H3463="","",IF(LEN(VLOOKUP($H3463,injury_groups!$A:$F,6,FALSE))=0,"",VLOOKUP($H3463,injury_groups!$A:$F,6,FALSE)))</f>
        <v/>
      </c>
    </row>
    <row r="3464" spans="1:17" x14ac:dyDescent="0.2">
      <c r="A3464" s="1">
        <v>278163</v>
      </c>
      <c r="B3464">
        <v>19897</v>
      </c>
      <c r="C3464" t="s">
        <v>1705</v>
      </c>
      <c r="D3464">
        <v>2021</v>
      </c>
      <c r="E3464">
        <v>5</v>
      </c>
      <c r="F3464">
        <v>22</v>
      </c>
      <c r="G3464">
        <v>35</v>
      </c>
      <c r="H3464" t="s">
        <v>1720</v>
      </c>
      <c r="I3464" t="s">
        <v>1841</v>
      </c>
      <c r="J3464" t="s">
        <v>1884</v>
      </c>
      <c r="K3464" t="b">
        <v>1</v>
      </c>
      <c r="L3464">
        <v>10</v>
      </c>
      <c r="M3464" s="2" t="str">
        <f>IF(H3464="","",IF(LEN(VLOOKUP($H3464,injury_groups!$A:$F,2,FALSE))=0,"",VLOOKUP($H3464,injury_groups!$A:$F,2,FALSE)))</f>
        <v>hamstring</v>
      </c>
      <c r="N3464" s="2" t="str">
        <f>IF(H3464="","",IF(LEN(VLOOKUP($H3464,injury_groups!$A:$F,3,FALSE))=0,"",VLOOKUP($H3464,injury_groups!$A:$F,3,FALSE)))</f>
        <v/>
      </c>
      <c r="O3464" s="2">
        <f>IF(H3464="",0,VLOOKUP($H3464,injury_groups!$A:$F,4,FALSE))</f>
        <v>1</v>
      </c>
      <c r="P3464" s="2">
        <f>IF(H3464="",0,VLOOKUP($H3464,injury_groups!$A:$F,5,FALSE))</f>
        <v>0</v>
      </c>
      <c r="Q3464" s="4" t="str">
        <f>IF(H3464="","",IF(LEN(VLOOKUP($H3464,injury_groups!$A:$F,6,FALSE))=0,"",VLOOKUP($H3464,injury_groups!$A:$F,6,FALSE)))</f>
        <v/>
      </c>
    </row>
    <row r="3465" spans="1:17" x14ac:dyDescent="0.2">
      <c r="A3465" s="1">
        <v>278865</v>
      </c>
      <c r="B3465">
        <v>19897</v>
      </c>
      <c r="C3465" t="s">
        <v>1705</v>
      </c>
      <c r="D3465">
        <v>2021</v>
      </c>
      <c r="E3465">
        <v>6</v>
      </c>
      <c r="F3465">
        <v>22</v>
      </c>
      <c r="H3465" t="s">
        <v>1720</v>
      </c>
      <c r="I3465" t="s">
        <v>1841</v>
      </c>
      <c r="J3465" t="s">
        <v>1888</v>
      </c>
      <c r="K3465" t="b">
        <v>1</v>
      </c>
      <c r="L3465">
        <v>11</v>
      </c>
      <c r="M3465" s="2" t="str">
        <f>IF(H3465="","",IF(LEN(VLOOKUP($H3465,injury_groups!$A:$F,2,FALSE))=0,"",VLOOKUP($H3465,injury_groups!$A:$F,2,FALSE)))</f>
        <v>hamstring</v>
      </c>
      <c r="N3465" s="2" t="str">
        <f>IF(H3465="","",IF(LEN(VLOOKUP($H3465,injury_groups!$A:$F,3,FALSE))=0,"",VLOOKUP($H3465,injury_groups!$A:$F,3,FALSE)))</f>
        <v/>
      </c>
      <c r="O3465" s="2">
        <f>IF(H3465="",0,VLOOKUP($H3465,injury_groups!$A:$F,4,FALSE))</f>
        <v>1</v>
      </c>
      <c r="P3465" s="2">
        <f>IF(H3465="",0,VLOOKUP($H3465,injury_groups!$A:$F,5,FALSE))</f>
        <v>0</v>
      </c>
      <c r="Q3465" s="4" t="str">
        <f>IF(H3465="","",IF(LEN(VLOOKUP($H3465,injury_groups!$A:$F,6,FALSE))=0,"",VLOOKUP($H3465,injury_groups!$A:$F,6,FALSE)))</f>
        <v/>
      </c>
    </row>
    <row r="3466" spans="1:17" x14ac:dyDescent="0.2">
      <c r="A3466" s="1">
        <v>286880</v>
      </c>
      <c r="B3466">
        <v>19897</v>
      </c>
      <c r="C3466" t="s">
        <v>1705</v>
      </c>
      <c r="D3466">
        <v>2021</v>
      </c>
      <c r="E3466">
        <v>16</v>
      </c>
      <c r="F3466">
        <v>22</v>
      </c>
      <c r="G3466">
        <v>19</v>
      </c>
      <c r="H3466" t="s">
        <v>1722</v>
      </c>
      <c r="I3466" t="s">
        <v>1842</v>
      </c>
      <c r="J3466" t="s">
        <v>1987</v>
      </c>
      <c r="K3466" t="b">
        <v>0</v>
      </c>
      <c r="L3466">
        <v>21</v>
      </c>
      <c r="M3466" s="2" t="str">
        <f>IF(H3466="","",IF(LEN(VLOOKUP($H3466,injury_groups!$A:$F,2,FALSE))=0,"",VLOOKUP($H3466,injury_groups!$A:$F,2,FALSE)))</f>
        <v xml:space="preserve">shoulder </v>
      </c>
      <c r="N3466" s="2" t="str">
        <f>IF(H3466="","",IF(LEN(VLOOKUP($H3466,injury_groups!$A:$F,3,FALSE))=0,"",VLOOKUP($H3466,injury_groups!$A:$F,3,FALSE)))</f>
        <v/>
      </c>
      <c r="O3466" s="2">
        <f>IF(H3466="",0,VLOOKUP($H3466,injury_groups!$A:$F,4,FALSE))</f>
        <v>1</v>
      </c>
      <c r="P3466" s="2">
        <f>IF(H3466="",0,VLOOKUP($H3466,injury_groups!$A:$F,5,FALSE))</f>
        <v>0</v>
      </c>
      <c r="Q3466" s="4" t="str">
        <f>IF(H3466="","",IF(LEN(VLOOKUP($H3466,injury_groups!$A:$F,6,FALSE))=0,"",VLOOKUP($H3466,injury_groups!$A:$F,6,FALSE)))</f>
        <v/>
      </c>
    </row>
    <row r="3467" spans="1:17" x14ac:dyDescent="0.2">
      <c r="A3467" s="1">
        <v>287337</v>
      </c>
      <c r="B3467">
        <v>19897</v>
      </c>
      <c r="C3467" t="s">
        <v>1705</v>
      </c>
      <c r="D3467">
        <v>2021</v>
      </c>
      <c r="E3467">
        <v>17</v>
      </c>
      <c r="F3467">
        <v>22</v>
      </c>
      <c r="G3467">
        <v>5</v>
      </c>
      <c r="H3467" t="s">
        <v>1775</v>
      </c>
      <c r="I3467" t="s">
        <v>1841</v>
      </c>
      <c r="J3467" t="s">
        <v>1990</v>
      </c>
      <c r="K3467" t="b">
        <v>1</v>
      </c>
      <c r="L3467">
        <v>22</v>
      </c>
      <c r="M3467" s="2" t="str">
        <f>IF(H3467="","",IF(LEN(VLOOKUP($H3467,injury_groups!$A:$F,2,FALSE))=0,"",VLOOKUP($H3467,injury_groups!$A:$F,2,FALSE)))</f>
        <v>chest</v>
      </c>
      <c r="N3467" s="2" t="str">
        <f>IF(H3467="","",IF(LEN(VLOOKUP($H3467,injury_groups!$A:$F,3,FALSE))=0,"",VLOOKUP($H3467,injury_groups!$A:$F,3,FALSE)))</f>
        <v/>
      </c>
      <c r="O3467" s="2">
        <f>IF(H3467="",0,VLOOKUP($H3467,injury_groups!$A:$F,4,FALSE))</f>
        <v>1</v>
      </c>
      <c r="P3467" s="2">
        <f>IF(H3467="",0,VLOOKUP($H3467,injury_groups!$A:$F,5,FALSE))</f>
        <v>0</v>
      </c>
      <c r="Q3467" s="4" t="str">
        <f>IF(H3467="","",IF(LEN(VLOOKUP($H3467,injury_groups!$A:$F,6,FALSE))=0,"",VLOOKUP($H3467,injury_groups!$A:$F,6,FALSE)))</f>
        <v/>
      </c>
    </row>
    <row r="3468" spans="1:17" x14ac:dyDescent="0.2">
      <c r="A3468" s="1">
        <v>286812</v>
      </c>
      <c r="B3468">
        <v>19898</v>
      </c>
      <c r="C3468" t="s">
        <v>1705</v>
      </c>
      <c r="D3468">
        <v>2021</v>
      </c>
      <c r="E3468">
        <v>16</v>
      </c>
      <c r="F3468">
        <v>20</v>
      </c>
      <c r="G3468">
        <v>32</v>
      </c>
      <c r="H3468" t="s">
        <v>1737</v>
      </c>
      <c r="I3468" t="s">
        <v>1841</v>
      </c>
      <c r="J3468" t="s">
        <v>1978</v>
      </c>
      <c r="K3468" t="b">
        <v>1</v>
      </c>
      <c r="L3468">
        <v>21</v>
      </c>
      <c r="M3468" s="2" t="str">
        <f>IF(H3468="","",IF(LEN(VLOOKUP($H3468,injury_groups!$A:$F,2,FALSE))=0,"",VLOOKUP($H3468,injury_groups!$A:$F,2,FALSE)))</f>
        <v>arm</v>
      </c>
      <c r="N3468" s="2" t="str">
        <f>IF(H3468="","",IF(LEN(VLOOKUP($H3468,injury_groups!$A:$F,3,FALSE))=0,"",VLOOKUP($H3468,injury_groups!$A:$F,3,FALSE)))</f>
        <v/>
      </c>
      <c r="O3468" s="2">
        <f>IF(H3468="",0,VLOOKUP($H3468,injury_groups!$A:$F,4,FALSE))</f>
        <v>1</v>
      </c>
      <c r="P3468" s="2">
        <f>IF(H3468="",0,VLOOKUP($H3468,injury_groups!$A:$F,5,FALSE))</f>
        <v>0</v>
      </c>
      <c r="Q3468" s="4" t="str">
        <f>IF(H3468="","",IF(LEN(VLOOKUP($H3468,injury_groups!$A:$F,6,FALSE))=0,"",VLOOKUP($H3468,injury_groups!$A:$F,6,FALSE)))</f>
        <v/>
      </c>
    </row>
    <row r="3469" spans="1:17" x14ac:dyDescent="0.2">
      <c r="A3469" s="1">
        <v>287338</v>
      </c>
      <c r="B3469">
        <v>19898</v>
      </c>
      <c r="C3469" t="s">
        <v>1705</v>
      </c>
      <c r="D3469">
        <v>2021</v>
      </c>
      <c r="E3469">
        <v>17</v>
      </c>
      <c r="F3469">
        <v>20</v>
      </c>
      <c r="G3469">
        <v>12</v>
      </c>
      <c r="H3469" t="s">
        <v>1737</v>
      </c>
      <c r="I3469" t="s">
        <v>1841</v>
      </c>
      <c r="J3469" t="s">
        <v>1997</v>
      </c>
      <c r="K3469" t="b">
        <v>1</v>
      </c>
      <c r="L3469">
        <v>22</v>
      </c>
      <c r="M3469" s="2" t="str">
        <f>IF(H3469="","",IF(LEN(VLOOKUP($H3469,injury_groups!$A:$F,2,FALSE))=0,"",VLOOKUP($H3469,injury_groups!$A:$F,2,FALSE)))</f>
        <v>arm</v>
      </c>
      <c r="N3469" s="2" t="str">
        <f>IF(H3469="","",IF(LEN(VLOOKUP($H3469,injury_groups!$A:$F,3,FALSE))=0,"",VLOOKUP($H3469,injury_groups!$A:$F,3,FALSE)))</f>
        <v/>
      </c>
      <c r="O3469" s="2">
        <f>IF(H3469="",0,VLOOKUP($H3469,injury_groups!$A:$F,4,FALSE))</f>
        <v>1</v>
      </c>
      <c r="P3469" s="2">
        <f>IF(H3469="",0,VLOOKUP($H3469,injury_groups!$A:$F,5,FALSE))</f>
        <v>0</v>
      </c>
      <c r="Q3469" s="4" t="str">
        <f>IF(H3469="","",IF(LEN(VLOOKUP($H3469,injury_groups!$A:$F,6,FALSE))=0,"",VLOOKUP($H3469,injury_groups!$A:$F,6,FALSE)))</f>
        <v/>
      </c>
    </row>
    <row r="3470" spans="1:17" x14ac:dyDescent="0.2">
      <c r="A3470" s="1">
        <v>276474</v>
      </c>
      <c r="B3470">
        <v>19899</v>
      </c>
      <c r="C3470" t="s">
        <v>1705</v>
      </c>
      <c r="D3470">
        <v>2021</v>
      </c>
      <c r="E3470">
        <v>2</v>
      </c>
      <c r="F3470">
        <v>2</v>
      </c>
      <c r="G3470">
        <v>33</v>
      </c>
      <c r="H3470" t="s">
        <v>1708</v>
      </c>
      <c r="I3470" t="s">
        <v>1841</v>
      </c>
      <c r="J3470" t="s">
        <v>1857</v>
      </c>
      <c r="K3470" t="b">
        <v>1</v>
      </c>
      <c r="L3470">
        <v>7</v>
      </c>
      <c r="M3470" s="2" t="str">
        <f>IF(H3470="","",IF(LEN(VLOOKUP($H3470,injury_groups!$A:$F,2,FALSE))=0,"",VLOOKUP($H3470,injury_groups!$A:$F,2,FALSE)))</f>
        <v/>
      </c>
      <c r="N3470" s="2" t="str">
        <f>IF(H3470="","",IF(LEN(VLOOKUP($H3470,injury_groups!$A:$F,3,FALSE))=0,"",VLOOKUP($H3470,injury_groups!$A:$F,3,FALSE)))</f>
        <v/>
      </c>
      <c r="O3470" s="2">
        <f>IF(H3470="",0,VLOOKUP($H3470,injury_groups!$A:$F,4,FALSE))</f>
        <v>0</v>
      </c>
      <c r="P3470" s="2">
        <f>IF(H3470="",0,VLOOKUP($H3470,injury_groups!$A:$F,5,FALSE))</f>
        <v>0</v>
      </c>
      <c r="Q3470" s="4" t="str">
        <f>IF(H3470="","",IF(LEN(VLOOKUP($H3470,injury_groups!$A:$F,6,FALSE))=0,"",VLOOKUP($H3470,injury_groups!$A:$F,6,FALSE)))</f>
        <v/>
      </c>
    </row>
    <row r="3471" spans="1:17" x14ac:dyDescent="0.2">
      <c r="A3471" s="1">
        <v>276606</v>
      </c>
      <c r="B3471">
        <v>19899</v>
      </c>
      <c r="C3471" t="s">
        <v>1705</v>
      </c>
      <c r="D3471">
        <v>2021</v>
      </c>
      <c r="E3471">
        <v>3</v>
      </c>
      <c r="F3471">
        <v>2</v>
      </c>
      <c r="G3471">
        <v>23</v>
      </c>
      <c r="H3471" t="s">
        <v>1708</v>
      </c>
      <c r="I3471" t="s">
        <v>1841</v>
      </c>
      <c r="J3471" t="s">
        <v>1867</v>
      </c>
      <c r="K3471" t="b">
        <v>1</v>
      </c>
      <c r="L3471">
        <v>8</v>
      </c>
      <c r="M3471" s="2" t="str">
        <f>IF(H3471="","",IF(LEN(VLOOKUP($H3471,injury_groups!$A:$F,2,FALSE))=0,"",VLOOKUP($H3471,injury_groups!$A:$F,2,FALSE)))</f>
        <v/>
      </c>
      <c r="N3471" s="2" t="str">
        <f>IF(H3471="","",IF(LEN(VLOOKUP($H3471,injury_groups!$A:$F,3,FALSE))=0,"",VLOOKUP($H3471,injury_groups!$A:$F,3,FALSE)))</f>
        <v/>
      </c>
      <c r="O3471" s="2">
        <f>IF(H3471="",0,VLOOKUP($H3471,injury_groups!$A:$F,4,FALSE))</f>
        <v>0</v>
      </c>
      <c r="P3471" s="2">
        <f>IF(H3471="",0,VLOOKUP($H3471,injury_groups!$A:$F,5,FALSE))</f>
        <v>0</v>
      </c>
      <c r="Q3471" s="4" t="str">
        <f>IF(H3471="","",IF(LEN(VLOOKUP($H3471,injury_groups!$A:$F,6,FALSE))=0,"",VLOOKUP($H3471,injury_groups!$A:$F,6,FALSE)))</f>
        <v/>
      </c>
    </row>
    <row r="3472" spans="1:17" x14ac:dyDescent="0.2">
      <c r="A3472" s="1">
        <v>277243</v>
      </c>
      <c r="B3472">
        <v>19899</v>
      </c>
      <c r="C3472" t="s">
        <v>1705</v>
      </c>
      <c r="D3472">
        <v>2021</v>
      </c>
      <c r="E3472">
        <v>4</v>
      </c>
      <c r="F3472">
        <v>2</v>
      </c>
      <c r="G3472">
        <v>35</v>
      </c>
      <c r="H3472" t="s">
        <v>1708</v>
      </c>
      <c r="I3472" t="s">
        <v>1841</v>
      </c>
      <c r="J3472" t="s">
        <v>1874</v>
      </c>
      <c r="K3472" t="b">
        <v>1</v>
      </c>
      <c r="L3472">
        <v>9</v>
      </c>
      <c r="M3472" s="2" t="str">
        <f>IF(H3472="","",IF(LEN(VLOOKUP($H3472,injury_groups!$A:$F,2,FALSE))=0,"",VLOOKUP($H3472,injury_groups!$A:$F,2,FALSE)))</f>
        <v/>
      </c>
      <c r="N3472" s="2" t="str">
        <f>IF(H3472="","",IF(LEN(VLOOKUP($H3472,injury_groups!$A:$F,3,FALSE))=0,"",VLOOKUP($H3472,injury_groups!$A:$F,3,FALSE)))</f>
        <v/>
      </c>
      <c r="O3472" s="2">
        <f>IF(H3472="",0,VLOOKUP($H3472,injury_groups!$A:$F,4,FALSE))</f>
        <v>0</v>
      </c>
      <c r="P3472" s="2">
        <f>IF(H3472="",0,VLOOKUP($H3472,injury_groups!$A:$F,5,FALSE))</f>
        <v>0</v>
      </c>
      <c r="Q3472" s="4" t="str">
        <f>IF(H3472="","",IF(LEN(VLOOKUP($H3472,injury_groups!$A:$F,6,FALSE))=0,"",VLOOKUP($H3472,injury_groups!$A:$F,6,FALSE)))</f>
        <v/>
      </c>
    </row>
    <row r="3473" spans="1:17" x14ac:dyDescent="0.2">
      <c r="A3473" s="1">
        <v>277887</v>
      </c>
      <c r="B3473">
        <v>19899</v>
      </c>
      <c r="C3473" t="s">
        <v>1705</v>
      </c>
      <c r="D3473">
        <v>2021</v>
      </c>
      <c r="E3473">
        <v>5</v>
      </c>
      <c r="F3473">
        <v>2</v>
      </c>
      <c r="G3473">
        <v>24</v>
      </c>
      <c r="H3473" t="s">
        <v>1708</v>
      </c>
      <c r="I3473" t="s">
        <v>1841</v>
      </c>
      <c r="J3473" t="s">
        <v>1881</v>
      </c>
      <c r="K3473" t="b">
        <v>1</v>
      </c>
      <c r="L3473">
        <v>10</v>
      </c>
      <c r="M3473" s="2" t="str">
        <f>IF(H3473="","",IF(LEN(VLOOKUP($H3473,injury_groups!$A:$F,2,FALSE))=0,"",VLOOKUP($H3473,injury_groups!$A:$F,2,FALSE)))</f>
        <v/>
      </c>
      <c r="N3473" s="2" t="str">
        <f>IF(H3473="","",IF(LEN(VLOOKUP($H3473,injury_groups!$A:$F,3,FALSE))=0,"",VLOOKUP($H3473,injury_groups!$A:$F,3,FALSE)))</f>
        <v/>
      </c>
      <c r="O3473" s="2">
        <f>IF(H3473="",0,VLOOKUP($H3473,injury_groups!$A:$F,4,FALSE))</f>
        <v>0</v>
      </c>
      <c r="P3473" s="2">
        <f>IF(H3473="",0,VLOOKUP($H3473,injury_groups!$A:$F,5,FALSE))</f>
        <v>0</v>
      </c>
      <c r="Q3473" s="4" t="str">
        <f>IF(H3473="","",IF(LEN(VLOOKUP($H3473,injury_groups!$A:$F,6,FALSE))=0,"",VLOOKUP($H3473,injury_groups!$A:$F,6,FALSE)))</f>
        <v/>
      </c>
    </row>
    <row r="3474" spans="1:17" x14ac:dyDescent="0.2">
      <c r="A3474" s="1">
        <v>278595</v>
      </c>
      <c r="B3474">
        <v>19899</v>
      </c>
      <c r="C3474" t="s">
        <v>1705</v>
      </c>
      <c r="D3474">
        <v>2021</v>
      </c>
      <c r="E3474">
        <v>6</v>
      </c>
      <c r="F3474">
        <v>2</v>
      </c>
      <c r="H3474" t="s">
        <v>1708</v>
      </c>
      <c r="I3474" t="s">
        <v>1841</v>
      </c>
      <c r="J3474" t="s">
        <v>1888</v>
      </c>
      <c r="K3474" t="b">
        <v>1</v>
      </c>
      <c r="L3474">
        <v>11</v>
      </c>
      <c r="M3474" s="2" t="str">
        <f>IF(H3474="","",IF(LEN(VLOOKUP($H3474,injury_groups!$A:$F,2,FALSE))=0,"",VLOOKUP($H3474,injury_groups!$A:$F,2,FALSE)))</f>
        <v/>
      </c>
      <c r="N3474" s="2" t="str">
        <f>IF(H3474="","",IF(LEN(VLOOKUP($H3474,injury_groups!$A:$F,3,FALSE))=0,"",VLOOKUP($H3474,injury_groups!$A:$F,3,FALSE)))</f>
        <v/>
      </c>
      <c r="O3474" s="2">
        <f>IF(H3474="",0,VLOOKUP($H3474,injury_groups!$A:$F,4,FALSE))</f>
        <v>0</v>
      </c>
      <c r="P3474" s="2">
        <f>IF(H3474="",0,VLOOKUP($H3474,injury_groups!$A:$F,5,FALSE))</f>
        <v>0</v>
      </c>
      <c r="Q3474" s="4" t="str">
        <f>IF(H3474="","",IF(LEN(VLOOKUP($H3474,injury_groups!$A:$F,6,FALSE))=0,"",VLOOKUP($H3474,injury_groups!$A:$F,6,FALSE)))</f>
        <v/>
      </c>
    </row>
    <row r="3475" spans="1:17" x14ac:dyDescent="0.2">
      <c r="A3475" s="1">
        <v>279294</v>
      </c>
      <c r="B3475">
        <v>19899</v>
      </c>
      <c r="C3475" t="s">
        <v>1705</v>
      </c>
      <c r="D3475">
        <v>2021</v>
      </c>
      <c r="E3475">
        <v>7</v>
      </c>
      <c r="F3475">
        <v>2</v>
      </c>
      <c r="G3475">
        <v>19</v>
      </c>
      <c r="H3475" t="s">
        <v>1708</v>
      </c>
      <c r="I3475" t="s">
        <v>1841</v>
      </c>
      <c r="J3475" t="s">
        <v>1897</v>
      </c>
      <c r="K3475" t="b">
        <v>1</v>
      </c>
      <c r="L3475">
        <v>12</v>
      </c>
      <c r="M3475" s="2" t="str">
        <f>IF(H3475="","",IF(LEN(VLOOKUP($H3475,injury_groups!$A:$F,2,FALSE))=0,"",VLOOKUP($H3475,injury_groups!$A:$F,2,FALSE)))</f>
        <v/>
      </c>
      <c r="N3475" s="2" t="str">
        <f>IF(H3475="","",IF(LEN(VLOOKUP($H3475,injury_groups!$A:$F,3,FALSE))=0,"",VLOOKUP($H3475,injury_groups!$A:$F,3,FALSE)))</f>
        <v/>
      </c>
      <c r="O3475" s="2">
        <f>IF(H3475="",0,VLOOKUP($H3475,injury_groups!$A:$F,4,FALSE))</f>
        <v>0</v>
      </c>
      <c r="P3475" s="2">
        <f>IF(H3475="",0,VLOOKUP($H3475,injury_groups!$A:$F,5,FALSE))</f>
        <v>0</v>
      </c>
      <c r="Q3475" s="4" t="str">
        <f>IF(H3475="","",IF(LEN(VLOOKUP($H3475,injury_groups!$A:$F,6,FALSE))=0,"",VLOOKUP($H3475,injury_groups!$A:$F,6,FALSE)))</f>
        <v/>
      </c>
    </row>
    <row r="3476" spans="1:17" x14ac:dyDescent="0.2">
      <c r="A3476" s="1">
        <v>279982</v>
      </c>
      <c r="B3476">
        <v>19899</v>
      </c>
      <c r="C3476" t="s">
        <v>1705</v>
      </c>
      <c r="D3476">
        <v>2021</v>
      </c>
      <c r="E3476">
        <v>8</v>
      </c>
      <c r="F3476">
        <v>2</v>
      </c>
      <c r="G3476">
        <v>5</v>
      </c>
      <c r="H3476" t="s">
        <v>1708</v>
      </c>
      <c r="I3476" t="s">
        <v>1841</v>
      </c>
      <c r="J3476" t="s">
        <v>1905</v>
      </c>
      <c r="K3476" t="b">
        <v>1</v>
      </c>
      <c r="L3476">
        <v>13</v>
      </c>
      <c r="M3476" s="2" t="str">
        <f>IF(H3476="","",IF(LEN(VLOOKUP($H3476,injury_groups!$A:$F,2,FALSE))=0,"",VLOOKUP($H3476,injury_groups!$A:$F,2,FALSE)))</f>
        <v/>
      </c>
      <c r="N3476" s="2" t="str">
        <f>IF(H3476="","",IF(LEN(VLOOKUP($H3476,injury_groups!$A:$F,3,FALSE))=0,"",VLOOKUP($H3476,injury_groups!$A:$F,3,FALSE)))</f>
        <v/>
      </c>
      <c r="O3476" s="2">
        <f>IF(H3476="",0,VLOOKUP($H3476,injury_groups!$A:$F,4,FALSE))</f>
        <v>0</v>
      </c>
      <c r="P3476" s="2">
        <f>IF(H3476="",0,VLOOKUP($H3476,injury_groups!$A:$F,5,FALSE))</f>
        <v>0</v>
      </c>
      <c r="Q3476" s="4" t="str">
        <f>IF(H3476="","",IF(LEN(VLOOKUP($H3476,injury_groups!$A:$F,6,FALSE))=0,"",VLOOKUP($H3476,injury_groups!$A:$F,6,FALSE)))</f>
        <v/>
      </c>
    </row>
    <row r="3477" spans="1:17" x14ac:dyDescent="0.2">
      <c r="A3477" s="1">
        <v>274781</v>
      </c>
      <c r="B3477">
        <v>19899</v>
      </c>
      <c r="C3477" t="s">
        <v>1706</v>
      </c>
      <c r="D3477">
        <v>2021</v>
      </c>
      <c r="E3477">
        <v>1</v>
      </c>
      <c r="F3477">
        <v>2</v>
      </c>
      <c r="G3477">
        <v>34</v>
      </c>
      <c r="H3477" t="s">
        <v>1708</v>
      </c>
      <c r="I3477" t="s">
        <v>1841</v>
      </c>
      <c r="J3477" t="s">
        <v>2007</v>
      </c>
      <c r="K3477" t="b">
        <v>1</v>
      </c>
      <c r="L3477">
        <v>1</v>
      </c>
      <c r="M3477" s="2" t="str">
        <f>IF(H3477="","",IF(LEN(VLOOKUP($H3477,injury_groups!$A:$F,2,FALSE))=0,"",VLOOKUP($H3477,injury_groups!$A:$F,2,FALSE)))</f>
        <v/>
      </c>
      <c r="N3477" s="2" t="str">
        <f>IF(H3477="","",IF(LEN(VLOOKUP($H3477,injury_groups!$A:$F,3,FALSE))=0,"",VLOOKUP($H3477,injury_groups!$A:$F,3,FALSE)))</f>
        <v/>
      </c>
      <c r="O3477" s="2">
        <f>IF(H3477="",0,VLOOKUP($H3477,injury_groups!$A:$F,4,FALSE))</f>
        <v>0</v>
      </c>
      <c r="P3477" s="2">
        <f>IF(H3477="",0,VLOOKUP($H3477,injury_groups!$A:$F,5,FALSE))</f>
        <v>0</v>
      </c>
      <c r="Q3477" s="4" t="str">
        <f>IF(H3477="","",IF(LEN(VLOOKUP($H3477,injury_groups!$A:$F,6,FALSE))=0,"",VLOOKUP($H3477,injury_groups!$A:$F,6,FALSE)))</f>
        <v/>
      </c>
    </row>
    <row r="3478" spans="1:17" x14ac:dyDescent="0.2">
      <c r="A3478" s="1">
        <v>274860</v>
      </c>
      <c r="B3478">
        <v>19899</v>
      </c>
      <c r="C3478" t="s">
        <v>1706</v>
      </c>
      <c r="D3478">
        <v>2021</v>
      </c>
      <c r="E3478">
        <v>2</v>
      </c>
      <c r="F3478">
        <v>2</v>
      </c>
      <c r="G3478">
        <v>19</v>
      </c>
      <c r="H3478" t="s">
        <v>1708</v>
      </c>
      <c r="I3478" t="s">
        <v>1841</v>
      </c>
      <c r="J3478" t="s">
        <v>2025</v>
      </c>
      <c r="K3478" t="b">
        <v>1</v>
      </c>
      <c r="L3478">
        <v>2</v>
      </c>
      <c r="M3478" s="2" t="str">
        <f>IF(H3478="","",IF(LEN(VLOOKUP($H3478,injury_groups!$A:$F,2,FALSE))=0,"",VLOOKUP($H3478,injury_groups!$A:$F,2,FALSE)))</f>
        <v/>
      </c>
      <c r="N3478" s="2" t="str">
        <f>IF(H3478="","",IF(LEN(VLOOKUP($H3478,injury_groups!$A:$F,3,FALSE))=0,"",VLOOKUP($H3478,injury_groups!$A:$F,3,FALSE)))</f>
        <v/>
      </c>
      <c r="O3478" s="2">
        <f>IF(H3478="",0,VLOOKUP($H3478,injury_groups!$A:$F,4,FALSE))</f>
        <v>0</v>
      </c>
      <c r="P3478" s="2">
        <f>IF(H3478="",0,VLOOKUP($H3478,injury_groups!$A:$F,5,FALSE))</f>
        <v>0</v>
      </c>
      <c r="Q3478" s="4" t="str">
        <f>IF(H3478="","",IF(LEN(VLOOKUP($H3478,injury_groups!$A:$F,6,FALSE))=0,"",VLOOKUP($H3478,injury_groups!$A:$F,6,FALSE)))</f>
        <v/>
      </c>
    </row>
    <row r="3479" spans="1:17" x14ac:dyDescent="0.2">
      <c r="A3479" s="1">
        <v>275165</v>
      </c>
      <c r="B3479">
        <v>19899</v>
      </c>
      <c r="C3479" t="s">
        <v>1706</v>
      </c>
      <c r="D3479">
        <v>2021</v>
      </c>
      <c r="E3479">
        <v>3</v>
      </c>
      <c r="F3479">
        <v>2</v>
      </c>
      <c r="G3479">
        <v>8</v>
      </c>
      <c r="H3479" t="s">
        <v>1708</v>
      </c>
      <c r="I3479" t="s">
        <v>1841</v>
      </c>
      <c r="J3479" t="s">
        <v>2045</v>
      </c>
      <c r="K3479" t="b">
        <v>1</v>
      </c>
      <c r="L3479">
        <v>3</v>
      </c>
      <c r="M3479" s="2" t="str">
        <f>IF(H3479="","",IF(LEN(VLOOKUP($H3479,injury_groups!$A:$F,2,FALSE))=0,"",VLOOKUP($H3479,injury_groups!$A:$F,2,FALSE)))</f>
        <v/>
      </c>
      <c r="N3479" s="2" t="str">
        <f>IF(H3479="","",IF(LEN(VLOOKUP($H3479,injury_groups!$A:$F,3,FALSE))=0,"",VLOOKUP($H3479,injury_groups!$A:$F,3,FALSE)))</f>
        <v/>
      </c>
      <c r="O3479" s="2">
        <f>IF(H3479="",0,VLOOKUP($H3479,injury_groups!$A:$F,4,FALSE))</f>
        <v>0</v>
      </c>
      <c r="P3479" s="2">
        <f>IF(H3479="",0,VLOOKUP($H3479,injury_groups!$A:$F,5,FALSE))</f>
        <v>0</v>
      </c>
      <c r="Q3479" s="4" t="str">
        <f>IF(H3479="","",IF(LEN(VLOOKUP($H3479,injury_groups!$A:$F,6,FALSE))=0,"",VLOOKUP($H3479,injury_groups!$A:$F,6,FALSE)))</f>
        <v/>
      </c>
    </row>
    <row r="3480" spans="1:17" x14ac:dyDescent="0.2">
      <c r="A3480" s="1">
        <v>281167</v>
      </c>
      <c r="B3480">
        <v>19901</v>
      </c>
      <c r="C3480" t="s">
        <v>1705</v>
      </c>
      <c r="D3480">
        <v>2021</v>
      </c>
      <c r="E3480">
        <v>9</v>
      </c>
      <c r="F3480">
        <v>12</v>
      </c>
      <c r="G3480">
        <v>16</v>
      </c>
      <c r="H3480" t="s">
        <v>1710</v>
      </c>
      <c r="I3480" t="s">
        <v>1841</v>
      </c>
      <c r="J3480" t="s">
        <v>1912</v>
      </c>
      <c r="K3480" t="b">
        <v>1</v>
      </c>
      <c r="L3480">
        <v>14</v>
      </c>
      <c r="M3480" s="2" t="str">
        <f>IF(H3480="","",IF(LEN(VLOOKUP($H3480,injury_groups!$A:$F,2,FALSE))=0,"",VLOOKUP($H3480,injury_groups!$A:$F,2,FALSE)))</f>
        <v/>
      </c>
      <c r="N3480" s="2" t="str">
        <f>IF(H3480="","",IF(LEN(VLOOKUP($H3480,injury_groups!$A:$F,3,FALSE))=0,"",VLOOKUP($H3480,injury_groups!$A:$F,3,FALSE)))</f>
        <v/>
      </c>
      <c r="O3480" s="2">
        <f>IF(H3480="",0,VLOOKUP($H3480,injury_groups!$A:$F,4,FALSE))</f>
        <v>0</v>
      </c>
      <c r="P3480" s="2">
        <f>IF(H3480="",0,VLOOKUP($H3480,injury_groups!$A:$F,5,FALSE))</f>
        <v>1</v>
      </c>
      <c r="Q3480" s="4" t="str">
        <f>IF(H3480="","",IF(LEN(VLOOKUP($H3480,injury_groups!$A:$F,6,FALSE))=0,"",VLOOKUP($H3480,injury_groups!$A:$F,6,FALSE)))</f>
        <v/>
      </c>
    </row>
    <row r="3481" spans="1:17" x14ac:dyDescent="0.2">
      <c r="A3481" s="1">
        <v>284919</v>
      </c>
      <c r="B3481">
        <v>19904</v>
      </c>
      <c r="C3481" t="s">
        <v>1705</v>
      </c>
      <c r="D3481">
        <v>2021</v>
      </c>
      <c r="E3481">
        <v>14</v>
      </c>
      <c r="F3481">
        <v>8</v>
      </c>
      <c r="G3481">
        <v>3</v>
      </c>
      <c r="H3481" t="s">
        <v>1715</v>
      </c>
      <c r="I3481" t="s">
        <v>1841</v>
      </c>
      <c r="J3481" t="s">
        <v>1958</v>
      </c>
      <c r="K3481" t="b">
        <v>1</v>
      </c>
      <c r="L3481">
        <v>19</v>
      </c>
      <c r="M3481" s="2" t="str">
        <f>IF(H3481="","",IF(LEN(VLOOKUP($H3481,injury_groups!$A:$F,2,FALSE))=0,"",VLOOKUP($H3481,injury_groups!$A:$F,2,FALSE)))</f>
        <v xml:space="preserve">ankle </v>
      </c>
      <c r="N3481" s="2" t="str">
        <f>IF(H3481="","",IF(LEN(VLOOKUP($H3481,injury_groups!$A:$F,3,FALSE))=0,"",VLOOKUP($H3481,injury_groups!$A:$F,3,FALSE)))</f>
        <v/>
      </c>
      <c r="O3481" s="2">
        <f>IF(H3481="",0,VLOOKUP($H3481,injury_groups!$A:$F,4,FALSE))</f>
        <v>1</v>
      </c>
      <c r="P3481" s="2">
        <f>IF(H3481="",0,VLOOKUP($H3481,injury_groups!$A:$F,5,FALSE))</f>
        <v>0</v>
      </c>
      <c r="Q3481" s="4" t="str">
        <f>IF(H3481="","",IF(LEN(VLOOKUP($H3481,injury_groups!$A:$F,6,FALSE))=0,"",VLOOKUP($H3481,injury_groups!$A:$F,6,FALSE)))</f>
        <v/>
      </c>
    </row>
    <row r="3482" spans="1:17" x14ac:dyDescent="0.2">
      <c r="A3482" s="1">
        <v>285369</v>
      </c>
      <c r="B3482">
        <v>19904</v>
      </c>
      <c r="C3482" t="s">
        <v>1705</v>
      </c>
      <c r="D3482">
        <v>2021</v>
      </c>
      <c r="E3482">
        <v>15</v>
      </c>
      <c r="F3482">
        <v>8</v>
      </c>
      <c r="G3482">
        <v>25</v>
      </c>
      <c r="H3482" t="s">
        <v>1715</v>
      </c>
      <c r="I3482" t="s">
        <v>1841</v>
      </c>
      <c r="J3482" t="s">
        <v>1970</v>
      </c>
      <c r="K3482" t="b">
        <v>1</v>
      </c>
      <c r="L3482">
        <v>20</v>
      </c>
      <c r="M3482" s="2" t="str">
        <f>IF(H3482="","",IF(LEN(VLOOKUP($H3482,injury_groups!$A:$F,2,FALSE))=0,"",VLOOKUP($H3482,injury_groups!$A:$F,2,FALSE)))</f>
        <v xml:space="preserve">ankle </v>
      </c>
      <c r="N3482" s="2" t="str">
        <f>IF(H3482="","",IF(LEN(VLOOKUP($H3482,injury_groups!$A:$F,3,FALSE))=0,"",VLOOKUP($H3482,injury_groups!$A:$F,3,FALSE)))</f>
        <v/>
      </c>
      <c r="O3482" s="2">
        <f>IF(H3482="",0,VLOOKUP($H3482,injury_groups!$A:$F,4,FALSE))</f>
        <v>1</v>
      </c>
      <c r="P3482" s="2">
        <f>IF(H3482="",0,VLOOKUP($H3482,injury_groups!$A:$F,5,FALSE))</f>
        <v>0</v>
      </c>
      <c r="Q3482" s="4" t="str">
        <f>IF(H3482="","",IF(LEN(VLOOKUP($H3482,injury_groups!$A:$F,6,FALSE))=0,"",VLOOKUP($H3482,injury_groups!$A:$F,6,FALSE)))</f>
        <v/>
      </c>
    </row>
    <row r="3483" spans="1:17" x14ac:dyDescent="0.2">
      <c r="A3483" s="1">
        <v>287960</v>
      </c>
      <c r="B3483">
        <v>19904</v>
      </c>
      <c r="C3483" t="s">
        <v>1705</v>
      </c>
      <c r="D3483">
        <v>2021</v>
      </c>
      <c r="E3483">
        <v>17</v>
      </c>
      <c r="F3483">
        <v>8</v>
      </c>
      <c r="G3483">
        <v>28</v>
      </c>
      <c r="H3483" t="s">
        <v>1715</v>
      </c>
      <c r="I3483" t="s">
        <v>1841</v>
      </c>
      <c r="J3483" t="s">
        <v>1993</v>
      </c>
      <c r="K3483" t="b">
        <v>1</v>
      </c>
      <c r="L3483">
        <v>22</v>
      </c>
      <c r="M3483" s="2" t="str">
        <f>IF(H3483="","",IF(LEN(VLOOKUP($H3483,injury_groups!$A:$F,2,FALSE))=0,"",VLOOKUP($H3483,injury_groups!$A:$F,2,FALSE)))</f>
        <v xml:space="preserve">ankle </v>
      </c>
      <c r="N3483" s="2" t="str">
        <f>IF(H3483="","",IF(LEN(VLOOKUP($H3483,injury_groups!$A:$F,3,FALSE))=0,"",VLOOKUP($H3483,injury_groups!$A:$F,3,FALSE)))</f>
        <v/>
      </c>
      <c r="O3483" s="2">
        <f>IF(H3483="",0,VLOOKUP($H3483,injury_groups!$A:$F,4,FALSE))</f>
        <v>1</v>
      </c>
      <c r="P3483" s="2">
        <f>IF(H3483="",0,VLOOKUP($H3483,injury_groups!$A:$F,5,FALSE))</f>
        <v>0</v>
      </c>
      <c r="Q3483" s="4" t="str">
        <f>IF(H3483="","",IF(LEN(VLOOKUP($H3483,injury_groups!$A:$F,6,FALSE))=0,"",VLOOKUP($H3483,injury_groups!$A:$F,6,FALSE)))</f>
        <v/>
      </c>
    </row>
    <row r="3484" spans="1:17" x14ac:dyDescent="0.2">
      <c r="A3484" s="1">
        <v>277558</v>
      </c>
      <c r="B3484">
        <v>19906</v>
      </c>
      <c r="C3484" t="s">
        <v>1705</v>
      </c>
      <c r="D3484">
        <v>2021</v>
      </c>
      <c r="E3484">
        <v>4</v>
      </c>
      <c r="F3484">
        <v>28</v>
      </c>
      <c r="G3484">
        <v>12</v>
      </c>
      <c r="H3484" t="s">
        <v>1733</v>
      </c>
      <c r="I3484" t="s">
        <v>1841</v>
      </c>
      <c r="J3484" t="s">
        <v>1875</v>
      </c>
      <c r="K3484" t="b">
        <v>1</v>
      </c>
      <c r="L3484">
        <v>9</v>
      </c>
      <c r="M3484" s="2" t="str">
        <f>IF(H3484="","",IF(LEN(VLOOKUP($H3484,injury_groups!$A:$F,2,FALSE))=0,"",VLOOKUP($H3484,injury_groups!$A:$F,2,FALSE)))</f>
        <v>head</v>
      </c>
      <c r="N3484" s="2" t="str">
        <f>IF(H3484="","",IF(LEN(VLOOKUP($H3484,injury_groups!$A:$F,3,FALSE))=0,"",VLOOKUP($H3484,injury_groups!$A:$F,3,FALSE)))</f>
        <v/>
      </c>
      <c r="O3484" s="2">
        <f>IF(H3484="",0,VLOOKUP($H3484,injury_groups!$A:$F,4,FALSE))</f>
        <v>1</v>
      </c>
      <c r="P3484" s="2">
        <f>IF(H3484="",0,VLOOKUP($H3484,injury_groups!$A:$F,5,FALSE))</f>
        <v>0</v>
      </c>
      <c r="Q3484" s="4" t="str">
        <f>IF(H3484="","",IF(LEN(VLOOKUP($H3484,injury_groups!$A:$F,6,FALSE))=0,"",VLOOKUP($H3484,injury_groups!$A:$F,6,FALSE)))</f>
        <v/>
      </c>
    </row>
    <row r="3485" spans="1:17" x14ac:dyDescent="0.2">
      <c r="A3485" s="1">
        <v>274314</v>
      </c>
      <c r="B3485">
        <v>19907</v>
      </c>
      <c r="C3485" t="s">
        <v>1705</v>
      </c>
      <c r="D3485">
        <v>2021</v>
      </c>
      <c r="E3485">
        <v>1</v>
      </c>
      <c r="F3485">
        <v>31</v>
      </c>
      <c r="G3485">
        <v>11</v>
      </c>
      <c r="H3485" t="s">
        <v>1714</v>
      </c>
      <c r="I3485" t="s">
        <v>1841</v>
      </c>
      <c r="J3485" t="s">
        <v>1845</v>
      </c>
      <c r="K3485" t="b">
        <v>1</v>
      </c>
      <c r="L3485">
        <v>6</v>
      </c>
      <c r="M3485" s="2" t="str">
        <f>IF(H3485="","",IF(LEN(VLOOKUP($H3485,injury_groups!$A:$F,2,FALSE))=0,"",VLOOKUP($H3485,injury_groups!$A:$F,2,FALSE)))</f>
        <v>achilles</v>
      </c>
      <c r="N3485" s="2" t="str">
        <f>IF(H3485="","",IF(LEN(VLOOKUP($H3485,injury_groups!$A:$F,3,FALSE))=0,"",VLOOKUP($H3485,injury_groups!$A:$F,3,FALSE)))</f>
        <v/>
      </c>
      <c r="O3485" s="2">
        <f>IF(H3485="",0,VLOOKUP($H3485,injury_groups!$A:$F,4,FALSE))</f>
        <v>1</v>
      </c>
      <c r="P3485" s="2">
        <f>IF(H3485="",0,VLOOKUP($H3485,injury_groups!$A:$F,5,FALSE))</f>
        <v>0</v>
      </c>
      <c r="Q3485" s="4" t="str">
        <f>IF(H3485="","",IF(LEN(VLOOKUP($H3485,injury_groups!$A:$F,6,FALSE))=0,"",VLOOKUP($H3485,injury_groups!$A:$F,6,FALSE)))</f>
        <v/>
      </c>
    </row>
    <row r="3486" spans="1:17" x14ac:dyDescent="0.2">
      <c r="A3486" s="1">
        <v>276263</v>
      </c>
      <c r="B3486">
        <v>19907</v>
      </c>
      <c r="C3486" t="s">
        <v>1705</v>
      </c>
      <c r="D3486">
        <v>2021</v>
      </c>
      <c r="E3486">
        <v>2</v>
      </c>
      <c r="F3486">
        <v>31</v>
      </c>
      <c r="G3486">
        <v>26</v>
      </c>
      <c r="H3486" t="s">
        <v>1714</v>
      </c>
      <c r="I3486" t="s">
        <v>1841</v>
      </c>
      <c r="J3486" t="s">
        <v>1860</v>
      </c>
      <c r="K3486" t="b">
        <v>1</v>
      </c>
      <c r="L3486">
        <v>7</v>
      </c>
      <c r="M3486" s="2" t="str">
        <f>IF(H3486="","",IF(LEN(VLOOKUP($H3486,injury_groups!$A:$F,2,FALSE))=0,"",VLOOKUP($H3486,injury_groups!$A:$F,2,FALSE)))</f>
        <v>achilles</v>
      </c>
      <c r="N3486" s="2" t="str">
        <f>IF(H3486="","",IF(LEN(VLOOKUP($H3486,injury_groups!$A:$F,3,FALSE))=0,"",VLOOKUP($H3486,injury_groups!$A:$F,3,FALSE)))</f>
        <v/>
      </c>
      <c r="O3486" s="2">
        <f>IF(H3486="",0,VLOOKUP($H3486,injury_groups!$A:$F,4,FALSE))</f>
        <v>1</v>
      </c>
      <c r="P3486" s="2">
        <f>IF(H3486="",0,VLOOKUP($H3486,injury_groups!$A:$F,5,FALSE))</f>
        <v>0</v>
      </c>
      <c r="Q3486" s="4" t="str">
        <f>IF(H3486="","",IF(LEN(VLOOKUP($H3486,injury_groups!$A:$F,6,FALSE))=0,"",VLOOKUP($H3486,injury_groups!$A:$F,6,FALSE)))</f>
        <v/>
      </c>
    </row>
    <row r="3487" spans="1:17" x14ac:dyDescent="0.2">
      <c r="A3487" s="1">
        <v>276927</v>
      </c>
      <c r="B3487">
        <v>19907</v>
      </c>
      <c r="C3487" t="s">
        <v>1705</v>
      </c>
      <c r="D3487">
        <v>2021</v>
      </c>
      <c r="E3487">
        <v>3</v>
      </c>
      <c r="F3487">
        <v>31</v>
      </c>
      <c r="G3487">
        <v>12</v>
      </c>
      <c r="H3487" t="s">
        <v>1714</v>
      </c>
      <c r="I3487" t="s">
        <v>1841</v>
      </c>
      <c r="J3487" t="s">
        <v>1871</v>
      </c>
      <c r="K3487" t="b">
        <v>1</v>
      </c>
      <c r="L3487">
        <v>8</v>
      </c>
      <c r="M3487" s="2" t="str">
        <f>IF(H3487="","",IF(LEN(VLOOKUP($H3487,injury_groups!$A:$F,2,FALSE))=0,"",VLOOKUP($H3487,injury_groups!$A:$F,2,FALSE)))</f>
        <v>achilles</v>
      </c>
      <c r="N3487" s="2" t="str">
        <f>IF(H3487="","",IF(LEN(VLOOKUP($H3487,injury_groups!$A:$F,3,FALSE))=0,"",VLOOKUP($H3487,injury_groups!$A:$F,3,FALSE)))</f>
        <v/>
      </c>
      <c r="O3487" s="2">
        <f>IF(H3487="",0,VLOOKUP($H3487,injury_groups!$A:$F,4,FALSE))</f>
        <v>1</v>
      </c>
      <c r="P3487" s="2">
        <f>IF(H3487="",0,VLOOKUP($H3487,injury_groups!$A:$F,5,FALSE))</f>
        <v>0</v>
      </c>
      <c r="Q3487" s="4" t="str">
        <f>IF(H3487="","",IF(LEN(VLOOKUP($H3487,injury_groups!$A:$F,6,FALSE))=0,"",VLOOKUP($H3487,injury_groups!$A:$F,6,FALSE)))</f>
        <v/>
      </c>
    </row>
    <row r="3488" spans="1:17" x14ac:dyDescent="0.2">
      <c r="A3488" s="1">
        <v>277581</v>
      </c>
      <c r="B3488">
        <v>19907</v>
      </c>
      <c r="C3488" t="s">
        <v>1705</v>
      </c>
      <c r="D3488">
        <v>2021</v>
      </c>
      <c r="E3488">
        <v>4</v>
      </c>
      <c r="F3488">
        <v>31</v>
      </c>
      <c r="G3488">
        <v>30</v>
      </c>
      <c r="H3488" t="s">
        <v>1714</v>
      </c>
      <c r="I3488" t="s">
        <v>1841</v>
      </c>
      <c r="J3488" t="s">
        <v>1873</v>
      </c>
      <c r="K3488" t="b">
        <v>1</v>
      </c>
      <c r="L3488">
        <v>9</v>
      </c>
      <c r="M3488" s="2" t="str">
        <f>IF(H3488="","",IF(LEN(VLOOKUP($H3488,injury_groups!$A:$F,2,FALSE))=0,"",VLOOKUP($H3488,injury_groups!$A:$F,2,FALSE)))</f>
        <v>achilles</v>
      </c>
      <c r="N3488" s="2" t="str">
        <f>IF(H3488="","",IF(LEN(VLOOKUP($H3488,injury_groups!$A:$F,3,FALSE))=0,"",VLOOKUP($H3488,injury_groups!$A:$F,3,FALSE)))</f>
        <v/>
      </c>
      <c r="O3488" s="2">
        <f>IF(H3488="",0,VLOOKUP($H3488,injury_groups!$A:$F,4,FALSE))</f>
        <v>1</v>
      </c>
      <c r="P3488" s="2">
        <f>IF(H3488="",0,VLOOKUP($H3488,injury_groups!$A:$F,5,FALSE))</f>
        <v>0</v>
      </c>
      <c r="Q3488" s="4" t="str">
        <f>IF(H3488="","",IF(LEN(VLOOKUP($H3488,injury_groups!$A:$F,6,FALSE))=0,"",VLOOKUP($H3488,injury_groups!$A:$F,6,FALSE)))</f>
        <v/>
      </c>
    </row>
    <row r="3489" spans="1:17" x14ac:dyDescent="0.2">
      <c r="A3489" s="1">
        <v>278252</v>
      </c>
      <c r="B3489">
        <v>19907</v>
      </c>
      <c r="C3489" t="s">
        <v>1705</v>
      </c>
      <c r="D3489">
        <v>2021</v>
      </c>
      <c r="E3489">
        <v>5</v>
      </c>
      <c r="F3489">
        <v>31</v>
      </c>
      <c r="G3489">
        <v>1</v>
      </c>
      <c r="H3489" t="s">
        <v>1714</v>
      </c>
      <c r="I3489" t="s">
        <v>1841</v>
      </c>
      <c r="J3489" t="s">
        <v>1880</v>
      </c>
      <c r="K3489" t="b">
        <v>1</v>
      </c>
      <c r="L3489">
        <v>10</v>
      </c>
      <c r="M3489" s="2" t="str">
        <f>IF(H3489="","",IF(LEN(VLOOKUP($H3489,injury_groups!$A:$F,2,FALSE))=0,"",VLOOKUP($H3489,injury_groups!$A:$F,2,FALSE)))</f>
        <v>achilles</v>
      </c>
      <c r="N3489" s="2" t="str">
        <f>IF(H3489="","",IF(LEN(VLOOKUP($H3489,injury_groups!$A:$F,3,FALSE))=0,"",VLOOKUP($H3489,injury_groups!$A:$F,3,FALSE)))</f>
        <v/>
      </c>
      <c r="O3489" s="2">
        <f>IF(H3489="",0,VLOOKUP($H3489,injury_groups!$A:$F,4,FALSE))</f>
        <v>1</v>
      </c>
      <c r="P3489" s="2">
        <f>IF(H3489="",0,VLOOKUP($H3489,injury_groups!$A:$F,5,FALSE))</f>
        <v>0</v>
      </c>
      <c r="Q3489" s="4" t="str">
        <f>IF(H3489="","",IF(LEN(VLOOKUP($H3489,injury_groups!$A:$F,6,FALSE))=0,"",VLOOKUP($H3489,injury_groups!$A:$F,6,FALSE)))</f>
        <v/>
      </c>
    </row>
    <row r="3490" spans="1:17" x14ac:dyDescent="0.2">
      <c r="A3490" s="1">
        <v>278952</v>
      </c>
      <c r="B3490">
        <v>19907</v>
      </c>
      <c r="C3490" t="s">
        <v>1705</v>
      </c>
      <c r="D3490">
        <v>2021</v>
      </c>
      <c r="E3490">
        <v>6</v>
      </c>
      <c r="F3490">
        <v>31</v>
      </c>
      <c r="H3490" t="s">
        <v>1714</v>
      </c>
      <c r="I3490" t="s">
        <v>1841</v>
      </c>
      <c r="J3490" t="s">
        <v>1888</v>
      </c>
      <c r="K3490" t="b">
        <v>1</v>
      </c>
      <c r="L3490">
        <v>11</v>
      </c>
      <c r="M3490" s="2" t="str">
        <f>IF(H3490="","",IF(LEN(VLOOKUP($H3490,injury_groups!$A:$F,2,FALSE))=0,"",VLOOKUP($H3490,injury_groups!$A:$F,2,FALSE)))</f>
        <v>achilles</v>
      </c>
      <c r="N3490" s="2" t="str">
        <f>IF(H3490="","",IF(LEN(VLOOKUP($H3490,injury_groups!$A:$F,3,FALSE))=0,"",VLOOKUP($H3490,injury_groups!$A:$F,3,FALSE)))</f>
        <v/>
      </c>
      <c r="O3490" s="2">
        <f>IF(H3490="",0,VLOOKUP($H3490,injury_groups!$A:$F,4,FALSE))</f>
        <v>1</v>
      </c>
      <c r="P3490" s="2">
        <f>IF(H3490="",0,VLOOKUP($H3490,injury_groups!$A:$F,5,FALSE))</f>
        <v>0</v>
      </c>
      <c r="Q3490" s="4" t="str">
        <f>IF(H3490="","",IF(LEN(VLOOKUP($H3490,injury_groups!$A:$F,6,FALSE))=0,"",VLOOKUP($H3490,injury_groups!$A:$F,6,FALSE)))</f>
        <v/>
      </c>
    </row>
    <row r="3491" spans="1:17" x14ac:dyDescent="0.2">
      <c r="A3491" s="1">
        <v>279671</v>
      </c>
      <c r="B3491">
        <v>19907</v>
      </c>
      <c r="C3491" t="s">
        <v>1705</v>
      </c>
      <c r="D3491">
        <v>2021</v>
      </c>
      <c r="E3491">
        <v>7</v>
      </c>
      <c r="F3491">
        <v>31</v>
      </c>
      <c r="G3491">
        <v>14</v>
      </c>
      <c r="H3491" t="s">
        <v>1714</v>
      </c>
      <c r="I3491" t="s">
        <v>1841</v>
      </c>
      <c r="J3491" t="s">
        <v>1902</v>
      </c>
      <c r="K3491" t="b">
        <v>1</v>
      </c>
      <c r="L3491">
        <v>12</v>
      </c>
      <c r="M3491" s="2" t="str">
        <f>IF(H3491="","",IF(LEN(VLOOKUP($H3491,injury_groups!$A:$F,2,FALSE))=0,"",VLOOKUP($H3491,injury_groups!$A:$F,2,FALSE)))</f>
        <v>achilles</v>
      </c>
      <c r="N3491" s="2" t="str">
        <f>IF(H3491="","",IF(LEN(VLOOKUP($H3491,injury_groups!$A:$F,3,FALSE))=0,"",VLOOKUP($H3491,injury_groups!$A:$F,3,FALSE)))</f>
        <v/>
      </c>
      <c r="O3491" s="2">
        <f>IF(H3491="",0,VLOOKUP($H3491,injury_groups!$A:$F,4,FALSE))</f>
        <v>1</v>
      </c>
      <c r="P3491" s="2">
        <f>IF(H3491="",0,VLOOKUP($H3491,injury_groups!$A:$F,5,FALSE))</f>
        <v>0</v>
      </c>
      <c r="Q3491" s="4" t="str">
        <f>IF(H3491="","",IF(LEN(VLOOKUP($H3491,injury_groups!$A:$F,6,FALSE))=0,"",VLOOKUP($H3491,injury_groups!$A:$F,6,FALSE)))</f>
        <v/>
      </c>
    </row>
    <row r="3492" spans="1:17" x14ac:dyDescent="0.2">
      <c r="A3492" s="1">
        <v>280370</v>
      </c>
      <c r="B3492">
        <v>19907</v>
      </c>
      <c r="C3492" t="s">
        <v>1705</v>
      </c>
      <c r="D3492">
        <v>2021</v>
      </c>
      <c r="E3492">
        <v>8</v>
      </c>
      <c r="F3492">
        <v>31</v>
      </c>
      <c r="G3492">
        <v>6</v>
      </c>
      <c r="H3492" t="s">
        <v>1714</v>
      </c>
      <c r="I3492" t="s">
        <v>1841</v>
      </c>
      <c r="J3492" t="s">
        <v>1905</v>
      </c>
      <c r="K3492" t="b">
        <v>1</v>
      </c>
      <c r="L3492">
        <v>13</v>
      </c>
      <c r="M3492" s="2" t="str">
        <f>IF(H3492="","",IF(LEN(VLOOKUP($H3492,injury_groups!$A:$F,2,FALSE))=0,"",VLOOKUP($H3492,injury_groups!$A:$F,2,FALSE)))</f>
        <v>achilles</v>
      </c>
      <c r="N3492" s="2" t="str">
        <f>IF(H3492="","",IF(LEN(VLOOKUP($H3492,injury_groups!$A:$F,3,FALSE))=0,"",VLOOKUP($H3492,injury_groups!$A:$F,3,FALSE)))</f>
        <v/>
      </c>
      <c r="O3492" s="2">
        <f>IF(H3492="",0,VLOOKUP($H3492,injury_groups!$A:$F,4,FALSE))</f>
        <v>1</v>
      </c>
      <c r="P3492" s="2">
        <f>IF(H3492="",0,VLOOKUP($H3492,injury_groups!$A:$F,5,FALSE))</f>
        <v>0</v>
      </c>
      <c r="Q3492" s="4" t="str">
        <f>IF(H3492="","",IF(LEN(VLOOKUP($H3492,injury_groups!$A:$F,6,FALSE))=0,"",VLOOKUP($H3492,injury_groups!$A:$F,6,FALSE)))</f>
        <v/>
      </c>
    </row>
    <row r="3493" spans="1:17" x14ac:dyDescent="0.2">
      <c r="A3493" s="1">
        <v>281071</v>
      </c>
      <c r="B3493">
        <v>19907</v>
      </c>
      <c r="C3493" t="s">
        <v>1705</v>
      </c>
      <c r="D3493">
        <v>2021</v>
      </c>
      <c r="E3493">
        <v>9</v>
      </c>
      <c r="F3493">
        <v>31</v>
      </c>
      <c r="G3493">
        <v>1</v>
      </c>
      <c r="H3493" t="s">
        <v>1714</v>
      </c>
      <c r="I3493" t="s">
        <v>1841</v>
      </c>
      <c r="J3493" t="s">
        <v>1912</v>
      </c>
      <c r="K3493" t="b">
        <v>1</v>
      </c>
      <c r="L3493">
        <v>14</v>
      </c>
      <c r="M3493" s="2" t="str">
        <f>IF(H3493="","",IF(LEN(VLOOKUP($H3493,injury_groups!$A:$F,2,FALSE))=0,"",VLOOKUP($H3493,injury_groups!$A:$F,2,FALSE)))</f>
        <v>achilles</v>
      </c>
      <c r="N3493" s="2" t="str">
        <f>IF(H3493="","",IF(LEN(VLOOKUP($H3493,injury_groups!$A:$F,3,FALSE))=0,"",VLOOKUP($H3493,injury_groups!$A:$F,3,FALSE)))</f>
        <v/>
      </c>
      <c r="O3493" s="2">
        <f>IF(H3493="",0,VLOOKUP($H3493,injury_groups!$A:$F,4,FALSE))</f>
        <v>1</v>
      </c>
      <c r="P3493" s="2">
        <f>IF(H3493="",0,VLOOKUP($H3493,injury_groups!$A:$F,5,FALSE))</f>
        <v>0</v>
      </c>
      <c r="Q3493" s="4" t="str">
        <f>IF(H3493="","",IF(LEN(VLOOKUP($H3493,injury_groups!$A:$F,6,FALSE))=0,"",VLOOKUP($H3493,injury_groups!$A:$F,6,FALSE)))</f>
        <v/>
      </c>
    </row>
    <row r="3494" spans="1:17" x14ac:dyDescent="0.2">
      <c r="A3494" s="1">
        <v>281767</v>
      </c>
      <c r="B3494">
        <v>19907</v>
      </c>
      <c r="C3494" t="s">
        <v>1705</v>
      </c>
      <c r="D3494">
        <v>2021</v>
      </c>
      <c r="E3494">
        <v>10</v>
      </c>
      <c r="F3494">
        <v>31</v>
      </c>
      <c r="G3494">
        <v>32</v>
      </c>
      <c r="H3494" t="s">
        <v>1714</v>
      </c>
      <c r="I3494" t="s">
        <v>1841</v>
      </c>
      <c r="J3494" t="s">
        <v>1927</v>
      </c>
      <c r="K3494" t="b">
        <v>1</v>
      </c>
      <c r="L3494">
        <v>15</v>
      </c>
      <c r="M3494" s="2" t="str">
        <f>IF(H3494="","",IF(LEN(VLOOKUP($H3494,injury_groups!$A:$F,2,FALSE))=0,"",VLOOKUP($H3494,injury_groups!$A:$F,2,FALSE)))</f>
        <v>achilles</v>
      </c>
      <c r="N3494" s="2" t="str">
        <f>IF(H3494="","",IF(LEN(VLOOKUP($H3494,injury_groups!$A:$F,3,FALSE))=0,"",VLOOKUP($H3494,injury_groups!$A:$F,3,FALSE)))</f>
        <v/>
      </c>
      <c r="O3494" s="2">
        <f>IF(H3494="",0,VLOOKUP($H3494,injury_groups!$A:$F,4,FALSE))</f>
        <v>1</v>
      </c>
      <c r="P3494" s="2">
        <f>IF(H3494="",0,VLOOKUP($H3494,injury_groups!$A:$F,5,FALSE))</f>
        <v>0</v>
      </c>
      <c r="Q3494" s="4" t="str">
        <f>IF(H3494="","",IF(LEN(VLOOKUP($H3494,injury_groups!$A:$F,6,FALSE))=0,"",VLOOKUP($H3494,injury_groups!$A:$F,6,FALSE)))</f>
        <v/>
      </c>
    </row>
    <row r="3495" spans="1:17" x14ac:dyDescent="0.2">
      <c r="A3495" s="1">
        <v>282528</v>
      </c>
      <c r="B3495">
        <v>19907</v>
      </c>
      <c r="C3495" t="s">
        <v>1705</v>
      </c>
      <c r="D3495">
        <v>2021</v>
      </c>
      <c r="E3495">
        <v>11</v>
      </c>
      <c r="F3495">
        <v>31</v>
      </c>
      <c r="G3495">
        <v>15</v>
      </c>
      <c r="H3495" t="s">
        <v>1714</v>
      </c>
      <c r="I3495" t="s">
        <v>1841</v>
      </c>
      <c r="J3495" t="s">
        <v>1930</v>
      </c>
      <c r="K3495" t="b">
        <v>1</v>
      </c>
      <c r="L3495">
        <v>16</v>
      </c>
      <c r="M3495" s="2" t="str">
        <f>IF(H3495="","",IF(LEN(VLOOKUP($H3495,injury_groups!$A:$F,2,FALSE))=0,"",VLOOKUP($H3495,injury_groups!$A:$F,2,FALSE)))</f>
        <v>achilles</v>
      </c>
      <c r="N3495" s="2" t="str">
        <f>IF(H3495="","",IF(LEN(VLOOKUP($H3495,injury_groups!$A:$F,3,FALSE))=0,"",VLOOKUP($H3495,injury_groups!$A:$F,3,FALSE)))</f>
        <v/>
      </c>
      <c r="O3495" s="2">
        <f>IF(H3495="",0,VLOOKUP($H3495,injury_groups!$A:$F,4,FALSE))</f>
        <v>1</v>
      </c>
      <c r="P3495" s="2">
        <f>IF(H3495="",0,VLOOKUP($H3495,injury_groups!$A:$F,5,FALSE))</f>
        <v>0</v>
      </c>
      <c r="Q3495" s="4" t="str">
        <f>IF(H3495="","",IF(LEN(VLOOKUP($H3495,injury_groups!$A:$F,6,FALSE))=0,"",VLOOKUP($H3495,injury_groups!$A:$F,6,FALSE)))</f>
        <v/>
      </c>
    </row>
    <row r="3496" spans="1:17" x14ac:dyDescent="0.2">
      <c r="A3496" s="1">
        <v>283275</v>
      </c>
      <c r="B3496">
        <v>19907</v>
      </c>
      <c r="C3496" t="s">
        <v>1705</v>
      </c>
      <c r="D3496">
        <v>2021</v>
      </c>
      <c r="E3496">
        <v>12</v>
      </c>
      <c r="F3496">
        <v>31</v>
      </c>
      <c r="G3496">
        <v>20</v>
      </c>
      <c r="H3496" t="s">
        <v>1714</v>
      </c>
      <c r="I3496" t="s">
        <v>1841</v>
      </c>
      <c r="J3496" t="s">
        <v>1945</v>
      </c>
      <c r="K3496" t="b">
        <v>1</v>
      </c>
      <c r="L3496">
        <v>17</v>
      </c>
      <c r="M3496" s="2" t="str">
        <f>IF(H3496="","",IF(LEN(VLOOKUP($H3496,injury_groups!$A:$F,2,FALSE))=0,"",VLOOKUP($H3496,injury_groups!$A:$F,2,FALSE)))</f>
        <v>achilles</v>
      </c>
      <c r="N3496" s="2" t="str">
        <f>IF(H3496="","",IF(LEN(VLOOKUP($H3496,injury_groups!$A:$F,3,FALSE))=0,"",VLOOKUP($H3496,injury_groups!$A:$F,3,FALSE)))</f>
        <v/>
      </c>
      <c r="O3496" s="2">
        <f>IF(H3496="",0,VLOOKUP($H3496,injury_groups!$A:$F,4,FALSE))</f>
        <v>1</v>
      </c>
      <c r="P3496" s="2">
        <f>IF(H3496="",0,VLOOKUP($H3496,injury_groups!$A:$F,5,FALSE))</f>
        <v>0</v>
      </c>
      <c r="Q3496" s="4" t="str">
        <f>IF(H3496="","",IF(LEN(VLOOKUP($H3496,injury_groups!$A:$F,6,FALSE))=0,"",VLOOKUP($H3496,injury_groups!$A:$F,6,FALSE)))</f>
        <v/>
      </c>
    </row>
    <row r="3497" spans="1:17" x14ac:dyDescent="0.2">
      <c r="A3497" s="1">
        <v>284011</v>
      </c>
      <c r="B3497">
        <v>19907</v>
      </c>
      <c r="C3497" t="s">
        <v>1705</v>
      </c>
      <c r="D3497">
        <v>2021</v>
      </c>
      <c r="E3497">
        <v>13</v>
      </c>
      <c r="F3497">
        <v>31</v>
      </c>
      <c r="G3497">
        <v>30</v>
      </c>
      <c r="H3497" t="s">
        <v>1714</v>
      </c>
      <c r="I3497" t="s">
        <v>1841</v>
      </c>
      <c r="J3497" t="s">
        <v>1948</v>
      </c>
      <c r="K3497" t="b">
        <v>1</v>
      </c>
      <c r="L3497">
        <v>18</v>
      </c>
      <c r="M3497" s="2" t="str">
        <f>IF(H3497="","",IF(LEN(VLOOKUP($H3497,injury_groups!$A:$F,2,FALSE))=0,"",VLOOKUP($H3497,injury_groups!$A:$F,2,FALSE)))</f>
        <v>achilles</v>
      </c>
      <c r="N3497" s="2" t="str">
        <f>IF(H3497="","",IF(LEN(VLOOKUP($H3497,injury_groups!$A:$F,3,FALSE))=0,"",VLOOKUP($H3497,injury_groups!$A:$F,3,FALSE)))</f>
        <v/>
      </c>
      <c r="O3497" s="2">
        <f>IF(H3497="",0,VLOOKUP($H3497,injury_groups!$A:$F,4,FALSE))</f>
        <v>1</v>
      </c>
      <c r="P3497" s="2">
        <f>IF(H3497="",0,VLOOKUP($H3497,injury_groups!$A:$F,5,FALSE))</f>
        <v>0</v>
      </c>
      <c r="Q3497" s="4" t="str">
        <f>IF(H3497="","",IF(LEN(VLOOKUP($H3497,injury_groups!$A:$F,6,FALSE))=0,"",VLOOKUP($H3497,injury_groups!$A:$F,6,FALSE)))</f>
        <v/>
      </c>
    </row>
    <row r="3498" spans="1:17" x14ac:dyDescent="0.2">
      <c r="A3498" s="1">
        <v>284794</v>
      </c>
      <c r="B3498">
        <v>19907</v>
      </c>
      <c r="C3498" t="s">
        <v>1705</v>
      </c>
      <c r="D3498">
        <v>2021</v>
      </c>
      <c r="E3498">
        <v>14</v>
      </c>
      <c r="F3498">
        <v>31</v>
      </c>
      <c r="G3498">
        <v>7</v>
      </c>
      <c r="H3498" t="s">
        <v>1714</v>
      </c>
      <c r="I3498" t="s">
        <v>1841</v>
      </c>
      <c r="J3498" t="s">
        <v>1959</v>
      </c>
      <c r="K3498" t="b">
        <v>1</v>
      </c>
      <c r="L3498">
        <v>19</v>
      </c>
      <c r="M3498" s="2" t="str">
        <f>IF(H3498="","",IF(LEN(VLOOKUP($H3498,injury_groups!$A:$F,2,FALSE))=0,"",VLOOKUP($H3498,injury_groups!$A:$F,2,FALSE)))</f>
        <v>achilles</v>
      </c>
      <c r="N3498" s="2" t="str">
        <f>IF(H3498="","",IF(LEN(VLOOKUP($H3498,injury_groups!$A:$F,3,FALSE))=0,"",VLOOKUP($H3498,injury_groups!$A:$F,3,FALSE)))</f>
        <v/>
      </c>
      <c r="O3498" s="2">
        <f>IF(H3498="",0,VLOOKUP($H3498,injury_groups!$A:$F,4,FALSE))</f>
        <v>1</v>
      </c>
      <c r="P3498" s="2">
        <f>IF(H3498="",0,VLOOKUP($H3498,injury_groups!$A:$F,5,FALSE))</f>
        <v>0</v>
      </c>
      <c r="Q3498" s="4" t="str">
        <f>IF(H3498="","",IF(LEN(VLOOKUP($H3498,injury_groups!$A:$F,6,FALSE))=0,"",VLOOKUP($H3498,injury_groups!$A:$F,6,FALSE)))</f>
        <v/>
      </c>
    </row>
    <row r="3499" spans="1:17" x14ac:dyDescent="0.2">
      <c r="A3499" s="1">
        <v>285370</v>
      </c>
      <c r="B3499">
        <v>19907</v>
      </c>
      <c r="C3499" t="s">
        <v>1705</v>
      </c>
      <c r="D3499">
        <v>2021</v>
      </c>
      <c r="E3499">
        <v>15</v>
      </c>
      <c r="F3499">
        <v>31</v>
      </c>
      <c r="G3499">
        <v>2</v>
      </c>
      <c r="H3499" t="s">
        <v>1714</v>
      </c>
      <c r="I3499" t="s">
        <v>1841</v>
      </c>
      <c r="J3499" t="s">
        <v>1966</v>
      </c>
      <c r="K3499" t="b">
        <v>1</v>
      </c>
      <c r="L3499">
        <v>20</v>
      </c>
      <c r="M3499" s="2" t="str">
        <f>IF(H3499="","",IF(LEN(VLOOKUP($H3499,injury_groups!$A:$F,2,FALSE))=0,"",VLOOKUP($H3499,injury_groups!$A:$F,2,FALSE)))</f>
        <v>achilles</v>
      </c>
      <c r="N3499" s="2" t="str">
        <f>IF(H3499="","",IF(LEN(VLOOKUP($H3499,injury_groups!$A:$F,3,FALSE))=0,"",VLOOKUP($H3499,injury_groups!$A:$F,3,FALSE)))</f>
        <v/>
      </c>
      <c r="O3499" s="2">
        <f>IF(H3499="",0,VLOOKUP($H3499,injury_groups!$A:$F,4,FALSE))</f>
        <v>1</v>
      </c>
      <c r="P3499" s="2">
        <f>IF(H3499="",0,VLOOKUP($H3499,injury_groups!$A:$F,5,FALSE))</f>
        <v>0</v>
      </c>
      <c r="Q3499" s="4" t="str">
        <f>IF(H3499="","",IF(LEN(VLOOKUP($H3499,injury_groups!$A:$F,6,FALSE))=0,"",VLOOKUP($H3499,injury_groups!$A:$F,6,FALSE)))</f>
        <v/>
      </c>
    </row>
    <row r="3500" spans="1:17" x14ac:dyDescent="0.2">
      <c r="A3500" s="1">
        <v>286346</v>
      </c>
      <c r="B3500">
        <v>19907</v>
      </c>
      <c r="C3500" t="s">
        <v>1705</v>
      </c>
      <c r="D3500">
        <v>2021</v>
      </c>
      <c r="E3500">
        <v>16</v>
      </c>
      <c r="F3500">
        <v>31</v>
      </c>
      <c r="G3500">
        <v>34</v>
      </c>
      <c r="H3500" t="s">
        <v>1714</v>
      </c>
      <c r="I3500" t="s">
        <v>1841</v>
      </c>
      <c r="J3500" t="s">
        <v>1989</v>
      </c>
      <c r="K3500" t="b">
        <v>1</v>
      </c>
      <c r="L3500">
        <v>21</v>
      </c>
      <c r="M3500" s="2" t="str">
        <f>IF(H3500="","",IF(LEN(VLOOKUP($H3500,injury_groups!$A:$F,2,FALSE))=0,"",VLOOKUP($H3500,injury_groups!$A:$F,2,FALSE)))</f>
        <v>achilles</v>
      </c>
      <c r="N3500" s="2" t="str">
        <f>IF(H3500="","",IF(LEN(VLOOKUP($H3500,injury_groups!$A:$F,3,FALSE))=0,"",VLOOKUP($H3500,injury_groups!$A:$F,3,FALSE)))</f>
        <v/>
      </c>
      <c r="O3500" s="2">
        <f>IF(H3500="",0,VLOOKUP($H3500,injury_groups!$A:$F,4,FALSE))</f>
        <v>1</v>
      </c>
      <c r="P3500" s="2">
        <f>IF(H3500="",0,VLOOKUP($H3500,injury_groups!$A:$F,5,FALSE))</f>
        <v>0</v>
      </c>
      <c r="Q3500" s="4" t="str">
        <f>IF(H3500="","",IF(LEN(VLOOKUP($H3500,injury_groups!$A:$F,6,FALSE))=0,"",VLOOKUP($H3500,injury_groups!$A:$F,6,FALSE)))</f>
        <v/>
      </c>
    </row>
    <row r="3501" spans="1:17" x14ac:dyDescent="0.2">
      <c r="A3501" s="1">
        <v>287339</v>
      </c>
      <c r="B3501">
        <v>19907</v>
      </c>
      <c r="C3501" t="s">
        <v>1705</v>
      </c>
      <c r="D3501">
        <v>2021</v>
      </c>
      <c r="E3501">
        <v>17</v>
      </c>
      <c r="F3501">
        <v>31</v>
      </c>
      <c r="G3501">
        <v>13</v>
      </c>
      <c r="H3501" t="s">
        <v>1714</v>
      </c>
      <c r="I3501" t="s">
        <v>1841</v>
      </c>
      <c r="J3501" t="s">
        <v>1995</v>
      </c>
      <c r="K3501" t="b">
        <v>1</v>
      </c>
      <c r="L3501">
        <v>22</v>
      </c>
      <c r="M3501" s="2" t="str">
        <f>IF(H3501="","",IF(LEN(VLOOKUP($H3501,injury_groups!$A:$F,2,FALSE))=0,"",VLOOKUP($H3501,injury_groups!$A:$F,2,FALSE)))</f>
        <v>achilles</v>
      </c>
      <c r="N3501" s="2" t="str">
        <f>IF(H3501="","",IF(LEN(VLOOKUP($H3501,injury_groups!$A:$F,3,FALSE))=0,"",VLOOKUP($H3501,injury_groups!$A:$F,3,FALSE)))</f>
        <v/>
      </c>
      <c r="O3501" s="2">
        <f>IF(H3501="",0,VLOOKUP($H3501,injury_groups!$A:$F,4,FALSE))</f>
        <v>1</v>
      </c>
      <c r="P3501" s="2">
        <f>IF(H3501="",0,VLOOKUP($H3501,injury_groups!$A:$F,5,FALSE))</f>
        <v>0</v>
      </c>
      <c r="Q3501" s="4" t="str">
        <f>IF(H3501="","",IF(LEN(VLOOKUP($H3501,injury_groups!$A:$F,6,FALSE))=0,"",VLOOKUP($H3501,injury_groups!$A:$F,6,FALSE)))</f>
        <v/>
      </c>
    </row>
    <row r="3502" spans="1:17" x14ac:dyDescent="0.2">
      <c r="A3502" s="1">
        <v>274208</v>
      </c>
      <c r="B3502">
        <v>19907</v>
      </c>
      <c r="C3502" t="s">
        <v>1706</v>
      </c>
      <c r="D3502">
        <v>2021</v>
      </c>
      <c r="E3502">
        <v>0</v>
      </c>
      <c r="F3502">
        <v>31</v>
      </c>
      <c r="H3502" t="s">
        <v>1714</v>
      </c>
      <c r="I3502" t="s">
        <v>1841</v>
      </c>
      <c r="J3502" t="s">
        <v>1998</v>
      </c>
      <c r="K3502" t="b">
        <v>1</v>
      </c>
      <c r="L3502">
        <v>0</v>
      </c>
      <c r="M3502" s="2" t="str">
        <f>IF(H3502="","",IF(LEN(VLOOKUP($H3502,injury_groups!$A:$F,2,FALSE))=0,"",VLOOKUP($H3502,injury_groups!$A:$F,2,FALSE)))</f>
        <v>achilles</v>
      </c>
      <c r="N3502" s="2" t="str">
        <f>IF(H3502="","",IF(LEN(VLOOKUP($H3502,injury_groups!$A:$F,3,FALSE))=0,"",VLOOKUP($H3502,injury_groups!$A:$F,3,FALSE)))</f>
        <v/>
      </c>
      <c r="O3502" s="2">
        <f>IF(H3502="",0,VLOOKUP($H3502,injury_groups!$A:$F,4,FALSE))</f>
        <v>1</v>
      </c>
      <c r="P3502" s="2">
        <f>IF(H3502="",0,VLOOKUP($H3502,injury_groups!$A:$F,5,FALSE))</f>
        <v>0</v>
      </c>
      <c r="Q3502" s="4" t="str">
        <f>IF(H3502="","",IF(LEN(VLOOKUP($H3502,injury_groups!$A:$F,6,FALSE))=0,"",VLOOKUP($H3502,injury_groups!$A:$F,6,FALSE)))</f>
        <v/>
      </c>
    </row>
    <row r="3503" spans="1:17" x14ac:dyDescent="0.2">
      <c r="A3503" s="1">
        <v>274722</v>
      </c>
      <c r="B3503">
        <v>19907</v>
      </c>
      <c r="C3503" t="s">
        <v>1706</v>
      </c>
      <c r="D3503">
        <v>2021</v>
      </c>
      <c r="E3503">
        <v>1</v>
      </c>
      <c r="F3503">
        <v>31</v>
      </c>
      <c r="G3503">
        <v>16</v>
      </c>
      <c r="H3503" t="s">
        <v>1714</v>
      </c>
      <c r="I3503" t="s">
        <v>1841</v>
      </c>
      <c r="J3503" t="s">
        <v>2015</v>
      </c>
      <c r="K3503" t="b">
        <v>1</v>
      </c>
      <c r="L3503">
        <v>1</v>
      </c>
      <c r="M3503" s="2" t="str">
        <f>IF(H3503="","",IF(LEN(VLOOKUP($H3503,injury_groups!$A:$F,2,FALSE))=0,"",VLOOKUP($H3503,injury_groups!$A:$F,2,FALSE)))</f>
        <v>achilles</v>
      </c>
      <c r="N3503" s="2" t="str">
        <f>IF(H3503="","",IF(LEN(VLOOKUP($H3503,injury_groups!$A:$F,3,FALSE))=0,"",VLOOKUP($H3503,injury_groups!$A:$F,3,FALSE)))</f>
        <v/>
      </c>
      <c r="O3503" s="2">
        <f>IF(H3503="",0,VLOOKUP($H3503,injury_groups!$A:$F,4,FALSE))</f>
        <v>1</v>
      </c>
      <c r="P3503" s="2">
        <f>IF(H3503="",0,VLOOKUP($H3503,injury_groups!$A:$F,5,FALSE))</f>
        <v>0</v>
      </c>
      <c r="Q3503" s="4" t="str">
        <f>IF(H3503="","",IF(LEN(VLOOKUP($H3503,injury_groups!$A:$F,6,FALSE))=0,"",VLOOKUP($H3503,injury_groups!$A:$F,6,FALSE)))</f>
        <v/>
      </c>
    </row>
    <row r="3504" spans="1:17" x14ac:dyDescent="0.2">
      <c r="A3504" s="1">
        <v>274970</v>
      </c>
      <c r="B3504">
        <v>19907</v>
      </c>
      <c r="C3504" t="s">
        <v>1706</v>
      </c>
      <c r="D3504">
        <v>2021</v>
      </c>
      <c r="E3504">
        <v>2</v>
      </c>
      <c r="F3504">
        <v>31</v>
      </c>
      <c r="G3504">
        <v>29</v>
      </c>
      <c r="H3504" t="s">
        <v>1714</v>
      </c>
      <c r="I3504" t="s">
        <v>1841</v>
      </c>
      <c r="J3504" t="s">
        <v>2037</v>
      </c>
      <c r="K3504" t="b">
        <v>1</v>
      </c>
      <c r="L3504">
        <v>2</v>
      </c>
      <c r="M3504" s="2" t="str">
        <f>IF(H3504="","",IF(LEN(VLOOKUP($H3504,injury_groups!$A:$F,2,FALSE))=0,"",VLOOKUP($H3504,injury_groups!$A:$F,2,FALSE)))</f>
        <v>achilles</v>
      </c>
      <c r="N3504" s="2" t="str">
        <f>IF(H3504="","",IF(LEN(VLOOKUP($H3504,injury_groups!$A:$F,3,FALSE))=0,"",VLOOKUP($H3504,injury_groups!$A:$F,3,FALSE)))</f>
        <v/>
      </c>
      <c r="O3504" s="2">
        <f>IF(H3504="",0,VLOOKUP($H3504,injury_groups!$A:$F,4,FALSE))</f>
        <v>1</v>
      </c>
      <c r="P3504" s="2">
        <f>IF(H3504="",0,VLOOKUP($H3504,injury_groups!$A:$F,5,FALSE))</f>
        <v>0</v>
      </c>
      <c r="Q3504" s="4" t="str">
        <f>IF(H3504="","",IF(LEN(VLOOKUP($H3504,injury_groups!$A:$F,6,FALSE))=0,"",VLOOKUP($H3504,injury_groups!$A:$F,6,FALSE)))</f>
        <v/>
      </c>
    </row>
    <row r="3505" spans="1:17" x14ac:dyDescent="0.2">
      <c r="A3505" s="1">
        <v>275312</v>
      </c>
      <c r="B3505">
        <v>19907</v>
      </c>
      <c r="C3505" t="s">
        <v>1706</v>
      </c>
      <c r="D3505">
        <v>2021</v>
      </c>
      <c r="E3505">
        <v>3</v>
      </c>
      <c r="F3505">
        <v>31</v>
      </c>
      <c r="G3505">
        <v>25</v>
      </c>
      <c r="H3505" t="s">
        <v>1714</v>
      </c>
      <c r="I3505" t="s">
        <v>1841</v>
      </c>
      <c r="J3505" t="s">
        <v>2050</v>
      </c>
      <c r="K3505" t="b">
        <v>1</v>
      </c>
      <c r="L3505">
        <v>3</v>
      </c>
      <c r="M3505" s="2" t="str">
        <f>IF(H3505="","",IF(LEN(VLOOKUP($H3505,injury_groups!$A:$F,2,FALSE))=0,"",VLOOKUP($H3505,injury_groups!$A:$F,2,FALSE)))</f>
        <v>achilles</v>
      </c>
      <c r="N3505" s="2" t="str">
        <f>IF(H3505="","",IF(LEN(VLOOKUP($H3505,injury_groups!$A:$F,3,FALSE))=0,"",VLOOKUP($H3505,injury_groups!$A:$F,3,FALSE)))</f>
        <v/>
      </c>
      <c r="O3505" s="2">
        <f>IF(H3505="",0,VLOOKUP($H3505,injury_groups!$A:$F,4,FALSE))</f>
        <v>1</v>
      </c>
      <c r="P3505" s="2">
        <f>IF(H3505="",0,VLOOKUP($H3505,injury_groups!$A:$F,5,FALSE))</f>
        <v>0</v>
      </c>
      <c r="Q3505" s="4" t="str">
        <f>IF(H3505="","",IF(LEN(VLOOKUP($H3505,injury_groups!$A:$F,6,FALSE))=0,"",VLOOKUP($H3505,injury_groups!$A:$F,6,FALSE)))</f>
        <v/>
      </c>
    </row>
    <row r="3506" spans="1:17" x14ac:dyDescent="0.2">
      <c r="A3506" s="1">
        <v>289410</v>
      </c>
      <c r="B3506">
        <v>19907</v>
      </c>
      <c r="C3506" t="s">
        <v>1707</v>
      </c>
      <c r="D3506">
        <v>2021</v>
      </c>
      <c r="E3506">
        <v>1</v>
      </c>
      <c r="F3506">
        <v>31</v>
      </c>
      <c r="G3506">
        <v>9</v>
      </c>
      <c r="H3506" t="s">
        <v>1714</v>
      </c>
      <c r="I3506" t="s">
        <v>1841</v>
      </c>
      <c r="J3506" t="s">
        <v>2067</v>
      </c>
      <c r="K3506" t="b">
        <v>1</v>
      </c>
      <c r="L3506">
        <v>23</v>
      </c>
      <c r="M3506" s="2" t="str">
        <f>IF(H3506="","",IF(LEN(VLOOKUP($H3506,injury_groups!$A:$F,2,FALSE))=0,"",VLOOKUP($H3506,injury_groups!$A:$F,2,FALSE)))</f>
        <v>achilles</v>
      </c>
      <c r="N3506" s="2" t="str">
        <f>IF(H3506="","",IF(LEN(VLOOKUP($H3506,injury_groups!$A:$F,3,FALSE))=0,"",VLOOKUP($H3506,injury_groups!$A:$F,3,FALSE)))</f>
        <v/>
      </c>
      <c r="O3506" s="2">
        <f>IF(H3506="",0,VLOOKUP($H3506,injury_groups!$A:$F,4,FALSE))</f>
        <v>1</v>
      </c>
      <c r="P3506" s="2">
        <f>IF(H3506="",0,VLOOKUP($H3506,injury_groups!$A:$F,5,FALSE))</f>
        <v>0</v>
      </c>
      <c r="Q3506" s="4" t="str">
        <f>IF(H3506="","",IF(LEN(VLOOKUP($H3506,injury_groups!$A:$F,6,FALSE))=0,"",VLOOKUP($H3506,injury_groups!$A:$F,6,FALSE)))</f>
        <v/>
      </c>
    </row>
    <row r="3507" spans="1:17" x14ac:dyDescent="0.2">
      <c r="A3507" s="1">
        <v>290013</v>
      </c>
      <c r="B3507">
        <v>19907</v>
      </c>
      <c r="C3507" t="s">
        <v>1707</v>
      </c>
      <c r="D3507">
        <v>2021</v>
      </c>
      <c r="E3507">
        <v>2</v>
      </c>
      <c r="F3507">
        <v>31</v>
      </c>
      <c r="G3507">
        <v>12</v>
      </c>
      <c r="H3507" t="s">
        <v>1714</v>
      </c>
      <c r="I3507" t="s">
        <v>1841</v>
      </c>
      <c r="J3507" t="s">
        <v>2073</v>
      </c>
      <c r="K3507" t="b">
        <v>1</v>
      </c>
      <c r="L3507">
        <v>24</v>
      </c>
      <c r="M3507" s="2" t="str">
        <f>IF(H3507="","",IF(LEN(VLOOKUP($H3507,injury_groups!$A:$F,2,FALSE))=0,"",VLOOKUP($H3507,injury_groups!$A:$F,2,FALSE)))</f>
        <v>achilles</v>
      </c>
      <c r="N3507" s="2" t="str">
        <f>IF(H3507="","",IF(LEN(VLOOKUP($H3507,injury_groups!$A:$F,3,FALSE))=0,"",VLOOKUP($H3507,injury_groups!$A:$F,3,FALSE)))</f>
        <v/>
      </c>
      <c r="O3507" s="2">
        <f>IF(H3507="",0,VLOOKUP($H3507,injury_groups!$A:$F,4,FALSE))</f>
        <v>1</v>
      </c>
      <c r="P3507" s="2">
        <f>IF(H3507="",0,VLOOKUP($H3507,injury_groups!$A:$F,5,FALSE))</f>
        <v>0</v>
      </c>
      <c r="Q3507" s="4" t="str">
        <f>IF(H3507="","",IF(LEN(VLOOKUP($H3507,injury_groups!$A:$F,6,FALSE))=0,"",VLOOKUP($H3507,injury_groups!$A:$F,6,FALSE)))</f>
        <v/>
      </c>
    </row>
    <row r="3508" spans="1:17" x14ac:dyDescent="0.2">
      <c r="A3508" s="1">
        <v>290193</v>
      </c>
      <c r="B3508">
        <v>19907</v>
      </c>
      <c r="C3508" t="s">
        <v>1707</v>
      </c>
      <c r="D3508">
        <v>2021</v>
      </c>
      <c r="E3508">
        <v>3</v>
      </c>
      <c r="F3508">
        <v>31</v>
      </c>
      <c r="G3508">
        <v>32</v>
      </c>
      <c r="H3508" t="s">
        <v>1714</v>
      </c>
      <c r="I3508" t="s">
        <v>1841</v>
      </c>
      <c r="J3508" t="s">
        <v>2075</v>
      </c>
      <c r="K3508" t="b">
        <v>1</v>
      </c>
      <c r="L3508">
        <v>25</v>
      </c>
      <c r="M3508" s="2" t="str">
        <f>IF(H3508="","",IF(LEN(VLOOKUP($H3508,injury_groups!$A:$F,2,FALSE))=0,"",VLOOKUP($H3508,injury_groups!$A:$F,2,FALSE)))</f>
        <v>achilles</v>
      </c>
      <c r="N3508" s="2" t="str">
        <f>IF(H3508="","",IF(LEN(VLOOKUP($H3508,injury_groups!$A:$F,3,FALSE))=0,"",VLOOKUP($H3508,injury_groups!$A:$F,3,FALSE)))</f>
        <v/>
      </c>
      <c r="O3508" s="2">
        <f>IF(H3508="",0,VLOOKUP($H3508,injury_groups!$A:$F,4,FALSE))</f>
        <v>1</v>
      </c>
      <c r="P3508" s="2">
        <f>IF(H3508="",0,VLOOKUP($H3508,injury_groups!$A:$F,5,FALSE))</f>
        <v>0</v>
      </c>
      <c r="Q3508" s="4" t="str">
        <f>IF(H3508="","",IF(LEN(VLOOKUP($H3508,injury_groups!$A:$F,6,FALSE))=0,"",VLOOKUP($H3508,injury_groups!$A:$F,6,FALSE)))</f>
        <v/>
      </c>
    </row>
    <row r="3509" spans="1:17" x14ac:dyDescent="0.2">
      <c r="A3509" s="1">
        <v>279956</v>
      </c>
      <c r="B3509">
        <v>19911</v>
      </c>
      <c r="C3509" t="s">
        <v>1705</v>
      </c>
      <c r="D3509">
        <v>2021</v>
      </c>
      <c r="E3509">
        <v>7</v>
      </c>
      <c r="F3509">
        <v>22</v>
      </c>
      <c r="G3509">
        <v>30</v>
      </c>
      <c r="H3509" t="s">
        <v>1719</v>
      </c>
      <c r="I3509" t="s">
        <v>1841</v>
      </c>
      <c r="J3509" t="s">
        <v>1903</v>
      </c>
      <c r="K3509" t="b">
        <v>1</v>
      </c>
      <c r="L3509">
        <v>12</v>
      </c>
      <c r="M3509" s="2" t="str">
        <f>IF(H3509="","",IF(LEN(VLOOKUP($H3509,injury_groups!$A:$F,2,FALSE))=0,"",VLOOKUP($H3509,injury_groups!$A:$F,2,FALSE)))</f>
        <v/>
      </c>
      <c r="N3509" s="2" t="str">
        <f>IF(H3509="","",IF(LEN(VLOOKUP($H3509,injury_groups!$A:$F,3,FALSE))=0,"",VLOOKUP($H3509,injury_groups!$A:$F,3,FALSE)))</f>
        <v/>
      </c>
      <c r="O3509" s="2">
        <f>IF(H3509="",0,VLOOKUP($H3509,injury_groups!$A:$F,4,FALSE))</f>
        <v>0</v>
      </c>
      <c r="P3509" s="2">
        <f>IF(H3509="",0,VLOOKUP($H3509,injury_groups!$A:$F,5,FALSE))</f>
        <v>0</v>
      </c>
      <c r="Q3509" s="4" t="str">
        <f>IF(H3509="","",IF(LEN(VLOOKUP($H3509,injury_groups!$A:$F,6,FALSE))=0,"",VLOOKUP($H3509,injury_groups!$A:$F,6,FALSE)))</f>
        <v/>
      </c>
    </row>
    <row r="3510" spans="1:17" x14ac:dyDescent="0.2">
      <c r="A3510" s="1">
        <v>286875</v>
      </c>
      <c r="B3510">
        <v>19911</v>
      </c>
      <c r="C3510" t="s">
        <v>1705</v>
      </c>
      <c r="D3510">
        <v>2021</v>
      </c>
      <c r="E3510">
        <v>16</v>
      </c>
      <c r="F3510">
        <v>22</v>
      </c>
      <c r="G3510">
        <v>19</v>
      </c>
      <c r="H3510" t="s">
        <v>1710</v>
      </c>
      <c r="I3510" t="s">
        <v>1841</v>
      </c>
      <c r="J3510" t="s">
        <v>1987</v>
      </c>
      <c r="K3510" t="b">
        <v>1</v>
      </c>
      <c r="L3510">
        <v>21</v>
      </c>
      <c r="M3510" s="2" t="str">
        <f>IF(H3510="","",IF(LEN(VLOOKUP($H3510,injury_groups!$A:$F,2,FALSE))=0,"",VLOOKUP($H3510,injury_groups!$A:$F,2,FALSE)))</f>
        <v/>
      </c>
      <c r="N3510" s="2" t="str">
        <f>IF(H3510="","",IF(LEN(VLOOKUP($H3510,injury_groups!$A:$F,3,FALSE))=0,"",VLOOKUP($H3510,injury_groups!$A:$F,3,FALSE)))</f>
        <v/>
      </c>
      <c r="O3510" s="2">
        <f>IF(H3510="",0,VLOOKUP($H3510,injury_groups!$A:$F,4,FALSE))</f>
        <v>0</v>
      </c>
      <c r="P3510" s="2">
        <f>IF(H3510="",0,VLOOKUP($H3510,injury_groups!$A:$F,5,FALSE))</f>
        <v>1</v>
      </c>
      <c r="Q3510" s="4" t="str">
        <f>IF(H3510="","",IF(LEN(VLOOKUP($H3510,injury_groups!$A:$F,6,FALSE))=0,"",VLOOKUP($H3510,injury_groups!$A:$F,6,FALSE)))</f>
        <v/>
      </c>
    </row>
    <row r="3511" spans="1:17" x14ac:dyDescent="0.2">
      <c r="A3511" s="1">
        <v>288103</v>
      </c>
      <c r="B3511">
        <v>19913</v>
      </c>
      <c r="C3511" t="s">
        <v>1705</v>
      </c>
      <c r="D3511">
        <v>2021</v>
      </c>
      <c r="E3511">
        <v>17</v>
      </c>
      <c r="F3511">
        <v>8</v>
      </c>
      <c r="G3511">
        <v>28</v>
      </c>
      <c r="H3511" t="s">
        <v>1719</v>
      </c>
      <c r="I3511" t="s">
        <v>1841</v>
      </c>
      <c r="J3511" t="s">
        <v>1993</v>
      </c>
      <c r="K3511" t="b">
        <v>1</v>
      </c>
      <c r="L3511">
        <v>22</v>
      </c>
      <c r="M3511" s="2" t="str">
        <f>IF(H3511="","",IF(LEN(VLOOKUP($H3511,injury_groups!$A:$F,2,FALSE))=0,"",VLOOKUP($H3511,injury_groups!$A:$F,2,FALSE)))</f>
        <v/>
      </c>
      <c r="N3511" s="2" t="str">
        <f>IF(H3511="","",IF(LEN(VLOOKUP($H3511,injury_groups!$A:$F,3,FALSE))=0,"",VLOOKUP($H3511,injury_groups!$A:$F,3,FALSE)))</f>
        <v/>
      </c>
      <c r="O3511" s="2">
        <f>IF(H3511="",0,VLOOKUP($H3511,injury_groups!$A:$F,4,FALSE))</f>
        <v>0</v>
      </c>
      <c r="P3511" s="2">
        <f>IF(H3511="",0,VLOOKUP($H3511,injury_groups!$A:$F,5,FALSE))</f>
        <v>0</v>
      </c>
      <c r="Q3511" s="4" t="str">
        <f>IF(H3511="","",IF(LEN(VLOOKUP($H3511,injury_groups!$A:$F,6,FALSE))=0,"",VLOOKUP($H3511,injury_groups!$A:$F,6,FALSE)))</f>
        <v/>
      </c>
    </row>
    <row r="3512" spans="1:17" x14ac:dyDescent="0.2">
      <c r="A3512" s="1">
        <v>274250</v>
      </c>
      <c r="B3512">
        <v>19916</v>
      </c>
      <c r="C3512" t="s">
        <v>1705</v>
      </c>
      <c r="D3512">
        <v>2021</v>
      </c>
      <c r="E3512">
        <v>1</v>
      </c>
      <c r="F3512">
        <v>10</v>
      </c>
      <c r="G3512">
        <v>23</v>
      </c>
      <c r="H3512" t="s">
        <v>1740</v>
      </c>
      <c r="I3512" t="s">
        <v>1841</v>
      </c>
      <c r="J3512" t="s">
        <v>1848</v>
      </c>
      <c r="K3512" t="b">
        <v>1</v>
      </c>
      <c r="L3512">
        <v>6</v>
      </c>
      <c r="M3512" s="2" t="str">
        <f>IF(H3512="","",IF(LEN(VLOOKUP($H3512,injury_groups!$A:$F,2,FALSE))=0,"",VLOOKUP($H3512,injury_groups!$A:$F,2,FALSE)))</f>
        <v>knee</v>
      </c>
      <c r="N3512" s="2" t="str">
        <f>IF(H3512="","",IF(LEN(VLOOKUP($H3512,injury_groups!$A:$F,3,FALSE))=0,"",VLOOKUP($H3512,injury_groups!$A:$F,3,FALSE)))</f>
        <v/>
      </c>
      <c r="O3512" s="2">
        <f>IF(H3512="",0,VLOOKUP($H3512,injury_groups!$A:$F,4,FALSE))</f>
        <v>1</v>
      </c>
      <c r="P3512" s="2">
        <f>IF(H3512="",0,VLOOKUP($H3512,injury_groups!$A:$F,5,FALSE))</f>
        <v>0</v>
      </c>
      <c r="Q3512" s="4" t="str">
        <f>IF(H3512="","",IF(LEN(VLOOKUP($H3512,injury_groups!$A:$F,6,FALSE))=0,"",VLOOKUP($H3512,injury_groups!$A:$F,6,FALSE)))</f>
        <v/>
      </c>
    </row>
    <row r="3513" spans="1:17" x14ac:dyDescent="0.2">
      <c r="A3513" s="1">
        <v>276078</v>
      </c>
      <c r="B3513">
        <v>19916</v>
      </c>
      <c r="C3513" t="s">
        <v>1705</v>
      </c>
      <c r="D3513">
        <v>2021</v>
      </c>
      <c r="E3513">
        <v>2</v>
      </c>
      <c r="F3513">
        <v>10</v>
      </c>
      <c r="G3513">
        <v>15</v>
      </c>
      <c r="H3513" t="s">
        <v>1740</v>
      </c>
      <c r="I3513" t="s">
        <v>1841</v>
      </c>
      <c r="J3513" t="s">
        <v>1859</v>
      </c>
      <c r="K3513" t="b">
        <v>1</v>
      </c>
      <c r="L3513">
        <v>7</v>
      </c>
      <c r="M3513" s="2" t="str">
        <f>IF(H3513="","",IF(LEN(VLOOKUP($H3513,injury_groups!$A:$F,2,FALSE))=0,"",VLOOKUP($H3513,injury_groups!$A:$F,2,FALSE)))</f>
        <v>knee</v>
      </c>
      <c r="N3513" s="2" t="str">
        <f>IF(H3513="","",IF(LEN(VLOOKUP($H3513,injury_groups!$A:$F,3,FALSE))=0,"",VLOOKUP($H3513,injury_groups!$A:$F,3,FALSE)))</f>
        <v/>
      </c>
      <c r="O3513" s="2">
        <f>IF(H3513="",0,VLOOKUP($H3513,injury_groups!$A:$F,4,FALSE))</f>
        <v>1</v>
      </c>
      <c r="P3513" s="2">
        <f>IF(H3513="",0,VLOOKUP($H3513,injury_groups!$A:$F,5,FALSE))</f>
        <v>0</v>
      </c>
      <c r="Q3513" s="4" t="str">
        <f>IF(H3513="","",IF(LEN(VLOOKUP($H3513,injury_groups!$A:$F,6,FALSE))=0,"",VLOOKUP($H3513,injury_groups!$A:$F,6,FALSE)))</f>
        <v/>
      </c>
    </row>
    <row r="3514" spans="1:17" x14ac:dyDescent="0.2">
      <c r="A3514" s="1">
        <v>276703</v>
      </c>
      <c r="B3514">
        <v>19916</v>
      </c>
      <c r="C3514" t="s">
        <v>1705</v>
      </c>
      <c r="D3514">
        <v>2021</v>
      </c>
      <c r="E3514">
        <v>3</v>
      </c>
      <c r="F3514">
        <v>10</v>
      </c>
      <c r="G3514">
        <v>24</v>
      </c>
      <c r="H3514" t="s">
        <v>1740</v>
      </c>
      <c r="I3514" t="s">
        <v>1841</v>
      </c>
      <c r="J3514" t="s">
        <v>1870</v>
      </c>
      <c r="K3514" t="b">
        <v>1</v>
      </c>
      <c r="L3514">
        <v>8</v>
      </c>
      <c r="M3514" s="2" t="str">
        <f>IF(H3514="","",IF(LEN(VLOOKUP($H3514,injury_groups!$A:$F,2,FALSE))=0,"",VLOOKUP($H3514,injury_groups!$A:$F,2,FALSE)))</f>
        <v>knee</v>
      </c>
      <c r="N3514" s="2" t="str">
        <f>IF(H3514="","",IF(LEN(VLOOKUP($H3514,injury_groups!$A:$F,3,FALSE))=0,"",VLOOKUP($H3514,injury_groups!$A:$F,3,FALSE)))</f>
        <v/>
      </c>
      <c r="O3514" s="2">
        <f>IF(H3514="",0,VLOOKUP($H3514,injury_groups!$A:$F,4,FALSE))</f>
        <v>1</v>
      </c>
      <c r="P3514" s="2">
        <f>IF(H3514="",0,VLOOKUP($H3514,injury_groups!$A:$F,5,FALSE))</f>
        <v>0</v>
      </c>
      <c r="Q3514" s="4" t="str">
        <f>IF(H3514="","",IF(LEN(VLOOKUP($H3514,injury_groups!$A:$F,6,FALSE))=0,"",VLOOKUP($H3514,injury_groups!$A:$F,6,FALSE)))</f>
        <v/>
      </c>
    </row>
    <row r="3515" spans="1:17" x14ac:dyDescent="0.2">
      <c r="A3515" s="1">
        <v>277355</v>
      </c>
      <c r="B3515">
        <v>19916</v>
      </c>
      <c r="C3515" t="s">
        <v>1705</v>
      </c>
      <c r="D3515">
        <v>2021</v>
      </c>
      <c r="E3515">
        <v>4</v>
      </c>
      <c r="F3515">
        <v>10</v>
      </c>
      <c r="G3515">
        <v>3</v>
      </c>
      <c r="H3515" t="s">
        <v>1740</v>
      </c>
      <c r="I3515" t="s">
        <v>1841</v>
      </c>
      <c r="J3515" t="s">
        <v>1875</v>
      </c>
      <c r="K3515" t="b">
        <v>1</v>
      </c>
      <c r="L3515">
        <v>9</v>
      </c>
      <c r="M3515" s="2" t="str">
        <f>IF(H3515="","",IF(LEN(VLOOKUP($H3515,injury_groups!$A:$F,2,FALSE))=0,"",VLOOKUP($H3515,injury_groups!$A:$F,2,FALSE)))</f>
        <v>knee</v>
      </c>
      <c r="N3515" s="2" t="str">
        <f>IF(H3515="","",IF(LEN(VLOOKUP($H3515,injury_groups!$A:$F,3,FALSE))=0,"",VLOOKUP($H3515,injury_groups!$A:$F,3,FALSE)))</f>
        <v/>
      </c>
      <c r="O3515" s="2">
        <f>IF(H3515="",0,VLOOKUP($H3515,injury_groups!$A:$F,4,FALSE))</f>
        <v>1</v>
      </c>
      <c r="P3515" s="2">
        <f>IF(H3515="",0,VLOOKUP($H3515,injury_groups!$A:$F,5,FALSE))</f>
        <v>0</v>
      </c>
      <c r="Q3515" s="4" t="str">
        <f>IF(H3515="","",IF(LEN(VLOOKUP($H3515,injury_groups!$A:$F,6,FALSE))=0,"",VLOOKUP($H3515,injury_groups!$A:$F,6,FALSE)))</f>
        <v/>
      </c>
    </row>
    <row r="3516" spans="1:17" x14ac:dyDescent="0.2">
      <c r="A3516" s="1">
        <v>277998</v>
      </c>
      <c r="B3516">
        <v>19916</v>
      </c>
      <c r="C3516" t="s">
        <v>1705</v>
      </c>
      <c r="D3516">
        <v>2021</v>
      </c>
      <c r="E3516">
        <v>5</v>
      </c>
      <c r="F3516">
        <v>10</v>
      </c>
      <c r="G3516">
        <v>28</v>
      </c>
      <c r="H3516" t="s">
        <v>1740</v>
      </c>
      <c r="I3516" t="s">
        <v>1841</v>
      </c>
      <c r="J3516" t="s">
        <v>1884</v>
      </c>
      <c r="K3516" t="b">
        <v>1</v>
      </c>
      <c r="L3516">
        <v>10</v>
      </c>
      <c r="M3516" s="2" t="str">
        <f>IF(H3516="","",IF(LEN(VLOOKUP($H3516,injury_groups!$A:$F,2,FALSE))=0,"",VLOOKUP($H3516,injury_groups!$A:$F,2,FALSE)))</f>
        <v>knee</v>
      </c>
      <c r="N3516" s="2" t="str">
        <f>IF(H3516="","",IF(LEN(VLOOKUP($H3516,injury_groups!$A:$F,3,FALSE))=0,"",VLOOKUP($H3516,injury_groups!$A:$F,3,FALSE)))</f>
        <v/>
      </c>
      <c r="O3516" s="2">
        <f>IF(H3516="",0,VLOOKUP($H3516,injury_groups!$A:$F,4,FALSE))</f>
        <v>1</v>
      </c>
      <c r="P3516" s="2">
        <f>IF(H3516="",0,VLOOKUP($H3516,injury_groups!$A:$F,5,FALSE))</f>
        <v>0</v>
      </c>
      <c r="Q3516" s="4" t="str">
        <f>IF(H3516="","",IF(LEN(VLOOKUP($H3516,injury_groups!$A:$F,6,FALSE))=0,"",VLOOKUP($H3516,injury_groups!$A:$F,6,FALSE)))</f>
        <v/>
      </c>
    </row>
    <row r="3517" spans="1:17" x14ac:dyDescent="0.2">
      <c r="A3517" s="1">
        <v>278704</v>
      </c>
      <c r="B3517">
        <v>19916</v>
      </c>
      <c r="C3517" t="s">
        <v>1705</v>
      </c>
      <c r="D3517">
        <v>2021</v>
      </c>
      <c r="E3517">
        <v>6</v>
      </c>
      <c r="F3517">
        <v>10</v>
      </c>
      <c r="G3517">
        <v>25</v>
      </c>
      <c r="H3517" t="s">
        <v>1740</v>
      </c>
      <c r="I3517" t="s">
        <v>1841</v>
      </c>
      <c r="J3517" t="s">
        <v>1892</v>
      </c>
      <c r="K3517" t="b">
        <v>1</v>
      </c>
      <c r="L3517">
        <v>11</v>
      </c>
      <c r="M3517" s="2" t="str">
        <f>IF(H3517="","",IF(LEN(VLOOKUP($H3517,injury_groups!$A:$F,2,FALSE))=0,"",VLOOKUP($H3517,injury_groups!$A:$F,2,FALSE)))</f>
        <v>knee</v>
      </c>
      <c r="N3517" s="2" t="str">
        <f>IF(H3517="","",IF(LEN(VLOOKUP($H3517,injury_groups!$A:$F,3,FALSE))=0,"",VLOOKUP($H3517,injury_groups!$A:$F,3,FALSE)))</f>
        <v/>
      </c>
      <c r="O3517" s="2">
        <f>IF(H3517="",0,VLOOKUP($H3517,injury_groups!$A:$F,4,FALSE))</f>
        <v>1</v>
      </c>
      <c r="P3517" s="2">
        <f>IF(H3517="",0,VLOOKUP($H3517,injury_groups!$A:$F,5,FALSE))</f>
        <v>0</v>
      </c>
      <c r="Q3517" s="4" t="str">
        <f>IF(H3517="","",IF(LEN(VLOOKUP($H3517,injury_groups!$A:$F,6,FALSE))=0,"",VLOOKUP($H3517,injury_groups!$A:$F,6,FALSE)))</f>
        <v/>
      </c>
    </row>
    <row r="3518" spans="1:17" x14ac:dyDescent="0.2">
      <c r="A3518" s="1">
        <v>279418</v>
      </c>
      <c r="B3518">
        <v>19916</v>
      </c>
      <c r="C3518" t="s">
        <v>1705</v>
      </c>
      <c r="D3518">
        <v>2021</v>
      </c>
      <c r="E3518">
        <v>7</v>
      </c>
      <c r="F3518">
        <v>10</v>
      </c>
      <c r="G3518">
        <v>8</v>
      </c>
      <c r="H3518" t="s">
        <v>1740</v>
      </c>
      <c r="I3518" t="s">
        <v>1841</v>
      </c>
      <c r="J3518" t="s">
        <v>1900</v>
      </c>
      <c r="K3518" t="b">
        <v>1</v>
      </c>
      <c r="L3518">
        <v>12</v>
      </c>
      <c r="M3518" s="2" t="str">
        <f>IF(H3518="","",IF(LEN(VLOOKUP($H3518,injury_groups!$A:$F,2,FALSE))=0,"",VLOOKUP($H3518,injury_groups!$A:$F,2,FALSE)))</f>
        <v>knee</v>
      </c>
      <c r="N3518" s="2" t="str">
        <f>IF(H3518="","",IF(LEN(VLOOKUP($H3518,injury_groups!$A:$F,3,FALSE))=0,"",VLOOKUP($H3518,injury_groups!$A:$F,3,FALSE)))</f>
        <v/>
      </c>
      <c r="O3518" s="2">
        <f>IF(H3518="",0,VLOOKUP($H3518,injury_groups!$A:$F,4,FALSE))</f>
        <v>1</v>
      </c>
      <c r="P3518" s="2">
        <f>IF(H3518="",0,VLOOKUP($H3518,injury_groups!$A:$F,5,FALSE))</f>
        <v>0</v>
      </c>
      <c r="Q3518" s="4" t="str">
        <f>IF(H3518="","",IF(LEN(VLOOKUP($H3518,injury_groups!$A:$F,6,FALSE))=0,"",VLOOKUP($H3518,injury_groups!$A:$F,6,FALSE)))</f>
        <v/>
      </c>
    </row>
    <row r="3519" spans="1:17" x14ac:dyDescent="0.2">
      <c r="A3519" s="1">
        <v>280094</v>
      </c>
      <c r="B3519">
        <v>19916</v>
      </c>
      <c r="C3519" t="s">
        <v>1705</v>
      </c>
      <c r="D3519">
        <v>2021</v>
      </c>
      <c r="E3519">
        <v>8</v>
      </c>
      <c r="F3519">
        <v>10</v>
      </c>
      <c r="G3519">
        <v>35</v>
      </c>
      <c r="H3519" t="s">
        <v>1740</v>
      </c>
      <c r="I3519" t="s">
        <v>1841</v>
      </c>
      <c r="J3519" t="s">
        <v>1909</v>
      </c>
      <c r="K3519" t="b">
        <v>1</v>
      </c>
      <c r="L3519">
        <v>13</v>
      </c>
      <c r="M3519" s="2" t="str">
        <f>IF(H3519="","",IF(LEN(VLOOKUP($H3519,injury_groups!$A:$F,2,FALSE))=0,"",VLOOKUP($H3519,injury_groups!$A:$F,2,FALSE)))</f>
        <v>knee</v>
      </c>
      <c r="N3519" s="2" t="str">
        <f>IF(H3519="","",IF(LEN(VLOOKUP($H3519,injury_groups!$A:$F,3,FALSE))=0,"",VLOOKUP($H3519,injury_groups!$A:$F,3,FALSE)))</f>
        <v/>
      </c>
      <c r="O3519" s="2">
        <f>IF(H3519="",0,VLOOKUP($H3519,injury_groups!$A:$F,4,FALSE))</f>
        <v>1</v>
      </c>
      <c r="P3519" s="2">
        <f>IF(H3519="",0,VLOOKUP($H3519,injury_groups!$A:$F,5,FALSE))</f>
        <v>0</v>
      </c>
      <c r="Q3519" s="4" t="str">
        <f>IF(H3519="","",IF(LEN(VLOOKUP($H3519,injury_groups!$A:$F,6,FALSE))=0,"",VLOOKUP($H3519,injury_groups!$A:$F,6,FALSE)))</f>
        <v/>
      </c>
    </row>
    <row r="3520" spans="1:17" x14ac:dyDescent="0.2">
      <c r="A3520" s="1">
        <v>280819</v>
      </c>
      <c r="B3520">
        <v>19916</v>
      </c>
      <c r="C3520" t="s">
        <v>1705</v>
      </c>
      <c r="D3520">
        <v>2021</v>
      </c>
      <c r="E3520">
        <v>9</v>
      </c>
      <c r="F3520">
        <v>10</v>
      </c>
      <c r="G3520">
        <v>9</v>
      </c>
      <c r="H3520" t="s">
        <v>1740</v>
      </c>
      <c r="I3520" t="s">
        <v>1841</v>
      </c>
      <c r="J3520" t="s">
        <v>1913</v>
      </c>
      <c r="K3520" t="b">
        <v>1</v>
      </c>
      <c r="L3520">
        <v>14</v>
      </c>
      <c r="M3520" s="2" t="str">
        <f>IF(H3520="","",IF(LEN(VLOOKUP($H3520,injury_groups!$A:$F,2,FALSE))=0,"",VLOOKUP($H3520,injury_groups!$A:$F,2,FALSE)))</f>
        <v>knee</v>
      </c>
      <c r="N3520" s="2" t="str">
        <f>IF(H3520="","",IF(LEN(VLOOKUP($H3520,injury_groups!$A:$F,3,FALSE))=0,"",VLOOKUP($H3520,injury_groups!$A:$F,3,FALSE)))</f>
        <v/>
      </c>
      <c r="O3520" s="2">
        <f>IF(H3520="",0,VLOOKUP($H3520,injury_groups!$A:$F,4,FALSE))</f>
        <v>1</v>
      </c>
      <c r="P3520" s="2">
        <f>IF(H3520="",0,VLOOKUP($H3520,injury_groups!$A:$F,5,FALSE))</f>
        <v>0</v>
      </c>
      <c r="Q3520" s="4" t="str">
        <f>IF(H3520="","",IF(LEN(VLOOKUP($H3520,injury_groups!$A:$F,6,FALSE))=0,"",VLOOKUP($H3520,injury_groups!$A:$F,6,FALSE)))</f>
        <v/>
      </c>
    </row>
    <row r="3521" spans="1:17" x14ac:dyDescent="0.2">
      <c r="A3521" s="1">
        <v>281508</v>
      </c>
      <c r="B3521">
        <v>19916</v>
      </c>
      <c r="C3521" t="s">
        <v>1705</v>
      </c>
      <c r="D3521">
        <v>2021</v>
      </c>
      <c r="E3521">
        <v>10</v>
      </c>
      <c r="F3521">
        <v>10</v>
      </c>
      <c r="G3521">
        <v>26</v>
      </c>
      <c r="H3521" t="s">
        <v>1740</v>
      </c>
      <c r="I3521" t="s">
        <v>1841</v>
      </c>
      <c r="J3521" t="s">
        <v>1924</v>
      </c>
      <c r="K3521" t="b">
        <v>1</v>
      </c>
      <c r="L3521">
        <v>15</v>
      </c>
      <c r="M3521" s="2" t="str">
        <f>IF(H3521="","",IF(LEN(VLOOKUP($H3521,injury_groups!$A:$F,2,FALSE))=0,"",VLOOKUP($H3521,injury_groups!$A:$F,2,FALSE)))</f>
        <v>knee</v>
      </c>
      <c r="N3521" s="2" t="str">
        <f>IF(H3521="","",IF(LEN(VLOOKUP($H3521,injury_groups!$A:$F,3,FALSE))=0,"",VLOOKUP($H3521,injury_groups!$A:$F,3,FALSE)))</f>
        <v/>
      </c>
      <c r="O3521" s="2">
        <f>IF(H3521="",0,VLOOKUP($H3521,injury_groups!$A:$F,4,FALSE))</f>
        <v>1</v>
      </c>
      <c r="P3521" s="2">
        <f>IF(H3521="",0,VLOOKUP($H3521,injury_groups!$A:$F,5,FALSE))</f>
        <v>0</v>
      </c>
      <c r="Q3521" s="4" t="str">
        <f>IF(H3521="","",IF(LEN(VLOOKUP($H3521,injury_groups!$A:$F,6,FALSE))=0,"",VLOOKUP($H3521,injury_groups!$A:$F,6,FALSE)))</f>
        <v/>
      </c>
    </row>
    <row r="3522" spans="1:17" x14ac:dyDescent="0.2">
      <c r="A3522" s="1">
        <v>282237</v>
      </c>
      <c r="B3522">
        <v>19916</v>
      </c>
      <c r="C3522" t="s">
        <v>1705</v>
      </c>
      <c r="D3522">
        <v>2021</v>
      </c>
      <c r="E3522">
        <v>11</v>
      </c>
      <c r="F3522">
        <v>10</v>
      </c>
      <c r="H3522" t="s">
        <v>1740</v>
      </c>
      <c r="I3522" t="s">
        <v>1841</v>
      </c>
      <c r="J3522" t="s">
        <v>1933</v>
      </c>
      <c r="K3522" t="b">
        <v>1</v>
      </c>
      <c r="L3522">
        <v>16</v>
      </c>
      <c r="M3522" s="2" t="str">
        <f>IF(H3522="","",IF(LEN(VLOOKUP($H3522,injury_groups!$A:$F,2,FALSE))=0,"",VLOOKUP($H3522,injury_groups!$A:$F,2,FALSE)))</f>
        <v>knee</v>
      </c>
      <c r="N3522" s="2" t="str">
        <f>IF(H3522="","",IF(LEN(VLOOKUP($H3522,injury_groups!$A:$F,3,FALSE))=0,"",VLOOKUP($H3522,injury_groups!$A:$F,3,FALSE)))</f>
        <v/>
      </c>
      <c r="O3522" s="2">
        <f>IF(H3522="",0,VLOOKUP($H3522,injury_groups!$A:$F,4,FALSE))</f>
        <v>1</v>
      </c>
      <c r="P3522" s="2">
        <f>IF(H3522="",0,VLOOKUP($H3522,injury_groups!$A:$F,5,FALSE))</f>
        <v>0</v>
      </c>
      <c r="Q3522" s="4" t="str">
        <f>IF(H3522="","",IF(LEN(VLOOKUP($H3522,injury_groups!$A:$F,6,FALSE))=0,"",VLOOKUP($H3522,injury_groups!$A:$F,6,FALSE)))</f>
        <v/>
      </c>
    </row>
    <row r="3523" spans="1:17" x14ac:dyDescent="0.2">
      <c r="A3523" s="1">
        <v>282997</v>
      </c>
      <c r="B3523">
        <v>19916</v>
      </c>
      <c r="C3523" t="s">
        <v>1705</v>
      </c>
      <c r="D3523">
        <v>2021</v>
      </c>
      <c r="E3523">
        <v>12</v>
      </c>
      <c r="F3523">
        <v>10</v>
      </c>
      <c r="G3523">
        <v>29</v>
      </c>
      <c r="H3523" t="s">
        <v>1740</v>
      </c>
      <c r="I3523" t="s">
        <v>1841</v>
      </c>
      <c r="J3523" t="s">
        <v>1942</v>
      </c>
      <c r="K3523" t="b">
        <v>1</v>
      </c>
      <c r="L3523">
        <v>17</v>
      </c>
      <c r="M3523" s="2" t="str">
        <f>IF(H3523="","",IF(LEN(VLOOKUP($H3523,injury_groups!$A:$F,2,FALSE))=0,"",VLOOKUP($H3523,injury_groups!$A:$F,2,FALSE)))</f>
        <v>knee</v>
      </c>
      <c r="N3523" s="2" t="str">
        <f>IF(H3523="","",IF(LEN(VLOOKUP($H3523,injury_groups!$A:$F,3,FALSE))=0,"",VLOOKUP($H3523,injury_groups!$A:$F,3,FALSE)))</f>
        <v/>
      </c>
      <c r="O3523" s="2">
        <f>IF(H3523="",0,VLOOKUP($H3523,injury_groups!$A:$F,4,FALSE))</f>
        <v>1</v>
      </c>
      <c r="P3523" s="2">
        <f>IF(H3523="",0,VLOOKUP($H3523,injury_groups!$A:$F,5,FALSE))</f>
        <v>0</v>
      </c>
      <c r="Q3523" s="4" t="str">
        <f>IF(H3523="","",IF(LEN(VLOOKUP($H3523,injury_groups!$A:$F,6,FALSE))=0,"",VLOOKUP($H3523,injury_groups!$A:$F,6,FALSE)))</f>
        <v/>
      </c>
    </row>
    <row r="3524" spans="1:17" x14ac:dyDescent="0.2">
      <c r="A3524" s="1">
        <v>283722</v>
      </c>
      <c r="B3524">
        <v>19916</v>
      </c>
      <c r="C3524" t="s">
        <v>1705</v>
      </c>
      <c r="D3524">
        <v>2021</v>
      </c>
      <c r="E3524">
        <v>13</v>
      </c>
      <c r="F3524">
        <v>10</v>
      </c>
      <c r="G3524">
        <v>16</v>
      </c>
      <c r="H3524" t="s">
        <v>1740</v>
      </c>
      <c r="I3524" t="s">
        <v>1841</v>
      </c>
      <c r="J3524" t="s">
        <v>1953</v>
      </c>
      <c r="K3524" t="b">
        <v>1</v>
      </c>
      <c r="L3524">
        <v>18</v>
      </c>
      <c r="M3524" s="2" t="str">
        <f>IF(H3524="","",IF(LEN(VLOOKUP($H3524,injury_groups!$A:$F,2,FALSE))=0,"",VLOOKUP($H3524,injury_groups!$A:$F,2,FALSE)))</f>
        <v>knee</v>
      </c>
      <c r="N3524" s="2" t="str">
        <f>IF(H3524="","",IF(LEN(VLOOKUP($H3524,injury_groups!$A:$F,3,FALSE))=0,"",VLOOKUP($H3524,injury_groups!$A:$F,3,FALSE)))</f>
        <v/>
      </c>
      <c r="O3524" s="2">
        <f>IF(H3524="",0,VLOOKUP($H3524,injury_groups!$A:$F,4,FALSE))</f>
        <v>1</v>
      </c>
      <c r="P3524" s="2">
        <f>IF(H3524="",0,VLOOKUP($H3524,injury_groups!$A:$F,5,FALSE))</f>
        <v>0</v>
      </c>
      <c r="Q3524" s="4" t="str">
        <f>IF(H3524="","",IF(LEN(VLOOKUP($H3524,injury_groups!$A:$F,6,FALSE))=0,"",VLOOKUP($H3524,injury_groups!$A:$F,6,FALSE)))</f>
        <v/>
      </c>
    </row>
    <row r="3525" spans="1:17" x14ac:dyDescent="0.2">
      <c r="A3525" s="1">
        <v>284478</v>
      </c>
      <c r="B3525">
        <v>19916</v>
      </c>
      <c r="C3525" t="s">
        <v>1705</v>
      </c>
      <c r="D3525">
        <v>2021</v>
      </c>
      <c r="E3525">
        <v>14</v>
      </c>
      <c r="F3525">
        <v>10</v>
      </c>
      <c r="G3525">
        <v>11</v>
      </c>
      <c r="H3525" t="s">
        <v>1740</v>
      </c>
      <c r="I3525" t="s">
        <v>1841</v>
      </c>
      <c r="J3525" t="s">
        <v>1961</v>
      </c>
      <c r="K3525" t="b">
        <v>1</v>
      </c>
      <c r="L3525">
        <v>19</v>
      </c>
      <c r="M3525" s="2" t="str">
        <f>IF(H3525="","",IF(LEN(VLOOKUP($H3525,injury_groups!$A:$F,2,FALSE))=0,"",VLOOKUP($H3525,injury_groups!$A:$F,2,FALSE)))</f>
        <v>knee</v>
      </c>
      <c r="N3525" s="2" t="str">
        <f>IF(H3525="","",IF(LEN(VLOOKUP($H3525,injury_groups!$A:$F,3,FALSE))=0,"",VLOOKUP($H3525,injury_groups!$A:$F,3,FALSE)))</f>
        <v/>
      </c>
      <c r="O3525" s="2">
        <f>IF(H3525="",0,VLOOKUP($H3525,injury_groups!$A:$F,4,FALSE))</f>
        <v>1</v>
      </c>
      <c r="P3525" s="2">
        <f>IF(H3525="",0,VLOOKUP($H3525,injury_groups!$A:$F,5,FALSE))</f>
        <v>0</v>
      </c>
      <c r="Q3525" s="4" t="str">
        <f>IF(H3525="","",IF(LEN(VLOOKUP($H3525,injury_groups!$A:$F,6,FALSE))=0,"",VLOOKUP($H3525,injury_groups!$A:$F,6,FALSE)))</f>
        <v/>
      </c>
    </row>
    <row r="3526" spans="1:17" x14ac:dyDescent="0.2">
      <c r="A3526" s="1">
        <v>285371</v>
      </c>
      <c r="B3526">
        <v>19916</v>
      </c>
      <c r="C3526" t="s">
        <v>1705</v>
      </c>
      <c r="D3526">
        <v>2021</v>
      </c>
      <c r="E3526">
        <v>15</v>
      </c>
      <c r="F3526">
        <v>10</v>
      </c>
      <c r="G3526">
        <v>7</v>
      </c>
      <c r="H3526" t="s">
        <v>1740</v>
      </c>
      <c r="I3526" t="s">
        <v>1841</v>
      </c>
      <c r="J3526" t="s">
        <v>1966</v>
      </c>
      <c r="K3526" t="b">
        <v>1</v>
      </c>
      <c r="L3526">
        <v>20</v>
      </c>
      <c r="M3526" s="2" t="str">
        <f>IF(H3526="","",IF(LEN(VLOOKUP($H3526,injury_groups!$A:$F,2,FALSE))=0,"",VLOOKUP($H3526,injury_groups!$A:$F,2,FALSE)))</f>
        <v>knee</v>
      </c>
      <c r="N3526" s="2" t="str">
        <f>IF(H3526="","",IF(LEN(VLOOKUP($H3526,injury_groups!$A:$F,3,FALSE))=0,"",VLOOKUP($H3526,injury_groups!$A:$F,3,FALSE)))</f>
        <v/>
      </c>
      <c r="O3526" s="2">
        <f>IF(H3526="",0,VLOOKUP($H3526,injury_groups!$A:$F,4,FALSE))</f>
        <v>1</v>
      </c>
      <c r="P3526" s="2">
        <f>IF(H3526="",0,VLOOKUP($H3526,injury_groups!$A:$F,5,FALSE))</f>
        <v>0</v>
      </c>
      <c r="Q3526" s="4" t="str">
        <f>IF(H3526="","",IF(LEN(VLOOKUP($H3526,injury_groups!$A:$F,6,FALSE))=0,"",VLOOKUP($H3526,injury_groups!$A:$F,6,FALSE)))</f>
        <v/>
      </c>
    </row>
    <row r="3527" spans="1:17" x14ac:dyDescent="0.2">
      <c r="A3527" s="1">
        <v>286347</v>
      </c>
      <c r="B3527">
        <v>19916</v>
      </c>
      <c r="C3527" t="s">
        <v>1705</v>
      </c>
      <c r="D3527">
        <v>2021</v>
      </c>
      <c r="E3527">
        <v>16</v>
      </c>
      <c r="F3527">
        <v>10</v>
      </c>
      <c r="G3527">
        <v>25</v>
      </c>
      <c r="H3527" t="s">
        <v>1740</v>
      </c>
      <c r="I3527" t="s">
        <v>1841</v>
      </c>
      <c r="J3527" t="s">
        <v>1984</v>
      </c>
      <c r="K3527" t="b">
        <v>1</v>
      </c>
      <c r="L3527">
        <v>21</v>
      </c>
      <c r="M3527" s="2" t="str">
        <f>IF(H3527="","",IF(LEN(VLOOKUP($H3527,injury_groups!$A:$F,2,FALSE))=0,"",VLOOKUP($H3527,injury_groups!$A:$F,2,FALSE)))</f>
        <v>knee</v>
      </c>
      <c r="N3527" s="2" t="str">
        <f>IF(H3527="","",IF(LEN(VLOOKUP($H3527,injury_groups!$A:$F,3,FALSE))=0,"",VLOOKUP($H3527,injury_groups!$A:$F,3,FALSE)))</f>
        <v/>
      </c>
      <c r="O3527" s="2">
        <f>IF(H3527="",0,VLOOKUP($H3527,injury_groups!$A:$F,4,FALSE))</f>
        <v>1</v>
      </c>
      <c r="P3527" s="2">
        <f>IF(H3527="",0,VLOOKUP($H3527,injury_groups!$A:$F,5,FALSE))</f>
        <v>0</v>
      </c>
      <c r="Q3527" s="4" t="str">
        <f>IF(H3527="","",IF(LEN(VLOOKUP($H3527,injury_groups!$A:$F,6,FALSE))=0,"",VLOOKUP($H3527,injury_groups!$A:$F,6,FALSE)))</f>
        <v/>
      </c>
    </row>
    <row r="3528" spans="1:17" x14ac:dyDescent="0.2">
      <c r="A3528" s="1">
        <v>287341</v>
      </c>
      <c r="B3528">
        <v>19916</v>
      </c>
      <c r="C3528" t="s">
        <v>1705</v>
      </c>
      <c r="D3528">
        <v>2021</v>
      </c>
      <c r="E3528">
        <v>17</v>
      </c>
      <c r="F3528">
        <v>10</v>
      </c>
      <c r="G3528">
        <v>29</v>
      </c>
      <c r="H3528" t="s">
        <v>1740</v>
      </c>
      <c r="I3528" t="s">
        <v>1841</v>
      </c>
      <c r="J3528" t="s">
        <v>1995</v>
      </c>
      <c r="K3528" t="b">
        <v>1</v>
      </c>
      <c r="L3528">
        <v>22</v>
      </c>
      <c r="M3528" s="2" t="str">
        <f>IF(H3528="","",IF(LEN(VLOOKUP($H3528,injury_groups!$A:$F,2,FALSE))=0,"",VLOOKUP($H3528,injury_groups!$A:$F,2,FALSE)))</f>
        <v>knee</v>
      </c>
      <c r="N3528" s="2" t="str">
        <f>IF(H3528="","",IF(LEN(VLOOKUP($H3528,injury_groups!$A:$F,3,FALSE))=0,"",VLOOKUP($H3528,injury_groups!$A:$F,3,FALSE)))</f>
        <v/>
      </c>
      <c r="O3528" s="2">
        <f>IF(H3528="",0,VLOOKUP($H3528,injury_groups!$A:$F,4,FALSE))</f>
        <v>1</v>
      </c>
      <c r="P3528" s="2">
        <f>IF(H3528="",0,VLOOKUP($H3528,injury_groups!$A:$F,5,FALSE))</f>
        <v>0</v>
      </c>
      <c r="Q3528" s="4" t="str">
        <f>IF(H3528="","",IF(LEN(VLOOKUP($H3528,injury_groups!$A:$F,6,FALSE))=0,"",VLOOKUP($H3528,injury_groups!$A:$F,6,FALSE)))</f>
        <v/>
      </c>
    </row>
    <row r="3529" spans="1:17" x14ac:dyDescent="0.2">
      <c r="A3529" s="1">
        <v>274144</v>
      </c>
      <c r="B3529">
        <v>19916</v>
      </c>
      <c r="C3529" t="s">
        <v>1706</v>
      </c>
      <c r="D3529">
        <v>2021</v>
      </c>
      <c r="E3529">
        <v>0</v>
      </c>
      <c r="F3529">
        <v>10</v>
      </c>
      <c r="H3529" t="s">
        <v>1740</v>
      </c>
      <c r="I3529" t="s">
        <v>1841</v>
      </c>
      <c r="J3529" t="s">
        <v>1998</v>
      </c>
      <c r="K3529" t="b">
        <v>1</v>
      </c>
      <c r="L3529">
        <v>0</v>
      </c>
      <c r="M3529" s="2" t="str">
        <f>IF(H3529="","",IF(LEN(VLOOKUP($H3529,injury_groups!$A:$F,2,FALSE))=0,"",VLOOKUP($H3529,injury_groups!$A:$F,2,FALSE)))</f>
        <v>knee</v>
      </c>
      <c r="N3529" s="2" t="str">
        <f>IF(H3529="","",IF(LEN(VLOOKUP($H3529,injury_groups!$A:$F,3,FALSE))=0,"",VLOOKUP($H3529,injury_groups!$A:$F,3,FALSE)))</f>
        <v/>
      </c>
      <c r="O3529" s="2">
        <f>IF(H3529="",0,VLOOKUP($H3529,injury_groups!$A:$F,4,FALSE))</f>
        <v>1</v>
      </c>
      <c r="P3529" s="2">
        <f>IF(H3529="",0,VLOOKUP($H3529,injury_groups!$A:$F,5,FALSE))</f>
        <v>0</v>
      </c>
      <c r="Q3529" s="4" t="str">
        <f>IF(H3529="","",IF(LEN(VLOOKUP($H3529,injury_groups!$A:$F,6,FALSE))=0,"",VLOOKUP($H3529,injury_groups!$A:$F,6,FALSE)))</f>
        <v/>
      </c>
    </row>
    <row r="3530" spans="1:17" x14ac:dyDescent="0.2">
      <c r="A3530" s="1">
        <v>274624</v>
      </c>
      <c r="B3530">
        <v>19916</v>
      </c>
      <c r="C3530" t="s">
        <v>1706</v>
      </c>
      <c r="D3530">
        <v>2021</v>
      </c>
      <c r="E3530">
        <v>1</v>
      </c>
      <c r="F3530">
        <v>10</v>
      </c>
      <c r="G3530">
        <v>20</v>
      </c>
      <c r="H3530" t="s">
        <v>1740</v>
      </c>
      <c r="I3530" t="s">
        <v>1841</v>
      </c>
      <c r="J3530" t="s">
        <v>2012</v>
      </c>
      <c r="K3530" t="b">
        <v>1</v>
      </c>
      <c r="L3530">
        <v>1</v>
      </c>
      <c r="M3530" s="2" t="str">
        <f>IF(H3530="","",IF(LEN(VLOOKUP($H3530,injury_groups!$A:$F,2,FALSE))=0,"",VLOOKUP($H3530,injury_groups!$A:$F,2,FALSE)))</f>
        <v>knee</v>
      </c>
      <c r="N3530" s="2" t="str">
        <f>IF(H3530="","",IF(LEN(VLOOKUP($H3530,injury_groups!$A:$F,3,FALSE))=0,"",VLOOKUP($H3530,injury_groups!$A:$F,3,FALSE)))</f>
        <v/>
      </c>
      <c r="O3530" s="2">
        <f>IF(H3530="",0,VLOOKUP($H3530,injury_groups!$A:$F,4,FALSE))</f>
        <v>1</v>
      </c>
      <c r="P3530" s="2">
        <f>IF(H3530="",0,VLOOKUP($H3530,injury_groups!$A:$F,5,FALSE))</f>
        <v>0</v>
      </c>
      <c r="Q3530" s="4" t="str">
        <f>IF(H3530="","",IF(LEN(VLOOKUP($H3530,injury_groups!$A:$F,6,FALSE))=0,"",VLOOKUP($H3530,injury_groups!$A:$F,6,FALSE)))</f>
        <v/>
      </c>
    </row>
    <row r="3531" spans="1:17" x14ac:dyDescent="0.2">
      <c r="A3531" s="1">
        <v>274888</v>
      </c>
      <c r="B3531">
        <v>19916</v>
      </c>
      <c r="C3531" t="s">
        <v>1706</v>
      </c>
      <c r="D3531">
        <v>2021</v>
      </c>
      <c r="E3531">
        <v>2</v>
      </c>
      <c r="F3531">
        <v>10</v>
      </c>
      <c r="G3531">
        <v>30</v>
      </c>
      <c r="H3531" t="s">
        <v>1740</v>
      </c>
      <c r="I3531" t="s">
        <v>1841</v>
      </c>
      <c r="J3531" t="s">
        <v>2030</v>
      </c>
      <c r="K3531" t="b">
        <v>1</v>
      </c>
      <c r="L3531">
        <v>2</v>
      </c>
      <c r="M3531" s="2" t="str">
        <f>IF(H3531="","",IF(LEN(VLOOKUP($H3531,injury_groups!$A:$F,2,FALSE))=0,"",VLOOKUP($H3531,injury_groups!$A:$F,2,FALSE)))</f>
        <v>knee</v>
      </c>
      <c r="N3531" s="2" t="str">
        <f>IF(H3531="","",IF(LEN(VLOOKUP($H3531,injury_groups!$A:$F,3,FALSE))=0,"",VLOOKUP($H3531,injury_groups!$A:$F,3,FALSE)))</f>
        <v/>
      </c>
      <c r="O3531" s="2">
        <f>IF(H3531="",0,VLOOKUP($H3531,injury_groups!$A:$F,4,FALSE))</f>
        <v>1</v>
      </c>
      <c r="P3531" s="2">
        <f>IF(H3531="",0,VLOOKUP($H3531,injury_groups!$A:$F,5,FALSE))</f>
        <v>0</v>
      </c>
      <c r="Q3531" s="4" t="str">
        <f>IF(H3531="","",IF(LEN(VLOOKUP($H3531,injury_groups!$A:$F,6,FALSE))=0,"",VLOOKUP($H3531,injury_groups!$A:$F,6,FALSE)))</f>
        <v/>
      </c>
    </row>
    <row r="3532" spans="1:17" x14ac:dyDescent="0.2">
      <c r="A3532" s="1">
        <v>275205</v>
      </c>
      <c r="B3532">
        <v>19916</v>
      </c>
      <c r="C3532" t="s">
        <v>1706</v>
      </c>
      <c r="D3532">
        <v>2021</v>
      </c>
      <c r="E3532">
        <v>3</v>
      </c>
      <c r="F3532">
        <v>10</v>
      </c>
      <c r="G3532">
        <v>32</v>
      </c>
      <c r="H3532" t="s">
        <v>1740</v>
      </c>
      <c r="I3532" t="s">
        <v>1841</v>
      </c>
      <c r="J3532" t="s">
        <v>2052</v>
      </c>
      <c r="K3532" t="b">
        <v>1</v>
      </c>
      <c r="L3532">
        <v>3</v>
      </c>
      <c r="M3532" s="2" t="str">
        <f>IF(H3532="","",IF(LEN(VLOOKUP($H3532,injury_groups!$A:$F,2,FALSE))=0,"",VLOOKUP($H3532,injury_groups!$A:$F,2,FALSE)))</f>
        <v>knee</v>
      </c>
      <c r="N3532" s="2" t="str">
        <f>IF(H3532="","",IF(LEN(VLOOKUP($H3532,injury_groups!$A:$F,3,FALSE))=0,"",VLOOKUP($H3532,injury_groups!$A:$F,3,FALSE)))</f>
        <v/>
      </c>
      <c r="O3532" s="2">
        <f>IF(H3532="",0,VLOOKUP($H3532,injury_groups!$A:$F,4,FALSE))</f>
        <v>1</v>
      </c>
      <c r="P3532" s="2">
        <f>IF(H3532="",0,VLOOKUP($H3532,injury_groups!$A:$F,5,FALSE))</f>
        <v>0</v>
      </c>
      <c r="Q3532" s="4" t="str">
        <f>IF(H3532="","",IF(LEN(VLOOKUP($H3532,injury_groups!$A:$F,6,FALSE))=0,"",VLOOKUP($H3532,injury_groups!$A:$F,6,FALSE)))</f>
        <v/>
      </c>
    </row>
    <row r="3533" spans="1:17" x14ac:dyDescent="0.2">
      <c r="A3533" s="1">
        <v>275059</v>
      </c>
      <c r="B3533">
        <v>19917</v>
      </c>
      <c r="C3533" t="s">
        <v>1706</v>
      </c>
      <c r="D3533">
        <v>2021</v>
      </c>
      <c r="E3533">
        <v>2</v>
      </c>
      <c r="F3533">
        <v>16</v>
      </c>
      <c r="G3533">
        <v>1</v>
      </c>
      <c r="H3533" t="s">
        <v>1708</v>
      </c>
      <c r="I3533" t="s">
        <v>1841</v>
      </c>
      <c r="J3533" t="s">
        <v>2036</v>
      </c>
      <c r="K3533" t="b">
        <v>1</v>
      </c>
      <c r="L3533">
        <v>2</v>
      </c>
      <c r="M3533" s="2" t="str">
        <f>IF(H3533="","",IF(LEN(VLOOKUP($H3533,injury_groups!$A:$F,2,FALSE))=0,"",VLOOKUP($H3533,injury_groups!$A:$F,2,FALSE)))</f>
        <v/>
      </c>
      <c r="N3533" s="2" t="str">
        <f>IF(H3533="","",IF(LEN(VLOOKUP($H3533,injury_groups!$A:$F,3,FALSE))=0,"",VLOOKUP($H3533,injury_groups!$A:$F,3,FALSE)))</f>
        <v/>
      </c>
      <c r="O3533" s="2">
        <f>IF(H3533="",0,VLOOKUP($H3533,injury_groups!$A:$F,4,FALSE))</f>
        <v>0</v>
      </c>
      <c r="P3533" s="2">
        <f>IF(H3533="",0,VLOOKUP($H3533,injury_groups!$A:$F,5,FALSE))</f>
        <v>0</v>
      </c>
      <c r="Q3533" s="4" t="str">
        <f>IF(H3533="","",IF(LEN(VLOOKUP($H3533,injury_groups!$A:$F,6,FALSE))=0,"",VLOOKUP($H3533,injury_groups!$A:$F,6,FALSE)))</f>
        <v/>
      </c>
    </row>
    <row r="3534" spans="1:17" x14ac:dyDescent="0.2">
      <c r="A3534" s="1">
        <v>281379</v>
      </c>
      <c r="B3534">
        <v>19919</v>
      </c>
      <c r="C3534" t="s">
        <v>1705</v>
      </c>
      <c r="D3534">
        <v>2021</v>
      </c>
      <c r="E3534">
        <v>10</v>
      </c>
      <c r="F3534">
        <v>1</v>
      </c>
      <c r="G3534">
        <v>5</v>
      </c>
      <c r="H3534" t="s">
        <v>1715</v>
      </c>
      <c r="I3534" t="s">
        <v>1841</v>
      </c>
      <c r="J3534" t="s">
        <v>1919</v>
      </c>
      <c r="K3534" t="b">
        <v>1</v>
      </c>
      <c r="L3534">
        <v>15</v>
      </c>
      <c r="M3534" s="2" t="str">
        <f>IF(H3534="","",IF(LEN(VLOOKUP($H3534,injury_groups!$A:$F,2,FALSE))=0,"",VLOOKUP($H3534,injury_groups!$A:$F,2,FALSE)))</f>
        <v xml:space="preserve">ankle </v>
      </c>
      <c r="N3534" s="2" t="str">
        <f>IF(H3534="","",IF(LEN(VLOOKUP($H3534,injury_groups!$A:$F,3,FALSE))=0,"",VLOOKUP($H3534,injury_groups!$A:$F,3,FALSE)))</f>
        <v/>
      </c>
      <c r="O3534" s="2">
        <f>IF(H3534="",0,VLOOKUP($H3534,injury_groups!$A:$F,4,FALSE))</f>
        <v>1</v>
      </c>
      <c r="P3534" s="2">
        <f>IF(H3534="",0,VLOOKUP($H3534,injury_groups!$A:$F,5,FALSE))</f>
        <v>0</v>
      </c>
      <c r="Q3534" s="4" t="str">
        <f>IF(H3534="","",IF(LEN(VLOOKUP($H3534,injury_groups!$A:$F,6,FALSE))=0,"",VLOOKUP($H3534,injury_groups!$A:$F,6,FALSE)))</f>
        <v/>
      </c>
    </row>
    <row r="3535" spans="1:17" x14ac:dyDescent="0.2">
      <c r="A3535" s="1">
        <v>282102</v>
      </c>
      <c r="B3535">
        <v>19919</v>
      </c>
      <c r="C3535" t="s">
        <v>1705</v>
      </c>
      <c r="D3535">
        <v>2021</v>
      </c>
      <c r="E3535">
        <v>11</v>
      </c>
      <c r="F3535">
        <v>1</v>
      </c>
      <c r="G3535">
        <v>30</v>
      </c>
      <c r="H3535" t="s">
        <v>1715</v>
      </c>
      <c r="I3535" t="s">
        <v>1841</v>
      </c>
      <c r="J3535" t="s">
        <v>1928</v>
      </c>
      <c r="K3535" t="b">
        <v>1</v>
      </c>
      <c r="L3535">
        <v>16</v>
      </c>
      <c r="M3535" s="2" t="str">
        <f>IF(H3535="","",IF(LEN(VLOOKUP($H3535,injury_groups!$A:$F,2,FALSE))=0,"",VLOOKUP($H3535,injury_groups!$A:$F,2,FALSE)))</f>
        <v xml:space="preserve">ankle </v>
      </c>
      <c r="N3535" s="2" t="str">
        <f>IF(H3535="","",IF(LEN(VLOOKUP($H3535,injury_groups!$A:$F,3,FALSE))=0,"",VLOOKUP($H3535,injury_groups!$A:$F,3,FALSE)))</f>
        <v/>
      </c>
      <c r="O3535" s="2">
        <f>IF(H3535="",0,VLOOKUP($H3535,injury_groups!$A:$F,4,FALSE))</f>
        <v>1</v>
      </c>
      <c r="P3535" s="2">
        <f>IF(H3535="",0,VLOOKUP($H3535,injury_groups!$A:$F,5,FALSE))</f>
        <v>0</v>
      </c>
      <c r="Q3535" s="4" t="str">
        <f>IF(H3535="","",IF(LEN(VLOOKUP($H3535,injury_groups!$A:$F,6,FALSE))=0,"",VLOOKUP($H3535,injury_groups!$A:$F,6,FALSE)))</f>
        <v/>
      </c>
    </row>
    <row r="3536" spans="1:17" x14ac:dyDescent="0.2">
      <c r="A3536" s="1">
        <v>282857</v>
      </c>
      <c r="B3536">
        <v>19919</v>
      </c>
      <c r="C3536" t="s">
        <v>1705</v>
      </c>
      <c r="D3536">
        <v>2021</v>
      </c>
      <c r="E3536">
        <v>12</v>
      </c>
      <c r="F3536">
        <v>1</v>
      </c>
      <c r="H3536" t="s">
        <v>1715</v>
      </c>
      <c r="I3536" t="s">
        <v>1841</v>
      </c>
      <c r="J3536" t="s">
        <v>1936</v>
      </c>
      <c r="K3536" t="b">
        <v>1</v>
      </c>
      <c r="L3536">
        <v>17</v>
      </c>
      <c r="M3536" s="2" t="str">
        <f>IF(H3536="","",IF(LEN(VLOOKUP($H3536,injury_groups!$A:$F,2,FALSE))=0,"",VLOOKUP($H3536,injury_groups!$A:$F,2,FALSE)))</f>
        <v xml:space="preserve">ankle </v>
      </c>
      <c r="N3536" s="2" t="str">
        <f>IF(H3536="","",IF(LEN(VLOOKUP($H3536,injury_groups!$A:$F,3,FALSE))=0,"",VLOOKUP($H3536,injury_groups!$A:$F,3,FALSE)))</f>
        <v/>
      </c>
      <c r="O3536" s="2">
        <f>IF(H3536="",0,VLOOKUP($H3536,injury_groups!$A:$F,4,FALSE))</f>
        <v>1</v>
      </c>
      <c r="P3536" s="2">
        <f>IF(H3536="",0,VLOOKUP($H3536,injury_groups!$A:$F,5,FALSE))</f>
        <v>0</v>
      </c>
      <c r="Q3536" s="4" t="str">
        <f>IF(H3536="","",IF(LEN(VLOOKUP($H3536,injury_groups!$A:$F,6,FALSE))=0,"",VLOOKUP($H3536,injury_groups!$A:$F,6,FALSE)))</f>
        <v/>
      </c>
    </row>
    <row r="3537" spans="1:17" x14ac:dyDescent="0.2">
      <c r="A3537" s="1">
        <v>283591</v>
      </c>
      <c r="B3537">
        <v>19919</v>
      </c>
      <c r="C3537" t="s">
        <v>1705</v>
      </c>
      <c r="D3537">
        <v>2021</v>
      </c>
      <c r="E3537">
        <v>13</v>
      </c>
      <c r="F3537">
        <v>1</v>
      </c>
      <c r="G3537">
        <v>6</v>
      </c>
      <c r="H3537" t="s">
        <v>1715</v>
      </c>
      <c r="I3537" t="s">
        <v>1841</v>
      </c>
      <c r="J3537" t="s">
        <v>1947</v>
      </c>
      <c r="K3537" t="b">
        <v>1</v>
      </c>
      <c r="L3537">
        <v>18</v>
      </c>
      <c r="M3537" s="2" t="str">
        <f>IF(H3537="","",IF(LEN(VLOOKUP($H3537,injury_groups!$A:$F,2,FALSE))=0,"",VLOOKUP($H3537,injury_groups!$A:$F,2,FALSE)))</f>
        <v xml:space="preserve">ankle </v>
      </c>
      <c r="N3537" s="2" t="str">
        <f>IF(H3537="","",IF(LEN(VLOOKUP($H3537,injury_groups!$A:$F,3,FALSE))=0,"",VLOOKUP($H3537,injury_groups!$A:$F,3,FALSE)))</f>
        <v/>
      </c>
      <c r="O3537" s="2">
        <f>IF(H3537="",0,VLOOKUP($H3537,injury_groups!$A:$F,4,FALSE))</f>
        <v>1</v>
      </c>
      <c r="P3537" s="2">
        <f>IF(H3537="",0,VLOOKUP($H3537,injury_groups!$A:$F,5,FALSE))</f>
        <v>0</v>
      </c>
      <c r="Q3537" s="4" t="str">
        <f>IF(H3537="","",IF(LEN(VLOOKUP($H3537,injury_groups!$A:$F,6,FALSE))=0,"",VLOOKUP($H3537,injury_groups!$A:$F,6,FALSE)))</f>
        <v/>
      </c>
    </row>
    <row r="3538" spans="1:17" x14ac:dyDescent="0.2">
      <c r="A3538" s="1">
        <v>284340</v>
      </c>
      <c r="B3538">
        <v>19919</v>
      </c>
      <c r="C3538" t="s">
        <v>1705</v>
      </c>
      <c r="D3538">
        <v>2021</v>
      </c>
      <c r="E3538">
        <v>14</v>
      </c>
      <c r="F3538">
        <v>1</v>
      </c>
      <c r="G3538">
        <v>32</v>
      </c>
      <c r="H3538" t="s">
        <v>1715</v>
      </c>
      <c r="I3538" t="s">
        <v>1843</v>
      </c>
      <c r="J3538" t="s">
        <v>1957</v>
      </c>
      <c r="K3538" t="b">
        <v>0</v>
      </c>
      <c r="L3538">
        <v>19</v>
      </c>
      <c r="M3538" s="2" t="str">
        <f>IF(H3538="","",IF(LEN(VLOOKUP($H3538,injury_groups!$A:$F,2,FALSE))=0,"",VLOOKUP($H3538,injury_groups!$A:$F,2,FALSE)))</f>
        <v xml:space="preserve">ankle </v>
      </c>
      <c r="N3538" s="2" t="str">
        <f>IF(H3538="","",IF(LEN(VLOOKUP($H3538,injury_groups!$A:$F,3,FALSE))=0,"",VLOOKUP($H3538,injury_groups!$A:$F,3,FALSE)))</f>
        <v/>
      </c>
      <c r="O3538" s="2">
        <f>IF(H3538="",0,VLOOKUP($H3538,injury_groups!$A:$F,4,FALSE))</f>
        <v>1</v>
      </c>
      <c r="P3538" s="2">
        <f>IF(H3538="",0,VLOOKUP($H3538,injury_groups!$A:$F,5,FALSE))</f>
        <v>0</v>
      </c>
      <c r="Q3538" s="4" t="str">
        <f>IF(H3538="","",IF(LEN(VLOOKUP($H3538,injury_groups!$A:$F,6,FALSE))=0,"",VLOOKUP($H3538,injury_groups!$A:$F,6,FALSE)))</f>
        <v/>
      </c>
    </row>
    <row r="3539" spans="1:17" x14ac:dyDescent="0.2">
      <c r="A3539" s="1">
        <v>275498</v>
      </c>
      <c r="B3539">
        <v>19921</v>
      </c>
      <c r="C3539" t="s">
        <v>1705</v>
      </c>
      <c r="D3539">
        <v>2021</v>
      </c>
      <c r="E3539">
        <v>1</v>
      </c>
      <c r="F3539">
        <v>31</v>
      </c>
      <c r="G3539">
        <v>11</v>
      </c>
      <c r="H3539" t="s">
        <v>1715</v>
      </c>
      <c r="I3539" t="s">
        <v>1841</v>
      </c>
      <c r="J3539" t="s">
        <v>1845</v>
      </c>
      <c r="K3539" t="b">
        <v>1</v>
      </c>
      <c r="L3539">
        <v>6</v>
      </c>
      <c r="M3539" s="2" t="str">
        <f>IF(H3539="","",IF(LEN(VLOOKUP($H3539,injury_groups!$A:$F,2,FALSE))=0,"",VLOOKUP($H3539,injury_groups!$A:$F,2,FALSE)))</f>
        <v xml:space="preserve">ankle </v>
      </c>
      <c r="N3539" s="2" t="str">
        <f>IF(H3539="","",IF(LEN(VLOOKUP($H3539,injury_groups!$A:$F,3,FALSE))=0,"",VLOOKUP($H3539,injury_groups!$A:$F,3,FALSE)))</f>
        <v/>
      </c>
      <c r="O3539" s="2">
        <f>IF(H3539="",0,VLOOKUP($H3539,injury_groups!$A:$F,4,FALSE))</f>
        <v>1</v>
      </c>
      <c r="P3539" s="2">
        <f>IF(H3539="",0,VLOOKUP($H3539,injury_groups!$A:$F,5,FALSE))</f>
        <v>0</v>
      </c>
      <c r="Q3539" s="4" t="str">
        <f>IF(H3539="","",IF(LEN(VLOOKUP($H3539,injury_groups!$A:$F,6,FALSE))=0,"",VLOOKUP($H3539,injury_groups!$A:$F,6,FALSE)))</f>
        <v/>
      </c>
    </row>
    <row r="3540" spans="1:17" x14ac:dyDescent="0.2">
      <c r="A3540" s="1">
        <v>276264</v>
      </c>
      <c r="B3540">
        <v>19921</v>
      </c>
      <c r="C3540" t="s">
        <v>1705</v>
      </c>
      <c r="D3540">
        <v>2021</v>
      </c>
      <c r="E3540">
        <v>2</v>
      </c>
      <c r="F3540">
        <v>31</v>
      </c>
      <c r="G3540">
        <v>26</v>
      </c>
      <c r="H3540" t="s">
        <v>1715</v>
      </c>
      <c r="I3540" t="s">
        <v>1841</v>
      </c>
      <c r="J3540" t="s">
        <v>1860</v>
      </c>
      <c r="K3540" t="b">
        <v>1</v>
      </c>
      <c r="L3540">
        <v>7</v>
      </c>
      <c r="M3540" s="2" t="str">
        <f>IF(H3540="","",IF(LEN(VLOOKUP($H3540,injury_groups!$A:$F,2,FALSE))=0,"",VLOOKUP($H3540,injury_groups!$A:$F,2,FALSE)))</f>
        <v xml:space="preserve">ankle </v>
      </c>
      <c r="N3540" s="2" t="str">
        <f>IF(H3540="","",IF(LEN(VLOOKUP($H3540,injury_groups!$A:$F,3,FALSE))=0,"",VLOOKUP($H3540,injury_groups!$A:$F,3,FALSE)))</f>
        <v/>
      </c>
      <c r="O3540" s="2">
        <f>IF(H3540="",0,VLOOKUP($H3540,injury_groups!$A:$F,4,FALSE))</f>
        <v>1</v>
      </c>
      <c r="P3540" s="2">
        <f>IF(H3540="",0,VLOOKUP($H3540,injury_groups!$A:$F,5,FALSE))</f>
        <v>0</v>
      </c>
      <c r="Q3540" s="4" t="str">
        <f>IF(H3540="","",IF(LEN(VLOOKUP($H3540,injury_groups!$A:$F,6,FALSE))=0,"",VLOOKUP($H3540,injury_groups!$A:$F,6,FALSE)))</f>
        <v/>
      </c>
    </row>
    <row r="3541" spans="1:17" x14ac:dyDescent="0.2">
      <c r="A3541" s="1">
        <v>276928</v>
      </c>
      <c r="B3541">
        <v>19921</v>
      </c>
      <c r="C3541" t="s">
        <v>1705</v>
      </c>
      <c r="D3541">
        <v>2021</v>
      </c>
      <c r="E3541">
        <v>3</v>
      </c>
      <c r="F3541">
        <v>31</v>
      </c>
      <c r="G3541">
        <v>12</v>
      </c>
      <c r="H3541" t="s">
        <v>1715</v>
      </c>
      <c r="I3541" t="s">
        <v>1841</v>
      </c>
      <c r="J3541" t="s">
        <v>1871</v>
      </c>
      <c r="K3541" t="b">
        <v>1</v>
      </c>
      <c r="L3541">
        <v>8</v>
      </c>
      <c r="M3541" s="2" t="str">
        <f>IF(H3541="","",IF(LEN(VLOOKUP($H3541,injury_groups!$A:$F,2,FALSE))=0,"",VLOOKUP($H3541,injury_groups!$A:$F,2,FALSE)))</f>
        <v xml:space="preserve">ankle </v>
      </c>
      <c r="N3541" s="2" t="str">
        <f>IF(H3541="","",IF(LEN(VLOOKUP($H3541,injury_groups!$A:$F,3,FALSE))=0,"",VLOOKUP($H3541,injury_groups!$A:$F,3,FALSE)))</f>
        <v/>
      </c>
      <c r="O3541" s="2">
        <f>IF(H3541="",0,VLOOKUP($H3541,injury_groups!$A:$F,4,FALSE))</f>
        <v>1</v>
      </c>
      <c r="P3541" s="2">
        <f>IF(H3541="",0,VLOOKUP($H3541,injury_groups!$A:$F,5,FALSE))</f>
        <v>0</v>
      </c>
      <c r="Q3541" s="4" t="str">
        <f>IF(H3541="","",IF(LEN(VLOOKUP($H3541,injury_groups!$A:$F,6,FALSE))=0,"",VLOOKUP($H3541,injury_groups!$A:$F,6,FALSE)))</f>
        <v/>
      </c>
    </row>
    <row r="3542" spans="1:17" x14ac:dyDescent="0.2">
      <c r="A3542" s="1">
        <v>279845</v>
      </c>
      <c r="B3542">
        <v>19921</v>
      </c>
      <c r="C3542" t="s">
        <v>1705</v>
      </c>
      <c r="D3542">
        <v>2021</v>
      </c>
      <c r="E3542">
        <v>7</v>
      </c>
      <c r="F3542">
        <v>31</v>
      </c>
      <c r="G3542">
        <v>14</v>
      </c>
      <c r="H3542" t="s">
        <v>1724</v>
      </c>
      <c r="I3542" t="s">
        <v>1841</v>
      </c>
      <c r="J3542" t="s">
        <v>1902</v>
      </c>
      <c r="K3542" t="b">
        <v>1</v>
      </c>
      <c r="L3542">
        <v>12</v>
      </c>
      <c r="M3542" s="2" t="str">
        <f>IF(H3542="","",IF(LEN(VLOOKUP($H3542,injury_groups!$A:$F,2,FALSE))=0,"",VLOOKUP($H3542,injury_groups!$A:$F,2,FALSE)))</f>
        <v>calf</v>
      </c>
      <c r="N3542" s="2" t="str">
        <f>IF(H3542="","",IF(LEN(VLOOKUP($H3542,injury_groups!$A:$F,3,FALSE))=0,"",VLOOKUP($H3542,injury_groups!$A:$F,3,FALSE)))</f>
        <v/>
      </c>
      <c r="O3542" s="2">
        <f>IF(H3542="",0,VLOOKUP($H3542,injury_groups!$A:$F,4,FALSE))</f>
        <v>1</v>
      </c>
      <c r="P3542" s="2">
        <f>IF(H3542="",0,VLOOKUP($H3542,injury_groups!$A:$F,5,FALSE))</f>
        <v>0</v>
      </c>
      <c r="Q3542" s="4" t="str">
        <f>IF(H3542="","",IF(LEN(VLOOKUP($H3542,injury_groups!$A:$F,6,FALSE))=0,"",VLOOKUP($H3542,injury_groups!$A:$F,6,FALSE)))</f>
        <v/>
      </c>
    </row>
    <row r="3543" spans="1:17" x14ac:dyDescent="0.2">
      <c r="A3543" s="1">
        <v>280371</v>
      </c>
      <c r="B3543">
        <v>19921</v>
      </c>
      <c r="C3543" t="s">
        <v>1705</v>
      </c>
      <c r="D3543">
        <v>2021</v>
      </c>
      <c r="E3543">
        <v>8</v>
      </c>
      <c r="F3543">
        <v>31</v>
      </c>
      <c r="G3543">
        <v>6</v>
      </c>
      <c r="H3543" t="s">
        <v>1724</v>
      </c>
      <c r="I3543" t="s">
        <v>1841</v>
      </c>
      <c r="J3543" t="s">
        <v>1905</v>
      </c>
      <c r="K3543" t="b">
        <v>1</v>
      </c>
      <c r="L3543">
        <v>13</v>
      </c>
      <c r="M3543" s="2" t="str">
        <f>IF(H3543="","",IF(LEN(VLOOKUP($H3543,injury_groups!$A:$F,2,FALSE))=0,"",VLOOKUP($H3543,injury_groups!$A:$F,2,FALSE)))</f>
        <v>calf</v>
      </c>
      <c r="N3543" s="2" t="str">
        <f>IF(H3543="","",IF(LEN(VLOOKUP($H3543,injury_groups!$A:$F,3,FALSE))=0,"",VLOOKUP($H3543,injury_groups!$A:$F,3,FALSE)))</f>
        <v/>
      </c>
      <c r="O3543" s="2">
        <f>IF(H3543="",0,VLOOKUP($H3543,injury_groups!$A:$F,4,FALSE))</f>
        <v>1</v>
      </c>
      <c r="P3543" s="2">
        <f>IF(H3543="",0,VLOOKUP($H3543,injury_groups!$A:$F,5,FALSE))</f>
        <v>0</v>
      </c>
      <c r="Q3543" s="4" t="str">
        <f>IF(H3543="","",IF(LEN(VLOOKUP($H3543,injury_groups!$A:$F,6,FALSE))=0,"",VLOOKUP($H3543,injury_groups!$A:$F,6,FALSE)))</f>
        <v/>
      </c>
    </row>
    <row r="3544" spans="1:17" x14ac:dyDescent="0.2">
      <c r="A3544" s="1">
        <v>281072</v>
      </c>
      <c r="B3544">
        <v>19921</v>
      </c>
      <c r="C3544" t="s">
        <v>1705</v>
      </c>
      <c r="D3544">
        <v>2021</v>
      </c>
      <c r="E3544">
        <v>9</v>
      </c>
      <c r="F3544">
        <v>31</v>
      </c>
      <c r="G3544">
        <v>1</v>
      </c>
      <c r="H3544" t="s">
        <v>1724</v>
      </c>
      <c r="I3544" t="s">
        <v>1841</v>
      </c>
      <c r="J3544" t="s">
        <v>1912</v>
      </c>
      <c r="K3544" t="b">
        <v>1</v>
      </c>
      <c r="L3544">
        <v>14</v>
      </c>
      <c r="M3544" s="2" t="str">
        <f>IF(H3544="","",IF(LEN(VLOOKUP($H3544,injury_groups!$A:$F,2,FALSE))=0,"",VLOOKUP($H3544,injury_groups!$A:$F,2,FALSE)))</f>
        <v>calf</v>
      </c>
      <c r="N3544" s="2" t="str">
        <f>IF(H3544="","",IF(LEN(VLOOKUP($H3544,injury_groups!$A:$F,3,FALSE))=0,"",VLOOKUP($H3544,injury_groups!$A:$F,3,FALSE)))</f>
        <v/>
      </c>
      <c r="O3544" s="2">
        <f>IF(H3544="",0,VLOOKUP($H3544,injury_groups!$A:$F,4,FALSE))</f>
        <v>1</v>
      </c>
      <c r="P3544" s="2">
        <f>IF(H3544="",0,VLOOKUP($H3544,injury_groups!$A:$F,5,FALSE))</f>
        <v>0</v>
      </c>
      <c r="Q3544" s="4" t="str">
        <f>IF(H3544="","",IF(LEN(VLOOKUP($H3544,injury_groups!$A:$F,6,FALSE))=0,"",VLOOKUP($H3544,injury_groups!$A:$F,6,FALSE)))</f>
        <v/>
      </c>
    </row>
    <row r="3545" spans="1:17" x14ac:dyDescent="0.2">
      <c r="A3545" s="1">
        <v>281768</v>
      </c>
      <c r="B3545">
        <v>19921</v>
      </c>
      <c r="C3545" t="s">
        <v>1705</v>
      </c>
      <c r="D3545">
        <v>2021</v>
      </c>
      <c r="E3545">
        <v>10</v>
      </c>
      <c r="F3545">
        <v>31</v>
      </c>
      <c r="G3545">
        <v>32</v>
      </c>
      <c r="H3545" t="s">
        <v>1724</v>
      </c>
      <c r="I3545" t="s">
        <v>1841</v>
      </c>
      <c r="J3545" t="s">
        <v>1927</v>
      </c>
      <c r="K3545" t="b">
        <v>1</v>
      </c>
      <c r="L3545">
        <v>15</v>
      </c>
      <c r="M3545" s="2" t="str">
        <f>IF(H3545="","",IF(LEN(VLOOKUP($H3545,injury_groups!$A:$F,2,FALSE))=0,"",VLOOKUP($H3545,injury_groups!$A:$F,2,FALSE)))</f>
        <v>calf</v>
      </c>
      <c r="N3545" s="2" t="str">
        <f>IF(H3545="","",IF(LEN(VLOOKUP($H3545,injury_groups!$A:$F,3,FALSE))=0,"",VLOOKUP($H3545,injury_groups!$A:$F,3,FALSE)))</f>
        <v/>
      </c>
      <c r="O3545" s="2">
        <f>IF(H3545="",0,VLOOKUP($H3545,injury_groups!$A:$F,4,FALSE))</f>
        <v>1</v>
      </c>
      <c r="P3545" s="2">
        <f>IF(H3545="",0,VLOOKUP($H3545,injury_groups!$A:$F,5,FALSE))</f>
        <v>0</v>
      </c>
      <c r="Q3545" s="4" t="str">
        <f>IF(H3545="","",IF(LEN(VLOOKUP($H3545,injury_groups!$A:$F,6,FALSE))=0,"",VLOOKUP($H3545,injury_groups!$A:$F,6,FALSE)))</f>
        <v/>
      </c>
    </row>
    <row r="3546" spans="1:17" x14ac:dyDescent="0.2">
      <c r="A3546" s="1">
        <v>282529</v>
      </c>
      <c r="B3546">
        <v>19921</v>
      </c>
      <c r="C3546" t="s">
        <v>1705</v>
      </c>
      <c r="D3546">
        <v>2021</v>
      </c>
      <c r="E3546">
        <v>11</v>
      </c>
      <c r="F3546">
        <v>31</v>
      </c>
      <c r="G3546">
        <v>15</v>
      </c>
      <c r="H3546" t="s">
        <v>1724</v>
      </c>
      <c r="I3546" t="s">
        <v>1841</v>
      </c>
      <c r="J3546" t="s">
        <v>1930</v>
      </c>
      <c r="K3546" t="b">
        <v>1</v>
      </c>
      <c r="L3546">
        <v>16</v>
      </c>
      <c r="M3546" s="2" t="str">
        <f>IF(H3546="","",IF(LEN(VLOOKUP($H3546,injury_groups!$A:$F,2,FALSE))=0,"",VLOOKUP($H3546,injury_groups!$A:$F,2,FALSE)))</f>
        <v>calf</v>
      </c>
      <c r="N3546" s="2" t="str">
        <f>IF(H3546="","",IF(LEN(VLOOKUP($H3546,injury_groups!$A:$F,3,FALSE))=0,"",VLOOKUP($H3546,injury_groups!$A:$F,3,FALSE)))</f>
        <v/>
      </c>
      <c r="O3546" s="2">
        <f>IF(H3546="",0,VLOOKUP($H3546,injury_groups!$A:$F,4,FALSE))</f>
        <v>1</v>
      </c>
      <c r="P3546" s="2">
        <f>IF(H3546="",0,VLOOKUP($H3546,injury_groups!$A:$F,5,FALSE))</f>
        <v>0</v>
      </c>
      <c r="Q3546" s="4" t="str">
        <f>IF(H3546="","",IF(LEN(VLOOKUP($H3546,injury_groups!$A:$F,6,FALSE))=0,"",VLOOKUP($H3546,injury_groups!$A:$F,6,FALSE)))</f>
        <v/>
      </c>
    </row>
    <row r="3547" spans="1:17" x14ac:dyDescent="0.2">
      <c r="A3547" s="1">
        <v>283276</v>
      </c>
      <c r="B3547">
        <v>19921</v>
      </c>
      <c r="C3547" t="s">
        <v>1705</v>
      </c>
      <c r="D3547">
        <v>2021</v>
      </c>
      <c r="E3547">
        <v>12</v>
      </c>
      <c r="F3547">
        <v>31</v>
      </c>
      <c r="G3547">
        <v>20</v>
      </c>
      <c r="H3547" t="s">
        <v>1724</v>
      </c>
      <c r="I3547" t="s">
        <v>1841</v>
      </c>
      <c r="J3547" t="s">
        <v>1945</v>
      </c>
      <c r="K3547" t="b">
        <v>1</v>
      </c>
      <c r="L3547">
        <v>17</v>
      </c>
      <c r="M3547" s="2" t="str">
        <f>IF(H3547="","",IF(LEN(VLOOKUP($H3547,injury_groups!$A:$F,2,FALSE))=0,"",VLOOKUP($H3547,injury_groups!$A:$F,2,FALSE)))</f>
        <v>calf</v>
      </c>
      <c r="N3547" s="2" t="str">
        <f>IF(H3547="","",IF(LEN(VLOOKUP($H3547,injury_groups!$A:$F,3,FALSE))=0,"",VLOOKUP($H3547,injury_groups!$A:$F,3,FALSE)))</f>
        <v/>
      </c>
      <c r="O3547" s="2">
        <f>IF(H3547="",0,VLOOKUP($H3547,injury_groups!$A:$F,4,FALSE))</f>
        <v>1</v>
      </c>
      <c r="P3547" s="2">
        <f>IF(H3547="",0,VLOOKUP($H3547,injury_groups!$A:$F,5,FALSE))</f>
        <v>0</v>
      </c>
      <c r="Q3547" s="4" t="str">
        <f>IF(H3547="","",IF(LEN(VLOOKUP($H3547,injury_groups!$A:$F,6,FALSE))=0,"",VLOOKUP($H3547,injury_groups!$A:$F,6,FALSE)))</f>
        <v/>
      </c>
    </row>
    <row r="3548" spans="1:17" x14ac:dyDescent="0.2">
      <c r="A3548" s="1">
        <v>284012</v>
      </c>
      <c r="B3548">
        <v>19921</v>
      </c>
      <c r="C3548" t="s">
        <v>1705</v>
      </c>
      <c r="D3548">
        <v>2021</v>
      </c>
      <c r="E3548">
        <v>13</v>
      </c>
      <c r="F3548">
        <v>31</v>
      </c>
      <c r="G3548">
        <v>30</v>
      </c>
      <c r="H3548" t="s">
        <v>1724</v>
      </c>
      <c r="I3548" t="s">
        <v>1841</v>
      </c>
      <c r="J3548" t="s">
        <v>1948</v>
      </c>
      <c r="K3548" t="b">
        <v>1</v>
      </c>
      <c r="L3548">
        <v>18</v>
      </c>
      <c r="M3548" s="2" t="str">
        <f>IF(H3548="","",IF(LEN(VLOOKUP($H3548,injury_groups!$A:$F,2,FALSE))=0,"",VLOOKUP($H3548,injury_groups!$A:$F,2,FALSE)))</f>
        <v>calf</v>
      </c>
      <c r="N3548" s="2" t="str">
        <f>IF(H3548="","",IF(LEN(VLOOKUP($H3548,injury_groups!$A:$F,3,FALSE))=0,"",VLOOKUP($H3548,injury_groups!$A:$F,3,FALSE)))</f>
        <v/>
      </c>
      <c r="O3548" s="2">
        <f>IF(H3548="",0,VLOOKUP($H3548,injury_groups!$A:$F,4,FALSE))</f>
        <v>1</v>
      </c>
      <c r="P3548" s="2">
        <f>IF(H3548="",0,VLOOKUP($H3548,injury_groups!$A:$F,5,FALSE))</f>
        <v>0</v>
      </c>
      <c r="Q3548" s="4" t="str">
        <f>IF(H3548="","",IF(LEN(VLOOKUP($H3548,injury_groups!$A:$F,6,FALSE))=0,"",VLOOKUP($H3548,injury_groups!$A:$F,6,FALSE)))</f>
        <v/>
      </c>
    </row>
    <row r="3549" spans="1:17" x14ac:dyDescent="0.2">
      <c r="A3549" s="1">
        <v>284795</v>
      </c>
      <c r="B3549">
        <v>19921</v>
      </c>
      <c r="C3549" t="s">
        <v>1705</v>
      </c>
      <c r="D3549">
        <v>2021</v>
      </c>
      <c r="E3549">
        <v>14</v>
      </c>
      <c r="F3549">
        <v>31</v>
      </c>
      <c r="G3549">
        <v>7</v>
      </c>
      <c r="H3549" t="s">
        <v>1724</v>
      </c>
      <c r="I3549" t="s">
        <v>1841</v>
      </c>
      <c r="J3549" t="s">
        <v>1959</v>
      </c>
      <c r="K3549" t="b">
        <v>1</v>
      </c>
      <c r="L3549">
        <v>19</v>
      </c>
      <c r="M3549" s="2" t="str">
        <f>IF(H3549="","",IF(LEN(VLOOKUP($H3549,injury_groups!$A:$F,2,FALSE))=0,"",VLOOKUP($H3549,injury_groups!$A:$F,2,FALSE)))</f>
        <v>calf</v>
      </c>
      <c r="N3549" s="2" t="str">
        <f>IF(H3549="","",IF(LEN(VLOOKUP($H3549,injury_groups!$A:$F,3,FALSE))=0,"",VLOOKUP($H3549,injury_groups!$A:$F,3,FALSE)))</f>
        <v/>
      </c>
      <c r="O3549" s="2">
        <f>IF(H3549="",0,VLOOKUP($H3549,injury_groups!$A:$F,4,FALSE))</f>
        <v>1</v>
      </c>
      <c r="P3549" s="2">
        <f>IF(H3549="",0,VLOOKUP($H3549,injury_groups!$A:$F,5,FALSE))</f>
        <v>0</v>
      </c>
      <c r="Q3549" s="4" t="str">
        <f>IF(H3549="","",IF(LEN(VLOOKUP($H3549,injury_groups!$A:$F,6,FALSE))=0,"",VLOOKUP($H3549,injury_groups!$A:$F,6,FALSE)))</f>
        <v/>
      </c>
    </row>
    <row r="3550" spans="1:17" x14ac:dyDescent="0.2">
      <c r="A3550" s="1">
        <v>285373</v>
      </c>
      <c r="B3550">
        <v>19921</v>
      </c>
      <c r="C3550" t="s">
        <v>1705</v>
      </c>
      <c r="D3550">
        <v>2021</v>
      </c>
      <c r="E3550">
        <v>15</v>
      </c>
      <c r="F3550">
        <v>31</v>
      </c>
      <c r="G3550">
        <v>2</v>
      </c>
      <c r="H3550" t="s">
        <v>1724</v>
      </c>
      <c r="I3550" t="s">
        <v>1841</v>
      </c>
      <c r="J3550" t="s">
        <v>1966</v>
      </c>
      <c r="K3550" t="b">
        <v>1</v>
      </c>
      <c r="L3550">
        <v>20</v>
      </c>
      <c r="M3550" s="2" t="str">
        <f>IF(H3550="","",IF(LEN(VLOOKUP($H3550,injury_groups!$A:$F,2,FALSE))=0,"",VLOOKUP($H3550,injury_groups!$A:$F,2,FALSE)))</f>
        <v>calf</v>
      </c>
      <c r="N3550" s="2" t="str">
        <f>IF(H3550="","",IF(LEN(VLOOKUP($H3550,injury_groups!$A:$F,3,FALSE))=0,"",VLOOKUP($H3550,injury_groups!$A:$F,3,FALSE)))</f>
        <v/>
      </c>
      <c r="O3550" s="2">
        <f>IF(H3550="",0,VLOOKUP($H3550,injury_groups!$A:$F,4,FALSE))</f>
        <v>1</v>
      </c>
      <c r="P3550" s="2">
        <f>IF(H3550="",0,VLOOKUP($H3550,injury_groups!$A:$F,5,FALSE))</f>
        <v>0</v>
      </c>
      <c r="Q3550" s="4" t="str">
        <f>IF(H3550="","",IF(LEN(VLOOKUP($H3550,injury_groups!$A:$F,6,FALSE))=0,"",VLOOKUP($H3550,injury_groups!$A:$F,6,FALSE)))</f>
        <v/>
      </c>
    </row>
    <row r="3551" spans="1:17" x14ac:dyDescent="0.2">
      <c r="A3551" s="1">
        <v>286348</v>
      </c>
      <c r="B3551">
        <v>19921</v>
      </c>
      <c r="C3551" t="s">
        <v>1705</v>
      </c>
      <c r="D3551">
        <v>2021</v>
      </c>
      <c r="E3551">
        <v>16</v>
      </c>
      <c r="F3551">
        <v>31</v>
      </c>
      <c r="G3551">
        <v>34</v>
      </c>
      <c r="H3551" t="s">
        <v>1724</v>
      </c>
      <c r="I3551" t="s">
        <v>1841</v>
      </c>
      <c r="J3551" t="s">
        <v>1989</v>
      </c>
      <c r="K3551" t="b">
        <v>1</v>
      </c>
      <c r="L3551">
        <v>21</v>
      </c>
      <c r="M3551" s="2" t="str">
        <f>IF(H3551="","",IF(LEN(VLOOKUP($H3551,injury_groups!$A:$F,2,FALSE))=0,"",VLOOKUP($H3551,injury_groups!$A:$F,2,FALSE)))</f>
        <v>calf</v>
      </c>
      <c r="N3551" s="2" t="str">
        <f>IF(H3551="","",IF(LEN(VLOOKUP($H3551,injury_groups!$A:$F,3,FALSE))=0,"",VLOOKUP($H3551,injury_groups!$A:$F,3,FALSE)))</f>
        <v/>
      </c>
      <c r="O3551" s="2">
        <f>IF(H3551="",0,VLOOKUP($H3551,injury_groups!$A:$F,4,FALSE))</f>
        <v>1</v>
      </c>
      <c r="P3551" s="2">
        <f>IF(H3551="",0,VLOOKUP($H3551,injury_groups!$A:$F,5,FALSE))</f>
        <v>0</v>
      </c>
      <c r="Q3551" s="4" t="str">
        <f>IF(H3551="","",IF(LEN(VLOOKUP($H3551,injury_groups!$A:$F,6,FALSE))=0,"",VLOOKUP($H3551,injury_groups!$A:$F,6,FALSE)))</f>
        <v/>
      </c>
    </row>
    <row r="3552" spans="1:17" x14ac:dyDescent="0.2">
      <c r="A3552" s="1">
        <v>287342</v>
      </c>
      <c r="B3552">
        <v>19921</v>
      </c>
      <c r="C3552" t="s">
        <v>1705</v>
      </c>
      <c r="D3552">
        <v>2021</v>
      </c>
      <c r="E3552">
        <v>17</v>
      </c>
      <c r="F3552">
        <v>31</v>
      </c>
      <c r="G3552">
        <v>13</v>
      </c>
      <c r="H3552" t="s">
        <v>1724</v>
      </c>
      <c r="I3552" t="s">
        <v>1841</v>
      </c>
      <c r="J3552" t="s">
        <v>1995</v>
      </c>
      <c r="K3552" t="b">
        <v>1</v>
      </c>
      <c r="L3552">
        <v>22</v>
      </c>
      <c r="M3552" s="2" t="str">
        <f>IF(H3552="","",IF(LEN(VLOOKUP($H3552,injury_groups!$A:$F,2,FALSE))=0,"",VLOOKUP($H3552,injury_groups!$A:$F,2,FALSE)))</f>
        <v>calf</v>
      </c>
      <c r="N3552" s="2" t="str">
        <f>IF(H3552="","",IF(LEN(VLOOKUP($H3552,injury_groups!$A:$F,3,FALSE))=0,"",VLOOKUP($H3552,injury_groups!$A:$F,3,FALSE)))</f>
        <v/>
      </c>
      <c r="O3552" s="2">
        <f>IF(H3552="",0,VLOOKUP($H3552,injury_groups!$A:$F,4,FALSE))</f>
        <v>1</v>
      </c>
      <c r="P3552" s="2">
        <f>IF(H3552="",0,VLOOKUP($H3552,injury_groups!$A:$F,5,FALSE))</f>
        <v>0</v>
      </c>
      <c r="Q3552" s="4" t="str">
        <f>IF(H3552="","",IF(LEN(VLOOKUP($H3552,injury_groups!$A:$F,6,FALSE))=0,"",VLOOKUP($H3552,injury_groups!$A:$F,6,FALSE)))</f>
        <v/>
      </c>
    </row>
    <row r="3553" spans="1:17" x14ac:dyDescent="0.2">
      <c r="A3553" s="1">
        <v>290270</v>
      </c>
      <c r="B3553">
        <v>19921</v>
      </c>
      <c r="C3553" t="s">
        <v>1707</v>
      </c>
      <c r="D3553">
        <v>2021</v>
      </c>
      <c r="E3553">
        <v>3</v>
      </c>
      <c r="F3553">
        <v>31</v>
      </c>
      <c r="G3553">
        <v>32</v>
      </c>
      <c r="H3553" t="s">
        <v>1719</v>
      </c>
      <c r="I3553" t="s">
        <v>1841</v>
      </c>
      <c r="J3553" t="s">
        <v>2075</v>
      </c>
      <c r="K3553" t="b">
        <v>1</v>
      </c>
      <c r="L3553">
        <v>25</v>
      </c>
      <c r="M3553" s="2" t="str">
        <f>IF(H3553="","",IF(LEN(VLOOKUP($H3553,injury_groups!$A:$F,2,FALSE))=0,"",VLOOKUP($H3553,injury_groups!$A:$F,2,FALSE)))</f>
        <v/>
      </c>
      <c r="N3553" s="2" t="str">
        <f>IF(H3553="","",IF(LEN(VLOOKUP($H3553,injury_groups!$A:$F,3,FALSE))=0,"",VLOOKUP($H3553,injury_groups!$A:$F,3,FALSE)))</f>
        <v/>
      </c>
      <c r="O3553" s="2">
        <f>IF(H3553="",0,VLOOKUP($H3553,injury_groups!$A:$F,4,FALSE))</f>
        <v>0</v>
      </c>
      <c r="P3553" s="2">
        <f>IF(H3553="",0,VLOOKUP($H3553,injury_groups!$A:$F,5,FALSE))</f>
        <v>0</v>
      </c>
      <c r="Q3553" s="4" t="str">
        <f>IF(H3553="","",IF(LEN(VLOOKUP($H3553,injury_groups!$A:$F,6,FALSE))=0,"",VLOOKUP($H3553,injury_groups!$A:$F,6,FALSE)))</f>
        <v/>
      </c>
    </row>
    <row r="3554" spans="1:17" x14ac:dyDescent="0.2">
      <c r="A3554" s="1">
        <v>274318</v>
      </c>
      <c r="B3554">
        <v>19922</v>
      </c>
      <c r="C3554" t="s">
        <v>1705</v>
      </c>
      <c r="D3554">
        <v>2021</v>
      </c>
      <c r="E3554">
        <v>1</v>
      </c>
      <c r="F3554">
        <v>33</v>
      </c>
      <c r="G3554">
        <v>9</v>
      </c>
      <c r="H3554" t="s">
        <v>1708</v>
      </c>
      <c r="I3554" t="s">
        <v>1841</v>
      </c>
      <c r="J3554" t="s">
        <v>1850</v>
      </c>
      <c r="K3554" t="b">
        <v>1</v>
      </c>
      <c r="L3554">
        <v>6</v>
      </c>
      <c r="M3554" s="2" t="str">
        <f>IF(H3554="","",IF(LEN(VLOOKUP($H3554,injury_groups!$A:$F,2,FALSE))=0,"",VLOOKUP($H3554,injury_groups!$A:$F,2,FALSE)))</f>
        <v/>
      </c>
      <c r="N3554" s="2" t="str">
        <f>IF(H3554="","",IF(LEN(VLOOKUP($H3554,injury_groups!$A:$F,3,FALSE))=0,"",VLOOKUP($H3554,injury_groups!$A:$F,3,FALSE)))</f>
        <v/>
      </c>
      <c r="O3554" s="2">
        <f>IF(H3554="",0,VLOOKUP($H3554,injury_groups!$A:$F,4,FALSE))</f>
        <v>0</v>
      </c>
      <c r="P3554" s="2">
        <f>IF(H3554="",0,VLOOKUP($H3554,injury_groups!$A:$F,5,FALSE))</f>
        <v>0</v>
      </c>
      <c r="Q3554" s="4" t="str">
        <f>IF(H3554="","",IF(LEN(VLOOKUP($H3554,injury_groups!$A:$F,6,FALSE))=0,"",VLOOKUP($H3554,injury_groups!$A:$F,6,FALSE)))</f>
        <v/>
      </c>
    </row>
    <row r="3555" spans="1:17" x14ac:dyDescent="0.2">
      <c r="A3555" s="1">
        <v>276275</v>
      </c>
      <c r="B3555">
        <v>19922</v>
      </c>
      <c r="C3555" t="s">
        <v>1705</v>
      </c>
      <c r="D3555">
        <v>2021</v>
      </c>
      <c r="E3555">
        <v>2</v>
      </c>
      <c r="F3555">
        <v>33</v>
      </c>
      <c r="G3555">
        <v>2</v>
      </c>
      <c r="H3555" t="s">
        <v>1708</v>
      </c>
      <c r="I3555" t="s">
        <v>1841</v>
      </c>
      <c r="J3555" t="s">
        <v>1857</v>
      </c>
      <c r="K3555" t="b">
        <v>1</v>
      </c>
      <c r="L3555">
        <v>7</v>
      </c>
      <c r="M3555" s="2" t="str">
        <f>IF(H3555="","",IF(LEN(VLOOKUP($H3555,injury_groups!$A:$F,2,FALSE))=0,"",VLOOKUP($H3555,injury_groups!$A:$F,2,FALSE)))</f>
        <v/>
      </c>
      <c r="N3555" s="2" t="str">
        <f>IF(H3555="","",IF(LEN(VLOOKUP($H3555,injury_groups!$A:$F,3,FALSE))=0,"",VLOOKUP($H3555,injury_groups!$A:$F,3,FALSE)))</f>
        <v/>
      </c>
      <c r="O3555" s="2">
        <f>IF(H3555="",0,VLOOKUP($H3555,injury_groups!$A:$F,4,FALSE))</f>
        <v>0</v>
      </c>
      <c r="P3555" s="2">
        <f>IF(H3555="",0,VLOOKUP($H3555,injury_groups!$A:$F,5,FALSE))</f>
        <v>0</v>
      </c>
      <c r="Q3555" s="4" t="str">
        <f>IF(H3555="","",IF(LEN(VLOOKUP($H3555,injury_groups!$A:$F,6,FALSE))=0,"",VLOOKUP($H3555,injury_groups!$A:$F,6,FALSE)))</f>
        <v/>
      </c>
    </row>
    <row r="3556" spans="1:17" x14ac:dyDescent="0.2">
      <c r="A3556" s="1">
        <v>276942</v>
      </c>
      <c r="B3556">
        <v>19922</v>
      </c>
      <c r="C3556" t="s">
        <v>1705</v>
      </c>
      <c r="D3556">
        <v>2021</v>
      </c>
      <c r="E3556">
        <v>3</v>
      </c>
      <c r="F3556">
        <v>33</v>
      </c>
      <c r="G3556">
        <v>32</v>
      </c>
      <c r="H3556" t="s">
        <v>1708</v>
      </c>
      <c r="I3556" t="s">
        <v>1841</v>
      </c>
      <c r="J3556" t="s">
        <v>1872</v>
      </c>
      <c r="K3556" t="b">
        <v>1</v>
      </c>
      <c r="L3556">
        <v>8</v>
      </c>
      <c r="M3556" s="2" t="str">
        <f>IF(H3556="","",IF(LEN(VLOOKUP($H3556,injury_groups!$A:$F,2,FALSE))=0,"",VLOOKUP($H3556,injury_groups!$A:$F,2,FALSE)))</f>
        <v/>
      </c>
      <c r="N3556" s="2" t="str">
        <f>IF(H3556="","",IF(LEN(VLOOKUP($H3556,injury_groups!$A:$F,3,FALSE))=0,"",VLOOKUP($H3556,injury_groups!$A:$F,3,FALSE)))</f>
        <v/>
      </c>
      <c r="O3556" s="2">
        <f>IF(H3556="",0,VLOOKUP($H3556,injury_groups!$A:$F,4,FALSE))</f>
        <v>0</v>
      </c>
      <c r="P3556" s="2">
        <f>IF(H3556="",0,VLOOKUP($H3556,injury_groups!$A:$F,5,FALSE))</f>
        <v>0</v>
      </c>
      <c r="Q3556" s="4" t="str">
        <f>IF(H3556="","",IF(LEN(VLOOKUP($H3556,injury_groups!$A:$F,6,FALSE))=0,"",VLOOKUP($H3556,injury_groups!$A:$F,6,FALSE)))</f>
        <v/>
      </c>
    </row>
    <row r="3557" spans="1:17" x14ac:dyDescent="0.2">
      <c r="A3557" s="1">
        <v>277595</v>
      </c>
      <c r="B3557">
        <v>19922</v>
      </c>
      <c r="C3557" t="s">
        <v>1705</v>
      </c>
      <c r="D3557">
        <v>2021</v>
      </c>
      <c r="E3557">
        <v>4</v>
      </c>
      <c r="F3557">
        <v>33</v>
      </c>
      <c r="G3557">
        <v>21</v>
      </c>
      <c r="H3557" t="s">
        <v>1708</v>
      </c>
      <c r="I3557" t="s">
        <v>1841</v>
      </c>
      <c r="J3557" t="s">
        <v>1879</v>
      </c>
      <c r="K3557" t="b">
        <v>1</v>
      </c>
      <c r="L3557">
        <v>9</v>
      </c>
      <c r="M3557" s="2" t="str">
        <f>IF(H3557="","",IF(LEN(VLOOKUP($H3557,injury_groups!$A:$F,2,FALSE))=0,"",VLOOKUP($H3557,injury_groups!$A:$F,2,FALSE)))</f>
        <v/>
      </c>
      <c r="N3557" s="2" t="str">
        <f>IF(H3557="","",IF(LEN(VLOOKUP($H3557,injury_groups!$A:$F,3,FALSE))=0,"",VLOOKUP($H3557,injury_groups!$A:$F,3,FALSE)))</f>
        <v/>
      </c>
      <c r="O3557" s="2">
        <f>IF(H3557="",0,VLOOKUP($H3557,injury_groups!$A:$F,4,FALSE))</f>
        <v>0</v>
      </c>
      <c r="P3557" s="2">
        <f>IF(H3557="",0,VLOOKUP($H3557,injury_groups!$A:$F,5,FALSE))</f>
        <v>0</v>
      </c>
      <c r="Q3557" s="4" t="str">
        <f>IF(H3557="","",IF(LEN(VLOOKUP($H3557,injury_groups!$A:$F,6,FALSE))=0,"",VLOOKUP($H3557,injury_groups!$A:$F,6,FALSE)))</f>
        <v/>
      </c>
    </row>
    <row r="3558" spans="1:17" x14ac:dyDescent="0.2">
      <c r="A3558" s="1">
        <v>278266</v>
      </c>
      <c r="B3558">
        <v>19922</v>
      </c>
      <c r="C3558" t="s">
        <v>1705</v>
      </c>
      <c r="D3558">
        <v>2021</v>
      </c>
      <c r="E3558">
        <v>5</v>
      </c>
      <c r="F3558">
        <v>33</v>
      </c>
      <c r="G3558">
        <v>19</v>
      </c>
      <c r="H3558" t="s">
        <v>1709</v>
      </c>
      <c r="I3558" t="s">
        <v>1841</v>
      </c>
      <c r="J3558" t="s">
        <v>1884</v>
      </c>
      <c r="K3558" t="b">
        <v>1</v>
      </c>
      <c r="L3558">
        <v>10</v>
      </c>
      <c r="M3558" s="2" t="str">
        <f>IF(H3558="","",IF(LEN(VLOOKUP($H3558,injury_groups!$A:$F,2,FALSE))=0,"",VLOOKUP($H3558,injury_groups!$A:$F,2,FALSE)))</f>
        <v>knee</v>
      </c>
      <c r="N3558" s="2" t="str">
        <f>IF(H3558="","",IF(LEN(VLOOKUP($H3558,injury_groups!$A:$F,3,FALSE))=0,"",VLOOKUP($H3558,injury_groups!$A:$F,3,FALSE)))</f>
        <v/>
      </c>
      <c r="O3558" s="2">
        <f>IF(H3558="",0,VLOOKUP($H3558,injury_groups!$A:$F,4,FALSE))</f>
        <v>1</v>
      </c>
      <c r="P3558" s="2">
        <f>IF(H3558="",0,VLOOKUP($H3558,injury_groups!$A:$F,5,FALSE))</f>
        <v>0</v>
      </c>
      <c r="Q3558" s="4" t="str">
        <f>IF(H3558="","",IF(LEN(VLOOKUP($H3558,injury_groups!$A:$F,6,FALSE))=0,"",VLOOKUP($H3558,injury_groups!$A:$F,6,FALSE)))</f>
        <v/>
      </c>
    </row>
    <row r="3559" spans="1:17" x14ac:dyDescent="0.2">
      <c r="A3559" s="1">
        <v>278969</v>
      </c>
      <c r="B3559">
        <v>19922</v>
      </c>
      <c r="C3559" t="s">
        <v>1705</v>
      </c>
      <c r="D3559">
        <v>2021</v>
      </c>
      <c r="E3559">
        <v>6</v>
      </c>
      <c r="F3559">
        <v>33</v>
      </c>
      <c r="G3559">
        <v>26</v>
      </c>
      <c r="H3559" t="s">
        <v>1709</v>
      </c>
      <c r="I3559" t="s">
        <v>1841</v>
      </c>
      <c r="J3559" t="s">
        <v>1894</v>
      </c>
      <c r="K3559" t="b">
        <v>1</v>
      </c>
      <c r="L3559">
        <v>11</v>
      </c>
      <c r="M3559" s="2" t="str">
        <f>IF(H3559="","",IF(LEN(VLOOKUP($H3559,injury_groups!$A:$F,2,FALSE))=0,"",VLOOKUP($H3559,injury_groups!$A:$F,2,FALSE)))</f>
        <v>knee</v>
      </c>
      <c r="N3559" s="2" t="str">
        <f>IF(H3559="","",IF(LEN(VLOOKUP($H3559,injury_groups!$A:$F,3,FALSE))=0,"",VLOOKUP($H3559,injury_groups!$A:$F,3,FALSE)))</f>
        <v/>
      </c>
      <c r="O3559" s="2">
        <f>IF(H3559="",0,VLOOKUP($H3559,injury_groups!$A:$F,4,FALSE))</f>
        <v>1</v>
      </c>
      <c r="P3559" s="2">
        <f>IF(H3559="",0,VLOOKUP($H3559,injury_groups!$A:$F,5,FALSE))</f>
        <v>0</v>
      </c>
      <c r="Q3559" s="4" t="str">
        <f>IF(H3559="","",IF(LEN(VLOOKUP($H3559,injury_groups!$A:$F,6,FALSE))=0,"",VLOOKUP($H3559,injury_groups!$A:$F,6,FALSE)))</f>
        <v/>
      </c>
    </row>
    <row r="3560" spans="1:17" x14ac:dyDescent="0.2">
      <c r="A3560" s="1">
        <v>279685</v>
      </c>
      <c r="B3560">
        <v>19922</v>
      </c>
      <c r="C3560" t="s">
        <v>1705</v>
      </c>
      <c r="D3560">
        <v>2021</v>
      </c>
      <c r="E3560">
        <v>7</v>
      </c>
      <c r="F3560">
        <v>33</v>
      </c>
      <c r="G3560">
        <v>6</v>
      </c>
      <c r="H3560" t="s">
        <v>1709</v>
      </c>
      <c r="I3560" t="s">
        <v>1841</v>
      </c>
      <c r="J3560" t="s">
        <v>1896</v>
      </c>
      <c r="K3560" t="b">
        <v>1</v>
      </c>
      <c r="L3560">
        <v>12</v>
      </c>
      <c r="M3560" s="2" t="str">
        <f>IF(H3560="","",IF(LEN(VLOOKUP($H3560,injury_groups!$A:$F,2,FALSE))=0,"",VLOOKUP($H3560,injury_groups!$A:$F,2,FALSE)))</f>
        <v>knee</v>
      </c>
      <c r="N3560" s="2" t="str">
        <f>IF(H3560="","",IF(LEN(VLOOKUP($H3560,injury_groups!$A:$F,3,FALSE))=0,"",VLOOKUP($H3560,injury_groups!$A:$F,3,FALSE)))</f>
        <v/>
      </c>
      <c r="O3560" s="2">
        <f>IF(H3560="",0,VLOOKUP($H3560,injury_groups!$A:$F,4,FALSE))</f>
        <v>1</v>
      </c>
      <c r="P3560" s="2">
        <f>IF(H3560="",0,VLOOKUP($H3560,injury_groups!$A:$F,5,FALSE))</f>
        <v>0</v>
      </c>
      <c r="Q3560" s="4" t="str">
        <f>IF(H3560="","",IF(LEN(VLOOKUP($H3560,injury_groups!$A:$F,6,FALSE))=0,"",VLOOKUP($H3560,injury_groups!$A:$F,6,FALSE)))</f>
        <v/>
      </c>
    </row>
    <row r="3561" spans="1:17" x14ac:dyDescent="0.2">
      <c r="A3561" s="1">
        <v>280386</v>
      </c>
      <c r="B3561">
        <v>19922</v>
      </c>
      <c r="C3561" t="s">
        <v>1705</v>
      </c>
      <c r="D3561">
        <v>2021</v>
      </c>
      <c r="E3561">
        <v>8</v>
      </c>
      <c r="F3561">
        <v>33</v>
      </c>
      <c r="G3561">
        <v>22</v>
      </c>
      <c r="H3561" t="s">
        <v>1709</v>
      </c>
      <c r="I3561" t="s">
        <v>1841</v>
      </c>
      <c r="J3561" t="s">
        <v>1909</v>
      </c>
      <c r="K3561" t="b">
        <v>1</v>
      </c>
      <c r="L3561">
        <v>13</v>
      </c>
      <c r="M3561" s="2" t="str">
        <f>IF(H3561="","",IF(LEN(VLOOKUP($H3561,injury_groups!$A:$F,2,FALSE))=0,"",VLOOKUP($H3561,injury_groups!$A:$F,2,FALSE)))</f>
        <v>knee</v>
      </c>
      <c r="N3561" s="2" t="str">
        <f>IF(H3561="","",IF(LEN(VLOOKUP($H3561,injury_groups!$A:$F,3,FALSE))=0,"",VLOOKUP($H3561,injury_groups!$A:$F,3,FALSE)))</f>
        <v/>
      </c>
      <c r="O3561" s="2">
        <f>IF(H3561="",0,VLOOKUP($H3561,injury_groups!$A:$F,4,FALSE))</f>
        <v>1</v>
      </c>
      <c r="P3561" s="2">
        <f>IF(H3561="",0,VLOOKUP($H3561,injury_groups!$A:$F,5,FALSE))</f>
        <v>0</v>
      </c>
      <c r="Q3561" s="4" t="str">
        <f>IF(H3561="","",IF(LEN(VLOOKUP($H3561,injury_groups!$A:$F,6,FALSE))=0,"",VLOOKUP($H3561,injury_groups!$A:$F,6,FALSE)))</f>
        <v/>
      </c>
    </row>
    <row r="3562" spans="1:17" x14ac:dyDescent="0.2">
      <c r="A3562" s="1">
        <v>281083</v>
      </c>
      <c r="B3562">
        <v>19922</v>
      </c>
      <c r="C3562" t="s">
        <v>1705</v>
      </c>
      <c r="D3562">
        <v>2021</v>
      </c>
      <c r="E3562">
        <v>9</v>
      </c>
      <c r="F3562">
        <v>33</v>
      </c>
      <c r="H3562" t="s">
        <v>1709</v>
      </c>
      <c r="I3562" t="s">
        <v>1841</v>
      </c>
      <c r="J3562" t="s">
        <v>1915</v>
      </c>
      <c r="K3562" t="b">
        <v>1</v>
      </c>
      <c r="L3562">
        <v>14</v>
      </c>
      <c r="M3562" s="2" t="str">
        <f>IF(H3562="","",IF(LEN(VLOOKUP($H3562,injury_groups!$A:$F,2,FALSE))=0,"",VLOOKUP($H3562,injury_groups!$A:$F,2,FALSE)))</f>
        <v>knee</v>
      </c>
      <c r="N3562" s="2" t="str">
        <f>IF(H3562="","",IF(LEN(VLOOKUP($H3562,injury_groups!$A:$F,3,FALSE))=0,"",VLOOKUP($H3562,injury_groups!$A:$F,3,FALSE)))</f>
        <v/>
      </c>
      <c r="O3562" s="2">
        <f>IF(H3562="",0,VLOOKUP($H3562,injury_groups!$A:$F,4,FALSE))</f>
        <v>1</v>
      </c>
      <c r="P3562" s="2">
        <f>IF(H3562="",0,VLOOKUP($H3562,injury_groups!$A:$F,5,FALSE))</f>
        <v>0</v>
      </c>
      <c r="Q3562" s="4" t="str">
        <f>IF(H3562="","",IF(LEN(VLOOKUP($H3562,injury_groups!$A:$F,6,FALSE))=0,"",VLOOKUP($H3562,injury_groups!$A:$F,6,FALSE)))</f>
        <v/>
      </c>
    </row>
    <row r="3563" spans="1:17" x14ac:dyDescent="0.2">
      <c r="A3563" s="1">
        <v>281777</v>
      </c>
      <c r="B3563">
        <v>19922</v>
      </c>
      <c r="C3563" t="s">
        <v>1705</v>
      </c>
      <c r="D3563">
        <v>2021</v>
      </c>
      <c r="E3563">
        <v>10</v>
      </c>
      <c r="F3563">
        <v>33</v>
      </c>
      <c r="G3563">
        <v>35</v>
      </c>
      <c r="H3563" t="s">
        <v>1709</v>
      </c>
      <c r="I3563" t="s">
        <v>1841</v>
      </c>
      <c r="J3563" t="s">
        <v>1920</v>
      </c>
      <c r="K3563" t="b">
        <v>1</v>
      </c>
      <c r="L3563">
        <v>15</v>
      </c>
      <c r="M3563" s="2" t="str">
        <f>IF(H3563="","",IF(LEN(VLOOKUP($H3563,injury_groups!$A:$F,2,FALSE))=0,"",VLOOKUP($H3563,injury_groups!$A:$F,2,FALSE)))</f>
        <v>knee</v>
      </c>
      <c r="N3563" s="2" t="str">
        <f>IF(H3563="","",IF(LEN(VLOOKUP($H3563,injury_groups!$A:$F,3,FALSE))=0,"",VLOOKUP($H3563,injury_groups!$A:$F,3,FALSE)))</f>
        <v/>
      </c>
      <c r="O3563" s="2">
        <f>IF(H3563="",0,VLOOKUP($H3563,injury_groups!$A:$F,4,FALSE))</f>
        <v>1</v>
      </c>
      <c r="P3563" s="2">
        <f>IF(H3563="",0,VLOOKUP($H3563,injury_groups!$A:$F,5,FALSE))</f>
        <v>0</v>
      </c>
      <c r="Q3563" s="4" t="str">
        <f>IF(H3563="","",IF(LEN(VLOOKUP($H3563,injury_groups!$A:$F,6,FALSE))=0,"",VLOOKUP($H3563,injury_groups!$A:$F,6,FALSE)))</f>
        <v/>
      </c>
    </row>
    <row r="3564" spans="1:17" x14ac:dyDescent="0.2">
      <c r="A3564" s="1">
        <v>282543</v>
      </c>
      <c r="B3564">
        <v>19922</v>
      </c>
      <c r="C3564" t="s">
        <v>1705</v>
      </c>
      <c r="D3564">
        <v>2021</v>
      </c>
      <c r="E3564">
        <v>11</v>
      </c>
      <c r="F3564">
        <v>33</v>
      </c>
      <c r="G3564">
        <v>23</v>
      </c>
      <c r="H3564" t="s">
        <v>1709</v>
      </c>
      <c r="I3564" t="s">
        <v>1841</v>
      </c>
      <c r="J3564" t="s">
        <v>1935</v>
      </c>
      <c r="K3564" t="b">
        <v>1</v>
      </c>
      <c r="L3564">
        <v>16</v>
      </c>
      <c r="M3564" s="2" t="str">
        <f>IF(H3564="","",IF(LEN(VLOOKUP($H3564,injury_groups!$A:$F,2,FALSE))=0,"",VLOOKUP($H3564,injury_groups!$A:$F,2,FALSE)))</f>
        <v>knee</v>
      </c>
      <c r="N3564" s="2" t="str">
        <f>IF(H3564="","",IF(LEN(VLOOKUP($H3564,injury_groups!$A:$F,3,FALSE))=0,"",VLOOKUP($H3564,injury_groups!$A:$F,3,FALSE)))</f>
        <v/>
      </c>
      <c r="O3564" s="2">
        <f>IF(H3564="",0,VLOOKUP($H3564,injury_groups!$A:$F,4,FALSE))</f>
        <v>1</v>
      </c>
      <c r="P3564" s="2">
        <f>IF(H3564="",0,VLOOKUP($H3564,injury_groups!$A:$F,5,FALSE))</f>
        <v>0</v>
      </c>
      <c r="Q3564" s="4" t="str">
        <f>IF(H3564="","",IF(LEN(VLOOKUP($H3564,injury_groups!$A:$F,6,FALSE))=0,"",VLOOKUP($H3564,injury_groups!$A:$F,6,FALSE)))</f>
        <v/>
      </c>
    </row>
    <row r="3565" spans="1:17" x14ac:dyDescent="0.2">
      <c r="A3565" s="1">
        <v>283293</v>
      </c>
      <c r="B3565">
        <v>19922</v>
      </c>
      <c r="C3565" t="s">
        <v>1705</v>
      </c>
      <c r="D3565">
        <v>2021</v>
      </c>
      <c r="E3565">
        <v>12</v>
      </c>
      <c r="F3565">
        <v>33</v>
      </c>
      <c r="G3565">
        <v>14</v>
      </c>
      <c r="H3565" t="s">
        <v>1709</v>
      </c>
      <c r="I3565" t="s">
        <v>1841</v>
      </c>
      <c r="J3565" t="s">
        <v>1937</v>
      </c>
      <c r="K3565" t="b">
        <v>1</v>
      </c>
      <c r="L3565">
        <v>17</v>
      </c>
      <c r="M3565" s="2" t="str">
        <f>IF(H3565="","",IF(LEN(VLOOKUP($H3565,injury_groups!$A:$F,2,FALSE))=0,"",VLOOKUP($H3565,injury_groups!$A:$F,2,FALSE)))</f>
        <v>knee</v>
      </c>
      <c r="N3565" s="2" t="str">
        <f>IF(H3565="","",IF(LEN(VLOOKUP($H3565,injury_groups!$A:$F,3,FALSE))=0,"",VLOOKUP($H3565,injury_groups!$A:$F,3,FALSE)))</f>
        <v/>
      </c>
      <c r="O3565" s="2">
        <f>IF(H3565="",0,VLOOKUP($H3565,injury_groups!$A:$F,4,FALSE))</f>
        <v>1</v>
      </c>
      <c r="P3565" s="2">
        <f>IF(H3565="",0,VLOOKUP($H3565,injury_groups!$A:$F,5,FALSE))</f>
        <v>0</v>
      </c>
      <c r="Q3565" s="4" t="str">
        <f>IF(H3565="","",IF(LEN(VLOOKUP($H3565,injury_groups!$A:$F,6,FALSE))=0,"",VLOOKUP($H3565,injury_groups!$A:$F,6,FALSE)))</f>
        <v/>
      </c>
    </row>
    <row r="3566" spans="1:17" x14ac:dyDescent="0.2">
      <c r="A3566" s="1">
        <v>284025</v>
      </c>
      <c r="B3566">
        <v>19922</v>
      </c>
      <c r="C3566" t="s">
        <v>1705</v>
      </c>
      <c r="D3566">
        <v>2021</v>
      </c>
      <c r="E3566">
        <v>13</v>
      </c>
      <c r="F3566">
        <v>33</v>
      </c>
      <c r="G3566">
        <v>2</v>
      </c>
      <c r="H3566" t="s">
        <v>1709</v>
      </c>
      <c r="I3566" t="s">
        <v>1841</v>
      </c>
      <c r="J3566" t="s">
        <v>1947</v>
      </c>
      <c r="K3566" t="b">
        <v>1</v>
      </c>
      <c r="L3566">
        <v>18</v>
      </c>
      <c r="M3566" s="2" t="str">
        <f>IF(H3566="","",IF(LEN(VLOOKUP($H3566,injury_groups!$A:$F,2,FALSE))=0,"",VLOOKUP($H3566,injury_groups!$A:$F,2,FALSE)))</f>
        <v>knee</v>
      </c>
      <c r="N3566" s="2" t="str">
        <f>IF(H3566="","",IF(LEN(VLOOKUP($H3566,injury_groups!$A:$F,3,FALSE))=0,"",VLOOKUP($H3566,injury_groups!$A:$F,3,FALSE)))</f>
        <v/>
      </c>
      <c r="O3566" s="2">
        <f>IF(H3566="",0,VLOOKUP($H3566,injury_groups!$A:$F,4,FALSE))</f>
        <v>1</v>
      </c>
      <c r="P3566" s="2">
        <f>IF(H3566="",0,VLOOKUP($H3566,injury_groups!$A:$F,5,FALSE))</f>
        <v>0</v>
      </c>
      <c r="Q3566" s="4" t="str">
        <f>IF(H3566="","",IF(LEN(VLOOKUP($H3566,injury_groups!$A:$F,6,FALSE))=0,"",VLOOKUP($H3566,injury_groups!$A:$F,6,FALSE)))</f>
        <v/>
      </c>
    </row>
    <row r="3567" spans="1:17" x14ac:dyDescent="0.2">
      <c r="A3567" s="1">
        <v>284812</v>
      </c>
      <c r="B3567">
        <v>19922</v>
      </c>
      <c r="C3567" t="s">
        <v>1705</v>
      </c>
      <c r="D3567">
        <v>2021</v>
      </c>
      <c r="E3567">
        <v>14</v>
      </c>
      <c r="F3567">
        <v>33</v>
      </c>
      <c r="G3567">
        <v>4</v>
      </c>
      <c r="H3567" t="s">
        <v>1709</v>
      </c>
      <c r="I3567" t="s">
        <v>1843</v>
      </c>
      <c r="J3567" t="s">
        <v>1959</v>
      </c>
      <c r="K3567" t="b">
        <v>0</v>
      </c>
      <c r="L3567">
        <v>19</v>
      </c>
      <c r="M3567" s="2" t="str">
        <f>IF(H3567="","",IF(LEN(VLOOKUP($H3567,injury_groups!$A:$F,2,FALSE))=0,"",VLOOKUP($H3567,injury_groups!$A:$F,2,FALSE)))</f>
        <v>knee</v>
      </c>
      <c r="N3567" s="2" t="str">
        <f>IF(H3567="","",IF(LEN(VLOOKUP($H3567,injury_groups!$A:$F,3,FALSE))=0,"",VLOOKUP($H3567,injury_groups!$A:$F,3,FALSE)))</f>
        <v/>
      </c>
      <c r="O3567" s="2">
        <f>IF(H3567="",0,VLOOKUP($H3567,injury_groups!$A:$F,4,FALSE))</f>
        <v>1</v>
      </c>
      <c r="P3567" s="2">
        <f>IF(H3567="",0,VLOOKUP($H3567,injury_groups!$A:$F,5,FALSE))</f>
        <v>0</v>
      </c>
      <c r="Q3567" s="4" t="str">
        <f>IF(H3567="","",IF(LEN(VLOOKUP($H3567,injury_groups!$A:$F,6,FALSE))=0,"",VLOOKUP($H3567,injury_groups!$A:$F,6,FALSE)))</f>
        <v/>
      </c>
    </row>
    <row r="3568" spans="1:17" x14ac:dyDescent="0.2">
      <c r="A3568" s="1">
        <v>285374</v>
      </c>
      <c r="B3568">
        <v>19922</v>
      </c>
      <c r="C3568" t="s">
        <v>1705</v>
      </c>
      <c r="D3568">
        <v>2021</v>
      </c>
      <c r="E3568">
        <v>15</v>
      </c>
      <c r="F3568">
        <v>33</v>
      </c>
      <c r="G3568">
        <v>22</v>
      </c>
      <c r="H3568" t="s">
        <v>1709</v>
      </c>
      <c r="I3568" t="s">
        <v>1843</v>
      </c>
      <c r="J3568" t="s">
        <v>1976</v>
      </c>
      <c r="K3568" t="b">
        <v>0</v>
      </c>
      <c r="L3568">
        <v>20</v>
      </c>
      <c r="M3568" s="2" t="str">
        <f>IF(H3568="","",IF(LEN(VLOOKUP($H3568,injury_groups!$A:$F,2,FALSE))=0,"",VLOOKUP($H3568,injury_groups!$A:$F,2,FALSE)))</f>
        <v>knee</v>
      </c>
      <c r="N3568" s="2" t="str">
        <f>IF(H3568="","",IF(LEN(VLOOKUP($H3568,injury_groups!$A:$F,3,FALSE))=0,"",VLOOKUP($H3568,injury_groups!$A:$F,3,FALSE)))</f>
        <v/>
      </c>
      <c r="O3568" s="2">
        <f>IF(H3568="",0,VLOOKUP($H3568,injury_groups!$A:$F,4,FALSE))</f>
        <v>1</v>
      </c>
      <c r="P3568" s="2">
        <f>IF(H3568="",0,VLOOKUP($H3568,injury_groups!$A:$F,5,FALSE))</f>
        <v>0</v>
      </c>
      <c r="Q3568" s="4" t="str">
        <f>IF(H3568="","",IF(LEN(VLOOKUP($H3568,injury_groups!$A:$F,6,FALSE))=0,"",VLOOKUP($H3568,injury_groups!$A:$F,6,FALSE)))</f>
        <v/>
      </c>
    </row>
    <row r="3569" spans="1:17" x14ac:dyDescent="0.2">
      <c r="A3569" s="1">
        <v>287982</v>
      </c>
      <c r="B3569">
        <v>19922</v>
      </c>
      <c r="C3569" t="s">
        <v>1705</v>
      </c>
      <c r="D3569">
        <v>2021</v>
      </c>
      <c r="E3569">
        <v>17</v>
      </c>
      <c r="F3569">
        <v>33</v>
      </c>
      <c r="G3569">
        <v>24</v>
      </c>
      <c r="H3569" t="s">
        <v>1753</v>
      </c>
      <c r="I3569" t="s">
        <v>1841</v>
      </c>
      <c r="J3569" t="s">
        <v>1991</v>
      </c>
      <c r="K3569" t="b">
        <v>1</v>
      </c>
      <c r="L3569">
        <v>22</v>
      </c>
      <c r="M3569" s="2" t="str">
        <f>IF(H3569="","",IF(LEN(VLOOKUP($H3569,injury_groups!$A:$F,2,FALSE))=0,"",VLOOKUP($H3569,injury_groups!$A:$F,2,FALSE)))</f>
        <v>quad</v>
      </c>
      <c r="N3569" s="2" t="str">
        <f>IF(H3569="","",IF(LEN(VLOOKUP($H3569,injury_groups!$A:$F,3,FALSE))=0,"",VLOOKUP($H3569,injury_groups!$A:$F,3,FALSE)))</f>
        <v/>
      </c>
      <c r="O3569" s="2">
        <f>IF(H3569="",0,VLOOKUP($H3569,injury_groups!$A:$F,4,FALSE))</f>
        <v>1</v>
      </c>
      <c r="P3569" s="2">
        <f>IF(H3569="",0,VLOOKUP($H3569,injury_groups!$A:$F,5,FALSE))</f>
        <v>0</v>
      </c>
      <c r="Q3569" s="4" t="str">
        <f>IF(H3569="","",IF(LEN(VLOOKUP($H3569,injury_groups!$A:$F,6,FALSE))=0,"",VLOOKUP($H3569,injury_groups!$A:$F,6,FALSE)))</f>
        <v/>
      </c>
    </row>
    <row r="3570" spans="1:17" x14ac:dyDescent="0.2">
      <c r="A3570" s="1">
        <v>274212</v>
      </c>
      <c r="B3570">
        <v>19922</v>
      </c>
      <c r="C3570" t="s">
        <v>1706</v>
      </c>
      <c r="D3570">
        <v>2021</v>
      </c>
      <c r="E3570">
        <v>0</v>
      </c>
      <c r="F3570">
        <v>33</v>
      </c>
      <c r="H3570" t="s">
        <v>1708</v>
      </c>
      <c r="I3570" t="s">
        <v>1841</v>
      </c>
      <c r="J3570" t="s">
        <v>1998</v>
      </c>
      <c r="K3570" t="b">
        <v>1</v>
      </c>
      <c r="L3570">
        <v>0</v>
      </c>
      <c r="M3570" s="2" t="str">
        <f>IF(H3570="","",IF(LEN(VLOOKUP($H3570,injury_groups!$A:$F,2,FALSE))=0,"",VLOOKUP($H3570,injury_groups!$A:$F,2,FALSE)))</f>
        <v/>
      </c>
      <c r="N3570" s="2" t="str">
        <f>IF(H3570="","",IF(LEN(VLOOKUP($H3570,injury_groups!$A:$F,3,FALSE))=0,"",VLOOKUP($H3570,injury_groups!$A:$F,3,FALSE)))</f>
        <v/>
      </c>
      <c r="O3570" s="2">
        <f>IF(H3570="",0,VLOOKUP($H3570,injury_groups!$A:$F,4,FALSE))</f>
        <v>0</v>
      </c>
      <c r="P3570" s="2">
        <f>IF(H3570="",0,VLOOKUP($H3570,injury_groups!$A:$F,5,FALSE))</f>
        <v>0</v>
      </c>
      <c r="Q3570" s="4" t="str">
        <f>IF(H3570="","",IF(LEN(VLOOKUP($H3570,injury_groups!$A:$F,6,FALSE))=0,"",VLOOKUP($H3570,injury_groups!$A:$F,6,FALSE)))</f>
        <v/>
      </c>
    </row>
    <row r="3571" spans="1:17" x14ac:dyDescent="0.2">
      <c r="A3571" s="1">
        <v>274729</v>
      </c>
      <c r="B3571">
        <v>19922</v>
      </c>
      <c r="C3571" t="s">
        <v>1706</v>
      </c>
      <c r="D3571">
        <v>2021</v>
      </c>
      <c r="E3571">
        <v>1</v>
      </c>
      <c r="F3571">
        <v>33</v>
      </c>
      <c r="G3571">
        <v>7</v>
      </c>
      <c r="H3571" t="s">
        <v>1708</v>
      </c>
      <c r="I3571" t="s">
        <v>1841</v>
      </c>
      <c r="J3571" t="s">
        <v>2011</v>
      </c>
      <c r="K3571" t="b">
        <v>1</v>
      </c>
      <c r="L3571">
        <v>1</v>
      </c>
      <c r="M3571" s="2" t="str">
        <f>IF(H3571="","",IF(LEN(VLOOKUP($H3571,injury_groups!$A:$F,2,FALSE))=0,"",VLOOKUP($H3571,injury_groups!$A:$F,2,FALSE)))</f>
        <v/>
      </c>
      <c r="N3571" s="2" t="str">
        <f>IF(H3571="","",IF(LEN(VLOOKUP($H3571,injury_groups!$A:$F,3,FALSE))=0,"",VLOOKUP($H3571,injury_groups!$A:$F,3,FALSE)))</f>
        <v/>
      </c>
      <c r="O3571" s="2">
        <f>IF(H3571="",0,VLOOKUP($H3571,injury_groups!$A:$F,4,FALSE))</f>
        <v>0</v>
      </c>
      <c r="P3571" s="2">
        <f>IF(H3571="",0,VLOOKUP($H3571,injury_groups!$A:$F,5,FALSE))</f>
        <v>0</v>
      </c>
      <c r="Q3571" s="4" t="str">
        <f>IF(H3571="","",IF(LEN(VLOOKUP($H3571,injury_groups!$A:$F,6,FALSE))=0,"",VLOOKUP($H3571,injury_groups!$A:$F,6,FALSE)))</f>
        <v/>
      </c>
    </row>
    <row r="3572" spans="1:17" x14ac:dyDescent="0.2">
      <c r="A3572" s="1">
        <v>274974</v>
      </c>
      <c r="B3572">
        <v>19922</v>
      </c>
      <c r="C3572" t="s">
        <v>1706</v>
      </c>
      <c r="D3572">
        <v>2021</v>
      </c>
      <c r="E3572">
        <v>2</v>
      </c>
      <c r="F3572">
        <v>33</v>
      </c>
      <c r="G3572">
        <v>34</v>
      </c>
      <c r="H3572" t="s">
        <v>1708</v>
      </c>
      <c r="I3572" t="s">
        <v>1841</v>
      </c>
      <c r="J3572" t="s">
        <v>2031</v>
      </c>
      <c r="K3572" t="b">
        <v>1</v>
      </c>
      <c r="L3572">
        <v>2</v>
      </c>
      <c r="M3572" s="2" t="str">
        <f>IF(H3572="","",IF(LEN(VLOOKUP($H3572,injury_groups!$A:$F,2,FALSE))=0,"",VLOOKUP($H3572,injury_groups!$A:$F,2,FALSE)))</f>
        <v/>
      </c>
      <c r="N3572" s="2" t="str">
        <f>IF(H3572="","",IF(LEN(VLOOKUP($H3572,injury_groups!$A:$F,3,FALSE))=0,"",VLOOKUP($H3572,injury_groups!$A:$F,3,FALSE)))</f>
        <v/>
      </c>
      <c r="O3572" s="2">
        <f>IF(H3572="",0,VLOOKUP($H3572,injury_groups!$A:$F,4,FALSE))</f>
        <v>0</v>
      </c>
      <c r="P3572" s="2">
        <f>IF(H3572="",0,VLOOKUP($H3572,injury_groups!$A:$F,5,FALSE))</f>
        <v>0</v>
      </c>
      <c r="Q3572" s="4" t="str">
        <f>IF(H3572="","",IF(LEN(VLOOKUP($H3572,injury_groups!$A:$F,6,FALSE))=0,"",VLOOKUP($H3572,injury_groups!$A:$F,6,FALSE)))</f>
        <v/>
      </c>
    </row>
    <row r="3573" spans="1:17" x14ac:dyDescent="0.2">
      <c r="A3573" s="1">
        <v>275317</v>
      </c>
      <c r="B3573">
        <v>19922</v>
      </c>
      <c r="C3573" t="s">
        <v>1706</v>
      </c>
      <c r="D3573">
        <v>2021</v>
      </c>
      <c r="E3573">
        <v>3</v>
      </c>
      <c r="F3573">
        <v>33</v>
      </c>
      <c r="G3573">
        <v>13</v>
      </c>
      <c r="H3573" t="s">
        <v>1708</v>
      </c>
      <c r="I3573" t="s">
        <v>1841</v>
      </c>
      <c r="J3573" t="s">
        <v>2055</v>
      </c>
      <c r="K3573" t="b">
        <v>1</v>
      </c>
      <c r="L3573">
        <v>3</v>
      </c>
      <c r="M3573" s="2" t="str">
        <f>IF(H3573="","",IF(LEN(VLOOKUP($H3573,injury_groups!$A:$F,2,FALSE))=0,"",VLOOKUP($H3573,injury_groups!$A:$F,2,FALSE)))</f>
        <v/>
      </c>
      <c r="N3573" s="2" t="str">
        <f>IF(H3573="","",IF(LEN(VLOOKUP($H3573,injury_groups!$A:$F,3,FALSE))=0,"",VLOOKUP($H3573,injury_groups!$A:$F,3,FALSE)))</f>
        <v/>
      </c>
      <c r="O3573" s="2">
        <f>IF(H3573="",0,VLOOKUP($H3573,injury_groups!$A:$F,4,FALSE))</f>
        <v>0</v>
      </c>
      <c r="P3573" s="2">
        <f>IF(H3573="",0,VLOOKUP($H3573,injury_groups!$A:$F,5,FALSE))</f>
        <v>0</v>
      </c>
      <c r="Q3573" s="4" t="str">
        <f>IF(H3573="","",IF(LEN(VLOOKUP($H3573,injury_groups!$A:$F,6,FALSE))=0,"",VLOOKUP($H3573,injury_groups!$A:$F,6,FALSE)))</f>
        <v/>
      </c>
    </row>
    <row r="3574" spans="1:17" x14ac:dyDescent="0.2">
      <c r="A3574" s="1">
        <v>285375</v>
      </c>
      <c r="B3574">
        <v>19926</v>
      </c>
      <c r="C3574" t="s">
        <v>1705</v>
      </c>
      <c r="D3574">
        <v>2021</v>
      </c>
      <c r="E3574">
        <v>15</v>
      </c>
      <c r="F3574">
        <v>10</v>
      </c>
      <c r="G3574">
        <v>7</v>
      </c>
      <c r="H3574" t="s">
        <v>1733</v>
      </c>
      <c r="I3574" t="s">
        <v>1841</v>
      </c>
      <c r="J3574" t="s">
        <v>1966</v>
      </c>
      <c r="K3574" t="b">
        <v>1</v>
      </c>
      <c r="L3574">
        <v>20</v>
      </c>
      <c r="M3574" s="2" t="str">
        <f>IF(H3574="","",IF(LEN(VLOOKUP($H3574,injury_groups!$A:$F,2,FALSE))=0,"",VLOOKUP($H3574,injury_groups!$A:$F,2,FALSE)))</f>
        <v>head</v>
      </c>
      <c r="N3574" s="2" t="str">
        <f>IF(H3574="","",IF(LEN(VLOOKUP($H3574,injury_groups!$A:$F,3,FALSE))=0,"",VLOOKUP($H3574,injury_groups!$A:$F,3,FALSE)))</f>
        <v/>
      </c>
      <c r="O3574" s="2">
        <f>IF(H3574="",0,VLOOKUP($H3574,injury_groups!$A:$F,4,FALSE))</f>
        <v>1</v>
      </c>
      <c r="P3574" s="2">
        <f>IF(H3574="",0,VLOOKUP($H3574,injury_groups!$A:$F,5,FALSE))</f>
        <v>0</v>
      </c>
      <c r="Q3574" s="4" t="str">
        <f>IF(H3574="","",IF(LEN(VLOOKUP($H3574,injury_groups!$A:$F,6,FALSE))=0,"",VLOOKUP($H3574,injury_groups!$A:$F,6,FALSE)))</f>
        <v/>
      </c>
    </row>
    <row r="3575" spans="1:17" x14ac:dyDescent="0.2">
      <c r="A3575" s="1">
        <v>286350</v>
      </c>
      <c r="B3575">
        <v>19926</v>
      </c>
      <c r="C3575" t="s">
        <v>1705</v>
      </c>
      <c r="D3575">
        <v>2021</v>
      </c>
      <c r="E3575">
        <v>16</v>
      </c>
      <c r="F3575">
        <v>10</v>
      </c>
      <c r="G3575">
        <v>25</v>
      </c>
      <c r="H3575" t="s">
        <v>1733</v>
      </c>
      <c r="I3575" t="s">
        <v>1841</v>
      </c>
      <c r="J3575" t="s">
        <v>1984</v>
      </c>
      <c r="K3575" t="b">
        <v>1</v>
      </c>
      <c r="L3575">
        <v>21</v>
      </c>
      <c r="M3575" s="2" t="str">
        <f>IF(H3575="","",IF(LEN(VLOOKUP($H3575,injury_groups!$A:$F,2,FALSE))=0,"",VLOOKUP($H3575,injury_groups!$A:$F,2,FALSE)))</f>
        <v>head</v>
      </c>
      <c r="N3575" s="2" t="str">
        <f>IF(H3575="","",IF(LEN(VLOOKUP($H3575,injury_groups!$A:$F,3,FALSE))=0,"",VLOOKUP($H3575,injury_groups!$A:$F,3,FALSE)))</f>
        <v/>
      </c>
      <c r="O3575" s="2">
        <f>IF(H3575="",0,VLOOKUP($H3575,injury_groups!$A:$F,4,FALSE))</f>
        <v>1</v>
      </c>
      <c r="P3575" s="2">
        <f>IF(H3575="",0,VLOOKUP($H3575,injury_groups!$A:$F,5,FALSE))</f>
        <v>0</v>
      </c>
      <c r="Q3575" s="4" t="str">
        <f>IF(H3575="","",IF(LEN(VLOOKUP($H3575,injury_groups!$A:$F,6,FALSE))=0,"",VLOOKUP($H3575,injury_groups!$A:$F,6,FALSE)))</f>
        <v/>
      </c>
    </row>
    <row r="3576" spans="1:17" x14ac:dyDescent="0.2">
      <c r="A3576" s="1">
        <v>282738</v>
      </c>
      <c r="B3576">
        <v>19927</v>
      </c>
      <c r="C3576" t="s">
        <v>1705</v>
      </c>
      <c r="D3576">
        <v>2021</v>
      </c>
      <c r="E3576">
        <v>11</v>
      </c>
      <c r="F3576">
        <v>3</v>
      </c>
      <c r="G3576">
        <v>6</v>
      </c>
      <c r="H3576" t="s">
        <v>1744</v>
      </c>
      <c r="I3576" t="s">
        <v>1841</v>
      </c>
      <c r="J3576" t="s">
        <v>1931</v>
      </c>
      <c r="K3576" t="b">
        <v>1</v>
      </c>
      <c r="L3576">
        <v>16</v>
      </c>
      <c r="M3576" s="2" t="str">
        <f>IF(H3576="","",IF(LEN(VLOOKUP($H3576,injury_groups!$A:$F,2,FALSE))=0,"",VLOOKUP($H3576,injury_groups!$A:$F,2,FALSE)))</f>
        <v>thigh</v>
      </c>
      <c r="N3576" s="2" t="str">
        <f>IF(H3576="","",IF(LEN(VLOOKUP($H3576,injury_groups!$A:$F,3,FALSE))=0,"",VLOOKUP($H3576,injury_groups!$A:$F,3,FALSE)))</f>
        <v/>
      </c>
      <c r="O3576" s="2">
        <f>IF(H3576="",0,VLOOKUP($H3576,injury_groups!$A:$F,4,FALSE))</f>
        <v>1</v>
      </c>
      <c r="P3576" s="2">
        <f>IF(H3576="",0,VLOOKUP($H3576,injury_groups!$A:$F,5,FALSE))</f>
        <v>0</v>
      </c>
      <c r="Q3576" s="4" t="str">
        <f>IF(H3576="","",IF(LEN(VLOOKUP($H3576,injury_groups!$A:$F,6,FALSE))=0,"",VLOOKUP($H3576,injury_groups!$A:$F,6,FALSE)))</f>
        <v/>
      </c>
    </row>
    <row r="3577" spans="1:17" x14ac:dyDescent="0.2">
      <c r="A3577" s="1">
        <v>277653</v>
      </c>
      <c r="B3577">
        <v>19928</v>
      </c>
      <c r="C3577" t="s">
        <v>1705</v>
      </c>
      <c r="D3577">
        <v>2021</v>
      </c>
      <c r="E3577">
        <v>4</v>
      </c>
      <c r="F3577">
        <v>4</v>
      </c>
      <c r="G3577">
        <v>13</v>
      </c>
      <c r="H3577" t="s">
        <v>1736</v>
      </c>
      <c r="I3577" t="s">
        <v>1841</v>
      </c>
      <c r="J3577" t="s">
        <v>1874</v>
      </c>
      <c r="K3577" t="b">
        <v>1</v>
      </c>
      <c r="L3577">
        <v>9</v>
      </c>
      <c r="M3577" s="2" t="str">
        <f>IF(H3577="","",IF(LEN(VLOOKUP($H3577,injury_groups!$A:$F,2,FALSE))=0,"",VLOOKUP($H3577,injury_groups!$A:$F,2,FALSE)))</f>
        <v>groin</v>
      </c>
      <c r="N3577" s="2" t="str">
        <f>IF(H3577="","",IF(LEN(VLOOKUP($H3577,injury_groups!$A:$F,3,FALSE))=0,"",VLOOKUP($H3577,injury_groups!$A:$F,3,FALSE)))</f>
        <v/>
      </c>
      <c r="O3577" s="2">
        <f>IF(H3577="",0,VLOOKUP($H3577,injury_groups!$A:$F,4,FALSE))</f>
        <v>1</v>
      </c>
      <c r="P3577" s="2">
        <f>IF(H3577="",0,VLOOKUP($H3577,injury_groups!$A:$F,5,FALSE))</f>
        <v>0</v>
      </c>
      <c r="Q3577" s="4" t="str">
        <f>IF(H3577="","",IF(LEN(VLOOKUP($H3577,injury_groups!$A:$F,6,FALSE))=0,"",VLOOKUP($H3577,injury_groups!$A:$F,6,FALSE)))</f>
        <v/>
      </c>
    </row>
    <row r="3578" spans="1:17" x14ac:dyDescent="0.2">
      <c r="A3578" s="1">
        <v>275562</v>
      </c>
      <c r="B3578">
        <v>19931</v>
      </c>
      <c r="C3578" t="s">
        <v>1705</v>
      </c>
      <c r="D3578">
        <v>2021</v>
      </c>
      <c r="E3578">
        <v>1</v>
      </c>
      <c r="F3578">
        <v>6</v>
      </c>
      <c r="G3578">
        <v>32</v>
      </c>
      <c r="H3578" t="s">
        <v>1722</v>
      </c>
      <c r="I3578" t="s">
        <v>1841</v>
      </c>
      <c r="J3578" t="s">
        <v>1847</v>
      </c>
      <c r="K3578" t="b">
        <v>1</v>
      </c>
      <c r="L3578">
        <v>6</v>
      </c>
      <c r="M3578" s="2" t="str">
        <f>IF(H3578="","",IF(LEN(VLOOKUP($H3578,injury_groups!$A:$F,2,FALSE))=0,"",VLOOKUP($H3578,injury_groups!$A:$F,2,FALSE)))</f>
        <v xml:space="preserve">shoulder </v>
      </c>
      <c r="N3578" s="2" t="str">
        <f>IF(H3578="","",IF(LEN(VLOOKUP($H3578,injury_groups!$A:$F,3,FALSE))=0,"",VLOOKUP($H3578,injury_groups!$A:$F,3,FALSE)))</f>
        <v/>
      </c>
      <c r="O3578" s="2">
        <f>IF(H3578="",0,VLOOKUP($H3578,injury_groups!$A:$F,4,FALSE))</f>
        <v>1</v>
      </c>
      <c r="P3578" s="2">
        <f>IF(H3578="",0,VLOOKUP($H3578,injury_groups!$A:$F,5,FALSE))</f>
        <v>0</v>
      </c>
      <c r="Q3578" s="4" t="str">
        <f>IF(H3578="","",IF(LEN(VLOOKUP($H3578,injury_groups!$A:$F,6,FALSE))=0,"",VLOOKUP($H3578,injury_groups!$A:$F,6,FALSE)))</f>
        <v/>
      </c>
    </row>
    <row r="3579" spans="1:17" x14ac:dyDescent="0.2">
      <c r="A3579" s="1">
        <v>277295</v>
      </c>
      <c r="B3579">
        <v>19931</v>
      </c>
      <c r="C3579" t="s">
        <v>1705</v>
      </c>
      <c r="D3579">
        <v>2021</v>
      </c>
      <c r="E3579">
        <v>4</v>
      </c>
      <c r="F3579">
        <v>6</v>
      </c>
      <c r="G3579">
        <v>11</v>
      </c>
      <c r="H3579" t="s">
        <v>1720</v>
      </c>
      <c r="I3579" t="s">
        <v>1841</v>
      </c>
      <c r="J3579" t="s">
        <v>1874</v>
      </c>
      <c r="K3579" t="b">
        <v>1</v>
      </c>
      <c r="L3579">
        <v>9</v>
      </c>
      <c r="M3579" s="2" t="str">
        <f>IF(H3579="","",IF(LEN(VLOOKUP($H3579,injury_groups!$A:$F,2,FALSE))=0,"",VLOOKUP($H3579,injury_groups!$A:$F,2,FALSE)))</f>
        <v>hamstring</v>
      </c>
      <c r="N3579" s="2" t="str">
        <f>IF(H3579="","",IF(LEN(VLOOKUP($H3579,injury_groups!$A:$F,3,FALSE))=0,"",VLOOKUP($H3579,injury_groups!$A:$F,3,FALSE)))</f>
        <v/>
      </c>
      <c r="O3579" s="2">
        <f>IF(H3579="",0,VLOOKUP($H3579,injury_groups!$A:$F,4,FALSE))</f>
        <v>1</v>
      </c>
      <c r="P3579" s="2">
        <f>IF(H3579="",0,VLOOKUP($H3579,injury_groups!$A:$F,5,FALSE))</f>
        <v>0</v>
      </c>
      <c r="Q3579" s="4" t="str">
        <f>IF(H3579="","",IF(LEN(VLOOKUP($H3579,injury_groups!$A:$F,6,FALSE))=0,"",VLOOKUP($H3579,injury_groups!$A:$F,6,FALSE)))</f>
        <v/>
      </c>
    </row>
    <row r="3580" spans="1:17" x14ac:dyDescent="0.2">
      <c r="A3580" s="1">
        <v>277938</v>
      </c>
      <c r="B3580">
        <v>19931</v>
      </c>
      <c r="C3580" t="s">
        <v>1705</v>
      </c>
      <c r="D3580">
        <v>2021</v>
      </c>
      <c r="E3580">
        <v>5</v>
      </c>
      <c r="F3580">
        <v>6</v>
      </c>
      <c r="G3580">
        <v>25</v>
      </c>
      <c r="H3580" t="s">
        <v>1720</v>
      </c>
      <c r="I3580" t="s">
        <v>1841</v>
      </c>
      <c r="J3580" t="s">
        <v>1885</v>
      </c>
      <c r="K3580" t="b">
        <v>1</v>
      </c>
      <c r="L3580">
        <v>10</v>
      </c>
      <c r="M3580" s="2" t="str">
        <f>IF(H3580="","",IF(LEN(VLOOKUP($H3580,injury_groups!$A:$F,2,FALSE))=0,"",VLOOKUP($H3580,injury_groups!$A:$F,2,FALSE)))</f>
        <v>hamstring</v>
      </c>
      <c r="N3580" s="2" t="str">
        <f>IF(H3580="","",IF(LEN(VLOOKUP($H3580,injury_groups!$A:$F,3,FALSE))=0,"",VLOOKUP($H3580,injury_groups!$A:$F,3,FALSE)))</f>
        <v/>
      </c>
      <c r="O3580" s="2">
        <f>IF(H3580="",0,VLOOKUP($H3580,injury_groups!$A:$F,4,FALSE))</f>
        <v>1</v>
      </c>
      <c r="P3580" s="2">
        <f>IF(H3580="",0,VLOOKUP($H3580,injury_groups!$A:$F,5,FALSE))</f>
        <v>0</v>
      </c>
      <c r="Q3580" s="4" t="str">
        <f>IF(H3580="","",IF(LEN(VLOOKUP($H3580,injury_groups!$A:$F,6,FALSE))=0,"",VLOOKUP($H3580,injury_groups!$A:$F,6,FALSE)))</f>
        <v/>
      </c>
    </row>
    <row r="3581" spans="1:17" x14ac:dyDescent="0.2">
      <c r="A3581" s="1">
        <v>285862</v>
      </c>
      <c r="B3581">
        <v>19931</v>
      </c>
      <c r="C3581" t="s">
        <v>1705</v>
      </c>
      <c r="D3581">
        <v>2021</v>
      </c>
      <c r="E3581">
        <v>15</v>
      </c>
      <c r="F3581">
        <v>6</v>
      </c>
      <c r="G3581">
        <v>20</v>
      </c>
      <c r="H3581" t="s">
        <v>1710</v>
      </c>
      <c r="I3581" t="s">
        <v>1841</v>
      </c>
      <c r="J3581" t="s">
        <v>1968</v>
      </c>
      <c r="K3581" t="b">
        <v>1</v>
      </c>
      <c r="L3581">
        <v>20</v>
      </c>
      <c r="M3581" s="2" t="str">
        <f>IF(H3581="","",IF(LEN(VLOOKUP($H3581,injury_groups!$A:$F,2,FALSE))=0,"",VLOOKUP($H3581,injury_groups!$A:$F,2,FALSE)))</f>
        <v/>
      </c>
      <c r="N3581" s="2" t="str">
        <f>IF(H3581="","",IF(LEN(VLOOKUP($H3581,injury_groups!$A:$F,3,FALSE))=0,"",VLOOKUP($H3581,injury_groups!$A:$F,3,FALSE)))</f>
        <v/>
      </c>
      <c r="O3581" s="2">
        <f>IF(H3581="",0,VLOOKUP($H3581,injury_groups!$A:$F,4,FALSE))</f>
        <v>0</v>
      </c>
      <c r="P3581" s="2">
        <f>IF(H3581="",0,VLOOKUP($H3581,injury_groups!$A:$F,5,FALSE))</f>
        <v>1</v>
      </c>
      <c r="Q3581" s="4" t="str">
        <f>IF(H3581="","",IF(LEN(VLOOKUP($H3581,injury_groups!$A:$F,6,FALSE))=0,"",VLOOKUP($H3581,injury_groups!$A:$F,6,FALSE)))</f>
        <v/>
      </c>
    </row>
    <row r="3582" spans="1:17" x14ac:dyDescent="0.2">
      <c r="A3582" s="1">
        <v>286352</v>
      </c>
      <c r="B3582">
        <v>19931</v>
      </c>
      <c r="C3582" t="s">
        <v>1705</v>
      </c>
      <c r="D3582">
        <v>2021</v>
      </c>
      <c r="E3582">
        <v>16</v>
      </c>
      <c r="F3582">
        <v>6</v>
      </c>
      <c r="G3582">
        <v>30</v>
      </c>
      <c r="H3582" t="s">
        <v>1710</v>
      </c>
      <c r="I3582" t="s">
        <v>1841</v>
      </c>
      <c r="J3582" t="s">
        <v>1980</v>
      </c>
      <c r="K3582" t="b">
        <v>1</v>
      </c>
      <c r="L3582">
        <v>21</v>
      </c>
      <c r="M3582" s="2" t="str">
        <f>IF(H3582="","",IF(LEN(VLOOKUP($H3582,injury_groups!$A:$F,2,FALSE))=0,"",VLOOKUP($H3582,injury_groups!$A:$F,2,FALSE)))</f>
        <v/>
      </c>
      <c r="N3582" s="2" t="str">
        <f>IF(H3582="","",IF(LEN(VLOOKUP($H3582,injury_groups!$A:$F,3,FALSE))=0,"",VLOOKUP($H3582,injury_groups!$A:$F,3,FALSE)))</f>
        <v/>
      </c>
      <c r="O3582" s="2">
        <f>IF(H3582="",0,VLOOKUP($H3582,injury_groups!$A:$F,4,FALSE))</f>
        <v>0</v>
      </c>
      <c r="P3582" s="2">
        <f>IF(H3582="",0,VLOOKUP($H3582,injury_groups!$A:$F,5,FALSE))</f>
        <v>1</v>
      </c>
      <c r="Q3582" s="4" t="str">
        <f>IF(H3582="","",IF(LEN(VLOOKUP($H3582,injury_groups!$A:$F,6,FALSE))=0,"",VLOOKUP($H3582,injury_groups!$A:$F,6,FALSE)))</f>
        <v/>
      </c>
    </row>
    <row r="3583" spans="1:17" x14ac:dyDescent="0.2">
      <c r="A3583" s="1">
        <v>276684</v>
      </c>
      <c r="B3583">
        <v>19932</v>
      </c>
      <c r="C3583" t="s">
        <v>1705</v>
      </c>
      <c r="D3583">
        <v>2021</v>
      </c>
      <c r="E3583">
        <v>3</v>
      </c>
      <c r="F3583">
        <v>9</v>
      </c>
      <c r="G3583">
        <v>26</v>
      </c>
      <c r="H3583" t="s">
        <v>1715</v>
      </c>
      <c r="I3583" t="s">
        <v>1841</v>
      </c>
      <c r="J3583" t="s">
        <v>1869</v>
      </c>
      <c r="K3583" t="b">
        <v>1</v>
      </c>
      <c r="L3583">
        <v>8</v>
      </c>
      <c r="M3583" s="2" t="str">
        <f>IF(H3583="","",IF(LEN(VLOOKUP($H3583,injury_groups!$A:$F,2,FALSE))=0,"",VLOOKUP($H3583,injury_groups!$A:$F,2,FALSE)))</f>
        <v xml:space="preserve">ankle </v>
      </c>
      <c r="N3583" s="2" t="str">
        <f>IF(H3583="","",IF(LEN(VLOOKUP($H3583,injury_groups!$A:$F,3,FALSE))=0,"",VLOOKUP($H3583,injury_groups!$A:$F,3,FALSE)))</f>
        <v/>
      </c>
      <c r="O3583" s="2">
        <f>IF(H3583="",0,VLOOKUP($H3583,injury_groups!$A:$F,4,FALSE))</f>
        <v>1</v>
      </c>
      <c r="P3583" s="2">
        <f>IF(H3583="",0,VLOOKUP($H3583,injury_groups!$A:$F,5,FALSE))</f>
        <v>0</v>
      </c>
      <c r="Q3583" s="4" t="str">
        <f>IF(H3583="","",IF(LEN(VLOOKUP($H3583,injury_groups!$A:$F,6,FALSE))=0,"",VLOOKUP($H3583,injury_groups!$A:$F,6,FALSE)))</f>
        <v/>
      </c>
    </row>
    <row r="3584" spans="1:17" x14ac:dyDescent="0.2">
      <c r="A3584" s="1">
        <v>277334</v>
      </c>
      <c r="B3584">
        <v>19932</v>
      </c>
      <c r="C3584" t="s">
        <v>1705</v>
      </c>
      <c r="D3584">
        <v>2021</v>
      </c>
      <c r="E3584">
        <v>4</v>
      </c>
      <c r="F3584">
        <v>9</v>
      </c>
      <c r="G3584">
        <v>5</v>
      </c>
      <c r="H3584" t="s">
        <v>1715</v>
      </c>
      <c r="I3584" t="s">
        <v>1841</v>
      </c>
      <c r="J3584" t="s">
        <v>1874</v>
      </c>
      <c r="K3584" t="b">
        <v>1</v>
      </c>
      <c r="L3584">
        <v>9</v>
      </c>
      <c r="M3584" s="2" t="str">
        <f>IF(H3584="","",IF(LEN(VLOOKUP($H3584,injury_groups!$A:$F,2,FALSE))=0,"",VLOOKUP($H3584,injury_groups!$A:$F,2,FALSE)))</f>
        <v xml:space="preserve">ankle </v>
      </c>
      <c r="N3584" s="2" t="str">
        <f>IF(H3584="","",IF(LEN(VLOOKUP($H3584,injury_groups!$A:$F,3,FALSE))=0,"",VLOOKUP($H3584,injury_groups!$A:$F,3,FALSE)))</f>
        <v/>
      </c>
      <c r="O3584" s="2">
        <f>IF(H3584="",0,VLOOKUP($H3584,injury_groups!$A:$F,4,FALSE))</f>
        <v>1</v>
      </c>
      <c r="P3584" s="2">
        <f>IF(H3584="",0,VLOOKUP($H3584,injury_groups!$A:$F,5,FALSE))</f>
        <v>0</v>
      </c>
      <c r="Q3584" s="4" t="str">
        <f>IF(H3584="","",IF(LEN(VLOOKUP($H3584,injury_groups!$A:$F,6,FALSE))=0,"",VLOOKUP($H3584,injury_groups!$A:$F,6,FALSE)))</f>
        <v/>
      </c>
    </row>
    <row r="3585" spans="1:17" x14ac:dyDescent="0.2">
      <c r="A3585" s="1">
        <v>277976</v>
      </c>
      <c r="B3585">
        <v>19932</v>
      </c>
      <c r="C3585" t="s">
        <v>1705</v>
      </c>
      <c r="D3585">
        <v>2021</v>
      </c>
      <c r="E3585">
        <v>5</v>
      </c>
      <c r="F3585">
        <v>9</v>
      </c>
      <c r="G3585">
        <v>23</v>
      </c>
      <c r="H3585" t="s">
        <v>1715</v>
      </c>
      <c r="I3585" t="s">
        <v>1841</v>
      </c>
      <c r="J3585" t="s">
        <v>1880</v>
      </c>
      <c r="K3585" t="b">
        <v>1</v>
      </c>
      <c r="L3585">
        <v>10</v>
      </c>
      <c r="M3585" s="2" t="str">
        <f>IF(H3585="","",IF(LEN(VLOOKUP($H3585,injury_groups!$A:$F,2,FALSE))=0,"",VLOOKUP($H3585,injury_groups!$A:$F,2,FALSE)))</f>
        <v xml:space="preserve">ankle </v>
      </c>
      <c r="N3585" s="2" t="str">
        <f>IF(H3585="","",IF(LEN(VLOOKUP($H3585,injury_groups!$A:$F,3,FALSE))=0,"",VLOOKUP($H3585,injury_groups!$A:$F,3,FALSE)))</f>
        <v/>
      </c>
      <c r="O3585" s="2">
        <f>IF(H3585="",0,VLOOKUP($H3585,injury_groups!$A:$F,4,FALSE))</f>
        <v>1</v>
      </c>
      <c r="P3585" s="2">
        <f>IF(H3585="",0,VLOOKUP($H3585,injury_groups!$A:$F,5,FALSE))</f>
        <v>0</v>
      </c>
      <c r="Q3585" s="4" t="str">
        <f>IF(H3585="","",IF(LEN(VLOOKUP($H3585,injury_groups!$A:$F,6,FALSE))=0,"",VLOOKUP($H3585,injury_groups!$A:$F,6,FALSE)))</f>
        <v/>
      </c>
    </row>
    <row r="3586" spans="1:17" x14ac:dyDescent="0.2">
      <c r="A3586" s="1">
        <v>278688</v>
      </c>
      <c r="B3586">
        <v>19932</v>
      </c>
      <c r="C3586" t="s">
        <v>1705</v>
      </c>
      <c r="D3586">
        <v>2021</v>
      </c>
      <c r="E3586">
        <v>6</v>
      </c>
      <c r="F3586">
        <v>9</v>
      </c>
      <c r="G3586">
        <v>21</v>
      </c>
      <c r="H3586" t="s">
        <v>1715</v>
      </c>
      <c r="I3586" t="s">
        <v>1841</v>
      </c>
      <c r="J3586" t="s">
        <v>1892</v>
      </c>
      <c r="K3586" t="b">
        <v>1</v>
      </c>
      <c r="L3586">
        <v>11</v>
      </c>
      <c r="M3586" s="2" t="str">
        <f>IF(H3586="","",IF(LEN(VLOOKUP($H3586,injury_groups!$A:$F,2,FALSE))=0,"",VLOOKUP($H3586,injury_groups!$A:$F,2,FALSE)))</f>
        <v xml:space="preserve">ankle </v>
      </c>
      <c r="N3586" s="2" t="str">
        <f>IF(H3586="","",IF(LEN(VLOOKUP($H3586,injury_groups!$A:$F,3,FALSE))=0,"",VLOOKUP($H3586,injury_groups!$A:$F,3,FALSE)))</f>
        <v/>
      </c>
      <c r="O3586" s="2">
        <f>IF(H3586="",0,VLOOKUP($H3586,injury_groups!$A:$F,4,FALSE))</f>
        <v>1</v>
      </c>
      <c r="P3586" s="2">
        <f>IF(H3586="",0,VLOOKUP($H3586,injury_groups!$A:$F,5,FALSE))</f>
        <v>0</v>
      </c>
      <c r="Q3586" s="4" t="str">
        <f>IF(H3586="","",IF(LEN(VLOOKUP($H3586,injury_groups!$A:$F,6,FALSE))=0,"",VLOOKUP($H3586,injury_groups!$A:$F,6,FALSE)))</f>
        <v/>
      </c>
    </row>
    <row r="3587" spans="1:17" x14ac:dyDescent="0.2">
      <c r="A3587" s="1">
        <v>279400</v>
      </c>
      <c r="B3587">
        <v>19932</v>
      </c>
      <c r="C3587" t="s">
        <v>1705</v>
      </c>
      <c r="D3587">
        <v>2021</v>
      </c>
      <c r="E3587">
        <v>7</v>
      </c>
      <c r="F3587">
        <v>9</v>
      </c>
      <c r="H3587" t="s">
        <v>1715</v>
      </c>
      <c r="I3587" t="s">
        <v>1843</v>
      </c>
      <c r="J3587" t="s">
        <v>1899</v>
      </c>
      <c r="K3587" t="b">
        <v>0</v>
      </c>
      <c r="L3587">
        <v>12</v>
      </c>
      <c r="M3587" s="2" t="str">
        <f>IF(H3587="","",IF(LEN(VLOOKUP($H3587,injury_groups!$A:$F,2,FALSE))=0,"",VLOOKUP($H3587,injury_groups!$A:$F,2,FALSE)))</f>
        <v xml:space="preserve">ankle </v>
      </c>
      <c r="N3587" s="2" t="str">
        <f>IF(H3587="","",IF(LEN(VLOOKUP($H3587,injury_groups!$A:$F,3,FALSE))=0,"",VLOOKUP($H3587,injury_groups!$A:$F,3,FALSE)))</f>
        <v/>
      </c>
      <c r="O3587" s="2">
        <f>IF(H3587="",0,VLOOKUP($H3587,injury_groups!$A:$F,4,FALSE))</f>
        <v>1</v>
      </c>
      <c r="P3587" s="2">
        <f>IF(H3587="",0,VLOOKUP($H3587,injury_groups!$A:$F,5,FALSE))</f>
        <v>0</v>
      </c>
      <c r="Q3587" s="4" t="str">
        <f>IF(H3587="","",IF(LEN(VLOOKUP($H3587,injury_groups!$A:$F,6,FALSE))=0,"",VLOOKUP($H3587,injury_groups!$A:$F,6,FALSE)))</f>
        <v/>
      </c>
    </row>
    <row r="3588" spans="1:17" x14ac:dyDescent="0.2">
      <c r="A3588" s="1">
        <v>276704</v>
      </c>
      <c r="B3588">
        <v>19933</v>
      </c>
      <c r="C3588" t="s">
        <v>1705</v>
      </c>
      <c r="D3588">
        <v>2021</v>
      </c>
      <c r="E3588">
        <v>3</v>
      </c>
      <c r="F3588">
        <v>10</v>
      </c>
      <c r="G3588">
        <v>24</v>
      </c>
      <c r="H3588" t="s">
        <v>1757</v>
      </c>
      <c r="I3588" t="s">
        <v>1841</v>
      </c>
      <c r="J3588" t="s">
        <v>1870</v>
      </c>
      <c r="K3588" t="b">
        <v>1</v>
      </c>
      <c r="L3588">
        <v>8</v>
      </c>
      <c r="M3588" s="2" t="str">
        <f>IF(H3588="","",IF(LEN(VLOOKUP($H3588,injury_groups!$A:$F,2,FALSE))=0,"",VLOOKUP($H3588,injury_groups!$A:$F,2,FALSE)))</f>
        <v>chest</v>
      </c>
      <c r="N3588" s="2" t="str">
        <f>IF(H3588="","",IF(LEN(VLOOKUP($H3588,injury_groups!$A:$F,3,FALSE))=0,"",VLOOKUP($H3588,injury_groups!$A:$F,3,FALSE)))</f>
        <v/>
      </c>
      <c r="O3588" s="2">
        <f>IF(H3588="",0,VLOOKUP($H3588,injury_groups!$A:$F,4,FALSE))</f>
        <v>1</v>
      </c>
      <c r="P3588" s="2">
        <f>IF(H3588="",0,VLOOKUP($H3588,injury_groups!$A:$F,5,FALSE))</f>
        <v>0</v>
      </c>
      <c r="Q3588" s="4" t="str">
        <f>IF(H3588="","",IF(LEN(VLOOKUP($H3588,injury_groups!$A:$F,6,FALSE))=0,"",VLOOKUP($H3588,injury_groups!$A:$F,6,FALSE)))</f>
        <v/>
      </c>
    </row>
    <row r="3589" spans="1:17" x14ac:dyDescent="0.2">
      <c r="A3589" s="1">
        <v>277356</v>
      </c>
      <c r="B3589">
        <v>19933</v>
      </c>
      <c r="C3589" t="s">
        <v>1705</v>
      </c>
      <c r="D3589">
        <v>2021</v>
      </c>
      <c r="E3589">
        <v>4</v>
      </c>
      <c r="F3589">
        <v>10</v>
      </c>
      <c r="G3589">
        <v>3</v>
      </c>
      <c r="H3589" t="s">
        <v>1757</v>
      </c>
      <c r="I3589" t="s">
        <v>1841</v>
      </c>
      <c r="J3589" t="s">
        <v>1875</v>
      </c>
      <c r="K3589" t="b">
        <v>1</v>
      </c>
      <c r="L3589">
        <v>9</v>
      </c>
      <c r="M3589" s="2" t="str">
        <f>IF(H3589="","",IF(LEN(VLOOKUP($H3589,injury_groups!$A:$F,2,FALSE))=0,"",VLOOKUP($H3589,injury_groups!$A:$F,2,FALSE)))</f>
        <v>chest</v>
      </c>
      <c r="N3589" s="2" t="str">
        <f>IF(H3589="","",IF(LEN(VLOOKUP($H3589,injury_groups!$A:$F,3,FALSE))=0,"",VLOOKUP($H3589,injury_groups!$A:$F,3,FALSE)))</f>
        <v/>
      </c>
      <c r="O3589" s="2">
        <f>IF(H3589="",0,VLOOKUP($H3589,injury_groups!$A:$F,4,FALSE))</f>
        <v>1</v>
      </c>
      <c r="P3589" s="2">
        <f>IF(H3589="",0,VLOOKUP($H3589,injury_groups!$A:$F,5,FALSE))</f>
        <v>0</v>
      </c>
      <c r="Q3589" s="4" t="str">
        <f>IF(H3589="","",IF(LEN(VLOOKUP($H3589,injury_groups!$A:$F,6,FALSE))=0,"",VLOOKUP($H3589,injury_groups!$A:$F,6,FALSE)))</f>
        <v/>
      </c>
    </row>
    <row r="3590" spans="1:17" x14ac:dyDescent="0.2">
      <c r="A3590" s="1">
        <v>277999</v>
      </c>
      <c r="B3590">
        <v>19933</v>
      </c>
      <c r="C3590" t="s">
        <v>1705</v>
      </c>
      <c r="D3590">
        <v>2021</v>
      </c>
      <c r="E3590">
        <v>5</v>
      </c>
      <c r="F3590">
        <v>10</v>
      </c>
      <c r="G3590">
        <v>28</v>
      </c>
      <c r="H3590" t="s">
        <v>1757</v>
      </c>
      <c r="I3590" t="s">
        <v>1841</v>
      </c>
      <c r="J3590" t="s">
        <v>1884</v>
      </c>
      <c r="K3590" t="b">
        <v>1</v>
      </c>
      <c r="L3590">
        <v>10</v>
      </c>
      <c r="M3590" s="2" t="str">
        <f>IF(H3590="","",IF(LEN(VLOOKUP($H3590,injury_groups!$A:$F,2,FALSE))=0,"",VLOOKUP($H3590,injury_groups!$A:$F,2,FALSE)))</f>
        <v>chest</v>
      </c>
      <c r="N3590" s="2" t="str">
        <f>IF(H3590="","",IF(LEN(VLOOKUP($H3590,injury_groups!$A:$F,3,FALSE))=0,"",VLOOKUP($H3590,injury_groups!$A:$F,3,FALSE)))</f>
        <v/>
      </c>
      <c r="O3590" s="2">
        <f>IF(H3590="",0,VLOOKUP($H3590,injury_groups!$A:$F,4,FALSE))</f>
        <v>1</v>
      </c>
      <c r="P3590" s="2">
        <f>IF(H3590="",0,VLOOKUP($H3590,injury_groups!$A:$F,5,FALSE))</f>
        <v>0</v>
      </c>
      <c r="Q3590" s="4" t="str">
        <f>IF(H3590="","",IF(LEN(VLOOKUP($H3590,injury_groups!$A:$F,6,FALSE))=0,"",VLOOKUP($H3590,injury_groups!$A:$F,6,FALSE)))</f>
        <v/>
      </c>
    </row>
    <row r="3591" spans="1:17" x14ac:dyDescent="0.2">
      <c r="A3591" s="1">
        <v>278705</v>
      </c>
      <c r="B3591">
        <v>19933</v>
      </c>
      <c r="C3591" t="s">
        <v>1705</v>
      </c>
      <c r="D3591">
        <v>2021</v>
      </c>
      <c r="E3591">
        <v>6</v>
      </c>
      <c r="F3591">
        <v>10</v>
      </c>
      <c r="G3591">
        <v>25</v>
      </c>
      <c r="H3591" t="s">
        <v>1757</v>
      </c>
      <c r="I3591" t="s">
        <v>1841</v>
      </c>
      <c r="J3591" t="s">
        <v>1892</v>
      </c>
      <c r="K3591" t="b">
        <v>1</v>
      </c>
      <c r="L3591">
        <v>11</v>
      </c>
      <c r="M3591" s="2" t="str">
        <f>IF(H3591="","",IF(LEN(VLOOKUP($H3591,injury_groups!$A:$F,2,FALSE))=0,"",VLOOKUP($H3591,injury_groups!$A:$F,2,FALSE)))</f>
        <v>chest</v>
      </c>
      <c r="N3591" s="2" t="str">
        <f>IF(H3591="","",IF(LEN(VLOOKUP($H3591,injury_groups!$A:$F,3,FALSE))=0,"",VLOOKUP($H3591,injury_groups!$A:$F,3,FALSE)))</f>
        <v/>
      </c>
      <c r="O3591" s="2">
        <f>IF(H3591="",0,VLOOKUP($H3591,injury_groups!$A:$F,4,FALSE))</f>
        <v>1</v>
      </c>
      <c r="P3591" s="2">
        <f>IF(H3591="",0,VLOOKUP($H3591,injury_groups!$A:$F,5,FALSE))</f>
        <v>0</v>
      </c>
      <c r="Q3591" s="4" t="str">
        <f>IF(H3591="","",IF(LEN(VLOOKUP($H3591,injury_groups!$A:$F,6,FALSE))=0,"",VLOOKUP($H3591,injury_groups!$A:$F,6,FALSE)))</f>
        <v/>
      </c>
    </row>
    <row r="3592" spans="1:17" x14ac:dyDescent="0.2">
      <c r="A3592" s="1">
        <v>279419</v>
      </c>
      <c r="B3592">
        <v>19933</v>
      </c>
      <c r="C3592" t="s">
        <v>1705</v>
      </c>
      <c r="D3592">
        <v>2021</v>
      </c>
      <c r="E3592">
        <v>7</v>
      </c>
      <c r="F3592">
        <v>10</v>
      </c>
      <c r="G3592">
        <v>8</v>
      </c>
      <c r="H3592" t="s">
        <v>1757</v>
      </c>
      <c r="I3592" t="s">
        <v>1841</v>
      </c>
      <c r="J3592" t="s">
        <v>1900</v>
      </c>
      <c r="K3592" t="b">
        <v>1</v>
      </c>
      <c r="L3592">
        <v>12</v>
      </c>
      <c r="M3592" s="2" t="str">
        <f>IF(H3592="","",IF(LEN(VLOOKUP($H3592,injury_groups!$A:$F,2,FALSE))=0,"",VLOOKUP($H3592,injury_groups!$A:$F,2,FALSE)))</f>
        <v>chest</v>
      </c>
      <c r="N3592" s="2" t="str">
        <f>IF(H3592="","",IF(LEN(VLOOKUP($H3592,injury_groups!$A:$F,3,FALSE))=0,"",VLOOKUP($H3592,injury_groups!$A:$F,3,FALSE)))</f>
        <v/>
      </c>
      <c r="O3592" s="2">
        <f>IF(H3592="",0,VLOOKUP($H3592,injury_groups!$A:$F,4,FALSE))</f>
        <v>1</v>
      </c>
      <c r="P3592" s="2">
        <f>IF(H3592="",0,VLOOKUP($H3592,injury_groups!$A:$F,5,FALSE))</f>
        <v>0</v>
      </c>
      <c r="Q3592" s="4" t="str">
        <f>IF(H3592="","",IF(LEN(VLOOKUP($H3592,injury_groups!$A:$F,6,FALSE))=0,"",VLOOKUP($H3592,injury_groups!$A:$F,6,FALSE)))</f>
        <v/>
      </c>
    </row>
    <row r="3593" spans="1:17" x14ac:dyDescent="0.2">
      <c r="A3593" s="1">
        <v>280095</v>
      </c>
      <c r="B3593">
        <v>19933</v>
      </c>
      <c r="C3593" t="s">
        <v>1705</v>
      </c>
      <c r="D3593">
        <v>2021</v>
      </c>
      <c r="E3593">
        <v>8</v>
      </c>
      <c r="F3593">
        <v>10</v>
      </c>
      <c r="G3593">
        <v>35</v>
      </c>
      <c r="H3593" t="s">
        <v>1757</v>
      </c>
      <c r="I3593" t="s">
        <v>1841</v>
      </c>
      <c r="J3593" t="s">
        <v>1909</v>
      </c>
      <c r="K3593" t="b">
        <v>1</v>
      </c>
      <c r="L3593">
        <v>13</v>
      </c>
      <c r="M3593" s="2" t="str">
        <f>IF(H3593="","",IF(LEN(VLOOKUP($H3593,injury_groups!$A:$F,2,FALSE))=0,"",VLOOKUP($H3593,injury_groups!$A:$F,2,FALSE)))</f>
        <v>chest</v>
      </c>
      <c r="N3593" s="2" t="str">
        <f>IF(H3593="","",IF(LEN(VLOOKUP($H3593,injury_groups!$A:$F,3,FALSE))=0,"",VLOOKUP($H3593,injury_groups!$A:$F,3,FALSE)))</f>
        <v/>
      </c>
      <c r="O3593" s="2">
        <f>IF(H3593="",0,VLOOKUP($H3593,injury_groups!$A:$F,4,FALSE))</f>
        <v>1</v>
      </c>
      <c r="P3593" s="2">
        <f>IF(H3593="",0,VLOOKUP($H3593,injury_groups!$A:$F,5,FALSE))</f>
        <v>0</v>
      </c>
      <c r="Q3593" s="4" t="str">
        <f>IF(H3593="","",IF(LEN(VLOOKUP($H3593,injury_groups!$A:$F,6,FALSE))=0,"",VLOOKUP($H3593,injury_groups!$A:$F,6,FALSE)))</f>
        <v/>
      </c>
    </row>
    <row r="3594" spans="1:17" x14ac:dyDescent="0.2">
      <c r="A3594" s="1">
        <v>280820</v>
      </c>
      <c r="B3594">
        <v>19933</v>
      </c>
      <c r="C3594" t="s">
        <v>1705</v>
      </c>
      <c r="D3594">
        <v>2021</v>
      </c>
      <c r="E3594">
        <v>9</v>
      </c>
      <c r="F3594">
        <v>10</v>
      </c>
      <c r="G3594">
        <v>9</v>
      </c>
      <c r="H3594" t="s">
        <v>1757</v>
      </c>
      <c r="I3594" t="s">
        <v>1841</v>
      </c>
      <c r="J3594" t="s">
        <v>1913</v>
      </c>
      <c r="K3594" t="b">
        <v>1</v>
      </c>
      <c r="L3594">
        <v>14</v>
      </c>
      <c r="M3594" s="2" t="str">
        <f>IF(H3594="","",IF(LEN(VLOOKUP($H3594,injury_groups!$A:$F,2,FALSE))=0,"",VLOOKUP($H3594,injury_groups!$A:$F,2,FALSE)))</f>
        <v>chest</v>
      </c>
      <c r="N3594" s="2" t="str">
        <f>IF(H3594="","",IF(LEN(VLOOKUP($H3594,injury_groups!$A:$F,3,FALSE))=0,"",VLOOKUP($H3594,injury_groups!$A:$F,3,FALSE)))</f>
        <v/>
      </c>
      <c r="O3594" s="2">
        <f>IF(H3594="",0,VLOOKUP($H3594,injury_groups!$A:$F,4,FALSE))</f>
        <v>1</v>
      </c>
      <c r="P3594" s="2">
        <f>IF(H3594="",0,VLOOKUP($H3594,injury_groups!$A:$F,5,FALSE))</f>
        <v>0</v>
      </c>
      <c r="Q3594" s="4" t="str">
        <f>IF(H3594="","",IF(LEN(VLOOKUP($H3594,injury_groups!$A:$F,6,FALSE))=0,"",VLOOKUP($H3594,injury_groups!$A:$F,6,FALSE)))</f>
        <v/>
      </c>
    </row>
    <row r="3595" spans="1:17" x14ac:dyDescent="0.2">
      <c r="A3595" s="1">
        <v>281509</v>
      </c>
      <c r="B3595">
        <v>19933</v>
      </c>
      <c r="C3595" t="s">
        <v>1705</v>
      </c>
      <c r="D3595">
        <v>2021</v>
      </c>
      <c r="E3595">
        <v>10</v>
      </c>
      <c r="F3595">
        <v>10</v>
      </c>
      <c r="G3595">
        <v>26</v>
      </c>
      <c r="H3595" t="s">
        <v>1757</v>
      </c>
      <c r="I3595" t="s">
        <v>1841</v>
      </c>
      <c r="J3595" t="s">
        <v>1924</v>
      </c>
      <c r="K3595" t="b">
        <v>1</v>
      </c>
      <c r="L3595">
        <v>15</v>
      </c>
      <c r="M3595" s="2" t="str">
        <f>IF(H3595="","",IF(LEN(VLOOKUP($H3595,injury_groups!$A:$F,2,FALSE))=0,"",VLOOKUP($H3595,injury_groups!$A:$F,2,FALSE)))</f>
        <v>chest</v>
      </c>
      <c r="N3595" s="2" t="str">
        <f>IF(H3595="","",IF(LEN(VLOOKUP($H3595,injury_groups!$A:$F,3,FALSE))=0,"",VLOOKUP($H3595,injury_groups!$A:$F,3,FALSE)))</f>
        <v/>
      </c>
      <c r="O3595" s="2">
        <f>IF(H3595="",0,VLOOKUP($H3595,injury_groups!$A:$F,4,FALSE))</f>
        <v>1</v>
      </c>
      <c r="P3595" s="2">
        <f>IF(H3595="",0,VLOOKUP($H3595,injury_groups!$A:$F,5,FALSE))</f>
        <v>0</v>
      </c>
      <c r="Q3595" s="4" t="str">
        <f>IF(H3595="","",IF(LEN(VLOOKUP($H3595,injury_groups!$A:$F,6,FALSE))=0,"",VLOOKUP($H3595,injury_groups!$A:$F,6,FALSE)))</f>
        <v/>
      </c>
    </row>
    <row r="3596" spans="1:17" x14ac:dyDescent="0.2">
      <c r="A3596" s="1">
        <v>282238</v>
      </c>
      <c r="B3596">
        <v>19933</v>
      </c>
      <c r="C3596" t="s">
        <v>1705</v>
      </c>
      <c r="D3596">
        <v>2021</v>
      </c>
      <c r="E3596">
        <v>11</v>
      </c>
      <c r="F3596">
        <v>10</v>
      </c>
      <c r="H3596" t="s">
        <v>1757</v>
      </c>
      <c r="I3596" t="s">
        <v>1841</v>
      </c>
      <c r="J3596" t="s">
        <v>1933</v>
      </c>
      <c r="K3596" t="b">
        <v>1</v>
      </c>
      <c r="L3596">
        <v>16</v>
      </c>
      <c r="M3596" s="2" t="str">
        <f>IF(H3596="","",IF(LEN(VLOOKUP($H3596,injury_groups!$A:$F,2,FALSE))=0,"",VLOOKUP($H3596,injury_groups!$A:$F,2,FALSE)))</f>
        <v>chest</v>
      </c>
      <c r="N3596" s="2" t="str">
        <f>IF(H3596="","",IF(LEN(VLOOKUP($H3596,injury_groups!$A:$F,3,FALSE))=0,"",VLOOKUP($H3596,injury_groups!$A:$F,3,FALSE)))</f>
        <v/>
      </c>
      <c r="O3596" s="2">
        <f>IF(H3596="",0,VLOOKUP($H3596,injury_groups!$A:$F,4,FALSE))</f>
        <v>1</v>
      </c>
      <c r="P3596" s="2">
        <f>IF(H3596="",0,VLOOKUP($H3596,injury_groups!$A:$F,5,FALSE))</f>
        <v>0</v>
      </c>
      <c r="Q3596" s="4" t="str">
        <f>IF(H3596="","",IF(LEN(VLOOKUP($H3596,injury_groups!$A:$F,6,FALSE))=0,"",VLOOKUP($H3596,injury_groups!$A:$F,6,FALSE)))</f>
        <v/>
      </c>
    </row>
    <row r="3597" spans="1:17" x14ac:dyDescent="0.2">
      <c r="A3597" s="1">
        <v>282998</v>
      </c>
      <c r="B3597">
        <v>19933</v>
      </c>
      <c r="C3597" t="s">
        <v>1705</v>
      </c>
      <c r="D3597">
        <v>2021</v>
      </c>
      <c r="E3597">
        <v>12</v>
      </c>
      <c r="F3597">
        <v>10</v>
      </c>
      <c r="G3597">
        <v>29</v>
      </c>
      <c r="H3597" t="s">
        <v>1757</v>
      </c>
      <c r="I3597" t="s">
        <v>1841</v>
      </c>
      <c r="J3597" t="s">
        <v>1942</v>
      </c>
      <c r="K3597" t="b">
        <v>1</v>
      </c>
      <c r="L3597">
        <v>17</v>
      </c>
      <c r="M3597" s="2" t="str">
        <f>IF(H3597="","",IF(LEN(VLOOKUP($H3597,injury_groups!$A:$F,2,FALSE))=0,"",VLOOKUP($H3597,injury_groups!$A:$F,2,FALSE)))</f>
        <v>chest</v>
      </c>
      <c r="N3597" s="2" t="str">
        <f>IF(H3597="","",IF(LEN(VLOOKUP($H3597,injury_groups!$A:$F,3,FALSE))=0,"",VLOOKUP($H3597,injury_groups!$A:$F,3,FALSE)))</f>
        <v/>
      </c>
      <c r="O3597" s="2">
        <f>IF(H3597="",0,VLOOKUP($H3597,injury_groups!$A:$F,4,FALSE))</f>
        <v>1</v>
      </c>
      <c r="P3597" s="2">
        <f>IF(H3597="",0,VLOOKUP($H3597,injury_groups!$A:$F,5,FALSE))</f>
        <v>0</v>
      </c>
      <c r="Q3597" s="4" t="str">
        <f>IF(H3597="","",IF(LEN(VLOOKUP($H3597,injury_groups!$A:$F,6,FALSE))=0,"",VLOOKUP($H3597,injury_groups!$A:$F,6,FALSE)))</f>
        <v/>
      </c>
    </row>
    <row r="3598" spans="1:17" x14ac:dyDescent="0.2">
      <c r="A3598" s="1">
        <v>283723</v>
      </c>
      <c r="B3598">
        <v>19933</v>
      </c>
      <c r="C3598" t="s">
        <v>1705</v>
      </c>
      <c r="D3598">
        <v>2021</v>
      </c>
      <c r="E3598">
        <v>13</v>
      </c>
      <c r="F3598">
        <v>10</v>
      </c>
      <c r="G3598">
        <v>16</v>
      </c>
      <c r="H3598" t="s">
        <v>1757</v>
      </c>
      <c r="I3598" t="s">
        <v>1841</v>
      </c>
      <c r="J3598" t="s">
        <v>1953</v>
      </c>
      <c r="K3598" t="b">
        <v>1</v>
      </c>
      <c r="L3598">
        <v>18</v>
      </c>
      <c r="M3598" s="2" t="str">
        <f>IF(H3598="","",IF(LEN(VLOOKUP($H3598,injury_groups!$A:$F,2,FALSE))=0,"",VLOOKUP($H3598,injury_groups!$A:$F,2,FALSE)))</f>
        <v>chest</v>
      </c>
      <c r="N3598" s="2" t="str">
        <f>IF(H3598="","",IF(LEN(VLOOKUP($H3598,injury_groups!$A:$F,3,FALSE))=0,"",VLOOKUP($H3598,injury_groups!$A:$F,3,FALSE)))</f>
        <v/>
      </c>
      <c r="O3598" s="2">
        <f>IF(H3598="",0,VLOOKUP($H3598,injury_groups!$A:$F,4,FALSE))</f>
        <v>1</v>
      </c>
      <c r="P3598" s="2">
        <f>IF(H3598="",0,VLOOKUP($H3598,injury_groups!$A:$F,5,FALSE))</f>
        <v>0</v>
      </c>
      <c r="Q3598" s="4" t="str">
        <f>IF(H3598="","",IF(LEN(VLOOKUP($H3598,injury_groups!$A:$F,6,FALSE))=0,"",VLOOKUP($H3598,injury_groups!$A:$F,6,FALSE)))</f>
        <v/>
      </c>
    </row>
    <row r="3599" spans="1:17" x14ac:dyDescent="0.2">
      <c r="A3599" s="1">
        <v>284479</v>
      </c>
      <c r="B3599">
        <v>19933</v>
      </c>
      <c r="C3599" t="s">
        <v>1705</v>
      </c>
      <c r="D3599">
        <v>2021</v>
      </c>
      <c r="E3599">
        <v>14</v>
      </c>
      <c r="F3599">
        <v>10</v>
      </c>
      <c r="G3599">
        <v>11</v>
      </c>
      <c r="H3599" t="s">
        <v>1757</v>
      </c>
      <c r="I3599" t="s">
        <v>1841</v>
      </c>
      <c r="J3599" t="s">
        <v>1961</v>
      </c>
      <c r="K3599" t="b">
        <v>1</v>
      </c>
      <c r="L3599">
        <v>19</v>
      </c>
      <c r="M3599" s="2" t="str">
        <f>IF(H3599="","",IF(LEN(VLOOKUP($H3599,injury_groups!$A:$F,2,FALSE))=0,"",VLOOKUP($H3599,injury_groups!$A:$F,2,FALSE)))</f>
        <v>chest</v>
      </c>
      <c r="N3599" s="2" t="str">
        <f>IF(H3599="","",IF(LEN(VLOOKUP($H3599,injury_groups!$A:$F,3,FALSE))=0,"",VLOOKUP($H3599,injury_groups!$A:$F,3,FALSE)))</f>
        <v/>
      </c>
      <c r="O3599" s="2">
        <f>IF(H3599="",0,VLOOKUP($H3599,injury_groups!$A:$F,4,FALSE))</f>
        <v>1</v>
      </c>
      <c r="P3599" s="2">
        <f>IF(H3599="",0,VLOOKUP($H3599,injury_groups!$A:$F,5,FALSE))</f>
        <v>0</v>
      </c>
      <c r="Q3599" s="4" t="str">
        <f>IF(H3599="","",IF(LEN(VLOOKUP($H3599,injury_groups!$A:$F,6,FALSE))=0,"",VLOOKUP($H3599,injury_groups!$A:$F,6,FALSE)))</f>
        <v/>
      </c>
    </row>
    <row r="3600" spans="1:17" x14ac:dyDescent="0.2">
      <c r="A3600" s="1">
        <v>285376</v>
      </c>
      <c r="B3600">
        <v>19933</v>
      </c>
      <c r="C3600" t="s">
        <v>1705</v>
      </c>
      <c r="D3600">
        <v>2021</v>
      </c>
      <c r="E3600">
        <v>15</v>
      </c>
      <c r="F3600">
        <v>10</v>
      </c>
      <c r="G3600">
        <v>7</v>
      </c>
      <c r="H3600" t="s">
        <v>1757</v>
      </c>
      <c r="I3600" t="s">
        <v>1841</v>
      </c>
      <c r="J3600" t="s">
        <v>1966</v>
      </c>
      <c r="K3600" t="b">
        <v>1</v>
      </c>
      <c r="L3600">
        <v>20</v>
      </c>
      <c r="M3600" s="2" t="str">
        <f>IF(H3600="","",IF(LEN(VLOOKUP($H3600,injury_groups!$A:$F,2,FALSE))=0,"",VLOOKUP($H3600,injury_groups!$A:$F,2,FALSE)))</f>
        <v>chest</v>
      </c>
      <c r="N3600" s="2" t="str">
        <f>IF(H3600="","",IF(LEN(VLOOKUP($H3600,injury_groups!$A:$F,3,FALSE))=0,"",VLOOKUP($H3600,injury_groups!$A:$F,3,FALSE)))</f>
        <v/>
      </c>
      <c r="O3600" s="2">
        <f>IF(H3600="",0,VLOOKUP($H3600,injury_groups!$A:$F,4,FALSE))</f>
        <v>1</v>
      </c>
      <c r="P3600" s="2">
        <f>IF(H3600="",0,VLOOKUP($H3600,injury_groups!$A:$F,5,FALSE))</f>
        <v>0</v>
      </c>
      <c r="Q3600" s="4" t="str">
        <f>IF(H3600="","",IF(LEN(VLOOKUP($H3600,injury_groups!$A:$F,6,FALSE))=0,"",VLOOKUP($H3600,injury_groups!$A:$F,6,FALSE)))</f>
        <v/>
      </c>
    </row>
    <row r="3601" spans="1:17" x14ac:dyDescent="0.2">
      <c r="A3601" s="1">
        <v>286353</v>
      </c>
      <c r="B3601">
        <v>19933</v>
      </c>
      <c r="C3601" t="s">
        <v>1705</v>
      </c>
      <c r="D3601">
        <v>2021</v>
      </c>
      <c r="E3601">
        <v>16</v>
      </c>
      <c r="F3601">
        <v>10</v>
      </c>
      <c r="G3601">
        <v>25</v>
      </c>
      <c r="H3601" t="s">
        <v>1757</v>
      </c>
      <c r="I3601" t="s">
        <v>1841</v>
      </c>
      <c r="J3601" t="s">
        <v>1984</v>
      </c>
      <c r="K3601" t="b">
        <v>1</v>
      </c>
      <c r="L3601">
        <v>21</v>
      </c>
      <c r="M3601" s="2" t="str">
        <f>IF(H3601="","",IF(LEN(VLOOKUP($H3601,injury_groups!$A:$F,2,FALSE))=0,"",VLOOKUP($H3601,injury_groups!$A:$F,2,FALSE)))</f>
        <v>chest</v>
      </c>
      <c r="N3601" s="2" t="str">
        <f>IF(H3601="","",IF(LEN(VLOOKUP($H3601,injury_groups!$A:$F,3,FALSE))=0,"",VLOOKUP($H3601,injury_groups!$A:$F,3,FALSE)))</f>
        <v/>
      </c>
      <c r="O3601" s="2">
        <f>IF(H3601="",0,VLOOKUP($H3601,injury_groups!$A:$F,4,FALSE))</f>
        <v>1</v>
      </c>
      <c r="P3601" s="2">
        <f>IF(H3601="",0,VLOOKUP($H3601,injury_groups!$A:$F,5,FALSE))</f>
        <v>0</v>
      </c>
      <c r="Q3601" s="4" t="str">
        <f>IF(H3601="","",IF(LEN(VLOOKUP($H3601,injury_groups!$A:$F,6,FALSE))=0,"",VLOOKUP($H3601,injury_groups!$A:$F,6,FALSE)))</f>
        <v/>
      </c>
    </row>
    <row r="3602" spans="1:17" x14ac:dyDescent="0.2">
      <c r="A3602" s="1">
        <v>287347</v>
      </c>
      <c r="B3602">
        <v>19933</v>
      </c>
      <c r="C3602" t="s">
        <v>1705</v>
      </c>
      <c r="D3602">
        <v>2021</v>
      </c>
      <c r="E3602">
        <v>17</v>
      </c>
      <c r="F3602">
        <v>10</v>
      </c>
      <c r="G3602">
        <v>29</v>
      </c>
      <c r="H3602" t="s">
        <v>1757</v>
      </c>
      <c r="I3602" t="s">
        <v>1841</v>
      </c>
      <c r="J3602" t="s">
        <v>1995</v>
      </c>
      <c r="K3602" t="b">
        <v>1</v>
      </c>
      <c r="L3602">
        <v>22</v>
      </c>
      <c r="M3602" s="2" t="str">
        <f>IF(H3602="","",IF(LEN(VLOOKUP($H3602,injury_groups!$A:$F,2,FALSE))=0,"",VLOOKUP($H3602,injury_groups!$A:$F,2,FALSE)))</f>
        <v>chest</v>
      </c>
      <c r="N3602" s="2" t="str">
        <f>IF(H3602="","",IF(LEN(VLOOKUP($H3602,injury_groups!$A:$F,3,FALSE))=0,"",VLOOKUP($H3602,injury_groups!$A:$F,3,FALSE)))</f>
        <v/>
      </c>
      <c r="O3602" s="2">
        <f>IF(H3602="",0,VLOOKUP($H3602,injury_groups!$A:$F,4,FALSE))</f>
        <v>1</v>
      </c>
      <c r="P3602" s="2">
        <f>IF(H3602="",0,VLOOKUP($H3602,injury_groups!$A:$F,5,FALSE))</f>
        <v>0</v>
      </c>
      <c r="Q3602" s="4" t="str">
        <f>IF(H3602="","",IF(LEN(VLOOKUP($H3602,injury_groups!$A:$F,6,FALSE))=0,"",VLOOKUP($H3602,injury_groups!$A:$F,6,FALSE)))</f>
        <v/>
      </c>
    </row>
    <row r="3603" spans="1:17" x14ac:dyDescent="0.2">
      <c r="A3603" s="1">
        <v>275504</v>
      </c>
      <c r="B3603">
        <v>19934</v>
      </c>
      <c r="C3603" t="s">
        <v>1705</v>
      </c>
      <c r="D3603">
        <v>2021</v>
      </c>
      <c r="E3603">
        <v>1</v>
      </c>
      <c r="F3603">
        <v>11</v>
      </c>
      <c r="G3603">
        <v>31</v>
      </c>
      <c r="H3603" t="s">
        <v>1736</v>
      </c>
      <c r="I3603" t="s">
        <v>1841</v>
      </c>
      <c r="J3603" t="s">
        <v>1845</v>
      </c>
      <c r="K3603" t="b">
        <v>1</v>
      </c>
      <c r="L3603">
        <v>6</v>
      </c>
      <c r="M3603" s="2" t="str">
        <f>IF(H3603="","",IF(LEN(VLOOKUP($H3603,injury_groups!$A:$F,2,FALSE))=0,"",VLOOKUP($H3603,injury_groups!$A:$F,2,FALSE)))</f>
        <v>groin</v>
      </c>
      <c r="N3603" s="2" t="str">
        <f>IF(H3603="","",IF(LEN(VLOOKUP($H3603,injury_groups!$A:$F,3,FALSE))=0,"",VLOOKUP($H3603,injury_groups!$A:$F,3,FALSE)))</f>
        <v/>
      </c>
      <c r="O3603" s="2">
        <f>IF(H3603="",0,VLOOKUP($H3603,injury_groups!$A:$F,4,FALSE))</f>
        <v>1</v>
      </c>
      <c r="P3603" s="2">
        <f>IF(H3603="",0,VLOOKUP($H3603,injury_groups!$A:$F,5,FALSE))</f>
        <v>0</v>
      </c>
      <c r="Q3603" s="4" t="str">
        <f>IF(H3603="","",IF(LEN(VLOOKUP($H3603,injury_groups!$A:$F,6,FALSE))=0,"",VLOOKUP($H3603,injury_groups!$A:$F,6,FALSE)))</f>
        <v/>
      </c>
    </row>
    <row r="3604" spans="1:17" x14ac:dyDescent="0.2">
      <c r="A3604" s="1">
        <v>276089</v>
      </c>
      <c r="B3604">
        <v>19934</v>
      </c>
      <c r="C3604" t="s">
        <v>1705</v>
      </c>
      <c r="D3604">
        <v>2021</v>
      </c>
      <c r="E3604">
        <v>2</v>
      </c>
      <c r="F3604">
        <v>11</v>
      </c>
      <c r="G3604">
        <v>12</v>
      </c>
      <c r="H3604" t="s">
        <v>1736</v>
      </c>
      <c r="I3604" t="s">
        <v>1841</v>
      </c>
      <c r="J3604" t="s">
        <v>1863</v>
      </c>
      <c r="K3604" t="b">
        <v>1</v>
      </c>
      <c r="L3604">
        <v>7</v>
      </c>
      <c r="M3604" s="2" t="str">
        <f>IF(H3604="","",IF(LEN(VLOOKUP($H3604,injury_groups!$A:$F,2,FALSE))=0,"",VLOOKUP($H3604,injury_groups!$A:$F,2,FALSE)))</f>
        <v>groin</v>
      </c>
      <c r="N3604" s="2" t="str">
        <f>IF(H3604="","",IF(LEN(VLOOKUP($H3604,injury_groups!$A:$F,3,FALSE))=0,"",VLOOKUP($H3604,injury_groups!$A:$F,3,FALSE)))</f>
        <v/>
      </c>
      <c r="O3604" s="2">
        <f>IF(H3604="",0,VLOOKUP($H3604,injury_groups!$A:$F,4,FALSE))</f>
        <v>1</v>
      </c>
      <c r="P3604" s="2">
        <f>IF(H3604="",0,VLOOKUP($H3604,injury_groups!$A:$F,5,FALSE))</f>
        <v>0</v>
      </c>
      <c r="Q3604" s="4" t="str">
        <f>IF(H3604="","",IF(LEN(VLOOKUP($H3604,injury_groups!$A:$F,6,FALSE))=0,"",VLOOKUP($H3604,injury_groups!$A:$F,6,FALSE)))</f>
        <v/>
      </c>
    </row>
    <row r="3605" spans="1:17" x14ac:dyDescent="0.2">
      <c r="A3605" s="1">
        <v>276719</v>
      </c>
      <c r="B3605">
        <v>19934</v>
      </c>
      <c r="C3605" t="s">
        <v>1705</v>
      </c>
      <c r="D3605">
        <v>2021</v>
      </c>
      <c r="E3605">
        <v>3</v>
      </c>
      <c r="F3605">
        <v>11</v>
      </c>
      <c r="G3605">
        <v>3</v>
      </c>
      <c r="H3605" t="s">
        <v>1736</v>
      </c>
      <c r="I3605" t="s">
        <v>1841</v>
      </c>
      <c r="J3605" t="s">
        <v>1867</v>
      </c>
      <c r="K3605" t="b">
        <v>1</v>
      </c>
      <c r="L3605">
        <v>8</v>
      </c>
      <c r="M3605" s="2" t="str">
        <f>IF(H3605="","",IF(LEN(VLOOKUP($H3605,injury_groups!$A:$F,2,FALSE))=0,"",VLOOKUP($H3605,injury_groups!$A:$F,2,FALSE)))</f>
        <v>groin</v>
      </c>
      <c r="N3605" s="2" t="str">
        <f>IF(H3605="","",IF(LEN(VLOOKUP($H3605,injury_groups!$A:$F,3,FALSE))=0,"",VLOOKUP($H3605,injury_groups!$A:$F,3,FALSE)))</f>
        <v/>
      </c>
      <c r="O3605" s="2">
        <f>IF(H3605="",0,VLOOKUP($H3605,injury_groups!$A:$F,4,FALSE))</f>
        <v>1</v>
      </c>
      <c r="P3605" s="2">
        <f>IF(H3605="",0,VLOOKUP($H3605,injury_groups!$A:$F,5,FALSE))</f>
        <v>0</v>
      </c>
      <c r="Q3605" s="4" t="str">
        <f>IF(H3605="","",IF(LEN(VLOOKUP($H3605,injury_groups!$A:$F,6,FALSE))=0,"",VLOOKUP($H3605,injury_groups!$A:$F,6,FALSE)))</f>
        <v/>
      </c>
    </row>
    <row r="3606" spans="1:17" x14ac:dyDescent="0.2">
      <c r="A3606" s="1">
        <v>277372</v>
      </c>
      <c r="B3606">
        <v>19934</v>
      </c>
      <c r="C3606" t="s">
        <v>1705</v>
      </c>
      <c r="D3606">
        <v>2021</v>
      </c>
      <c r="E3606">
        <v>4</v>
      </c>
      <c r="F3606">
        <v>11</v>
      </c>
      <c r="G3606">
        <v>6</v>
      </c>
      <c r="H3606" t="s">
        <v>1736</v>
      </c>
      <c r="I3606" t="s">
        <v>1841</v>
      </c>
      <c r="J3606" t="s">
        <v>1874</v>
      </c>
      <c r="K3606" t="b">
        <v>1</v>
      </c>
      <c r="L3606">
        <v>9</v>
      </c>
      <c r="M3606" s="2" t="str">
        <f>IF(H3606="","",IF(LEN(VLOOKUP($H3606,injury_groups!$A:$F,2,FALSE))=0,"",VLOOKUP($H3606,injury_groups!$A:$F,2,FALSE)))</f>
        <v>groin</v>
      </c>
      <c r="N3606" s="2" t="str">
        <f>IF(H3606="","",IF(LEN(VLOOKUP($H3606,injury_groups!$A:$F,3,FALSE))=0,"",VLOOKUP($H3606,injury_groups!$A:$F,3,FALSE)))</f>
        <v/>
      </c>
      <c r="O3606" s="2">
        <f>IF(H3606="",0,VLOOKUP($H3606,injury_groups!$A:$F,4,FALSE))</f>
        <v>1</v>
      </c>
      <c r="P3606" s="2">
        <f>IF(H3606="",0,VLOOKUP($H3606,injury_groups!$A:$F,5,FALSE))</f>
        <v>0</v>
      </c>
      <c r="Q3606" s="4" t="str">
        <f>IF(H3606="","",IF(LEN(VLOOKUP($H3606,injury_groups!$A:$F,6,FALSE))=0,"",VLOOKUP($H3606,injury_groups!$A:$F,6,FALSE)))</f>
        <v/>
      </c>
    </row>
    <row r="3607" spans="1:17" x14ac:dyDescent="0.2">
      <c r="A3607" s="1">
        <v>278020</v>
      </c>
      <c r="B3607">
        <v>19934</v>
      </c>
      <c r="C3607" t="s">
        <v>1705</v>
      </c>
      <c r="D3607">
        <v>2021</v>
      </c>
      <c r="E3607">
        <v>5</v>
      </c>
      <c r="F3607">
        <v>11</v>
      </c>
      <c r="G3607">
        <v>20</v>
      </c>
      <c r="H3607" t="s">
        <v>1736</v>
      </c>
      <c r="I3607" t="s">
        <v>1841</v>
      </c>
      <c r="J3607" t="s">
        <v>1884</v>
      </c>
      <c r="K3607" t="b">
        <v>1</v>
      </c>
      <c r="L3607">
        <v>10</v>
      </c>
      <c r="M3607" s="2" t="str">
        <f>IF(H3607="","",IF(LEN(VLOOKUP($H3607,injury_groups!$A:$F,2,FALSE))=0,"",VLOOKUP($H3607,injury_groups!$A:$F,2,FALSE)))</f>
        <v>groin</v>
      </c>
      <c r="N3607" s="2" t="str">
        <f>IF(H3607="","",IF(LEN(VLOOKUP($H3607,injury_groups!$A:$F,3,FALSE))=0,"",VLOOKUP($H3607,injury_groups!$A:$F,3,FALSE)))</f>
        <v/>
      </c>
      <c r="O3607" s="2">
        <f>IF(H3607="",0,VLOOKUP($H3607,injury_groups!$A:$F,4,FALSE))</f>
        <v>1</v>
      </c>
      <c r="P3607" s="2">
        <f>IF(H3607="",0,VLOOKUP($H3607,injury_groups!$A:$F,5,FALSE))</f>
        <v>0</v>
      </c>
      <c r="Q3607" s="4" t="str">
        <f>IF(H3607="","",IF(LEN(VLOOKUP($H3607,injury_groups!$A:$F,6,FALSE))=0,"",VLOOKUP($H3607,injury_groups!$A:$F,6,FALSE)))</f>
        <v/>
      </c>
    </row>
    <row r="3608" spans="1:17" x14ac:dyDescent="0.2">
      <c r="A3608" s="1">
        <v>278722</v>
      </c>
      <c r="B3608">
        <v>19934</v>
      </c>
      <c r="C3608" t="s">
        <v>1705</v>
      </c>
      <c r="D3608">
        <v>2021</v>
      </c>
      <c r="E3608">
        <v>6</v>
      </c>
      <c r="F3608">
        <v>11</v>
      </c>
      <c r="G3608">
        <v>7</v>
      </c>
      <c r="H3608" t="s">
        <v>1736</v>
      </c>
      <c r="I3608" t="s">
        <v>1841</v>
      </c>
      <c r="J3608" t="s">
        <v>1889</v>
      </c>
      <c r="K3608" t="b">
        <v>1</v>
      </c>
      <c r="L3608">
        <v>11</v>
      </c>
      <c r="M3608" s="2" t="str">
        <f>IF(H3608="","",IF(LEN(VLOOKUP($H3608,injury_groups!$A:$F,2,FALSE))=0,"",VLOOKUP($H3608,injury_groups!$A:$F,2,FALSE)))</f>
        <v>groin</v>
      </c>
      <c r="N3608" s="2" t="str">
        <f>IF(H3608="","",IF(LEN(VLOOKUP($H3608,injury_groups!$A:$F,3,FALSE))=0,"",VLOOKUP($H3608,injury_groups!$A:$F,3,FALSE)))</f>
        <v/>
      </c>
      <c r="O3608" s="2">
        <f>IF(H3608="",0,VLOOKUP($H3608,injury_groups!$A:$F,4,FALSE))</f>
        <v>1</v>
      </c>
      <c r="P3608" s="2">
        <f>IF(H3608="",0,VLOOKUP($H3608,injury_groups!$A:$F,5,FALSE))</f>
        <v>0</v>
      </c>
      <c r="Q3608" s="4" t="str">
        <f>IF(H3608="","",IF(LEN(VLOOKUP($H3608,injury_groups!$A:$F,6,FALSE))=0,"",VLOOKUP($H3608,injury_groups!$A:$F,6,FALSE)))</f>
        <v/>
      </c>
    </row>
    <row r="3609" spans="1:17" x14ac:dyDescent="0.2">
      <c r="A3609" s="1">
        <v>279442</v>
      </c>
      <c r="B3609">
        <v>19934</v>
      </c>
      <c r="C3609" t="s">
        <v>1705</v>
      </c>
      <c r="D3609">
        <v>2021</v>
      </c>
      <c r="E3609">
        <v>7</v>
      </c>
      <c r="F3609">
        <v>11</v>
      </c>
      <c r="G3609">
        <v>32</v>
      </c>
      <c r="H3609" t="s">
        <v>1736</v>
      </c>
      <c r="I3609" t="s">
        <v>1843</v>
      </c>
      <c r="J3609" t="s">
        <v>1901</v>
      </c>
      <c r="K3609" t="b">
        <v>0</v>
      </c>
      <c r="L3609">
        <v>12</v>
      </c>
      <c r="M3609" s="2" t="str">
        <f>IF(H3609="","",IF(LEN(VLOOKUP($H3609,injury_groups!$A:$F,2,FALSE))=0,"",VLOOKUP($H3609,injury_groups!$A:$F,2,FALSE)))</f>
        <v>groin</v>
      </c>
      <c r="N3609" s="2" t="str">
        <f>IF(H3609="","",IF(LEN(VLOOKUP($H3609,injury_groups!$A:$F,3,FALSE))=0,"",VLOOKUP($H3609,injury_groups!$A:$F,3,FALSE)))</f>
        <v/>
      </c>
      <c r="O3609" s="2">
        <f>IF(H3609="",0,VLOOKUP($H3609,injury_groups!$A:$F,4,FALSE))</f>
        <v>1</v>
      </c>
      <c r="P3609" s="2">
        <f>IF(H3609="",0,VLOOKUP($H3609,injury_groups!$A:$F,5,FALSE))</f>
        <v>0</v>
      </c>
      <c r="Q3609" s="4" t="str">
        <f>IF(H3609="","",IF(LEN(VLOOKUP($H3609,injury_groups!$A:$F,6,FALSE))=0,"",VLOOKUP($H3609,injury_groups!$A:$F,6,FALSE)))</f>
        <v/>
      </c>
    </row>
    <row r="3610" spans="1:17" x14ac:dyDescent="0.2">
      <c r="A3610" s="1">
        <v>283019</v>
      </c>
      <c r="B3610">
        <v>19934</v>
      </c>
      <c r="C3610" t="s">
        <v>1705</v>
      </c>
      <c r="D3610">
        <v>2021</v>
      </c>
      <c r="E3610">
        <v>12</v>
      </c>
      <c r="F3610">
        <v>11</v>
      </c>
      <c r="G3610">
        <v>6</v>
      </c>
      <c r="H3610" t="s">
        <v>1736</v>
      </c>
      <c r="I3610" t="s">
        <v>1841</v>
      </c>
      <c r="J3610" t="s">
        <v>1940</v>
      </c>
      <c r="K3610" t="b">
        <v>1</v>
      </c>
      <c r="L3610">
        <v>17</v>
      </c>
      <c r="M3610" s="2" t="str">
        <f>IF(H3610="","",IF(LEN(VLOOKUP($H3610,injury_groups!$A:$F,2,FALSE))=0,"",VLOOKUP($H3610,injury_groups!$A:$F,2,FALSE)))</f>
        <v>groin</v>
      </c>
      <c r="N3610" s="2" t="str">
        <f>IF(H3610="","",IF(LEN(VLOOKUP($H3610,injury_groups!$A:$F,3,FALSE))=0,"",VLOOKUP($H3610,injury_groups!$A:$F,3,FALSE)))</f>
        <v/>
      </c>
      <c r="O3610" s="2">
        <f>IF(H3610="",0,VLOOKUP($H3610,injury_groups!$A:$F,4,FALSE))</f>
        <v>1</v>
      </c>
      <c r="P3610" s="2">
        <f>IF(H3610="",0,VLOOKUP($H3610,injury_groups!$A:$F,5,FALSE))</f>
        <v>0</v>
      </c>
      <c r="Q3610" s="4" t="str">
        <f>IF(H3610="","",IF(LEN(VLOOKUP($H3610,injury_groups!$A:$F,6,FALSE))=0,"",VLOOKUP($H3610,injury_groups!$A:$F,6,FALSE)))</f>
        <v/>
      </c>
    </row>
    <row r="3611" spans="1:17" x14ac:dyDescent="0.2">
      <c r="A3611" s="1">
        <v>274994</v>
      </c>
      <c r="B3611">
        <v>19935</v>
      </c>
      <c r="C3611" t="s">
        <v>1706</v>
      </c>
      <c r="D3611">
        <v>2021</v>
      </c>
      <c r="E3611">
        <v>2</v>
      </c>
      <c r="F3611">
        <v>2</v>
      </c>
      <c r="G3611">
        <v>19</v>
      </c>
      <c r="H3611" t="s">
        <v>1708</v>
      </c>
      <c r="I3611" t="s">
        <v>1841</v>
      </c>
      <c r="J3611" t="s">
        <v>2025</v>
      </c>
      <c r="K3611" t="b">
        <v>1</v>
      </c>
      <c r="L3611">
        <v>2</v>
      </c>
      <c r="M3611" s="2" t="str">
        <f>IF(H3611="","",IF(LEN(VLOOKUP($H3611,injury_groups!$A:$F,2,FALSE))=0,"",VLOOKUP($H3611,injury_groups!$A:$F,2,FALSE)))</f>
        <v/>
      </c>
      <c r="N3611" s="2" t="str">
        <f>IF(H3611="","",IF(LEN(VLOOKUP($H3611,injury_groups!$A:$F,3,FALSE))=0,"",VLOOKUP($H3611,injury_groups!$A:$F,3,FALSE)))</f>
        <v/>
      </c>
      <c r="O3611" s="2">
        <f>IF(H3611="",0,VLOOKUP($H3611,injury_groups!$A:$F,4,FALSE))</f>
        <v>0</v>
      </c>
      <c r="P3611" s="2">
        <f>IF(H3611="",0,VLOOKUP($H3611,injury_groups!$A:$F,5,FALSE))</f>
        <v>0</v>
      </c>
      <c r="Q3611" s="4" t="str">
        <f>IF(H3611="","",IF(LEN(VLOOKUP($H3611,injury_groups!$A:$F,6,FALSE))=0,"",VLOOKUP($H3611,injury_groups!$A:$F,6,FALSE)))</f>
        <v/>
      </c>
    </row>
    <row r="3612" spans="1:17" x14ac:dyDescent="0.2">
      <c r="A3612" s="1">
        <v>287821</v>
      </c>
      <c r="B3612">
        <v>19938</v>
      </c>
      <c r="C3612" t="s">
        <v>1705</v>
      </c>
      <c r="D3612">
        <v>2021</v>
      </c>
      <c r="E3612">
        <v>17</v>
      </c>
      <c r="F3612">
        <v>15</v>
      </c>
      <c r="G3612">
        <v>21</v>
      </c>
      <c r="H3612" t="s">
        <v>1742</v>
      </c>
      <c r="I3612" t="s">
        <v>1841</v>
      </c>
      <c r="J3612" t="s">
        <v>1991</v>
      </c>
      <c r="K3612" t="b">
        <v>1</v>
      </c>
      <c r="L3612">
        <v>22</v>
      </c>
      <c r="M3612" s="2" t="str">
        <f>IF(H3612="","",IF(LEN(VLOOKUP($H3612,injury_groups!$A:$F,2,FALSE))=0,"",VLOOKUP($H3612,injury_groups!$A:$F,2,FALSE)))</f>
        <v xml:space="preserve">hand </v>
      </c>
      <c r="N3612" s="2" t="str">
        <f>IF(H3612="","",IF(LEN(VLOOKUP($H3612,injury_groups!$A:$F,3,FALSE))=0,"",VLOOKUP($H3612,injury_groups!$A:$F,3,FALSE)))</f>
        <v/>
      </c>
      <c r="O3612" s="2">
        <f>IF(H3612="",0,VLOOKUP($H3612,injury_groups!$A:$F,4,FALSE))</f>
        <v>1</v>
      </c>
      <c r="P3612" s="2">
        <f>IF(H3612="",0,VLOOKUP($H3612,injury_groups!$A:$F,5,FALSE))</f>
        <v>0</v>
      </c>
      <c r="Q3612" s="4" t="str">
        <f>IF(H3612="","",IF(LEN(VLOOKUP($H3612,injury_groups!$A:$F,6,FALSE))=0,"",VLOOKUP($H3612,injury_groups!$A:$F,6,FALSE)))</f>
        <v/>
      </c>
    </row>
    <row r="3613" spans="1:17" x14ac:dyDescent="0.2">
      <c r="A3613" s="1">
        <v>286354</v>
      </c>
      <c r="B3613">
        <v>19939</v>
      </c>
      <c r="C3613" t="s">
        <v>1705</v>
      </c>
      <c r="D3613">
        <v>2021</v>
      </c>
      <c r="E3613">
        <v>16</v>
      </c>
      <c r="F3613">
        <v>16</v>
      </c>
      <c r="G3613">
        <v>28</v>
      </c>
      <c r="H3613" t="s">
        <v>1710</v>
      </c>
      <c r="I3613" t="s">
        <v>1841</v>
      </c>
      <c r="J3613" t="s">
        <v>1984</v>
      </c>
      <c r="K3613" t="b">
        <v>1</v>
      </c>
      <c r="L3613">
        <v>21</v>
      </c>
      <c r="M3613" s="2" t="str">
        <f>IF(H3613="","",IF(LEN(VLOOKUP($H3613,injury_groups!$A:$F,2,FALSE))=0,"",VLOOKUP($H3613,injury_groups!$A:$F,2,FALSE)))</f>
        <v/>
      </c>
      <c r="N3613" s="2" t="str">
        <f>IF(H3613="","",IF(LEN(VLOOKUP($H3613,injury_groups!$A:$F,3,FALSE))=0,"",VLOOKUP($H3613,injury_groups!$A:$F,3,FALSE)))</f>
        <v/>
      </c>
      <c r="O3613" s="2">
        <f>IF(H3613="",0,VLOOKUP($H3613,injury_groups!$A:$F,4,FALSE))</f>
        <v>0</v>
      </c>
      <c r="P3613" s="2">
        <f>IF(H3613="",0,VLOOKUP($H3613,injury_groups!$A:$F,5,FALSE))</f>
        <v>1</v>
      </c>
      <c r="Q3613" s="4" t="str">
        <f>IF(H3613="","",IF(LEN(VLOOKUP($H3613,injury_groups!$A:$F,6,FALSE))=0,"",VLOOKUP($H3613,injury_groups!$A:$F,6,FALSE)))</f>
        <v/>
      </c>
    </row>
    <row r="3614" spans="1:17" x14ac:dyDescent="0.2">
      <c r="A3614" s="1">
        <v>281981</v>
      </c>
      <c r="B3614">
        <v>19941</v>
      </c>
      <c r="C3614" t="s">
        <v>1705</v>
      </c>
      <c r="D3614">
        <v>2021</v>
      </c>
      <c r="E3614">
        <v>10</v>
      </c>
      <c r="F3614">
        <v>32</v>
      </c>
      <c r="G3614">
        <v>31</v>
      </c>
      <c r="H3614" t="s">
        <v>1737</v>
      </c>
      <c r="I3614" t="s">
        <v>1842</v>
      </c>
      <c r="J3614" t="s">
        <v>1927</v>
      </c>
      <c r="K3614" t="b">
        <v>0</v>
      </c>
      <c r="L3614">
        <v>15</v>
      </c>
      <c r="M3614" s="2" t="str">
        <f>IF(H3614="","",IF(LEN(VLOOKUP($H3614,injury_groups!$A:$F,2,FALSE))=0,"",VLOOKUP($H3614,injury_groups!$A:$F,2,FALSE)))</f>
        <v>arm</v>
      </c>
      <c r="N3614" s="2" t="str">
        <f>IF(H3614="","",IF(LEN(VLOOKUP($H3614,injury_groups!$A:$F,3,FALSE))=0,"",VLOOKUP($H3614,injury_groups!$A:$F,3,FALSE)))</f>
        <v/>
      </c>
      <c r="O3614" s="2">
        <f>IF(H3614="",0,VLOOKUP($H3614,injury_groups!$A:$F,4,FALSE))</f>
        <v>1</v>
      </c>
      <c r="P3614" s="2">
        <f>IF(H3614="",0,VLOOKUP($H3614,injury_groups!$A:$F,5,FALSE))</f>
        <v>0</v>
      </c>
      <c r="Q3614" s="4" t="str">
        <f>IF(H3614="","",IF(LEN(VLOOKUP($H3614,injury_groups!$A:$F,6,FALSE))=0,"",VLOOKUP($H3614,injury_groups!$A:$F,6,FALSE)))</f>
        <v/>
      </c>
    </row>
    <row r="3615" spans="1:17" x14ac:dyDescent="0.2">
      <c r="A3615" s="1">
        <v>284584</v>
      </c>
      <c r="B3615">
        <v>19941</v>
      </c>
      <c r="C3615" t="s">
        <v>1705</v>
      </c>
      <c r="D3615">
        <v>2021</v>
      </c>
      <c r="E3615">
        <v>14</v>
      </c>
      <c r="F3615">
        <v>32</v>
      </c>
      <c r="G3615">
        <v>1</v>
      </c>
      <c r="H3615" t="s">
        <v>1709</v>
      </c>
      <c r="I3615" t="s">
        <v>1841</v>
      </c>
      <c r="J3615" t="s">
        <v>1957</v>
      </c>
      <c r="K3615" t="b">
        <v>1</v>
      </c>
      <c r="L3615">
        <v>19</v>
      </c>
      <c r="M3615" s="2" t="str">
        <f>IF(H3615="","",IF(LEN(VLOOKUP($H3615,injury_groups!$A:$F,2,FALSE))=0,"",VLOOKUP($H3615,injury_groups!$A:$F,2,FALSE)))</f>
        <v>knee</v>
      </c>
      <c r="N3615" s="2" t="str">
        <f>IF(H3615="","",IF(LEN(VLOOKUP($H3615,injury_groups!$A:$F,3,FALSE))=0,"",VLOOKUP($H3615,injury_groups!$A:$F,3,FALSE)))</f>
        <v/>
      </c>
      <c r="O3615" s="2">
        <f>IF(H3615="",0,VLOOKUP($H3615,injury_groups!$A:$F,4,FALSE))</f>
        <v>1</v>
      </c>
      <c r="P3615" s="2">
        <f>IF(H3615="",0,VLOOKUP($H3615,injury_groups!$A:$F,5,FALSE))</f>
        <v>0</v>
      </c>
      <c r="Q3615" s="4" t="str">
        <f>IF(H3615="","",IF(LEN(VLOOKUP($H3615,injury_groups!$A:$F,6,FALSE))=0,"",VLOOKUP($H3615,injury_groups!$A:$F,6,FALSE)))</f>
        <v/>
      </c>
    </row>
    <row r="3616" spans="1:17" x14ac:dyDescent="0.2">
      <c r="A3616" s="1">
        <v>286355</v>
      </c>
      <c r="B3616">
        <v>19942</v>
      </c>
      <c r="C3616" t="s">
        <v>1705</v>
      </c>
      <c r="D3616">
        <v>2021</v>
      </c>
      <c r="E3616">
        <v>16</v>
      </c>
      <c r="F3616">
        <v>24</v>
      </c>
      <c r="G3616">
        <v>15</v>
      </c>
      <c r="H3616" t="s">
        <v>1710</v>
      </c>
      <c r="I3616" t="s">
        <v>1841</v>
      </c>
      <c r="J3616" t="s">
        <v>1978</v>
      </c>
      <c r="K3616" t="b">
        <v>1</v>
      </c>
      <c r="L3616">
        <v>21</v>
      </c>
      <c r="M3616" s="2" t="str">
        <f>IF(H3616="","",IF(LEN(VLOOKUP($H3616,injury_groups!$A:$F,2,FALSE))=0,"",VLOOKUP($H3616,injury_groups!$A:$F,2,FALSE)))</f>
        <v/>
      </c>
      <c r="N3616" s="2" t="str">
        <f>IF(H3616="","",IF(LEN(VLOOKUP($H3616,injury_groups!$A:$F,3,FALSE))=0,"",VLOOKUP($H3616,injury_groups!$A:$F,3,FALSE)))</f>
        <v/>
      </c>
      <c r="O3616" s="2">
        <f>IF(H3616="",0,VLOOKUP($H3616,injury_groups!$A:$F,4,FALSE))</f>
        <v>0</v>
      </c>
      <c r="P3616" s="2">
        <f>IF(H3616="",0,VLOOKUP($H3616,injury_groups!$A:$F,5,FALSE))</f>
        <v>1</v>
      </c>
      <c r="Q3616" s="4" t="str">
        <f>IF(H3616="","",IF(LEN(VLOOKUP($H3616,injury_groups!$A:$F,6,FALSE))=0,"",VLOOKUP($H3616,injury_groups!$A:$F,6,FALSE)))</f>
        <v/>
      </c>
    </row>
    <row r="3617" spans="1:17" x14ac:dyDescent="0.2">
      <c r="A3617" s="1">
        <v>277634</v>
      </c>
      <c r="B3617">
        <v>19944</v>
      </c>
      <c r="C3617" t="s">
        <v>1705</v>
      </c>
      <c r="D3617">
        <v>2021</v>
      </c>
      <c r="E3617">
        <v>4</v>
      </c>
      <c r="F3617">
        <v>21</v>
      </c>
      <c r="G3617">
        <v>33</v>
      </c>
      <c r="H3617" t="s">
        <v>1722</v>
      </c>
      <c r="I3617" t="s">
        <v>1841</v>
      </c>
      <c r="J3617" t="s">
        <v>1879</v>
      </c>
      <c r="K3617" t="b">
        <v>1</v>
      </c>
      <c r="L3617">
        <v>9</v>
      </c>
      <c r="M3617" s="2" t="str">
        <f>IF(H3617="","",IF(LEN(VLOOKUP($H3617,injury_groups!$A:$F,2,FALSE))=0,"",VLOOKUP($H3617,injury_groups!$A:$F,2,FALSE)))</f>
        <v xml:space="preserve">shoulder </v>
      </c>
      <c r="N3617" s="2" t="str">
        <f>IF(H3617="","",IF(LEN(VLOOKUP($H3617,injury_groups!$A:$F,3,FALSE))=0,"",VLOOKUP($H3617,injury_groups!$A:$F,3,FALSE)))</f>
        <v/>
      </c>
      <c r="O3617" s="2">
        <f>IF(H3617="",0,VLOOKUP($H3617,injury_groups!$A:$F,4,FALSE))</f>
        <v>1</v>
      </c>
      <c r="P3617" s="2">
        <f>IF(H3617="",0,VLOOKUP($H3617,injury_groups!$A:$F,5,FALSE))</f>
        <v>0</v>
      </c>
      <c r="Q3617" s="4" t="str">
        <f>IF(H3617="","",IF(LEN(VLOOKUP($H3617,injury_groups!$A:$F,6,FALSE))=0,"",VLOOKUP($H3617,injury_groups!$A:$F,6,FALSE)))</f>
        <v/>
      </c>
    </row>
    <row r="3618" spans="1:17" x14ac:dyDescent="0.2">
      <c r="A3618" s="1">
        <v>284204</v>
      </c>
      <c r="B3618">
        <v>19944</v>
      </c>
      <c r="C3618" t="s">
        <v>1705</v>
      </c>
      <c r="D3618">
        <v>2021</v>
      </c>
      <c r="E3618">
        <v>13</v>
      </c>
      <c r="F3618">
        <v>21</v>
      </c>
      <c r="G3618">
        <v>4</v>
      </c>
      <c r="H3618" t="s">
        <v>1766</v>
      </c>
      <c r="I3618" t="s">
        <v>1842</v>
      </c>
      <c r="J3618" t="s">
        <v>1949</v>
      </c>
      <c r="K3618" t="b">
        <v>0</v>
      </c>
      <c r="L3618">
        <v>18</v>
      </c>
      <c r="M3618" s="2" t="str">
        <f>IF(H3618="","",IF(LEN(VLOOKUP($H3618,injury_groups!$A:$F,2,FALSE))=0,"",VLOOKUP($H3618,injury_groups!$A:$F,2,FALSE)))</f>
        <v>core</v>
      </c>
      <c r="N3618" s="2" t="str">
        <f>IF(H3618="","",IF(LEN(VLOOKUP($H3618,injury_groups!$A:$F,3,FALSE))=0,"",VLOOKUP($H3618,injury_groups!$A:$F,3,FALSE)))</f>
        <v/>
      </c>
      <c r="O3618" s="2">
        <f>IF(H3618="",0,VLOOKUP($H3618,injury_groups!$A:$F,4,FALSE))</f>
        <v>1</v>
      </c>
      <c r="P3618" s="2">
        <f>IF(H3618="",0,VLOOKUP($H3618,injury_groups!$A:$F,5,FALSE))</f>
        <v>0</v>
      </c>
      <c r="Q3618" s="4" t="str">
        <f>IF(H3618="","",IF(LEN(VLOOKUP($H3618,injury_groups!$A:$F,6,FALSE))=0,"",VLOOKUP($H3618,injury_groups!$A:$F,6,FALSE)))</f>
        <v/>
      </c>
    </row>
    <row r="3619" spans="1:17" x14ac:dyDescent="0.2">
      <c r="A3619" s="1">
        <v>285695</v>
      </c>
      <c r="B3619">
        <v>19944</v>
      </c>
      <c r="C3619" t="s">
        <v>1705</v>
      </c>
      <c r="D3619">
        <v>2021</v>
      </c>
      <c r="E3619">
        <v>15</v>
      </c>
      <c r="F3619">
        <v>21</v>
      </c>
      <c r="G3619">
        <v>14</v>
      </c>
      <c r="H3619" t="s">
        <v>1766</v>
      </c>
      <c r="I3619" t="s">
        <v>1842</v>
      </c>
      <c r="J3619" t="s">
        <v>1971</v>
      </c>
      <c r="K3619" t="b">
        <v>0</v>
      </c>
      <c r="L3619">
        <v>20</v>
      </c>
      <c r="M3619" s="2" t="str">
        <f>IF(H3619="","",IF(LEN(VLOOKUP($H3619,injury_groups!$A:$F,2,FALSE))=0,"",VLOOKUP($H3619,injury_groups!$A:$F,2,FALSE)))</f>
        <v>core</v>
      </c>
      <c r="N3619" s="2" t="str">
        <f>IF(H3619="","",IF(LEN(VLOOKUP($H3619,injury_groups!$A:$F,3,FALSE))=0,"",VLOOKUP($H3619,injury_groups!$A:$F,3,FALSE)))</f>
        <v/>
      </c>
      <c r="O3619" s="2">
        <f>IF(H3619="",0,VLOOKUP($H3619,injury_groups!$A:$F,4,FALSE))</f>
        <v>1</v>
      </c>
      <c r="P3619" s="2">
        <f>IF(H3619="",0,VLOOKUP($H3619,injury_groups!$A:$F,5,FALSE))</f>
        <v>0</v>
      </c>
      <c r="Q3619" s="4" t="str">
        <f>IF(H3619="","",IF(LEN(VLOOKUP($H3619,injury_groups!$A:$F,6,FALSE))=0,"",VLOOKUP($H3619,injury_groups!$A:$F,6,FALSE)))</f>
        <v/>
      </c>
    </row>
    <row r="3620" spans="1:17" x14ac:dyDescent="0.2">
      <c r="A3620" s="1">
        <v>275413</v>
      </c>
      <c r="B3620">
        <v>19945</v>
      </c>
      <c r="C3620" t="s">
        <v>1706</v>
      </c>
      <c r="D3620">
        <v>2021</v>
      </c>
      <c r="E3620">
        <v>3</v>
      </c>
      <c r="F3620">
        <v>35</v>
      </c>
      <c r="G3620">
        <v>3</v>
      </c>
      <c r="H3620" t="s">
        <v>1708</v>
      </c>
      <c r="I3620" t="s">
        <v>1841</v>
      </c>
      <c r="J3620" t="s">
        <v>2046</v>
      </c>
      <c r="K3620" t="b">
        <v>1</v>
      </c>
      <c r="L3620">
        <v>3</v>
      </c>
      <c r="M3620" s="2" t="str">
        <f>IF(H3620="","",IF(LEN(VLOOKUP($H3620,injury_groups!$A:$F,2,FALSE))=0,"",VLOOKUP($H3620,injury_groups!$A:$F,2,FALSE)))</f>
        <v/>
      </c>
      <c r="N3620" s="2" t="str">
        <f>IF(H3620="","",IF(LEN(VLOOKUP($H3620,injury_groups!$A:$F,3,FALSE))=0,"",VLOOKUP($H3620,injury_groups!$A:$F,3,FALSE)))</f>
        <v/>
      </c>
      <c r="O3620" s="2">
        <f>IF(H3620="",0,VLOOKUP($H3620,injury_groups!$A:$F,4,FALSE))</f>
        <v>0</v>
      </c>
      <c r="P3620" s="2">
        <f>IF(H3620="",0,VLOOKUP($H3620,injury_groups!$A:$F,5,FALSE))</f>
        <v>0</v>
      </c>
      <c r="Q3620" s="4" t="str">
        <f>IF(H3620="","",IF(LEN(VLOOKUP($H3620,injury_groups!$A:$F,6,FALSE))=0,"",VLOOKUP($H3620,injury_groups!$A:$F,6,FALSE)))</f>
        <v/>
      </c>
    </row>
    <row r="3621" spans="1:17" x14ac:dyDescent="0.2">
      <c r="A3621" s="1">
        <v>275080</v>
      </c>
      <c r="B3621">
        <v>19948</v>
      </c>
      <c r="C3621" t="s">
        <v>1705</v>
      </c>
      <c r="D3621">
        <v>2021</v>
      </c>
      <c r="E3621">
        <v>1</v>
      </c>
      <c r="F3621">
        <v>14</v>
      </c>
      <c r="G3621">
        <v>30</v>
      </c>
      <c r="H3621" t="s">
        <v>1708</v>
      </c>
      <c r="I3621" t="s">
        <v>1841</v>
      </c>
      <c r="J3621" t="s">
        <v>1845</v>
      </c>
      <c r="K3621" t="b">
        <v>1</v>
      </c>
      <c r="L3621">
        <v>6</v>
      </c>
      <c r="M3621" s="2" t="str">
        <f>IF(H3621="","",IF(LEN(VLOOKUP($H3621,injury_groups!$A:$F,2,FALSE))=0,"",VLOOKUP($H3621,injury_groups!$A:$F,2,FALSE)))</f>
        <v/>
      </c>
      <c r="N3621" s="2" t="str">
        <f>IF(H3621="","",IF(LEN(VLOOKUP($H3621,injury_groups!$A:$F,3,FALSE))=0,"",VLOOKUP($H3621,injury_groups!$A:$F,3,FALSE)))</f>
        <v/>
      </c>
      <c r="O3621" s="2">
        <f>IF(H3621="",0,VLOOKUP($H3621,injury_groups!$A:$F,4,FALSE))</f>
        <v>0</v>
      </c>
      <c r="P3621" s="2">
        <f>IF(H3621="",0,VLOOKUP($H3621,injury_groups!$A:$F,5,FALSE))</f>
        <v>0</v>
      </c>
      <c r="Q3621" s="4" t="str">
        <f>IF(H3621="","",IF(LEN(VLOOKUP($H3621,injury_groups!$A:$F,6,FALSE))=0,"",VLOOKUP($H3621,injury_groups!$A:$F,6,FALSE)))</f>
        <v/>
      </c>
    </row>
    <row r="3622" spans="1:17" x14ac:dyDescent="0.2">
      <c r="A3622" s="1">
        <v>276118</v>
      </c>
      <c r="B3622">
        <v>19948</v>
      </c>
      <c r="C3622" t="s">
        <v>1705</v>
      </c>
      <c r="D3622">
        <v>2021</v>
      </c>
      <c r="E3622">
        <v>2</v>
      </c>
      <c r="F3622">
        <v>14</v>
      </c>
      <c r="G3622">
        <v>32</v>
      </c>
      <c r="H3622" t="s">
        <v>1708</v>
      </c>
      <c r="I3622" t="s">
        <v>1841</v>
      </c>
      <c r="J3622" t="s">
        <v>1859</v>
      </c>
      <c r="K3622" t="b">
        <v>1</v>
      </c>
      <c r="L3622">
        <v>7</v>
      </c>
      <c r="M3622" s="2" t="str">
        <f>IF(H3622="","",IF(LEN(VLOOKUP($H3622,injury_groups!$A:$F,2,FALSE))=0,"",VLOOKUP($H3622,injury_groups!$A:$F,2,FALSE)))</f>
        <v/>
      </c>
      <c r="N3622" s="2" t="str">
        <f>IF(H3622="","",IF(LEN(VLOOKUP($H3622,injury_groups!$A:$F,3,FALSE))=0,"",VLOOKUP($H3622,injury_groups!$A:$F,3,FALSE)))</f>
        <v/>
      </c>
      <c r="O3622" s="2">
        <f>IF(H3622="",0,VLOOKUP($H3622,injury_groups!$A:$F,4,FALSE))</f>
        <v>0</v>
      </c>
      <c r="P3622" s="2">
        <f>IF(H3622="",0,VLOOKUP($H3622,injury_groups!$A:$F,5,FALSE))</f>
        <v>0</v>
      </c>
      <c r="Q3622" s="4" t="str">
        <f>IF(H3622="","",IF(LEN(VLOOKUP($H3622,injury_groups!$A:$F,6,FALSE))=0,"",VLOOKUP($H3622,injury_groups!$A:$F,6,FALSE)))</f>
        <v/>
      </c>
    </row>
    <row r="3623" spans="1:17" x14ac:dyDescent="0.2">
      <c r="A3623" s="1">
        <v>276761</v>
      </c>
      <c r="B3623">
        <v>19948</v>
      </c>
      <c r="C3623" t="s">
        <v>1705</v>
      </c>
      <c r="D3623">
        <v>2021</v>
      </c>
      <c r="E3623">
        <v>3</v>
      </c>
      <c r="F3623">
        <v>14</v>
      </c>
      <c r="G3623">
        <v>34</v>
      </c>
      <c r="H3623" t="s">
        <v>1708</v>
      </c>
      <c r="I3623" t="s">
        <v>1841</v>
      </c>
      <c r="J3623" t="s">
        <v>1867</v>
      </c>
      <c r="K3623" t="b">
        <v>1</v>
      </c>
      <c r="L3623">
        <v>8</v>
      </c>
      <c r="M3623" s="2" t="str">
        <f>IF(H3623="","",IF(LEN(VLOOKUP($H3623,injury_groups!$A:$F,2,FALSE))=0,"",VLOOKUP($H3623,injury_groups!$A:$F,2,FALSE)))</f>
        <v/>
      </c>
      <c r="N3623" s="2" t="str">
        <f>IF(H3623="","",IF(LEN(VLOOKUP($H3623,injury_groups!$A:$F,3,FALSE))=0,"",VLOOKUP($H3623,injury_groups!$A:$F,3,FALSE)))</f>
        <v/>
      </c>
      <c r="O3623" s="2">
        <f>IF(H3623="",0,VLOOKUP($H3623,injury_groups!$A:$F,4,FALSE))</f>
        <v>0</v>
      </c>
      <c r="P3623" s="2">
        <f>IF(H3623="",0,VLOOKUP($H3623,injury_groups!$A:$F,5,FALSE))</f>
        <v>0</v>
      </c>
      <c r="Q3623" s="4" t="str">
        <f>IF(H3623="","",IF(LEN(VLOOKUP($H3623,injury_groups!$A:$F,6,FALSE))=0,"",VLOOKUP($H3623,injury_groups!$A:$F,6,FALSE)))</f>
        <v/>
      </c>
    </row>
    <row r="3624" spans="1:17" x14ac:dyDescent="0.2">
      <c r="A3624" s="1">
        <v>277407</v>
      </c>
      <c r="B3624">
        <v>19948</v>
      </c>
      <c r="C3624" t="s">
        <v>1705</v>
      </c>
      <c r="D3624">
        <v>2021</v>
      </c>
      <c r="E3624">
        <v>4</v>
      </c>
      <c r="F3624">
        <v>14</v>
      </c>
      <c r="G3624">
        <v>19</v>
      </c>
      <c r="H3624" t="s">
        <v>1708</v>
      </c>
      <c r="I3624" t="s">
        <v>1841</v>
      </c>
      <c r="J3624" t="s">
        <v>1874</v>
      </c>
      <c r="K3624" t="b">
        <v>1</v>
      </c>
      <c r="L3624">
        <v>9</v>
      </c>
      <c r="M3624" s="2" t="str">
        <f>IF(H3624="","",IF(LEN(VLOOKUP($H3624,injury_groups!$A:$F,2,FALSE))=0,"",VLOOKUP($H3624,injury_groups!$A:$F,2,FALSE)))</f>
        <v/>
      </c>
      <c r="N3624" s="2" t="str">
        <f>IF(H3624="","",IF(LEN(VLOOKUP($H3624,injury_groups!$A:$F,3,FALSE))=0,"",VLOOKUP($H3624,injury_groups!$A:$F,3,FALSE)))</f>
        <v/>
      </c>
      <c r="O3624" s="2">
        <f>IF(H3624="",0,VLOOKUP($H3624,injury_groups!$A:$F,4,FALSE))</f>
        <v>0</v>
      </c>
      <c r="P3624" s="2">
        <f>IF(H3624="",0,VLOOKUP($H3624,injury_groups!$A:$F,5,FALSE))</f>
        <v>0</v>
      </c>
      <c r="Q3624" s="4" t="str">
        <f>IF(H3624="","",IF(LEN(VLOOKUP($H3624,injury_groups!$A:$F,6,FALSE))=0,"",VLOOKUP($H3624,injury_groups!$A:$F,6,FALSE)))</f>
        <v/>
      </c>
    </row>
    <row r="3625" spans="1:17" x14ac:dyDescent="0.2">
      <c r="A3625" s="1">
        <v>278057</v>
      </c>
      <c r="B3625">
        <v>19948</v>
      </c>
      <c r="C3625" t="s">
        <v>1705</v>
      </c>
      <c r="D3625">
        <v>2021</v>
      </c>
      <c r="E3625">
        <v>5</v>
      </c>
      <c r="F3625">
        <v>14</v>
      </c>
      <c r="G3625">
        <v>3</v>
      </c>
      <c r="H3625" t="s">
        <v>1708</v>
      </c>
      <c r="I3625" t="s">
        <v>1841</v>
      </c>
      <c r="J3625" t="s">
        <v>1882</v>
      </c>
      <c r="K3625" t="b">
        <v>1</v>
      </c>
      <c r="L3625">
        <v>10</v>
      </c>
      <c r="M3625" s="2" t="str">
        <f>IF(H3625="","",IF(LEN(VLOOKUP($H3625,injury_groups!$A:$F,2,FALSE))=0,"",VLOOKUP($H3625,injury_groups!$A:$F,2,FALSE)))</f>
        <v/>
      </c>
      <c r="N3625" s="2" t="str">
        <f>IF(H3625="","",IF(LEN(VLOOKUP($H3625,injury_groups!$A:$F,3,FALSE))=0,"",VLOOKUP($H3625,injury_groups!$A:$F,3,FALSE)))</f>
        <v/>
      </c>
      <c r="O3625" s="2">
        <f>IF(H3625="",0,VLOOKUP($H3625,injury_groups!$A:$F,4,FALSE))</f>
        <v>0</v>
      </c>
      <c r="P3625" s="2">
        <f>IF(H3625="",0,VLOOKUP($H3625,injury_groups!$A:$F,5,FALSE))</f>
        <v>0</v>
      </c>
      <c r="Q3625" s="4" t="str">
        <f>IF(H3625="","",IF(LEN(VLOOKUP($H3625,injury_groups!$A:$F,6,FALSE))=0,"",VLOOKUP($H3625,injury_groups!$A:$F,6,FALSE)))</f>
        <v/>
      </c>
    </row>
    <row r="3626" spans="1:17" x14ac:dyDescent="0.2">
      <c r="A3626" s="1">
        <v>278760</v>
      </c>
      <c r="B3626">
        <v>19948</v>
      </c>
      <c r="C3626" t="s">
        <v>1705</v>
      </c>
      <c r="D3626">
        <v>2021</v>
      </c>
      <c r="E3626">
        <v>6</v>
      </c>
      <c r="F3626">
        <v>14</v>
      </c>
      <c r="G3626">
        <v>13</v>
      </c>
      <c r="H3626" t="s">
        <v>1708</v>
      </c>
      <c r="I3626" t="s">
        <v>1841</v>
      </c>
      <c r="J3626" t="s">
        <v>1889</v>
      </c>
      <c r="K3626" t="b">
        <v>1</v>
      </c>
      <c r="L3626">
        <v>11</v>
      </c>
      <c r="M3626" s="2" t="str">
        <f>IF(H3626="","",IF(LEN(VLOOKUP($H3626,injury_groups!$A:$F,2,FALSE))=0,"",VLOOKUP($H3626,injury_groups!$A:$F,2,FALSE)))</f>
        <v/>
      </c>
      <c r="N3626" s="2" t="str">
        <f>IF(H3626="","",IF(LEN(VLOOKUP($H3626,injury_groups!$A:$F,3,FALSE))=0,"",VLOOKUP($H3626,injury_groups!$A:$F,3,FALSE)))</f>
        <v/>
      </c>
      <c r="O3626" s="2">
        <f>IF(H3626="",0,VLOOKUP($H3626,injury_groups!$A:$F,4,FALSE))</f>
        <v>0</v>
      </c>
      <c r="P3626" s="2">
        <f>IF(H3626="",0,VLOOKUP($H3626,injury_groups!$A:$F,5,FALSE))</f>
        <v>0</v>
      </c>
      <c r="Q3626" s="4" t="str">
        <f>IF(H3626="","",IF(LEN(VLOOKUP($H3626,injury_groups!$A:$F,6,FALSE))=0,"",VLOOKUP($H3626,injury_groups!$A:$F,6,FALSE)))</f>
        <v/>
      </c>
    </row>
    <row r="3627" spans="1:17" x14ac:dyDescent="0.2">
      <c r="A3627" s="1">
        <v>279485</v>
      </c>
      <c r="B3627">
        <v>19948</v>
      </c>
      <c r="C3627" t="s">
        <v>1705</v>
      </c>
      <c r="D3627">
        <v>2021</v>
      </c>
      <c r="E3627">
        <v>7</v>
      </c>
      <c r="F3627">
        <v>14</v>
      </c>
      <c r="G3627">
        <v>31</v>
      </c>
      <c r="H3627" t="s">
        <v>1708</v>
      </c>
      <c r="I3627" t="s">
        <v>1841</v>
      </c>
      <c r="J3627" t="s">
        <v>1902</v>
      </c>
      <c r="K3627" t="b">
        <v>1</v>
      </c>
      <c r="L3627">
        <v>12</v>
      </c>
      <c r="M3627" s="2" t="str">
        <f>IF(H3627="","",IF(LEN(VLOOKUP($H3627,injury_groups!$A:$F,2,FALSE))=0,"",VLOOKUP($H3627,injury_groups!$A:$F,2,FALSE)))</f>
        <v/>
      </c>
      <c r="N3627" s="2" t="str">
        <f>IF(H3627="","",IF(LEN(VLOOKUP($H3627,injury_groups!$A:$F,3,FALSE))=0,"",VLOOKUP($H3627,injury_groups!$A:$F,3,FALSE)))</f>
        <v/>
      </c>
      <c r="O3627" s="2">
        <f>IF(H3627="",0,VLOOKUP($H3627,injury_groups!$A:$F,4,FALSE))</f>
        <v>0</v>
      </c>
      <c r="P3627" s="2">
        <f>IF(H3627="",0,VLOOKUP($H3627,injury_groups!$A:$F,5,FALSE))</f>
        <v>0</v>
      </c>
      <c r="Q3627" s="4" t="str">
        <f>IF(H3627="","",IF(LEN(VLOOKUP($H3627,injury_groups!$A:$F,6,FALSE))=0,"",VLOOKUP($H3627,injury_groups!$A:$F,6,FALSE)))</f>
        <v/>
      </c>
    </row>
    <row r="3628" spans="1:17" x14ac:dyDescent="0.2">
      <c r="A3628" s="1">
        <v>280165</v>
      </c>
      <c r="B3628">
        <v>19948</v>
      </c>
      <c r="C3628" t="s">
        <v>1705</v>
      </c>
      <c r="D3628">
        <v>2021</v>
      </c>
      <c r="E3628">
        <v>8</v>
      </c>
      <c r="F3628">
        <v>14</v>
      </c>
      <c r="G3628">
        <v>34</v>
      </c>
      <c r="H3628" t="s">
        <v>1708</v>
      </c>
      <c r="I3628" t="s">
        <v>1841</v>
      </c>
      <c r="J3628" t="s">
        <v>1905</v>
      </c>
      <c r="K3628" t="b">
        <v>1</v>
      </c>
      <c r="L3628">
        <v>13</v>
      </c>
      <c r="M3628" s="2" t="str">
        <f>IF(H3628="","",IF(LEN(VLOOKUP($H3628,injury_groups!$A:$F,2,FALSE))=0,"",VLOOKUP($H3628,injury_groups!$A:$F,2,FALSE)))</f>
        <v/>
      </c>
      <c r="N3628" s="2" t="str">
        <f>IF(H3628="","",IF(LEN(VLOOKUP($H3628,injury_groups!$A:$F,3,FALSE))=0,"",VLOOKUP($H3628,injury_groups!$A:$F,3,FALSE)))</f>
        <v/>
      </c>
      <c r="O3628" s="2">
        <f>IF(H3628="",0,VLOOKUP($H3628,injury_groups!$A:$F,4,FALSE))</f>
        <v>0</v>
      </c>
      <c r="P3628" s="2">
        <f>IF(H3628="",0,VLOOKUP($H3628,injury_groups!$A:$F,5,FALSE))</f>
        <v>0</v>
      </c>
      <c r="Q3628" s="4" t="str">
        <f>IF(H3628="","",IF(LEN(VLOOKUP($H3628,injury_groups!$A:$F,6,FALSE))=0,"",VLOOKUP($H3628,injury_groups!$A:$F,6,FALSE)))</f>
        <v/>
      </c>
    </row>
    <row r="3629" spans="1:17" x14ac:dyDescent="0.2">
      <c r="A3629" s="1">
        <v>280880</v>
      </c>
      <c r="B3629">
        <v>19948</v>
      </c>
      <c r="C3629" t="s">
        <v>1705</v>
      </c>
      <c r="D3629">
        <v>2021</v>
      </c>
      <c r="E3629">
        <v>9</v>
      </c>
      <c r="F3629">
        <v>14</v>
      </c>
      <c r="G3629">
        <v>24</v>
      </c>
      <c r="H3629" t="s">
        <v>1708</v>
      </c>
      <c r="I3629" t="s">
        <v>1841</v>
      </c>
      <c r="J3629" t="s">
        <v>1916</v>
      </c>
      <c r="K3629" t="b">
        <v>1</v>
      </c>
      <c r="L3629">
        <v>14</v>
      </c>
      <c r="M3629" s="2" t="str">
        <f>IF(H3629="","",IF(LEN(VLOOKUP($H3629,injury_groups!$A:$F,2,FALSE))=0,"",VLOOKUP($H3629,injury_groups!$A:$F,2,FALSE)))</f>
        <v/>
      </c>
      <c r="N3629" s="2" t="str">
        <f>IF(H3629="","",IF(LEN(VLOOKUP($H3629,injury_groups!$A:$F,3,FALSE))=0,"",VLOOKUP($H3629,injury_groups!$A:$F,3,FALSE)))</f>
        <v/>
      </c>
      <c r="O3629" s="2">
        <f>IF(H3629="",0,VLOOKUP($H3629,injury_groups!$A:$F,4,FALSE))</f>
        <v>0</v>
      </c>
      <c r="P3629" s="2">
        <f>IF(H3629="",0,VLOOKUP($H3629,injury_groups!$A:$F,5,FALSE))</f>
        <v>0</v>
      </c>
      <c r="Q3629" s="4" t="str">
        <f>IF(H3629="","",IF(LEN(VLOOKUP($H3629,injury_groups!$A:$F,6,FALSE))=0,"",VLOOKUP($H3629,injury_groups!$A:$F,6,FALSE)))</f>
        <v/>
      </c>
    </row>
    <row r="3630" spans="1:17" x14ac:dyDescent="0.2">
      <c r="A3630" s="1">
        <v>281570</v>
      </c>
      <c r="B3630">
        <v>19948</v>
      </c>
      <c r="C3630" t="s">
        <v>1705</v>
      </c>
      <c r="D3630">
        <v>2021</v>
      </c>
      <c r="E3630">
        <v>10</v>
      </c>
      <c r="F3630">
        <v>14</v>
      </c>
      <c r="G3630">
        <v>15</v>
      </c>
      <c r="H3630" t="s">
        <v>1708</v>
      </c>
      <c r="I3630" t="s">
        <v>1841</v>
      </c>
      <c r="J3630" t="s">
        <v>1920</v>
      </c>
      <c r="K3630" t="b">
        <v>1</v>
      </c>
      <c r="L3630">
        <v>15</v>
      </c>
      <c r="M3630" s="2" t="str">
        <f>IF(H3630="","",IF(LEN(VLOOKUP($H3630,injury_groups!$A:$F,2,FALSE))=0,"",VLOOKUP($H3630,injury_groups!$A:$F,2,FALSE)))</f>
        <v/>
      </c>
      <c r="N3630" s="2" t="str">
        <f>IF(H3630="","",IF(LEN(VLOOKUP($H3630,injury_groups!$A:$F,3,FALSE))=0,"",VLOOKUP($H3630,injury_groups!$A:$F,3,FALSE)))</f>
        <v/>
      </c>
      <c r="O3630" s="2">
        <f>IF(H3630="",0,VLOOKUP($H3630,injury_groups!$A:$F,4,FALSE))</f>
        <v>0</v>
      </c>
      <c r="P3630" s="2">
        <f>IF(H3630="",0,VLOOKUP($H3630,injury_groups!$A:$F,5,FALSE))</f>
        <v>0</v>
      </c>
      <c r="Q3630" s="4" t="str">
        <f>IF(H3630="","",IF(LEN(VLOOKUP($H3630,injury_groups!$A:$F,6,FALSE))=0,"",VLOOKUP($H3630,injury_groups!$A:$F,6,FALSE)))</f>
        <v/>
      </c>
    </row>
    <row r="3631" spans="1:17" x14ac:dyDescent="0.2">
      <c r="A3631" s="1">
        <v>282306</v>
      </c>
      <c r="B3631">
        <v>19948</v>
      </c>
      <c r="C3631" t="s">
        <v>1705</v>
      </c>
      <c r="D3631">
        <v>2021</v>
      </c>
      <c r="E3631">
        <v>11</v>
      </c>
      <c r="F3631">
        <v>14</v>
      </c>
      <c r="G3631">
        <v>4</v>
      </c>
      <c r="H3631" t="s">
        <v>1708</v>
      </c>
      <c r="I3631" t="s">
        <v>1841</v>
      </c>
      <c r="J3631" t="s">
        <v>1930</v>
      </c>
      <c r="K3631" t="b">
        <v>1</v>
      </c>
      <c r="L3631">
        <v>16</v>
      </c>
      <c r="M3631" s="2" t="str">
        <f>IF(H3631="","",IF(LEN(VLOOKUP($H3631,injury_groups!$A:$F,2,FALSE))=0,"",VLOOKUP($H3631,injury_groups!$A:$F,2,FALSE)))</f>
        <v/>
      </c>
      <c r="N3631" s="2" t="str">
        <f>IF(H3631="","",IF(LEN(VLOOKUP($H3631,injury_groups!$A:$F,3,FALSE))=0,"",VLOOKUP($H3631,injury_groups!$A:$F,3,FALSE)))</f>
        <v/>
      </c>
      <c r="O3631" s="2">
        <f>IF(H3631="",0,VLOOKUP($H3631,injury_groups!$A:$F,4,FALSE))</f>
        <v>0</v>
      </c>
      <c r="P3631" s="2">
        <f>IF(H3631="",0,VLOOKUP($H3631,injury_groups!$A:$F,5,FALSE))</f>
        <v>0</v>
      </c>
      <c r="Q3631" s="4" t="str">
        <f>IF(H3631="","",IF(LEN(VLOOKUP($H3631,injury_groups!$A:$F,6,FALSE))=0,"",VLOOKUP($H3631,injury_groups!$A:$F,6,FALSE)))</f>
        <v/>
      </c>
    </row>
    <row r="3632" spans="1:17" x14ac:dyDescent="0.2">
      <c r="A3632" s="1">
        <v>283065</v>
      </c>
      <c r="B3632">
        <v>19948</v>
      </c>
      <c r="C3632" t="s">
        <v>1705</v>
      </c>
      <c r="D3632">
        <v>2021</v>
      </c>
      <c r="E3632">
        <v>12</v>
      </c>
      <c r="F3632">
        <v>14</v>
      </c>
      <c r="G3632">
        <v>33</v>
      </c>
      <c r="H3632" t="s">
        <v>1708</v>
      </c>
      <c r="I3632" t="s">
        <v>1841</v>
      </c>
      <c r="J3632" t="s">
        <v>1937</v>
      </c>
      <c r="K3632" t="b">
        <v>1</v>
      </c>
      <c r="L3632">
        <v>17</v>
      </c>
      <c r="M3632" s="2" t="str">
        <f>IF(H3632="","",IF(LEN(VLOOKUP($H3632,injury_groups!$A:$F,2,FALSE))=0,"",VLOOKUP($H3632,injury_groups!$A:$F,2,FALSE)))</f>
        <v/>
      </c>
      <c r="N3632" s="2" t="str">
        <f>IF(H3632="","",IF(LEN(VLOOKUP($H3632,injury_groups!$A:$F,3,FALSE))=0,"",VLOOKUP($H3632,injury_groups!$A:$F,3,FALSE)))</f>
        <v/>
      </c>
      <c r="O3632" s="2">
        <f>IF(H3632="",0,VLOOKUP($H3632,injury_groups!$A:$F,4,FALSE))</f>
        <v>0</v>
      </c>
      <c r="P3632" s="2">
        <f>IF(H3632="",0,VLOOKUP($H3632,injury_groups!$A:$F,5,FALSE))</f>
        <v>0</v>
      </c>
      <c r="Q3632" s="4" t="str">
        <f>IF(H3632="","",IF(LEN(VLOOKUP($H3632,injury_groups!$A:$F,6,FALSE))=0,"",VLOOKUP($H3632,injury_groups!$A:$F,6,FALSE)))</f>
        <v/>
      </c>
    </row>
    <row r="3633" spans="1:17" x14ac:dyDescent="0.2">
      <c r="A3633" s="1">
        <v>283784</v>
      </c>
      <c r="B3633">
        <v>19948</v>
      </c>
      <c r="C3633" t="s">
        <v>1705</v>
      </c>
      <c r="D3633">
        <v>2021</v>
      </c>
      <c r="E3633">
        <v>13</v>
      </c>
      <c r="F3633">
        <v>14</v>
      </c>
      <c r="G3633">
        <v>13</v>
      </c>
      <c r="H3633" t="s">
        <v>1708</v>
      </c>
      <c r="I3633" t="s">
        <v>1841</v>
      </c>
      <c r="J3633" t="s">
        <v>1947</v>
      </c>
      <c r="K3633" t="b">
        <v>1</v>
      </c>
      <c r="L3633">
        <v>18</v>
      </c>
      <c r="M3633" s="2" t="str">
        <f>IF(H3633="","",IF(LEN(VLOOKUP($H3633,injury_groups!$A:$F,2,FALSE))=0,"",VLOOKUP($H3633,injury_groups!$A:$F,2,FALSE)))</f>
        <v/>
      </c>
      <c r="N3633" s="2" t="str">
        <f>IF(H3633="","",IF(LEN(VLOOKUP($H3633,injury_groups!$A:$F,3,FALSE))=0,"",VLOOKUP($H3633,injury_groups!$A:$F,3,FALSE)))</f>
        <v/>
      </c>
      <c r="O3633" s="2">
        <f>IF(H3633="",0,VLOOKUP($H3633,injury_groups!$A:$F,4,FALSE))</f>
        <v>0</v>
      </c>
      <c r="P3633" s="2">
        <f>IF(H3633="",0,VLOOKUP($H3633,injury_groups!$A:$F,5,FALSE))</f>
        <v>0</v>
      </c>
      <c r="Q3633" s="4" t="str">
        <f>IF(H3633="","",IF(LEN(VLOOKUP($H3633,injury_groups!$A:$F,6,FALSE))=0,"",VLOOKUP($H3633,injury_groups!$A:$F,6,FALSE)))</f>
        <v/>
      </c>
    </row>
    <row r="3634" spans="1:17" x14ac:dyDescent="0.2">
      <c r="A3634" s="1">
        <v>284544</v>
      </c>
      <c r="B3634">
        <v>19948</v>
      </c>
      <c r="C3634" t="s">
        <v>1705</v>
      </c>
      <c r="D3634">
        <v>2021</v>
      </c>
      <c r="E3634">
        <v>14</v>
      </c>
      <c r="F3634">
        <v>14</v>
      </c>
      <c r="H3634" t="s">
        <v>1708</v>
      </c>
      <c r="I3634" t="s">
        <v>1841</v>
      </c>
      <c r="J3634" t="s">
        <v>1962</v>
      </c>
      <c r="K3634" t="b">
        <v>1</v>
      </c>
      <c r="L3634">
        <v>19</v>
      </c>
      <c r="M3634" s="2" t="str">
        <f>IF(H3634="","",IF(LEN(VLOOKUP($H3634,injury_groups!$A:$F,2,FALSE))=0,"",VLOOKUP($H3634,injury_groups!$A:$F,2,FALSE)))</f>
        <v/>
      </c>
      <c r="N3634" s="2" t="str">
        <f>IF(H3634="","",IF(LEN(VLOOKUP($H3634,injury_groups!$A:$F,3,FALSE))=0,"",VLOOKUP($H3634,injury_groups!$A:$F,3,FALSE)))</f>
        <v/>
      </c>
      <c r="O3634" s="2">
        <f>IF(H3634="",0,VLOOKUP($H3634,injury_groups!$A:$F,4,FALSE))</f>
        <v>0</v>
      </c>
      <c r="P3634" s="2">
        <f>IF(H3634="",0,VLOOKUP($H3634,injury_groups!$A:$F,5,FALSE))</f>
        <v>0</v>
      </c>
      <c r="Q3634" s="4" t="str">
        <f>IF(H3634="","",IF(LEN(VLOOKUP($H3634,injury_groups!$A:$F,6,FALSE))=0,"",VLOOKUP($H3634,injury_groups!$A:$F,6,FALSE)))</f>
        <v/>
      </c>
    </row>
    <row r="3635" spans="1:17" x14ac:dyDescent="0.2">
      <c r="A3635" s="1">
        <v>285378</v>
      </c>
      <c r="B3635">
        <v>19948</v>
      </c>
      <c r="C3635" t="s">
        <v>1705</v>
      </c>
      <c r="D3635">
        <v>2021</v>
      </c>
      <c r="E3635">
        <v>15</v>
      </c>
      <c r="F3635">
        <v>14</v>
      </c>
      <c r="G3635">
        <v>21</v>
      </c>
      <c r="H3635" t="s">
        <v>1708</v>
      </c>
      <c r="I3635" t="s">
        <v>1841</v>
      </c>
      <c r="J3635" t="s">
        <v>1971</v>
      </c>
      <c r="K3635" t="b">
        <v>1</v>
      </c>
      <c r="L3635">
        <v>20</v>
      </c>
      <c r="M3635" s="2" t="str">
        <f>IF(H3635="","",IF(LEN(VLOOKUP($H3635,injury_groups!$A:$F,2,FALSE))=0,"",VLOOKUP($H3635,injury_groups!$A:$F,2,FALSE)))</f>
        <v/>
      </c>
      <c r="N3635" s="2" t="str">
        <f>IF(H3635="","",IF(LEN(VLOOKUP($H3635,injury_groups!$A:$F,3,FALSE))=0,"",VLOOKUP($H3635,injury_groups!$A:$F,3,FALSE)))</f>
        <v/>
      </c>
      <c r="O3635" s="2">
        <f>IF(H3635="",0,VLOOKUP($H3635,injury_groups!$A:$F,4,FALSE))</f>
        <v>0</v>
      </c>
      <c r="P3635" s="2">
        <f>IF(H3635="",0,VLOOKUP($H3635,injury_groups!$A:$F,5,FALSE))</f>
        <v>0</v>
      </c>
      <c r="Q3635" s="4" t="str">
        <f>IF(H3635="","",IF(LEN(VLOOKUP($H3635,injury_groups!$A:$F,6,FALSE))=0,"",VLOOKUP($H3635,injury_groups!$A:$F,6,FALSE)))</f>
        <v/>
      </c>
    </row>
    <row r="3636" spans="1:17" x14ac:dyDescent="0.2">
      <c r="A3636" s="1">
        <v>286357</v>
      </c>
      <c r="B3636">
        <v>19948</v>
      </c>
      <c r="C3636" t="s">
        <v>1705</v>
      </c>
      <c r="D3636">
        <v>2021</v>
      </c>
      <c r="E3636">
        <v>16</v>
      </c>
      <c r="F3636">
        <v>14</v>
      </c>
      <c r="G3636">
        <v>1</v>
      </c>
      <c r="H3636" t="s">
        <v>1708</v>
      </c>
      <c r="I3636" t="s">
        <v>1841</v>
      </c>
      <c r="J3636" t="s">
        <v>1977</v>
      </c>
      <c r="K3636" t="b">
        <v>1</v>
      </c>
      <c r="L3636">
        <v>21</v>
      </c>
      <c r="M3636" s="2" t="str">
        <f>IF(H3636="","",IF(LEN(VLOOKUP($H3636,injury_groups!$A:$F,2,FALSE))=0,"",VLOOKUP($H3636,injury_groups!$A:$F,2,FALSE)))</f>
        <v/>
      </c>
      <c r="N3636" s="2" t="str">
        <f>IF(H3636="","",IF(LEN(VLOOKUP($H3636,injury_groups!$A:$F,3,FALSE))=0,"",VLOOKUP($H3636,injury_groups!$A:$F,3,FALSE)))</f>
        <v/>
      </c>
      <c r="O3636" s="2">
        <f>IF(H3636="",0,VLOOKUP($H3636,injury_groups!$A:$F,4,FALSE))</f>
        <v>0</v>
      </c>
      <c r="P3636" s="2">
        <f>IF(H3636="",0,VLOOKUP($H3636,injury_groups!$A:$F,5,FALSE))</f>
        <v>0</v>
      </c>
      <c r="Q3636" s="4" t="str">
        <f>IF(H3636="","",IF(LEN(VLOOKUP($H3636,injury_groups!$A:$F,6,FALSE))=0,"",VLOOKUP($H3636,injury_groups!$A:$F,6,FALSE)))</f>
        <v/>
      </c>
    </row>
    <row r="3637" spans="1:17" x14ac:dyDescent="0.2">
      <c r="A3637" s="1">
        <v>287353</v>
      </c>
      <c r="B3637">
        <v>19948</v>
      </c>
      <c r="C3637" t="s">
        <v>1705</v>
      </c>
      <c r="D3637">
        <v>2021</v>
      </c>
      <c r="E3637">
        <v>17</v>
      </c>
      <c r="F3637">
        <v>14</v>
      </c>
      <c r="G3637">
        <v>25</v>
      </c>
      <c r="H3637" t="s">
        <v>1708</v>
      </c>
      <c r="I3637" t="s">
        <v>1841</v>
      </c>
      <c r="J3637" t="s">
        <v>1992</v>
      </c>
      <c r="K3637" t="b">
        <v>1</v>
      </c>
      <c r="L3637">
        <v>22</v>
      </c>
      <c r="M3637" s="2" t="str">
        <f>IF(H3637="","",IF(LEN(VLOOKUP($H3637,injury_groups!$A:$F,2,FALSE))=0,"",VLOOKUP($H3637,injury_groups!$A:$F,2,FALSE)))</f>
        <v/>
      </c>
      <c r="N3637" s="2" t="str">
        <f>IF(H3637="","",IF(LEN(VLOOKUP($H3637,injury_groups!$A:$F,3,FALSE))=0,"",VLOOKUP($H3637,injury_groups!$A:$F,3,FALSE)))</f>
        <v/>
      </c>
      <c r="O3637" s="2">
        <f>IF(H3637="",0,VLOOKUP($H3637,injury_groups!$A:$F,4,FALSE))</f>
        <v>0</v>
      </c>
      <c r="P3637" s="2">
        <f>IF(H3637="",0,VLOOKUP($H3637,injury_groups!$A:$F,5,FALSE))</f>
        <v>0</v>
      </c>
      <c r="Q3637" s="4" t="str">
        <f>IF(H3637="","",IF(LEN(VLOOKUP($H3637,injury_groups!$A:$F,6,FALSE))=0,"",VLOOKUP($H3637,injury_groups!$A:$F,6,FALSE)))</f>
        <v/>
      </c>
    </row>
    <row r="3638" spans="1:17" x14ac:dyDescent="0.2">
      <c r="A3638" s="1">
        <v>275078</v>
      </c>
      <c r="B3638">
        <v>19948</v>
      </c>
      <c r="C3638" t="s">
        <v>1706</v>
      </c>
      <c r="D3638">
        <v>2021</v>
      </c>
      <c r="E3638">
        <v>2</v>
      </c>
      <c r="F3638">
        <v>14</v>
      </c>
      <c r="G3638">
        <v>20</v>
      </c>
      <c r="H3638" t="s">
        <v>1708</v>
      </c>
      <c r="I3638" t="s">
        <v>1841</v>
      </c>
      <c r="J3638" t="s">
        <v>2028</v>
      </c>
      <c r="K3638" t="b">
        <v>1</v>
      </c>
      <c r="L3638">
        <v>2</v>
      </c>
      <c r="M3638" s="2" t="str">
        <f>IF(H3638="","",IF(LEN(VLOOKUP($H3638,injury_groups!$A:$F,2,FALSE))=0,"",VLOOKUP($H3638,injury_groups!$A:$F,2,FALSE)))</f>
        <v/>
      </c>
      <c r="N3638" s="2" t="str">
        <f>IF(H3638="","",IF(LEN(VLOOKUP($H3638,injury_groups!$A:$F,3,FALSE))=0,"",VLOOKUP($H3638,injury_groups!$A:$F,3,FALSE)))</f>
        <v/>
      </c>
      <c r="O3638" s="2">
        <f>IF(H3638="",0,VLOOKUP($H3638,injury_groups!$A:$F,4,FALSE))</f>
        <v>0</v>
      </c>
      <c r="P3638" s="2">
        <f>IF(H3638="",0,VLOOKUP($H3638,injury_groups!$A:$F,5,FALSE))</f>
        <v>0</v>
      </c>
      <c r="Q3638" s="4" t="str">
        <f>IF(H3638="","",IF(LEN(VLOOKUP($H3638,injury_groups!$A:$F,6,FALSE))=0,"",VLOOKUP($H3638,injury_groups!$A:$F,6,FALSE)))</f>
        <v/>
      </c>
    </row>
    <row r="3639" spans="1:17" x14ac:dyDescent="0.2">
      <c r="A3639" s="1">
        <v>275228</v>
      </c>
      <c r="B3639">
        <v>19948</v>
      </c>
      <c r="C3639" t="s">
        <v>1706</v>
      </c>
      <c r="D3639">
        <v>2021</v>
      </c>
      <c r="E3639">
        <v>3</v>
      </c>
      <c r="F3639">
        <v>14</v>
      </c>
      <c r="G3639">
        <v>11</v>
      </c>
      <c r="H3639" t="s">
        <v>1708</v>
      </c>
      <c r="I3639" t="s">
        <v>1841</v>
      </c>
      <c r="J3639" t="s">
        <v>2053</v>
      </c>
      <c r="K3639" t="b">
        <v>1</v>
      </c>
      <c r="L3639">
        <v>3</v>
      </c>
      <c r="M3639" s="2" t="str">
        <f>IF(H3639="","",IF(LEN(VLOOKUP($H3639,injury_groups!$A:$F,2,FALSE))=0,"",VLOOKUP($H3639,injury_groups!$A:$F,2,FALSE)))</f>
        <v/>
      </c>
      <c r="N3639" s="2" t="str">
        <f>IF(H3639="","",IF(LEN(VLOOKUP($H3639,injury_groups!$A:$F,3,FALSE))=0,"",VLOOKUP($H3639,injury_groups!$A:$F,3,FALSE)))</f>
        <v/>
      </c>
      <c r="O3639" s="2">
        <f>IF(H3639="",0,VLOOKUP($H3639,injury_groups!$A:$F,4,FALSE))</f>
        <v>0</v>
      </c>
      <c r="P3639" s="2">
        <f>IF(H3639="",0,VLOOKUP($H3639,injury_groups!$A:$F,5,FALSE))</f>
        <v>0</v>
      </c>
      <c r="Q3639" s="4" t="str">
        <f>IF(H3639="","",IF(LEN(VLOOKUP($H3639,injury_groups!$A:$F,6,FALSE))=0,"",VLOOKUP($H3639,injury_groups!$A:$F,6,FALSE)))</f>
        <v/>
      </c>
    </row>
    <row r="3640" spans="1:17" x14ac:dyDescent="0.2">
      <c r="A3640" s="1">
        <v>286720</v>
      </c>
      <c r="B3640">
        <v>19950</v>
      </c>
      <c r="C3640" t="s">
        <v>1705</v>
      </c>
      <c r="D3640">
        <v>2021</v>
      </c>
      <c r="E3640">
        <v>16</v>
      </c>
      <c r="F3640">
        <v>30</v>
      </c>
      <c r="G3640">
        <v>6</v>
      </c>
      <c r="H3640" t="s">
        <v>1710</v>
      </c>
      <c r="I3640" t="s">
        <v>1841</v>
      </c>
      <c r="J3640" t="s">
        <v>1980</v>
      </c>
      <c r="K3640" t="b">
        <v>1</v>
      </c>
      <c r="L3640">
        <v>21</v>
      </c>
      <c r="M3640" s="2" t="str">
        <f>IF(H3640="","",IF(LEN(VLOOKUP($H3640,injury_groups!$A:$F,2,FALSE))=0,"",VLOOKUP($H3640,injury_groups!$A:$F,2,FALSE)))</f>
        <v/>
      </c>
      <c r="N3640" s="2" t="str">
        <f>IF(H3640="","",IF(LEN(VLOOKUP($H3640,injury_groups!$A:$F,3,FALSE))=0,"",VLOOKUP($H3640,injury_groups!$A:$F,3,FALSE)))</f>
        <v/>
      </c>
      <c r="O3640" s="2">
        <f>IF(H3640="",0,VLOOKUP($H3640,injury_groups!$A:$F,4,FALSE))</f>
        <v>0</v>
      </c>
      <c r="P3640" s="2">
        <f>IF(H3640="",0,VLOOKUP($H3640,injury_groups!$A:$F,5,FALSE))</f>
        <v>1</v>
      </c>
      <c r="Q3640" s="4" t="str">
        <f>IF(H3640="","",IF(LEN(VLOOKUP($H3640,injury_groups!$A:$F,6,FALSE))=0,"",VLOOKUP($H3640,injury_groups!$A:$F,6,FALSE)))</f>
        <v/>
      </c>
    </row>
    <row r="3641" spans="1:17" x14ac:dyDescent="0.2">
      <c r="A3641" s="1">
        <v>282732</v>
      </c>
      <c r="B3641">
        <v>19953</v>
      </c>
      <c r="C3641" t="s">
        <v>1705</v>
      </c>
      <c r="D3641">
        <v>2021</v>
      </c>
      <c r="E3641">
        <v>11</v>
      </c>
      <c r="F3641">
        <v>30</v>
      </c>
      <c r="G3641">
        <v>1</v>
      </c>
      <c r="H3641" t="s">
        <v>1736</v>
      </c>
      <c r="I3641" t="s">
        <v>1841</v>
      </c>
      <c r="J3641" t="s">
        <v>1928</v>
      </c>
      <c r="K3641" t="b">
        <v>1</v>
      </c>
      <c r="L3641">
        <v>16</v>
      </c>
      <c r="M3641" s="2" t="str">
        <f>IF(H3641="","",IF(LEN(VLOOKUP($H3641,injury_groups!$A:$F,2,FALSE))=0,"",VLOOKUP($H3641,injury_groups!$A:$F,2,FALSE)))</f>
        <v>groin</v>
      </c>
      <c r="N3641" s="2" t="str">
        <f>IF(H3641="","",IF(LEN(VLOOKUP($H3641,injury_groups!$A:$F,3,FALSE))=0,"",VLOOKUP($H3641,injury_groups!$A:$F,3,FALSE)))</f>
        <v/>
      </c>
      <c r="O3641" s="2">
        <f>IF(H3641="",0,VLOOKUP($H3641,injury_groups!$A:$F,4,FALSE))</f>
        <v>1</v>
      </c>
      <c r="P3641" s="2">
        <f>IF(H3641="",0,VLOOKUP($H3641,injury_groups!$A:$F,5,FALSE))</f>
        <v>0</v>
      </c>
      <c r="Q3641" s="4" t="str">
        <f>IF(H3641="","",IF(LEN(VLOOKUP($H3641,injury_groups!$A:$F,6,FALSE))=0,"",VLOOKUP($H3641,injury_groups!$A:$F,6,FALSE)))</f>
        <v/>
      </c>
    </row>
    <row r="3642" spans="1:17" x14ac:dyDescent="0.2">
      <c r="A3642" s="1">
        <v>285379</v>
      </c>
      <c r="B3642">
        <v>19953</v>
      </c>
      <c r="C3642" t="s">
        <v>1705</v>
      </c>
      <c r="D3642">
        <v>2021</v>
      </c>
      <c r="E3642">
        <v>15</v>
      </c>
      <c r="F3642">
        <v>30</v>
      </c>
      <c r="G3642">
        <v>32</v>
      </c>
      <c r="H3642" t="s">
        <v>1710</v>
      </c>
      <c r="I3642" t="s">
        <v>1841</v>
      </c>
      <c r="J3642" t="s">
        <v>1975</v>
      </c>
      <c r="K3642" t="b">
        <v>1</v>
      </c>
      <c r="L3642">
        <v>20</v>
      </c>
      <c r="M3642" s="2" t="str">
        <f>IF(H3642="","",IF(LEN(VLOOKUP($H3642,injury_groups!$A:$F,2,FALSE))=0,"",VLOOKUP($H3642,injury_groups!$A:$F,2,FALSE)))</f>
        <v/>
      </c>
      <c r="N3642" s="2" t="str">
        <f>IF(H3642="","",IF(LEN(VLOOKUP($H3642,injury_groups!$A:$F,3,FALSE))=0,"",VLOOKUP($H3642,injury_groups!$A:$F,3,FALSE)))</f>
        <v/>
      </c>
      <c r="O3642" s="2">
        <f>IF(H3642="",0,VLOOKUP($H3642,injury_groups!$A:$F,4,FALSE))</f>
        <v>0</v>
      </c>
      <c r="P3642" s="2">
        <f>IF(H3642="",0,VLOOKUP($H3642,injury_groups!$A:$F,5,FALSE))</f>
        <v>1</v>
      </c>
      <c r="Q3642" s="4" t="str">
        <f>IF(H3642="","",IF(LEN(VLOOKUP($H3642,injury_groups!$A:$F,6,FALSE))=0,"",VLOOKUP($H3642,injury_groups!$A:$F,6,FALSE)))</f>
        <v/>
      </c>
    </row>
    <row r="3643" spans="1:17" x14ac:dyDescent="0.2">
      <c r="A3643" s="1">
        <v>286358</v>
      </c>
      <c r="B3643">
        <v>19953</v>
      </c>
      <c r="C3643" t="s">
        <v>1705</v>
      </c>
      <c r="D3643">
        <v>2021</v>
      </c>
      <c r="E3643">
        <v>16</v>
      </c>
      <c r="F3643">
        <v>30</v>
      </c>
      <c r="G3643">
        <v>6</v>
      </c>
      <c r="H3643" t="s">
        <v>1710</v>
      </c>
      <c r="I3643" t="s">
        <v>1841</v>
      </c>
      <c r="J3643" t="s">
        <v>1980</v>
      </c>
      <c r="K3643" t="b">
        <v>1</v>
      </c>
      <c r="L3643">
        <v>21</v>
      </c>
      <c r="M3643" s="2" t="str">
        <f>IF(H3643="","",IF(LEN(VLOOKUP($H3643,injury_groups!$A:$F,2,FALSE))=0,"",VLOOKUP($H3643,injury_groups!$A:$F,2,FALSE)))</f>
        <v/>
      </c>
      <c r="N3643" s="2" t="str">
        <f>IF(H3643="","",IF(LEN(VLOOKUP($H3643,injury_groups!$A:$F,3,FALSE))=0,"",VLOOKUP($H3643,injury_groups!$A:$F,3,FALSE)))</f>
        <v/>
      </c>
      <c r="O3643" s="2">
        <f>IF(H3643="",0,VLOOKUP($H3643,injury_groups!$A:$F,4,FALSE))</f>
        <v>0</v>
      </c>
      <c r="P3643" s="2">
        <f>IF(H3643="",0,VLOOKUP($H3643,injury_groups!$A:$F,5,FALSE))</f>
        <v>1</v>
      </c>
      <c r="Q3643" s="4" t="str">
        <f>IF(H3643="","",IF(LEN(VLOOKUP($H3643,injury_groups!$A:$F,6,FALSE))=0,"",VLOOKUP($H3643,injury_groups!$A:$F,6,FALSE)))</f>
        <v/>
      </c>
    </row>
    <row r="3644" spans="1:17" x14ac:dyDescent="0.2">
      <c r="A3644" s="1">
        <v>275657</v>
      </c>
      <c r="B3644">
        <v>19954</v>
      </c>
      <c r="C3644" t="s">
        <v>1705</v>
      </c>
      <c r="D3644">
        <v>2021</v>
      </c>
      <c r="E3644">
        <v>1</v>
      </c>
      <c r="F3644">
        <v>33</v>
      </c>
      <c r="G3644">
        <v>9</v>
      </c>
      <c r="H3644" t="s">
        <v>1720</v>
      </c>
      <c r="I3644" t="s">
        <v>1841</v>
      </c>
      <c r="J3644" t="s">
        <v>1850</v>
      </c>
      <c r="K3644" t="b">
        <v>1</v>
      </c>
      <c r="L3644">
        <v>6</v>
      </c>
      <c r="M3644" s="2" t="str">
        <f>IF(H3644="","",IF(LEN(VLOOKUP($H3644,injury_groups!$A:$F,2,FALSE))=0,"",VLOOKUP($H3644,injury_groups!$A:$F,2,FALSE)))</f>
        <v>hamstring</v>
      </c>
      <c r="N3644" s="2" t="str">
        <f>IF(H3644="","",IF(LEN(VLOOKUP($H3644,injury_groups!$A:$F,3,FALSE))=0,"",VLOOKUP($H3644,injury_groups!$A:$F,3,FALSE)))</f>
        <v/>
      </c>
      <c r="O3644" s="2">
        <f>IF(H3644="",0,VLOOKUP($H3644,injury_groups!$A:$F,4,FALSE))</f>
        <v>1</v>
      </c>
      <c r="P3644" s="2">
        <f>IF(H3644="",0,VLOOKUP($H3644,injury_groups!$A:$F,5,FALSE))</f>
        <v>0</v>
      </c>
      <c r="Q3644" s="4" t="str">
        <f>IF(H3644="","",IF(LEN(VLOOKUP($H3644,injury_groups!$A:$F,6,FALSE))=0,"",VLOOKUP($H3644,injury_groups!$A:$F,6,FALSE)))</f>
        <v/>
      </c>
    </row>
    <row r="3645" spans="1:17" x14ac:dyDescent="0.2">
      <c r="A3645" s="1">
        <v>284219</v>
      </c>
      <c r="B3645">
        <v>19954</v>
      </c>
      <c r="C3645" t="s">
        <v>1705</v>
      </c>
      <c r="D3645">
        <v>2021</v>
      </c>
      <c r="E3645">
        <v>13</v>
      </c>
      <c r="F3645">
        <v>33</v>
      </c>
      <c r="G3645">
        <v>2</v>
      </c>
      <c r="H3645" t="s">
        <v>1724</v>
      </c>
      <c r="I3645" t="s">
        <v>1841</v>
      </c>
      <c r="J3645" t="s">
        <v>1947</v>
      </c>
      <c r="K3645" t="b">
        <v>1</v>
      </c>
      <c r="L3645">
        <v>18</v>
      </c>
      <c r="M3645" s="2" t="str">
        <f>IF(H3645="","",IF(LEN(VLOOKUP($H3645,injury_groups!$A:$F,2,FALSE))=0,"",VLOOKUP($H3645,injury_groups!$A:$F,2,FALSE)))</f>
        <v>calf</v>
      </c>
      <c r="N3645" s="2" t="str">
        <f>IF(H3645="","",IF(LEN(VLOOKUP($H3645,injury_groups!$A:$F,3,FALSE))=0,"",VLOOKUP($H3645,injury_groups!$A:$F,3,FALSE)))</f>
        <v/>
      </c>
      <c r="O3645" s="2">
        <f>IF(H3645="",0,VLOOKUP($H3645,injury_groups!$A:$F,4,FALSE))</f>
        <v>1</v>
      </c>
      <c r="P3645" s="2">
        <f>IF(H3645="",0,VLOOKUP($H3645,injury_groups!$A:$F,5,FALSE))</f>
        <v>0</v>
      </c>
      <c r="Q3645" s="4" t="str">
        <f>IF(H3645="","",IF(LEN(VLOOKUP($H3645,injury_groups!$A:$F,6,FALSE))=0,"",VLOOKUP($H3645,injury_groups!$A:$F,6,FALSE)))</f>
        <v/>
      </c>
    </row>
    <row r="3646" spans="1:17" x14ac:dyDescent="0.2">
      <c r="A3646" s="1">
        <v>284813</v>
      </c>
      <c r="B3646">
        <v>19954</v>
      </c>
      <c r="C3646" t="s">
        <v>1705</v>
      </c>
      <c r="D3646">
        <v>2021</v>
      </c>
      <c r="E3646">
        <v>14</v>
      </c>
      <c r="F3646">
        <v>33</v>
      </c>
      <c r="G3646">
        <v>4</v>
      </c>
      <c r="H3646" t="s">
        <v>1724</v>
      </c>
      <c r="I3646" t="s">
        <v>1841</v>
      </c>
      <c r="J3646" t="s">
        <v>1959</v>
      </c>
      <c r="K3646" t="b">
        <v>1</v>
      </c>
      <c r="L3646">
        <v>19</v>
      </c>
      <c r="M3646" s="2" t="str">
        <f>IF(H3646="","",IF(LEN(VLOOKUP($H3646,injury_groups!$A:$F,2,FALSE))=0,"",VLOOKUP($H3646,injury_groups!$A:$F,2,FALSE)))</f>
        <v>calf</v>
      </c>
      <c r="N3646" s="2" t="str">
        <f>IF(H3646="","",IF(LEN(VLOOKUP($H3646,injury_groups!$A:$F,3,FALSE))=0,"",VLOOKUP($H3646,injury_groups!$A:$F,3,FALSE)))</f>
        <v/>
      </c>
      <c r="O3646" s="2">
        <f>IF(H3646="",0,VLOOKUP($H3646,injury_groups!$A:$F,4,FALSE))</f>
        <v>1</v>
      </c>
      <c r="P3646" s="2">
        <f>IF(H3646="",0,VLOOKUP($H3646,injury_groups!$A:$F,5,FALSE))</f>
        <v>0</v>
      </c>
      <c r="Q3646" s="4" t="str">
        <f>IF(H3646="","",IF(LEN(VLOOKUP($H3646,injury_groups!$A:$F,6,FALSE))=0,"",VLOOKUP($H3646,injury_groups!$A:$F,6,FALSE)))</f>
        <v/>
      </c>
    </row>
    <row r="3647" spans="1:17" x14ac:dyDescent="0.2">
      <c r="A3647" s="1">
        <v>281476</v>
      </c>
      <c r="B3647">
        <v>19957</v>
      </c>
      <c r="C3647" t="s">
        <v>1705</v>
      </c>
      <c r="D3647">
        <v>2021</v>
      </c>
      <c r="E3647">
        <v>10</v>
      </c>
      <c r="F3647">
        <v>8</v>
      </c>
      <c r="G3647">
        <v>21</v>
      </c>
      <c r="H3647" t="s">
        <v>1710</v>
      </c>
      <c r="I3647" t="s">
        <v>1841</v>
      </c>
      <c r="J3647" t="s">
        <v>1920</v>
      </c>
      <c r="K3647" t="b">
        <v>1</v>
      </c>
      <c r="L3647">
        <v>15</v>
      </c>
      <c r="M3647" s="2" t="str">
        <f>IF(H3647="","",IF(LEN(VLOOKUP($H3647,injury_groups!$A:$F,2,FALSE))=0,"",VLOOKUP($H3647,injury_groups!$A:$F,2,FALSE)))</f>
        <v/>
      </c>
      <c r="N3647" s="2" t="str">
        <f>IF(H3647="","",IF(LEN(VLOOKUP($H3647,injury_groups!$A:$F,3,FALSE))=0,"",VLOOKUP($H3647,injury_groups!$A:$F,3,FALSE)))</f>
        <v/>
      </c>
      <c r="O3647" s="2">
        <f>IF(H3647="",0,VLOOKUP($H3647,injury_groups!$A:$F,4,FALSE))</f>
        <v>0</v>
      </c>
      <c r="P3647" s="2">
        <f>IF(H3647="",0,VLOOKUP($H3647,injury_groups!$A:$F,5,FALSE))</f>
        <v>1</v>
      </c>
      <c r="Q3647" s="4" t="str">
        <f>IF(H3647="","",IF(LEN(VLOOKUP($H3647,injury_groups!$A:$F,6,FALSE))=0,"",VLOOKUP($H3647,injury_groups!$A:$F,6,FALSE)))</f>
        <v/>
      </c>
    </row>
    <row r="3648" spans="1:17" x14ac:dyDescent="0.2">
      <c r="A3648" s="1">
        <v>277262</v>
      </c>
      <c r="B3648">
        <v>19960</v>
      </c>
      <c r="C3648" t="s">
        <v>1705</v>
      </c>
      <c r="D3648">
        <v>2021</v>
      </c>
      <c r="E3648">
        <v>4</v>
      </c>
      <c r="F3648">
        <v>3</v>
      </c>
      <c r="G3648">
        <v>10</v>
      </c>
      <c r="H3648" t="s">
        <v>1753</v>
      </c>
      <c r="I3648" t="s">
        <v>1841</v>
      </c>
      <c r="J3648" t="s">
        <v>1875</v>
      </c>
      <c r="K3648" t="b">
        <v>1</v>
      </c>
      <c r="L3648">
        <v>9</v>
      </c>
      <c r="M3648" s="2" t="str">
        <f>IF(H3648="","",IF(LEN(VLOOKUP($H3648,injury_groups!$A:$F,2,FALSE))=0,"",VLOOKUP($H3648,injury_groups!$A:$F,2,FALSE)))</f>
        <v>quad</v>
      </c>
      <c r="N3648" s="2" t="str">
        <f>IF(H3648="","",IF(LEN(VLOOKUP($H3648,injury_groups!$A:$F,3,FALSE))=0,"",VLOOKUP($H3648,injury_groups!$A:$F,3,FALSE)))</f>
        <v/>
      </c>
      <c r="O3648" s="2">
        <f>IF(H3648="",0,VLOOKUP($H3648,injury_groups!$A:$F,4,FALSE))</f>
        <v>1</v>
      </c>
      <c r="P3648" s="2">
        <f>IF(H3648="",0,VLOOKUP($H3648,injury_groups!$A:$F,5,FALSE))</f>
        <v>0</v>
      </c>
      <c r="Q3648" s="4" t="str">
        <f>IF(H3648="","",IF(LEN(VLOOKUP($H3648,injury_groups!$A:$F,6,FALSE))=0,"",VLOOKUP($H3648,injury_groups!$A:$F,6,FALSE)))</f>
        <v/>
      </c>
    </row>
    <row r="3649" spans="1:17" x14ac:dyDescent="0.2">
      <c r="A3649" s="1">
        <v>277904</v>
      </c>
      <c r="B3649">
        <v>19960</v>
      </c>
      <c r="C3649" t="s">
        <v>1705</v>
      </c>
      <c r="D3649">
        <v>2021</v>
      </c>
      <c r="E3649">
        <v>5</v>
      </c>
      <c r="F3649">
        <v>3</v>
      </c>
      <c r="G3649">
        <v>14</v>
      </c>
      <c r="H3649" t="s">
        <v>1739</v>
      </c>
      <c r="I3649" t="s">
        <v>1841</v>
      </c>
      <c r="J3649" t="s">
        <v>1882</v>
      </c>
      <c r="K3649" t="b">
        <v>1</v>
      </c>
      <c r="L3649">
        <v>10</v>
      </c>
      <c r="M3649" s="2" t="str">
        <f>IF(H3649="","",IF(LEN(VLOOKUP($H3649,injury_groups!$A:$F,2,FALSE))=0,"",VLOOKUP($H3649,injury_groups!$A:$F,2,FALSE)))</f>
        <v>quad</v>
      </c>
      <c r="N3649" s="2" t="str">
        <f>IF(H3649="","",IF(LEN(VLOOKUP($H3649,injury_groups!$A:$F,3,FALSE))=0,"",VLOOKUP($H3649,injury_groups!$A:$F,3,FALSE)))</f>
        <v/>
      </c>
      <c r="O3649" s="2">
        <f>IF(H3649="",0,VLOOKUP($H3649,injury_groups!$A:$F,4,FALSE))</f>
        <v>1</v>
      </c>
      <c r="P3649" s="2">
        <f>IF(H3649="",0,VLOOKUP($H3649,injury_groups!$A:$F,5,FALSE))</f>
        <v>0</v>
      </c>
      <c r="Q3649" s="4" t="str">
        <f>IF(H3649="","",IF(LEN(VLOOKUP($H3649,injury_groups!$A:$F,6,FALSE))=0,"",VLOOKUP($H3649,injury_groups!$A:$F,6,FALSE)))</f>
        <v/>
      </c>
    </row>
    <row r="3650" spans="1:17" x14ac:dyDescent="0.2">
      <c r="A3650" s="1">
        <v>281405</v>
      </c>
      <c r="B3650">
        <v>19960</v>
      </c>
      <c r="C3650" t="s">
        <v>1705</v>
      </c>
      <c r="D3650">
        <v>2021</v>
      </c>
      <c r="E3650">
        <v>10</v>
      </c>
      <c r="F3650">
        <v>3</v>
      </c>
      <c r="G3650">
        <v>19</v>
      </c>
      <c r="H3650" t="s">
        <v>1730</v>
      </c>
      <c r="I3650" t="s">
        <v>1841</v>
      </c>
      <c r="J3650" t="s">
        <v>1921</v>
      </c>
      <c r="K3650" t="b">
        <v>1</v>
      </c>
      <c r="L3650">
        <v>15</v>
      </c>
      <c r="M3650" s="2" t="str">
        <f>IF(H3650="","",IF(LEN(VLOOKUP($H3650,injury_groups!$A:$F,2,FALSE))=0,"",VLOOKUP($H3650,injury_groups!$A:$F,2,FALSE)))</f>
        <v>chest</v>
      </c>
      <c r="N3650" s="2" t="str">
        <f>IF(H3650="","",IF(LEN(VLOOKUP($H3650,injury_groups!$A:$F,3,FALSE))=0,"",VLOOKUP($H3650,injury_groups!$A:$F,3,FALSE)))</f>
        <v/>
      </c>
      <c r="O3650" s="2">
        <f>IF(H3650="",0,VLOOKUP($H3650,injury_groups!$A:$F,4,FALSE))</f>
        <v>1</v>
      </c>
      <c r="P3650" s="2">
        <f>IF(H3650="",0,VLOOKUP($H3650,injury_groups!$A:$F,5,FALSE))</f>
        <v>0</v>
      </c>
      <c r="Q3650" s="4" t="str">
        <f>IF(H3650="","",IF(LEN(VLOOKUP($H3650,injury_groups!$A:$F,6,FALSE))=0,"",VLOOKUP($H3650,injury_groups!$A:$F,6,FALSE)))</f>
        <v/>
      </c>
    </row>
    <row r="3651" spans="1:17" x14ac:dyDescent="0.2">
      <c r="A3651" s="1">
        <v>282132</v>
      </c>
      <c r="B3651">
        <v>19960</v>
      </c>
      <c r="C3651" t="s">
        <v>1705</v>
      </c>
      <c r="D3651">
        <v>2021</v>
      </c>
      <c r="E3651">
        <v>11</v>
      </c>
      <c r="F3651">
        <v>3</v>
      </c>
      <c r="G3651">
        <v>6</v>
      </c>
      <c r="H3651" t="s">
        <v>1730</v>
      </c>
      <c r="I3651" t="s">
        <v>1841</v>
      </c>
      <c r="J3651" t="s">
        <v>1930</v>
      </c>
      <c r="K3651" t="b">
        <v>1</v>
      </c>
      <c r="L3651">
        <v>16</v>
      </c>
      <c r="M3651" s="2" t="str">
        <f>IF(H3651="","",IF(LEN(VLOOKUP($H3651,injury_groups!$A:$F,2,FALSE))=0,"",VLOOKUP($H3651,injury_groups!$A:$F,2,FALSE)))</f>
        <v>chest</v>
      </c>
      <c r="N3651" s="2" t="str">
        <f>IF(H3651="","",IF(LEN(VLOOKUP($H3651,injury_groups!$A:$F,3,FALSE))=0,"",VLOOKUP($H3651,injury_groups!$A:$F,3,FALSE)))</f>
        <v/>
      </c>
      <c r="O3651" s="2">
        <f>IF(H3651="",0,VLOOKUP($H3651,injury_groups!$A:$F,4,FALSE))</f>
        <v>1</v>
      </c>
      <c r="P3651" s="2">
        <f>IF(H3651="",0,VLOOKUP($H3651,injury_groups!$A:$F,5,FALSE))</f>
        <v>0</v>
      </c>
      <c r="Q3651" s="4" t="str">
        <f>IF(H3651="","",IF(LEN(VLOOKUP($H3651,injury_groups!$A:$F,6,FALSE))=0,"",VLOOKUP($H3651,injury_groups!$A:$F,6,FALSE)))</f>
        <v/>
      </c>
    </row>
    <row r="3652" spans="1:17" x14ac:dyDescent="0.2">
      <c r="A3652" s="1">
        <v>282891</v>
      </c>
      <c r="B3652">
        <v>19960</v>
      </c>
      <c r="C3652" t="s">
        <v>1705</v>
      </c>
      <c r="D3652">
        <v>2021</v>
      </c>
      <c r="E3652">
        <v>12</v>
      </c>
      <c r="F3652">
        <v>3</v>
      </c>
      <c r="G3652">
        <v>8</v>
      </c>
      <c r="H3652" t="s">
        <v>1730</v>
      </c>
      <c r="I3652" t="s">
        <v>1841</v>
      </c>
      <c r="J3652" t="s">
        <v>1938</v>
      </c>
      <c r="K3652" t="b">
        <v>1</v>
      </c>
      <c r="L3652">
        <v>17</v>
      </c>
      <c r="M3652" s="2" t="str">
        <f>IF(H3652="","",IF(LEN(VLOOKUP($H3652,injury_groups!$A:$F,2,FALSE))=0,"",VLOOKUP($H3652,injury_groups!$A:$F,2,FALSE)))</f>
        <v>chest</v>
      </c>
      <c r="N3652" s="2" t="str">
        <f>IF(H3652="","",IF(LEN(VLOOKUP($H3652,injury_groups!$A:$F,3,FALSE))=0,"",VLOOKUP($H3652,injury_groups!$A:$F,3,FALSE)))</f>
        <v/>
      </c>
      <c r="O3652" s="2">
        <f>IF(H3652="",0,VLOOKUP($H3652,injury_groups!$A:$F,4,FALSE))</f>
        <v>1</v>
      </c>
      <c r="P3652" s="2">
        <f>IF(H3652="",0,VLOOKUP($H3652,injury_groups!$A:$F,5,FALSE))</f>
        <v>0</v>
      </c>
      <c r="Q3652" s="4" t="str">
        <f>IF(H3652="","",IF(LEN(VLOOKUP($H3652,injury_groups!$A:$F,6,FALSE))=0,"",VLOOKUP($H3652,injury_groups!$A:$F,6,FALSE)))</f>
        <v/>
      </c>
    </row>
    <row r="3653" spans="1:17" x14ac:dyDescent="0.2">
      <c r="A3653" s="1">
        <v>283622</v>
      </c>
      <c r="B3653">
        <v>19960</v>
      </c>
      <c r="C3653" t="s">
        <v>1705</v>
      </c>
      <c r="D3653">
        <v>2021</v>
      </c>
      <c r="E3653">
        <v>13</v>
      </c>
      <c r="F3653">
        <v>3</v>
      </c>
      <c r="G3653">
        <v>28</v>
      </c>
      <c r="H3653" t="s">
        <v>1730</v>
      </c>
      <c r="I3653" t="s">
        <v>1841</v>
      </c>
      <c r="J3653" t="s">
        <v>1948</v>
      </c>
      <c r="K3653" t="b">
        <v>1</v>
      </c>
      <c r="L3653">
        <v>18</v>
      </c>
      <c r="M3653" s="2" t="str">
        <f>IF(H3653="","",IF(LEN(VLOOKUP($H3653,injury_groups!$A:$F,2,FALSE))=0,"",VLOOKUP($H3653,injury_groups!$A:$F,2,FALSE)))</f>
        <v>chest</v>
      </c>
      <c r="N3653" s="2" t="str">
        <f>IF(H3653="","",IF(LEN(VLOOKUP($H3653,injury_groups!$A:$F,3,FALSE))=0,"",VLOOKUP($H3653,injury_groups!$A:$F,3,FALSE)))</f>
        <v/>
      </c>
      <c r="O3653" s="2">
        <f>IF(H3653="",0,VLOOKUP($H3653,injury_groups!$A:$F,4,FALSE))</f>
        <v>1</v>
      </c>
      <c r="P3653" s="2">
        <f>IF(H3653="",0,VLOOKUP($H3653,injury_groups!$A:$F,5,FALSE))</f>
        <v>0</v>
      </c>
      <c r="Q3653" s="4" t="str">
        <f>IF(H3653="","",IF(LEN(VLOOKUP($H3653,injury_groups!$A:$F,6,FALSE))=0,"",VLOOKUP($H3653,injury_groups!$A:$F,6,FALSE)))</f>
        <v/>
      </c>
    </row>
    <row r="3654" spans="1:17" x14ac:dyDescent="0.2">
      <c r="A3654" s="1">
        <v>284366</v>
      </c>
      <c r="B3654">
        <v>19960</v>
      </c>
      <c r="C3654" t="s">
        <v>1705</v>
      </c>
      <c r="D3654">
        <v>2021</v>
      </c>
      <c r="E3654">
        <v>14</v>
      </c>
      <c r="F3654">
        <v>3</v>
      </c>
      <c r="G3654">
        <v>8</v>
      </c>
      <c r="H3654" t="s">
        <v>1730</v>
      </c>
      <c r="I3654" t="s">
        <v>1841</v>
      </c>
      <c r="J3654" t="s">
        <v>1958</v>
      </c>
      <c r="K3654" t="b">
        <v>1</v>
      </c>
      <c r="L3654">
        <v>19</v>
      </c>
      <c r="M3654" s="2" t="str">
        <f>IF(H3654="","",IF(LEN(VLOOKUP($H3654,injury_groups!$A:$F,2,FALSE))=0,"",VLOOKUP($H3654,injury_groups!$A:$F,2,FALSE)))</f>
        <v>chest</v>
      </c>
      <c r="N3654" s="2" t="str">
        <f>IF(H3654="","",IF(LEN(VLOOKUP($H3654,injury_groups!$A:$F,3,FALSE))=0,"",VLOOKUP($H3654,injury_groups!$A:$F,3,FALSE)))</f>
        <v/>
      </c>
      <c r="O3654" s="2">
        <f>IF(H3654="",0,VLOOKUP($H3654,injury_groups!$A:$F,4,FALSE))</f>
        <v>1</v>
      </c>
      <c r="P3654" s="2">
        <f>IF(H3654="",0,VLOOKUP($H3654,injury_groups!$A:$F,5,FALSE))</f>
        <v>0</v>
      </c>
      <c r="Q3654" s="4" t="str">
        <f>IF(H3654="","",IF(LEN(VLOOKUP($H3654,injury_groups!$A:$F,6,FALSE))=0,"",VLOOKUP($H3654,injury_groups!$A:$F,6,FALSE)))</f>
        <v/>
      </c>
    </row>
    <row r="3655" spans="1:17" x14ac:dyDescent="0.2">
      <c r="A3655" s="1">
        <v>285381</v>
      </c>
      <c r="B3655">
        <v>19960</v>
      </c>
      <c r="C3655" t="s">
        <v>1705</v>
      </c>
      <c r="D3655">
        <v>2021</v>
      </c>
      <c r="E3655">
        <v>15</v>
      </c>
      <c r="F3655">
        <v>3</v>
      </c>
      <c r="G3655">
        <v>12</v>
      </c>
      <c r="H3655" t="s">
        <v>1730</v>
      </c>
      <c r="I3655" t="s">
        <v>1841</v>
      </c>
      <c r="J3655" t="s">
        <v>1967</v>
      </c>
      <c r="K3655" t="b">
        <v>1</v>
      </c>
      <c r="L3655">
        <v>20</v>
      </c>
      <c r="M3655" s="2" t="str">
        <f>IF(H3655="","",IF(LEN(VLOOKUP($H3655,injury_groups!$A:$F,2,FALSE))=0,"",VLOOKUP($H3655,injury_groups!$A:$F,2,FALSE)))</f>
        <v>chest</v>
      </c>
      <c r="N3655" s="2" t="str">
        <f>IF(H3655="","",IF(LEN(VLOOKUP($H3655,injury_groups!$A:$F,3,FALSE))=0,"",VLOOKUP($H3655,injury_groups!$A:$F,3,FALSE)))</f>
        <v/>
      </c>
      <c r="O3655" s="2">
        <f>IF(H3655="",0,VLOOKUP($H3655,injury_groups!$A:$F,4,FALSE))</f>
        <v>1</v>
      </c>
      <c r="P3655" s="2">
        <f>IF(H3655="",0,VLOOKUP($H3655,injury_groups!$A:$F,5,FALSE))</f>
        <v>0</v>
      </c>
      <c r="Q3655" s="4" t="str">
        <f>IF(H3655="","",IF(LEN(VLOOKUP($H3655,injury_groups!$A:$F,6,FALSE))=0,"",VLOOKUP($H3655,injury_groups!$A:$F,6,FALSE)))</f>
        <v/>
      </c>
    </row>
    <row r="3656" spans="1:17" x14ac:dyDescent="0.2">
      <c r="A3656" s="1">
        <v>286359</v>
      </c>
      <c r="B3656">
        <v>19960</v>
      </c>
      <c r="C3656" t="s">
        <v>1705</v>
      </c>
      <c r="D3656">
        <v>2021</v>
      </c>
      <c r="E3656">
        <v>16</v>
      </c>
      <c r="F3656">
        <v>3</v>
      </c>
      <c r="G3656">
        <v>7</v>
      </c>
      <c r="H3656" t="s">
        <v>1730</v>
      </c>
      <c r="I3656" t="s">
        <v>1841</v>
      </c>
      <c r="J3656" t="s">
        <v>1978</v>
      </c>
      <c r="K3656" t="b">
        <v>1</v>
      </c>
      <c r="L3656">
        <v>21</v>
      </c>
      <c r="M3656" s="2" t="str">
        <f>IF(H3656="","",IF(LEN(VLOOKUP($H3656,injury_groups!$A:$F,2,FALSE))=0,"",VLOOKUP($H3656,injury_groups!$A:$F,2,FALSE)))</f>
        <v>chest</v>
      </c>
      <c r="N3656" s="2" t="str">
        <f>IF(H3656="","",IF(LEN(VLOOKUP($H3656,injury_groups!$A:$F,3,FALSE))=0,"",VLOOKUP($H3656,injury_groups!$A:$F,3,FALSE)))</f>
        <v/>
      </c>
      <c r="O3656" s="2">
        <f>IF(H3656="",0,VLOOKUP($H3656,injury_groups!$A:$F,4,FALSE))</f>
        <v>1</v>
      </c>
      <c r="P3656" s="2">
        <f>IF(H3656="",0,VLOOKUP($H3656,injury_groups!$A:$F,5,FALSE))</f>
        <v>0</v>
      </c>
      <c r="Q3656" s="4" t="str">
        <f>IF(H3656="","",IF(LEN(VLOOKUP($H3656,injury_groups!$A:$F,6,FALSE))=0,"",VLOOKUP($H3656,injury_groups!$A:$F,6,FALSE)))</f>
        <v/>
      </c>
    </row>
    <row r="3657" spans="1:17" x14ac:dyDescent="0.2">
      <c r="A3657" s="1">
        <v>287356</v>
      </c>
      <c r="B3657">
        <v>19960</v>
      </c>
      <c r="C3657" t="s">
        <v>1705</v>
      </c>
      <c r="D3657">
        <v>2021</v>
      </c>
      <c r="E3657">
        <v>17</v>
      </c>
      <c r="F3657">
        <v>3</v>
      </c>
      <c r="G3657">
        <v>32</v>
      </c>
      <c r="H3657" t="s">
        <v>1730</v>
      </c>
      <c r="I3657" t="s">
        <v>1841</v>
      </c>
      <c r="J3657" t="s">
        <v>1992</v>
      </c>
      <c r="K3657" t="b">
        <v>1</v>
      </c>
      <c r="L3657">
        <v>22</v>
      </c>
      <c r="M3657" s="2" t="str">
        <f>IF(H3657="","",IF(LEN(VLOOKUP($H3657,injury_groups!$A:$F,2,FALSE))=0,"",VLOOKUP($H3657,injury_groups!$A:$F,2,FALSE)))</f>
        <v>chest</v>
      </c>
      <c r="N3657" s="2" t="str">
        <f>IF(H3657="","",IF(LEN(VLOOKUP($H3657,injury_groups!$A:$F,3,FALSE))=0,"",VLOOKUP($H3657,injury_groups!$A:$F,3,FALSE)))</f>
        <v/>
      </c>
      <c r="O3657" s="2">
        <f>IF(H3657="",0,VLOOKUP($H3657,injury_groups!$A:$F,4,FALSE))</f>
        <v>1</v>
      </c>
      <c r="P3657" s="2">
        <f>IF(H3657="",0,VLOOKUP($H3657,injury_groups!$A:$F,5,FALSE))</f>
        <v>0</v>
      </c>
      <c r="Q3657" s="4" t="str">
        <f>IF(H3657="","",IF(LEN(VLOOKUP($H3657,injury_groups!$A:$F,6,FALSE))=0,"",VLOOKUP($H3657,injury_groups!$A:$F,6,FALSE)))</f>
        <v/>
      </c>
    </row>
    <row r="3658" spans="1:17" x14ac:dyDescent="0.2">
      <c r="A3658" s="1">
        <v>283341</v>
      </c>
      <c r="B3658">
        <v>19961</v>
      </c>
      <c r="C3658" t="s">
        <v>1705</v>
      </c>
      <c r="D3658">
        <v>2021</v>
      </c>
      <c r="E3658">
        <v>12</v>
      </c>
      <c r="F3658">
        <v>28</v>
      </c>
      <c r="G3658">
        <v>7</v>
      </c>
      <c r="H3658" t="s">
        <v>1710</v>
      </c>
      <c r="I3658" t="s">
        <v>1841</v>
      </c>
      <c r="J3658" t="s">
        <v>1937</v>
      </c>
      <c r="K3658" t="b">
        <v>1</v>
      </c>
      <c r="L3658">
        <v>17</v>
      </c>
      <c r="M3658" s="2" t="str">
        <f>IF(H3658="","",IF(LEN(VLOOKUP($H3658,injury_groups!$A:$F,2,FALSE))=0,"",VLOOKUP($H3658,injury_groups!$A:$F,2,FALSE)))</f>
        <v/>
      </c>
      <c r="N3658" s="2" t="str">
        <f>IF(H3658="","",IF(LEN(VLOOKUP($H3658,injury_groups!$A:$F,3,FALSE))=0,"",VLOOKUP($H3658,injury_groups!$A:$F,3,FALSE)))</f>
        <v/>
      </c>
      <c r="O3658" s="2">
        <f>IF(H3658="",0,VLOOKUP($H3658,injury_groups!$A:$F,4,FALSE))</f>
        <v>0</v>
      </c>
      <c r="P3658" s="2">
        <f>IF(H3658="",0,VLOOKUP($H3658,injury_groups!$A:$F,5,FALSE))</f>
        <v>1</v>
      </c>
      <c r="Q3658" s="4" t="str">
        <f>IF(H3658="","",IF(LEN(VLOOKUP($H3658,injury_groups!$A:$F,6,FALSE))=0,"",VLOOKUP($H3658,injury_groups!$A:$F,6,FALSE)))</f>
        <v/>
      </c>
    </row>
    <row r="3659" spans="1:17" x14ac:dyDescent="0.2">
      <c r="A3659" s="1">
        <v>279780</v>
      </c>
      <c r="B3659">
        <v>19965</v>
      </c>
      <c r="C3659" t="s">
        <v>1705</v>
      </c>
      <c r="D3659">
        <v>2021</v>
      </c>
      <c r="E3659">
        <v>7</v>
      </c>
      <c r="F3659">
        <v>1</v>
      </c>
      <c r="G3659">
        <v>13</v>
      </c>
      <c r="H3659" t="s">
        <v>1733</v>
      </c>
      <c r="I3659" t="s">
        <v>1841</v>
      </c>
      <c r="J3659" t="s">
        <v>1896</v>
      </c>
      <c r="K3659" t="b">
        <v>1</v>
      </c>
      <c r="L3659">
        <v>12</v>
      </c>
      <c r="M3659" s="2" t="str">
        <f>IF(H3659="","",IF(LEN(VLOOKUP($H3659,injury_groups!$A:$F,2,FALSE))=0,"",VLOOKUP($H3659,injury_groups!$A:$F,2,FALSE)))</f>
        <v>head</v>
      </c>
      <c r="N3659" s="2" t="str">
        <f>IF(H3659="","",IF(LEN(VLOOKUP($H3659,injury_groups!$A:$F,3,FALSE))=0,"",VLOOKUP($H3659,injury_groups!$A:$F,3,FALSE)))</f>
        <v/>
      </c>
      <c r="O3659" s="2">
        <f>IF(H3659="",0,VLOOKUP($H3659,injury_groups!$A:$F,4,FALSE))</f>
        <v>1</v>
      </c>
      <c r="P3659" s="2">
        <f>IF(H3659="",0,VLOOKUP($H3659,injury_groups!$A:$F,5,FALSE))</f>
        <v>0</v>
      </c>
      <c r="Q3659" s="4" t="str">
        <f>IF(H3659="","",IF(LEN(VLOOKUP($H3659,injury_groups!$A:$F,6,FALSE))=0,"",VLOOKUP($H3659,injury_groups!$A:$F,6,FALSE)))</f>
        <v/>
      </c>
    </row>
    <row r="3660" spans="1:17" x14ac:dyDescent="0.2">
      <c r="A3660" s="1">
        <v>279974</v>
      </c>
      <c r="B3660">
        <v>19965</v>
      </c>
      <c r="C3660" t="s">
        <v>1705</v>
      </c>
      <c r="D3660">
        <v>2021</v>
      </c>
      <c r="E3660">
        <v>8</v>
      </c>
      <c r="F3660">
        <v>1</v>
      </c>
      <c r="G3660">
        <v>12</v>
      </c>
      <c r="H3660" t="s">
        <v>1733</v>
      </c>
      <c r="I3660" t="s">
        <v>1841</v>
      </c>
      <c r="J3660" t="s">
        <v>1904</v>
      </c>
      <c r="K3660" t="b">
        <v>1</v>
      </c>
      <c r="L3660">
        <v>13</v>
      </c>
      <c r="M3660" s="2" t="str">
        <f>IF(H3660="","",IF(LEN(VLOOKUP($H3660,injury_groups!$A:$F,2,FALSE))=0,"",VLOOKUP($H3660,injury_groups!$A:$F,2,FALSE)))</f>
        <v>head</v>
      </c>
      <c r="N3660" s="2" t="str">
        <f>IF(H3660="","",IF(LEN(VLOOKUP($H3660,injury_groups!$A:$F,3,FALSE))=0,"",VLOOKUP($H3660,injury_groups!$A:$F,3,FALSE)))</f>
        <v/>
      </c>
      <c r="O3660" s="2">
        <f>IF(H3660="",0,VLOOKUP($H3660,injury_groups!$A:$F,4,FALSE))</f>
        <v>1</v>
      </c>
      <c r="P3660" s="2">
        <f>IF(H3660="",0,VLOOKUP($H3660,injury_groups!$A:$F,5,FALSE))</f>
        <v>0</v>
      </c>
      <c r="Q3660" s="4" t="str">
        <f>IF(H3660="","",IF(LEN(VLOOKUP($H3660,injury_groups!$A:$F,6,FALSE))=0,"",VLOOKUP($H3660,injury_groups!$A:$F,6,FALSE)))</f>
        <v/>
      </c>
    </row>
    <row r="3661" spans="1:17" x14ac:dyDescent="0.2">
      <c r="A3661" s="1">
        <v>280696</v>
      </c>
      <c r="B3661">
        <v>19965</v>
      </c>
      <c r="C3661" t="s">
        <v>1705</v>
      </c>
      <c r="D3661">
        <v>2021</v>
      </c>
      <c r="E3661">
        <v>9</v>
      </c>
      <c r="F3661">
        <v>1</v>
      </c>
      <c r="G3661">
        <v>31</v>
      </c>
      <c r="H3661" t="s">
        <v>1733</v>
      </c>
      <c r="I3661" t="s">
        <v>1841</v>
      </c>
      <c r="J3661" t="s">
        <v>1912</v>
      </c>
      <c r="K3661" t="b">
        <v>1</v>
      </c>
      <c r="L3661">
        <v>14</v>
      </c>
      <c r="M3661" s="2" t="str">
        <f>IF(H3661="","",IF(LEN(VLOOKUP($H3661,injury_groups!$A:$F,2,FALSE))=0,"",VLOOKUP($H3661,injury_groups!$A:$F,2,FALSE)))</f>
        <v>head</v>
      </c>
      <c r="N3661" s="2" t="str">
        <f>IF(H3661="","",IF(LEN(VLOOKUP($H3661,injury_groups!$A:$F,3,FALSE))=0,"",VLOOKUP($H3661,injury_groups!$A:$F,3,FALSE)))</f>
        <v/>
      </c>
      <c r="O3661" s="2">
        <f>IF(H3661="",0,VLOOKUP($H3661,injury_groups!$A:$F,4,FALSE))</f>
        <v>1</v>
      </c>
      <c r="P3661" s="2">
        <f>IF(H3661="",0,VLOOKUP($H3661,injury_groups!$A:$F,5,FALSE))</f>
        <v>0</v>
      </c>
      <c r="Q3661" s="4" t="str">
        <f>IF(H3661="","",IF(LEN(VLOOKUP($H3661,injury_groups!$A:$F,6,FALSE))=0,"",VLOOKUP($H3661,injury_groups!$A:$F,6,FALSE)))</f>
        <v/>
      </c>
    </row>
    <row r="3662" spans="1:17" x14ac:dyDescent="0.2">
      <c r="A3662" s="1">
        <v>281380</v>
      </c>
      <c r="B3662">
        <v>19965</v>
      </c>
      <c r="C3662" t="s">
        <v>1705</v>
      </c>
      <c r="D3662">
        <v>2021</v>
      </c>
      <c r="E3662">
        <v>10</v>
      </c>
      <c r="F3662">
        <v>1</v>
      </c>
      <c r="G3662">
        <v>5</v>
      </c>
      <c r="H3662" t="s">
        <v>1733</v>
      </c>
      <c r="I3662" t="s">
        <v>1841</v>
      </c>
      <c r="J3662" t="s">
        <v>1919</v>
      </c>
      <c r="K3662" t="b">
        <v>1</v>
      </c>
      <c r="L3662">
        <v>15</v>
      </c>
      <c r="M3662" s="2" t="str">
        <f>IF(H3662="","",IF(LEN(VLOOKUP($H3662,injury_groups!$A:$F,2,FALSE))=0,"",VLOOKUP($H3662,injury_groups!$A:$F,2,FALSE)))</f>
        <v>head</v>
      </c>
      <c r="N3662" s="2" t="str">
        <f>IF(H3662="","",IF(LEN(VLOOKUP($H3662,injury_groups!$A:$F,3,FALSE))=0,"",VLOOKUP($H3662,injury_groups!$A:$F,3,FALSE)))</f>
        <v/>
      </c>
      <c r="O3662" s="2">
        <f>IF(H3662="",0,VLOOKUP($H3662,injury_groups!$A:$F,4,FALSE))</f>
        <v>1</v>
      </c>
      <c r="P3662" s="2">
        <f>IF(H3662="",0,VLOOKUP($H3662,injury_groups!$A:$F,5,FALSE))</f>
        <v>0</v>
      </c>
      <c r="Q3662" s="4" t="str">
        <f>IF(H3662="","",IF(LEN(VLOOKUP($H3662,injury_groups!$A:$F,6,FALSE))=0,"",VLOOKUP($H3662,injury_groups!$A:$F,6,FALSE)))</f>
        <v/>
      </c>
    </row>
    <row r="3663" spans="1:17" x14ac:dyDescent="0.2">
      <c r="A3663" s="1">
        <v>282103</v>
      </c>
      <c r="B3663">
        <v>19965</v>
      </c>
      <c r="C3663" t="s">
        <v>1705</v>
      </c>
      <c r="D3663">
        <v>2021</v>
      </c>
      <c r="E3663">
        <v>11</v>
      </c>
      <c r="F3663">
        <v>1</v>
      </c>
      <c r="G3663">
        <v>30</v>
      </c>
      <c r="H3663" t="s">
        <v>1733</v>
      </c>
      <c r="I3663" t="s">
        <v>1841</v>
      </c>
      <c r="J3663" t="s">
        <v>1928</v>
      </c>
      <c r="K3663" t="b">
        <v>1</v>
      </c>
      <c r="L3663">
        <v>16</v>
      </c>
      <c r="M3663" s="2" t="str">
        <f>IF(H3663="","",IF(LEN(VLOOKUP($H3663,injury_groups!$A:$F,2,FALSE))=0,"",VLOOKUP($H3663,injury_groups!$A:$F,2,FALSE)))</f>
        <v>head</v>
      </c>
      <c r="N3663" s="2" t="str">
        <f>IF(H3663="","",IF(LEN(VLOOKUP($H3663,injury_groups!$A:$F,3,FALSE))=0,"",VLOOKUP($H3663,injury_groups!$A:$F,3,FALSE)))</f>
        <v/>
      </c>
      <c r="O3663" s="2">
        <f>IF(H3663="",0,VLOOKUP($H3663,injury_groups!$A:$F,4,FALSE))</f>
        <v>1</v>
      </c>
      <c r="P3663" s="2">
        <f>IF(H3663="",0,VLOOKUP($H3663,injury_groups!$A:$F,5,FALSE))</f>
        <v>0</v>
      </c>
      <c r="Q3663" s="4" t="str">
        <f>IF(H3663="","",IF(LEN(VLOOKUP($H3663,injury_groups!$A:$F,6,FALSE))=0,"",VLOOKUP($H3663,injury_groups!$A:$F,6,FALSE)))</f>
        <v/>
      </c>
    </row>
    <row r="3664" spans="1:17" x14ac:dyDescent="0.2">
      <c r="A3664" s="1">
        <v>282858</v>
      </c>
      <c r="B3664">
        <v>19965</v>
      </c>
      <c r="C3664" t="s">
        <v>1705</v>
      </c>
      <c r="D3664">
        <v>2021</v>
      </c>
      <c r="E3664">
        <v>12</v>
      </c>
      <c r="F3664">
        <v>1</v>
      </c>
      <c r="H3664" t="s">
        <v>1733</v>
      </c>
      <c r="I3664" t="s">
        <v>1841</v>
      </c>
      <c r="J3664" t="s">
        <v>1936</v>
      </c>
      <c r="K3664" t="b">
        <v>1</v>
      </c>
      <c r="L3664">
        <v>17</v>
      </c>
      <c r="M3664" s="2" t="str">
        <f>IF(H3664="","",IF(LEN(VLOOKUP($H3664,injury_groups!$A:$F,2,FALSE))=0,"",VLOOKUP($H3664,injury_groups!$A:$F,2,FALSE)))</f>
        <v>head</v>
      </c>
      <c r="N3664" s="2" t="str">
        <f>IF(H3664="","",IF(LEN(VLOOKUP($H3664,injury_groups!$A:$F,3,FALSE))=0,"",VLOOKUP($H3664,injury_groups!$A:$F,3,FALSE)))</f>
        <v/>
      </c>
      <c r="O3664" s="2">
        <f>IF(H3664="",0,VLOOKUP($H3664,injury_groups!$A:$F,4,FALSE))</f>
        <v>1</v>
      </c>
      <c r="P3664" s="2">
        <f>IF(H3664="",0,VLOOKUP($H3664,injury_groups!$A:$F,5,FALSE))</f>
        <v>0</v>
      </c>
      <c r="Q3664" s="4" t="str">
        <f>IF(H3664="","",IF(LEN(VLOOKUP($H3664,injury_groups!$A:$F,6,FALSE))=0,"",VLOOKUP($H3664,injury_groups!$A:$F,6,FALSE)))</f>
        <v/>
      </c>
    </row>
    <row r="3665" spans="1:17" x14ac:dyDescent="0.2">
      <c r="A3665" s="1">
        <v>283592</v>
      </c>
      <c r="B3665">
        <v>19965</v>
      </c>
      <c r="C3665" t="s">
        <v>1705</v>
      </c>
      <c r="D3665">
        <v>2021</v>
      </c>
      <c r="E3665">
        <v>13</v>
      </c>
      <c r="F3665">
        <v>1</v>
      </c>
      <c r="G3665">
        <v>6</v>
      </c>
      <c r="H3665" t="s">
        <v>1733</v>
      </c>
      <c r="I3665" t="s">
        <v>1841</v>
      </c>
      <c r="J3665" t="s">
        <v>1947</v>
      </c>
      <c r="K3665" t="b">
        <v>1</v>
      </c>
      <c r="L3665">
        <v>18</v>
      </c>
      <c r="M3665" s="2" t="str">
        <f>IF(H3665="","",IF(LEN(VLOOKUP($H3665,injury_groups!$A:$F,2,FALSE))=0,"",VLOOKUP($H3665,injury_groups!$A:$F,2,FALSE)))</f>
        <v>head</v>
      </c>
      <c r="N3665" s="2" t="str">
        <f>IF(H3665="","",IF(LEN(VLOOKUP($H3665,injury_groups!$A:$F,3,FALSE))=0,"",VLOOKUP($H3665,injury_groups!$A:$F,3,FALSE)))</f>
        <v/>
      </c>
      <c r="O3665" s="2">
        <f>IF(H3665="",0,VLOOKUP($H3665,injury_groups!$A:$F,4,FALSE))</f>
        <v>1</v>
      </c>
      <c r="P3665" s="2">
        <f>IF(H3665="",0,VLOOKUP($H3665,injury_groups!$A:$F,5,FALSE))</f>
        <v>0</v>
      </c>
      <c r="Q3665" s="4" t="str">
        <f>IF(H3665="","",IF(LEN(VLOOKUP($H3665,injury_groups!$A:$F,6,FALSE))=0,"",VLOOKUP($H3665,injury_groups!$A:$F,6,FALSE)))</f>
        <v/>
      </c>
    </row>
    <row r="3666" spans="1:17" x14ac:dyDescent="0.2">
      <c r="A3666" s="1">
        <v>284341</v>
      </c>
      <c r="B3666">
        <v>19965</v>
      </c>
      <c r="C3666" t="s">
        <v>1705</v>
      </c>
      <c r="D3666">
        <v>2021</v>
      </c>
      <c r="E3666">
        <v>14</v>
      </c>
      <c r="F3666">
        <v>1</v>
      </c>
      <c r="G3666">
        <v>32</v>
      </c>
      <c r="H3666" t="s">
        <v>1733</v>
      </c>
      <c r="I3666" t="s">
        <v>1841</v>
      </c>
      <c r="J3666" t="s">
        <v>1957</v>
      </c>
      <c r="K3666" t="b">
        <v>1</v>
      </c>
      <c r="L3666">
        <v>19</v>
      </c>
      <c r="M3666" s="2" t="str">
        <f>IF(H3666="","",IF(LEN(VLOOKUP($H3666,injury_groups!$A:$F,2,FALSE))=0,"",VLOOKUP($H3666,injury_groups!$A:$F,2,FALSE)))</f>
        <v>head</v>
      </c>
      <c r="N3666" s="2" t="str">
        <f>IF(H3666="","",IF(LEN(VLOOKUP($H3666,injury_groups!$A:$F,3,FALSE))=0,"",VLOOKUP($H3666,injury_groups!$A:$F,3,FALSE)))</f>
        <v/>
      </c>
      <c r="O3666" s="2">
        <f>IF(H3666="",0,VLOOKUP($H3666,injury_groups!$A:$F,4,FALSE))</f>
        <v>1</v>
      </c>
      <c r="P3666" s="2">
        <f>IF(H3666="",0,VLOOKUP($H3666,injury_groups!$A:$F,5,FALSE))</f>
        <v>0</v>
      </c>
      <c r="Q3666" s="4" t="str">
        <f>IF(H3666="","",IF(LEN(VLOOKUP($H3666,injury_groups!$A:$F,6,FALSE))=0,"",VLOOKUP($H3666,injury_groups!$A:$F,6,FALSE)))</f>
        <v/>
      </c>
    </row>
    <row r="3667" spans="1:17" x14ac:dyDescent="0.2">
      <c r="A3667" s="1">
        <v>285382</v>
      </c>
      <c r="B3667">
        <v>19965</v>
      </c>
      <c r="C3667" t="s">
        <v>1705</v>
      </c>
      <c r="D3667">
        <v>2021</v>
      </c>
      <c r="E3667">
        <v>15</v>
      </c>
      <c r="F3667">
        <v>1</v>
      </c>
      <c r="G3667">
        <v>11</v>
      </c>
      <c r="H3667" t="s">
        <v>1733</v>
      </c>
      <c r="I3667" t="s">
        <v>1841</v>
      </c>
      <c r="J3667" t="s">
        <v>1964</v>
      </c>
      <c r="K3667" t="b">
        <v>1</v>
      </c>
      <c r="L3667">
        <v>20</v>
      </c>
      <c r="M3667" s="2" t="str">
        <f>IF(H3667="","",IF(LEN(VLOOKUP($H3667,injury_groups!$A:$F,2,FALSE))=0,"",VLOOKUP($H3667,injury_groups!$A:$F,2,FALSE)))</f>
        <v>head</v>
      </c>
      <c r="N3667" s="2" t="str">
        <f>IF(H3667="","",IF(LEN(VLOOKUP($H3667,injury_groups!$A:$F,3,FALSE))=0,"",VLOOKUP($H3667,injury_groups!$A:$F,3,FALSE)))</f>
        <v/>
      </c>
      <c r="O3667" s="2">
        <f>IF(H3667="",0,VLOOKUP($H3667,injury_groups!$A:$F,4,FALSE))</f>
        <v>1</v>
      </c>
      <c r="P3667" s="2">
        <f>IF(H3667="",0,VLOOKUP($H3667,injury_groups!$A:$F,5,FALSE))</f>
        <v>0</v>
      </c>
      <c r="Q3667" s="4" t="str">
        <f>IF(H3667="","",IF(LEN(VLOOKUP($H3667,injury_groups!$A:$F,6,FALSE))=0,"",VLOOKUP($H3667,injury_groups!$A:$F,6,FALSE)))</f>
        <v/>
      </c>
    </row>
    <row r="3668" spans="1:17" x14ac:dyDescent="0.2">
      <c r="A3668" s="1">
        <v>286360</v>
      </c>
      <c r="B3668">
        <v>19965</v>
      </c>
      <c r="C3668" t="s">
        <v>1705</v>
      </c>
      <c r="D3668">
        <v>2021</v>
      </c>
      <c r="E3668">
        <v>16</v>
      </c>
      <c r="F3668">
        <v>1</v>
      </c>
      <c r="G3668">
        <v>14</v>
      </c>
      <c r="H3668" t="s">
        <v>1733</v>
      </c>
      <c r="I3668" t="s">
        <v>1841</v>
      </c>
      <c r="J3668" t="s">
        <v>1977</v>
      </c>
      <c r="K3668" t="b">
        <v>1</v>
      </c>
      <c r="L3668">
        <v>21</v>
      </c>
      <c r="M3668" s="2" t="str">
        <f>IF(H3668="","",IF(LEN(VLOOKUP($H3668,injury_groups!$A:$F,2,FALSE))=0,"",VLOOKUP($H3668,injury_groups!$A:$F,2,FALSE)))</f>
        <v>head</v>
      </c>
      <c r="N3668" s="2" t="str">
        <f>IF(H3668="","",IF(LEN(VLOOKUP($H3668,injury_groups!$A:$F,3,FALSE))=0,"",VLOOKUP($H3668,injury_groups!$A:$F,3,FALSE)))</f>
        <v/>
      </c>
      <c r="O3668" s="2">
        <f>IF(H3668="",0,VLOOKUP($H3668,injury_groups!$A:$F,4,FALSE))</f>
        <v>1</v>
      </c>
      <c r="P3668" s="2">
        <f>IF(H3668="",0,VLOOKUP($H3668,injury_groups!$A:$F,5,FALSE))</f>
        <v>0</v>
      </c>
      <c r="Q3668" s="4" t="str">
        <f>IF(H3668="","",IF(LEN(VLOOKUP($H3668,injury_groups!$A:$F,6,FALSE))=0,"",VLOOKUP($H3668,injury_groups!$A:$F,6,FALSE)))</f>
        <v/>
      </c>
    </row>
    <row r="3669" spans="1:17" x14ac:dyDescent="0.2">
      <c r="A3669" s="1">
        <v>287357</v>
      </c>
      <c r="B3669">
        <v>19965</v>
      </c>
      <c r="C3669" t="s">
        <v>1705</v>
      </c>
      <c r="D3669">
        <v>2021</v>
      </c>
      <c r="E3669">
        <v>17</v>
      </c>
      <c r="F3669">
        <v>1</v>
      </c>
      <c r="G3669">
        <v>9</v>
      </c>
      <c r="H3669" t="s">
        <v>1733</v>
      </c>
      <c r="I3669" t="s">
        <v>1841</v>
      </c>
      <c r="J3669" t="s">
        <v>1990</v>
      </c>
      <c r="K3669" t="b">
        <v>1</v>
      </c>
      <c r="L3669">
        <v>22</v>
      </c>
      <c r="M3669" s="2" t="str">
        <f>IF(H3669="","",IF(LEN(VLOOKUP($H3669,injury_groups!$A:$F,2,FALSE))=0,"",VLOOKUP($H3669,injury_groups!$A:$F,2,FALSE)))</f>
        <v>head</v>
      </c>
      <c r="N3669" s="2" t="str">
        <f>IF(H3669="","",IF(LEN(VLOOKUP($H3669,injury_groups!$A:$F,3,FALSE))=0,"",VLOOKUP($H3669,injury_groups!$A:$F,3,FALSE)))</f>
        <v/>
      </c>
      <c r="O3669" s="2">
        <f>IF(H3669="",0,VLOOKUP($H3669,injury_groups!$A:$F,4,FALSE))</f>
        <v>1</v>
      </c>
      <c r="P3669" s="2">
        <f>IF(H3669="",0,VLOOKUP($H3669,injury_groups!$A:$F,5,FALSE))</f>
        <v>0</v>
      </c>
      <c r="Q3669" s="4" t="str">
        <f>IF(H3669="","",IF(LEN(VLOOKUP($H3669,injury_groups!$A:$F,6,FALSE))=0,"",VLOOKUP($H3669,injury_groups!$A:$F,6,FALSE)))</f>
        <v/>
      </c>
    </row>
    <row r="3670" spans="1:17" x14ac:dyDescent="0.2">
      <c r="A3670" s="1">
        <v>289423</v>
      </c>
      <c r="B3670">
        <v>19965</v>
      </c>
      <c r="C3670" t="s">
        <v>1707</v>
      </c>
      <c r="D3670">
        <v>2021</v>
      </c>
      <c r="E3670">
        <v>1</v>
      </c>
      <c r="F3670">
        <v>1</v>
      </c>
      <c r="G3670">
        <v>32</v>
      </c>
      <c r="H3670" t="s">
        <v>1733</v>
      </c>
      <c r="I3670" t="s">
        <v>1841</v>
      </c>
      <c r="J3670" t="s">
        <v>2060</v>
      </c>
      <c r="K3670" t="b">
        <v>1</v>
      </c>
      <c r="L3670">
        <v>23</v>
      </c>
      <c r="M3670" s="2" t="str">
        <f>IF(H3670="","",IF(LEN(VLOOKUP($H3670,injury_groups!$A:$F,2,FALSE))=0,"",VLOOKUP($H3670,injury_groups!$A:$F,2,FALSE)))</f>
        <v>head</v>
      </c>
      <c r="N3670" s="2" t="str">
        <f>IF(H3670="","",IF(LEN(VLOOKUP($H3670,injury_groups!$A:$F,3,FALSE))=0,"",VLOOKUP($H3670,injury_groups!$A:$F,3,FALSE)))</f>
        <v/>
      </c>
      <c r="O3670" s="2">
        <f>IF(H3670="",0,VLOOKUP($H3670,injury_groups!$A:$F,4,FALSE))</f>
        <v>1</v>
      </c>
      <c r="P3670" s="2">
        <f>IF(H3670="",0,VLOOKUP($H3670,injury_groups!$A:$F,5,FALSE))</f>
        <v>0</v>
      </c>
      <c r="Q3670" s="4" t="str">
        <f>IF(H3670="","",IF(LEN(VLOOKUP($H3670,injury_groups!$A:$F,6,FALSE))=0,"",VLOOKUP($H3670,injury_groups!$A:$F,6,FALSE)))</f>
        <v/>
      </c>
    </row>
    <row r="3671" spans="1:17" x14ac:dyDescent="0.2">
      <c r="A3671" s="1">
        <v>275499</v>
      </c>
      <c r="B3671">
        <v>19967</v>
      </c>
      <c r="C3671" t="s">
        <v>1705</v>
      </c>
      <c r="D3671">
        <v>2021</v>
      </c>
      <c r="E3671">
        <v>1</v>
      </c>
      <c r="F3671">
        <v>31</v>
      </c>
      <c r="G3671">
        <v>11</v>
      </c>
      <c r="H3671" t="s">
        <v>1708</v>
      </c>
      <c r="I3671" t="s">
        <v>1841</v>
      </c>
      <c r="J3671" t="s">
        <v>1845</v>
      </c>
      <c r="K3671" t="b">
        <v>1</v>
      </c>
      <c r="L3671">
        <v>6</v>
      </c>
      <c r="M3671" s="2" t="str">
        <f>IF(H3671="","",IF(LEN(VLOOKUP($H3671,injury_groups!$A:$F,2,FALSE))=0,"",VLOOKUP($H3671,injury_groups!$A:$F,2,FALSE)))</f>
        <v/>
      </c>
      <c r="N3671" s="2" t="str">
        <f>IF(H3671="","",IF(LEN(VLOOKUP($H3671,injury_groups!$A:$F,3,FALSE))=0,"",VLOOKUP($H3671,injury_groups!$A:$F,3,FALSE)))</f>
        <v/>
      </c>
      <c r="O3671" s="2">
        <f>IF(H3671="",0,VLOOKUP($H3671,injury_groups!$A:$F,4,FALSE))</f>
        <v>0</v>
      </c>
      <c r="P3671" s="2">
        <f>IF(H3671="",0,VLOOKUP($H3671,injury_groups!$A:$F,5,FALSE))</f>
        <v>0</v>
      </c>
      <c r="Q3671" s="4" t="str">
        <f>IF(H3671="","",IF(LEN(VLOOKUP($H3671,injury_groups!$A:$F,6,FALSE))=0,"",VLOOKUP($H3671,injury_groups!$A:$F,6,FALSE)))</f>
        <v/>
      </c>
    </row>
    <row r="3672" spans="1:17" x14ac:dyDescent="0.2">
      <c r="A3672" s="1">
        <v>276265</v>
      </c>
      <c r="B3672">
        <v>19967</v>
      </c>
      <c r="C3672" t="s">
        <v>1705</v>
      </c>
      <c r="D3672">
        <v>2021</v>
      </c>
      <c r="E3672">
        <v>2</v>
      </c>
      <c r="F3672">
        <v>31</v>
      </c>
      <c r="G3672">
        <v>26</v>
      </c>
      <c r="H3672" t="s">
        <v>1708</v>
      </c>
      <c r="I3672" t="s">
        <v>1841</v>
      </c>
      <c r="J3672" t="s">
        <v>1860</v>
      </c>
      <c r="K3672" t="b">
        <v>1</v>
      </c>
      <c r="L3672">
        <v>7</v>
      </c>
      <c r="M3672" s="2" t="str">
        <f>IF(H3672="","",IF(LEN(VLOOKUP($H3672,injury_groups!$A:$F,2,FALSE))=0,"",VLOOKUP($H3672,injury_groups!$A:$F,2,FALSE)))</f>
        <v/>
      </c>
      <c r="N3672" s="2" t="str">
        <f>IF(H3672="","",IF(LEN(VLOOKUP($H3672,injury_groups!$A:$F,3,FALSE))=0,"",VLOOKUP($H3672,injury_groups!$A:$F,3,FALSE)))</f>
        <v/>
      </c>
      <c r="O3672" s="2">
        <f>IF(H3672="",0,VLOOKUP($H3672,injury_groups!$A:$F,4,FALSE))</f>
        <v>0</v>
      </c>
      <c r="P3672" s="2">
        <f>IF(H3672="",0,VLOOKUP($H3672,injury_groups!$A:$F,5,FALSE))</f>
        <v>0</v>
      </c>
      <c r="Q3672" s="4" t="str">
        <f>IF(H3672="","",IF(LEN(VLOOKUP($H3672,injury_groups!$A:$F,6,FALSE))=0,"",VLOOKUP($H3672,injury_groups!$A:$F,6,FALSE)))</f>
        <v/>
      </c>
    </row>
    <row r="3673" spans="1:17" x14ac:dyDescent="0.2">
      <c r="A3673" s="1">
        <v>276929</v>
      </c>
      <c r="B3673">
        <v>19967</v>
      </c>
      <c r="C3673" t="s">
        <v>1705</v>
      </c>
      <c r="D3673">
        <v>2021</v>
      </c>
      <c r="E3673">
        <v>3</v>
      </c>
      <c r="F3673">
        <v>31</v>
      </c>
      <c r="G3673">
        <v>12</v>
      </c>
      <c r="H3673" t="s">
        <v>1708</v>
      </c>
      <c r="I3673" t="s">
        <v>1841</v>
      </c>
      <c r="J3673" t="s">
        <v>1871</v>
      </c>
      <c r="K3673" t="b">
        <v>1</v>
      </c>
      <c r="L3673">
        <v>8</v>
      </c>
      <c r="M3673" s="2" t="str">
        <f>IF(H3673="","",IF(LEN(VLOOKUP($H3673,injury_groups!$A:$F,2,FALSE))=0,"",VLOOKUP($H3673,injury_groups!$A:$F,2,FALSE)))</f>
        <v/>
      </c>
      <c r="N3673" s="2" t="str">
        <f>IF(H3673="","",IF(LEN(VLOOKUP($H3673,injury_groups!$A:$F,3,FALSE))=0,"",VLOOKUP($H3673,injury_groups!$A:$F,3,FALSE)))</f>
        <v/>
      </c>
      <c r="O3673" s="2">
        <f>IF(H3673="",0,VLOOKUP($H3673,injury_groups!$A:$F,4,FALSE))</f>
        <v>0</v>
      </c>
      <c r="P3673" s="2">
        <f>IF(H3673="",0,VLOOKUP($H3673,injury_groups!$A:$F,5,FALSE))</f>
        <v>0</v>
      </c>
      <c r="Q3673" s="4" t="str">
        <f>IF(H3673="","",IF(LEN(VLOOKUP($H3673,injury_groups!$A:$F,6,FALSE))=0,"",VLOOKUP($H3673,injury_groups!$A:$F,6,FALSE)))</f>
        <v/>
      </c>
    </row>
    <row r="3674" spans="1:17" x14ac:dyDescent="0.2">
      <c r="A3674" s="1">
        <v>277583</v>
      </c>
      <c r="B3674">
        <v>19967</v>
      </c>
      <c r="C3674" t="s">
        <v>1705</v>
      </c>
      <c r="D3674">
        <v>2021</v>
      </c>
      <c r="E3674">
        <v>4</v>
      </c>
      <c r="F3674">
        <v>31</v>
      </c>
      <c r="G3674">
        <v>30</v>
      </c>
      <c r="H3674" t="s">
        <v>1708</v>
      </c>
      <c r="I3674" t="s">
        <v>1843</v>
      </c>
      <c r="J3674" t="s">
        <v>1873</v>
      </c>
      <c r="K3674" t="b">
        <v>0</v>
      </c>
      <c r="L3674">
        <v>9</v>
      </c>
      <c r="M3674" s="2" t="str">
        <f>IF(H3674="","",IF(LEN(VLOOKUP($H3674,injury_groups!$A:$F,2,FALSE))=0,"",VLOOKUP($H3674,injury_groups!$A:$F,2,FALSE)))</f>
        <v/>
      </c>
      <c r="N3674" s="2" t="str">
        <f>IF(H3674="","",IF(LEN(VLOOKUP($H3674,injury_groups!$A:$F,3,FALSE))=0,"",VLOOKUP($H3674,injury_groups!$A:$F,3,FALSE)))</f>
        <v/>
      </c>
      <c r="O3674" s="2">
        <f>IF(H3674="",0,VLOOKUP($H3674,injury_groups!$A:$F,4,FALSE))</f>
        <v>0</v>
      </c>
      <c r="P3674" s="2">
        <f>IF(H3674="",0,VLOOKUP($H3674,injury_groups!$A:$F,5,FALSE))</f>
        <v>0</v>
      </c>
      <c r="Q3674" s="4" t="str">
        <f>IF(H3674="","",IF(LEN(VLOOKUP($H3674,injury_groups!$A:$F,6,FALSE))=0,"",VLOOKUP($H3674,injury_groups!$A:$F,6,FALSE)))</f>
        <v/>
      </c>
    </row>
    <row r="3675" spans="1:17" x14ac:dyDescent="0.2">
      <c r="A3675" s="1">
        <v>285689</v>
      </c>
      <c r="B3675">
        <v>19968</v>
      </c>
      <c r="C3675" t="s">
        <v>1705</v>
      </c>
      <c r="D3675">
        <v>2021</v>
      </c>
      <c r="E3675">
        <v>15</v>
      </c>
      <c r="F3675">
        <v>7</v>
      </c>
      <c r="G3675">
        <v>10</v>
      </c>
      <c r="H3675" t="s">
        <v>1722</v>
      </c>
      <c r="I3675" t="s">
        <v>1841</v>
      </c>
      <c r="J3675" t="s">
        <v>1966</v>
      </c>
      <c r="K3675" t="b">
        <v>1</v>
      </c>
      <c r="L3675">
        <v>20</v>
      </c>
      <c r="M3675" s="2" t="str">
        <f>IF(H3675="","",IF(LEN(VLOOKUP($H3675,injury_groups!$A:$F,2,FALSE))=0,"",VLOOKUP($H3675,injury_groups!$A:$F,2,FALSE)))</f>
        <v xml:space="preserve">shoulder </v>
      </c>
      <c r="N3675" s="2" t="str">
        <f>IF(H3675="","",IF(LEN(VLOOKUP($H3675,injury_groups!$A:$F,3,FALSE))=0,"",VLOOKUP($H3675,injury_groups!$A:$F,3,FALSE)))</f>
        <v/>
      </c>
      <c r="O3675" s="2">
        <f>IF(H3675="",0,VLOOKUP($H3675,injury_groups!$A:$F,4,FALSE))</f>
        <v>1</v>
      </c>
      <c r="P3675" s="2">
        <f>IF(H3675="",0,VLOOKUP($H3675,injury_groups!$A:$F,5,FALSE))</f>
        <v>0</v>
      </c>
      <c r="Q3675" s="4" t="str">
        <f>IF(H3675="","",IF(LEN(VLOOKUP($H3675,injury_groups!$A:$F,6,FALSE))=0,"",VLOOKUP($H3675,injury_groups!$A:$F,6,FALSE)))</f>
        <v/>
      </c>
    </row>
    <row r="3676" spans="1:17" x14ac:dyDescent="0.2">
      <c r="A3676" s="1">
        <v>286361</v>
      </c>
      <c r="B3676">
        <v>19968</v>
      </c>
      <c r="C3676" t="s">
        <v>1705</v>
      </c>
      <c r="D3676">
        <v>2021</v>
      </c>
      <c r="E3676">
        <v>16</v>
      </c>
      <c r="F3676">
        <v>7</v>
      </c>
      <c r="G3676">
        <v>3</v>
      </c>
      <c r="H3676" t="s">
        <v>1722</v>
      </c>
      <c r="I3676" t="s">
        <v>1841</v>
      </c>
      <c r="J3676" t="s">
        <v>1978</v>
      </c>
      <c r="K3676" t="b">
        <v>1</v>
      </c>
      <c r="L3676">
        <v>21</v>
      </c>
      <c r="M3676" s="2" t="str">
        <f>IF(H3676="","",IF(LEN(VLOOKUP($H3676,injury_groups!$A:$F,2,FALSE))=0,"",VLOOKUP($H3676,injury_groups!$A:$F,2,FALSE)))</f>
        <v xml:space="preserve">shoulder </v>
      </c>
      <c r="N3676" s="2" t="str">
        <f>IF(H3676="","",IF(LEN(VLOOKUP($H3676,injury_groups!$A:$F,3,FALSE))=0,"",VLOOKUP($H3676,injury_groups!$A:$F,3,FALSE)))</f>
        <v/>
      </c>
      <c r="O3676" s="2">
        <f>IF(H3676="",0,VLOOKUP($H3676,injury_groups!$A:$F,4,FALSE))</f>
        <v>1</v>
      </c>
      <c r="P3676" s="2">
        <f>IF(H3676="",0,VLOOKUP($H3676,injury_groups!$A:$F,5,FALSE))</f>
        <v>0</v>
      </c>
      <c r="Q3676" s="4" t="str">
        <f>IF(H3676="","",IF(LEN(VLOOKUP($H3676,injury_groups!$A:$F,6,FALSE))=0,"",VLOOKUP($H3676,injury_groups!$A:$F,6,FALSE)))</f>
        <v/>
      </c>
    </row>
    <row r="3677" spans="1:17" x14ac:dyDescent="0.2">
      <c r="A3677" s="1">
        <v>287359</v>
      </c>
      <c r="B3677">
        <v>19968</v>
      </c>
      <c r="C3677" t="s">
        <v>1705</v>
      </c>
      <c r="D3677">
        <v>2021</v>
      </c>
      <c r="E3677">
        <v>17</v>
      </c>
      <c r="F3677">
        <v>7</v>
      </c>
      <c r="G3677">
        <v>16</v>
      </c>
      <c r="H3677" t="s">
        <v>1722</v>
      </c>
      <c r="I3677" t="s">
        <v>1841</v>
      </c>
      <c r="J3677" t="s">
        <v>1992</v>
      </c>
      <c r="K3677" t="b">
        <v>1</v>
      </c>
      <c r="L3677">
        <v>22</v>
      </c>
      <c r="M3677" s="2" t="str">
        <f>IF(H3677="","",IF(LEN(VLOOKUP($H3677,injury_groups!$A:$F,2,FALSE))=0,"",VLOOKUP($H3677,injury_groups!$A:$F,2,FALSE)))</f>
        <v xml:space="preserve">shoulder </v>
      </c>
      <c r="N3677" s="2" t="str">
        <f>IF(H3677="","",IF(LEN(VLOOKUP($H3677,injury_groups!$A:$F,3,FALSE))=0,"",VLOOKUP($H3677,injury_groups!$A:$F,3,FALSE)))</f>
        <v/>
      </c>
      <c r="O3677" s="2">
        <f>IF(H3677="",0,VLOOKUP($H3677,injury_groups!$A:$F,4,FALSE))</f>
        <v>1</v>
      </c>
      <c r="P3677" s="2">
        <f>IF(H3677="",0,VLOOKUP($H3677,injury_groups!$A:$F,5,FALSE))</f>
        <v>0</v>
      </c>
      <c r="Q3677" s="4" t="str">
        <f>IF(H3677="","",IF(LEN(VLOOKUP($H3677,injury_groups!$A:$F,6,FALSE))=0,"",VLOOKUP($H3677,injury_groups!$A:$F,6,FALSE)))</f>
        <v/>
      </c>
    </row>
    <row r="3678" spans="1:17" x14ac:dyDescent="0.2">
      <c r="A3678" s="1">
        <v>289424</v>
      </c>
      <c r="B3678">
        <v>19968</v>
      </c>
      <c r="C3678" t="s">
        <v>1707</v>
      </c>
      <c r="D3678">
        <v>2021</v>
      </c>
      <c r="E3678">
        <v>1</v>
      </c>
      <c r="F3678">
        <v>7</v>
      </c>
      <c r="G3678">
        <v>25</v>
      </c>
      <c r="H3678" t="s">
        <v>1722</v>
      </c>
      <c r="I3678" t="s">
        <v>1841</v>
      </c>
      <c r="J3678" t="s">
        <v>2062</v>
      </c>
      <c r="K3678" t="b">
        <v>1</v>
      </c>
      <c r="L3678">
        <v>23</v>
      </c>
      <c r="M3678" s="2" t="str">
        <f>IF(H3678="","",IF(LEN(VLOOKUP($H3678,injury_groups!$A:$F,2,FALSE))=0,"",VLOOKUP($H3678,injury_groups!$A:$F,2,FALSE)))</f>
        <v xml:space="preserve">shoulder </v>
      </c>
      <c r="N3678" s="2" t="str">
        <f>IF(H3678="","",IF(LEN(VLOOKUP($H3678,injury_groups!$A:$F,3,FALSE))=0,"",VLOOKUP($H3678,injury_groups!$A:$F,3,FALSE)))</f>
        <v/>
      </c>
      <c r="O3678" s="2">
        <f>IF(H3678="",0,VLOOKUP($H3678,injury_groups!$A:$F,4,FALSE))</f>
        <v>1</v>
      </c>
      <c r="P3678" s="2">
        <f>IF(H3678="",0,VLOOKUP($H3678,injury_groups!$A:$F,5,FALSE))</f>
        <v>0</v>
      </c>
      <c r="Q3678" s="4" t="str">
        <f>IF(H3678="","",IF(LEN(VLOOKUP($H3678,injury_groups!$A:$F,6,FALSE))=0,"",VLOOKUP($H3678,injury_groups!$A:$F,6,FALSE)))</f>
        <v/>
      </c>
    </row>
    <row r="3679" spans="1:17" x14ac:dyDescent="0.2">
      <c r="A3679" s="1">
        <v>290015</v>
      </c>
      <c r="B3679">
        <v>19968</v>
      </c>
      <c r="C3679" t="s">
        <v>1707</v>
      </c>
      <c r="D3679">
        <v>2021</v>
      </c>
      <c r="E3679">
        <v>2</v>
      </c>
      <c r="F3679">
        <v>7</v>
      </c>
      <c r="G3679">
        <v>34</v>
      </c>
      <c r="H3679" t="s">
        <v>1722</v>
      </c>
      <c r="I3679" t="s">
        <v>1841</v>
      </c>
      <c r="J3679" t="s">
        <v>2070</v>
      </c>
      <c r="K3679" t="b">
        <v>1</v>
      </c>
      <c r="L3679">
        <v>24</v>
      </c>
      <c r="M3679" s="2" t="str">
        <f>IF(H3679="","",IF(LEN(VLOOKUP($H3679,injury_groups!$A:$F,2,FALSE))=0,"",VLOOKUP($H3679,injury_groups!$A:$F,2,FALSE)))</f>
        <v xml:space="preserve">shoulder </v>
      </c>
      <c r="N3679" s="2" t="str">
        <f>IF(H3679="","",IF(LEN(VLOOKUP($H3679,injury_groups!$A:$F,3,FALSE))=0,"",VLOOKUP($H3679,injury_groups!$A:$F,3,FALSE)))</f>
        <v/>
      </c>
      <c r="O3679" s="2">
        <f>IF(H3679="",0,VLOOKUP($H3679,injury_groups!$A:$F,4,FALSE))</f>
        <v>1</v>
      </c>
      <c r="P3679" s="2">
        <f>IF(H3679="",0,VLOOKUP($H3679,injury_groups!$A:$F,5,FALSE))</f>
        <v>0</v>
      </c>
      <c r="Q3679" s="4" t="str">
        <f>IF(H3679="","",IF(LEN(VLOOKUP($H3679,injury_groups!$A:$F,6,FALSE))=0,"",VLOOKUP($H3679,injury_groups!$A:$F,6,FALSE)))</f>
        <v/>
      </c>
    </row>
    <row r="3680" spans="1:17" x14ac:dyDescent="0.2">
      <c r="A3680" s="1">
        <v>290194</v>
      </c>
      <c r="B3680">
        <v>19968</v>
      </c>
      <c r="C3680" t="s">
        <v>1707</v>
      </c>
      <c r="D3680">
        <v>2021</v>
      </c>
      <c r="E3680">
        <v>3</v>
      </c>
      <c r="F3680">
        <v>7</v>
      </c>
      <c r="G3680">
        <v>16</v>
      </c>
      <c r="H3680" t="s">
        <v>1722</v>
      </c>
      <c r="I3680" t="s">
        <v>1841</v>
      </c>
      <c r="J3680" t="s">
        <v>2064</v>
      </c>
      <c r="K3680" t="b">
        <v>1</v>
      </c>
      <c r="L3680">
        <v>25</v>
      </c>
      <c r="M3680" s="2" t="str">
        <f>IF(H3680="","",IF(LEN(VLOOKUP($H3680,injury_groups!$A:$F,2,FALSE))=0,"",VLOOKUP($H3680,injury_groups!$A:$F,2,FALSE)))</f>
        <v xml:space="preserve">shoulder </v>
      </c>
      <c r="N3680" s="2" t="str">
        <f>IF(H3680="","",IF(LEN(VLOOKUP($H3680,injury_groups!$A:$F,3,FALSE))=0,"",VLOOKUP($H3680,injury_groups!$A:$F,3,FALSE)))</f>
        <v/>
      </c>
      <c r="O3680" s="2">
        <f>IF(H3680="",0,VLOOKUP($H3680,injury_groups!$A:$F,4,FALSE))</f>
        <v>1</v>
      </c>
      <c r="P3680" s="2">
        <f>IF(H3680="",0,VLOOKUP($H3680,injury_groups!$A:$F,5,FALSE))</f>
        <v>0</v>
      </c>
      <c r="Q3680" s="4" t="str">
        <f>IF(H3680="","",IF(LEN(VLOOKUP($H3680,injury_groups!$A:$F,6,FALSE))=0,"",VLOOKUP($H3680,injury_groups!$A:$F,6,FALSE)))</f>
        <v/>
      </c>
    </row>
    <row r="3681" spans="1:17" x14ac:dyDescent="0.2">
      <c r="A3681" s="1">
        <v>290375</v>
      </c>
      <c r="B3681">
        <v>19968</v>
      </c>
      <c r="C3681" t="s">
        <v>1707</v>
      </c>
      <c r="D3681">
        <v>2021</v>
      </c>
      <c r="E3681">
        <v>4</v>
      </c>
      <c r="F3681">
        <v>7</v>
      </c>
      <c r="G3681">
        <v>32</v>
      </c>
      <c r="H3681" t="s">
        <v>1722</v>
      </c>
      <c r="I3681" t="s">
        <v>1841</v>
      </c>
      <c r="J3681" t="s">
        <v>2077</v>
      </c>
      <c r="K3681" t="b">
        <v>1</v>
      </c>
      <c r="L3681">
        <v>26</v>
      </c>
      <c r="M3681" s="2" t="str">
        <f>IF(H3681="","",IF(LEN(VLOOKUP($H3681,injury_groups!$A:$F,2,FALSE))=0,"",VLOOKUP($H3681,injury_groups!$A:$F,2,FALSE)))</f>
        <v xml:space="preserve">shoulder </v>
      </c>
      <c r="N3681" s="2" t="str">
        <f>IF(H3681="","",IF(LEN(VLOOKUP($H3681,injury_groups!$A:$F,3,FALSE))=0,"",VLOOKUP($H3681,injury_groups!$A:$F,3,FALSE)))</f>
        <v/>
      </c>
      <c r="O3681" s="2">
        <f>IF(H3681="",0,VLOOKUP($H3681,injury_groups!$A:$F,4,FALSE))</f>
        <v>1</v>
      </c>
      <c r="P3681" s="2">
        <f>IF(H3681="",0,VLOOKUP($H3681,injury_groups!$A:$F,5,FALSE))</f>
        <v>0</v>
      </c>
      <c r="Q3681" s="4" t="str">
        <f>IF(H3681="","",IF(LEN(VLOOKUP($H3681,injury_groups!$A:$F,6,FALSE))=0,"",VLOOKUP($H3681,injury_groups!$A:$F,6,FALSE)))</f>
        <v/>
      </c>
    </row>
    <row r="3682" spans="1:17" x14ac:dyDescent="0.2">
      <c r="A3682" s="1">
        <v>283344</v>
      </c>
      <c r="B3682">
        <v>19972</v>
      </c>
      <c r="C3682" t="s">
        <v>1705</v>
      </c>
      <c r="D3682">
        <v>2021</v>
      </c>
      <c r="E3682">
        <v>12</v>
      </c>
      <c r="F3682">
        <v>24</v>
      </c>
      <c r="G3682">
        <v>13</v>
      </c>
      <c r="H3682" t="s">
        <v>1710</v>
      </c>
      <c r="I3682" t="s">
        <v>1841</v>
      </c>
      <c r="J3682" t="s">
        <v>1937</v>
      </c>
      <c r="K3682" t="b">
        <v>1</v>
      </c>
      <c r="L3682">
        <v>17</v>
      </c>
      <c r="M3682" s="2" t="str">
        <f>IF(H3682="","",IF(LEN(VLOOKUP($H3682,injury_groups!$A:$F,2,FALSE))=0,"",VLOOKUP($H3682,injury_groups!$A:$F,2,FALSE)))</f>
        <v/>
      </c>
      <c r="N3682" s="2" t="str">
        <f>IF(H3682="","",IF(LEN(VLOOKUP($H3682,injury_groups!$A:$F,3,FALSE))=0,"",VLOOKUP($H3682,injury_groups!$A:$F,3,FALSE)))</f>
        <v/>
      </c>
      <c r="O3682" s="2">
        <f>IF(H3682="",0,VLOOKUP($H3682,injury_groups!$A:$F,4,FALSE))</f>
        <v>0</v>
      </c>
      <c r="P3682" s="2">
        <f>IF(H3682="",0,VLOOKUP($H3682,injury_groups!$A:$F,5,FALSE))</f>
        <v>1</v>
      </c>
      <c r="Q3682" s="4" t="str">
        <f>IF(H3682="","",IF(LEN(VLOOKUP($H3682,injury_groups!$A:$F,6,FALSE))=0,"",VLOOKUP($H3682,injury_groups!$A:$F,6,FALSE)))</f>
        <v/>
      </c>
    </row>
    <row r="3683" spans="1:17" x14ac:dyDescent="0.2">
      <c r="A3683" s="1">
        <v>283948</v>
      </c>
      <c r="B3683">
        <v>19972</v>
      </c>
      <c r="C3683" t="s">
        <v>1705</v>
      </c>
      <c r="D3683">
        <v>2021</v>
      </c>
      <c r="E3683">
        <v>13</v>
      </c>
      <c r="F3683">
        <v>24</v>
      </c>
      <c r="G3683">
        <v>26</v>
      </c>
      <c r="H3683" t="s">
        <v>1710</v>
      </c>
      <c r="I3683" t="s">
        <v>1841</v>
      </c>
      <c r="J3683" t="s">
        <v>1947</v>
      </c>
      <c r="K3683" t="b">
        <v>1</v>
      </c>
      <c r="L3683">
        <v>18</v>
      </c>
      <c r="M3683" s="2" t="str">
        <f>IF(H3683="","",IF(LEN(VLOOKUP($H3683,injury_groups!$A:$F,2,FALSE))=0,"",VLOOKUP($H3683,injury_groups!$A:$F,2,FALSE)))</f>
        <v/>
      </c>
      <c r="N3683" s="2" t="str">
        <f>IF(H3683="","",IF(LEN(VLOOKUP($H3683,injury_groups!$A:$F,3,FALSE))=0,"",VLOOKUP($H3683,injury_groups!$A:$F,3,FALSE)))</f>
        <v/>
      </c>
      <c r="O3683" s="2">
        <f>IF(H3683="",0,VLOOKUP($H3683,injury_groups!$A:$F,4,FALSE))</f>
        <v>0</v>
      </c>
      <c r="P3683" s="2">
        <f>IF(H3683="",0,VLOOKUP($H3683,injury_groups!$A:$F,5,FALSE))</f>
        <v>1</v>
      </c>
      <c r="Q3683" s="4" t="str">
        <f>IF(H3683="","",IF(LEN(VLOOKUP($H3683,injury_groups!$A:$F,6,FALSE))=0,"",VLOOKUP($H3683,injury_groups!$A:$F,6,FALSE)))</f>
        <v/>
      </c>
    </row>
    <row r="3684" spans="1:17" x14ac:dyDescent="0.2">
      <c r="A3684" s="1">
        <v>284728</v>
      </c>
      <c r="B3684">
        <v>19972</v>
      </c>
      <c r="C3684" t="s">
        <v>1705</v>
      </c>
      <c r="D3684">
        <v>2021</v>
      </c>
      <c r="E3684">
        <v>14</v>
      </c>
      <c r="F3684">
        <v>24</v>
      </c>
      <c r="G3684">
        <v>22</v>
      </c>
      <c r="H3684" t="s">
        <v>1710</v>
      </c>
      <c r="I3684" t="s">
        <v>1841</v>
      </c>
      <c r="J3684" t="s">
        <v>1958</v>
      </c>
      <c r="K3684" t="b">
        <v>1</v>
      </c>
      <c r="L3684">
        <v>19</v>
      </c>
      <c r="M3684" s="2" t="str">
        <f>IF(H3684="","",IF(LEN(VLOOKUP($H3684,injury_groups!$A:$F,2,FALSE))=0,"",VLOOKUP($H3684,injury_groups!$A:$F,2,FALSE)))</f>
        <v/>
      </c>
      <c r="N3684" s="2" t="str">
        <f>IF(H3684="","",IF(LEN(VLOOKUP($H3684,injury_groups!$A:$F,3,FALSE))=0,"",VLOOKUP($H3684,injury_groups!$A:$F,3,FALSE)))</f>
        <v/>
      </c>
      <c r="O3684" s="2">
        <f>IF(H3684="",0,VLOOKUP($H3684,injury_groups!$A:$F,4,FALSE))</f>
        <v>0</v>
      </c>
      <c r="P3684" s="2">
        <f>IF(H3684="",0,VLOOKUP($H3684,injury_groups!$A:$F,5,FALSE))</f>
        <v>1</v>
      </c>
      <c r="Q3684" s="4" t="str">
        <f>IF(H3684="","",IF(LEN(VLOOKUP($H3684,injury_groups!$A:$F,6,FALSE))=0,"",VLOOKUP($H3684,injury_groups!$A:$F,6,FALSE)))</f>
        <v/>
      </c>
    </row>
    <row r="3685" spans="1:17" x14ac:dyDescent="0.2">
      <c r="A3685" s="1">
        <v>275095</v>
      </c>
      <c r="B3685">
        <v>19973</v>
      </c>
      <c r="C3685" t="s">
        <v>1705</v>
      </c>
      <c r="D3685">
        <v>2021</v>
      </c>
      <c r="E3685">
        <v>1</v>
      </c>
      <c r="F3685">
        <v>21</v>
      </c>
      <c r="G3685">
        <v>19</v>
      </c>
      <c r="H3685" t="s">
        <v>1708</v>
      </c>
      <c r="I3685" t="s">
        <v>1841</v>
      </c>
      <c r="J3685" t="s">
        <v>1848</v>
      </c>
      <c r="K3685" t="b">
        <v>1</v>
      </c>
      <c r="L3685">
        <v>6</v>
      </c>
      <c r="M3685" s="2" t="str">
        <f>IF(H3685="","",IF(LEN(VLOOKUP($H3685,injury_groups!$A:$F,2,FALSE))=0,"",VLOOKUP($H3685,injury_groups!$A:$F,2,FALSE)))</f>
        <v/>
      </c>
      <c r="N3685" s="2" t="str">
        <f>IF(H3685="","",IF(LEN(VLOOKUP($H3685,injury_groups!$A:$F,3,FALSE))=0,"",VLOOKUP($H3685,injury_groups!$A:$F,3,FALSE)))</f>
        <v/>
      </c>
      <c r="O3685" s="2">
        <f>IF(H3685="",0,VLOOKUP($H3685,injury_groups!$A:$F,4,FALSE))</f>
        <v>0</v>
      </c>
      <c r="P3685" s="2">
        <f>IF(H3685="",0,VLOOKUP($H3685,injury_groups!$A:$F,5,FALSE))</f>
        <v>0</v>
      </c>
      <c r="Q3685" s="4" t="str">
        <f>IF(H3685="","",IF(LEN(VLOOKUP($H3685,injury_groups!$A:$F,6,FALSE))=0,"",VLOOKUP($H3685,injury_groups!$A:$F,6,FALSE)))</f>
        <v/>
      </c>
    </row>
    <row r="3686" spans="1:17" x14ac:dyDescent="0.2">
      <c r="A3686" s="1">
        <v>276178</v>
      </c>
      <c r="B3686">
        <v>19973</v>
      </c>
      <c r="C3686" t="s">
        <v>1705</v>
      </c>
      <c r="D3686">
        <v>2021</v>
      </c>
      <c r="E3686">
        <v>2</v>
      </c>
      <c r="F3686">
        <v>21</v>
      </c>
      <c r="G3686">
        <v>24</v>
      </c>
      <c r="H3686" t="s">
        <v>1708</v>
      </c>
      <c r="I3686" t="s">
        <v>1841</v>
      </c>
      <c r="J3686" t="s">
        <v>1860</v>
      </c>
      <c r="K3686" t="b">
        <v>1</v>
      </c>
      <c r="L3686">
        <v>7</v>
      </c>
      <c r="M3686" s="2" t="str">
        <f>IF(H3686="","",IF(LEN(VLOOKUP($H3686,injury_groups!$A:$F,2,FALSE))=0,"",VLOOKUP($H3686,injury_groups!$A:$F,2,FALSE)))</f>
        <v/>
      </c>
      <c r="N3686" s="2" t="str">
        <f>IF(H3686="","",IF(LEN(VLOOKUP($H3686,injury_groups!$A:$F,3,FALSE))=0,"",VLOOKUP($H3686,injury_groups!$A:$F,3,FALSE)))</f>
        <v/>
      </c>
      <c r="O3686" s="2">
        <f>IF(H3686="",0,VLOOKUP($H3686,injury_groups!$A:$F,4,FALSE))</f>
        <v>0</v>
      </c>
      <c r="P3686" s="2">
        <f>IF(H3686="",0,VLOOKUP($H3686,injury_groups!$A:$F,5,FALSE))</f>
        <v>0</v>
      </c>
      <c r="Q3686" s="4" t="str">
        <f>IF(H3686="","",IF(LEN(VLOOKUP($H3686,injury_groups!$A:$F,6,FALSE))=0,"",VLOOKUP($H3686,injury_groups!$A:$F,6,FALSE)))</f>
        <v/>
      </c>
    </row>
    <row r="3687" spans="1:17" x14ac:dyDescent="0.2">
      <c r="A3687" s="1">
        <v>276829</v>
      </c>
      <c r="B3687">
        <v>19973</v>
      </c>
      <c r="C3687" t="s">
        <v>1705</v>
      </c>
      <c r="D3687">
        <v>2021</v>
      </c>
      <c r="E3687">
        <v>3</v>
      </c>
      <c r="F3687">
        <v>21</v>
      </c>
      <c r="G3687">
        <v>22</v>
      </c>
      <c r="H3687" t="s">
        <v>1708</v>
      </c>
      <c r="I3687" t="s">
        <v>1841</v>
      </c>
      <c r="J3687" t="s">
        <v>1867</v>
      </c>
      <c r="K3687" t="b">
        <v>1</v>
      </c>
      <c r="L3687">
        <v>8</v>
      </c>
      <c r="M3687" s="2" t="str">
        <f>IF(H3687="","",IF(LEN(VLOOKUP($H3687,injury_groups!$A:$F,2,FALSE))=0,"",VLOOKUP($H3687,injury_groups!$A:$F,2,FALSE)))</f>
        <v/>
      </c>
      <c r="N3687" s="2" t="str">
        <f>IF(H3687="","",IF(LEN(VLOOKUP($H3687,injury_groups!$A:$F,3,FALSE))=0,"",VLOOKUP($H3687,injury_groups!$A:$F,3,FALSE)))</f>
        <v/>
      </c>
      <c r="O3687" s="2">
        <f>IF(H3687="",0,VLOOKUP($H3687,injury_groups!$A:$F,4,FALSE))</f>
        <v>0</v>
      </c>
      <c r="P3687" s="2">
        <f>IF(H3687="",0,VLOOKUP($H3687,injury_groups!$A:$F,5,FALSE))</f>
        <v>0</v>
      </c>
      <c r="Q3687" s="4" t="str">
        <f>IF(H3687="","",IF(LEN(VLOOKUP($H3687,injury_groups!$A:$F,6,FALSE))=0,"",VLOOKUP($H3687,injury_groups!$A:$F,6,FALSE)))</f>
        <v/>
      </c>
    </row>
    <row r="3688" spans="1:17" x14ac:dyDescent="0.2">
      <c r="A3688" s="1">
        <v>277475</v>
      </c>
      <c r="B3688">
        <v>19973</v>
      </c>
      <c r="C3688" t="s">
        <v>1705</v>
      </c>
      <c r="D3688">
        <v>2021</v>
      </c>
      <c r="E3688">
        <v>4</v>
      </c>
      <c r="F3688">
        <v>21</v>
      </c>
      <c r="G3688">
        <v>33</v>
      </c>
      <c r="H3688" t="s">
        <v>1708</v>
      </c>
      <c r="I3688" t="s">
        <v>1841</v>
      </c>
      <c r="J3688" t="s">
        <v>1879</v>
      </c>
      <c r="K3688" t="b">
        <v>1</v>
      </c>
      <c r="L3688">
        <v>9</v>
      </c>
      <c r="M3688" s="2" t="str">
        <f>IF(H3688="","",IF(LEN(VLOOKUP($H3688,injury_groups!$A:$F,2,FALSE))=0,"",VLOOKUP($H3688,injury_groups!$A:$F,2,FALSE)))</f>
        <v/>
      </c>
      <c r="N3688" s="2" t="str">
        <f>IF(H3688="","",IF(LEN(VLOOKUP($H3688,injury_groups!$A:$F,3,FALSE))=0,"",VLOOKUP($H3688,injury_groups!$A:$F,3,FALSE)))</f>
        <v/>
      </c>
      <c r="O3688" s="2">
        <f>IF(H3688="",0,VLOOKUP($H3688,injury_groups!$A:$F,4,FALSE))</f>
        <v>0</v>
      </c>
      <c r="P3688" s="2">
        <f>IF(H3688="",0,VLOOKUP($H3688,injury_groups!$A:$F,5,FALSE))</f>
        <v>0</v>
      </c>
      <c r="Q3688" s="4" t="str">
        <f>IF(H3688="","",IF(LEN(VLOOKUP($H3688,injury_groups!$A:$F,6,FALSE))=0,"",VLOOKUP($H3688,injury_groups!$A:$F,6,FALSE)))</f>
        <v/>
      </c>
    </row>
    <row r="3689" spans="1:17" x14ac:dyDescent="0.2">
      <c r="A3689" s="1">
        <v>278144</v>
      </c>
      <c r="B3689">
        <v>19973</v>
      </c>
      <c r="C3689" t="s">
        <v>1705</v>
      </c>
      <c r="D3689">
        <v>2021</v>
      </c>
      <c r="E3689">
        <v>5</v>
      </c>
      <c r="F3689">
        <v>21</v>
      </c>
      <c r="G3689">
        <v>13</v>
      </c>
      <c r="H3689" t="s">
        <v>1708</v>
      </c>
      <c r="I3689" t="s">
        <v>1841</v>
      </c>
      <c r="J3689" t="s">
        <v>1884</v>
      </c>
      <c r="K3689" t="b">
        <v>1</v>
      </c>
      <c r="L3689">
        <v>10</v>
      </c>
      <c r="M3689" s="2" t="str">
        <f>IF(H3689="","",IF(LEN(VLOOKUP($H3689,injury_groups!$A:$F,2,FALSE))=0,"",VLOOKUP($H3689,injury_groups!$A:$F,2,FALSE)))</f>
        <v/>
      </c>
      <c r="N3689" s="2" t="str">
        <f>IF(H3689="","",IF(LEN(VLOOKUP($H3689,injury_groups!$A:$F,3,FALSE))=0,"",VLOOKUP($H3689,injury_groups!$A:$F,3,FALSE)))</f>
        <v/>
      </c>
      <c r="O3689" s="2">
        <f>IF(H3689="",0,VLOOKUP($H3689,injury_groups!$A:$F,4,FALSE))</f>
        <v>0</v>
      </c>
      <c r="P3689" s="2">
        <f>IF(H3689="",0,VLOOKUP($H3689,injury_groups!$A:$F,5,FALSE))</f>
        <v>0</v>
      </c>
      <c r="Q3689" s="4" t="str">
        <f>IF(H3689="","",IF(LEN(VLOOKUP($H3689,injury_groups!$A:$F,6,FALSE))=0,"",VLOOKUP($H3689,injury_groups!$A:$F,6,FALSE)))</f>
        <v/>
      </c>
    </row>
    <row r="3690" spans="1:17" x14ac:dyDescent="0.2">
      <c r="A3690" s="1">
        <v>278841</v>
      </c>
      <c r="B3690">
        <v>19973</v>
      </c>
      <c r="C3690" t="s">
        <v>1705</v>
      </c>
      <c r="D3690">
        <v>2021</v>
      </c>
      <c r="E3690">
        <v>6</v>
      </c>
      <c r="F3690">
        <v>21</v>
      </c>
      <c r="G3690">
        <v>9</v>
      </c>
      <c r="H3690" t="s">
        <v>1708</v>
      </c>
      <c r="I3690" t="s">
        <v>1841</v>
      </c>
      <c r="J3690" t="s">
        <v>1892</v>
      </c>
      <c r="K3690" t="b">
        <v>1</v>
      </c>
      <c r="L3690">
        <v>11</v>
      </c>
      <c r="M3690" s="2" t="str">
        <f>IF(H3690="","",IF(LEN(VLOOKUP($H3690,injury_groups!$A:$F,2,FALSE))=0,"",VLOOKUP($H3690,injury_groups!$A:$F,2,FALSE)))</f>
        <v/>
      </c>
      <c r="N3690" s="2" t="str">
        <f>IF(H3690="","",IF(LEN(VLOOKUP($H3690,injury_groups!$A:$F,3,FALSE))=0,"",VLOOKUP($H3690,injury_groups!$A:$F,3,FALSE)))</f>
        <v/>
      </c>
      <c r="O3690" s="2">
        <f>IF(H3690="",0,VLOOKUP($H3690,injury_groups!$A:$F,4,FALSE))</f>
        <v>0</v>
      </c>
      <c r="P3690" s="2">
        <f>IF(H3690="",0,VLOOKUP($H3690,injury_groups!$A:$F,5,FALSE))</f>
        <v>0</v>
      </c>
      <c r="Q3690" s="4" t="str">
        <f>IF(H3690="","",IF(LEN(VLOOKUP($H3690,injury_groups!$A:$F,6,FALSE))=0,"",VLOOKUP($H3690,injury_groups!$A:$F,6,FALSE)))</f>
        <v/>
      </c>
    </row>
    <row r="3691" spans="1:17" x14ac:dyDescent="0.2">
      <c r="A3691" s="1">
        <v>279568</v>
      </c>
      <c r="B3691">
        <v>19973</v>
      </c>
      <c r="C3691" t="s">
        <v>1705</v>
      </c>
      <c r="D3691">
        <v>2021</v>
      </c>
      <c r="E3691">
        <v>7</v>
      </c>
      <c r="F3691">
        <v>21</v>
      </c>
      <c r="G3691">
        <v>24</v>
      </c>
      <c r="H3691" t="s">
        <v>1708</v>
      </c>
      <c r="I3691" t="s">
        <v>1841</v>
      </c>
      <c r="J3691" t="s">
        <v>1898</v>
      </c>
      <c r="K3691" t="b">
        <v>1</v>
      </c>
      <c r="L3691">
        <v>12</v>
      </c>
      <c r="M3691" s="2" t="str">
        <f>IF(H3691="","",IF(LEN(VLOOKUP($H3691,injury_groups!$A:$F,2,FALSE))=0,"",VLOOKUP($H3691,injury_groups!$A:$F,2,FALSE)))</f>
        <v/>
      </c>
      <c r="N3691" s="2" t="str">
        <f>IF(H3691="","",IF(LEN(VLOOKUP($H3691,injury_groups!$A:$F,3,FALSE))=0,"",VLOOKUP($H3691,injury_groups!$A:$F,3,FALSE)))</f>
        <v/>
      </c>
      <c r="O3691" s="2">
        <f>IF(H3691="",0,VLOOKUP($H3691,injury_groups!$A:$F,4,FALSE))</f>
        <v>0</v>
      </c>
      <c r="P3691" s="2">
        <f>IF(H3691="",0,VLOOKUP($H3691,injury_groups!$A:$F,5,FALSE))</f>
        <v>0</v>
      </c>
      <c r="Q3691" s="4" t="str">
        <f>IF(H3691="","",IF(LEN(VLOOKUP($H3691,injury_groups!$A:$F,6,FALSE))=0,"",VLOOKUP($H3691,injury_groups!$A:$F,6,FALSE)))</f>
        <v/>
      </c>
    </row>
    <row r="3692" spans="1:17" x14ac:dyDescent="0.2">
      <c r="A3692" s="1">
        <v>280259</v>
      </c>
      <c r="B3692">
        <v>19973</v>
      </c>
      <c r="C3692" t="s">
        <v>1705</v>
      </c>
      <c r="D3692">
        <v>2021</v>
      </c>
      <c r="E3692">
        <v>8</v>
      </c>
      <c r="F3692">
        <v>21</v>
      </c>
      <c r="G3692">
        <v>29</v>
      </c>
      <c r="H3692" t="s">
        <v>1708</v>
      </c>
      <c r="I3692" t="s">
        <v>1841</v>
      </c>
      <c r="J3692" t="s">
        <v>1910</v>
      </c>
      <c r="K3692" t="b">
        <v>1</v>
      </c>
      <c r="L3692">
        <v>13</v>
      </c>
      <c r="M3692" s="2" t="str">
        <f>IF(H3692="","",IF(LEN(VLOOKUP($H3692,injury_groups!$A:$F,2,FALSE))=0,"",VLOOKUP($H3692,injury_groups!$A:$F,2,FALSE)))</f>
        <v/>
      </c>
      <c r="N3692" s="2" t="str">
        <f>IF(H3692="","",IF(LEN(VLOOKUP($H3692,injury_groups!$A:$F,3,FALSE))=0,"",VLOOKUP($H3692,injury_groups!$A:$F,3,FALSE)))</f>
        <v/>
      </c>
      <c r="O3692" s="2">
        <f>IF(H3692="",0,VLOOKUP($H3692,injury_groups!$A:$F,4,FALSE))</f>
        <v>0</v>
      </c>
      <c r="P3692" s="2">
        <f>IF(H3692="",0,VLOOKUP($H3692,injury_groups!$A:$F,5,FALSE))</f>
        <v>0</v>
      </c>
      <c r="Q3692" s="4" t="str">
        <f>IF(H3692="","",IF(LEN(VLOOKUP($H3692,injury_groups!$A:$F,6,FALSE))=0,"",VLOOKUP($H3692,injury_groups!$A:$F,6,FALSE)))</f>
        <v/>
      </c>
    </row>
    <row r="3693" spans="1:17" x14ac:dyDescent="0.2">
      <c r="A3693" s="1">
        <v>280963</v>
      </c>
      <c r="B3693">
        <v>19973</v>
      </c>
      <c r="C3693" t="s">
        <v>1705</v>
      </c>
      <c r="D3693">
        <v>2021</v>
      </c>
      <c r="E3693">
        <v>9</v>
      </c>
      <c r="F3693">
        <v>21</v>
      </c>
      <c r="G3693">
        <v>5</v>
      </c>
      <c r="H3693" t="s">
        <v>1708</v>
      </c>
      <c r="I3693" t="s">
        <v>1841</v>
      </c>
      <c r="J3693" t="s">
        <v>1913</v>
      </c>
      <c r="K3693" t="b">
        <v>1</v>
      </c>
      <c r="L3693">
        <v>14</v>
      </c>
      <c r="M3693" s="2" t="str">
        <f>IF(H3693="","",IF(LEN(VLOOKUP($H3693,injury_groups!$A:$F,2,FALSE))=0,"",VLOOKUP($H3693,injury_groups!$A:$F,2,FALSE)))</f>
        <v/>
      </c>
      <c r="N3693" s="2" t="str">
        <f>IF(H3693="","",IF(LEN(VLOOKUP($H3693,injury_groups!$A:$F,3,FALSE))=0,"",VLOOKUP($H3693,injury_groups!$A:$F,3,FALSE)))</f>
        <v/>
      </c>
      <c r="O3693" s="2">
        <f>IF(H3693="",0,VLOOKUP($H3693,injury_groups!$A:$F,4,FALSE))</f>
        <v>0</v>
      </c>
      <c r="P3693" s="2">
        <f>IF(H3693="",0,VLOOKUP($H3693,injury_groups!$A:$F,5,FALSE))</f>
        <v>0</v>
      </c>
      <c r="Q3693" s="4" t="str">
        <f>IF(H3693="","",IF(LEN(VLOOKUP($H3693,injury_groups!$A:$F,6,FALSE))=0,"",VLOOKUP($H3693,injury_groups!$A:$F,6,FALSE)))</f>
        <v/>
      </c>
    </row>
    <row r="3694" spans="1:17" x14ac:dyDescent="0.2">
      <c r="A3694" s="1">
        <v>281659</v>
      </c>
      <c r="B3694">
        <v>19973</v>
      </c>
      <c r="C3694" t="s">
        <v>1705</v>
      </c>
      <c r="D3694">
        <v>2021</v>
      </c>
      <c r="E3694">
        <v>10</v>
      </c>
      <c r="F3694">
        <v>21</v>
      </c>
      <c r="G3694">
        <v>8</v>
      </c>
      <c r="H3694" t="s">
        <v>1708</v>
      </c>
      <c r="I3694" t="s">
        <v>1841</v>
      </c>
      <c r="J3694" t="s">
        <v>1920</v>
      </c>
      <c r="K3694" t="b">
        <v>1</v>
      </c>
      <c r="L3694">
        <v>15</v>
      </c>
      <c r="M3694" s="2" t="str">
        <f>IF(H3694="","",IF(LEN(VLOOKUP($H3694,injury_groups!$A:$F,2,FALSE))=0,"",VLOOKUP($H3694,injury_groups!$A:$F,2,FALSE)))</f>
        <v/>
      </c>
      <c r="N3694" s="2" t="str">
        <f>IF(H3694="","",IF(LEN(VLOOKUP($H3694,injury_groups!$A:$F,3,FALSE))=0,"",VLOOKUP($H3694,injury_groups!$A:$F,3,FALSE)))</f>
        <v/>
      </c>
      <c r="O3694" s="2">
        <f>IF(H3694="",0,VLOOKUP($H3694,injury_groups!$A:$F,4,FALSE))</f>
        <v>0</v>
      </c>
      <c r="P3694" s="2">
        <f>IF(H3694="",0,VLOOKUP($H3694,injury_groups!$A:$F,5,FALSE))</f>
        <v>0</v>
      </c>
      <c r="Q3694" s="4" t="str">
        <f>IF(H3694="","",IF(LEN(VLOOKUP($H3694,injury_groups!$A:$F,6,FALSE))=0,"",VLOOKUP($H3694,injury_groups!$A:$F,6,FALSE)))</f>
        <v/>
      </c>
    </row>
    <row r="3695" spans="1:17" x14ac:dyDescent="0.2">
      <c r="A3695" s="1">
        <v>282420</v>
      </c>
      <c r="B3695">
        <v>19973</v>
      </c>
      <c r="C3695" t="s">
        <v>1705</v>
      </c>
      <c r="D3695">
        <v>2021</v>
      </c>
      <c r="E3695">
        <v>11</v>
      </c>
      <c r="F3695">
        <v>21</v>
      </c>
      <c r="G3695">
        <v>2</v>
      </c>
      <c r="H3695" t="s">
        <v>1708</v>
      </c>
      <c r="I3695" t="s">
        <v>1841</v>
      </c>
      <c r="J3695" t="s">
        <v>1929</v>
      </c>
      <c r="K3695" t="b">
        <v>1</v>
      </c>
      <c r="L3695">
        <v>16</v>
      </c>
      <c r="M3695" s="2" t="str">
        <f>IF(H3695="","",IF(LEN(VLOOKUP($H3695,injury_groups!$A:$F,2,FALSE))=0,"",VLOOKUP($H3695,injury_groups!$A:$F,2,FALSE)))</f>
        <v/>
      </c>
      <c r="N3695" s="2" t="str">
        <f>IF(H3695="","",IF(LEN(VLOOKUP($H3695,injury_groups!$A:$F,3,FALSE))=0,"",VLOOKUP($H3695,injury_groups!$A:$F,3,FALSE)))</f>
        <v/>
      </c>
      <c r="O3695" s="2">
        <f>IF(H3695="",0,VLOOKUP($H3695,injury_groups!$A:$F,4,FALSE))</f>
        <v>0</v>
      </c>
      <c r="P3695" s="2">
        <f>IF(H3695="",0,VLOOKUP($H3695,injury_groups!$A:$F,5,FALSE))</f>
        <v>0</v>
      </c>
      <c r="Q3695" s="4" t="str">
        <f>IF(H3695="","",IF(LEN(VLOOKUP($H3695,injury_groups!$A:$F,6,FALSE))=0,"",VLOOKUP($H3695,injury_groups!$A:$F,6,FALSE)))</f>
        <v/>
      </c>
    </row>
    <row r="3696" spans="1:17" x14ac:dyDescent="0.2">
      <c r="A3696" s="1">
        <v>283164</v>
      </c>
      <c r="B3696">
        <v>19973</v>
      </c>
      <c r="C3696" t="s">
        <v>1705</v>
      </c>
      <c r="D3696">
        <v>2021</v>
      </c>
      <c r="E3696">
        <v>12</v>
      </c>
      <c r="F3696">
        <v>21</v>
      </c>
      <c r="G3696">
        <v>34</v>
      </c>
      <c r="H3696" t="s">
        <v>1708</v>
      </c>
      <c r="I3696" t="s">
        <v>1841</v>
      </c>
      <c r="J3696" t="s">
        <v>1937</v>
      </c>
      <c r="K3696" t="b">
        <v>1</v>
      </c>
      <c r="L3696">
        <v>17</v>
      </c>
      <c r="M3696" s="2" t="str">
        <f>IF(H3696="","",IF(LEN(VLOOKUP($H3696,injury_groups!$A:$F,2,FALSE))=0,"",VLOOKUP($H3696,injury_groups!$A:$F,2,FALSE)))</f>
        <v/>
      </c>
      <c r="N3696" s="2" t="str">
        <f>IF(H3696="","",IF(LEN(VLOOKUP($H3696,injury_groups!$A:$F,3,FALSE))=0,"",VLOOKUP($H3696,injury_groups!$A:$F,3,FALSE)))</f>
        <v/>
      </c>
      <c r="O3696" s="2">
        <f>IF(H3696="",0,VLOOKUP($H3696,injury_groups!$A:$F,4,FALSE))</f>
        <v>0</v>
      </c>
      <c r="P3696" s="2">
        <f>IF(H3696="",0,VLOOKUP($H3696,injury_groups!$A:$F,5,FALSE))</f>
        <v>0</v>
      </c>
      <c r="Q3696" s="4" t="str">
        <f>IF(H3696="","",IF(LEN(VLOOKUP($H3696,injury_groups!$A:$F,6,FALSE))=0,"",VLOOKUP($H3696,injury_groups!$A:$F,6,FALSE)))</f>
        <v/>
      </c>
    </row>
    <row r="3697" spans="1:17" x14ac:dyDescent="0.2">
      <c r="A3697" s="1">
        <v>283888</v>
      </c>
      <c r="B3697">
        <v>19973</v>
      </c>
      <c r="C3697" t="s">
        <v>1705</v>
      </c>
      <c r="D3697">
        <v>2021</v>
      </c>
      <c r="E3697">
        <v>13</v>
      </c>
      <c r="F3697">
        <v>21</v>
      </c>
      <c r="G3697">
        <v>4</v>
      </c>
      <c r="H3697" t="s">
        <v>1708</v>
      </c>
      <c r="I3697" t="s">
        <v>1841</v>
      </c>
      <c r="J3697" t="s">
        <v>1949</v>
      </c>
      <c r="K3697" t="b">
        <v>1</v>
      </c>
      <c r="L3697">
        <v>18</v>
      </c>
      <c r="M3697" s="2" t="str">
        <f>IF(H3697="","",IF(LEN(VLOOKUP($H3697,injury_groups!$A:$F,2,FALSE))=0,"",VLOOKUP($H3697,injury_groups!$A:$F,2,FALSE)))</f>
        <v/>
      </c>
      <c r="N3697" s="2" t="str">
        <f>IF(H3697="","",IF(LEN(VLOOKUP($H3697,injury_groups!$A:$F,3,FALSE))=0,"",VLOOKUP($H3697,injury_groups!$A:$F,3,FALSE)))</f>
        <v/>
      </c>
      <c r="O3697" s="2">
        <f>IF(H3697="",0,VLOOKUP($H3697,injury_groups!$A:$F,4,FALSE))</f>
        <v>0</v>
      </c>
      <c r="P3697" s="2">
        <f>IF(H3697="",0,VLOOKUP($H3697,injury_groups!$A:$F,5,FALSE))</f>
        <v>0</v>
      </c>
      <c r="Q3697" s="4" t="str">
        <f>IF(H3697="","",IF(LEN(VLOOKUP($H3697,injury_groups!$A:$F,6,FALSE))=0,"",VLOOKUP($H3697,injury_groups!$A:$F,6,FALSE)))</f>
        <v/>
      </c>
    </row>
    <row r="3698" spans="1:17" x14ac:dyDescent="0.2">
      <c r="A3698" s="1">
        <v>284653</v>
      </c>
      <c r="B3698">
        <v>19973</v>
      </c>
      <c r="C3698" t="s">
        <v>1705</v>
      </c>
      <c r="D3698">
        <v>2021</v>
      </c>
      <c r="E3698">
        <v>14</v>
      </c>
      <c r="F3698">
        <v>21</v>
      </c>
      <c r="H3698" t="s">
        <v>1708</v>
      </c>
      <c r="I3698" t="s">
        <v>1841</v>
      </c>
      <c r="J3698" t="s">
        <v>1962</v>
      </c>
      <c r="K3698" t="b">
        <v>1</v>
      </c>
      <c r="L3698">
        <v>19</v>
      </c>
      <c r="M3698" s="2" t="str">
        <f>IF(H3698="","",IF(LEN(VLOOKUP($H3698,injury_groups!$A:$F,2,FALSE))=0,"",VLOOKUP($H3698,injury_groups!$A:$F,2,FALSE)))</f>
        <v/>
      </c>
      <c r="N3698" s="2" t="str">
        <f>IF(H3698="","",IF(LEN(VLOOKUP($H3698,injury_groups!$A:$F,3,FALSE))=0,"",VLOOKUP($H3698,injury_groups!$A:$F,3,FALSE)))</f>
        <v/>
      </c>
      <c r="O3698" s="2">
        <f>IF(H3698="",0,VLOOKUP($H3698,injury_groups!$A:$F,4,FALSE))</f>
        <v>0</v>
      </c>
      <c r="P3698" s="2">
        <f>IF(H3698="",0,VLOOKUP($H3698,injury_groups!$A:$F,5,FALSE))</f>
        <v>0</v>
      </c>
      <c r="Q3698" s="4" t="str">
        <f>IF(H3698="","",IF(LEN(VLOOKUP($H3698,injury_groups!$A:$F,6,FALSE))=0,"",VLOOKUP($H3698,injury_groups!$A:$F,6,FALSE)))</f>
        <v/>
      </c>
    </row>
    <row r="3699" spans="1:17" x14ac:dyDescent="0.2">
      <c r="A3699" s="1">
        <v>285384</v>
      </c>
      <c r="B3699">
        <v>19973</v>
      </c>
      <c r="C3699" t="s">
        <v>1705</v>
      </c>
      <c r="D3699">
        <v>2021</v>
      </c>
      <c r="E3699">
        <v>15</v>
      </c>
      <c r="F3699">
        <v>21</v>
      </c>
      <c r="G3699">
        <v>14</v>
      </c>
      <c r="H3699" t="s">
        <v>1708</v>
      </c>
      <c r="I3699" t="s">
        <v>1841</v>
      </c>
      <c r="J3699" t="s">
        <v>1971</v>
      </c>
      <c r="K3699" t="b">
        <v>1</v>
      </c>
      <c r="L3699">
        <v>20</v>
      </c>
      <c r="M3699" s="2" t="str">
        <f>IF(H3699="","",IF(LEN(VLOOKUP($H3699,injury_groups!$A:$F,2,FALSE))=0,"",VLOOKUP($H3699,injury_groups!$A:$F,2,FALSE)))</f>
        <v/>
      </c>
      <c r="N3699" s="2" t="str">
        <f>IF(H3699="","",IF(LEN(VLOOKUP($H3699,injury_groups!$A:$F,3,FALSE))=0,"",VLOOKUP($H3699,injury_groups!$A:$F,3,FALSE)))</f>
        <v/>
      </c>
      <c r="O3699" s="2">
        <f>IF(H3699="",0,VLOOKUP($H3699,injury_groups!$A:$F,4,FALSE))</f>
        <v>0</v>
      </c>
      <c r="P3699" s="2">
        <f>IF(H3699="",0,VLOOKUP($H3699,injury_groups!$A:$F,5,FALSE))</f>
        <v>0</v>
      </c>
      <c r="Q3699" s="4" t="str">
        <f>IF(H3699="","",IF(LEN(VLOOKUP($H3699,injury_groups!$A:$F,6,FALSE))=0,"",VLOOKUP($H3699,injury_groups!$A:$F,6,FALSE)))</f>
        <v/>
      </c>
    </row>
    <row r="3700" spans="1:17" x14ac:dyDescent="0.2">
      <c r="A3700" s="1">
        <v>286362</v>
      </c>
      <c r="B3700">
        <v>19973</v>
      </c>
      <c r="C3700" t="s">
        <v>1705</v>
      </c>
      <c r="D3700">
        <v>2021</v>
      </c>
      <c r="E3700">
        <v>16</v>
      </c>
      <c r="F3700">
        <v>21</v>
      </c>
      <c r="G3700">
        <v>4</v>
      </c>
      <c r="H3700" t="s">
        <v>1708</v>
      </c>
      <c r="I3700" t="s">
        <v>1841</v>
      </c>
      <c r="J3700" t="s">
        <v>1978</v>
      </c>
      <c r="K3700" t="b">
        <v>1</v>
      </c>
      <c r="L3700">
        <v>21</v>
      </c>
      <c r="M3700" s="2" t="str">
        <f>IF(H3700="","",IF(LEN(VLOOKUP($H3700,injury_groups!$A:$F,2,FALSE))=0,"",VLOOKUP($H3700,injury_groups!$A:$F,2,FALSE)))</f>
        <v/>
      </c>
      <c r="N3700" s="2" t="str">
        <f>IF(H3700="","",IF(LEN(VLOOKUP($H3700,injury_groups!$A:$F,3,FALSE))=0,"",VLOOKUP($H3700,injury_groups!$A:$F,3,FALSE)))</f>
        <v/>
      </c>
      <c r="O3700" s="2">
        <f>IF(H3700="",0,VLOOKUP($H3700,injury_groups!$A:$F,4,FALSE))</f>
        <v>0</v>
      </c>
      <c r="P3700" s="2">
        <f>IF(H3700="",0,VLOOKUP($H3700,injury_groups!$A:$F,5,FALSE))</f>
        <v>0</v>
      </c>
      <c r="Q3700" s="4" t="str">
        <f>IF(H3700="","",IF(LEN(VLOOKUP($H3700,injury_groups!$A:$F,6,FALSE))=0,"",VLOOKUP($H3700,injury_groups!$A:$F,6,FALSE)))</f>
        <v/>
      </c>
    </row>
    <row r="3701" spans="1:17" x14ac:dyDescent="0.2">
      <c r="A3701" s="1">
        <v>287360</v>
      </c>
      <c r="B3701">
        <v>19973</v>
      </c>
      <c r="C3701" t="s">
        <v>1705</v>
      </c>
      <c r="D3701">
        <v>2021</v>
      </c>
      <c r="E3701">
        <v>17</v>
      </c>
      <c r="F3701">
        <v>21</v>
      </c>
      <c r="G3701">
        <v>15</v>
      </c>
      <c r="H3701" t="s">
        <v>1708</v>
      </c>
      <c r="I3701" t="s">
        <v>1841</v>
      </c>
      <c r="J3701" t="s">
        <v>1992</v>
      </c>
      <c r="K3701" t="b">
        <v>1</v>
      </c>
      <c r="L3701">
        <v>22</v>
      </c>
      <c r="M3701" s="2" t="str">
        <f>IF(H3701="","",IF(LEN(VLOOKUP($H3701,injury_groups!$A:$F,2,FALSE))=0,"",VLOOKUP($H3701,injury_groups!$A:$F,2,FALSE)))</f>
        <v/>
      </c>
      <c r="N3701" s="2" t="str">
        <f>IF(H3701="","",IF(LEN(VLOOKUP($H3701,injury_groups!$A:$F,3,FALSE))=0,"",VLOOKUP($H3701,injury_groups!$A:$F,3,FALSE)))</f>
        <v/>
      </c>
      <c r="O3701" s="2">
        <f>IF(H3701="",0,VLOOKUP($H3701,injury_groups!$A:$F,4,FALSE))</f>
        <v>0</v>
      </c>
      <c r="P3701" s="2">
        <f>IF(H3701="",0,VLOOKUP($H3701,injury_groups!$A:$F,5,FALSE))</f>
        <v>0</v>
      </c>
      <c r="Q3701" s="4" t="str">
        <f>IF(H3701="","",IF(LEN(VLOOKUP($H3701,injury_groups!$A:$F,6,FALSE))=0,"",VLOOKUP($H3701,injury_groups!$A:$F,6,FALSE)))</f>
        <v/>
      </c>
    </row>
    <row r="3702" spans="1:17" x14ac:dyDescent="0.2">
      <c r="A3702" s="1">
        <v>275093</v>
      </c>
      <c r="B3702">
        <v>19973</v>
      </c>
      <c r="C3702" t="s">
        <v>1706</v>
      </c>
      <c r="D3702">
        <v>2021</v>
      </c>
      <c r="E3702">
        <v>2</v>
      </c>
      <c r="F3702">
        <v>21</v>
      </c>
      <c r="G3702">
        <v>26</v>
      </c>
      <c r="H3702" t="s">
        <v>1708</v>
      </c>
      <c r="I3702" t="s">
        <v>1841</v>
      </c>
      <c r="J3702" t="s">
        <v>2039</v>
      </c>
      <c r="K3702" t="b">
        <v>1</v>
      </c>
      <c r="L3702">
        <v>2</v>
      </c>
      <c r="M3702" s="2" t="str">
        <f>IF(H3702="","",IF(LEN(VLOOKUP($H3702,injury_groups!$A:$F,2,FALSE))=0,"",VLOOKUP($H3702,injury_groups!$A:$F,2,FALSE)))</f>
        <v/>
      </c>
      <c r="N3702" s="2" t="str">
        <f>IF(H3702="","",IF(LEN(VLOOKUP($H3702,injury_groups!$A:$F,3,FALSE))=0,"",VLOOKUP($H3702,injury_groups!$A:$F,3,FALSE)))</f>
        <v/>
      </c>
      <c r="O3702" s="2">
        <f>IF(H3702="",0,VLOOKUP($H3702,injury_groups!$A:$F,4,FALSE))</f>
        <v>0</v>
      </c>
      <c r="P3702" s="2">
        <f>IF(H3702="",0,VLOOKUP($H3702,injury_groups!$A:$F,5,FALSE))</f>
        <v>0</v>
      </c>
      <c r="Q3702" s="4" t="str">
        <f>IF(H3702="","",IF(LEN(VLOOKUP($H3702,injury_groups!$A:$F,6,FALSE))=0,"",VLOOKUP($H3702,injury_groups!$A:$F,6,FALSE)))</f>
        <v/>
      </c>
    </row>
    <row r="3703" spans="1:17" x14ac:dyDescent="0.2">
      <c r="A3703" s="1">
        <v>275263</v>
      </c>
      <c r="B3703">
        <v>19973</v>
      </c>
      <c r="C3703" t="s">
        <v>1706</v>
      </c>
      <c r="D3703">
        <v>2021</v>
      </c>
      <c r="E3703">
        <v>3</v>
      </c>
      <c r="F3703">
        <v>21</v>
      </c>
      <c r="G3703">
        <v>23</v>
      </c>
      <c r="H3703" t="s">
        <v>1708</v>
      </c>
      <c r="I3703" t="s">
        <v>1841</v>
      </c>
      <c r="J3703" t="s">
        <v>2058</v>
      </c>
      <c r="K3703" t="b">
        <v>1</v>
      </c>
      <c r="L3703">
        <v>3</v>
      </c>
      <c r="M3703" s="2" t="str">
        <f>IF(H3703="","",IF(LEN(VLOOKUP($H3703,injury_groups!$A:$F,2,FALSE))=0,"",VLOOKUP($H3703,injury_groups!$A:$F,2,FALSE)))</f>
        <v/>
      </c>
      <c r="N3703" s="2" t="str">
        <f>IF(H3703="","",IF(LEN(VLOOKUP($H3703,injury_groups!$A:$F,3,FALSE))=0,"",VLOOKUP($H3703,injury_groups!$A:$F,3,FALSE)))</f>
        <v/>
      </c>
      <c r="O3703" s="2">
        <f>IF(H3703="",0,VLOOKUP($H3703,injury_groups!$A:$F,4,FALSE))</f>
        <v>0</v>
      </c>
      <c r="P3703" s="2">
        <f>IF(H3703="",0,VLOOKUP($H3703,injury_groups!$A:$F,5,FALSE))</f>
        <v>0</v>
      </c>
      <c r="Q3703" s="4" t="str">
        <f>IF(H3703="","",IF(LEN(VLOOKUP($H3703,injury_groups!$A:$F,6,FALSE))=0,"",VLOOKUP($H3703,injury_groups!$A:$F,6,FALSE)))</f>
        <v/>
      </c>
    </row>
    <row r="3704" spans="1:17" x14ac:dyDescent="0.2">
      <c r="A3704" s="1">
        <v>282694</v>
      </c>
      <c r="B3704">
        <v>19975</v>
      </c>
      <c r="C3704" t="s">
        <v>1705</v>
      </c>
      <c r="D3704">
        <v>2021</v>
      </c>
      <c r="E3704">
        <v>11</v>
      </c>
      <c r="F3704">
        <v>11</v>
      </c>
      <c r="G3704">
        <v>8</v>
      </c>
      <c r="H3704" t="s">
        <v>1708</v>
      </c>
      <c r="I3704" t="s">
        <v>1841</v>
      </c>
      <c r="J3704" t="s">
        <v>1931</v>
      </c>
      <c r="K3704" t="b">
        <v>1</v>
      </c>
      <c r="L3704">
        <v>16</v>
      </c>
      <c r="M3704" s="2" t="str">
        <f>IF(H3704="","",IF(LEN(VLOOKUP($H3704,injury_groups!$A:$F,2,FALSE))=0,"",VLOOKUP($H3704,injury_groups!$A:$F,2,FALSE)))</f>
        <v/>
      </c>
      <c r="N3704" s="2" t="str">
        <f>IF(H3704="","",IF(LEN(VLOOKUP($H3704,injury_groups!$A:$F,3,FALSE))=0,"",VLOOKUP($H3704,injury_groups!$A:$F,3,FALSE)))</f>
        <v/>
      </c>
      <c r="O3704" s="2">
        <f>IF(H3704="",0,VLOOKUP($H3704,injury_groups!$A:$F,4,FALSE))</f>
        <v>0</v>
      </c>
      <c r="P3704" s="2">
        <f>IF(H3704="",0,VLOOKUP($H3704,injury_groups!$A:$F,5,FALSE))</f>
        <v>0</v>
      </c>
      <c r="Q3704" s="4" t="str">
        <f>IF(H3704="","",IF(LEN(VLOOKUP($H3704,injury_groups!$A:$F,6,FALSE))=0,"",VLOOKUP($H3704,injury_groups!$A:$F,6,FALSE)))</f>
        <v/>
      </c>
    </row>
    <row r="3705" spans="1:17" x14ac:dyDescent="0.2">
      <c r="A3705" s="1">
        <v>283020</v>
      </c>
      <c r="B3705">
        <v>19975</v>
      </c>
      <c r="C3705" t="s">
        <v>1705</v>
      </c>
      <c r="D3705">
        <v>2021</v>
      </c>
      <c r="E3705">
        <v>12</v>
      </c>
      <c r="F3705">
        <v>11</v>
      </c>
      <c r="G3705">
        <v>6</v>
      </c>
      <c r="H3705" t="s">
        <v>1708</v>
      </c>
      <c r="I3705" t="s">
        <v>1841</v>
      </c>
      <c r="J3705" t="s">
        <v>1940</v>
      </c>
      <c r="K3705" t="b">
        <v>1</v>
      </c>
      <c r="L3705">
        <v>17</v>
      </c>
      <c r="M3705" s="2" t="str">
        <f>IF(H3705="","",IF(LEN(VLOOKUP($H3705,injury_groups!$A:$F,2,FALSE))=0,"",VLOOKUP($H3705,injury_groups!$A:$F,2,FALSE)))</f>
        <v/>
      </c>
      <c r="N3705" s="2" t="str">
        <f>IF(H3705="","",IF(LEN(VLOOKUP($H3705,injury_groups!$A:$F,3,FALSE))=0,"",VLOOKUP($H3705,injury_groups!$A:$F,3,FALSE)))</f>
        <v/>
      </c>
      <c r="O3705" s="2">
        <f>IF(H3705="",0,VLOOKUP($H3705,injury_groups!$A:$F,4,FALSE))</f>
        <v>0</v>
      </c>
      <c r="P3705" s="2">
        <f>IF(H3705="",0,VLOOKUP($H3705,injury_groups!$A:$F,5,FALSE))</f>
        <v>0</v>
      </c>
      <c r="Q3705" s="4" t="str">
        <f>IF(H3705="","",IF(LEN(VLOOKUP($H3705,injury_groups!$A:$F,6,FALSE))=0,"",VLOOKUP($H3705,injury_groups!$A:$F,6,FALSE)))</f>
        <v/>
      </c>
    </row>
    <row r="3706" spans="1:17" x14ac:dyDescent="0.2">
      <c r="A3706" s="1">
        <v>283741</v>
      </c>
      <c r="B3706">
        <v>19975</v>
      </c>
      <c r="C3706" t="s">
        <v>1705</v>
      </c>
      <c r="D3706">
        <v>2021</v>
      </c>
      <c r="E3706">
        <v>13</v>
      </c>
      <c r="F3706">
        <v>11</v>
      </c>
      <c r="G3706">
        <v>20</v>
      </c>
      <c r="H3706" t="s">
        <v>1708</v>
      </c>
      <c r="I3706" t="s">
        <v>1841</v>
      </c>
      <c r="J3706" t="s">
        <v>1947</v>
      </c>
      <c r="K3706" t="b">
        <v>1</v>
      </c>
      <c r="L3706">
        <v>18</v>
      </c>
      <c r="M3706" s="2" t="str">
        <f>IF(H3706="","",IF(LEN(VLOOKUP($H3706,injury_groups!$A:$F,2,FALSE))=0,"",VLOOKUP($H3706,injury_groups!$A:$F,2,FALSE)))</f>
        <v/>
      </c>
      <c r="N3706" s="2" t="str">
        <f>IF(H3706="","",IF(LEN(VLOOKUP($H3706,injury_groups!$A:$F,3,FALSE))=0,"",VLOOKUP($H3706,injury_groups!$A:$F,3,FALSE)))</f>
        <v/>
      </c>
      <c r="O3706" s="2">
        <f>IF(H3706="",0,VLOOKUP($H3706,injury_groups!$A:$F,4,FALSE))</f>
        <v>0</v>
      </c>
      <c r="P3706" s="2">
        <f>IF(H3706="",0,VLOOKUP($H3706,injury_groups!$A:$F,5,FALSE))</f>
        <v>0</v>
      </c>
      <c r="Q3706" s="4" t="str">
        <f>IF(H3706="","",IF(LEN(VLOOKUP($H3706,injury_groups!$A:$F,6,FALSE))=0,"",VLOOKUP($H3706,injury_groups!$A:$F,6,FALSE)))</f>
        <v/>
      </c>
    </row>
    <row r="3707" spans="1:17" x14ac:dyDescent="0.2">
      <c r="A3707" s="1">
        <v>284495</v>
      </c>
      <c r="B3707">
        <v>19975</v>
      </c>
      <c r="C3707" t="s">
        <v>1705</v>
      </c>
      <c r="D3707">
        <v>2021</v>
      </c>
      <c r="E3707">
        <v>14</v>
      </c>
      <c r="F3707">
        <v>11</v>
      </c>
      <c r="G3707">
        <v>10</v>
      </c>
      <c r="H3707" t="s">
        <v>1708</v>
      </c>
      <c r="I3707" t="s">
        <v>1841</v>
      </c>
      <c r="J3707" t="s">
        <v>1961</v>
      </c>
      <c r="K3707" t="b">
        <v>1</v>
      </c>
      <c r="L3707">
        <v>19</v>
      </c>
      <c r="M3707" s="2" t="str">
        <f>IF(H3707="","",IF(LEN(VLOOKUP($H3707,injury_groups!$A:$F,2,FALSE))=0,"",VLOOKUP($H3707,injury_groups!$A:$F,2,FALSE)))</f>
        <v/>
      </c>
      <c r="N3707" s="2" t="str">
        <f>IF(H3707="","",IF(LEN(VLOOKUP($H3707,injury_groups!$A:$F,3,FALSE))=0,"",VLOOKUP($H3707,injury_groups!$A:$F,3,FALSE)))</f>
        <v/>
      </c>
      <c r="O3707" s="2">
        <f>IF(H3707="",0,VLOOKUP($H3707,injury_groups!$A:$F,4,FALSE))</f>
        <v>0</v>
      </c>
      <c r="P3707" s="2">
        <f>IF(H3707="",0,VLOOKUP($H3707,injury_groups!$A:$F,5,FALSE))</f>
        <v>0</v>
      </c>
      <c r="Q3707" s="4" t="str">
        <f>IF(H3707="","",IF(LEN(VLOOKUP($H3707,injury_groups!$A:$F,6,FALSE))=0,"",VLOOKUP($H3707,injury_groups!$A:$F,6,FALSE)))</f>
        <v/>
      </c>
    </row>
    <row r="3708" spans="1:17" x14ac:dyDescent="0.2">
      <c r="A3708" s="1">
        <v>285385</v>
      </c>
      <c r="B3708">
        <v>19975</v>
      </c>
      <c r="C3708" t="s">
        <v>1705</v>
      </c>
      <c r="D3708">
        <v>2021</v>
      </c>
      <c r="E3708">
        <v>15</v>
      </c>
      <c r="F3708">
        <v>11</v>
      </c>
      <c r="G3708">
        <v>1</v>
      </c>
      <c r="H3708" t="s">
        <v>1708</v>
      </c>
      <c r="I3708" t="s">
        <v>1841</v>
      </c>
      <c r="J3708" t="s">
        <v>1964</v>
      </c>
      <c r="K3708" t="b">
        <v>1</v>
      </c>
      <c r="L3708">
        <v>20</v>
      </c>
      <c r="M3708" s="2" t="str">
        <f>IF(H3708="","",IF(LEN(VLOOKUP($H3708,injury_groups!$A:$F,2,FALSE))=0,"",VLOOKUP($H3708,injury_groups!$A:$F,2,FALSE)))</f>
        <v/>
      </c>
      <c r="N3708" s="2" t="str">
        <f>IF(H3708="","",IF(LEN(VLOOKUP($H3708,injury_groups!$A:$F,3,FALSE))=0,"",VLOOKUP($H3708,injury_groups!$A:$F,3,FALSE)))</f>
        <v/>
      </c>
      <c r="O3708" s="2">
        <f>IF(H3708="",0,VLOOKUP($H3708,injury_groups!$A:$F,4,FALSE))</f>
        <v>0</v>
      </c>
      <c r="P3708" s="2">
        <f>IF(H3708="",0,VLOOKUP($H3708,injury_groups!$A:$F,5,FALSE))</f>
        <v>0</v>
      </c>
      <c r="Q3708" s="4" t="str">
        <f>IF(H3708="","",IF(LEN(VLOOKUP($H3708,injury_groups!$A:$F,6,FALSE))=0,"",VLOOKUP($H3708,injury_groups!$A:$F,6,FALSE)))</f>
        <v/>
      </c>
    </row>
    <row r="3709" spans="1:17" x14ac:dyDescent="0.2">
      <c r="A3709" s="1">
        <v>286363</v>
      </c>
      <c r="B3709">
        <v>19975</v>
      </c>
      <c r="C3709" t="s">
        <v>1705</v>
      </c>
      <c r="D3709">
        <v>2021</v>
      </c>
      <c r="E3709">
        <v>16</v>
      </c>
      <c r="F3709">
        <v>11</v>
      </c>
      <c r="G3709">
        <v>2</v>
      </c>
      <c r="H3709" t="s">
        <v>1708</v>
      </c>
      <c r="I3709" t="s">
        <v>1841</v>
      </c>
      <c r="J3709" t="s">
        <v>1978</v>
      </c>
      <c r="K3709" t="b">
        <v>1</v>
      </c>
      <c r="L3709">
        <v>21</v>
      </c>
      <c r="M3709" s="2" t="str">
        <f>IF(H3709="","",IF(LEN(VLOOKUP($H3709,injury_groups!$A:$F,2,FALSE))=0,"",VLOOKUP($H3709,injury_groups!$A:$F,2,FALSE)))</f>
        <v/>
      </c>
      <c r="N3709" s="2" t="str">
        <f>IF(H3709="","",IF(LEN(VLOOKUP($H3709,injury_groups!$A:$F,3,FALSE))=0,"",VLOOKUP($H3709,injury_groups!$A:$F,3,FALSE)))</f>
        <v/>
      </c>
      <c r="O3709" s="2">
        <f>IF(H3709="",0,VLOOKUP($H3709,injury_groups!$A:$F,4,FALSE))</f>
        <v>0</v>
      </c>
      <c r="P3709" s="2">
        <f>IF(H3709="",0,VLOOKUP($H3709,injury_groups!$A:$F,5,FALSE))</f>
        <v>0</v>
      </c>
      <c r="Q3709" s="4" t="str">
        <f>IF(H3709="","",IF(LEN(VLOOKUP($H3709,injury_groups!$A:$F,6,FALSE))=0,"",VLOOKUP($H3709,injury_groups!$A:$F,6,FALSE)))</f>
        <v/>
      </c>
    </row>
    <row r="3710" spans="1:17" x14ac:dyDescent="0.2">
      <c r="A3710" s="1">
        <v>287361</v>
      </c>
      <c r="B3710">
        <v>19975</v>
      </c>
      <c r="C3710" t="s">
        <v>1705</v>
      </c>
      <c r="D3710">
        <v>2021</v>
      </c>
      <c r="E3710">
        <v>17</v>
      </c>
      <c r="F3710">
        <v>11</v>
      </c>
      <c r="G3710">
        <v>30</v>
      </c>
      <c r="H3710" t="s">
        <v>1708</v>
      </c>
      <c r="I3710" t="s">
        <v>1841</v>
      </c>
      <c r="J3710" t="s">
        <v>1990</v>
      </c>
      <c r="K3710" t="b">
        <v>1</v>
      </c>
      <c r="L3710">
        <v>22</v>
      </c>
      <c r="M3710" s="2" t="str">
        <f>IF(H3710="","",IF(LEN(VLOOKUP($H3710,injury_groups!$A:$F,2,FALSE))=0,"",VLOOKUP($H3710,injury_groups!$A:$F,2,FALSE)))</f>
        <v/>
      </c>
      <c r="N3710" s="2" t="str">
        <f>IF(H3710="","",IF(LEN(VLOOKUP($H3710,injury_groups!$A:$F,3,FALSE))=0,"",VLOOKUP($H3710,injury_groups!$A:$F,3,FALSE)))</f>
        <v/>
      </c>
      <c r="O3710" s="2">
        <f>IF(H3710="",0,VLOOKUP($H3710,injury_groups!$A:$F,4,FALSE))</f>
        <v>0</v>
      </c>
      <c r="P3710" s="2">
        <f>IF(H3710="",0,VLOOKUP($H3710,injury_groups!$A:$F,5,FALSE))</f>
        <v>0</v>
      </c>
      <c r="Q3710" s="4" t="str">
        <f>IF(H3710="","",IF(LEN(VLOOKUP($H3710,injury_groups!$A:$F,6,FALSE))=0,"",VLOOKUP($H3710,injury_groups!$A:$F,6,FALSE)))</f>
        <v/>
      </c>
    </row>
    <row r="3711" spans="1:17" x14ac:dyDescent="0.2">
      <c r="A3711" s="1">
        <v>277385</v>
      </c>
      <c r="B3711">
        <v>19976</v>
      </c>
      <c r="C3711" t="s">
        <v>1705</v>
      </c>
      <c r="D3711">
        <v>2021</v>
      </c>
      <c r="E3711">
        <v>4</v>
      </c>
      <c r="F3711">
        <v>12</v>
      </c>
      <c r="G3711">
        <v>28</v>
      </c>
      <c r="H3711" t="s">
        <v>1720</v>
      </c>
      <c r="I3711" t="s">
        <v>1841</v>
      </c>
      <c r="J3711" t="s">
        <v>1875</v>
      </c>
      <c r="K3711" t="b">
        <v>1</v>
      </c>
      <c r="L3711">
        <v>9</v>
      </c>
      <c r="M3711" s="2" t="str">
        <f>IF(H3711="","",IF(LEN(VLOOKUP($H3711,injury_groups!$A:$F,2,FALSE))=0,"",VLOOKUP($H3711,injury_groups!$A:$F,2,FALSE)))</f>
        <v>hamstring</v>
      </c>
      <c r="N3711" s="2" t="str">
        <f>IF(H3711="","",IF(LEN(VLOOKUP($H3711,injury_groups!$A:$F,3,FALSE))=0,"",VLOOKUP($H3711,injury_groups!$A:$F,3,FALSE)))</f>
        <v/>
      </c>
      <c r="O3711" s="2">
        <f>IF(H3711="",0,VLOOKUP($H3711,injury_groups!$A:$F,4,FALSE))</f>
        <v>1</v>
      </c>
      <c r="P3711" s="2">
        <f>IF(H3711="",0,VLOOKUP($H3711,injury_groups!$A:$F,5,FALSE))</f>
        <v>0</v>
      </c>
      <c r="Q3711" s="4" t="str">
        <f>IF(H3711="","",IF(LEN(VLOOKUP($H3711,injury_groups!$A:$F,6,FALSE))=0,"",VLOOKUP($H3711,injury_groups!$A:$F,6,FALSE)))</f>
        <v/>
      </c>
    </row>
    <row r="3712" spans="1:17" x14ac:dyDescent="0.2">
      <c r="A3712" s="1">
        <v>278035</v>
      </c>
      <c r="B3712">
        <v>19976</v>
      </c>
      <c r="C3712" t="s">
        <v>1705</v>
      </c>
      <c r="D3712">
        <v>2021</v>
      </c>
      <c r="E3712">
        <v>5</v>
      </c>
      <c r="F3712">
        <v>12</v>
      </c>
      <c r="G3712">
        <v>7</v>
      </c>
      <c r="H3712" t="s">
        <v>1720</v>
      </c>
      <c r="I3712" t="s">
        <v>1841</v>
      </c>
      <c r="J3712" t="s">
        <v>1884</v>
      </c>
      <c r="K3712" t="b">
        <v>1</v>
      </c>
      <c r="L3712">
        <v>10</v>
      </c>
      <c r="M3712" s="2" t="str">
        <f>IF(H3712="","",IF(LEN(VLOOKUP($H3712,injury_groups!$A:$F,2,FALSE))=0,"",VLOOKUP($H3712,injury_groups!$A:$F,2,FALSE)))</f>
        <v>hamstring</v>
      </c>
      <c r="N3712" s="2" t="str">
        <f>IF(H3712="","",IF(LEN(VLOOKUP($H3712,injury_groups!$A:$F,3,FALSE))=0,"",VLOOKUP($H3712,injury_groups!$A:$F,3,FALSE)))</f>
        <v/>
      </c>
      <c r="O3712" s="2">
        <f>IF(H3712="",0,VLOOKUP($H3712,injury_groups!$A:$F,4,FALSE))</f>
        <v>1</v>
      </c>
      <c r="P3712" s="2">
        <f>IF(H3712="",0,VLOOKUP($H3712,injury_groups!$A:$F,5,FALSE))</f>
        <v>0</v>
      </c>
      <c r="Q3712" s="4" t="str">
        <f>IF(H3712="","",IF(LEN(VLOOKUP($H3712,injury_groups!$A:$F,6,FALSE))=0,"",VLOOKUP($H3712,injury_groups!$A:$F,6,FALSE)))</f>
        <v/>
      </c>
    </row>
    <row r="3713" spans="1:17" x14ac:dyDescent="0.2">
      <c r="A3713" s="1">
        <v>278737</v>
      </c>
      <c r="B3713">
        <v>19976</v>
      </c>
      <c r="C3713" t="s">
        <v>1705</v>
      </c>
      <c r="D3713">
        <v>2021</v>
      </c>
      <c r="E3713">
        <v>6</v>
      </c>
      <c r="F3713">
        <v>12</v>
      </c>
      <c r="G3713">
        <v>6</v>
      </c>
      <c r="H3713" t="s">
        <v>1720</v>
      </c>
      <c r="I3713" t="s">
        <v>1841</v>
      </c>
      <c r="J3713" t="s">
        <v>1889</v>
      </c>
      <c r="K3713" t="b">
        <v>1</v>
      </c>
      <c r="L3713">
        <v>11</v>
      </c>
      <c r="M3713" s="2" t="str">
        <f>IF(H3713="","",IF(LEN(VLOOKUP($H3713,injury_groups!$A:$F,2,FALSE))=0,"",VLOOKUP($H3713,injury_groups!$A:$F,2,FALSE)))</f>
        <v>hamstring</v>
      </c>
      <c r="N3713" s="2" t="str">
        <f>IF(H3713="","",IF(LEN(VLOOKUP($H3713,injury_groups!$A:$F,3,FALSE))=0,"",VLOOKUP($H3713,injury_groups!$A:$F,3,FALSE)))</f>
        <v/>
      </c>
      <c r="O3713" s="2">
        <f>IF(H3713="",0,VLOOKUP($H3713,injury_groups!$A:$F,4,FALSE))</f>
        <v>1</v>
      </c>
      <c r="P3713" s="2">
        <f>IF(H3713="",0,VLOOKUP($H3713,injury_groups!$A:$F,5,FALSE))</f>
        <v>0</v>
      </c>
      <c r="Q3713" s="4" t="str">
        <f>IF(H3713="","",IF(LEN(VLOOKUP($H3713,injury_groups!$A:$F,6,FALSE))=0,"",VLOOKUP($H3713,injury_groups!$A:$F,6,FALSE)))</f>
        <v/>
      </c>
    </row>
    <row r="3714" spans="1:17" x14ac:dyDescent="0.2">
      <c r="A3714" s="1">
        <v>279459</v>
      </c>
      <c r="B3714">
        <v>19976</v>
      </c>
      <c r="C3714" t="s">
        <v>1705</v>
      </c>
      <c r="D3714">
        <v>2021</v>
      </c>
      <c r="E3714">
        <v>7</v>
      </c>
      <c r="F3714">
        <v>12</v>
      </c>
      <c r="G3714">
        <v>35</v>
      </c>
      <c r="H3714" t="s">
        <v>1720</v>
      </c>
      <c r="I3714" t="s">
        <v>1841</v>
      </c>
      <c r="J3714" t="s">
        <v>1898</v>
      </c>
      <c r="K3714" t="b">
        <v>1</v>
      </c>
      <c r="L3714">
        <v>12</v>
      </c>
      <c r="M3714" s="2" t="str">
        <f>IF(H3714="","",IF(LEN(VLOOKUP($H3714,injury_groups!$A:$F,2,FALSE))=0,"",VLOOKUP($H3714,injury_groups!$A:$F,2,FALSE)))</f>
        <v>hamstring</v>
      </c>
      <c r="N3714" s="2" t="str">
        <f>IF(H3714="","",IF(LEN(VLOOKUP($H3714,injury_groups!$A:$F,3,FALSE))=0,"",VLOOKUP($H3714,injury_groups!$A:$F,3,FALSE)))</f>
        <v/>
      </c>
      <c r="O3714" s="2">
        <f>IF(H3714="",0,VLOOKUP($H3714,injury_groups!$A:$F,4,FALSE))</f>
        <v>1</v>
      </c>
      <c r="P3714" s="2">
        <f>IF(H3714="",0,VLOOKUP($H3714,injury_groups!$A:$F,5,FALSE))</f>
        <v>0</v>
      </c>
      <c r="Q3714" s="4" t="str">
        <f>IF(H3714="","",IF(LEN(VLOOKUP($H3714,injury_groups!$A:$F,6,FALSE))=0,"",VLOOKUP($H3714,injury_groups!$A:$F,6,FALSE)))</f>
        <v/>
      </c>
    </row>
    <row r="3715" spans="1:17" x14ac:dyDescent="0.2">
      <c r="A3715" s="1">
        <v>280142</v>
      </c>
      <c r="B3715">
        <v>19976</v>
      </c>
      <c r="C3715" t="s">
        <v>1705</v>
      </c>
      <c r="D3715">
        <v>2021</v>
      </c>
      <c r="E3715">
        <v>8</v>
      </c>
      <c r="F3715">
        <v>12</v>
      </c>
      <c r="G3715">
        <v>1</v>
      </c>
      <c r="H3715" t="s">
        <v>1720</v>
      </c>
      <c r="I3715" t="s">
        <v>1841</v>
      </c>
      <c r="J3715" t="s">
        <v>1904</v>
      </c>
      <c r="K3715" t="b">
        <v>1</v>
      </c>
      <c r="L3715">
        <v>13</v>
      </c>
      <c r="M3715" s="2" t="str">
        <f>IF(H3715="","",IF(LEN(VLOOKUP($H3715,injury_groups!$A:$F,2,FALSE))=0,"",VLOOKUP($H3715,injury_groups!$A:$F,2,FALSE)))</f>
        <v>hamstring</v>
      </c>
      <c r="N3715" s="2" t="str">
        <f>IF(H3715="","",IF(LEN(VLOOKUP($H3715,injury_groups!$A:$F,3,FALSE))=0,"",VLOOKUP($H3715,injury_groups!$A:$F,3,FALSE)))</f>
        <v/>
      </c>
      <c r="O3715" s="2">
        <f>IF(H3715="",0,VLOOKUP($H3715,injury_groups!$A:$F,4,FALSE))</f>
        <v>1</v>
      </c>
      <c r="P3715" s="2">
        <f>IF(H3715="",0,VLOOKUP($H3715,injury_groups!$A:$F,5,FALSE))</f>
        <v>0</v>
      </c>
      <c r="Q3715" s="4" t="str">
        <f>IF(H3715="","",IF(LEN(VLOOKUP($H3715,injury_groups!$A:$F,6,FALSE))=0,"",VLOOKUP($H3715,injury_groups!$A:$F,6,FALSE)))</f>
        <v/>
      </c>
    </row>
    <row r="3716" spans="1:17" x14ac:dyDescent="0.2">
      <c r="A3716" s="1">
        <v>286364</v>
      </c>
      <c r="B3716">
        <v>19976</v>
      </c>
      <c r="C3716" t="s">
        <v>1705</v>
      </c>
      <c r="D3716">
        <v>2021</v>
      </c>
      <c r="E3716">
        <v>16</v>
      </c>
      <c r="F3716">
        <v>12</v>
      </c>
      <c r="G3716">
        <v>8</v>
      </c>
      <c r="H3716" t="s">
        <v>1710</v>
      </c>
      <c r="I3716" t="s">
        <v>1841</v>
      </c>
      <c r="J3716" t="s">
        <v>1981</v>
      </c>
      <c r="K3716" t="b">
        <v>1</v>
      </c>
      <c r="L3716">
        <v>21</v>
      </c>
      <c r="M3716" s="2" t="str">
        <f>IF(H3716="","",IF(LEN(VLOOKUP($H3716,injury_groups!$A:$F,2,FALSE))=0,"",VLOOKUP($H3716,injury_groups!$A:$F,2,FALSE)))</f>
        <v/>
      </c>
      <c r="N3716" s="2" t="str">
        <f>IF(H3716="","",IF(LEN(VLOOKUP($H3716,injury_groups!$A:$F,3,FALSE))=0,"",VLOOKUP($H3716,injury_groups!$A:$F,3,FALSE)))</f>
        <v/>
      </c>
      <c r="O3716" s="2">
        <f>IF(H3716="",0,VLOOKUP($H3716,injury_groups!$A:$F,4,FALSE))</f>
        <v>0</v>
      </c>
      <c r="P3716" s="2">
        <f>IF(H3716="",0,VLOOKUP($H3716,injury_groups!$A:$F,5,FALSE))</f>
        <v>1</v>
      </c>
      <c r="Q3716" s="4" t="str">
        <f>IF(H3716="","",IF(LEN(VLOOKUP($H3716,injury_groups!$A:$F,6,FALSE))=0,"",VLOOKUP($H3716,injury_groups!$A:$F,6,FALSE)))</f>
        <v/>
      </c>
    </row>
    <row r="3717" spans="1:17" x14ac:dyDescent="0.2">
      <c r="A3717" s="1">
        <v>278466</v>
      </c>
      <c r="B3717">
        <v>19979</v>
      </c>
      <c r="C3717" t="s">
        <v>1705</v>
      </c>
      <c r="D3717">
        <v>2021</v>
      </c>
      <c r="E3717">
        <v>5</v>
      </c>
      <c r="F3717">
        <v>14</v>
      </c>
      <c r="G3717">
        <v>3</v>
      </c>
      <c r="H3717" t="s">
        <v>1732</v>
      </c>
      <c r="I3717" t="s">
        <v>1841</v>
      </c>
      <c r="J3717" t="s">
        <v>1882</v>
      </c>
      <c r="K3717" t="b">
        <v>1</v>
      </c>
      <c r="L3717">
        <v>10</v>
      </c>
      <c r="M3717" s="2" t="str">
        <f>IF(H3717="","",IF(LEN(VLOOKUP($H3717,injury_groups!$A:$F,2,FALSE))=0,"",VLOOKUP($H3717,injury_groups!$A:$F,2,FALSE)))</f>
        <v>illness</v>
      </c>
      <c r="N3717" s="2" t="str">
        <f>IF(H3717="","",IF(LEN(VLOOKUP($H3717,injury_groups!$A:$F,3,FALSE))=0,"",VLOOKUP($H3717,injury_groups!$A:$F,3,FALSE)))</f>
        <v/>
      </c>
      <c r="O3717" s="2">
        <f>IF(H3717="",0,VLOOKUP($H3717,injury_groups!$A:$F,4,FALSE))</f>
        <v>1</v>
      </c>
      <c r="P3717" s="2">
        <f>IF(H3717="",0,VLOOKUP($H3717,injury_groups!$A:$F,5,FALSE))</f>
        <v>0</v>
      </c>
      <c r="Q3717" s="4" t="str">
        <f>IF(H3717="","",IF(LEN(VLOOKUP($H3717,injury_groups!$A:$F,6,FALSE))=0,"",VLOOKUP($H3717,injury_groups!$A:$F,6,FALSE)))</f>
        <v/>
      </c>
    </row>
    <row r="3718" spans="1:17" x14ac:dyDescent="0.2">
      <c r="A3718" s="1">
        <v>278761</v>
      </c>
      <c r="B3718">
        <v>19979</v>
      </c>
      <c r="C3718" t="s">
        <v>1705</v>
      </c>
      <c r="D3718">
        <v>2021</v>
      </c>
      <c r="E3718">
        <v>6</v>
      </c>
      <c r="F3718">
        <v>14</v>
      </c>
      <c r="G3718">
        <v>13</v>
      </c>
      <c r="H3718" t="s">
        <v>1732</v>
      </c>
      <c r="I3718" t="s">
        <v>1841</v>
      </c>
      <c r="J3718" t="s">
        <v>1889</v>
      </c>
      <c r="K3718" t="b">
        <v>1</v>
      </c>
      <c r="L3718">
        <v>11</v>
      </c>
      <c r="M3718" s="2" t="str">
        <f>IF(H3718="","",IF(LEN(VLOOKUP($H3718,injury_groups!$A:$F,2,FALSE))=0,"",VLOOKUP($H3718,injury_groups!$A:$F,2,FALSE)))</f>
        <v>illness</v>
      </c>
      <c r="N3718" s="2" t="str">
        <f>IF(H3718="","",IF(LEN(VLOOKUP($H3718,injury_groups!$A:$F,3,FALSE))=0,"",VLOOKUP($H3718,injury_groups!$A:$F,3,FALSE)))</f>
        <v/>
      </c>
      <c r="O3718" s="2">
        <f>IF(H3718="",0,VLOOKUP($H3718,injury_groups!$A:$F,4,FALSE))</f>
        <v>1</v>
      </c>
      <c r="P3718" s="2">
        <f>IF(H3718="",0,VLOOKUP($H3718,injury_groups!$A:$F,5,FALSE))</f>
        <v>0</v>
      </c>
      <c r="Q3718" s="4" t="str">
        <f>IF(H3718="","",IF(LEN(VLOOKUP($H3718,injury_groups!$A:$F,6,FALSE))=0,"",VLOOKUP($H3718,injury_groups!$A:$F,6,FALSE)))</f>
        <v/>
      </c>
    </row>
    <row r="3719" spans="1:17" x14ac:dyDescent="0.2">
      <c r="A3719" s="1">
        <v>279486</v>
      </c>
      <c r="B3719">
        <v>19979</v>
      </c>
      <c r="C3719" t="s">
        <v>1705</v>
      </c>
      <c r="D3719">
        <v>2021</v>
      </c>
      <c r="E3719">
        <v>7</v>
      </c>
      <c r="F3719">
        <v>14</v>
      </c>
      <c r="G3719">
        <v>31</v>
      </c>
      <c r="H3719" t="s">
        <v>1732</v>
      </c>
      <c r="I3719" t="s">
        <v>1841</v>
      </c>
      <c r="J3719" t="s">
        <v>1902</v>
      </c>
      <c r="K3719" t="b">
        <v>1</v>
      </c>
      <c r="L3719">
        <v>12</v>
      </c>
      <c r="M3719" s="2" t="str">
        <f>IF(H3719="","",IF(LEN(VLOOKUP($H3719,injury_groups!$A:$F,2,FALSE))=0,"",VLOOKUP($H3719,injury_groups!$A:$F,2,FALSE)))</f>
        <v>illness</v>
      </c>
      <c r="N3719" s="2" t="str">
        <f>IF(H3719="","",IF(LEN(VLOOKUP($H3719,injury_groups!$A:$F,3,FALSE))=0,"",VLOOKUP($H3719,injury_groups!$A:$F,3,FALSE)))</f>
        <v/>
      </c>
      <c r="O3719" s="2">
        <f>IF(H3719="",0,VLOOKUP($H3719,injury_groups!$A:$F,4,FALSE))</f>
        <v>1</v>
      </c>
      <c r="P3719" s="2">
        <f>IF(H3719="",0,VLOOKUP($H3719,injury_groups!$A:$F,5,FALSE))</f>
        <v>0</v>
      </c>
      <c r="Q3719" s="4" t="str">
        <f>IF(H3719="","",IF(LEN(VLOOKUP($H3719,injury_groups!$A:$F,6,FALSE))=0,"",VLOOKUP($H3719,injury_groups!$A:$F,6,FALSE)))</f>
        <v/>
      </c>
    </row>
    <row r="3720" spans="1:17" x14ac:dyDescent="0.2">
      <c r="A3720" s="1">
        <v>286365</v>
      </c>
      <c r="B3720">
        <v>19981</v>
      </c>
      <c r="C3720" t="s">
        <v>1705</v>
      </c>
      <c r="D3720">
        <v>2021</v>
      </c>
      <c r="E3720">
        <v>16</v>
      </c>
      <c r="F3720">
        <v>16</v>
      </c>
      <c r="G3720">
        <v>28</v>
      </c>
      <c r="H3720" t="s">
        <v>1710</v>
      </c>
      <c r="I3720" t="s">
        <v>1841</v>
      </c>
      <c r="J3720" t="s">
        <v>1984</v>
      </c>
      <c r="K3720" t="b">
        <v>1</v>
      </c>
      <c r="L3720">
        <v>21</v>
      </c>
      <c r="M3720" s="2" t="str">
        <f>IF(H3720="","",IF(LEN(VLOOKUP($H3720,injury_groups!$A:$F,2,FALSE))=0,"",VLOOKUP($H3720,injury_groups!$A:$F,2,FALSE)))</f>
        <v/>
      </c>
      <c r="N3720" s="2" t="str">
        <f>IF(H3720="","",IF(LEN(VLOOKUP($H3720,injury_groups!$A:$F,3,FALSE))=0,"",VLOOKUP($H3720,injury_groups!$A:$F,3,FALSE)))</f>
        <v/>
      </c>
      <c r="O3720" s="2">
        <f>IF(H3720="",0,VLOOKUP($H3720,injury_groups!$A:$F,4,FALSE))</f>
        <v>0</v>
      </c>
      <c r="P3720" s="2">
        <f>IF(H3720="",0,VLOOKUP($H3720,injury_groups!$A:$F,5,FALSE))</f>
        <v>1</v>
      </c>
      <c r="Q3720" s="4" t="str">
        <f>IF(H3720="","",IF(LEN(VLOOKUP($H3720,injury_groups!$A:$F,6,FALSE))=0,"",VLOOKUP($H3720,injury_groups!$A:$F,6,FALSE)))</f>
        <v/>
      </c>
    </row>
    <row r="3721" spans="1:17" x14ac:dyDescent="0.2">
      <c r="A3721" s="1">
        <v>274779</v>
      </c>
      <c r="B3721">
        <v>19982</v>
      </c>
      <c r="C3721" t="s">
        <v>1705</v>
      </c>
      <c r="D3721">
        <v>2021</v>
      </c>
      <c r="E3721">
        <v>1</v>
      </c>
      <c r="F3721">
        <v>35</v>
      </c>
      <c r="G3721">
        <v>29</v>
      </c>
      <c r="H3721" t="s">
        <v>1708</v>
      </c>
      <c r="I3721" t="s">
        <v>1841</v>
      </c>
      <c r="J3721" t="s">
        <v>1845</v>
      </c>
      <c r="K3721" t="b">
        <v>1</v>
      </c>
      <c r="L3721">
        <v>6</v>
      </c>
      <c r="M3721" s="2" t="str">
        <f>IF(H3721="","",IF(LEN(VLOOKUP($H3721,injury_groups!$A:$F,2,FALSE))=0,"",VLOOKUP($H3721,injury_groups!$A:$F,2,FALSE)))</f>
        <v/>
      </c>
      <c r="N3721" s="2" t="str">
        <f>IF(H3721="","",IF(LEN(VLOOKUP($H3721,injury_groups!$A:$F,3,FALSE))=0,"",VLOOKUP($H3721,injury_groups!$A:$F,3,FALSE)))</f>
        <v/>
      </c>
      <c r="O3721" s="2">
        <f>IF(H3721="",0,VLOOKUP($H3721,injury_groups!$A:$F,4,FALSE))</f>
        <v>0</v>
      </c>
      <c r="P3721" s="2">
        <f>IF(H3721="",0,VLOOKUP($H3721,injury_groups!$A:$F,5,FALSE))</f>
        <v>0</v>
      </c>
      <c r="Q3721" s="4" t="str">
        <f>IF(H3721="","",IF(LEN(VLOOKUP($H3721,injury_groups!$A:$F,6,FALSE))=0,"",VLOOKUP($H3721,injury_groups!$A:$F,6,FALSE)))</f>
        <v/>
      </c>
    </row>
    <row r="3722" spans="1:17" x14ac:dyDescent="0.2">
      <c r="A3722" s="1">
        <v>276296</v>
      </c>
      <c r="B3722">
        <v>19982</v>
      </c>
      <c r="C3722" t="s">
        <v>1705</v>
      </c>
      <c r="D3722">
        <v>2021</v>
      </c>
      <c r="E3722">
        <v>2</v>
      </c>
      <c r="F3722">
        <v>35</v>
      </c>
      <c r="G3722">
        <v>23</v>
      </c>
      <c r="H3722" t="s">
        <v>1708</v>
      </c>
      <c r="I3722" t="s">
        <v>1841</v>
      </c>
      <c r="J3722" t="s">
        <v>1866</v>
      </c>
      <c r="K3722" t="b">
        <v>1</v>
      </c>
      <c r="L3722">
        <v>7</v>
      </c>
      <c r="M3722" s="2" t="str">
        <f>IF(H3722="","",IF(LEN(VLOOKUP($H3722,injury_groups!$A:$F,2,FALSE))=0,"",VLOOKUP($H3722,injury_groups!$A:$F,2,FALSE)))</f>
        <v/>
      </c>
      <c r="N3722" s="2" t="str">
        <f>IF(H3722="","",IF(LEN(VLOOKUP($H3722,injury_groups!$A:$F,3,FALSE))=0,"",VLOOKUP($H3722,injury_groups!$A:$F,3,FALSE)))</f>
        <v/>
      </c>
      <c r="O3722" s="2">
        <f>IF(H3722="",0,VLOOKUP($H3722,injury_groups!$A:$F,4,FALSE))</f>
        <v>0</v>
      </c>
      <c r="P3722" s="2">
        <f>IF(H3722="",0,VLOOKUP($H3722,injury_groups!$A:$F,5,FALSE))</f>
        <v>0</v>
      </c>
      <c r="Q3722" s="4" t="str">
        <f>IF(H3722="","",IF(LEN(VLOOKUP($H3722,injury_groups!$A:$F,6,FALSE))=0,"",VLOOKUP($H3722,injury_groups!$A:$F,6,FALSE)))</f>
        <v/>
      </c>
    </row>
    <row r="3723" spans="1:17" x14ac:dyDescent="0.2">
      <c r="A3723" s="1">
        <v>276964</v>
      </c>
      <c r="B3723">
        <v>19982</v>
      </c>
      <c r="C3723" t="s">
        <v>1705</v>
      </c>
      <c r="D3723">
        <v>2021</v>
      </c>
      <c r="E3723">
        <v>3</v>
      </c>
      <c r="F3723">
        <v>35</v>
      </c>
      <c r="G3723">
        <v>4</v>
      </c>
      <c r="H3723" t="s">
        <v>1708</v>
      </c>
      <c r="I3723" t="s">
        <v>1841</v>
      </c>
      <c r="J3723" t="s">
        <v>1867</v>
      </c>
      <c r="K3723" t="b">
        <v>1</v>
      </c>
      <c r="L3723">
        <v>8</v>
      </c>
      <c r="M3723" s="2" t="str">
        <f>IF(H3723="","",IF(LEN(VLOOKUP($H3723,injury_groups!$A:$F,2,FALSE))=0,"",VLOOKUP($H3723,injury_groups!$A:$F,2,FALSE)))</f>
        <v/>
      </c>
      <c r="N3723" s="2" t="str">
        <f>IF(H3723="","",IF(LEN(VLOOKUP($H3723,injury_groups!$A:$F,3,FALSE))=0,"",VLOOKUP($H3723,injury_groups!$A:$F,3,FALSE)))</f>
        <v/>
      </c>
      <c r="O3723" s="2">
        <f>IF(H3723="",0,VLOOKUP($H3723,injury_groups!$A:$F,4,FALSE))</f>
        <v>0</v>
      </c>
      <c r="P3723" s="2">
        <f>IF(H3723="",0,VLOOKUP($H3723,injury_groups!$A:$F,5,FALSE))</f>
        <v>0</v>
      </c>
      <c r="Q3723" s="4" t="str">
        <f>IF(H3723="","",IF(LEN(VLOOKUP($H3723,injury_groups!$A:$F,6,FALSE))=0,"",VLOOKUP($H3723,injury_groups!$A:$F,6,FALSE)))</f>
        <v/>
      </c>
    </row>
    <row r="3724" spans="1:17" x14ac:dyDescent="0.2">
      <c r="A3724" s="1">
        <v>277620</v>
      </c>
      <c r="B3724">
        <v>19982</v>
      </c>
      <c r="C3724" t="s">
        <v>1705</v>
      </c>
      <c r="D3724">
        <v>2021</v>
      </c>
      <c r="E3724">
        <v>4</v>
      </c>
      <c r="F3724">
        <v>35</v>
      </c>
      <c r="G3724">
        <v>2</v>
      </c>
      <c r="H3724" t="s">
        <v>1708</v>
      </c>
      <c r="I3724" t="s">
        <v>1841</v>
      </c>
      <c r="J3724" t="s">
        <v>1874</v>
      </c>
      <c r="K3724" t="b">
        <v>1</v>
      </c>
      <c r="L3724">
        <v>9</v>
      </c>
      <c r="M3724" s="2" t="str">
        <f>IF(H3724="","",IF(LEN(VLOOKUP($H3724,injury_groups!$A:$F,2,FALSE))=0,"",VLOOKUP($H3724,injury_groups!$A:$F,2,FALSE)))</f>
        <v/>
      </c>
      <c r="N3724" s="2" t="str">
        <f>IF(H3724="","",IF(LEN(VLOOKUP($H3724,injury_groups!$A:$F,3,FALSE))=0,"",VLOOKUP($H3724,injury_groups!$A:$F,3,FALSE)))</f>
        <v/>
      </c>
      <c r="O3724" s="2">
        <f>IF(H3724="",0,VLOOKUP($H3724,injury_groups!$A:$F,4,FALSE))</f>
        <v>0</v>
      </c>
      <c r="P3724" s="2">
        <f>IF(H3724="",0,VLOOKUP($H3724,injury_groups!$A:$F,5,FALSE))</f>
        <v>0</v>
      </c>
      <c r="Q3724" s="4" t="str">
        <f>IF(H3724="","",IF(LEN(VLOOKUP($H3724,injury_groups!$A:$F,6,FALSE))=0,"",VLOOKUP($H3724,injury_groups!$A:$F,6,FALSE)))</f>
        <v/>
      </c>
    </row>
    <row r="3725" spans="1:17" x14ac:dyDescent="0.2">
      <c r="A3725" s="1">
        <v>278298</v>
      </c>
      <c r="B3725">
        <v>19982</v>
      </c>
      <c r="C3725" t="s">
        <v>1705</v>
      </c>
      <c r="D3725">
        <v>2021</v>
      </c>
      <c r="E3725">
        <v>5</v>
      </c>
      <c r="F3725">
        <v>35</v>
      </c>
      <c r="G3725">
        <v>22</v>
      </c>
      <c r="H3725" t="s">
        <v>1708</v>
      </c>
      <c r="I3725" t="s">
        <v>1841</v>
      </c>
      <c r="J3725" t="s">
        <v>1884</v>
      </c>
      <c r="K3725" t="b">
        <v>1</v>
      </c>
      <c r="L3725">
        <v>10</v>
      </c>
      <c r="M3725" s="2" t="str">
        <f>IF(H3725="","",IF(LEN(VLOOKUP($H3725,injury_groups!$A:$F,2,FALSE))=0,"",VLOOKUP($H3725,injury_groups!$A:$F,2,FALSE)))</f>
        <v/>
      </c>
      <c r="N3725" s="2" t="str">
        <f>IF(H3725="","",IF(LEN(VLOOKUP($H3725,injury_groups!$A:$F,3,FALSE))=0,"",VLOOKUP($H3725,injury_groups!$A:$F,3,FALSE)))</f>
        <v/>
      </c>
      <c r="O3725" s="2">
        <f>IF(H3725="",0,VLOOKUP($H3725,injury_groups!$A:$F,4,FALSE))</f>
        <v>0</v>
      </c>
      <c r="P3725" s="2">
        <f>IF(H3725="",0,VLOOKUP($H3725,injury_groups!$A:$F,5,FALSE))</f>
        <v>0</v>
      </c>
      <c r="Q3725" s="4" t="str">
        <f>IF(H3725="","",IF(LEN(VLOOKUP($H3725,injury_groups!$A:$F,6,FALSE))=0,"",VLOOKUP($H3725,injury_groups!$A:$F,6,FALSE)))</f>
        <v/>
      </c>
    </row>
    <row r="3726" spans="1:17" x14ac:dyDescent="0.2">
      <c r="A3726" s="1">
        <v>279007</v>
      </c>
      <c r="B3726">
        <v>19982</v>
      </c>
      <c r="C3726" t="s">
        <v>1705</v>
      </c>
      <c r="D3726">
        <v>2021</v>
      </c>
      <c r="E3726">
        <v>6</v>
      </c>
      <c r="F3726">
        <v>35</v>
      </c>
      <c r="G3726">
        <v>16</v>
      </c>
      <c r="H3726" t="s">
        <v>1708</v>
      </c>
      <c r="I3726" t="s">
        <v>1841</v>
      </c>
      <c r="J3726" t="s">
        <v>1889</v>
      </c>
      <c r="K3726" t="b">
        <v>1</v>
      </c>
      <c r="L3726">
        <v>11</v>
      </c>
      <c r="M3726" s="2" t="str">
        <f>IF(H3726="","",IF(LEN(VLOOKUP($H3726,injury_groups!$A:$F,2,FALSE))=0,"",VLOOKUP($H3726,injury_groups!$A:$F,2,FALSE)))</f>
        <v/>
      </c>
      <c r="N3726" s="2" t="str">
        <f>IF(H3726="","",IF(LEN(VLOOKUP($H3726,injury_groups!$A:$F,3,FALSE))=0,"",VLOOKUP($H3726,injury_groups!$A:$F,3,FALSE)))</f>
        <v/>
      </c>
      <c r="O3726" s="2">
        <f>IF(H3726="",0,VLOOKUP($H3726,injury_groups!$A:$F,4,FALSE))</f>
        <v>0</v>
      </c>
      <c r="P3726" s="2">
        <f>IF(H3726="",0,VLOOKUP($H3726,injury_groups!$A:$F,5,FALSE))</f>
        <v>0</v>
      </c>
      <c r="Q3726" s="4" t="str">
        <f>IF(H3726="","",IF(LEN(VLOOKUP($H3726,injury_groups!$A:$F,6,FALSE))=0,"",VLOOKUP($H3726,injury_groups!$A:$F,6,FALSE)))</f>
        <v/>
      </c>
    </row>
    <row r="3727" spans="1:17" x14ac:dyDescent="0.2">
      <c r="A3727" s="1">
        <v>279723</v>
      </c>
      <c r="B3727">
        <v>19982</v>
      </c>
      <c r="C3727" t="s">
        <v>1705</v>
      </c>
      <c r="D3727">
        <v>2021</v>
      </c>
      <c r="E3727">
        <v>7</v>
      </c>
      <c r="F3727">
        <v>35</v>
      </c>
      <c r="G3727">
        <v>12</v>
      </c>
      <c r="H3727" t="s">
        <v>1708</v>
      </c>
      <c r="I3727" t="s">
        <v>1841</v>
      </c>
      <c r="J3727" t="s">
        <v>1898</v>
      </c>
      <c r="K3727" t="b">
        <v>1</v>
      </c>
      <c r="L3727">
        <v>12</v>
      </c>
      <c r="M3727" s="2" t="str">
        <f>IF(H3727="","",IF(LEN(VLOOKUP($H3727,injury_groups!$A:$F,2,FALSE))=0,"",VLOOKUP($H3727,injury_groups!$A:$F,2,FALSE)))</f>
        <v/>
      </c>
      <c r="N3727" s="2" t="str">
        <f>IF(H3727="","",IF(LEN(VLOOKUP($H3727,injury_groups!$A:$F,3,FALSE))=0,"",VLOOKUP($H3727,injury_groups!$A:$F,3,FALSE)))</f>
        <v/>
      </c>
      <c r="O3727" s="2">
        <f>IF(H3727="",0,VLOOKUP($H3727,injury_groups!$A:$F,4,FALSE))</f>
        <v>0</v>
      </c>
      <c r="P3727" s="2">
        <f>IF(H3727="",0,VLOOKUP($H3727,injury_groups!$A:$F,5,FALSE))</f>
        <v>0</v>
      </c>
      <c r="Q3727" s="4" t="str">
        <f>IF(H3727="","",IF(LEN(VLOOKUP($H3727,injury_groups!$A:$F,6,FALSE))=0,"",VLOOKUP($H3727,injury_groups!$A:$F,6,FALSE)))</f>
        <v/>
      </c>
    </row>
    <row r="3728" spans="1:17" x14ac:dyDescent="0.2">
      <c r="A3728" s="1">
        <v>280420</v>
      </c>
      <c r="B3728">
        <v>19982</v>
      </c>
      <c r="C3728" t="s">
        <v>1705</v>
      </c>
      <c r="D3728">
        <v>2021</v>
      </c>
      <c r="E3728">
        <v>8</v>
      </c>
      <c r="F3728">
        <v>35</v>
      </c>
      <c r="G3728">
        <v>10</v>
      </c>
      <c r="H3728" t="s">
        <v>1708</v>
      </c>
      <c r="I3728" t="s">
        <v>1841</v>
      </c>
      <c r="J3728" t="s">
        <v>1909</v>
      </c>
      <c r="K3728" t="b">
        <v>1</v>
      </c>
      <c r="L3728">
        <v>13</v>
      </c>
      <c r="M3728" s="2" t="str">
        <f>IF(H3728="","",IF(LEN(VLOOKUP($H3728,injury_groups!$A:$F,2,FALSE))=0,"",VLOOKUP($H3728,injury_groups!$A:$F,2,FALSE)))</f>
        <v/>
      </c>
      <c r="N3728" s="2" t="str">
        <f>IF(H3728="","",IF(LEN(VLOOKUP($H3728,injury_groups!$A:$F,3,FALSE))=0,"",VLOOKUP($H3728,injury_groups!$A:$F,3,FALSE)))</f>
        <v/>
      </c>
      <c r="O3728" s="2">
        <f>IF(H3728="",0,VLOOKUP($H3728,injury_groups!$A:$F,4,FALSE))</f>
        <v>0</v>
      </c>
      <c r="P3728" s="2">
        <f>IF(H3728="",0,VLOOKUP($H3728,injury_groups!$A:$F,5,FALSE))</f>
        <v>0</v>
      </c>
      <c r="Q3728" s="4" t="str">
        <f>IF(H3728="","",IF(LEN(VLOOKUP($H3728,injury_groups!$A:$F,6,FALSE))=0,"",VLOOKUP($H3728,injury_groups!$A:$F,6,FALSE)))</f>
        <v/>
      </c>
    </row>
    <row r="3729" spans="1:17" x14ac:dyDescent="0.2">
      <c r="A3729" s="1">
        <v>281121</v>
      </c>
      <c r="B3729">
        <v>19982</v>
      </c>
      <c r="C3729" t="s">
        <v>1705</v>
      </c>
      <c r="D3729">
        <v>2021</v>
      </c>
      <c r="E3729">
        <v>9</v>
      </c>
      <c r="F3729">
        <v>35</v>
      </c>
      <c r="H3729" t="s">
        <v>1708</v>
      </c>
      <c r="I3729" t="s">
        <v>1841</v>
      </c>
      <c r="J3729" t="s">
        <v>1915</v>
      </c>
      <c r="K3729" t="b">
        <v>1</v>
      </c>
      <c r="L3729">
        <v>14</v>
      </c>
      <c r="M3729" s="2" t="str">
        <f>IF(H3729="","",IF(LEN(VLOOKUP($H3729,injury_groups!$A:$F,2,FALSE))=0,"",VLOOKUP($H3729,injury_groups!$A:$F,2,FALSE)))</f>
        <v/>
      </c>
      <c r="N3729" s="2" t="str">
        <f>IF(H3729="","",IF(LEN(VLOOKUP($H3729,injury_groups!$A:$F,3,FALSE))=0,"",VLOOKUP($H3729,injury_groups!$A:$F,3,FALSE)))</f>
        <v/>
      </c>
      <c r="O3729" s="2">
        <f>IF(H3729="",0,VLOOKUP($H3729,injury_groups!$A:$F,4,FALSE))</f>
        <v>0</v>
      </c>
      <c r="P3729" s="2">
        <f>IF(H3729="",0,VLOOKUP($H3729,injury_groups!$A:$F,5,FALSE))</f>
        <v>0</v>
      </c>
      <c r="Q3729" s="4" t="str">
        <f>IF(H3729="","",IF(LEN(VLOOKUP($H3729,injury_groups!$A:$F,6,FALSE))=0,"",VLOOKUP($H3729,injury_groups!$A:$F,6,FALSE)))</f>
        <v/>
      </c>
    </row>
    <row r="3730" spans="1:17" x14ac:dyDescent="0.2">
      <c r="A3730" s="1">
        <v>281814</v>
      </c>
      <c r="B3730">
        <v>19982</v>
      </c>
      <c r="C3730" t="s">
        <v>1705</v>
      </c>
      <c r="D3730">
        <v>2021</v>
      </c>
      <c r="E3730">
        <v>10</v>
      </c>
      <c r="F3730">
        <v>35</v>
      </c>
      <c r="G3730">
        <v>33</v>
      </c>
      <c r="H3730" t="s">
        <v>1708</v>
      </c>
      <c r="I3730" t="s">
        <v>1841</v>
      </c>
      <c r="J3730" t="s">
        <v>1920</v>
      </c>
      <c r="K3730" t="b">
        <v>1</v>
      </c>
      <c r="L3730">
        <v>15</v>
      </c>
      <c r="M3730" s="2" t="str">
        <f>IF(H3730="","",IF(LEN(VLOOKUP($H3730,injury_groups!$A:$F,2,FALSE))=0,"",VLOOKUP($H3730,injury_groups!$A:$F,2,FALSE)))</f>
        <v/>
      </c>
      <c r="N3730" s="2" t="str">
        <f>IF(H3730="","",IF(LEN(VLOOKUP($H3730,injury_groups!$A:$F,3,FALSE))=0,"",VLOOKUP($H3730,injury_groups!$A:$F,3,FALSE)))</f>
        <v/>
      </c>
      <c r="O3730" s="2">
        <f>IF(H3730="",0,VLOOKUP($H3730,injury_groups!$A:$F,4,FALSE))</f>
        <v>0</v>
      </c>
      <c r="P3730" s="2">
        <f>IF(H3730="",0,VLOOKUP($H3730,injury_groups!$A:$F,5,FALSE))</f>
        <v>0</v>
      </c>
      <c r="Q3730" s="4" t="str">
        <f>IF(H3730="","",IF(LEN(VLOOKUP($H3730,injury_groups!$A:$F,6,FALSE))=0,"",VLOOKUP($H3730,injury_groups!$A:$F,6,FALSE)))</f>
        <v/>
      </c>
    </row>
    <row r="3731" spans="1:17" x14ac:dyDescent="0.2">
      <c r="A3731" s="1">
        <v>282578</v>
      </c>
      <c r="B3731">
        <v>19982</v>
      </c>
      <c r="C3731" t="s">
        <v>1705</v>
      </c>
      <c r="D3731">
        <v>2021</v>
      </c>
      <c r="E3731">
        <v>11</v>
      </c>
      <c r="F3731">
        <v>35</v>
      </c>
      <c r="G3731">
        <v>5</v>
      </c>
      <c r="H3731" t="s">
        <v>1708</v>
      </c>
      <c r="I3731" t="s">
        <v>1841</v>
      </c>
      <c r="J3731" t="s">
        <v>1930</v>
      </c>
      <c r="K3731" t="b">
        <v>1</v>
      </c>
      <c r="L3731">
        <v>16</v>
      </c>
      <c r="M3731" s="2" t="str">
        <f>IF(H3731="","",IF(LEN(VLOOKUP($H3731,injury_groups!$A:$F,2,FALSE))=0,"",VLOOKUP($H3731,injury_groups!$A:$F,2,FALSE)))</f>
        <v/>
      </c>
      <c r="N3731" s="2" t="str">
        <f>IF(H3731="","",IF(LEN(VLOOKUP($H3731,injury_groups!$A:$F,3,FALSE))=0,"",VLOOKUP($H3731,injury_groups!$A:$F,3,FALSE)))</f>
        <v/>
      </c>
      <c r="O3731" s="2">
        <f>IF(H3731="",0,VLOOKUP($H3731,injury_groups!$A:$F,4,FALSE))</f>
        <v>0</v>
      </c>
      <c r="P3731" s="2">
        <f>IF(H3731="",0,VLOOKUP($H3731,injury_groups!$A:$F,5,FALSE))</f>
        <v>0</v>
      </c>
      <c r="Q3731" s="4" t="str">
        <f>IF(H3731="","",IF(LEN(VLOOKUP($H3731,injury_groups!$A:$F,6,FALSE))=0,"",VLOOKUP($H3731,injury_groups!$A:$F,6,FALSE)))</f>
        <v/>
      </c>
    </row>
    <row r="3732" spans="1:17" x14ac:dyDescent="0.2">
      <c r="A3732" s="1">
        <v>283335</v>
      </c>
      <c r="B3732">
        <v>19982</v>
      </c>
      <c r="C3732" t="s">
        <v>1705</v>
      </c>
      <c r="D3732">
        <v>2021</v>
      </c>
      <c r="E3732">
        <v>12</v>
      </c>
      <c r="F3732">
        <v>35</v>
      </c>
      <c r="G3732">
        <v>30</v>
      </c>
      <c r="H3732" t="s">
        <v>1708</v>
      </c>
      <c r="I3732" t="s">
        <v>1841</v>
      </c>
      <c r="J3732" t="s">
        <v>1946</v>
      </c>
      <c r="K3732" t="b">
        <v>1</v>
      </c>
      <c r="L3732">
        <v>17</v>
      </c>
      <c r="M3732" s="2" t="str">
        <f>IF(H3732="","",IF(LEN(VLOOKUP($H3732,injury_groups!$A:$F,2,FALSE))=0,"",VLOOKUP($H3732,injury_groups!$A:$F,2,FALSE)))</f>
        <v/>
      </c>
      <c r="N3732" s="2" t="str">
        <f>IF(H3732="","",IF(LEN(VLOOKUP($H3732,injury_groups!$A:$F,3,FALSE))=0,"",VLOOKUP($H3732,injury_groups!$A:$F,3,FALSE)))</f>
        <v/>
      </c>
      <c r="O3732" s="2">
        <f>IF(H3732="",0,VLOOKUP($H3732,injury_groups!$A:$F,4,FALSE))</f>
        <v>0</v>
      </c>
      <c r="P3732" s="2">
        <f>IF(H3732="",0,VLOOKUP($H3732,injury_groups!$A:$F,5,FALSE))</f>
        <v>0</v>
      </c>
      <c r="Q3732" s="4" t="str">
        <f>IF(H3732="","",IF(LEN(VLOOKUP($H3732,injury_groups!$A:$F,6,FALSE))=0,"",VLOOKUP($H3732,injury_groups!$A:$F,6,FALSE)))</f>
        <v/>
      </c>
    </row>
    <row r="3733" spans="1:17" x14ac:dyDescent="0.2">
      <c r="A3733" s="1">
        <v>284069</v>
      </c>
      <c r="B3733">
        <v>19982</v>
      </c>
      <c r="C3733" t="s">
        <v>1705</v>
      </c>
      <c r="D3733">
        <v>2021</v>
      </c>
      <c r="E3733">
        <v>13</v>
      </c>
      <c r="F3733">
        <v>35</v>
      </c>
      <c r="G3733">
        <v>25</v>
      </c>
      <c r="H3733" t="s">
        <v>1708</v>
      </c>
      <c r="I3733" t="s">
        <v>1841</v>
      </c>
      <c r="J3733" t="s">
        <v>1956</v>
      </c>
      <c r="K3733" t="b">
        <v>1</v>
      </c>
      <c r="L3733">
        <v>18</v>
      </c>
      <c r="M3733" s="2" t="str">
        <f>IF(H3733="","",IF(LEN(VLOOKUP($H3733,injury_groups!$A:$F,2,FALSE))=0,"",VLOOKUP($H3733,injury_groups!$A:$F,2,FALSE)))</f>
        <v/>
      </c>
      <c r="N3733" s="2" t="str">
        <f>IF(H3733="","",IF(LEN(VLOOKUP($H3733,injury_groups!$A:$F,3,FALSE))=0,"",VLOOKUP($H3733,injury_groups!$A:$F,3,FALSE)))</f>
        <v/>
      </c>
      <c r="O3733" s="2">
        <f>IF(H3733="",0,VLOOKUP($H3733,injury_groups!$A:$F,4,FALSE))</f>
        <v>0</v>
      </c>
      <c r="P3733" s="2">
        <f>IF(H3733="",0,VLOOKUP($H3733,injury_groups!$A:$F,5,FALSE))</f>
        <v>0</v>
      </c>
      <c r="Q3733" s="4" t="str">
        <f>IF(H3733="","",IF(LEN(VLOOKUP($H3733,injury_groups!$A:$F,6,FALSE))=0,"",VLOOKUP($H3733,injury_groups!$A:$F,6,FALSE)))</f>
        <v/>
      </c>
    </row>
    <row r="3734" spans="1:17" x14ac:dyDescent="0.2">
      <c r="A3734" s="1">
        <v>284858</v>
      </c>
      <c r="B3734">
        <v>19982</v>
      </c>
      <c r="C3734" t="s">
        <v>1705</v>
      </c>
      <c r="D3734">
        <v>2021</v>
      </c>
      <c r="E3734">
        <v>14</v>
      </c>
      <c r="F3734">
        <v>35</v>
      </c>
      <c r="G3734">
        <v>9</v>
      </c>
      <c r="H3734" t="s">
        <v>1708</v>
      </c>
      <c r="I3734" t="s">
        <v>1841</v>
      </c>
      <c r="J3734" t="s">
        <v>1958</v>
      </c>
      <c r="K3734" t="b">
        <v>1</v>
      </c>
      <c r="L3734">
        <v>19</v>
      </c>
      <c r="M3734" s="2" t="str">
        <f>IF(H3734="","",IF(LEN(VLOOKUP($H3734,injury_groups!$A:$F,2,FALSE))=0,"",VLOOKUP($H3734,injury_groups!$A:$F,2,FALSE)))</f>
        <v/>
      </c>
      <c r="N3734" s="2" t="str">
        <f>IF(H3734="","",IF(LEN(VLOOKUP($H3734,injury_groups!$A:$F,3,FALSE))=0,"",VLOOKUP($H3734,injury_groups!$A:$F,3,FALSE)))</f>
        <v/>
      </c>
      <c r="O3734" s="2">
        <f>IF(H3734="",0,VLOOKUP($H3734,injury_groups!$A:$F,4,FALSE))</f>
        <v>0</v>
      </c>
      <c r="P3734" s="2">
        <f>IF(H3734="",0,VLOOKUP($H3734,injury_groups!$A:$F,5,FALSE))</f>
        <v>0</v>
      </c>
      <c r="Q3734" s="4" t="str">
        <f>IF(H3734="","",IF(LEN(VLOOKUP($H3734,injury_groups!$A:$F,6,FALSE))=0,"",VLOOKUP($H3734,injury_groups!$A:$F,6,FALSE)))</f>
        <v/>
      </c>
    </row>
    <row r="3735" spans="1:17" x14ac:dyDescent="0.2">
      <c r="A3735" s="1">
        <v>285386</v>
      </c>
      <c r="B3735">
        <v>19982</v>
      </c>
      <c r="C3735" t="s">
        <v>1705</v>
      </c>
      <c r="D3735">
        <v>2021</v>
      </c>
      <c r="E3735">
        <v>15</v>
      </c>
      <c r="F3735">
        <v>35</v>
      </c>
      <c r="G3735">
        <v>26</v>
      </c>
      <c r="H3735" t="s">
        <v>1708</v>
      </c>
      <c r="I3735" t="s">
        <v>1841</v>
      </c>
      <c r="J3735" t="s">
        <v>1975</v>
      </c>
      <c r="K3735" t="b">
        <v>1</v>
      </c>
      <c r="L3735">
        <v>20</v>
      </c>
      <c r="M3735" s="2" t="str">
        <f>IF(H3735="","",IF(LEN(VLOOKUP($H3735,injury_groups!$A:$F,2,FALSE))=0,"",VLOOKUP($H3735,injury_groups!$A:$F,2,FALSE)))</f>
        <v/>
      </c>
      <c r="N3735" s="2" t="str">
        <f>IF(H3735="","",IF(LEN(VLOOKUP($H3735,injury_groups!$A:$F,3,FALSE))=0,"",VLOOKUP($H3735,injury_groups!$A:$F,3,FALSE)))</f>
        <v/>
      </c>
      <c r="O3735" s="2">
        <f>IF(H3735="",0,VLOOKUP($H3735,injury_groups!$A:$F,4,FALSE))</f>
        <v>0</v>
      </c>
      <c r="P3735" s="2">
        <f>IF(H3735="",0,VLOOKUP($H3735,injury_groups!$A:$F,5,FALSE))</f>
        <v>0</v>
      </c>
      <c r="Q3735" s="4" t="str">
        <f>IF(H3735="","",IF(LEN(VLOOKUP($H3735,injury_groups!$A:$F,6,FALSE))=0,"",VLOOKUP($H3735,injury_groups!$A:$F,6,FALSE)))</f>
        <v/>
      </c>
    </row>
    <row r="3736" spans="1:17" x14ac:dyDescent="0.2">
      <c r="A3736" s="1">
        <v>286366</v>
      </c>
      <c r="B3736">
        <v>19982</v>
      </c>
      <c r="C3736" t="s">
        <v>1705</v>
      </c>
      <c r="D3736">
        <v>2021</v>
      </c>
      <c r="E3736">
        <v>16</v>
      </c>
      <c r="F3736">
        <v>35</v>
      </c>
      <c r="G3736">
        <v>9</v>
      </c>
      <c r="H3736" t="s">
        <v>1708</v>
      </c>
      <c r="I3736" t="s">
        <v>1841</v>
      </c>
      <c r="J3736" t="s">
        <v>1982</v>
      </c>
      <c r="K3736" t="b">
        <v>1</v>
      </c>
      <c r="L3736">
        <v>21</v>
      </c>
      <c r="M3736" s="2" t="str">
        <f>IF(H3736="","",IF(LEN(VLOOKUP($H3736,injury_groups!$A:$F,2,FALSE))=0,"",VLOOKUP($H3736,injury_groups!$A:$F,2,FALSE)))</f>
        <v/>
      </c>
      <c r="N3736" s="2" t="str">
        <f>IF(H3736="","",IF(LEN(VLOOKUP($H3736,injury_groups!$A:$F,3,FALSE))=0,"",VLOOKUP($H3736,injury_groups!$A:$F,3,FALSE)))</f>
        <v/>
      </c>
      <c r="O3736" s="2">
        <f>IF(H3736="",0,VLOOKUP($H3736,injury_groups!$A:$F,4,FALSE))</f>
        <v>0</v>
      </c>
      <c r="P3736" s="2">
        <f>IF(H3736="",0,VLOOKUP($H3736,injury_groups!$A:$F,5,FALSE))</f>
        <v>0</v>
      </c>
      <c r="Q3736" s="4" t="str">
        <f>IF(H3736="","",IF(LEN(VLOOKUP($H3736,injury_groups!$A:$F,6,FALSE))=0,"",VLOOKUP($H3736,injury_groups!$A:$F,6,FALSE)))</f>
        <v/>
      </c>
    </row>
    <row r="3737" spans="1:17" x14ac:dyDescent="0.2">
      <c r="A3737" s="1">
        <v>287364</v>
      </c>
      <c r="B3737">
        <v>19982</v>
      </c>
      <c r="C3737" t="s">
        <v>1705</v>
      </c>
      <c r="D3737">
        <v>2021</v>
      </c>
      <c r="E3737">
        <v>17</v>
      </c>
      <c r="F3737">
        <v>35</v>
      </c>
      <c r="G3737">
        <v>26</v>
      </c>
      <c r="H3737" t="s">
        <v>1708</v>
      </c>
      <c r="I3737" t="s">
        <v>1841</v>
      </c>
      <c r="J3737" t="s">
        <v>1992</v>
      </c>
      <c r="K3737" t="b">
        <v>1</v>
      </c>
      <c r="L3737">
        <v>22</v>
      </c>
      <c r="M3737" s="2" t="str">
        <f>IF(H3737="","",IF(LEN(VLOOKUP($H3737,injury_groups!$A:$F,2,FALSE))=0,"",VLOOKUP($H3737,injury_groups!$A:$F,2,FALSE)))</f>
        <v/>
      </c>
      <c r="N3737" s="2" t="str">
        <f>IF(H3737="","",IF(LEN(VLOOKUP($H3737,injury_groups!$A:$F,3,FALSE))=0,"",VLOOKUP($H3737,injury_groups!$A:$F,3,FALSE)))</f>
        <v/>
      </c>
      <c r="O3737" s="2">
        <f>IF(H3737="",0,VLOOKUP($H3737,injury_groups!$A:$F,4,FALSE))</f>
        <v>0</v>
      </c>
      <c r="P3737" s="2">
        <f>IF(H3737="",0,VLOOKUP($H3737,injury_groups!$A:$F,5,FALSE))</f>
        <v>0</v>
      </c>
      <c r="Q3737" s="4" t="str">
        <f>IF(H3737="","",IF(LEN(VLOOKUP($H3737,injury_groups!$A:$F,6,FALSE))=0,"",VLOOKUP($H3737,injury_groups!$A:$F,6,FALSE)))</f>
        <v/>
      </c>
    </row>
    <row r="3738" spans="1:17" x14ac:dyDescent="0.2">
      <c r="A3738" s="1">
        <v>274776</v>
      </c>
      <c r="B3738">
        <v>19982</v>
      </c>
      <c r="C3738" t="s">
        <v>1706</v>
      </c>
      <c r="D3738">
        <v>2021</v>
      </c>
      <c r="E3738">
        <v>1</v>
      </c>
      <c r="F3738">
        <v>35</v>
      </c>
      <c r="G3738">
        <v>21</v>
      </c>
      <c r="H3738" t="s">
        <v>1708</v>
      </c>
      <c r="I3738" t="s">
        <v>1841</v>
      </c>
      <c r="J3738" t="s">
        <v>2018</v>
      </c>
      <c r="K3738" t="b">
        <v>1</v>
      </c>
      <c r="L3738">
        <v>1</v>
      </c>
      <c r="M3738" s="2" t="str">
        <f>IF(H3738="","",IF(LEN(VLOOKUP($H3738,injury_groups!$A:$F,2,FALSE))=0,"",VLOOKUP($H3738,injury_groups!$A:$F,2,FALSE)))</f>
        <v/>
      </c>
      <c r="N3738" s="2" t="str">
        <f>IF(H3738="","",IF(LEN(VLOOKUP($H3738,injury_groups!$A:$F,3,FALSE))=0,"",VLOOKUP($H3738,injury_groups!$A:$F,3,FALSE)))</f>
        <v/>
      </c>
      <c r="O3738" s="2">
        <f>IF(H3738="",0,VLOOKUP($H3738,injury_groups!$A:$F,4,FALSE))</f>
        <v>0</v>
      </c>
      <c r="P3738" s="2">
        <f>IF(H3738="",0,VLOOKUP($H3738,injury_groups!$A:$F,5,FALSE))</f>
        <v>0</v>
      </c>
      <c r="Q3738" s="4" t="str">
        <f>IF(H3738="","",IF(LEN(VLOOKUP($H3738,injury_groups!$A:$F,6,FALSE))=0,"",VLOOKUP($H3738,injury_groups!$A:$F,6,FALSE)))</f>
        <v/>
      </c>
    </row>
    <row r="3739" spans="1:17" x14ac:dyDescent="0.2">
      <c r="A3739" s="1">
        <v>274983</v>
      </c>
      <c r="B3739">
        <v>19982</v>
      </c>
      <c r="C3739" t="s">
        <v>1706</v>
      </c>
      <c r="D3739">
        <v>2021</v>
      </c>
      <c r="E3739">
        <v>2</v>
      </c>
      <c r="F3739">
        <v>35</v>
      </c>
      <c r="G3739">
        <v>7</v>
      </c>
      <c r="H3739" t="s">
        <v>1708</v>
      </c>
      <c r="I3739" t="s">
        <v>1841</v>
      </c>
      <c r="J3739" t="s">
        <v>2024</v>
      </c>
      <c r="K3739" t="b">
        <v>1</v>
      </c>
      <c r="L3739">
        <v>2</v>
      </c>
      <c r="M3739" s="2" t="str">
        <f>IF(H3739="","",IF(LEN(VLOOKUP($H3739,injury_groups!$A:$F,2,FALSE))=0,"",VLOOKUP($H3739,injury_groups!$A:$F,2,FALSE)))</f>
        <v/>
      </c>
      <c r="N3739" s="2" t="str">
        <f>IF(H3739="","",IF(LEN(VLOOKUP($H3739,injury_groups!$A:$F,3,FALSE))=0,"",VLOOKUP($H3739,injury_groups!$A:$F,3,FALSE)))</f>
        <v/>
      </c>
      <c r="O3739" s="2">
        <f>IF(H3739="",0,VLOOKUP($H3739,injury_groups!$A:$F,4,FALSE))</f>
        <v>0</v>
      </c>
      <c r="P3739" s="2">
        <f>IF(H3739="",0,VLOOKUP($H3739,injury_groups!$A:$F,5,FALSE))</f>
        <v>0</v>
      </c>
      <c r="Q3739" s="4" t="str">
        <f>IF(H3739="","",IF(LEN(VLOOKUP($H3739,injury_groups!$A:$F,6,FALSE))=0,"",VLOOKUP($H3739,injury_groups!$A:$F,6,FALSE)))</f>
        <v/>
      </c>
    </row>
    <row r="3740" spans="1:17" x14ac:dyDescent="0.2">
      <c r="A3740" s="1">
        <v>275327</v>
      </c>
      <c r="B3740">
        <v>19982</v>
      </c>
      <c r="C3740" t="s">
        <v>1706</v>
      </c>
      <c r="D3740">
        <v>2021</v>
      </c>
      <c r="E3740">
        <v>3</v>
      </c>
      <c r="F3740">
        <v>35</v>
      </c>
      <c r="G3740">
        <v>3</v>
      </c>
      <c r="H3740" t="s">
        <v>1708</v>
      </c>
      <c r="I3740" t="s">
        <v>1841</v>
      </c>
      <c r="J3740" t="s">
        <v>2046</v>
      </c>
      <c r="K3740" t="b">
        <v>1</v>
      </c>
      <c r="L3740">
        <v>3</v>
      </c>
      <c r="M3740" s="2" t="str">
        <f>IF(H3740="","",IF(LEN(VLOOKUP($H3740,injury_groups!$A:$F,2,FALSE))=0,"",VLOOKUP($H3740,injury_groups!$A:$F,2,FALSE)))</f>
        <v/>
      </c>
      <c r="N3740" s="2" t="str">
        <f>IF(H3740="","",IF(LEN(VLOOKUP($H3740,injury_groups!$A:$F,3,FALSE))=0,"",VLOOKUP($H3740,injury_groups!$A:$F,3,FALSE)))</f>
        <v/>
      </c>
      <c r="O3740" s="2">
        <f>IF(H3740="",0,VLOOKUP($H3740,injury_groups!$A:$F,4,FALSE))</f>
        <v>0</v>
      </c>
      <c r="P3740" s="2">
        <f>IF(H3740="",0,VLOOKUP($H3740,injury_groups!$A:$F,5,FALSE))</f>
        <v>0</v>
      </c>
      <c r="Q3740" s="4" t="str">
        <f>IF(H3740="","",IF(LEN(VLOOKUP($H3740,injury_groups!$A:$F,6,FALSE))=0,"",VLOOKUP($H3740,injury_groups!$A:$F,6,FALSE)))</f>
        <v/>
      </c>
    </row>
    <row r="3741" spans="1:17" x14ac:dyDescent="0.2">
      <c r="A3741" s="1">
        <v>284980</v>
      </c>
      <c r="B3741">
        <v>19983</v>
      </c>
      <c r="C3741" t="s">
        <v>1705</v>
      </c>
      <c r="D3741">
        <v>2021</v>
      </c>
      <c r="E3741">
        <v>14</v>
      </c>
      <c r="F3741">
        <v>29</v>
      </c>
      <c r="G3741">
        <v>23</v>
      </c>
      <c r="H3741" t="s">
        <v>1710</v>
      </c>
      <c r="I3741" t="s">
        <v>1841</v>
      </c>
      <c r="J3741" t="s">
        <v>1961</v>
      </c>
      <c r="K3741" t="b">
        <v>1</v>
      </c>
      <c r="L3741">
        <v>19</v>
      </c>
      <c r="M3741" s="2" t="str">
        <f>IF(H3741="","",IF(LEN(VLOOKUP($H3741,injury_groups!$A:$F,2,FALSE))=0,"",VLOOKUP($H3741,injury_groups!$A:$F,2,FALSE)))</f>
        <v/>
      </c>
      <c r="N3741" s="2" t="str">
        <f>IF(H3741="","",IF(LEN(VLOOKUP($H3741,injury_groups!$A:$F,3,FALSE))=0,"",VLOOKUP($H3741,injury_groups!$A:$F,3,FALSE)))</f>
        <v/>
      </c>
      <c r="O3741" s="2">
        <f>IF(H3741="",0,VLOOKUP($H3741,injury_groups!$A:$F,4,FALSE))</f>
        <v>0</v>
      </c>
      <c r="P3741" s="2">
        <f>IF(H3741="",0,VLOOKUP($H3741,injury_groups!$A:$F,5,FALSE))</f>
        <v>1</v>
      </c>
      <c r="Q3741" s="4" t="str">
        <f>IF(H3741="","",IF(LEN(VLOOKUP($H3741,injury_groups!$A:$F,6,FALSE))=0,"",VLOOKUP($H3741,injury_groups!$A:$F,6,FALSE)))</f>
        <v/>
      </c>
    </row>
    <row r="3742" spans="1:17" x14ac:dyDescent="0.2">
      <c r="A3742" s="1">
        <v>274572</v>
      </c>
      <c r="B3742">
        <v>19984</v>
      </c>
      <c r="C3742" t="s">
        <v>1705</v>
      </c>
      <c r="D3742">
        <v>2021</v>
      </c>
      <c r="E3742">
        <v>1</v>
      </c>
      <c r="F3742">
        <v>32</v>
      </c>
      <c r="G3742">
        <v>6</v>
      </c>
      <c r="H3742" t="s">
        <v>1708</v>
      </c>
      <c r="I3742" t="s">
        <v>1841</v>
      </c>
      <c r="J3742" t="s">
        <v>1852</v>
      </c>
      <c r="K3742" t="b">
        <v>1</v>
      </c>
      <c r="L3742">
        <v>6</v>
      </c>
      <c r="M3742" s="2" t="str">
        <f>IF(H3742="","",IF(LEN(VLOOKUP($H3742,injury_groups!$A:$F,2,FALSE))=0,"",VLOOKUP($H3742,injury_groups!$A:$F,2,FALSE)))</f>
        <v/>
      </c>
      <c r="N3742" s="2" t="str">
        <f>IF(H3742="","",IF(LEN(VLOOKUP($H3742,injury_groups!$A:$F,3,FALSE))=0,"",VLOOKUP($H3742,injury_groups!$A:$F,3,FALSE)))</f>
        <v/>
      </c>
      <c r="O3742" s="2">
        <f>IF(H3742="",0,VLOOKUP($H3742,injury_groups!$A:$F,4,FALSE))</f>
        <v>0</v>
      </c>
      <c r="P3742" s="2">
        <f>IF(H3742="",0,VLOOKUP($H3742,injury_groups!$A:$F,5,FALSE))</f>
        <v>0</v>
      </c>
      <c r="Q3742" s="4" t="str">
        <f>IF(H3742="","",IF(LEN(VLOOKUP($H3742,injury_groups!$A:$F,6,FALSE))=0,"",VLOOKUP($H3742,injury_groups!$A:$F,6,FALSE)))</f>
        <v/>
      </c>
    </row>
    <row r="3743" spans="1:17" x14ac:dyDescent="0.2">
      <c r="A3743" s="1">
        <v>285929</v>
      </c>
      <c r="B3743">
        <v>19984</v>
      </c>
      <c r="C3743" t="s">
        <v>1705</v>
      </c>
      <c r="D3743">
        <v>2021</v>
      </c>
      <c r="E3743">
        <v>15</v>
      </c>
      <c r="F3743">
        <v>32</v>
      </c>
      <c r="G3743">
        <v>30</v>
      </c>
      <c r="H3743" t="s">
        <v>1710</v>
      </c>
      <c r="I3743" t="s">
        <v>1841</v>
      </c>
      <c r="J3743" t="s">
        <v>1975</v>
      </c>
      <c r="K3743" t="b">
        <v>1</v>
      </c>
      <c r="L3743">
        <v>20</v>
      </c>
      <c r="M3743" s="2" t="str">
        <f>IF(H3743="","",IF(LEN(VLOOKUP($H3743,injury_groups!$A:$F,2,FALSE))=0,"",VLOOKUP($H3743,injury_groups!$A:$F,2,FALSE)))</f>
        <v/>
      </c>
      <c r="N3743" s="2" t="str">
        <f>IF(H3743="","",IF(LEN(VLOOKUP($H3743,injury_groups!$A:$F,3,FALSE))=0,"",VLOOKUP($H3743,injury_groups!$A:$F,3,FALSE)))</f>
        <v/>
      </c>
      <c r="O3743" s="2">
        <f>IF(H3743="",0,VLOOKUP($H3743,injury_groups!$A:$F,4,FALSE))</f>
        <v>0</v>
      </c>
      <c r="P3743" s="2">
        <f>IF(H3743="",0,VLOOKUP($H3743,injury_groups!$A:$F,5,FALSE))</f>
        <v>1</v>
      </c>
      <c r="Q3743" s="4" t="str">
        <f>IF(H3743="","",IF(LEN(VLOOKUP($H3743,injury_groups!$A:$F,6,FALSE))=0,"",VLOOKUP($H3743,injury_groups!$A:$F,6,FALSE)))</f>
        <v/>
      </c>
    </row>
    <row r="3744" spans="1:17" x14ac:dyDescent="0.2">
      <c r="A3744" s="1">
        <v>274570</v>
      </c>
      <c r="B3744">
        <v>19984</v>
      </c>
      <c r="C3744" t="s">
        <v>1706</v>
      </c>
      <c r="D3744">
        <v>2021</v>
      </c>
      <c r="E3744">
        <v>0</v>
      </c>
      <c r="F3744">
        <v>32</v>
      </c>
      <c r="H3744" t="s">
        <v>1708</v>
      </c>
      <c r="I3744" t="s">
        <v>1841</v>
      </c>
      <c r="J3744" t="s">
        <v>1998</v>
      </c>
      <c r="K3744" t="b">
        <v>1</v>
      </c>
      <c r="L3744">
        <v>0</v>
      </c>
      <c r="M3744" s="2" t="str">
        <f>IF(H3744="","",IF(LEN(VLOOKUP($H3744,injury_groups!$A:$F,2,FALSE))=0,"",VLOOKUP($H3744,injury_groups!$A:$F,2,FALSE)))</f>
        <v/>
      </c>
      <c r="N3744" s="2" t="str">
        <f>IF(H3744="","",IF(LEN(VLOOKUP($H3744,injury_groups!$A:$F,3,FALSE))=0,"",VLOOKUP($H3744,injury_groups!$A:$F,3,FALSE)))</f>
        <v/>
      </c>
      <c r="O3744" s="2">
        <f>IF(H3744="",0,VLOOKUP($H3744,injury_groups!$A:$F,4,FALSE))</f>
        <v>0</v>
      </c>
      <c r="P3744" s="2">
        <f>IF(H3744="",0,VLOOKUP($H3744,injury_groups!$A:$F,5,FALSE))</f>
        <v>0</v>
      </c>
      <c r="Q3744" s="4" t="str">
        <f>IF(H3744="","",IF(LEN(VLOOKUP($H3744,injury_groups!$A:$F,6,FALSE))=0,"",VLOOKUP($H3744,injury_groups!$A:$F,6,FALSE)))</f>
        <v/>
      </c>
    </row>
    <row r="3745" spans="1:17" x14ac:dyDescent="0.2">
      <c r="A3745" s="1">
        <v>274666</v>
      </c>
      <c r="B3745">
        <v>19984</v>
      </c>
      <c r="C3745" t="s">
        <v>1706</v>
      </c>
      <c r="D3745">
        <v>2021</v>
      </c>
      <c r="E3745">
        <v>1</v>
      </c>
      <c r="F3745">
        <v>32</v>
      </c>
      <c r="G3745">
        <v>29</v>
      </c>
      <c r="H3745" t="s">
        <v>1708</v>
      </c>
      <c r="I3745" t="s">
        <v>1841</v>
      </c>
      <c r="J3745" t="s">
        <v>2016</v>
      </c>
      <c r="K3745" t="b">
        <v>1</v>
      </c>
      <c r="L3745">
        <v>1</v>
      </c>
      <c r="M3745" s="2" t="str">
        <f>IF(H3745="","",IF(LEN(VLOOKUP($H3745,injury_groups!$A:$F,2,FALSE))=0,"",VLOOKUP($H3745,injury_groups!$A:$F,2,FALSE)))</f>
        <v/>
      </c>
      <c r="N3745" s="2" t="str">
        <f>IF(H3745="","",IF(LEN(VLOOKUP($H3745,injury_groups!$A:$F,3,FALSE))=0,"",VLOOKUP($H3745,injury_groups!$A:$F,3,FALSE)))</f>
        <v/>
      </c>
      <c r="O3745" s="2">
        <f>IF(H3745="",0,VLOOKUP($H3745,injury_groups!$A:$F,4,FALSE))</f>
        <v>0</v>
      </c>
      <c r="P3745" s="2">
        <f>IF(H3745="",0,VLOOKUP($H3745,injury_groups!$A:$F,5,FALSE))</f>
        <v>0</v>
      </c>
      <c r="Q3745" s="4" t="str">
        <f>IF(H3745="","",IF(LEN(VLOOKUP($H3745,injury_groups!$A:$F,6,FALSE))=0,"",VLOOKUP($H3745,injury_groups!$A:$F,6,FALSE)))</f>
        <v/>
      </c>
    </row>
    <row r="3746" spans="1:17" x14ac:dyDescent="0.2">
      <c r="A3746" s="1">
        <v>274921</v>
      </c>
      <c r="B3746">
        <v>19984</v>
      </c>
      <c r="C3746" t="s">
        <v>1706</v>
      </c>
      <c r="D3746">
        <v>2021</v>
      </c>
      <c r="E3746">
        <v>2</v>
      </c>
      <c r="F3746">
        <v>32</v>
      </c>
      <c r="G3746">
        <v>25</v>
      </c>
      <c r="H3746" t="s">
        <v>1708</v>
      </c>
      <c r="I3746" t="s">
        <v>1841</v>
      </c>
      <c r="J3746" t="s">
        <v>2030</v>
      </c>
      <c r="K3746" t="b">
        <v>1</v>
      </c>
      <c r="L3746">
        <v>2</v>
      </c>
      <c r="M3746" s="2" t="str">
        <f>IF(H3746="","",IF(LEN(VLOOKUP($H3746,injury_groups!$A:$F,2,FALSE))=0,"",VLOOKUP($H3746,injury_groups!$A:$F,2,FALSE)))</f>
        <v/>
      </c>
      <c r="N3746" s="2" t="str">
        <f>IF(H3746="","",IF(LEN(VLOOKUP($H3746,injury_groups!$A:$F,3,FALSE))=0,"",VLOOKUP($H3746,injury_groups!$A:$F,3,FALSE)))</f>
        <v/>
      </c>
      <c r="O3746" s="2">
        <f>IF(H3746="",0,VLOOKUP($H3746,injury_groups!$A:$F,4,FALSE))</f>
        <v>0</v>
      </c>
      <c r="P3746" s="2">
        <f>IF(H3746="",0,VLOOKUP($H3746,injury_groups!$A:$F,5,FALSE))</f>
        <v>0</v>
      </c>
      <c r="Q3746" s="4" t="str">
        <f>IF(H3746="","",IF(LEN(VLOOKUP($H3746,injury_groups!$A:$F,6,FALSE))=0,"",VLOOKUP($H3746,injury_groups!$A:$F,6,FALSE)))</f>
        <v/>
      </c>
    </row>
    <row r="3747" spans="1:17" x14ac:dyDescent="0.2">
      <c r="A3747" s="1">
        <v>275243</v>
      </c>
      <c r="B3747">
        <v>19984</v>
      </c>
      <c r="C3747" t="s">
        <v>1706</v>
      </c>
      <c r="D3747">
        <v>2021</v>
      </c>
      <c r="E3747">
        <v>3</v>
      </c>
      <c r="F3747">
        <v>32</v>
      </c>
      <c r="G3747">
        <v>10</v>
      </c>
      <c r="H3747" t="s">
        <v>1708</v>
      </c>
      <c r="I3747" t="s">
        <v>1841</v>
      </c>
      <c r="J3747" t="s">
        <v>2052</v>
      </c>
      <c r="K3747" t="b">
        <v>1</v>
      </c>
      <c r="L3747">
        <v>3</v>
      </c>
      <c r="M3747" s="2" t="str">
        <f>IF(H3747="","",IF(LEN(VLOOKUP($H3747,injury_groups!$A:$F,2,FALSE))=0,"",VLOOKUP($H3747,injury_groups!$A:$F,2,FALSE)))</f>
        <v/>
      </c>
      <c r="N3747" s="2" t="str">
        <f>IF(H3747="","",IF(LEN(VLOOKUP($H3747,injury_groups!$A:$F,3,FALSE))=0,"",VLOOKUP($H3747,injury_groups!$A:$F,3,FALSE)))</f>
        <v/>
      </c>
      <c r="O3747" s="2">
        <f>IF(H3747="",0,VLOOKUP($H3747,injury_groups!$A:$F,4,FALSE))</f>
        <v>0</v>
      </c>
      <c r="P3747" s="2">
        <f>IF(H3747="",0,VLOOKUP($H3747,injury_groups!$A:$F,5,FALSE))</f>
        <v>0</v>
      </c>
      <c r="Q3747" s="4" t="str">
        <f>IF(H3747="","",IF(LEN(VLOOKUP($H3747,injury_groups!$A:$F,6,FALSE))=0,"",VLOOKUP($H3747,injury_groups!$A:$F,6,FALSE)))</f>
        <v/>
      </c>
    </row>
    <row r="3748" spans="1:17" x14ac:dyDescent="0.2">
      <c r="A3748" s="1">
        <v>280582</v>
      </c>
      <c r="B3748">
        <v>19985</v>
      </c>
      <c r="C3748" t="s">
        <v>1705</v>
      </c>
      <c r="D3748">
        <v>2021</v>
      </c>
      <c r="E3748">
        <v>8</v>
      </c>
      <c r="F3748">
        <v>32</v>
      </c>
      <c r="G3748">
        <v>13</v>
      </c>
      <c r="H3748" t="s">
        <v>1709</v>
      </c>
      <c r="I3748" t="s">
        <v>1841</v>
      </c>
      <c r="J3748" t="s">
        <v>1905</v>
      </c>
      <c r="K3748" t="b">
        <v>1</v>
      </c>
      <c r="L3748">
        <v>13</v>
      </c>
      <c r="M3748" s="2" t="str">
        <f>IF(H3748="","",IF(LEN(VLOOKUP($H3748,injury_groups!$A:$F,2,FALSE))=0,"",VLOOKUP($H3748,injury_groups!$A:$F,2,FALSE)))</f>
        <v>knee</v>
      </c>
      <c r="N3748" s="2" t="str">
        <f>IF(H3748="","",IF(LEN(VLOOKUP($H3748,injury_groups!$A:$F,3,FALSE))=0,"",VLOOKUP($H3748,injury_groups!$A:$F,3,FALSE)))</f>
        <v/>
      </c>
      <c r="O3748" s="2">
        <f>IF(H3748="",0,VLOOKUP($H3748,injury_groups!$A:$F,4,FALSE))</f>
        <v>1</v>
      </c>
      <c r="P3748" s="2">
        <f>IF(H3748="",0,VLOOKUP($H3748,injury_groups!$A:$F,5,FALSE))</f>
        <v>0</v>
      </c>
      <c r="Q3748" s="4" t="str">
        <f>IF(H3748="","",IF(LEN(VLOOKUP($H3748,injury_groups!$A:$F,6,FALSE))=0,"",VLOOKUP($H3748,injury_groups!$A:$F,6,FALSE)))</f>
        <v/>
      </c>
    </row>
    <row r="3749" spans="1:17" x14ac:dyDescent="0.2">
      <c r="A3749" s="1">
        <v>280921</v>
      </c>
      <c r="B3749">
        <v>19985</v>
      </c>
      <c r="C3749" t="s">
        <v>1705</v>
      </c>
      <c r="D3749">
        <v>2021</v>
      </c>
      <c r="E3749">
        <v>9</v>
      </c>
      <c r="F3749">
        <v>32</v>
      </c>
      <c r="G3749">
        <v>34</v>
      </c>
      <c r="H3749" t="s">
        <v>1775</v>
      </c>
      <c r="I3749" t="s">
        <v>1841</v>
      </c>
      <c r="J3749" t="s">
        <v>1918</v>
      </c>
      <c r="K3749" t="b">
        <v>1</v>
      </c>
      <c r="L3749">
        <v>14</v>
      </c>
      <c r="M3749" s="2" t="str">
        <f>IF(H3749="","",IF(LEN(VLOOKUP($H3749,injury_groups!$A:$F,2,FALSE))=0,"",VLOOKUP($H3749,injury_groups!$A:$F,2,FALSE)))</f>
        <v>chest</v>
      </c>
      <c r="N3749" s="2" t="str">
        <f>IF(H3749="","",IF(LEN(VLOOKUP($H3749,injury_groups!$A:$F,3,FALSE))=0,"",VLOOKUP($H3749,injury_groups!$A:$F,3,FALSE)))</f>
        <v/>
      </c>
      <c r="O3749" s="2">
        <f>IF(H3749="",0,VLOOKUP($H3749,injury_groups!$A:$F,4,FALSE))</f>
        <v>1</v>
      </c>
      <c r="P3749" s="2">
        <f>IF(H3749="",0,VLOOKUP($H3749,injury_groups!$A:$F,5,FALSE))</f>
        <v>0</v>
      </c>
      <c r="Q3749" s="4" t="str">
        <f>IF(H3749="","",IF(LEN(VLOOKUP($H3749,injury_groups!$A:$F,6,FALSE))=0,"",VLOOKUP($H3749,injury_groups!$A:$F,6,FALSE)))</f>
        <v/>
      </c>
    </row>
    <row r="3750" spans="1:17" x14ac:dyDescent="0.2">
      <c r="A3750" s="1">
        <v>281608</v>
      </c>
      <c r="B3750">
        <v>19985</v>
      </c>
      <c r="C3750" t="s">
        <v>1705</v>
      </c>
      <c r="D3750">
        <v>2021</v>
      </c>
      <c r="E3750">
        <v>10</v>
      </c>
      <c r="F3750">
        <v>32</v>
      </c>
      <c r="G3750">
        <v>31</v>
      </c>
      <c r="H3750" t="s">
        <v>1775</v>
      </c>
      <c r="I3750" t="s">
        <v>1841</v>
      </c>
      <c r="J3750" t="s">
        <v>1927</v>
      </c>
      <c r="K3750" t="b">
        <v>1</v>
      </c>
      <c r="L3750">
        <v>15</v>
      </c>
      <c r="M3750" s="2" t="str">
        <f>IF(H3750="","",IF(LEN(VLOOKUP($H3750,injury_groups!$A:$F,2,FALSE))=0,"",VLOOKUP($H3750,injury_groups!$A:$F,2,FALSE)))</f>
        <v>chest</v>
      </c>
      <c r="N3750" s="2" t="str">
        <f>IF(H3750="","",IF(LEN(VLOOKUP($H3750,injury_groups!$A:$F,3,FALSE))=0,"",VLOOKUP($H3750,injury_groups!$A:$F,3,FALSE)))</f>
        <v/>
      </c>
      <c r="O3750" s="2">
        <f>IF(H3750="",0,VLOOKUP($H3750,injury_groups!$A:$F,4,FALSE))</f>
        <v>1</v>
      </c>
      <c r="P3750" s="2">
        <f>IF(H3750="",0,VLOOKUP($H3750,injury_groups!$A:$F,5,FALSE))</f>
        <v>0</v>
      </c>
      <c r="Q3750" s="4" t="str">
        <f>IF(H3750="","",IF(LEN(VLOOKUP($H3750,injury_groups!$A:$F,6,FALSE))=0,"",VLOOKUP($H3750,injury_groups!$A:$F,6,FALSE)))</f>
        <v/>
      </c>
    </row>
    <row r="3751" spans="1:17" x14ac:dyDescent="0.2">
      <c r="A3751" s="1">
        <v>282348</v>
      </c>
      <c r="B3751">
        <v>19985</v>
      </c>
      <c r="C3751" t="s">
        <v>1705</v>
      </c>
      <c r="D3751">
        <v>2021</v>
      </c>
      <c r="E3751">
        <v>11</v>
      </c>
      <c r="F3751">
        <v>32</v>
      </c>
      <c r="H3751" t="s">
        <v>1775</v>
      </c>
      <c r="I3751" t="s">
        <v>1841</v>
      </c>
      <c r="J3751" t="s">
        <v>1933</v>
      </c>
      <c r="K3751" t="b">
        <v>1</v>
      </c>
      <c r="L3751">
        <v>16</v>
      </c>
      <c r="M3751" s="2" t="str">
        <f>IF(H3751="","",IF(LEN(VLOOKUP($H3751,injury_groups!$A:$F,2,FALSE))=0,"",VLOOKUP($H3751,injury_groups!$A:$F,2,FALSE)))</f>
        <v>chest</v>
      </c>
      <c r="N3751" s="2" t="str">
        <f>IF(H3751="","",IF(LEN(VLOOKUP($H3751,injury_groups!$A:$F,3,FALSE))=0,"",VLOOKUP($H3751,injury_groups!$A:$F,3,FALSE)))</f>
        <v/>
      </c>
      <c r="O3751" s="2">
        <f>IF(H3751="",0,VLOOKUP($H3751,injury_groups!$A:$F,4,FALSE))</f>
        <v>1</v>
      </c>
      <c r="P3751" s="2">
        <f>IF(H3751="",0,VLOOKUP($H3751,injury_groups!$A:$F,5,FALSE))</f>
        <v>0</v>
      </c>
      <c r="Q3751" s="4" t="str">
        <f>IF(H3751="","",IF(LEN(VLOOKUP($H3751,injury_groups!$A:$F,6,FALSE))=0,"",VLOOKUP($H3751,injury_groups!$A:$F,6,FALSE)))</f>
        <v/>
      </c>
    </row>
    <row r="3752" spans="1:17" x14ac:dyDescent="0.2">
      <c r="A3752" s="1">
        <v>283110</v>
      </c>
      <c r="B3752">
        <v>19985</v>
      </c>
      <c r="C3752" t="s">
        <v>1705</v>
      </c>
      <c r="D3752">
        <v>2021</v>
      </c>
      <c r="E3752">
        <v>12</v>
      </c>
      <c r="F3752">
        <v>32</v>
      </c>
      <c r="G3752">
        <v>12</v>
      </c>
      <c r="H3752" t="s">
        <v>1775</v>
      </c>
      <c r="I3752" t="s">
        <v>1841</v>
      </c>
      <c r="J3752" t="s">
        <v>1945</v>
      </c>
      <c r="K3752" t="b">
        <v>1</v>
      </c>
      <c r="L3752">
        <v>17</v>
      </c>
      <c r="M3752" s="2" t="str">
        <f>IF(H3752="","",IF(LEN(VLOOKUP($H3752,injury_groups!$A:$F,2,FALSE))=0,"",VLOOKUP($H3752,injury_groups!$A:$F,2,FALSE)))</f>
        <v>chest</v>
      </c>
      <c r="N3752" s="2" t="str">
        <f>IF(H3752="","",IF(LEN(VLOOKUP($H3752,injury_groups!$A:$F,3,FALSE))=0,"",VLOOKUP($H3752,injury_groups!$A:$F,3,FALSE)))</f>
        <v/>
      </c>
      <c r="O3752" s="2">
        <f>IF(H3752="",0,VLOOKUP($H3752,injury_groups!$A:$F,4,FALSE))</f>
        <v>1</v>
      </c>
      <c r="P3752" s="2">
        <f>IF(H3752="",0,VLOOKUP($H3752,injury_groups!$A:$F,5,FALSE))</f>
        <v>0</v>
      </c>
      <c r="Q3752" s="4" t="str">
        <f>IF(H3752="","",IF(LEN(VLOOKUP($H3752,injury_groups!$A:$F,6,FALSE))=0,"",VLOOKUP($H3752,injury_groups!$A:$F,6,FALSE)))</f>
        <v/>
      </c>
    </row>
    <row r="3753" spans="1:17" x14ac:dyDescent="0.2">
      <c r="A3753" s="1">
        <v>283823</v>
      </c>
      <c r="B3753">
        <v>19985</v>
      </c>
      <c r="C3753" t="s">
        <v>1705</v>
      </c>
      <c r="D3753">
        <v>2021</v>
      </c>
      <c r="E3753">
        <v>13</v>
      </c>
      <c r="F3753">
        <v>32</v>
      </c>
      <c r="G3753">
        <v>15</v>
      </c>
      <c r="H3753" t="s">
        <v>1775</v>
      </c>
      <c r="I3753" t="s">
        <v>1841</v>
      </c>
      <c r="J3753" t="s">
        <v>1955</v>
      </c>
      <c r="K3753" t="b">
        <v>1</v>
      </c>
      <c r="L3753">
        <v>18</v>
      </c>
      <c r="M3753" s="2" t="str">
        <f>IF(H3753="","",IF(LEN(VLOOKUP($H3753,injury_groups!$A:$F,2,FALSE))=0,"",VLOOKUP($H3753,injury_groups!$A:$F,2,FALSE)))</f>
        <v>chest</v>
      </c>
      <c r="N3753" s="2" t="str">
        <f>IF(H3753="","",IF(LEN(VLOOKUP($H3753,injury_groups!$A:$F,3,FALSE))=0,"",VLOOKUP($H3753,injury_groups!$A:$F,3,FALSE)))</f>
        <v/>
      </c>
      <c r="O3753" s="2">
        <f>IF(H3753="",0,VLOOKUP($H3753,injury_groups!$A:$F,4,FALSE))</f>
        <v>1</v>
      </c>
      <c r="P3753" s="2">
        <f>IF(H3753="",0,VLOOKUP($H3753,injury_groups!$A:$F,5,FALSE))</f>
        <v>0</v>
      </c>
      <c r="Q3753" s="4" t="str">
        <f>IF(H3753="","",IF(LEN(VLOOKUP($H3753,injury_groups!$A:$F,6,FALSE))=0,"",VLOOKUP($H3753,injury_groups!$A:$F,6,FALSE)))</f>
        <v/>
      </c>
    </row>
    <row r="3754" spans="1:17" x14ac:dyDescent="0.2">
      <c r="A3754" s="1">
        <v>284585</v>
      </c>
      <c r="B3754">
        <v>19985</v>
      </c>
      <c r="C3754" t="s">
        <v>1705</v>
      </c>
      <c r="D3754">
        <v>2021</v>
      </c>
      <c r="E3754">
        <v>14</v>
      </c>
      <c r="F3754">
        <v>32</v>
      </c>
      <c r="G3754">
        <v>1</v>
      </c>
      <c r="H3754" t="s">
        <v>1775</v>
      </c>
      <c r="I3754" t="s">
        <v>1841</v>
      </c>
      <c r="J3754" t="s">
        <v>1957</v>
      </c>
      <c r="K3754" t="b">
        <v>1</v>
      </c>
      <c r="L3754">
        <v>19</v>
      </c>
      <c r="M3754" s="2" t="str">
        <f>IF(H3754="","",IF(LEN(VLOOKUP($H3754,injury_groups!$A:$F,2,FALSE))=0,"",VLOOKUP($H3754,injury_groups!$A:$F,2,FALSE)))</f>
        <v>chest</v>
      </c>
      <c r="N3754" s="2" t="str">
        <f>IF(H3754="","",IF(LEN(VLOOKUP($H3754,injury_groups!$A:$F,3,FALSE))=0,"",VLOOKUP($H3754,injury_groups!$A:$F,3,FALSE)))</f>
        <v/>
      </c>
      <c r="O3754" s="2">
        <f>IF(H3754="",0,VLOOKUP($H3754,injury_groups!$A:$F,4,FALSE))</f>
        <v>1</v>
      </c>
      <c r="P3754" s="2">
        <f>IF(H3754="",0,VLOOKUP($H3754,injury_groups!$A:$F,5,FALSE))</f>
        <v>0</v>
      </c>
      <c r="Q3754" s="4" t="str">
        <f>IF(H3754="","",IF(LEN(VLOOKUP($H3754,injury_groups!$A:$F,6,FALSE))=0,"",VLOOKUP($H3754,injury_groups!$A:$F,6,FALSE)))</f>
        <v/>
      </c>
    </row>
    <row r="3755" spans="1:17" x14ac:dyDescent="0.2">
      <c r="A3755" s="1">
        <v>285388</v>
      </c>
      <c r="B3755">
        <v>19985</v>
      </c>
      <c r="C3755" t="s">
        <v>1705</v>
      </c>
      <c r="D3755">
        <v>2021</v>
      </c>
      <c r="E3755">
        <v>15</v>
      </c>
      <c r="F3755">
        <v>32</v>
      </c>
      <c r="G3755">
        <v>30</v>
      </c>
      <c r="H3755" t="s">
        <v>1775</v>
      </c>
      <c r="I3755" t="s">
        <v>1841</v>
      </c>
      <c r="J3755" t="s">
        <v>1975</v>
      </c>
      <c r="K3755" t="b">
        <v>1</v>
      </c>
      <c r="L3755">
        <v>20</v>
      </c>
      <c r="M3755" s="2" t="str">
        <f>IF(H3755="","",IF(LEN(VLOOKUP($H3755,injury_groups!$A:$F,2,FALSE))=0,"",VLOOKUP($H3755,injury_groups!$A:$F,2,FALSE)))</f>
        <v>chest</v>
      </c>
      <c r="N3755" s="2" t="str">
        <f>IF(H3755="","",IF(LEN(VLOOKUP($H3755,injury_groups!$A:$F,3,FALSE))=0,"",VLOOKUP($H3755,injury_groups!$A:$F,3,FALSE)))</f>
        <v/>
      </c>
      <c r="O3755" s="2">
        <f>IF(H3755="",0,VLOOKUP($H3755,injury_groups!$A:$F,4,FALSE))</f>
        <v>1</v>
      </c>
      <c r="P3755" s="2">
        <f>IF(H3755="",0,VLOOKUP($H3755,injury_groups!$A:$F,5,FALSE))</f>
        <v>0</v>
      </c>
      <c r="Q3755" s="4" t="str">
        <f>IF(H3755="","",IF(LEN(VLOOKUP($H3755,injury_groups!$A:$F,6,FALSE))=0,"",VLOOKUP($H3755,injury_groups!$A:$F,6,FALSE)))</f>
        <v/>
      </c>
    </row>
    <row r="3756" spans="1:17" x14ac:dyDescent="0.2">
      <c r="A3756" s="1">
        <v>286368</v>
      </c>
      <c r="B3756">
        <v>19985</v>
      </c>
      <c r="C3756" t="s">
        <v>1705</v>
      </c>
      <c r="D3756">
        <v>2021</v>
      </c>
      <c r="E3756">
        <v>16</v>
      </c>
      <c r="F3756">
        <v>32</v>
      </c>
      <c r="G3756">
        <v>20</v>
      </c>
      <c r="H3756" t="s">
        <v>1775</v>
      </c>
      <c r="I3756" t="s">
        <v>1841</v>
      </c>
      <c r="J3756" t="s">
        <v>1978</v>
      </c>
      <c r="K3756" t="b">
        <v>1</v>
      </c>
      <c r="L3756">
        <v>21</v>
      </c>
      <c r="M3756" s="2" t="str">
        <f>IF(H3756="","",IF(LEN(VLOOKUP($H3756,injury_groups!$A:$F,2,FALSE))=0,"",VLOOKUP($H3756,injury_groups!$A:$F,2,FALSE)))</f>
        <v>chest</v>
      </c>
      <c r="N3756" s="2" t="str">
        <f>IF(H3756="","",IF(LEN(VLOOKUP($H3756,injury_groups!$A:$F,3,FALSE))=0,"",VLOOKUP($H3756,injury_groups!$A:$F,3,FALSE)))</f>
        <v/>
      </c>
      <c r="O3756" s="2">
        <f>IF(H3756="",0,VLOOKUP($H3756,injury_groups!$A:$F,4,FALSE))</f>
        <v>1</v>
      </c>
      <c r="P3756" s="2">
        <f>IF(H3756="",0,VLOOKUP($H3756,injury_groups!$A:$F,5,FALSE))</f>
        <v>0</v>
      </c>
      <c r="Q3756" s="4" t="str">
        <f>IF(H3756="","",IF(LEN(VLOOKUP($H3756,injury_groups!$A:$F,6,FALSE))=0,"",VLOOKUP($H3756,injury_groups!$A:$F,6,FALSE)))</f>
        <v/>
      </c>
    </row>
    <row r="3757" spans="1:17" x14ac:dyDescent="0.2">
      <c r="A3757" s="1">
        <v>287365</v>
      </c>
      <c r="B3757">
        <v>19985</v>
      </c>
      <c r="C3757" t="s">
        <v>1705</v>
      </c>
      <c r="D3757">
        <v>2021</v>
      </c>
      <c r="E3757">
        <v>17</v>
      </c>
      <c r="F3757">
        <v>32</v>
      </c>
      <c r="G3757">
        <v>3</v>
      </c>
      <c r="H3757" t="s">
        <v>1775</v>
      </c>
      <c r="I3757" t="s">
        <v>1841</v>
      </c>
      <c r="J3757" t="s">
        <v>1992</v>
      </c>
      <c r="K3757" t="b">
        <v>1</v>
      </c>
      <c r="L3757">
        <v>22</v>
      </c>
      <c r="M3757" s="2" t="str">
        <f>IF(H3757="","",IF(LEN(VLOOKUP($H3757,injury_groups!$A:$F,2,FALSE))=0,"",VLOOKUP($H3757,injury_groups!$A:$F,2,FALSE)))</f>
        <v>chest</v>
      </c>
      <c r="N3757" s="2" t="str">
        <f>IF(H3757="","",IF(LEN(VLOOKUP($H3757,injury_groups!$A:$F,3,FALSE))=0,"",VLOOKUP($H3757,injury_groups!$A:$F,3,FALSE)))</f>
        <v/>
      </c>
      <c r="O3757" s="2">
        <f>IF(H3757="",0,VLOOKUP($H3757,injury_groups!$A:$F,4,FALSE))</f>
        <v>1</v>
      </c>
      <c r="P3757" s="2">
        <f>IF(H3757="",0,VLOOKUP($H3757,injury_groups!$A:$F,5,FALSE))</f>
        <v>0</v>
      </c>
      <c r="Q3757" s="4" t="str">
        <f>IF(H3757="","",IF(LEN(VLOOKUP($H3757,injury_groups!$A:$F,6,FALSE))=0,"",VLOOKUP($H3757,injury_groups!$A:$F,6,FALSE)))</f>
        <v/>
      </c>
    </row>
    <row r="3758" spans="1:17" x14ac:dyDescent="0.2">
      <c r="A3758" s="1">
        <v>289431</v>
      </c>
      <c r="B3758">
        <v>19985</v>
      </c>
      <c r="C3758" t="s">
        <v>1707</v>
      </c>
      <c r="D3758">
        <v>2021</v>
      </c>
      <c r="E3758">
        <v>1</v>
      </c>
      <c r="F3758">
        <v>32</v>
      </c>
      <c r="G3758">
        <v>1</v>
      </c>
      <c r="H3758" t="s">
        <v>1775</v>
      </c>
      <c r="I3758" t="s">
        <v>1841</v>
      </c>
      <c r="J3758" t="s">
        <v>2060</v>
      </c>
      <c r="K3758" t="b">
        <v>1</v>
      </c>
      <c r="L3758">
        <v>23</v>
      </c>
      <c r="M3758" s="2" t="str">
        <f>IF(H3758="","",IF(LEN(VLOOKUP($H3758,injury_groups!$A:$F,2,FALSE))=0,"",VLOOKUP($H3758,injury_groups!$A:$F,2,FALSE)))</f>
        <v>chest</v>
      </c>
      <c r="N3758" s="2" t="str">
        <f>IF(H3758="","",IF(LEN(VLOOKUP($H3758,injury_groups!$A:$F,3,FALSE))=0,"",VLOOKUP($H3758,injury_groups!$A:$F,3,FALSE)))</f>
        <v/>
      </c>
      <c r="O3758" s="2">
        <f>IF(H3758="",0,VLOOKUP($H3758,injury_groups!$A:$F,4,FALSE))</f>
        <v>1</v>
      </c>
      <c r="P3758" s="2">
        <f>IF(H3758="",0,VLOOKUP($H3758,injury_groups!$A:$F,5,FALSE))</f>
        <v>0</v>
      </c>
      <c r="Q3758" s="4" t="str">
        <f>IF(H3758="","",IF(LEN(VLOOKUP($H3758,injury_groups!$A:$F,6,FALSE))=0,"",VLOOKUP($H3758,injury_groups!$A:$F,6,FALSE)))</f>
        <v/>
      </c>
    </row>
    <row r="3759" spans="1:17" x14ac:dyDescent="0.2">
      <c r="A3759" s="1">
        <v>290016</v>
      </c>
      <c r="B3759">
        <v>19985</v>
      </c>
      <c r="C3759" t="s">
        <v>1707</v>
      </c>
      <c r="D3759">
        <v>2021</v>
      </c>
      <c r="E3759">
        <v>2</v>
      </c>
      <c r="F3759">
        <v>32</v>
      </c>
      <c r="G3759">
        <v>33</v>
      </c>
      <c r="H3759" t="s">
        <v>1775</v>
      </c>
      <c r="I3759" t="s">
        <v>1843</v>
      </c>
      <c r="J3759" t="s">
        <v>2071</v>
      </c>
      <c r="K3759" t="b">
        <v>0</v>
      </c>
      <c r="L3759">
        <v>24</v>
      </c>
      <c r="M3759" s="2" t="str">
        <f>IF(H3759="","",IF(LEN(VLOOKUP($H3759,injury_groups!$A:$F,2,FALSE))=0,"",VLOOKUP($H3759,injury_groups!$A:$F,2,FALSE)))</f>
        <v>chest</v>
      </c>
      <c r="N3759" s="2" t="str">
        <f>IF(H3759="","",IF(LEN(VLOOKUP($H3759,injury_groups!$A:$F,3,FALSE))=0,"",VLOOKUP($H3759,injury_groups!$A:$F,3,FALSE)))</f>
        <v/>
      </c>
      <c r="O3759" s="2">
        <f>IF(H3759="",0,VLOOKUP($H3759,injury_groups!$A:$F,4,FALSE))</f>
        <v>1</v>
      </c>
      <c r="P3759" s="2">
        <f>IF(H3759="",0,VLOOKUP($H3759,injury_groups!$A:$F,5,FALSE))</f>
        <v>0</v>
      </c>
      <c r="Q3759" s="4" t="str">
        <f>IF(H3759="","",IF(LEN(VLOOKUP($H3759,injury_groups!$A:$F,6,FALSE))=0,"",VLOOKUP($H3759,injury_groups!$A:$F,6,FALSE)))</f>
        <v/>
      </c>
    </row>
    <row r="3760" spans="1:17" x14ac:dyDescent="0.2">
      <c r="A3760" s="1">
        <v>290195</v>
      </c>
      <c r="B3760">
        <v>19985</v>
      </c>
      <c r="C3760" t="s">
        <v>1707</v>
      </c>
      <c r="D3760">
        <v>2021</v>
      </c>
      <c r="E3760">
        <v>3</v>
      </c>
      <c r="F3760">
        <v>32</v>
      </c>
      <c r="G3760">
        <v>31</v>
      </c>
      <c r="H3760" t="s">
        <v>1775</v>
      </c>
      <c r="I3760" t="s">
        <v>1843</v>
      </c>
      <c r="J3760" t="s">
        <v>2075</v>
      </c>
      <c r="K3760" t="b">
        <v>0</v>
      </c>
      <c r="L3760">
        <v>25</v>
      </c>
      <c r="M3760" s="2" t="str">
        <f>IF(H3760="","",IF(LEN(VLOOKUP($H3760,injury_groups!$A:$F,2,FALSE))=0,"",VLOOKUP($H3760,injury_groups!$A:$F,2,FALSE)))</f>
        <v>chest</v>
      </c>
      <c r="N3760" s="2" t="str">
        <f>IF(H3760="","",IF(LEN(VLOOKUP($H3760,injury_groups!$A:$F,3,FALSE))=0,"",VLOOKUP($H3760,injury_groups!$A:$F,3,FALSE)))</f>
        <v/>
      </c>
      <c r="O3760" s="2">
        <f>IF(H3760="",0,VLOOKUP($H3760,injury_groups!$A:$F,4,FALSE))</f>
        <v>1</v>
      </c>
      <c r="P3760" s="2">
        <f>IF(H3760="",0,VLOOKUP($H3760,injury_groups!$A:$F,5,FALSE))</f>
        <v>0</v>
      </c>
      <c r="Q3760" s="4" t="str">
        <f>IF(H3760="","",IF(LEN(VLOOKUP($H3760,injury_groups!$A:$F,6,FALSE))=0,"",VLOOKUP($H3760,injury_groups!$A:$F,6,FALSE)))</f>
        <v/>
      </c>
    </row>
    <row r="3761" spans="1:17" x14ac:dyDescent="0.2">
      <c r="A3761" s="1">
        <v>280096</v>
      </c>
      <c r="B3761">
        <v>19986</v>
      </c>
      <c r="C3761" t="s">
        <v>1705</v>
      </c>
      <c r="D3761">
        <v>2021</v>
      </c>
      <c r="E3761">
        <v>8</v>
      </c>
      <c r="F3761">
        <v>10</v>
      </c>
      <c r="G3761">
        <v>35</v>
      </c>
      <c r="H3761" t="s">
        <v>1736</v>
      </c>
      <c r="I3761" t="s">
        <v>1841</v>
      </c>
      <c r="J3761" t="s">
        <v>1909</v>
      </c>
      <c r="K3761" t="b">
        <v>1</v>
      </c>
      <c r="L3761">
        <v>13</v>
      </c>
      <c r="M3761" s="2" t="str">
        <f>IF(H3761="","",IF(LEN(VLOOKUP($H3761,injury_groups!$A:$F,2,FALSE))=0,"",VLOOKUP($H3761,injury_groups!$A:$F,2,FALSE)))</f>
        <v>groin</v>
      </c>
      <c r="N3761" s="2" t="str">
        <f>IF(H3761="","",IF(LEN(VLOOKUP($H3761,injury_groups!$A:$F,3,FALSE))=0,"",VLOOKUP($H3761,injury_groups!$A:$F,3,FALSE)))</f>
        <v/>
      </c>
      <c r="O3761" s="2">
        <f>IF(H3761="",0,VLOOKUP($H3761,injury_groups!$A:$F,4,FALSE))</f>
        <v>1</v>
      </c>
      <c r="P3761" s="2">
        <f>IF(H3761="",0,VLOOKUP($H3761,injury_groups!$A:$F,5,FALSE))</f>
        <v>0</v>
      </c>
      <c r="Q3761" s="4" t="str">
        <f>IF(H3761="","",IF(LEN(VLOOKUP($H3761,injury_groups!$A:$F,6,FALSE))=0,"",VLOOKUP($H3761,injury_groups!$A:$F,6,FALSE)))</f>
        <v/>
      </c>
    </row>
    <row r="3762" spans="1:17" x14ac:dyDescent="0.2">
      <c r="A3762" s="1">
        <v>280821</v>
      </c>
      <c r="B3762">
        <v>19986</v>
      </c>
      <c r="C3762" t="s">
        <v>1705</v>
      </c>
      <c r="D3762">
        <v>2021</v>
      </c>
      <c r="E3762">
        <v>9</v>
      </c>
      <c r="F3762">
        <v>10</v>
      </c>
      <c r="G3762">
        <v>9</v>
      </c>
      <c r="H3762" t="s">
        <v>1736</v>
      </c>
      <c r="I3762" t="s">
        <v>1841</v>
      </c>
      <c r="J3762" t="s">
        <v>1913</v>
      </c>
      <c r="K3762" t="b">
        <v>1</v>
      </c>
      <c r="L3762">
        <v>14</v>
      </c>
      <c r="M3762" s="2" t="str">
        <f>IF(H3762="","",IF(LEN(VLOOKUP($H3762,injury_groups!$A:$F,2,FALSE))=0,"",VLOOKUP($H3762,injury_groups!$A:$F,2,FALSE)))</f>
        <v>groin</v>
      </c>
      <c r="N3762" s="2" t="str">
        <f>IF(H3762="","",IF(LEN(VLOOKUP($H3762,injury_groups!$A:$F,3,FALSE))=0,"",VLOOKUP($H3762,injury_groups!$A:$F,3,FALSE)))</f>
        <v/>
      </c>
      <c r="O3762" s="2">
        <f>IF(H3762="",0,VLOOKUP($H3762,injury_groups!$A:$F,4,FALSE))</f>
        <v>1</v>
      </c>
      <c r="P3762" s="2">
        <f>IF(H3762="",0,VLOOKUP($H3762,injury_groups!$A:$F,5,FALSE))</f>
        <v>0</v>
      </c>
      <c r="Q3762" s="4" t="str">
        <f>IF(H3762="","",IF(LEN(VLOOKUP($H3762,injury_groups!$A:$F,6,FALSE))=0,"",VLOOKUP($H3762,injury_groups!$A:$F,6,FALSE)))</f>
        <v/>
      </c>
    </row>
    <row r="3763" spans="1:17" x14ac:dyDescent="0.2">
      <c r="A3763" s="1">
        <v>281510</v>
      </c>
      <c r="B3763">
        <v>19986</v>
      </c>
      <c r="C3763" t="s">
        <v>1705</v>
      </c>
      <c r="D3763">
        <v>2021</v>
      </c>
      <c r="E3763">
        <v>10</v>
      </c>
      <c r="F3763">
        <v>10</v>
      </c>
      <c r="G3763">
        <v>26</v>
      </c>
      <c r="H3763" t="s">
        <v>1736</v>
      </c>
      <c r="I3763" t="s">
        <v>1841</v>
      </c>
      <c r="J3763" t="s">
        <v>1924</v>
      </c>
      <c r="K3763" t="b">
        <v>1</v>
      </c>
      <c r="L3763">
        <v>15</v>
      </c>
      <c r="M3763" s="2" t="str">
        <f>IF(H3763="","",IF(LEN(VLOOKUP($H3763,injury_groups!$A:$F,2,FALSE))=0,"",VLOOKUP($H3763,injury_groups!$A:$F,2,FALSE)))</f>
        <v>groin</v>
      </c>
      <c r="N3763" s="2" t="str">
        <f>IF(H3763="","",IF(LEN(VLOOKUP($H3763,injury_groups!$A:$F,3,FALSE))=0,"",VLOOKUP($H3763,injury_groups!$A:$F,3,FALSE)))</f>
        <v/>
      </c>
      <c r="O3763" s="2">
        <f>IF(H3763="",0,VLOOKUP($H3763,injury_groups!$A:$F,4,FALSE))</f>
        <v>1</v>
      </c>
      <c r="P3763" s="2">
        <f>IF(H3763="",0,VLOOKUP($H3763,injury_groups!$A:$F,5,FALSE))</f>
        <v>0</v>
      </c>
      <c r="Q3763" s="4" t="str">
        <f>IF(H3763="","",IF(LEN(VLOOKUP($H3763,injury_groups!$A:$F,6,FALSE))=0,"",VLOOKUP($H3763,injury_groups!$A:$F,6,FALSE)))</f>
        <v/>
      </c>
    </row>
    <row r="3764" spans="1:17" x14ac:dyDescent="0.2">
      <c r="A3764" s="1">
        <v>282239</v>
      </c>
      <c r="B3764">
        <v>19986</v>
      </c>
      <c r="C3764" t="s">
        <v>1705</v>
      </c>
      <c r="D3764">
        <v>2021</v>
      </c>
      <c r="E3764">
        <v>11</v>
      </c>
      <c r="F3764">
        <v>10</v>
      </c>
      <c r="H3764" t="s">
        <v>1736</v>
      </c>
      <c r="I3764" t="s">
        <v>1841</v>
      </c>
      <c r="J3764" t="s">
        <v>1933</v>
      </c>
      <c r="K3764" t="b">
        <v>1</v>
      </c>
      <c r="L3764">
        <v>16</v>
      </c>
      <c r="M3764" s="2" t="str">
        <f>IF(H3764="","",IF(LEN(VLOOKUP($H3764,injury_groups!$A:$F,2,FALSE))=0,"",VLOOKUP($H3764,injury_groups!$A:$F,2,FALSE)))</f>
        <v>groin</v>
      </c>
      <c r="N3764" s="2" t="str">
        <f>IF(H3764="","",IF(LEN(VLOOKUP($H3764,injury_groups!$A:$F,3,FALSE))=0,"",VLOOKUP($H3764,injury_groups!$A:$F,3,FALSE)))</f>
        <v/>
      </c>
      <c r="O3764" s="2">
        <f>IF(H3764="",0,VLOOKUP($H3764,injury_groups!$A:$F,4,FALSE))</f>
        <v>1</v>
      </c>
      <c r="P3764" s="2">
        <f>IF(H3764="",0,VLOOKUP($H3764,injury_groups!$A:$F,5,FALSE))</f>
        <v>0</v>
      </c>
      <c r="Q3764" s="4" t="str">
        <f>IF(H3764="","",IF(LEN(VLOOKUP($H3764,injury_groups!$A:$F,6,FALSE))=0,"",VLOOKUP($H3764,injury_groups!$A:$F,6,FALSE)))</f>
        <v/>
      </c>
    </row>
    <row r="3765" spans="1:17" x14ac:dyDescent="0.2">
      <c r="A3765" s="1">
        <v>282999</v>
      </c>
      <c r="B3765">
        <v>19986</v>
      </c>
      <c r="C3765" t="s">
        <v>1705</v>
      </c>
      <c r="D3765">
        <v>2021</v>
      </c>
      <c r="E3765">
        <v>12</v>
      </c>
      <c r="F3765">
        <v>10</v>
      </c>
      <c r="G3765">
        <v>29</v>
      </c>
      <c r="H3765" t="s">
        <v>1736</v>
      </c>
      <c r="I3765" t="s">
        <v>1841</v>
      </c>
      <c r="J3765" t="s">
        <v>1942</v>
      </c>
      <c r="K3765" t="b">
        <v>1</v>
      </c>
      <c r="L3765">
        <v>17</v>
      </c>
      <c r="M3765" s="2" t="str">
        <f>IF(H3765="","",IF(LEN(VLOOKUP($H3765,injury_groups!$A:$F,2,FALSE))=0,"",VLOOKUP($H3765,injury_groups!$A:$F,2,FALSE)))</f>
        <v>groin</v>
      </c>
      <c r="N3765" s="2" t="str">
        <f>IF(H3765="","",IF(LEN(VLOOKUP($H3765,injury_groups!$A:$F,3,FALSE))=0,"",VLOOKUP($H3765,injury_groups!$A:$F,3,FALSE)))</f>
        <v/>
      </c>
      <c r="O3765" s="2">
        <f>IF(H3765="",0,VLOOKUP($H3765,injury_groups!$A:$F,4,FALSE))</f>
        <v>1</v>
      </c>
      <c r="P3765" s="2">
        <f>IF(H3765="",0,VLOOKUP($H3765,injury_groups!$A:$F,5,FALSE))</f>
        <v>0</v>
      </c>
      <c r="Q3765" s="4" t="str">
        <f>IF(H3765="","",IF(LEN(VLOOKUP($H3765,injury_groups!$A:$F,6,FALSE))=0,"",VLOOKUP($H3765,injury_groups!$A:$F,6,FALSE)))</f>
        <v/>
      </c>
    </row>
    <row r="3766" spans="1:17" x14ac:dyDescent="0.2">
      <c r="A3766" s="1">
        <v>283724</v>
      </c>
      <c r="B3766">
        <v>19986</v>
      </c>
      <c r="C3766" t="s">
        <v>1705</v>
      </c>
      <c r="D3766">
        <v>2021</v>
      </c>
      <c r="E3766">
        <v>13</v>
      </c>
      <c r="F3766">
        <v>10</v>
      </c>
      <c r="G3766">
        <v>16</v>
      </c>
      <c r="H3766" t="s">
        <v>1736</v>
      </c>
      <c r="I3766" t="s">
        <v>1841</v>
      </c>
      <c r="J3766" t="s">
        <v>1953</v>
      </c>
      <c r="K3766" t="b">
        <v>1</v>
      </c>
      <c r="L3766">
        <v>18</v>
      </c>
      <c r="M3766" s="2" t="str">
        <f>IF(H3766="","",IF(LEN(VLOOKUP($H3766,injury_groups!$A:$F,2,FALSE))=0,"",VLOOKUP($H3766,injury_groups!$A:$F,2,FALSE)))</f>
        <v>groin</v>
      </c>
      <c r="N3766" s="2" t="str">
        <f>IF(H3766="","",IF(LEN(VLOOKUP($H3766,injury_groups!$A:$F,3,FALSE))=0,"",VLOOKUP($H3766,injury_groups!$A:$F,3,FALSE)))</f>
        <v/>
      </c>
      <c r="O3766" s="2">
        <f>IF(H3766="",0,VLOOKUP($H3766,injury_groups!$A:$F,4,FALSE))</f>
        <v>1</v>
      </c>
      <c r="P3766" s="2">
        <f>IF(H3766="",0,VLOOKUP($H3766,injury_groups!$A:$F,5,FALSE))</f>
        <v>0</v>
      </c>
      <c r="Q3766" s="4" t="str">
        <f>IF(H3766="","",IF(LEN(VLOOKUP($H3766,injury_groups!$A:$F,6,FALSE))=0,"",VLOOKUP($H3766,injury_groups!$A:$F,6,FALSE)))</f>
        <v/>
      </c>
    </row>
    <row r="3767" spans="1:17" x14ac:dyDescent="0.2">
      <c r="A3767" s="1">
        <v>275516</v>
      </c>
      <c r="B3767">
        <v>19987</v>
      </c>
      <c r="C3767" t="s">
        <v>1705</v>
      </c>
      <c r="D3767">
        <v>2021</v>
      </c>
      <c r="E3767">
        <v>1</v>
      </c>
      <c r="F3767">
        <v>32</v>
      </c>
      <c r="G3767">
        <v>6</v>
      </c>
      <c r="H3767" t="s">
        <v>1722</v>
      </c>
      <c r="I3767" t="s">
        <v>1841</v>
      </c>
      <c r="J3767" t="s">
        <v>1847</v>
      </c>
      <c r="K3767" t="b">
        <v>1</v>
      </c>
      <c r="L3767">
        <v>6</v>
      </c>
      <c r="M3767" s="2" t="str">
        <f>IF(H3767="","",IF(LEN(VLOOKUP($H3767,injury_groups!$A:$F,2,FALSE))=0,"",VLOOKUP($H3767,injury_groups!$A:$F,2,FALSE)))</f>
        <v xml:space="preserve">shoulder </v>
      </c>
      <c r="N3767" s="2" t="str">
        <f>IF(H3767="","",IF(LEN(VLOOKUP($H3767,injury_groups!$A:$F,3,FALSE))=0,"",VLOOKUP($H3767,injury_groups!$A:$F,3,FALSE)))</f>
        <v/>
      </c>
      <c r="O3767" s="2">
        <f>IF(H3767="",0,VLOOKUP($H3767,injury_groups!$A:$F,4,FALSE))</f>
        <v>1</v>
      </c>
      <c r="P3767" s="2">
        <f>IF(H3767="",0,VLOOKUP($H3767,injury_groups!$A:$F,5,FALSE))</f>
        <v>0</v>
      </c>
      <c r="Q3767" s="4" t="str">
        <f>IF(H3767="","",IF(LEN(VLOOKUP($H3767,injury_groups!$A:$F,6,FALSE))=0,"",VLOOKUP($H3767,injury_groups!$A:$F,6,FALSE)))</f>
        <v/>
      </c>
    </row>
    <row r="3768" spans="1:17" x14ac:dyDescent="0.2">
      <c r="A3768" s="1">
        <v>276142</v>
      </c>
      <c r="B3768">
        <v>19987</v>
      </c>
      <c r="C3768" t="s">
        <v>1705</v>
      </c>
      <c r="D3768">
        <v>2021</v>
      </c>
      <c r="E3768">
        <v>2</v>
      </c>
      <c r="F3768">
        <v>32</v>
      </c>
      <c r="G3768">
        <v>14</v>
      </c>
      <c r="H3768" t="s">
        <v>1722</v>
      </c>
      <c r="I3768" t="s">
        <v>1841</v>
      </c>
      <c r="J3768" t="s">
        <v>1859</v>
      </c>
      <c r="K3768" t="b">
        <v>1</v>
      </c>
      <c r="L3768">
        <v>7</v>
      </c>
      <c r="M3768" s="2" t="str">
        <f>IF(H3768="","",IF(LEN(VLOOKUP($H3768,injury_groups!$A:$F,2,FALSE))=0,"",VLOOKUP($H3768,injury_groups!$A:$F,2,FALSE)))</f>
        <v xml:space="preserve">shoulder </v>
      </c>
      <c r="N3768" s="2" t="str">
        <f>IF(H3768="","",IF(LEN(VLOOKUP($H3768,injury_groups!$A:$F,3,FALSE))=0,"",VLOOKUP($H3768,injury_groups!$A:$F,3,FALSE)))</f>
        <v/>
      </c>
      <c r="O3768" s="2">
        <f>IF(H3768="",0,VLOOKUP($H3768,injury_groups!$A:$F,4,FALSE))</f>
        <v>1</v>
      </c>
      <c r="P3768" s="2">
        <f>IF(H3768="",0,VLOOKUP($H3768,injury_groups!$A:$F,5,FALSE))</f>
        <v>0</v>
      </c>
      <c r="Q3768" s="4" t="str">
        <f>IF(H3768="","",IF(LEN(VLOOKUP($H3768,injury_groups!$A:$F,6,FALSE))=0,"",VLOOKUP($H3768,injury_groups!$A:$F,6,FALSE)))</f>
        <v/>
      </c>
    </row>
    <row r="3769" spans="1:17" x14ac:dyDescent="0.2">
      <c r="A3769" s="1">
        <v>276788</v>
      </c>
      <c r="B3769">
        <v>19987</v>
      </c>
      <c r="C3769" t="s">
        <v>1705</v>
      </c>
      <c r="D3769">
        <v>2021</v>
      </c>
      <c r="E3769">
        <v>3</v>
      </c>
      <c r="F3769">
        <v>32</v>
      </c>
      <c r="G3769">
        <v>33</v>
      </c>
      <c r="H3769" t="s">
        <v>1722</v>
      </c>
      <c r="I3769" t="s">
        <v>1841</v>
      </c>
      <c r="J3769" t="s">
        <v>1872</v>
      </c>
      <c r="K3769" t="b">
        <v>1</v>
      </c>
      <c r="L3769">
        <v>8</v>
      </c>
      <c r="M3769" s="2" t="str">
        <f>IF(H3769="","",IF(LEN(VLOOKUP($H3769,injury_groups!$A:$F,2,FALSE))=0,"",VLOOKUP($H3769,injury_groups!$A:$F,2,FALSE)))</f>
        <v xml:space="preserve">shoulder </v>
      </c>
      <c r="N3769" s="2" t="str">
        <f>IF(H3769="","",IF(LEN(VLOOKUP($H3769,injury_groups!$A:$F,3,FALSE))=0,"",VLOOKUP($H3769,injury_groups!$A:$F,3,FALSE)))</f>
        <v/>
      </c>
      <c r="O3769" s="2">
        <f>IF(H3769="",0,VLOOKUP($H3769,injury_groups!$A:$F,4,FALSE))</f>
        <v>1</v>
      </c>
      <c r="P3769" s="2">
        <f>IF(H3769="",0,VLOOKUP($H3769,injury_groups!$A:$F,5,FALSE))</f>
        <v>0</v>
      </c>
      <c r="Q3769" s="4" t="str">
        <f>IF(H3769="","",IF(LEN(VLOOKUP($H3769,injury_groups!$A:$F,6,FALSE))=0,"",VLOOKUP($H3769,injury_groups!$A:$F,6,FALSE)))</f>
        <v/>
      </c>
    </row>
    <row r="3770" spans="1:17" x14ac:dyDescent="0.2">
      <c r="A3770" s="1">
        <v>285905</v>
      </c>
      <c r="B3770">
        <v>19987</v>
      </c>
      <c r="C3770" t="s">
        <v>1705</v>
      </c>
      <c r="D3770">
        <v>2021</v>
      </c>
      <c r="E3770">
        <v>15</v>
      </c>
      <c r="F3770">
        <v>32</v>
      </c>
      <c r="G3770">
        <v>30</v>
      </c>
      <c r="H3770" t="s">
        <v>1710</v>
      </c>
      <c r="I3770" t="s">
        <v>1841</v>
      </c>
      <c r="J3770" t="s">
        <v>1975</v>
      </c>
      <c r="K3770" t="b">
        <v>1</v>
      </c>
      <c r="L3770">
        <v>20</v>
      </c>
      <c r="M3770" s="2" t="str">
        <f>IF(H3770="","",IF(LEN(VLOOKUP($H3770,injury_groups!$A:$F,2,FALSE))=0,"",VLOOKUP($H3770,injury_groups!$A:$F,2,FALSE)))</f>
        <v/>
      </c>
      <c r="N3770" s="2" t="str">
        <f>IF(H3770="","",IF(LEN(VLOOKUP($H3770,injury_groups!$A:$F,3,FALSE))=0,"",VLOOKUP($H3770,injury_groups!$A:$F,3,FALSE)))</f>
        <v/>
      </c>
      <c r="O3770" s="2">
        <f>IF(H3770="",0,VLOOKUP($H3770,injury_groups!$A:$F,4,FALSE))</f>
        <v>0</v>
      </c>
      <c r="P3770" s="2">
        <f>IF(H3770="",0,VLOOKUP($H3770,injury_groups!$A:$F,5,FALSE))</f>
        <v>1</v>
      </c>
      <c r="Q3770" s="4" t="str">
        <f>IF(H3770="","",IF(LEN(VLOOKUP($H3770,injury_groups!$A:$F,6,FALSE))=0,"",VLOOKUP($H3770,injury_groups!$A:$F,6,FALSE)))</f>
        <v/>
      </c>
    </row>
    <row r="3771" spans="1:17" x14ac:dyDescent="0.2">
      <c r="A3771" s="1">
        <v>274506</v>
      </c>
      <c r="B3771">
        <v>19989</v>
      </c>
      <c r="C3771" t="s">
        <v>1706</v>
      </c>
      <c r="D3771">
        <v>2021</v>
      </c>
      <c r="E3771">
        <v>0</v>
      </c>
      <c r="F3771">
        <v>25</v>
      </c>
      <c r="H3771" t="s">
        <v>1710</v>
      </c>
      <c r="I3771" t="s">
        <v>1841</v>
      </c>
      <c r="J3771" t="s">
        <v>1998</v>
      </c>
      <c r="K3771" t="b">
        <v>1</v>
      </c>
      <c r="L3771">
        <v>0</v>
      </c>
      <c r="M3771" s="2" t="str">
        <f>IF(H3771="","",IF(LEN(VLOOKUP($H3771,injury_groups!$A:$F,2,FALSE))=0,"",VLOOKUP($H3771,injury_groups!$A:$F,2,FALSE)))</f>
        <v/>
      </c>
      <c r="N3771" s="2" t="str">
        <f>IF(H3771="","",IF(LEN(VLOOKUP($H3771,injury_groups!$A:$F,3,FALSE))=0,"",VLOOKUP($H3771,injury_groups!$A:$F,3,FALSE)))</f>
        <v/>
      </c>
      <c r="O3771" s="2">
        <f>IF(H3771="",0,VLOOKUP($H3771,injury_groups!$A:$F,4,FALSE))</f>
        <v>0</v>
      </c>
      <c r="P3771" s="2">
        <f>IF(H3771="",0,VLOOKUP($H3771,injury_groups!$A:$F,5,FALSE))</f>
        <v>1</v>
      </c>
      <c r="Q3771" s="4" t="str">
        <f>IF(H3771="","",IF(LEN(VLOOKUP($H3771,injury_groups!$A:$F,6,FALSE))=0,"",VLOOKUP($H3771,injury_groups!$A:$F,6,FALSE)))</f>
        <v/>
      </c>
    </row>
    <row r="3772" spans="1:17" x14ac:dyDescent="0.2">
      <c r="A3772" s="1">
        <v>274670</v>
      </c>
      <c r="B3772">
        <v>19989</v>
      </c>
      <c r="C3772" t="s">
        <v>1706</v>
      </c>
      <c r="D3772">
        <v>2021</v>
      </c>
      <c r="E3772">
        <v>1</v>
      </c>
      <c r="F3772">
        <v>25</v>
      </c>
      <c r="G3772">
        <v>30</v>
      </c>
      <c r="H3772" t="s">
        <v>1710</v>
      </c>
      <c r="I3772" t="s">
        <v>1841</v>
      </c>
      <c r="J3772" t="s">
        <v>2017</v>
      </c>
      <c r="K3772" t="b">
        <v>1</v>
      </c>
      <c r="L3772">
        <v>1</v>
      </c>
      <c r="M3772" s="2" t="str">
        <f>IF(H3772="","",IF(LEN(VLOOKUP($H3772,injury_groups!$A:$F,2,FALSE))=0,"",VLOOKUP($H3772,injury_groups!$A:$F,2,FALSE)))</f>
        <v/>
      </c>
      <c r="N3772" s="2" t="str">
        <f>IF(H3772="","",IF(LEN(VLOOKUP($H3772,injury_groups!$A:$F,3,FALSE))=0,"",VLOOKUP($H3772,injury_groups!$A:$F,3,FALSE)))</f>
        <v/>
      </c>
      <c r="O3772" s="2">
        <f>IF(H3772="",0,VLOOKUP($H3772,injury_groups!$A:$F,4,FALSE))</f>
        <v>0</v>
      </c>
      <c r="P3772" s="2">
        <f>IF(H3772="",0,VLOOKUP($H3772,injury_groups!$A:$F,5,FALSE))</f>
        <v>1</v>
      </c>
      <c r="Q3772" s="4" t="str">
        <f>IF(H3772="","",IF(LEN(VLOOKUP($H3772,injury_groups!$A:$F,6,FALSE))=0,"",VLOOKUP($H3772,injury_groups!$A:$F,6,FALSE)))</f>
        <v/>
      </c>
    </row>
    <row r="3773" spans="1:17" x14ac:dyDescent="0.2">
      <c r="A3773" s="1">
        <v>285916</v>
      </c>
      <c r="B3773">
        <v>19992</v>
      </c>
      <c r="C3773" t="s">
        <v>1705</v>
      </c>
      <c r="D3773">
        <v>2021</v>
      </c>
      <c r="E3773">
        <v>15</v>
      </c>
      <c r="F3773">
        <v>23</v>
      </c>
      <c r="G3773">
        <v>9</v>
      </c>
      <c r="H3773" t="s">
        <v>1710</v>
      </c>
      <c r="I3773" t="s">
        <v>1841</v>
      </c>
      <c r="J3773" t="s">
        <v>1965</v>
      </c>
      <c r="K3773" t="b">
        <v>1</v>
      </c>
      <c r="L3773">
        <v>20</v>
      </c>
      <c r="M3773" s="2" t="str">
        <f>IF(H3773="","",IF(LEN(VLOOKUP($H3773,injury_groups!$A:$F,2,FALSE))=0,"",VLOOKUP($H3773,injury_groups!$A:$F,2,FALSE)))</f>
        <v/>
      </c>
      <c r="N3773" s="2" t="str">
        <f>IF(H3773="","",IF(LEN(VLOOKUP($H3773,injury_groups!$A:$F,3,FALSE))=0,"",VLOOKUP($H3773,injury_groups!$A:$F,3,FALSE)))</f>
        <v/>
      </c>
      <c r="O3773" s="2">
        <f>IF(H3773="",0,VLOOKUP($H3773,injury_groups!$A:$F,4,FALSE))</f>
        <v>0</v>
      </c>
      <c r="P3773" s="2">
        <f>IF(H3773="",0,VLOOKUP($H3773,injury_groups!$A:$F,5,FALSE))</f>
        <v>1</v>
      </c>
      <c r="Q3773" s="4" t="str">
        <f>IF(H3773="","",IF(LEN(VLOOKUP($H3773,injury_groups!$A:$F,6,FALSE))=0,"",VLOOKUP($H3773,injury_groups!$A:$F,6,FALSE)))</f>
        <v/>
      </c>
    </row>
    <row r="3774" spans="1:17" x14ac:dyDescent="0.2">
      <c r="A3774" s="1">
        <v>285951</v>
      </c>
      <c r="B3774">
        <v>19993</v>
      </c>
      <c r="C3774" t="s">
        <v>1705</v>
      </c>
      <c r="D3774">
        <v>2021</v>
      </c>
      <c r="E3774">
        <v>15</v>
      </c>
      <c r="F3774">
        <v>24</v>
      </c>
      <c r="G3774">
        <v>19</v>
      </c>
      <c r="H3774" t="s">
        <v>1710</v>
      </c>
      <c r="I3774" t="s">
        <v>1841</v>
      </c>
      <c r="J3774" t="s">
        <v>1965</v>
      </c>
      <c r="K3774" t="b">
        <v>1</v>
      </c>
      <c r="L3774">
        <v>20</v>
      </c>
      <c r="M3774" s="2" t="str">
        <f>IF(H3774="","",IF(LEN(VLOOKUP($H3774,injury_groups!$A:$F,2,FALSE))=0,"",VLOOKUP($H3774,injury_groups!$A:$F,2,FALSE)))</f>
        <v/>
      </c>
      <c r="N3774" s="2" t="str">
        <f>IF(H3774="","",IF(LEN(VLOOKUP($H3774,injury_groups!$A:$F,3,FALSE))=0,"",VLOOKUP($H3774,injury_groups!$A:$F,3,FALSE)))</f>
        <v/>
      </c>
      <c r="O3774" s="2">
        <f>IF(H3774="",0,VLOOKUP($H3774,injury_groups!$A:$F,4,FALSE))</f>
        <v>0</v>
      </c>
      <c r="P3774" s="2">
        <f>IF(H3774="",0,VLOOKUP($H3774,injury_groups!$A:$F,5,FALSE))</f>
        <v>1</v>
      </c>
      <c r="Q3774" s="4" t="str">
        <f>IF(H3774="","",IF(LEN(VLOOKUP($H3774,injury_groups!$A:$F,6,FALSE))=0,"",VLOOKUP($H3774,injury_groups!$A:$F,6,FALSE)))</f>
        <v/>
      </c>
    </row>
    <row r="3775" spans="1:17" x14ac:dyDescent="0.2">
      <c r="A3775" s="1">
        <v>286371</v>
      </c>
      <c r="B3775">
        <v>19993</v>
      </c>
      <c r="C3775" t="s">
        <v>1705</v>
      </c>
      <c r="D3775">
        <v>2021</v>
      </c>
      <c r="E3775">
        <v>16</v>
      </c>
      <c r="F3775">
        <v>24</v>
      </c>
      <c r="G3775">
        <v>15</v>
      </c>
      <c r="H3775" t="s">
        <v>1710</v>
      </c>
      <c r="I3775" t="s">
        <v>1841</v>
      </c>
      <c r="J3775" t="s">
        <v>1978</v>
      </c>
      <c r="K3775" t="b">
        <v>1</v>
      </c>
      <c r="L3775">
        <v>21</v>
      </c>
      <c r="M3775" s="2" t="str">
        <f>IF(H3775="","",IF(LEN(VLOOKUP($H3775,injury_groups!$A:$F,2,FALSE))=0,"",VLOOKUP($H3775,injury_groups!$A:$F,2,FALSE)))</f>
        <v/>
      </c>
      <c r="N3775" s="2" t="str">
        <f>IF(H3775="","",IF(LEN(VLOOKUP($H3775,injury_groups!$A:$F,3,FALSE))=0,"",VLOOKUP($H3775,injury_groups!$A:$F,3,FALSE)))</f>
        <v/>
      </c>
      <c r="O3775" s="2">
        <f>IF(H3775="",0,VLOOKUP($H3775,injury_groups!$A:$F,4,FALSE))</f>
        <v>0</v>
      </c>
      <c r="P3775" s="2">
        <f>IF(H3775="",0,VLOOKUP($H3775,injury_groups!$A:$F,5,FALSE))</f>
        <v>1</v>
      </c>
      <c r="Q3775" s="4" t="str">
        <f>IF(H3775="","",IF(LEN(VLOOKUP($H3775,injury_groups!$A:$F,6,FALSE))=0,"",VLOOKUP($H3775,injury_groups!$A:$F,6,FALSE)))</f>
        <v/>
      </c>
    </row>
    <row r="3776" spans="1:17" x14ac:dyDescent="0.2">
      <c r="A3776" s="1">
        <v>285028</v>
      </c>
      <c r="B3776">
        <v>19996</v>
      </c>
      <c r="C3776" t="s">
        <v>1705</v>
      </c>
      <c r="D3776">
        <v>2021</v>
      </c>
      <c r="E3776">
        <v>14</v>
      </c>
      <c r="F3776">
        <v>13</v>
      </c>
      <c r="G3776">
        <v>30</v>
      </c>
      <c r="H3776" t="s">
        <v>1710</v>
      </c>
      <c r="I3776" t="s">
        <v>1841</v>
      </c>
      <c r="J3776" t="s">
        <v>1958</v>
      </c>
      <c r="K3776" t="b">
        <v>1</v>
      </c>
      <c r="L3776">
        <v>19</v>
      </c>
      <c r="M3776" s="2" t="str">
        <f>IF(H3776="","",IF(LEN(VLOOKUP($H3776,injury_groups!$A:$F,2,FALSE))=0,"",VLOOKUP($H3776,injury_groups!$A:$F,2,FALSE)))</f>
        <v/>
      </c>
      <c r="N3776" s="2" t="str">
        <f>IF(H3776="","",IF(LEN(VLOOKUP($H3776,injury_groups!$A:$F,3,FALSE))=0,"",VLOOKUP($H3776,injury_groups!$A:$F,3,FALSE)))</f>
        <v/>
      </c>
      <c r="O3776" s="2">
        <f>IF(H3776="",0,VLOOKUP($H3776,injury_groups!$A:$F,4,FALSE))</f>
        <v>0</v>
      </c>
      <c r="P3776" s="2">
        <f>IF(H3776="",0,VLOOKUP($H3776,injury_groups!$A:$F,5,FALSE))</f>
        <v>1</v>
      </c>
      <c r="Q3776" s="4" t="str">
        <f>IF(H3776="","",IF(LEN(VLOOKUP($H3776,injury_groups!$A:$F,6,FALSE))=0,"",VLOOKUP($H3776,injury_groups!$A:$F,6,FALSE)))</f>
        <v/>
      </c>
    </row>
    <row r="3777" spans="1:17" x14ac:dyDescent="0.2">
      <c r="A3777" s="1">
        <v>285389</v>
      </c>
      <c r="B3777">
        <v>19996</v>
      </c>
      <c r="C3777" t="s">
        <v>1705</v>
      </c>
      <c r="D3777">
        <v>2021</v>
      </c>
      <c r="E3777">
        <v>15</v>
      </c>
      <c r="F3777">
        <v>13</v>
      </c>
      <c r="G3777">
        <v>15</v>
      </c>
      <c r="H3777" t="s">
        <v>1710</v>
      </c>
      <c r="I3777" t="s">
        <v>1841</v>
      </c>
      <c r="J3777" t="s">
        <v>1964</v>
      </c>
      <c r="K3777" t="b">
        <v>1</v>
      </c>
      <c r="L3777">
        <v>20</v>
      </c>
      <c r="M3777" s="2" t="str">
        <f>IF(H3777="","",IF(LEN(VLOOKUP($H3777,injury_groups!$A:$F,2,FALSE))=0,"",VLOOKUP($H3777,injury_groups!$A:$F,2,FALSE)))</f>
        <v/>
      </c>
      <c r="N3777" s="2" t="str">
        <f>IF(H3777="","",IF(LEN(VLOOKUP($H3777,injury_groups!$A:$F,3,FALSE))=0,"",VLOOKUP($H3777,injury_groups!$A:$F,3,FALSE)))</f>
        <v/>
      </c>
      <c r="O3777" s="2">
        <f>IF(H3777="",0,VLOOKUP($H3777,injury_groups!$A:$F,4,FALSE))</f>
        <v>0</v>
      </c>
      <c r="P3777" s="2">
        <f>IF(H3777="",0,VLOOKUP($H3777,injury_groups!$A:$F,5,FALSE))</f>
        <v>1</v>
      </c>
      <c r="Q3777" s="4" t="str">
        <f>IF(H3777="","",IF(LEN(VLOOKUP($H3777,injury_groups!$A:$F,6,FALSE))=0,"",VLOOKUP($H3777,injury_groups!$A:$F,6,FALSE)))</f>
        <v/>
      </c>
    </row>
    <row r="3778" spans="1:17" x14ac:dyDescent="0.2">
      <c r="A3778" s="1">
        <v>286689</v>
      </c>
      <c r="B3778">
        <v>19997</v>
      </c>
      <c r="C3778" t="s">
        <v>1705</v>
      </c>
      <c r="D3778">
        <v>2021</v>
      </c>
      <c r="E3778">
        <v>16</v>
      </c>
      <c r="F3778">
        <v>28</v>
      </c>
      <c r="G3778">
        <v>16</v>
      </c>
      <c r="H3778" t="s">
        <v>1710</v>
      </c>
      <c r="I3778" t="s">
        <v>1841</v>
      </c>
      <c r="J3778" t="s">
        <v>1983</v>
      </c>
      <c r="K3778" t="b">
        <v>1</v>
      </c>
      <c r="L3778">
        <v>21</v>
      </c>
      <c r="M3778" s="2" t="str">
        <f>IF(H3778="","",IF(LEN(VLOOKUP($H3778,injury_groups!$A:$F,2,FALSE))=0,"",VLOOKUP($H3778,injury_groups!$A:$F,2,FALSE)))</f>
        <v/>
      </c>
      <c r="N3778" s="2" t="str">
        <f>IF(H3778="","",IF(LEN(VLOOKUP($H3778,injury_groups!$A:$F,3,FALSE))=0,"",VLOOKUP($H3778,injury_groups!$A:$F,3,FALSE)))</f>
        <v/>
      </c>
      <c r="O3778" s="2">
        <f>IF(H3778="",0,VLOOKUP($H3778,injury_groups!$A:$F,4,FALSE))</f>
        <v>0</v>
      </c>
      <c r="P3778" s="2">
        <f>IF(H3778="",0,VLOOKUP($H3778,injury_groups!$A:$F,5,FALSE))</f>
        <v>1</v>
      </c>
      <c r="Q3778" s="4" t="str">
        <f>IF(H3778="","",IF(LEN(VLOOKUP($H3778,injury_groups!$A:$F,6,FALSE))=0,"",VLOOKUP($H3778,injury_groups!$A:$F,6,FALSE)))</f>
        <v/>
      </c>
    </row>
    <row r="3779" spans="1:17" x14ac:dyDescent="0.2">
      <c r="A3779" s="1">
        <v>282684</v>
      </c>
      <c r="B3779">
        <v>19998</v>
      </c>
      <c r="C3779" t="s">
        <v>1705</v>
      </c>
      <c r="D3779">
        <v>2021</v>
      </c>
      <c r="E3779">
        <v>11</v>
      </c>
      <c r="F3779">
        <v>30</v>
      </c>
      <c r="G3779">
        <v>1</v>
      </c>
      <c r="H3779" t="s">
        <v>1728</v>
      </c>
      <c r="I3779" t="s">
        <v>1841</v>
      </c>
      <c r="J3779" t="s">
        <v>1928</v>
      </c>
      <c r="K3779" t="b">
        <v>1</v>
      </c>
      <c r="L3779">
        <v>16</v>
      </c>
      <c r="M3779" s="2" t="str">
        <f>IF(H3779="","",IF(LEN(VLOOKUP($H3779,injury_groups!$A:$F,2,FALSE))=0,"",VLOOKUP($H3779,injury_groups!$A:$F,2,FALSE)))</f>
        <v>back</v>
      </c>
      <c r="N3779" s="2" t="str">
        <f>IF(H3779="","",IF(LEN(VLOOKUP($H3779,injury_groups!$A:$F,3,FALSE))=0,"",VLOOKUP($H3779,injury_groups!$A:$F,3,FALSE)))</f>
        <v/>
      </c>
      <c r="O3779" s="2">
        <f>IF(H3779="",0,VLOOKUP($H3779,injury_groups!$A:$F,4,FALSE))</f>
        <v>1</v>
      </c>
      <c r="P3779" s="2">
        <f>IF(H3779="",0,VLOOKUP($H3779,injury_groups!$A:$F,5,FALSE))</f>
        <v>0</v>
      </c>
      <c r="Q3779" s="4" t="str">
        <f>IF(H3779="","",IF(LEN(VLOOKUP($H3779,injury_groups!$A:$F,6,FALSE))=0,"",VLOOKUP($H3779,injury_groups!$A:$F,6,FALSE)))</f>
        <v/>
      </c>
    </row>
    <row r="3780" spans="1:17" x14ac:dyDescent="0.2">
      <c r="A3780" s="1">
        <v>283262</v>
      </c>
      <c r="B3780">
        <v>19998</v>
      </c>
      <c r="C3780" t="s">
        <v>1705</v>
      </c>
      <c r="D3780">
        <v>2021</v>
      </c>
      <c r="E3780">
        <v>12</v>
      </c>
      <c r="F3780">
        <v>30</v>
      </c>
      <c r="G3780">
        <v>35</v>
      </c>
      <c r="H3780" t="s">
        <v>1728</v>
      </c>
      <c r="I3780" t="s">
        <v>1841</v>
      </c>
      <c r="J3780" t="s">
        <v>1946</v>
      </c>
      <c r="K3780" t="b">
        <v>1</v>
      </c>
      <c r="L3780">
        <v>17</v>
      </c>
      <c r="M3780" s="2" t="str">
        <f>IF(H3780="","",IF(LEN(VLOOKUP($H3780,injury_groups!$A:$F,2,FALSE))=0,"",VLOOKUP($H3780,injury_groups!$A:$F,2,FALSE)))</f>
        <v>back</v>
      </c>
      <c r="N3780" s="2" t="str">
        <f>IF(H3780="","",IF(LEN(VLOOKUP($H3780,injury_groups!$A:$F,3,FALSE))=0,"",VLOOKUP($H3780,injury_groups!$A:$F,3,FALSE)))</f>
        <v/>
      </c>
      <c r="O3780" s="2">
        <f>IF(H3780="",0,VLOOKUP($H3780,injury_groups!$A:$F,4,FALSE))</f>
        <v>1</v>
      </c>
      <c r="P3780" s="2">
        <f>IF(H3780="",0,VLOOKUP($H3780,injury_groups!$A:$F,5,FALSE))</f>
        <v>0</v>
      </c>
      <c r="Q3780" s="4" t="str">
        <f>IF(H3780="","",IF(LEN(VLOOKUP($H3780,injury_groups!$A:$F,6,FALSE))=0,"",VLOOKUP($H3780,injury_groups!$A:$F,6,FALSE)))</f>
        <v/>
      </c>
    </row>
    <row r="3781" spans="1:17" x14ac:dyDescent="0.2">
      <c r="A3781" s="1">
        <v>283993</v>
      </c>
      <c r="B3781">
        <v>19998</v>
      </c>
      <c r="C3781" t="s">
        <v>1705</v>
      </c>
      <c r="D3781">
        <v>2021</v>
      </c>
      <c r="E3781">
        <v>13</v>
      </c>
      <c r="F3781">
        <v>30</v>
      </c>
      <c r="G3781">
        <v>31</v>
      </c>
      <c r="H3781" t="s">
        <v>1728</v>
      </c>
      <c r="I3781" t="s">
        <v>1841</v>
      </c>
      <c r="J3781" t="s">
        <v>1948</v>
      </c>
      <c r="K3781" t="b">
        <v>1</v>
      </c>
      <c r="L3781">
        <v>18</v>
      </c>
      <c r="M3781" s="2" t="str">
        <f>IF(H3781="","",IF(LEN(VLOOKUP($H3781,injury_groups!$A:$F,2,FALSE))=0,"",VLOOKUP($H3781,injury_groups!$A:$F,2,FALSE)))</f>
        <v>back</v>
      </c>
      <c r="N3781" s="2" t="str">
        <f>IF(H3781="","",IF(LEN(VLOOKUP($H3781,injury_groups!$A:$F,3,FALSE))=0,"",VLOOKUP($H3781,injury_groups!$A:$F,3,FALSE)))</f>
        <v/>
      </c>
      <c r="O3781" s="2">
        <f>IF(H3781="",0,VLOOKUP($H3781,injury_groups!$A:$F,4,FALSE))</f>
        <v>1</v>
      </c>
      <c r="P3781" s="2">
        <f>IF(H3781="",0,VLOOKUP($H3781,injury_groups!$A:$F,5,FALSE))</f>
        <v>0</v>
      </c>
      <c r="Q3781" s="4" t="str">
        <f>IF(H3781="","",IF(LEN(VLOOKUP($H3781,injury_groups!$A:$F,6,FALSE))=0,"",VLOOKUP($H3781,injury_groups!$A:$F,6,FALSE)))</f>
        <v/>
      </c>
    </row>
    <row r="3782" spans="1:17" x14ac:dyDescent="0.2">
      <c r="A3782" s="1">
        <v>284778</v>
      </c>
      <c r="B3782">
        <v>19998</v>
      </c>
      <c r="C3782" t="s">
        <v>1705</v>
      </c>
      <c r="D3782">
        <v>2021</v>
      </c>
      <c r="E3782">
        <v>14</v>
      </c>
      <c r="F3782">
        <v>30</v>
      </c>
      <c r="G3782">
        <v>13</v>
      </c>
      <c r="H3782" t="s">
        <v>1728</v>
      </c>
      <c r="I3782" t="s">
        <v>1841</v>
      </c>
      <c r="J3782" t="s">
        <v>1958</v>
      </c>
      <c r="K3782" t="b">
        <v>1</v>
      </c>
      <c r="L3782">
        <v>19</v>
      </c>
      <c r="M3782" s="2" t="str">
        <f>IF(H3782="","",IF(LEN(VLOOKUP($H3782,injury_groups!$A:$F,2,FALSE))=0,"",VLOOKUP($H3782,injury_groups!$A:$F,2,FALSE)))</f>
        <v>back</v>
      </c>
      <c r="N3782" s="2" t="str">
        <f>IF(H3782="","",IF(LEN(VLOOKUP($H3782,injury_groups!$A:$F,3,FALSE))=0,"",VLOOKUP($H3782,injury_groups!$A:$F,3,FALSE)))</f>
        <v/>
      </c>
      <c r="O3782" s="2">
        <f>IF(H3782="",0,VLOOKUP($H3782,injury_groups!$A:$F,4,FALSE))</f>
        <v>1</v>
      </c>
      <c r="P3782" s="2">
        <f>IF(H3782="",0,VLOOKUP($H3782,injury_groups!$A:$F,5,FALSE))</f>
        <v>0</v>
      </c>
      <c r="Q3782" s="4" t="str">
        <f>IF(H3782="","",IF(LEN(VLOOKUP($H3782,injury_groups!$A:$F,6,FALSE))=0,"",VLOOKUP($H3782,injury_groups!$A:$F,6,FALSE)))</f>
        <v/>
      </c>
    </row>
    <row r="3783" spans="1:17" x14ac:dyDescent="0.2">
      <c r="A3783" s="1">
        <v>285390</v>
      </c>
      <c r="B3783">
        <v>19998</v>
      </c>
      <c r="C3783" t="s">
        <v>1705</v>
      </c>
      <c r="D3783">
        <v>2021</v>
      </c>
      <c r="E3783">
        <v>15</v>
      </c>
      <c r="F3783">
        <v>30</v>
      </c>
      <c r="G3783">
        <v>32</v>
      </c>
      <c r="H3783" t="s">
        <v>1728</v>
      </c>
      <c r="I3783" t="s">
        <v>1841</v>
      </c>
      <c r="J3783" t="s">
        <v>1975</v>
      </c>
      <c r="K3783" t="b">
        <v>1</v>
      </c>
      <c r="L3783">
        <v>20</v>
      </c>
      <c r="M3783" s="2" t="str">
        <f>IF(H3783="","",IF(LEN(VLOOKUP($H3783,injury_groups!$A:$F,2,FALSE))=0,"",VLOOKUP($H3783,injury_groups!$A:$F,2,FALSE)))</f>
        <v>back</v>
      </c>
      <c r="N3783" s="2" t="str">
        <f>IF(H3783="","",IF(LEN(VLOOKUP($H3783,injury_groups!$A:$F,3,FALSE))=0,"",VLOOKUP($H3783,injury_groups!$A:$F,3,FALSE)))</f>
        <v/>
      </c>
      <c r="O3783" s="2">
        <f>IF(H3783="",0,VLOOKUP($H3783,injury_groups!$A:$F,4,FALSE))</f>
        <v>1</v>
      </c>
      <c r="P3783" s="2">
        <f>IF(H3783="",0,VLOOKUP($H3783,injury_groups!$A:$F,5,FALSE))</f>
        <v>0</v>
      </c>
      <c r="Q3783" s="4" t="str">
        <f>IF(H3783="","",IF(LEN(VLOOKUP($H3783,injury_groups!$A:$F,6,FALSE))=0,"",VLOOKUP($H3783,injury_groups!$A:$F,6,FALSE)))</f>
        <v/>
      </c>
    </row>
    <row r="3784" spans="1:17" x14ac:dyDescent="0.2">
      <c r="A3784" s="1">
        <v>286373</v>
      </c>
      <c r="B3784">
        <v>19998</v>
      </c>
      <c r="C3784" t="s">
        <v>1705</v>
      </c>
      <c r="D3784">
        <v>2021</v>
      </c>
      <c r="E3784">
        <v>16</v>
      </c>
      <c r="F3784">
        <v>30</v>
      </c>
      <c r="G3784">
        <v>6</v>
      </c>
      <c r="H3784" t="s">
        <v>1728</v>
      </c>
      <c r="I3784" t="s">
        <v>1843</v>
      </c>
      <c r="J3784" t="s">
        <v>1980</v>
      </c>
      <c r="K3784" t="b">
        <v>0</v>
      </c>
      <c r="L3784">
        <v>21</v>
      </c>
      <c r="M3784" s="2" t="str">
        <f>IF(H3784="","",IF(LEN(VLOOKUP($H3784,injury_groups!$A:$F,2,FALSE))=0,"",VLOOKUP($H3784,injury_groups!$A:$F,2,FALSE)))</f>
        <v>back</v>
      </c>
      <c r="N3784" s="2" t="str">
        <f>IF(H3784="","",IF(LEN(VLOOKUP($H3784,injury_groups!$A:$F,3,FALSE))=0,"",VLOOKUP($H3784,injury_groups!$A:$F,3,FALSE)))</f>
        <v/>
      </c>
      <c r="O3784" s="2">
        <f>IF(H3784="",0,VLOOKUP($H3784,injury_groups!$A:$F,4,FALSE))</f>
        <v>1</v>
      </c>
      <c r="P3784" s="2">
        <f>IF(H3784="",0,VLOOKUP($H3784,injury_groups!$A:$F,5,FALSE))</f>
        <v>0</v>
      </c>
      <c r="Q3784" s="4" t="str">
        <f>IF(H3784="","",IF(LEN(VLOOKUP($H3784,injury_groups!$A:$F,6,FALSE))=0,"",VLOOKUP($H3784,injury_groups!$A:$F,6,FALSE)))</f>
        <v/>
      </c>
    </row>
    <row r="3785" spans="1:17" x14ac:dyDescent="0.2">
      <c r="A3785" s="1">
        <v>279021</v>
      </c>
      <c r="B3785">
        <v>20000</v>
      </c>
      <c r="C3785" t="s">
        <v>1705</v>
      </c>
      <c r="D3785">
        <v>2021</v>
      </c>
      <c r="E3785">
        <v>6</v>
      </c>
      <c r="F3785">
        <v>31</v>
      </c>
      <c r="H3785" t="s">
        <v>1743</v>
      </c>
      <c r="I3785" t="s">
        <v>1841</v>
      </c>
      <c r="J3785" t="s">
        <v>1888</v>
      </c>
      <c r="K3785" t="b">
        <v>1</v>
      </c>
      <c r="L3785">
        <v>11</v>
      </c>
      <c r="M3785" s="2" t="str">
        <f>IF(H3785="","",IF(LEN(VLOOKUP($H3785,injury_groups!$A:$F,2,FALSE))=0,"",VLOOKUP($H3785,injury_groups!$A:$F,2,FALSE)))</f>
        <v>hand</v>
      </c>
      <c r="N3785" s="2" t="str">
        <f>IF(H3785="","",IF(LEN(VLOOKUP($H3785,injury_groups!$A:$F,3,FALSE))=0,"",VLOOKUP($H3785,injury_groups!$A:$F,3,FALSE)))</f>
        <v/>
      </c>
      <c r="O3785" s="2">
        <f>IF(H3785="",0,VLOOKUP($H3785,injury_groups!$A:$F,4,FALSE))</f>
        <v>1</v>
      </c>
      <c r="P3785" s="2">
        <f>IF(H3785="",0,VLOOKUP($H3785,injury_groups!$A:$F,5,FALSE))</f>
        <v>0</v>
      </c>
      <c r="Q3785" s="4" t="str">
        <f>IF(H3785="","",IF(LEN(VLOOKUP($H3785,injury_groups!$A:$F,6,FALSE))=0,"",VLOOKUP($H3785,injury_groups!$A:$F,6,FALSE)))</f>
        <v/>
      </c>
    </row>
    <row r="3786" spans="1:17" x14ac:dyDescent="0.2">
      <c r="A3786" s="1">
        <v>284224</v>
      </c>
      <c r="B3786">
        <v>20000</v>
      </c>
      <c r="C3786" t="s">
        <v>1705</v>
      </c>
      <c r="D3786">
        <v>2021</v>
      </c>
      <c r="E3786">
        <v>13</v>
      </c>
      <c r="F3786">
        <v>31</v>
      </c>
      <c r="G3786">
        <v>30</v>
      </c>
      <c r="H3786" t="s">
        <v>1733</v>
      </c>
      <c r="I3786" t="s">
        <v>1841</v>
      </c>
      <c r="J3786" t="s">
        <v>1948</v>
      </c>
      <c r="K3786" t="b">
        <v>1</v>
      </c>
      <c r="L3786">
        <v>18</v>
      </c>
      <c r="M3786" s="2" t="str">
        <f>IF(H3786="","",IF(LEN(VLOOKUP($H3786,injury_groups!$A:$F,2,FALSE))=0,"",VLOOKUP($H3786,injury_groups!$A:$F,2,FALSE)))</f>
        <v>head</v>
      </c>
      <c r="N3786" s="2" t="str">
        <f>IF(H3786="","",IF(LEN(VLOOKUP($H3786,injury_groups!$A:$F,3,FALSE))=0,"",VLOOKUP($H3786,injury_groups!$A:$F,3,FALSE)))</f>
        <v/>
      </c>
      <c r="O3786" s="2">
        <f>IF(H3786="",0,VLOOKUP($H3786,injury_groups!$A:$F,4,FALSE))</f>
        <v>1</v>
      </c>
      <c r="P3786" s="2">
        <f>IF(H3786="",0,VLOOKUP($H3786,injury_groups!$A:$F,5,FALSE))</f>
        <v>0</v>
      </c>
      <c r="Q3786" s="4" t="str">
        <f>IF(H3786="","",IF(LEN(VLOOKUP($H3786,injury_groups!$A:$F,6,FALSE))=0,"",VLOOKUP($H3786,injury_groups!$A:$F,6,FALSE)))</f>
        <v/>
      </c>
    </row>
    <row r="3787" spans="1:17" x14ac:dyDescent="0.2">
      <c r="A3787" s="1">
        <v>289432</v>
      </c>
      <c r="B3787">
        <v>20000</v>
      </c>
      <c r="C3787" t="s">
        <v>1707</v>
      </c>
      <c r="D3787">
        <v>2021</v>
      </c>
      <c r="E3787">
        <v>1</v>
      </c>
      <c r="F3787">
        <v>31</v>
      </c>
      <c r="G3787">
        <v>9</v>
      </c>
      <c r="H3787" t="s">
        <v>1714</v>
      </c>
      <c r="I3787" t="s">
        <v>1841</v>
      </c>
      <c r="J3787" t="s">
        <v>2067</v>
      </c>
      <c r="K3787" t="b">
        <v>1</v>
      </c>
      <c r="L3787">
        <v>23</v>
      </c>
      <c r="M3787" s="2" t="str">
        <f>IF(H3787="","",IF(LEN(VLOOKUP($H3787,injury_groups!$A:$F,2,FALSE))=0,"",VLOOKUP($H3787,injury_groups!$A:$F,2,FALSE)))</f>
        <v>achilles</v>
      </c>
      <c r="N3787" s="2" t="str">
        <f>IF(H3787="","",IF(LEN(VLOOKUP($H3787,injury_groups!$A:$F,3,FALSE))=0,"",VLOOKUP($H3787,injury_groups!$A:$F,3,FALSE)))</f>
        <v/>
      </c>
      <c r="O3787" s="2">
        <f>IF(H3787="",0,VLOOKUP($H3787,injury_groups!$A:$F,4,FALSE))</f>
        <v>1</v>
      </c>
      <c r="P3787" s="2">
        <f>IF(H3787="",0,VLOOKUP($H3787,injury_groups!$A:$F,5,FALSE))</f>
        <v>0</v>
      </c>
      <c r="Q3787" s="4" t="str">
        <f>IF(H3787="","",IF(LEN(VLOOKUP($H3787,injury_groups!$A:$F,6,FALSE))=0,"",VLOOKUP($H3787,injury_groups!$A:$F,6,FALSE)))</f>
        <v/>
      </c>
    </row>
    <row r="3788" spans="1:17" x14ac:dyDescent="0.2">
      <c r="A3788" s="1">
        <v>290271</v>
      </c>
      <c r="B3788">
        <v>20000</v>
      </c>
      <c r="C3788" t="s">
        <v>1707</v>
      </c>
      <c r="D3788">
        <v>2021</v>
      </c>
      <c r="E3788">
        <v>3</v>
      </c>
      <c r="F3788">
        <v>31</v>
      </c>
      <c r="G3788">
        <v>32</v>
      </c>
      <c r="H3788" t="s">
        <v>1719</v>
      </c>
      <c r="I3788" t="s">
        <v>1841</v>
      </c>
      <c r="J3788" t="s">
        <v>2075</v>
      </c>
      <c r="K3788" t="b">
        <v>1</v>
      </c>
      <c r="L3788">
        <v>25</v>
      </c>
      <c r="M3788" s="2" t="str">
        <f>IF(H3788="","",IF(LEN(VLOOKUP($H3788,injury_groups!$A:$F,2,FALSE))=0,"",VLOOKUP($H3788,injury_groups!$A:$F,2,FALSE)))</f>
        <v/>
      </c>
      <c r="N3788" s="2" t="str">
        <f>IF(H3788="","",IF(LEN(VLOOKUP($H3788,injury_groups!$A:$F,3,FALSE))=0,"",VLOOKUP($H3788,injury_groups!$A:$F,3,FALSE)))</f>
        <v/>
      </c>
      <c r="O3788" s="2">
        <f>IF(H3788="",0,VLOOKUP($H3788,injury_groups!$A:$F,4,FALSE))</f>
        <v>0</v>
      </c>
      <c r="P3788" s="2">
        <f>IF(H3788="",0,VLOOKUP($H3788,injury_groups!$A:$F,5,FALSE))</f>
        <v>0</v>
      </c>
      <c r="Q3788" s="4" t="str">
        <f>IF(H3788="","",IF(LEN(VLOOKUP($H3788,injury_groups!$A:$F,6,FALSE))=0,"",VLOOKUP($H3788,injury_groups!$A:$F,6,FALSE)))</f>
        <v/>
      </c>
    </row>
    <row r="3789" spans="1:17" x14ac:dyDescent="0.2">
      <c r="A3789" s="1">
        <v>281893</v>
      </c>
      <c r="B3789">
        <v>20001</v>
      </c>
      <c r="C3789" t="s">
        <v>1705</v>
      </c>
      <c r="D3789">
        <v>2021</v>
      </c>
      <c r="E3789">
        <v>10</v>
      </c>
      <c r="F3789">
        <v>34</v>
      </c>
      <c r="G3789">
        <v>22</v>
      </c>
      <c r="H3789" t="s">
        <v>1803</v>
      </c>
      <c r="I3789" t="s">
        <v>1841</v>
      </c>
      <c r="J3789" t="s">
        <v>1920</v>
      </c>
      <c r="K3789" t="b">
        <v>1</v>
      </c>
      <c r="L3789">
        <v>15</v>
      </c>
      <c r="M3789" s="2" t="str">
        <f>IF(H3789="","",IF(LEN(VLOOKUP($H3789,injury_groups!$A:$F,2,FALSE))=0,"",VLOOKUP($H3789,injury_groups!$A:$F,2,FALSE)))</f>
        <v/>
      </c>
      <c r="N3789" s="2" t="str">
        <f>IF(H3789="","",IF(LEN(VLOOKUP($H3789,injury_groups!$A:$F,3,FALSE))=0,"",VLOOKUP($H3789,injury_groups!$A:$F,3,FALSE)))</f>
        <v/>
      </c>
      <c r="O3789" s="2">
        <f>IF(H3789="",0,VLOOKUP($H3789,injury_groups!$A:$F,4,FALSE))</f>
        <v>0</v>
      </c>
      <c r="P3789" s="2">
        <f>IF(H3789="",0,VLOOKUP($H3789,injury_groups!$A:$F,5,FALSE))</f>
        <v>0</v>
      </c>
      <c r="Q3789" s="4" t="str">
        <f>IF(H3789="","",IF(LEN(VLOOKUP($H3789,injury_groups!$A:$F,6,FALSE))=0,"",VLOOKUP($H3789,injury_groups!$A:$F,6,FALSE)))</f>
        <v/>
      </c>
    </row>
    <row r="3790" spans="1:17" x14ac:dyDescent="0.2">
      <c r="A3790" s="1">
        <v>282556</v>
      </c>
      <c r="B3790">
        <v>20001</v>
      </c>
      <c r="C3790" t="s">
        <v>1705</v>
      </c>
      <c r="D3790">
        <v>2021</v>
      </c>
      <c r="E3790">
        <v>11</v>
      </c>
      <c r="F3790">
        <v>34</v>
      </c>
      <c r="G3790">
        <v>13</v>
      </c>
      <c r="H3790" t="s">
        <v>1803</v>
      </c>
      <c r="I3790" t="s">
        <v>1841</v>
      </c>
      <c r="J3790" t="s">
        <v>1930</v>
      </c>
      <c r="K3790" t="b">
        <v>1</v>
      </c>
      <c r="L3790">
        <v>16</v>
      </c>
      <c r="M3790" s="2" t="str">
        <f>IF(H3790="","",IF(LEN(VLOOKUP($H3790,injury_groups!$A:$F,2,FALSE))=0,"",VLOOKUP($H3790,injury_groups!$A:$F,2,FALSE)))</f>
        <v/>
      </c>
      <c r="N3790" s="2" t="str">
        <f>IF(H3790="","",IF(LEN(VLOOKUP($H3790,injury_groups!$A:$F,3,FALSE))=0,"",VLOOKUP($H3790,injury_groups!$A:$F,3,FALSE)))</f>
        <v/>
      </c>
      <c r="O3790" s="2">
        <f>IF(H3790="",0,VLOOKUP($H3790,injury_groups!$A:$F,4,FALSE))</f>
        <v>0</v>
      </c>
      <c r="P3790" s="2">
        <f>IF(H3790="",0,VLOOKUP($H3790,injury_groups!$A:$F,5,FALSE))</f>
        <v>0</v>
      </c>
      <c r="Q3790" s="4" t="str">
        <f>IF(H3790="","",IF(LEN(VLOOKUP($H3790,injury_groups!$A:$F,6,FALSE))=0,"",VLOOKUP($H3790,injury_groups!$A:$F,6,FALSE)))</f>
        <v/>
      </c>
    </row>
    <row r="3791" spans="1:17" x14ac:dyDescent="0.2">
      <c r="A3791" s="1">
        <v>283312</v>
      </c>
      <c r="B3791">
        <v>20001</v>
      </c>
      <c r="C3791" t="s">
        <v>1705</v>
      </c>
      <c r="D3791">
        <v>2021</v>
      </c>
      <c r="E3791">
        <v>12</v>
      </c>
      <c r="F3791">
        <v>34</v>
      </c>
      <c r="G3791">
        <v>21</v>
      </c>
      <c r="H3791" t="s">
        <v>1803</v>
      </c>
      <c r="I3791" t="s">
        <v>1841</v>
      </c>
      <c r="J3791" t="s">
        <v>1937</v>
      </c>
      <c r="K3791" t="b">
        <v>1</v>
      </c>
      <c r="L3791">
        <v>17</v>
      </c>
      <c r="M3791" s="2" t="str">
        <f>IF(H3791="","",IF(LEN(VLOOKUP($H3791,injury_groups!$A:$F,2,FALSE))=0,"",VLOOKUP($H3791,injury_groups!$A:$F,2,FALSE)))</f>
        <v/>
      </c>
      <c r="N3791" s="2" t="str">
        <f>IF(H3791="","",IF(LEN(VLOOKUP($H3791,injury_groups!$A:$F,3,FALSE))=0,"",VLOOKUP($H3791,injury_groups!$A:$F,3,FALSE)))</f>
        <v/>
      </c>
      <c r="O3791" s="2">
        <f>IF(H3791="",0,VLOOKUP($H3791,injury_groups!$A:$F,4,FALSE))</f>
        <v>0</v>
      </c>
      <c r="P3791" s="2">
        <f>IF(H3791="",0,VLOOKUP($H3791,injury_groups!$A:$F,5,FALSE))</f>
        <v>0</v>
      </c>
      <c r="Q3791" s="4" t="str">
        <f>IF(H3791="","",IF(LEN(VLOOKUP($H3791,injury_groups!$A:$F,6,FALSE))=0,"",VLOOKUP($H3791,injury_groups!$A:$F,6,FALSE)))</f>
        <v/>
      </c>
    </row>
    <row r="3792" spans="1:17" x14ac:dyDescent="0.2">
      <c r="A3792" s="1">
        <v>284041</v>
      </c>
      <c r="B3792">
        <v>20001</v>
      </c>
      <c r="C3792" t="s">
        <v>1705</v>
      </c>
      <c r="D3792">
        <v>2021</v>
      </c>
      <c r="E3792">
        <v>13</v>
      </c>
      <c r="F3792">
        <v>34</v>
      </c>
      <c r="H3792" t="s">
        <v>1803</v>
      </c>
      <c r="I3792" t="s">
        <v>1843</v>
      </c>
      <c r="J3792" t="s">
        <v>1950</v>
      </c>
      <c r="K3792" t="b">
        <v>0</v>
      </c>
      <c r="L3792">
        <v>18</v>
      </c>
      <c r="M3792" s="2" t="str">
        <f>IF(H3792="","",IF(LEN(VLOOKUP($H3792,injury_groups!$A:$F,2,FALSE))=0,"",VLOOKUP($H3792,injury_groups!$A:$F,2,FALSE)))</f>
        <v/>
      </c>
      <c r="N3792" s="2" t="str">
        <f>IF(H3792="","",IF(LEN(VLOOKUP($H3792,injury_groups!$A:$F,3,FALSE))=0,"",VLOOKUP($H3792,injury_groups!$A:$F,3,FALSE)))</f>
        <v/>
      </c>
      <c r="O3792" s="2">
        <f>IF(H3792="",0,VLOOKUP($H3792,injury_groups!$A:$F,4,FALSE))</f>
        <v>0</v>
      </c>
      <c r="P3792" s="2">
        <f>IF(H3792="",0,VLOOKUP($H3792,injury_groups!$A:$F,5,FALSE))</f>
        <v>0</v>
      </c>
      <c r="Q3792" s="4" t="str">
        <f>IF(H3792="","",IF(LEN(VLOOKUP($H3792,injury_groups!$A:$F,6,FALSE))=0,"",VLOOKUP($H3792,injury_groups!$A:$F,6,FALSE)))</f>
        <v/>
      </c>
    </row>
    <row r="3793" spans="1:17" x14ac:dyDescent="0.2">
      <c r="A3793" s="1">
        <v>286040</v>
      </c>
      <c r="B3793">
        <v>20002</v>
      </c>
      <c r="C3793" t="s">
        <v>1705</v>
      </c>
      <c r="D3793">
        <v>2021</v>
      </c>
      <c r="E3793">
        <v>15</v>
      </c>
      <c r="F3793">
        <v>35</v>
      </c>
      <c r="G3793">
        <v>26</v>
      </c>
      <c r="H3793" t="s">
        <v>1719</v>
      </c>
      <c r="I3793" t="s">
        <v>1841</v>
      </c>
      <c r="J3793" t="s">
        <v>1975</v>
      </c>
      <c r="K3793" t="b">
        <v>1</v>
      </c>
      <c r="L3793">
        <v>20</v>
      </c>
      <c r="M3793" s="2" t="str">
        <f>IF(H3793="","",IF(LEN(VLOOKUP($H3793,injury_groups!$A:$F,2,FALSE))=0,"",VLOOKUP($H3793,injury_groups!$A:$F,2,FALSE)))</f>
        <v/>
      </c>
      <c r="N3793" s="2" t="str">
        <f>IF(H3793="","",IF(LEN(VLOOKUP($H3793,injury_groups!$A:$F,3,FALSE))=0,"",VLOOKUP($H3793,injury_groups!$A:$F,3,FALSE)))</f>
        <v/>
      </c>
      <c r="O3793" s="2">
        <f>IF(H3793="",0,VLOOKUP($H3793,injury_groups!$A:$F,4,FALSE))</f>
        <v>0</v>
      </c>
      <c r="P3793" s="2">
        <f>IF(H3793="",0,VLOOKUP($H3793,injury_groups!$A:$F,5,FALSE))</f>
        <v>0</v>
      </c>
      <c r="Q3793" s="4" t="str">
        <f>IF(H3793="","",IF(LEN(VLOOKUP($H3793,injury_groups!$A:$F,6,FALSE))=0,"",VLOOKUP($H3793,injury_groups!$A:$F,6,FALSE)))</f>
        <v/>
      </c>
    </row>
    <row r="3794" spans="1:17" x14ac:dyDescent="0.2">
      <c r="A3794" s="1">
        <v>274488</v>
      </c>
      <c r="B3794">
        <v>20002</v>
      </c>
      <c r="C3794" t="s">
        <v>1706</v>
      </c>
      <c r="D3794">
        <v>2021</v>
      </c>
      <c r="E3794">
        <v>0</v>
      </c>
      <c r="F3794">
        <v>35</v>
      </c>
      <c r="H3794" t="s">
        <v>1732</v>
      </c>
      <c r="I3794" t="s">
        <v>1841</v>
      </c>
      <c r="J3794" t="s">
        <v>1998</v>
      </c>
      <c r="K3794" t="b">
        <v>1</v>
      </c>
      <c r="L3794">
        <v>0</v>
      </c>
      <c r="M3794" s="2" t="str">
        <f>IF(H3794="","",IF(LEN(VLOOKUP($H3794,injury_groups!$A:$F,2,FALSE))=0,"",VLOOKUP($H3794,injury_groups!$A:$F,2,FALSE)))</f>
        <v>illness</v>
      </c>
      <c r="N3794" s="2" t="str">
        <f>IF(H3794="","",IF(LEN(VLOOKUP($H3794,injury_groups!$A:$F,3,FALSE))=0,"",VLOOKUP($H3794,injury_groups!$A:$F,3,FALSE)))</f>
        <v/>
      </c>
      <c r="O3794" s="2">
        <f>IF(H3794="",0,VLOOKUP($H3794,injury_groups!$A:$F,4,FALSE))</f>
        <v>1</v>
      </c>
      <c r="P3794" s="2">
        <f>IF(H3794="",0,VLOOKUP($H3794,injury_groups!$A:$F,5,FALSE))</f>
        <v>0</v>
      </c>
      <c r="Q3794" s="4" t="str">
        <f>IF(H3794="","",IF(LEN(VLOOKUP($H3794,injury_groups!$A:$F,6,FALSE))=0,"",VLOOKUP($H3794,injury_groups!$A:$F,6,FALSE)))</f>
        <v/>
      </c>
    </row>
    <row r="3795" spans="1:17" x14ac:dyDescent="0.2">
      <c r="A3795" s="1">
        <v>275029</v>
      </c>
      <c r="B3795">
        <v>20003</v>
      </c>
      <c r="C3795" t="s">
        <v>1705</v>
      </c>
      <c r="D3795">
        <v>2021</v>
      </c>
      <c r="E3795">
        <v>1</v>
      </c>
      <c r="F3795">
        <v>11</v>
      </c>
      <c r="G3795">
        <v>31</v>
      </c>
      <c r="H3795" t="s">
        <v>1708</v>
      </c>
      <c r="I3795" t="s">
        <v>1841</v>
      </c>
      <c r="J3795" t="s">
        <v>1845</v>
      </c>
      <c r="K3795" t="b">
        <v>1</v>
      </c>
      <c r="L3795">
        <v>6</v>
      </c>
      <c r="M3795" s="2" t="str">
        <f>IF(H3795="","",IF(LEN(VLOOKUP($H3795,injury_groups!$A:$F,2,FALSE))=0,"",VLOOKUP($H3795,injury_groups!$A:$F,2,FALSE)))</f>
        <v/>
      </c>
      <c r="N3795" s="2" t="str">
        <f>IF(H3795="","",IF(LEN(VLOOKUP($H3795,injury_groups!$A:$F,3,FALSE))=0,"",VLOOKUP($H3795,injury_groups!$A:$F,3,FALSE)))</f>
        <v/>
      </c>
      <c r="O3795" s="2">
        <f>IF(H3795="",0,VLOOKUP($H3795,injury_groups!$A:$F,4,FALSE))</f>
        <v>0</v>
      </c>
      <c r="P3795" s="2">
        <f>IF(H3795="",0,VLOOKUP($H3795,injury_groups!$A:$F,5,FALSE))</f>
        <v>0</v>
      </c>
      <c r="Q3795" s="4" t="str">
        <f>IF(H3795="","",IF(LEN(VLOOKUP($H3795,injury_groups!$A:$F,6,FALSE))=0,"",VLOOKUP($H3795,injury_groups!$A:$F,6,FALSE)))</f>
        <v/>
      </c>
    </row>
    <row r="3796" spans="1:17" x14ac:dyDescent="0.2">
      <c r="A3796" s="1">
        <v>276090</v>
      </c>
      <c r="B3796">
        <v>20003</v>
      </c>
      <c r="C3796" t="s">
        <v>1705</v>
      </c>
      <c r="D3796">
        <v>2021</v>
      </c>
      <c r="E3796">
        <v>2</v>
      </c>
      <c r="F3796">
        <v>11</v>
      </c>
      <c r="G3796">
        <v>12</v>
      </c>
      <c r="H3796" t="s">
        <v>1708</v>
      </c>
      <c r="I3796" t="s">
        <v>1841</v>
      </c>
      <c r="J3796" t="s">
        <v>1863</v>
      </c>
      <c r="K3796" t="b">
        <v>1</v>
      </c>
      <c r="L3796">
        <v>7</v>
      </c>
      <c r="M3796" s="2" t="str">
        <f>IF(H3796="","",IF(LEN(VLOOKUP($H3796,injury_groups!$A:$F,2,FALSE))=0,"",VLOOKUP($H3796,injury_groups!$A:$F,2,FALSE)))</f>
        <v/>
      </c>
      <c r="N3796" s="2" t="str">
        <f>IF(H3796="","",IF(LEN(VLOOKUP($H3796,injury_groups!$A:$F,3,FALSE))=0,"",VLOOKUP($H3796,injury_groups!$A:$F,3,FALSE)))</f>
        <v/>
      </c>
      <c r="O3796" s="2">
        <f>IF(H3796="",0,VLOOKUP($H3796,injury_groups!$A:$F,4,FALSE))</f>
        <v>0</v>
      </c>
      <c r="P3796" s="2">
        <f>IF(H3796="",0,VLOOKUP($H3796,injury_groups!$A:$F,5,FALSE))</f>
        <v>0</v>
      </c>
      <c r="Q3796" s="4" t="str">
        <f>IF(H3796="","",IF(LEN(VLOOKUP($H3796,injury_groups!$A:$F,6,FALSE))=0,"",VLOOKUP($H3796,injury_groups!$A:$F,6,FALSE)))</f>
        <v/>
      </c>
    </row>
    <row r="3797" spans="1:17" x14ac:dyDescent="0.2">
      <c r="A3797" s="1">
        <v>276720</v>
      </c>
      <c r="B3797">
        <v>20003</v>
      </c>
      <c r="C3797" t="s">
        <v>1705</v>
      </c>
      <c r="D3797">
        <v>2021</v>
      </c>
      <c r="E3797">
        <v>3</v>
      </c>
      <c r="F3797">
        <v>11</v>
      </c>
      <c r="G3797">
        <v>3</v>
      </c>
      <c r="H3797" t="s">
        <v>1708</v>
      </c>
      <c r="I3797" t="s">
        <v>1841</v>
      </c>
      <c r="J3797" t="s">
        <v>1867</v>
      </c>
      <c r="K3797" t="b">
        <v>1</v>
      </c>
      <c r="L3797">
        <v>8</v>
      </c>
      <c r="M3797" s="2" t="str">
        <f>IF(H3797="","",IF(LEN(VLOOKUP($H3797,injury_groups!$A:$F,2,FALSE))=0,"",VLOOKUP($H3797,injury_groups!$A:$F,2,FALSE)))</f>
        <v/>
      </c>
      <c r="N3797" s="2" t="str">
        <f>IF(H3797="","",IF(LEN(VLOOKUP($H3797,injury_groups!$A:$F,3,FALSE))=0,"",VLOOKUP($H3797,injury_groups!$A:$F,3,FALSE)))</f>
        <v/>
      </c>
      <c r="O3797" s="2">
        <f>IF(H3797="",0,VLOOKUP($H3797,injury_groups!$A:$F,4,FALSE))</f>
        <v>0</v>
      </c>
      <c r="P3797" s="2">
        <f>IF(H3797="",0,VLOOKUP($H3797,injury_groups!$A:$F,5,FALSE))</f>
        <v>0</v>
      </c>
      <c r="Q3797" s="4" t="str">
        <f>IF(H3797="","",IF(LEN(VLOOKUP($H3797,injury_groups!$A:$F,6,FALSE))=0,"",VLOOKUP($H3797,injury_groups!$A:$F,6,FALSE)))</f>
        <v/>
      </c>
    </row>
    <row r="3798" spans="1:17" x14ac:dyDescent="0.2">
      <c r="A3798" s="1">
        <v>277373</v>
      </c>
      <c r="B3798">
        <v>20003</v>
      </c>
      <c r="C3798" t="s">
        <v>1705</v>
      </c>
      <c r="D3798">
        <v>2021</v>
      </c>
      <c r="E3798">
        <v>4</v>
      </c>
      <c r="F3798">
        <v>11</v>
      </c>
      <c r="G3798">
        <v>6</v>
      </c>
      <c r="H3798" t="s">
        <v>1708</v>
      </c>
      <c r="I3798" t="s">
        <v>1841</v>
      </c>
      <c r="J3798" t="s">
        <v>1874</v>
      </c>
      <c r="K3798" t="b">
        <v>1</v>
      </c>
      <c r="L3798">
        <v>9</v>
      </c>
      <c r="M3798" s="2" t="str">
        <f>IF(H3798="","",IF(LEN(VLOOKUP($H3798,injury_groups!$A:$F,2,FALSE))=0,"",VLOOKUP($H3798,injury_groups!$A:$F,2,FALSE)))</f>
        <v/>
      </c>
      <c r="N3798" s="2" t="str">
        <f>IF(H3798="","",IF(LEN(VLOOKUP($H3798,injury_groups!$A:$F,3,FALSE))=0,"",VLOOKUP($H3798,injury_groups!$A:$F,3,FALSE)))</f>
        <v/>
      </c>
      <c r="O3798" s="2">
        <f>IF(H3798="",0,VLOOKUP($H3798,injury_groups!$A:$F,4,FALSE))</f>
        <v>0</v>
      </c>
      <c r="P3798" s="2">
        <f>IF(H3798="",0,VLOOKUP($H3798,injury_groups!$A:$F,5,FALSE))</f>
        <v>0</v>
      </c>
      <c r="Q3798" s="4" t="str">
        <f>IF(H3798="","",IF(LEN(VLOOKUP($H3798,injury_groups!$A:$F,6,FALSE))=0,"",VLOOKUP($H3798,injury_groups!$A:$F,6,FALSE)))</f>
        <v/>
      </c>
    </row>
    <row r="3799" spans="1:17" x14ac:dyDescent="0.2">
      <c r="A3799" s="1">
        <v>278021</v>
      </c>
      <c r="B3799">
        <v>20003</v>
      </c>
      <c r="C3799" t="s">
        <v>1705</v>
      </c>
      <c r="D3799">
        <v>2021</v>
      </c>
      <c r="E3799">
        <v>5</v>
      </c>
      <c r="F3799">
        <v>11</v>
      </c>
      <c r="G3799">
        <v>20</v>
      </c>
      <c r="H3799" t="s">
        <v>1708</v>
      </c>
      <c r="I3799" t="s">
        <v>1841</v>
      </c>
      <c r="J3799" t="s">
        <v>1884</v>
      </c>
      <c r="K3799" t="b">
        <v>1</v>
      </c>
      <c r="L3799">
        <v>10</v>
      </c>
      <c r="M3799" s="2" t="str">
        <f>IF(H3799="","",IF(LEN(VLOOKUP($H3799,injury_groups!$A:$F,2,FALSE))=0,"",VLOOKUP($H3799,injury_groups!$A:$F,2,FALSE)))</f>
        <v/>
      </c>
      <c r="N3799" s="2" t="str">
        <f>IF(H3799="","",IF(LEN(VLOOKUP($H3799,injury_groups!$A:$F,3,FALSE))=0,"",VLOOKUP($H3799,injury_groups!$A:$F,3,FALSE)))</f>
        <v/>
      </c>
      <c r="O3799" s="2">
        <f>IF(H3799="",0,VLOOKUP($H3799,injury_groups!$A:$F,4,FALSE))</f>
        <v>0</v>
      </c>
      <c r="P3799" s="2">
        <f>IF(H3799="",0,VLOOKUP($H3799,injury_groups!$A:$F,5,FALSE))</f>
        <v>0</v>
      </c>
      <c r="Q3799" s="4" t="str">
        <f>IF(H3799="","",IF(LEN(VLOOKUP($H3799,injury_groups!$A:$F,6,FALSE))=0,"",VLOOKUP($H3799,injury_groups!$A:$F,6,FALSE)))</f>
        <v/>
      </c>
    </row>
    <row r="3800" spans="1:17" x14ac:dyDescent="0.2">
      <c r="A3800" s="1">
        <v>278723</v>
      </c>
      <c r="B3800">
        <v>20003</v>
      </c>
      <c r="C3800" t="s">
        <v>1705</v>
      </c>
      <c r="D3800">
        <v>2021</v>
      </c>
      <c r="E3800">
        <v>6</v>
      </c>
      <c r="F3800">
        <v>11</v>
      </c>
      <c r="G3800">
        <v>7</v>
      </c>
      <c r="H3800" t="s">
        <v>1708</v>
      </c>
      <c r="I3800" t="s">
        <v>1841</v>
      </c>
      <c r="J3800" t="s">
        <v>1889</v>
      </c>
      <c r="K3800" t="b">
        <v>1</v>
      </c>
      <c r="L3800">
        <v>11</v>
      </c>
      <c r="M3800" s="2" t="str">
        <f>IF(H3800="","",IF(LEN(VLOOKUP($H3800,injury_groups!$A:$F,2,FALSE))=0,"",VLOOKUP($H3800,injury_groups!$A:$F,2,FALSE)))</f>
        <v/>
      </c>
      <c r="N3800" s="2" t="str">
        <f>IF(H3800="","",IF(LEN(VLOOKUP($H3800,injury_groups!$A:$F,3,FALSE))=0,"",VLOOKUP($H3800,injury_groups!$A:$F,3,FALSE)))</f>
        <v/>
      </c>
      <c r="O3800" s="2">
        <f>IF(H3800="",0,VLOOKUP($H3800,injury_groups!$A:$F,4,FALSE))</f>
        <v>0</v>
      </c>
      <c r="P3800" s="2">
        <f>IF(H3800="",0,VLOOKUP($H3800,injury_groups!$A:$F,5,FALSE))</f>
        <v>0</v>
      </c>
      <c r="Q3800" s="4" t="str">
        <f>IF(H3800="","",IF(LEN(VLOOKUP($H3800,injury_groups!$A:$F,6,FALSE))=0,"",VLOOKUP($H3800,injury_groups!$A:$F,6,FALSE)))</f>
        <v/>
      </c>
    </row>
    <row r="3801" spans="1:17" x14ac:dyDescent="0.2">
      <c r="A3801" s="1">
        <v>279443</v>
      </c>
      <c r="B3801">
        <v>20003</v>
      </c>
      <c r="C3801" t="s">
        <v>1705</v>
      </c>
      <c r="D3801">
        <v>2021</v>
      </c>
      <c r="E3801">
        <v>7</v>
      </c>
      <c r="F3801">
        <v>11</v>
      </c>
      <c r="G3801">
        <v>32</v>
      </c>
      <c r="H3801" t="s">
        <v>1708</v>
      </c>
      <c r="I3801" t="s">
        <v>1841</v>
      </c>
      <c r="J3801" t="s">
        <v>1901</v>
      </c>
      <c r="K3801" t="b">
        <v>1</v>
      </c>
      <c r="L3801">
        <v>12</v>
      </c>
      <c r="M3801" s="2" t="str">
        <f>IF(H3801="","",IF(LEN(VLOOKUP($H3801,injury_groups!$A:$F,2,FALSE))=0,"",VLOOKUP($H3801,injury_groups!$A:$F,2,FALSE)))</f>
        <v/>
      </c>
      <c r="N3801" s="2" t="str">
        <f>IF(H3801="","",IF(LEN(VLOOKUP($H3801,injury_groups!$A:$F,3,FALSE))=0,"",VLOOKUP($H3801,injury_groups!$A:$F,3,FALSE)))</f>
        <v/>
      </c>
      <c r="O3801" s="2">
        <f>IF(H3801="",0,VLOOKUP($H3801,injury_groups!$A:$F,4,FALSE))</f>
        <v>0</v>
      </c>
      <c r="P3801" s="2">
        <f>IF(H3801="",0,VLOOKUP($H3801,injury_groups!$A:$F,5,FALSE))</f>
        <v>0</v>
      </c>
      <c r="Q3801" s="4" t="str">
        <f>IF(H3801="","",IF(LEN(VLOOKUP($H3801,injury_groups!$A:$F,6,FALSE))=0,"",VLOOKUP($H3801,injury_groups!$A:$F,6,FALSE)))</f>
        <v/>
      </c>
    </row>
    <row r="3802" spans="1:17" x14ac:dyDescent="0.2">
      <c r="A3802" s="1">
        <v>280119</v>
      </c>
      <c r="B3802">
        <v>20003</v>
      </c>
      <c r="C3802" t="s">
        <v>1705</v>
      </c>
      <c r="D3802">
        <v>2021</v>
      </c>
      <c r="E3802">
        <v>8</v>
      </c>
      <c r="F3802">
        <v>11</v>
      </c>
      <c r="G3802">
        <v>26</v>
      </c>
      <c r="H3802" t="s">
        <v>1708</v>
      </c>
      <c r="I3802" t="s">
        <v>1841</v>
      </c>
      <c r="J3802" t="s">
        <v>1905</v>
      </c>
      <c r="K3802" t="b">
        <v>1</v>
      </c>
      <c r="L3802">
        <v>13</v>
      </c>
      <c r="M3802" s="2" t="str">
        <f>IF(H3802="","",IF(LEN(VLOOKUP($H3802,injury_groups!$A:$F,2,FALSE))=0,"",VLOOKUP($H3802,injury_groups!$A:$F,2,FALSE)))</f>
        <v/>
      </c>
      <c r="N3802" s="2" t="str">
        <f>IF(H3802="","",IF(LEN(VLOOKUP($H3802,injury_groups!$A:$F,3,FALSE))=0,"",VLOOKUP($H3802,injury_groups!$A:$F,3,FALSE)))</f>
        <v/>
      </c>
      <c r="O3802" s="2">
        <f>IF(H3802="",0,VLOOKUP($H3802,injury_groups!$A:$F,4,FALSE))</f>
        <v>0</v>
      </c>
      <c r="P3802" s="2">
        <f>IF(H3802="",0,VLOOKUP($H3802,injury_groups!$A:$F,5,FALSE))</f>
        <v>0</v>
      </c>
      <c r="Q3802" s="4" t="str">
        <f>IF(H3802="","",IF(LEN(VLOOKUP($H3802,injury_groups!$A:$F,6,FALSE))=0,"",VLOOKUP($H3802,injury_groups!$A:$F,6,FALSE)))</f>
        <v/>
      </c>
    </row>
    <row r="3803" spans="1:17" x14ac:dyDescent="0.2">
      <c r="A3803" s="1">
        <v>280839</v>
      </c>
      <c r="B3803">
        <v>20003</v>
      </c>
      <c r="C3803" t="s">
        <v>1705</v>
      </c>
      <c r="D3803">
        <v>2021</v>
      </c>
      <c r="E3803">
        <v>9</v>
      </c>
      <c r="F3803">
        <v>11</v>
      </c>
      <c r="H3803" t="s">
        <v>1708</v>
      </c>
      <c r="I3803" t="s">
        <v>1841</v>
      </c>
      <c r="J3803" t="s">
        <v>1915</v>
      </c>
      <c r="K3803" t="b">
        <v>1</v>
      </c>
      <c r="L3803">
        <v>14</v>
      </c>
      <c r="M3803" s="2" t="str">
        <f>IF(H3803="","",IF(LEN(VLOOKUP($H3803,injury_groups!$A:$F,2,FALSE))=0,"",VLOOKUP($H3803,injury_groups!$A:$F,2,FALSE)))</f>
        <v/>
      </c>
      <c r="N3803" s="2" t="str">
        <f>IF(H3803="","",IF(LEN(VLOOKUP($H3803,injury_groups!$A:$F,3,FALSE))=0,"",VLOOKUP($H3803,injury_groups!$A:$F,3,FALSE)))</f>
        <v/>
      </c>
      <c r="O3803" s="2">
        <f>IF(H3803="",0,VLOOKUP($H3803,injury_groups!$A:$F,4,FALSE))</f>
        <v>0</v>
      </c>
      <c r="P3803" s="2">
        <f>IF(H3803="",0,VLOOKUP($H3803,injury_groups!$A:$F,5,FALSE))</f>
        <v>0</v>
      </c>
      <c r="Q3803" s="4" t="str">
        <f>IF(H3803="","",IF(LEN(VLOOKUP($H3803,injury_groups!$A:$F,6,FALSE))=0,"",VLOOKUP($H3803,injury_groups!$A:$F,6,FALSE)))</f>
        <v/>
      </c>
    </row>
    <row r="3804" spans="1:17" x14ac:dyDescent="0.2">
      <c r="A3804" s="1">
        <v>281529</v>
      </c>
      <c r="B3804">
        <v>20003</v>
      </c>
      <c r="C3804" t="s">
        <v>1705</v>
      </c>
      <c r="D3804">
        <v>2021</v>
      </c>
      <c r="E3804">
        <v>10</v>
      </c>
      <c r="F3804">
        <v>11</v>
      </c>
      <c r="G3804">
        <v>28</v>
      </c>
      <c r="H3804" t="s">
        <v>1708</v>
      </c>
      <c r="I3804" t="s">
        <v>1841</v>
      </c>
      <c r="J3804" t="s">
        <v>1920</v>
      </c>
      <c r="K3804" t="b">
        <v>1</v>
      </c>
      <c r="L3804">
        <v>15</v>
      </c>
      <c r="M3804" s="2" t="str">
        <f>IF(H3804="","",IF(LEN(VLOOKUP($H3804,injury_groups!$A:$F,2,FALSE))=0,"",VLOOKUP($H3804,injury_groups!$A:$F,2,FALSE)))</f>
        <v/>
      </c>
      <c r="N3804" s="2" t="str">
        <f>IF(H3804="","",IF(LEN(VLOOKUP($H3804,injury_groups!$A:$F,3,FALSE))=0,"",VLOOKUP($H3804,injury_groups!$A:$F,3,FALSE)))</f>
        <v/>
      </c>
      <c r="O3804" s="2">
        <f>IF(H3804="",0,VLOOKUP($H3804,injury_groups!$A:$F,4,FALSE))</f>
        <v>0</v>
      </c>
      <c r="P3804" s="2">
        <f>IF(H3804="",0,VLOOKUP($H3804,injury_groups!$A:$F,5,FALSE))</f>
        <v>0</v>
      </c>
      <c r="Q3804" s="4" t="str">
        <f>IF(H3804="","",IF(LEN(VLOOKUP($H3804,injury_groups!$A:$F,6,FALSE))=0,"",VLOOKUP($H3804,injury_groups!$A:$F,6,FALSE)))</f>
        <v/>
      </c>
    </row>
    <row r="3805" spans="1:17" x14ac:dyDescent="0.2">
      <c r="A3805" s="1">
        <v>282261</v>
      </c>
      <c r="B3805">
        <v>20003</v>
      </c>
      <c r="C3805" t="s">
        <v>1705</v>
      </c>
      <c r="D3805">
        <v>2021</v>
      </c>
      <c r="E3805">
        <v>11</v>
      </c>
      <c r="F3805">
        <v>11</v>
      </c>
      <c r="G3805">
        <v>8</v>
      </c>
      <c r="H3805" t="s">
        <v>1708</v>
      </c>
      <c r="I3805" t="s">
        <v>1841</v>
      </c>
      <c r="J3805" t="s">
        <v>1930</v>
      </c>
      <c r="K3805" t="b">
        <v>1</v>
      </c>
      <c r="L3805">
        <v>16</v>
      </c>
      <c r="M3805" s="2" t="str">
        <f>IF(H3805="","",IF(LEN(VLOOKUP($H3805,injury_groups!$A:$F,2,FALSE))=0,"",VLOOKUP($H3805,injury_groups!$A:$F,2,FALSE)))</f>
        <v/>
      </c>
      <c r="N3805" s="2" t="str">
        <f>IF(H3805="","",IF(LEN(VLOOKUP($H3805,injury_groups!$A:$F,3,FALSE))=0,"",VLOOKUP($H3805,injury_groups!$A:$F,3,FALSE)))</f>
        <v/>
      </c>
      <c r="O3805" s="2">
        <f>IF(H3805="",0,VLOOKUP($H3805,injury_groups!$A:$F,4,FALSE))</f>
        <v>0</v>
      </c>
      <c r="P3805" s="2">
        <f>IF(H3805="",0,VLOOKUP($H3805,injury_groups!$A:$F,5,FALSE))</f>
        <v>0</v>
      </c>
      <c r="Q3805" s="4" t="str">
        <f>IF(H3805="","",IF(LEN(VLOOKUP($H3805,injury_groups!$A:$F,6,FALSE))=0,"",VLOOKUP($H3805,injury_groups!$A:$F,6,FALSE)))</f>
        <v/>
      </c>
    </row>
    <row r="3806" spans="1:17" x14ac:dyDescent="0.2">
      <c r="A3806" s="1">
        <v>283021</v>
      </c>
      <c r="B3806">
        <v>20003</v>
      </c>
      <c r="C3806" t="s">
        <v>1705</v>
      </c>
      <c r="D3806">
        <v>2021</v>
      </c>
      <c r="E3806">
        <v>12</v>
      </c>
      <c r="F3806">
        <v>11</v>
      </c>
      <c r="G3806">
        <v>6</v>
      </c>
      <c r="H3806" t="s">
        <v>1708</v>
      </c>
      <c r="I3806" t="s">
        <v>1841</v>
      </c>
      <c r="J3806" t="s">
        <v>1940</v>
      </c>
      <c r="K3806" t="b">
        <v>1</v>
      </c>
      <c r="L3806">
        <v>17</v>
      </c>
      <c r="M3806" s="2" t="str">
        <f>IF(H3806="","",IF(LEN(VLOOKUP($H3806,injury_groups!$A:$F,2,FALSE))=0,"",VLOOKUP($H3806,injury_groups!$A:$F,2,FALSE)))</f>
        <v/>
      </c>
      <c r="N3806" s="2" t="str">
        <f>IF(H3806="","",IF(LEN(VLOOKUP($H3806,injury_groups!$A:$F,3,FALSE))=0,"",VLOOKUP($H3806,injury_groups!$A:$F,3,FALSE)))</f>
        <v/>
      </c>
      <c r="O3806" s="2">
        <f>IF(H3806="",0,VLOOKUP($H3806,injury_groups!$A:$F,4,FALSE))</f>
        <v>0</v>
      </c>
      <c r="P3806" s="2">
        <f>IF(H3806="",0,VLOOKUP($H3806,injury_groups!$A:$F,5,FALSE))</f>
        <v>0</v>
      </c>
      <c r="Q3806" s="4" t="str">
        <f>IF(H3806="","",IF(LEN(VLOOKUP($H3806,injury_groups!$A:$F,6,FALSE))=0,"",VLOOKUP($H3806,injury_groups!$A:$F,6,FALSE)))</f>
        <v/>
      </c>
    </row>
    <row r="3807" spans="1:17" x14ac:dyDescent="0.2">
      <c r="A3807" s="1">
        <v>283742</v>
      </c>
      <c r="B3807">
        <v>20003</v>
      </c>
      <c r="C3807" t="s">
        <v>1705</v>
      </c>
      <c r="D3807">
        <v>2021</v>
      </c>
      <c r="E3807">
        <v>13</v>
      </c>
      <c r="F3807">
        <v>11</v>
      </c>
      <c r="G3807">
        <v>20</v>
      </c>
      <c r="H3807" t="s">
        <v>1708</v>
      </c>
      <c r="I3807" t="s">
        <v>1841</v>
      </c>
      <c r="J3807" t="s">
        <v>1947</v>
      </c>
      <c r="K3807" t="b">
        <v>1</v>
      </c>
      <c r="L3807">
        <v>18</v>
      </c>
      <c r="M3807" s="2" t="str">
        <f>IF(H3807="","",IF(LEN(VLOOKUP($H3807,injury_groups!$A:$F,2,FALSE))=0,"",VLOOKUP($H3807,injury_groups!$A:$F,2,FALSE)))</f>
        <v/>
      </c>
      <c r="N3807" s="2" t="str">
        <f>IF(H3807="","",IF(LEN(VLOOKUP($H3807,injury_groups!$A:$F,3,FALSE))=0,"",VLOOKUP($H3807,injury_groups!$A:$F,3,FALSE)))</f>
        <v/>
      </c>
      <c r="O3807" s="2">
        <f>IF(H3807="",0,VLOOKUP($H3807,injury_groups!$A:$F,4,FALSE))</f>
        <v>0</v>
      </c>
      <c r="P3807" s="2">
        <f>IF(H3807="",0,VLOOKUP($H3807,injury_groups!$A:$F,5,FALSE))</f>
        <v>0</v>
      </c>
      <c r="Q3807" s="4" t="str">
        <f>IF(H3807="","",IF(LEN(VLOOKUP($H3807,injury_groups!$A:$F,6,FALSE))=0,"",VLOOKUP($H3807,injury_groups!$A:$F,6,FALSE)))</f>
        <v/>
      </c>
    </row>
    <row r="3808" spans="1:17" x14ac:dyDescent="0.2">
      <c r="A3808" s="1">
        <v>284496</v>
      </c>
      <c r="B3808">
        <v>20003</v>
      </c>
      <c r="C3808" t="s">
        <v>1705</v>
      </c>
      <c r="D3808">
        <v>2021</v>
      </c>
      <c r="E3808">
        <v>14</v>
      </c>
      <c r="F3808">
        <v>11</v>
      </c>
      <c r="G3808">
        <v>10</v>
      </c>
      <c r="H3808" t="s">
        <v>1708</v>
      </c>
      <c r="I3808" t="s">
        <v>1841</v>
      </c>
      <c r="J3808" t="s">
        <v>1961</v>
      </c>
      <c r="K3808" t="b">
        <v>1</v>
      </c>
      <c r="L3808">
        <v>19</v>
      </c>
      <c r="M3808" s="2" t="str">
        <f>IF(H3808="","",IF(LEN(VLOOKUP($H3808,injury_groups!$A:$F,2,FALSE))=0,"",VLOOKUP($H3808,injury_groups!$A:$F,2,FALSE)))</f>
        <v/>
      </c>
      <c r="N3808" s="2" t="str">
        <f>IF(H3808="","",IF(LEN(VLOOKUP($H3808,injury_groups!$A:$F,3,FALSE))=0,"",VLOOKUP($H3808,injury_groups!$A:$F,3,FALSE)))</f>
        <v/>
      </c>
      <c r="O3808" s="2">
        <f>IF(H3808="",0,VLOOKUP($H3808,injury_groups!$A:$F,4,FALSE))</f>
        <v>0</v>
      </c>
      <c r="P3808" s="2">
        <f>IF(H3808="",0,VLOOKUP($H3808,injury_groups!$A:$F,5,FALSE))</f>
        <v>0</v>
      </c>
      <c r="Q3808" s="4" t="str">
        <f>IF(H3808="","",IF(LEN(VLOOKUP($H3808,injury_groups!$A:$F,6,FALSE))=0,"",VLOOKUP($H3808,injury_groups!$A:$F,6,FALSE)))</f>
        <v/>
      </c>
    </row>
    <row r="3809" spans="1:17" x14ac:dyDescent="0.2">
      <c r="A3809" s="1">
        <v>285391</v>
      </c>
      <c r="B3809">
        <v>20003</v>
      </c>
      <c r="C3809" t="s">
        <v>1705</v>
      </c>
      <c r="D3809">
        <v>2021</v>
      </c>
      <c r="E3809">
        <v>15</v>
      </c>
      <c r="F3809">
        <v>11</v>
      </c>
      <c r="G3809">
        <v>1</v>
      </c>
      <c r="H3809" t="s">
        <v>1708</v>
      </c>
      <c r="I3809" t="s">
        <v>1841</v>
      </c>
      <c r="J3809" t="s">
        <v>1964</v>
      </c>
      <c r="K3809" t="b">
        <v>1</v>
      </c>
      <c r="L3809">
        <v>20</v>
      </c>
      <c r="M3809" s="2" t="str">
        <f>IF(H3809="","",IF(LEN(VLOOKUP($H3809,injury_groups!$A:$F,2,FALSE))=0,"",VLOOKUP($H3809,injury_groups!$A:$F,2,FALSE)))</f>
        <v/>
      </c>
      <c r="N3809" s="2" t="str">
        <f>IF(H3809="","",IF(LEN(VLOOKUP($H3809,injury_groups!$A:$F,3,FALSE))=0,"",VLOOKUP($H3809,injury_groups!$A:$F,3,FALSE)))</f>
        <v/>
      </c>
      <c r="O3809" s="2">
        <f>IF(H3809="",0,VLOOKUP($H3809,injury_groups!$A:$F,4,FALSE))</f>
        <v>0</v>
      </c>
      <c r="P3809" s="2">
        <f>IF(H3809="",0,VLOOKUP($H3809,injury_groups!$A:$F,5,FALSE))</f>
        <v>0</v>
      </c>
      <c r="Q3809" s="4" t="str">
        <f>IF(H3809="","",IF(LEN(VLOOKUP($H3809,injury_groups!$A:$F,6,FALSE))=0,"",VLOOKUP($H3809,injury_groups!$A:$F,6,FALSE)))</f>
        <v/>
      </c>
    </row>
    <row r="3810" spans="1:17" x14ac:dyDescent="0.2">
      <c r="A3810" s="1">
        <v>286376</v>
      </c>
      <c r="B3810">
        <v>20003</v>
      </c>
      <c r="C3810" t="s">
        <v>1705</v>
      </c>
      <c r="D3810">
        <v>2021</v>
      </c>
      <c r="E3810">
        <v>16</v>
      </c>
      <c r="F3810">
        <v>11</v>
      </c>
      <c r="G3810">
        <v>2</v>
      </c>
      <c r="H3810" t="s">
        <v>1708</v>
      </c>
      <c r="I3810" t="s">
        <v>1841</v>
      </c>
      <c r="J3810" t="s">
        <v>1978</v>
      </c>
      <c r="K3810" t="b">
        <v>1</v>
      </c>
      <c r="L3810">
        <v>21</v>
      </c>
      <c r="M3810" s="2" t="str">
        <f>IF(H3810="","",IF(LEN(VLOOKUP($H3810,injury_groups!$A:$F,2,FALSE))=0,"",VLOOKUP($H3810,injury_groups!$A:$F,2,FALSE)))</f>
        <v/>
      </c>
      <c r="N3810" s="2" t="str">
        <f>IF(H3810="","",IF(LEN(VLOOKUP($H3810,injury_groups!$A:$F,3,FALSE))=0,"",VLOOKUP($H3810,injury_groups!$A:$F,3,FALSE)))</f>
        <v/>
      </c>
      <c r="O3810" s="2">
        <f>IF(H3810="",0,VLOOKUP($H3810,injury_groups!$A:$F,4,FALSE))</f>
        <v>0</v>
      </c>
      <c r="P3810" s="2">
        <f>IF(H3810="",0,VLOOKUP($H3810,injury_groups!$A:$F,5,FALSE))</f>
        <v>0</v>
      </c>
      <c r="Q3810" s="4" t="str">
        <f>IF(H3810="","",IF(LEN(VLOOKUP($H3810,injury_groups!$A:$F,6,FALSE))=0,"",VLOOKUP($H3810,injury_groups!$A:$F,6,FALSE)))</f>
        <v/>
      </c>
    </row>
    <row r="3811" spans="1:17" x14ac:dyDescent="0.2">
      <c r="A3811" s="1">
        <v>287369</v>
      </c>
      <c r="B3811">
        <v>20003</v>
      </c>
      <c r="C3811" t="s">
        <v>1705</v>
      </c>
      <c r="D3811">
        <v>2021</v>
      </c>
      <c r="E3811">
        <v>17</v>
      </c>
      <c r="F3811">
        <v>11</v>
      </c>
      <c r="G3811">
        <v>30</v>
      </c>
      <c r="H3811" t="s">
        <v>1708</v>
      </c>
      <c r="I3811" t="s">
        <v>1841</v>
      </c>
      <c r="J3811" t="s">
        <v>1990</v>
      </c>
      <c r="K3811" t="b">
        <v>1</v>
      </c>
      <c r="L3811">
        <v>22</v>
      </c>
      <c r="M3811" s="2" t="str">
        <f>IF(H3811="","",IF(LEN(VLOOKUP($H3811,injury_groups!$A:$F,2,FALSE))=0,"",VLOOKUP($H3811,injury_groups!$A:$F,2,FALSE)))</f>
        <v/>
      </c>
      <c r="N3811" s="2" t="str">
        <f>IF(H3811="","",IF(LEN(VLOOKUP($H3811,injury_groups!$A:$F,3,FALSE))=0,"",VLOOKUP($H3811,injury_groups!$A:$F,3,FALSE)))</f>
        <v/>
      </c>
      <c r="O3811" s="2">
        <f>IF(H3811="",0,VLOOKUP($H3811,injury_groups!$A:$F,4,FALSE))</f>
        <v>0</v>
      </c>
      <c r="P3811" s="2">
        <f>IF(H3811="",0,VLOOKUP($H3811,injury_groups!$A:$F,5,FALSE))</f>
        <v>0</v>
      </c>
      <c r="Q3811" s="4" t="str">
        <f>IF(H3811="","",IF(LEN(VLOOKUP($H3811,injury_groups!$A:$F,6,FALSE))=0,"",VLOOKUP($H3811,injury_groups!$A:$F,6,FALSE)))</f>
        <v/>
      </c>
    </row>
    <row r="3812" spans="1:17" x14ac:dyDescent="0.2">
      <c r="A3812" s="1">
        <v>275028</v>
      </c>
      <c r="B3812">
        <v>20003</v>
      </c>
      <c r="C3812" t="s">
        <v>1706</v>
      </c>
      <c r="D3812">
        <v>2021</v>
      </c>
      <c r="E3812">
        <v>2</v>
      </c>
      <c r="F3812">
        <v>11</v>
      </c>
      <c r="G3812">
        <v>28</v>
      </c>
      <c r="H3812" t="s">
        <v>1708</v>
      </c>
      <c r="I3812" t="s">
        <v>1841</v>
      </c>
      <c r="J3812" t="s">
        <v>2031</v>
      </c>
      <c r="K3812" t="b">
        <v>1</v>
      </c>
      <c r="L3812">
        <v>2</v>
      </c>
      <c r="M3812" s="2" t="str">
        <f>IF(H3812="","",IF(LEN(VLOOKUP($H3812,injury_groups!$A:$F,2,FALSE))=0,"",VLOOKUP($H3812,injury_groups!$A:$F,2,FALSE)))</f>
        <v/>
      </c>
      <c r="N3812" s="2" t="str">
        <f>IF(H3812="","",IF(LEN(VLOOKUP($H3812,injury_groups!$A:$F,3,FALSE))=0,"",VLOOKUP($H3812,injury_groups!$A:$F,3,FALSE)))</f>
        <v/>
      </c>
      <c r="O3812" s="2">
        <f>IF(H3812="",0,VLOOKUP($H3812,injury_groups!$A:$F,4,FALSE))</f>
        <v>0</v>
      </c>
      <c r="P3812" s="2">
        <f>IF(H3812="",0,VLOOKUP($H3812,injury_groups!$A:$F,5,FALSE))</f>
        <v>0</v>
      </c>
      <c r="Q3812" s="4" t="str">
        <f>IF(H3812="","",IF(LEN(VLOOKUP($H3812,injury_groups!$A:$F,6,FALSE))=0,"",VLOOKUP($H3812,injury_groups!$A:$F,6,FALSE)))</f>
        <v/>
      </c>
    </row>
    <row r="3813" spans="1:17" x14ac:dyDescent="0.2">
      <c r="A3813" s="1">
        <v>275213</v>
      </c>
      <c r="B3813">
        <v>20003</v>
      </c>
      <c r="C3813" t="s">
        <v>1706</v>
      </c>
      <c r="D3813">
        <v>2021</v>
      </c>
      <c r="E3813">
        <v>3</v>
      </c>
      <c r="F3813">
        <v>11</v>
      </c>
      <c r="G3813">
        <v>14</v>
      </c>
      <c r="H3813" t="s">
        <v>1708</v>
      </c>
      <c r="I3813" t="s">
        <v>1841</v>
      </c>
      <c r="J3813" t="s">
        <v>2053</v>
      </c>
      <c r="K3813" t="b">
        <v>1</v>
      </c>
      <c r="L3813">
        <v>3</v>
      </c>
      <c r="M3813" s="2" t="str">
        <f>IF(H3813="","",IF(LEN(VLOOKUP($H3813,injury_groups!$A:$F,2,FALSE))=0,"",VLOOKUP($H3813,injury_groups!$A:$F,2,FALSE)))</f>
        <v/>
      </c>
      <c r="N3813" s="2" t="str">
        <f>IF(H3813="","",IF(LEN(VLOOKUP($H3813,injury_groups!$A:$F,3,FALSE))=0,"",VLOOKUP($H3813,injury_groups!$A:$F,3,FALSE)))</f>
        <v/>
      </c>
      <c r="O3813" s="2">
        <f>IF(H3813="",0,VLOOKUP($H3813,injury_groups!$A:$F,4,FALSE))</f>
        <v>0</v>
      </c>
      <c r="P3813" s="2">
        <f>IF(H3813="",0,VLOOKUP($H3813,injury_groups!$A:$F,5,FALSE))</f>
        <v>0</v>
      </c>
      <c r="Q3813" s="4" t="str">
        <f>IF(H3813="","",IF(LEN(VLOOKUP($H3813,injury_groups!$A:$F,6,FALSE))=0,"",VLOOKUP($H3813,injury_groups!$A:$F,6,FALSE)))</f>
        <v/>
      </c>
    </row>
    <row r="3814" spans="1:17" x14ac:dyDescent="0.2">
      <c r="A3814" s="1">
        <v>276971</v>
      </c>
      <c r="B3814">
        <v>20006</v>
      </c>
      <c r="C3814" t="s">
        <v>1705</v>
      </c>
      <c r="D3814">
        <v>2021</v>
      </c>
      <c r="E3814">
        <v>3</v>
      </c>
      <c r="F3814">
        <v>2</v>
      </c>
      <c r="G3814">
        <v>23</v>
      </c>
      <c r="H3814" t="s">
        <v>1715</v>
      </c>
      <c r="I3814" t="s">
        <v>1841</v>
      </c>
      <c r="J3814" t="s">
        <v>1867</v>
      </c>
      <c r="K3814" t="b">
        <v>1</v>
      </c>
      <c r="L3814">
        <v>8</v>
      </c>
      <c r="M3814" s="2" t="str">
        <f>IF(H3814="","",IF(LEN(VLOOKUP($H3814,injury_groups!$A:$F,2,FALSE))=0,"",VLOOKUP($H3814,injury_groups!$A:$F,2,FALSE)))</f>
        <v xml:space="preserve">ankle </v>
      </c>
      <c r="N3814" s="2" t="str">
        <f>IF(H3814="","",IF(LEN(VLOOKUP($H3814,injury_groups!$A:$F,3,FALSE))=0,"",VLOOKUP($H3814,injury_groups!$A:$F,3,FALSE)))</f>
        <v/>
      </c>
      <c r="O3814" s="2">
        <f>IF(H3814="",0,VLOOKUP($H3814,injury_groups!$A:$F,4,FALSE))</f>
        <v>1</v>
      </c>
      <c r="P3814" s="2">
        <f>IF(H3814="",0,VLOOKUP($H3814,injury_groups!$A:$F,5,FALSE))</f>
        <v>0</v>
      </c>
      <c r="Q3814" s="4" t="str">
        <f>IF(H3814="","",IF(LEN(VLOOKUP($H3814,injury_groups!$A:$F,6,FALSE))=0,"",VLOOKUP($H3814,injury_groups!$A:$F,6,FALSE)))</f>
        <v/>
      </c>
    </row>
    <row r="3815" spans="1:17" x14ac:dyDescent="0.2">
      <c r="A3815" s="1">
        <v>277244</v>
      </c>
      <c r="B3815">
        <v>20006</v>
      </c>
      <c r="C3815" t="s">
        <v>1705</v>
      </c>
      <c r="D3815">
        <v>2021</v>
      </c>
      <c r="E3815">
        <v>4</v>
      </c>
      <c r="F3815">
        <v>2</v>
      </c>
      <c r="G3815">
        <v>35</v>
      </c>
      <c r="H3815" t="s">
        <v>1715</v>
      </c>
      <c r="I3815" t="s">
        <v>1841</v>
      </c>
      <c r="J3815" t="s">
        <v>1874</v>
      </c>
      <c r="K3815" t="b">
        <v>1</v>
      </c>
      <c r="L3815">
        <v>9</v>
      </c>
      <c r="M3815" s="2" t="str">
        <f>IF(H3815="","",IF(LEN(VLOOKUP($H3815,injury_groups!$A:$F,2,FALSE))=0,"",VLOOKUP($H3815,injury_groups!$A:$F,2,FALSE)))</f>
        <v xml:space="preserve">ankle </v>
      </c>
      <c r="N3815" s="2" t="str">
        <f>IF(H3815="","",IF(LEN(VLOOKUP($H3815,injury_groups!$A:$F,3,FALSE))=0,"",VLOOKUP($H3815,injury_groups!$A:$F,3,FALSE)))</f>
        <v/>
      </c>
      <c r="O3815" s="2">
        <f>IF(H3815="",0,VLOOKUP($H3815,injury_groups!$A:$F,4,FALSE))</f>
        <v>1</v>
      </c>
      <c r="P3815" s="2">
        <f>IF(H3815="",0,VLOOKUP($H3815,injury_groups!$A:$F,5,FALSE))</f>
        <v>0</v>
      </c>
      <c r="Q3815" s="4" t="str">
        <f>IF(H3815="","",IF(LEN(VLOOKUP($H3815,injury_groups!$A:$F,6,FALSE))=0,"",VLOOKUP($H3815,injury_groups!$A:$F,6,FALSE)))</f>
        <v/>
      </c>
    </row>
    <row r="3816" spans="1:17" x14ac:dyDescent="0.2">
      <c r="A3816" s="1">
        <v>277888</v>
      </c>
      <c r="B3816">
        <v>20006</v>
      </c>
      <c r="C3816" t="s">
        <v>1705</v>
      </c>
      <c r="D3816">
        <v>2021</v>
      </c>
      <c r="E3816">
        <v>5</v>
      </c>
      <c r="F3816">
        <v>2</v>
      </c>
      <c r="G3816">
        <v>24</v>
      </c>
      <c r="H3816" t="s">
        <v>1715</v>
      </c>
      <c r="I3816" t="s">
        <v>1841</v>
      </c>
      <c r="J3816" t="s">
        <v>1881</v>
      </c>
      <c r="K3816" t="b">
        <v>1</v>
      </c>
      <c r="L3816">
        <v>10</v>
      </c>
      <c r="M3816" s="2" t="str">
        <f>IF(H3816="","",IF(LEN(VLOOKUP($H3816,injury_groups!$A:$F,2,FALSE))=0,"",VLOOKUP($H3816,injury_groups!$A:$F,2,FALSE)))</f>
        <v xml:space="preserve">ankle </v>
      </c>
      <c r="N3816" s="2" t="str">
        <f>IF(H3816="","",IF(LEN(VLOOKUP($H3816,injury_groups!$A:$F,3,FALSE))=0,"",VLOOKUP($H3816,injury_groups!$A:$F,3,FALSE)))</f>
        <v/>
      </c>
      <c r="O3816" s="2">
        <f>IF(H3816="",0,VLOOKUP($H3816,injury_groups!$A:$F,4,FALSE))</f>
        <v>1</v>
      </c>
      <c r="P3816" s="2">
        <f>IF(H3816="",0,VLOOKUP($H3816,injury_groups!$A:$F,5,FALSE))</f>
        <v>0</v>
      </c>
      <c r="Q3816" s="4" t="str">
        <f>IF(H3816="","",IF(LEN(VLOOKUP($H3816,injury_groups!$A:$F,6,FALSE))=0,"",VLOOKUP($H3816,injury_groups!$A:$F,6,FALSE)))</f>
        <v/>
      </c>
    </row>
    <row r="3817" spans="1:17" x14ac:dyDescent="0.2">
      <c r="A3817" s="1">
        <v>278596</v>
      </c>
      <c r="B3817">
        <v>20006</v>
      </c>
      <c r="C3817" t="s">
        <v>1705</v>
      </c>
      <c r="D3817">
        <v>2021</v>
      </c>
      <c r="E3817">
        <v>6</v>
      </c>
      <c r="F3817">
        <v>2</v>
      </c>
      <c r="H3817" t="s">
        <v>1715</v>
      </c>
      <c r="I3817" t="s">
        <v>1843</v>
      </c>
      <c r="J3817" t="s">
        <v>1888</v>
      </c>
      <c r="K3817" t="b">
        <v>0</v>
      </c>
      <c r="L3817">
        <v>11</v>
      </c>
      <c r="M3817" s="2" t="str">
        <f>IF(H3817="","",IF(LEN(VLOOKUP($H3817,injury_groups!$A:$F,2,FALSE))=0,"",VLOOKUP($H3817,injury_groups!$A:$F,2,FALSE)))</f>
        <v xml:space="preserve">ankle </v>
      </c>
      <c r="N3817" s="2" t="str">
        <f>IF(H3817="","",IF(LEN(VLOOKUP($H3817,injury_groups!$A:$F,3,FALSE))=0,"",VLOOKUP($H3817,injury_groups!$A:$F,3,FALSE)))</f>
        <v/>
      </c>
      <c r="O3817" s="2">
        <f>IF(H3817="",0,VLOOKUP($H3817,injury_groups!$A:$F,4,FALSE))</f>
        <v>1</v>
      </c>
      <c r="P3817" s="2">
        <f>IF(H3817="",0,VLOOKUP($H3817,injury_groups!$A:$F,5,FALSE))</f>
        <v>0</v>
      </c>
      <c r="Q3817" s="4" t="str">
        <f>IF(H3817="","",IF(LEN(VLOOKUP($H3817,injury_groups!$A:$F,6,FALSE))=0,"",VLOOKUP($H3817,injury_groups!$A:$F,6,FALSE)))</f>
        <v/>
      </c>
    </row>
    <row r="3818" spans="1:17" x14ac:dyDescent="0.2">
      <c r="A3818" s="1">
        <v>283701</v>
      </c>
      <c r="B3818">
        <v>20013</v>
      </c>
      <c r="C3818" t="s">
        <v>1705</v>
      </c>
      <c r="D3818">
        <v>2021</v>
      </c>
      <c r="E3818">
        <v>13</v>
      </c>
      <c r="F3818">
        <v>9</v>
      </c>
      <c r="G3818">
        <v>22</v>
      </c>
      <c r="H3818" t="s">
        <v>1715</v>
      </c>
      <c r="I3818" t="s">
        <v>1841</v>
      </c>
      <c r="J3818" t="s">
        <v>1952</v>
      </c>
      <c r="K3818" t="b">
        <v>1</v>
      </c>
      <c r="L3818">
        <v>18</v>
      </c>
      <c r="M3818" s="2" t="str">
        <f>IF(H3818="","",IF(LEN(VLOOKUP($H3818,injury_groups!$A:$F,2,FALSE))=0,"",VLOOKUP($H3818,injury_groups!$A:$F,2,FALSE)))</f>
        <v xml:space="preserve">ankle </v>
      </c>
      <c r="N3818" s="2" t="str">
        <f>IF(H3818="","",IF(LEN(VLOOKUP($H3818,injury_groups!$A:$F,3,FALSE))=0,"",VLOOKUP($H3818,injury_groups!$A:$F,3,FALSE)))</f>
        <v/>
      </c>
      <c r="O3818" s="2">
        <f>IF(H3818="",0,VLOOKUP($H3818,injury_groups!$A:$F,4,FALSE))</f>
        <v>1</v>
      </c>
      <c r="P3818" s="2">
        <f>IF(H3818="",0,VLOOKUP($H3818,injury_groups!$A:$F,5,FALSE))</f>
        <v>0</v>
      </c>
      <c r="Q3818" s="4" t="str">
        <f>IF(H3818="","",IF(LEN(VLOOKUP($H3818,injury_groups!$A:$F,6,FALSE))=0,"",VLOOKUP($H3818,injury_groups!$A:$F,6,FALSE)))</f>
        <v/>
      </c>
    </row>
    <row r="3819" spans="1:17" x14ac:dyDescent="0.2">
      <c r="A3819" s="1">
        <v>285115</v>
      </c>
      <c r="B3819">
        <v>20024</v>
      </c>
      <c r="C3819" t="s">
        <v>1705</v>
      </c>
      <c r="D3819">
        <v>2021</v>
      </c>
      <c r="E3819">
        <v>14</v>
      </c>
      <c r="F3819">
        <v>14</v>
      </c>
      <c r="H3819" t="s">
        <v>1710</v>
      </c>
      <c r="I3819" t="s">
        <v>1841</v>
      </c>
      <c r="J3819" t="s">
        <v>1962</v>
      </c>
      <c r="K3819" t="b">
        <v>1</v>
      </c>
      <c r="L3819">
        <v>19</v>
      </c>
      <c r="M3819" s="2" t="str">
        <f>IF(H3819="","",IF(LEN(VLOOKUP($H3819,injury_groups!$A:$F,2,FALSE))=0,"",VLOOKUP($H3819,injury_groups!$A:$F,2,FALSE)))</f>
        <v/>
      </c>
      <c r="N3819" s="2" t="str">
        <f>IF(H3819="","",IF(LEN(VLOOKUP($H3819,injury_groups!$A:$F,3,FALSE))=0,"",VLOOKUP($H3819,injury_groups!$A:$F,3,FALSE)))</f>
        <v/>
      </c>
      <c r="O3819" s="2">
        <f>IF(H3819="",0,VLOOKUP($H3819,injury_groups!$A:$F,4,FALSE))</f>
        <v>0</v>
      </c>
      <c r="P3819" s="2">
        <f>IF(H3819="",0,VLOOKUP($H3819,injury_groups!$A:$F,5,FALSE))</f>
        <v>1</v>
      </c>
      <c r="Q3819" s="4" t="str">
        <f>IF(H3819="","",IF(LEN(VLOOKUP($H3819,injury_groups!$A:$F,6,FALSE))=0,"",VLOOKUP($H3819,injury_groups!$A:$F,6,FALSE)))</f>
        <v/>
      </c>
    </row>
    <row r="3820" spans="1:17" x14ac:dyDescent="0.2">
      <c r="A3820" s="1">
        <v>281133</v>
      </c>
      <c r="B3820">
        <v>20030</v>
      </c>
      <c r="C3820" t="s">
        <v>1705</v>
      </c>
      <c r="D3820">
        <v>2021</v>
      </c>
      <c r="E3820">
        <v>9</v>
      </c>
      <c r="F3820">
        <v>32</v>
      </c>
      <c r="G3820">
        <v>34</v>
      </c>
      <c r="H3820" t="s">
        <v>1720</v>
      </c>
      <c r="I3820" t="s">
        <v>1841</v>
      </c>
      <c r="J3820" t="s">
        <v>1918</v>
      </c>
      <c r="K3820" t="b">
        <v>1</v>
      </c>
      <c r="L3820">
        <v>14</v>
      </c>
      <c r="M3820" s="2" t="str">
        <f>IF(H3820="","",IF(LEN(VLOOKUP($H3820,injury_groups!$A:$F,2,FALSE))=0,"",VLOOKUP($H3820,injury_groups!$A:$F,2,FALSE)))</f>
        <v>hamstring</v>
      </c>
      <c r="N3820" s="2" t="str">
        <f>IF(H3820="","",IF(LEN(VLOOKUP($H3820,injury_groups!$A:$F,3,FALSE))=0,"",VLOOKUP($H3820,injury_groups!$A:$F,3,FALSE)))</f>
        <v/>
      </c>
      <c r="O3820" s="2">
        <f>IF(H3820="",0,VLOOKUP($H3820,injury_groups!$A:$F,4,FALSE))</f>
        <v>1</v>
      </c>
      <c r="P3820" s="2">
        <f>IF(H3820="",0,VLOOKUP($H3820,injury_groups!$A:$F,5,FALSE))</f>
        <v>0</v>
      </c>
      <c r="Q3820" s="4" t="str">
        <f>IF(H3820="","",IF(LEN(VLOOKUP($H3820,injury_groups!$A:$F,6,FALSE))=0,"",VLOOKUP($H3820,injury_groups!$A:$F,6,FALSE)))</f>
        <v/>
      </c>
    </row>
    <row r="3821" spans="1:17" x14ac:dyDescent="0.2">
      <c r="A3821" s="1">
        <v>281609</v>
      </c>
      <c r="B3821">
        <v>20030</v>
      </c>
      <c r="C3821" t="s">
        <v>1705</v>
      </c>
      <c r="D3821">
        <v>2021</v>
      </c>
      <c r="E3821">
        <v>10</v>
      </c>
      <c r="F3821">
        <v>32</v>
      </c>
      <c r="G3821">
        <v>31</v>
      </c>
      <c r="H3821" t="s">
        <v>1720</v>
      </c>
      <c r="I3821" t="s">
        <v>1841</v>
      </c>
      <c r="J3821" t="s">
        <v>1927</v>
      </c>
      <c r="K3821" t="b">
        <v>1</v>
      </c>
      <c r="L3821">
        <v>15</v>
      </c>
      <c r="M3821" s="2" t="str">
        <f>IF(H3821="","",IF(LEN(VLOOKUP($H3821,injury_groups!$A:$F,2,FALSE))=0,"",VLOOKUP($H3821,injury_groups!$A:$F,2,FALSE)))</f>
        <v>hamstring</v>
      </c>
      <c r="N3821" s="2" t="str">
        <f>IF(H3821="","",IF(LEN(VLOOKUP($H3821,injury_groups!$A:$F,3,FALSE))=0,"",VLOOKUP($H3821,injury_groups!$A:$F,3,FALSE)))</f>
        <v/>
      </c>
      <c r="O3821" s="2">
        <f>IF(H3821="",0,VLOOKUP($H3821,injury_groups!$A:$F,4,FALSE))</f>
        <v>1</v>
      </c>
      <c r="P3821" s="2">
        <f>IF(H3821="",0,VLOOKUP($H3821,injury_groups!$A:$F,5,FALSE))</f>
        <v>0</v>
      </c>
      <c r="Q3821" s="4" t="str">
        <f>IF(H3821="","",IF(LEN(VLOOKUP($H3821,injury_groups!$A:$F,6,FALSE))=0,"",VLOOKUP($H3821,injury_groups!$A:$F,6,FALSE)))</f>
        <v/>
      </c>
    </row>
    <row r="3822" spans="1:17" x14ac:dyDescent="0.2">
      <c r="A3822" s="1">
        <v>282349</v>
      </c>
      <c r="B3822">
        <v>20030</v>
      </c>
      <c r="C3822" t="s">
        <v>1705</v>
      </c>
      <c r="D3822">
        <v>2021</v>
      </c>
      <c r="E3822">
        <v>11</v>
      </c>
      <c r="F3822">
        <v>32</v>
      </c>
      <c r="H3822" t="s">
        <v>1720</v>
      </c>
      <c r="I3822" t="s">
        <v>1841</v>
      </c>
      <c r="J3822" t="s">
        <v>1933</v>
      </c>
      <c r="K3822" t="b">
        <v>1</v>
      </c>
      <c r="L3822">
        <v>16</v>
      </c>
      <c r="M3822" s="2" t="str">
        <f>IF(H3822="","",IF(LEN(VLOOKUP($H3822,injury_groups!$A:$F,2,FALSE))=0,"",VLOOKUP($H3822,injury_groups!$A:$F,2,FALSE)))</f>
        <v>hamstring</v>
      </c>
      <c r="N3822" s="2" t="str">
        <f>IF(H3822="","",IF(LEN(VLOOKUP($H3822,injury_groups!$A:$F,3,FALSE))=0,"",VLOOKUP($H3822,injury_groups!$A:$F,3,FALSE)))</f>
        <v/>
      </c>
      <c r="O3822" s="2">
        <f>IF(H3822="",0,VLOOKUP($H3822,injury_groups!$A:$F,4,FALSE))</f>
        <v>1</v>
      </c>
      <c r="P3822" s="2">
        <f>IF(H3822="",0,VLOOKUP($H3822,injury_groups!$A:$F,5,FALSE))</f>
        <v>0</v>
      </c>
      <c r="Q3822" s="4" t="str">
        <f>IF(H3822="","",IF(LEN(VLOOKUP($H3822,injury_groups!$A:$F,6,FALSE))=0,"",VLOOKUP($H3822,injury_groups!$A:$F,6,FALSE)))</f>
        <v/>
      </c>
    </row>
    <row r="3823" spans="1:17" x14ac:dyDescent="0.2">
      <c r="A3823" s="1">
        <v>283111</v>
      </c>
      <c r="B3823">
        <v>20030</v>
      </c>
      <c r="C3823" t="s">
        <v>1705</v>
      </c>
      <c r="D3823">
        <v>2021</v>
      </c>
      <c r="E3823">
        <v>12</v>
      </c>
      <c r="F3823">
        <v>32</v>
      </c>
      <c r="G3823">
        <v>12</v>
      </c>
      <c r="H3823" t="s">
        <v>1720</v>
      </c>
      <c r="I3823" t="s">
        <v>1841</v>
      </c>
      <c r="J3823" t="s">
        <v>1945</v>
      </c>
      <c r="K3823" t="b">
        <v>1</v>
      </c>
      <c r="L3823">
        <v>17</v>
      </c>
      <c r="M3823" s="2" t="str">
        <f>IF(H3823="","",IF(LEN(VLOOKUP($H3823,injury_groups!$A:$F,2,FALSE))=0,"",VLOOKUP($H3823,injury_groups!$A:$F,2,FALSE)))</f>
        <v>hamstring</v>
      </c>
      <c r="N3823" s="2" t="str">
        <f>IF(H3823="","",IF(LEN(VLOOKUP($H3823,injury_groups!$A:$F,3,FALSE))=0,"",VLOOKUP($H3823,injury_groups!$A:$F,3,FALSE)))</f>
        <v/>
      </c>
      <c r="O3823" s="2">
        <f>IF(H3823="",0,VLOOKUP($H3823,injury_groups!$A:$F,4,FALSE))</f>
        <v>1</v>
      </c>
      <c r="P3823" s="2">
        <f>IF(H3823="",0,VLOOKUP($H3823,injury_groups!$A:$F,5,FALSE))</f>
        <v>0</v>
      </c>
      <c r="Q3823" s="4" t="str">
        <f>IF(H3823="","",IF(LEN(VLOOKUP($H3823,injury_groups!$A:$F,6,FALSE))=0,"",VLOOKUP($H3823,injury_groups!$A:$F,6,FALSE)))</f>
        <v/>
      </c>
    </row>
    <row r="3824" spans="1:17" x14ac:dyDescent="0.2">
      <c r="A3824" s="1">
        <v>283824</v>
      </c>
      <c r="B3824">
        <v>20030</v>
      </c>
      <c r="C3824" t="s">
        <v>1705</v>
      </c>
      <c r="D3824">
        <v>2021</v>
      </c>
      <c r="E3824">
        <v>13</v>
      </c>
      <c r="F3824">
        <v>32</v>
      </c>
      <c r="G3824">
        <v>15</v>
      </c>
      <c r="H3824" t="s">
        <v>1720</v>
      </c>
      <c r="I3824" t="s">
        <v>1841</v>
      </c>
      <c r="J3824" t="s">
        <v>1955</v>
      </c>
      <c r="K3824" t="b">
        <v>1</v>
      </c>
      <c r="L3824">
        <v>18</v>
      </c>
      <c r="M3824" s="2" t="str">
        <f>IF(H3824="","",IF(LEN(VLOOKUP($H3824,injury_groups!$A:$F,2,FALSE))=0,"",VLOOKUP($H3824,injury_groups!$A:$F,2,FALSE)))</f>
        <v>hamstring</v>
      </c>
      <c r="N3824" s="2" t="str">
        <f>IF(H3824="","",IF(LEN(VLOOKUP($H3824,injury_groups!$A:$F,3,FALSE))=0,"",VLOOKUP($H3824,injury_groups!$A:$F,3,FALSE)))</f>
        <v/>
      </c>
      <c r="O3824" s="2">
        <f>IF(H3824="",0,VLOOKUP($H3824,injury_groups!$A:$F,4,FALSE))</f>
        <v>1</v>
      </c>
      <c r="P3824" s="2">
        <f>IF(H3824="",0,VLOOKUP($H3824,injury_groups!$A:$F,5,FALSE))</f>
        <v>0</v>
      </c>
      <c r="Q3824" s="4" t="str">
        <f>IF(H3824="","",IF(LEN(VLOOKUP($H3824,injury_groups!$A:$F,6,FALSE))=0,"",VLOOKUP($H3824,injury_groups!$A:$F,6,FALSE)))</f>
        <v/>
      </c>
    </row>
    <row r="3825" spans="1:17" x14ac:dyDescent="0.2">
      <c r="A3825" s="1">
        <v>284586</v>
      </c>
      <c r="B3825">
        <v>20030</v>
      </c>
      <c r="C3825" t="s">
        <v>1705</v>
      </c>
      <c r="D3825">
        <v>2021</v>
      </c>
      <c r="E3825">
        <v>14</v>
      </c>
      <c r="F3825">
        <v>32</v>
      </c>
      <c r="G3825">
        <v>1</v>
      </c>
      <c r="H3825" t="s">
        <v>1720</v>
      </c>
      <c r="I3825" t="s">
        <v>1841</v>
      </c>
      <c r="J3825" t="s">
        <v>1957</v>
      </c>
      <c r="K3825" t="b">
        <v>1</v>
      </c>
      <c r="L3825">
        <v>19</v>
      </c>
      <c r="M3825" s="2" t="str">
        <f>IF(H3825="","",IF(LEN(VLOOKUP($H3825,injury_groups!$A:$F,2,FALSE))=0,"",VLOOKUP($H3825,injury_groups!$A:$F,2,FALSE)))</f>
        <v>hamstring</v>
      </c>
      <c r="N3825" s="2" t="str">
        <f>IF(H3825="","",IF(LEN(VLOOKUP($H3825,injury_groups!$A:$F,3,FALSE))=0,"",VLOOKUP($H3825,injury_groups!$A:$F,3,FALSE)))</f>
        <v/>
      </c>
      <c r="O3825" s="2">
        <f>IF(H3825="",0,VLOOKUP($H3825,injury_groups!$A:$F,4,FALSE))</f>
        <v>1</v>
      </c>
      <c r="P3825" s="2">
        <f>IF(H3825="",0,VLOOKUP($H3825,injury_groups!$A:$F,5,FALSE))</f>
        <v>0</v>
      </c>
      <c r="Q3825" s="4" t="str">
        <f>IF(H3825="","",IF(LEN(VLOOKUP($H3825,injury_groups!$A:$F,6,FALSE))=0,"",VLOOKUP($H3825,injury_groups!$A:$F,6,FALSE)))</f>
        <v/>
      </c>
    </row>
    <row r="3826" spans="1:17" x14ac:dyDescent="0.2">
      <c r="A3826" s="1">
        <v>277104</v>
      </c>
      <c r="B3826">
        <v>20039</v>
      </c>
      <c r="C3826" t="s">
        <v>1705</v>
      </c>
      <c r="D3826">
        <v>2021</v>
      </c>
      <c r="E3826">
        <v>3</v>
      </c>
      <c r="F3826">
        <v>26</v>
      </c>
      <c r="G3826">
        <v>9</v>
      </c>
      <c r="H3826" t="s">
        <v>1732</v>
      </c>
      <c r="I3826" t="s">
        <v>1842</v>
      </c>
      <c r="J3826" t="s">
        <v>1869</v>
      </c>
      <c r="K3826" t="b">
        <v>0</v>
      </c>
      <c r="L3826">
        <v>8</v>
      </c>
      <c r="M3826" s="2" t="str">
        <f>IF(H3826="","",IF(LEN(VLOOKUP($H3826,injury_groups!$A:$F,2,FALSE))=0,"",VLOOKUP($H3826,injury_groups!$A:$F,2,FALSE)))</f>
        <v>illness</v>
      </c>
      <c r="N3826" s="2" t="str">
        <f>IF(H3826="","",IF(LEN(VLOOKUP($H3826,injury_groups!$A:$F,3,FALSE))=0,"",VLOOKUP($H3826,injury_groups!$A:$F,3,FALSE)))</f>
        <v/>
      </c>
      <c r="O3826" s="2">
        <f>IF(H3826="",0,VLOOKUP($H3826,injury_groups!$A:$F,4,FALSE))</f>
        <v>1</v>
      </c>
      <c r="P3826" s="2">
        <f>IF(H3826="",0,VLOOKUP($H3826,injury_groups!$A:$F,5,FALSE))</f>
        <v>0</v>
      </c>
      <c r="Q3826" s="4" t="str">
        <f>IF(H3826="","",IF(LEN(VLOOKUP($H3826,injury_groups!$A:$F,6,FALSE))=0,"",VLOOKUP($H3826,injury_groups!$A:$F,6,FALSE)))</f>
        <v/>
      </c>
    </row>
    <row r="3827" spans="1:17" x14ac:dyDescent="0.2">
      <c r="A3827" s="1">
        <v>284797</v>
      </c>
      <c r="B3827">
        <v>20040</v>
      </c>
      <c r="C3827" t="s">
        <v>1705</v>
      </c>
      <c r="D3827">
        <v>2021</v>
      </c>
      <c r="E3827">
        <v>14</v>
      </c>
      <c r="F3827">
        <v>31</v>
      </c>
      <c r="G3827">
        <v>7</v>
      </c>
      <c r="H3827" t="s">
        <v>1733</v>
      </c>
      <c r="I3827" t="s">
        <v>1841</v>
      </c>
      <c r="J3827" t="s">
        <v>1959</v>
      </c>
      <c r="K3827" t="b">
        <v>1</v>
      </c>
      <c r="L3827">
        <v>19</v>
      </c>
      <c r="M3827" s="2" t="str">
        <f>IF(H3827="","",IF(LEN(VLOOKUP($H3827,injury_groups!$A:$F,2,FALSE))=0,"",VLOOKUP($H3827,injury_groups!$A:$F,2,FALSE)))</f>
        <v>head</v>
      </c>
      <c r="N3827" s="2" t="str">
        <f>IF(H3827="","",IF(LEN(VLOOKUP($H3827,injury_groups!$A:$F,3,FALSE))=0,"",VLOOKUP($H3827,injury_groups!$A:$F,3,FALSE)))</f>
        <v/>
      </c>
      <c r="O3827" s="2">
        <f>IF(H3827="",0,VLOOKUP($H3827,injury_groups!$A:$F,4,FALSE))</f>
        <v>1</v>
      </c>
      <c r="P3827" s="2">
        <f>IF(H3827="",0,VLOOKUP($H3827,injury_groups!$A:$F,5,FALSE))</f>
        <v>0</v>
      </c>
      <c r="Q3827" s="4" t="str">
        <f>IF(H3827="","",IF(LEN(VLOOKUP($H3827,injury_groups!$A:$F,6,FALSE))=0,"",VLOOKUP($H3827,injury_groups!$A:$F,6,FALSE)))</f>
        <v/>
      </c>
    </row>
    <row r="3828" spans="1:17" x14ac:dyDescent="0.2">
      <c r="A3828" s="1">
        <v>285396</v>
      </c>
      <c r="B3828">
        <v>20040</v>
      </c>
      <c r="C3828" t="s">
        <v>1705</v>
      </c>
      <c r="D3828">
        <v>2021</v>
      </c>
      <c r="E3828">
        <v>15</v>
      </c>
      <c r="F3828">
        <v>31</v>
      </c>
      <c r="G3828">
        <v>2</v>
      </c>
      <c r="H3828" t="s">
        <v>1733</v>
      </c>
      <c r="I3828" t="s">
        <v>1841</v>
      </c>
      <c r="J3828" t="s">
        <v>1966</v>
      </c>
      <c r="K3828" t="b">
        <v>1</v>
      </c>
      <c r="L3828">
        <v>20</v>
      </c>
      <c r="M3828" s="2" t="str">
        <f>IF(H3828="","",IF(LEN(VLOOKUP($H3828,injury_groups!$A:$F,2,FALSE))=0,"",VLOOKUP($H3828,injury_groups!$A:$F,2,FALSE)))</f>
        <v>head</v>
      </c>
      <c r="N3828" s="2" t="str">
        <f>IF(H3828="","",IF(LEN(VLOOKUP($H3828,injury_groups!$A:$F,3,FALSE))=0,"",VLOOKUP($H3828,injury_groups!$A:$F,3,FALSE)))</f>
        <v/>
      </c>
      <c r="O3828" s="2">
        <f>IF(H3828="",0,VLOOKUP($H3828,injury_groups!$A:$F,4,FALSE))</f>
        <v>1</v>
      </c>
      <c r="P3828" s="2">
        <f>IF(H3828="",0,VLOOKUP($H3828,injury_groups!$A:$F,5,FALSE))</f>
        <v>0</v>
      </c>
      <c r="Q3828" s="4" t="str">
        <f>IF(H3828="","",IF(LEN(VLOOKUP($H3828,injury_groups!$A:$F,6,FALSE))=0,"",VLOOKUP($H3828,injury_groups!$A:$F,6,FALSE)))</f>
        <v/>
      </c>
    </row>
    <row r="3829" spans="1:17" x14ac:dyDescent="0.2">
      <c r="A3829" s="1">
        <v>286377</v>
      </c>
      <c r="B3829">
        <v>20040</v>
      </c>
      <c r="C3829" t="s">
        <v>1705</v>
      </c>
      <c r="D3829">
        <v>2021</v>
      </c>
      <c r="E3829">
        <v>16</v>
      </c>
      <c r="F3829">
        <v>31</v>
      </c>
      <c r="G3829">
        <v>34</v>
      </c>
      <c r="H3829" t="s">
        <v>1733</v>
      </c>
      <c r="I3829" t="s">
        <v>1841</v>
      </c>
      <c r="J3829" t="s">
        <v>1989</v>
      </c>
      <c r="K3829" t="b">
        <v>1</v>
      </c>
      <c r="L3829">
        <v>21</v>
      </c>
      <c r="M3829" s="2" t="str">
        <f>IF(H3829="","",IF(LEN(VLOOKUP($H3829,injury_groups!$A:$F,2,FALSE))=0,"",VLOOKUP($H3829,injury_groups!$A:$F,2,FALSE)))</f>
        <v>head</v>
      </c>
      <c r="N3829" s="2" t="str">
        <f>IF(H3829="","",IF(LEN(VLOOKUP($H3829,injury_groups!$A:$F,3,FALSE))=0,"",VLOOKUP($H3829,injury_groups!$A:$F,3,FALSE)))</f>
        <v/>
      </c>
      <c r="O3829" s="2">
        <f>IF(H3829="",0,VLOOKUP($H3829,injury_groups!$A:$F,4,FALSE))</f>
        <v>1</v>
      </c>
      <c r="P3829" s="2">
        <f>IF(H3829="",0,VLOOKUP($H3829,injury_groups!$A:$F,5,FALSE))</f>
        <v>0</v>
      </c>
      <c r="Q3829" s="4" t="str">
        <f>IF(H3829="","",IF(LEN(VLOOKUP($H3829,injury_groups!$A:$F,6,FALSE))=0,"",VLOOKUP($H3829,injury_groups!$A:$F,6,FALSE)))</f>
        <v/>
      </c>
    </row>
    <row r="3830" spans="1:17" x14ac:dyDescent="0.2">
      <c r="A3830" s="1">
        <v>287370</v>
      </c>
      <c r="B3830">
        <v>20040</v>
      </c>
      <c r="C3830" t="s">
        <v>1705</v>
      </c>
      <c r="D3830">
        <v>2021</v>
      </c>
      <c r="E3830">
        <v>17</v>
      </c>
      <c r="F3830">
        <v>31</v>
      </c>
      <c r="G3830">
        <v>13</v>
      </c>
      <c r="H3830" t="s">
        <v>1733</v>
      </c>
      <c r="I3830" t="s">
        <v>1841</v>
      </c>
      <c r="J3830" t="s">
        <v>1995</v>
      </c>
      <c r="K3830" t="b">
        <v>1</v>
      </c>
      <c r="L3830">
        <v>22</v>
      </c>
      <c r="M3830" s="2" t="str">
        <f>IF(H3830="","",IF(LEN(VLOOKUP($H3830,injury_groups!$A:$F,2,FALSE))=0,"",VLOOKUP($H3830,injury_groups!$A:$F,2,FALSE)))</f>
        <v>head</v>
      </c>
      <c r="N3830" s="2" t="str">
        <f>IF(H3830="","",IF(LEN(VLOOKUP($H3830,injury_groups!$A:$F,3,FALSE))=0,"",VLOOKUP($H3830,injury_groups!$A:$F,3,FALSE)))</f>
        <v/>
      </c>
      <c r="O3830" s="2">
        <f>IF(H3830="",0,VLOOKUP($H3830,injury_groups!$A:$F,4,FALSE))</f>
        <v>1</v>
      </c>
      <c r="P3830" s="2">
        <f>IF(H3830="",0,VLOOKUP($H3830,injury_groups!$A:$F,5,FALSE))</f>
        <v>0</v>
      </c>
      <c r="Q3830" s="4" t="str">
        <f>IF(H3830="","",IF(LEN(VLOOKUP($H3830,injury_groups!$A:$F,6,FALSE))=0,"",VLOOKUP($H3830,injury_groups!$A:$F,6,FALSE)))</f>
        <v/>
      </c>
    </row>
    <row r="3831" spans="1:17" x14ac:dyDescent="0.2">
      <c r="A3831" s="1">
        <v>289437</v>
      </c>
      <c r="B3831">
        <v>20040</v>
      </c>
      <c r="C3831" t="s">
        <v>1707</v>
      </c>
      <c r="D3831">
        <v>2021</v>
      </c>
      <c r="E3831">
        <v>1</v>
      </c>
      <c r="F3831">
        <v>31</v>
      </c>
      <c r="G3831">
        <v>9</v>
      </c>
      <c r="H3831" t="s">
        <v>1733</v>
      </c>
      <c r="I3831" t="s">
        <v>1843</v>
      </c>
      <c r="J3831" t="s">
        <v>2067</v>
      </c>
      <c r="K3831" t="b">
        <v>0</v>
      </c>
      <c r="L3831">
        <v>23</v>
      </c>
      <c r="M3831" s="2" t="str">
        <f>IF(H3831="","",IF(LEN(VLOOKUP($H3831,injury_groups!$A:$F,2,FALSE))=0,"",VLOOKUP($H3831,injury_groups!$A:$F,2,FALSE)))</f>
        <v>head</v>
      </c>
      <c r="N3831" s="2" t="str">
        <f>IF(H3831="","",IF(LEN(VLOOKUP($H3831,injury_groups!$A:$F,3,FALSE))=0,"",VLOOKUP($H3831,injury_groups!$A:$F,3,FALSE)))</f>
        <v/>
      </c>
      <c r="O3831" s="2">
        <f>IF(H3831="",0,VLOOKUP($H3831,injury_groups!$A:$F,4,FALSE))</f>
        <v>1</v>
      </c>
      <c r="P3831" s="2">
        <f>IF(H3831="",0,VLOOKUP($H3831,injury_groups!$A:$F,5,FALSE))</f>
        <v>0</v>
      </c>
      <c r="Q3831" s="4" t="str">
        <f>IF(H3831="","",IF(LEN(VLOOKUP($H3831,injury_groups!$A:$F,6,FALSE))=0,"",VLOOKUP($H3831,injury_groups!$A:$F,6,FALSE)))</f>
        <v/>
      </c>
    </row>
    <row r="3832" spans="1:17" x14ac:dyDescent="0.2">
      <c r="A3832" s="1">
        <v>290018</v>
      </c>
      <c r="B3832">
        <v>20040</v>
      </c>
      <c r="C3832" t="s">
        <v>1707</v>
      </c>
      <c r="D3832">
        <v>2021</v>
      </c>
      <c r="E3832">
        <v>2</v>
      </c>
      <c r="F3832">
        <v>31</v>
      </c>
      <c r="G3832">
        <v>12</v>
      </c>
      <c r="H3832" t="s">
        <v>1733</v>
      </c>
      <c r="I3832" t="s">
        <v>1843</v>
      </c>
      <c r="J3832" t="s">
        <v>2073</v>
      </c>
      <c r="K3832" t="b">
        <v>0</v>
      </c>
      <c r="L3832">
        <v>24</v>
      </c>
      <c r="M3832" s="2" t="str">
        <f>IF(H3832="","",IF(LEN(VLOOKUP($H3832,injury_groups!$A:$F,2,FALSE))=0,"",VLOOKUP($H3832,injury_groups!$A:$F,2,FALSE)))</f>
        <v>head</v>
      </c>
      <c r="N3832" s="2" t="str">
        <f>IF(H3832="","",IF(LEN(VLOOKUP($H3832,injury_groups!$A:$F,3,FALSE))=0,"",VLOOKUP($H3832,injury_groups!$A:$F,3,FALSE)))</f>
        <v/>
      </c>
      <c r="O3832" s="2">
        <f>IF(H3832="",0,VLOOKUP($H3832,injury_groups!$A:$F,4,FALSE))</f>
        <v>1</v>
      </c>
      <c r="P3832" s="2">
        <f>IF(H3832="",0,VLOOKUP($H3832,injury_groups!$A:$F,5,FALSE))</f>
        <v>0</v>
      </c>
      <c r="Q3832" s="4" t="str">
        <f>IF(H3832="","",IF(LEN(VLOOKUP($H3832,injury_groups!$A:$F,6,FALSE))=0,"",VLOOKUP($H3832,injury_groups!$A:$F,6,FALSE)))</f>
        <v/>
      </c>
    </row>
    <row r="3833" spans="1:17" x14ac:dyDescent="0.2">
      <c r="A3833" s="1">
        <v>277092</v>
      </c>
      <c r="B3833">
        <v>20042</v>
      </c>
      <c r="C3833" t="s">
        <v>1705</v>
      </c>
      <c r="D3833">
        <v>2021</v>
      </c>
      <c r="E3833">
        <v>3</v>
      </c>
      <c r="F3833">
        <v>26</v>
      </c>
      <c r="G3833">
        <v>9</v>
      </c>
      <c r="H3833" t="s">
        <v>1709</v>
      </c>
      <c r="I3833" t="s">
        <v>1841</v>
      </c>
      <c r="J3833" t="s">
        <v>1869</v>
      </c>
      <c r="K3833" t="b">
        <v>1</v>
      </c>
      <c r="L3833">
        <v>8</v>
      </c>
      <c r="M3833" s="2" t="str">
        <f>IF(H3833="","",IF(LEN(VLOOKUP($H3833,injury_groups!$A:$F,2,FALSE))=0,"",VLOOKUP($H3833,injury_groups!$A:$F,2,FALSE)))</f>
        <v>knee</v>
      </c>
      <c r="N3833" s="2" t="str">
        <f>IF(H3833="","",IF(LEN(VLOOKUP($H3833,injury_groups!$A:$F,3,FALSE))=0,"",VLOOKUP($H3833,injury_groups!$A:$F,3,FALSE)))</f>
        <v/>
      </c>
      <c r="O3833" s="2">
        <f>IF(H3833="",0,VLOOKUP($H3833,injury_groups!$A:$F,4,FALSE))</f>
        <v>1</v>
      </c>
      <c r="P3833" s="2">
        <f>IF(H3833="",0,VLOOKUP($H3833,injury_groups!$A:$F,5,FALSE))</f>
        <v>0</v>
      </c>
      <c r="Q3833" s="4" t="str">
        <f>IF(H3833="","",IF(LEN(VLOOKUP($H3833,injury_groups!$A:$F,6,FALSE))=0,"",VLOOKUP($H3833,injury_groups!$A:$F,6,FALSE)))</f>
        <v/>
      </c>
    </row>
    <row r="3834" spans="1:17" x14ac:dyDescent="0.2">
      <c r="A3834" s="1">
        <v>277544</v>
      </c>
      <c r="B3834">
        <v>20042</v>
      </c>
      <c r="C3834" t="s">
        <v>1705</v>
      </c>
      <c r="D3834">
        <v>2021</v>
      </c>
      <c r="E3834">
        <v>4</v>
      </c>
      <c r="F3834">
        <v>26</v>
      </c>
      <c r="G3834">
        <v>16</v>
      </c>
      <c r="H3834" t="s">
        <v>1709</v>
      </c>
      <c r="I3834" t="s">
        <v>1841</v>
      </c>
      <c r="J3834" t="s">
        <v>1874</v>
      </c>
      <c r="K3834" t="b">
        <v>1</v>
      </c>
      <c r="L3834">
        <v>9</v>
      </c>
      <c r="M3834" s="2" t="str">
        <f>IF(H3834="","",IF(LEN(VLOOKUP($H3834,injury_groups!$A:$F,2,FALSE))=0,"",VLOOKUP($H3834,injury_groups!$A:$F,2,FALSE)))</f>
        <v>knee</v>
      </c>
      <c r="N3834" s="2" t="str">
        <f>IF(H3834="","",IF(LEN(VLOOKUP($H3834,injury_groups!$A:$F,3,FALSE))=0,"",VLOOKUP($H3834,injury_groups!$A:$F,3,FALSE)))</f>
        <v/>
      </c>
      <c r="O3834" s="2">
        <f>IF(H3834="",0,VLOOKUP($H3834,injury_groups!$A:$F,4,FALSE))</f>
        <v>1</v>
      </c>
      <c r="P3834" s="2">
        <f>IF(H3834="",0,VLOOKUP($H3834,injury_groups!$A:$F,5,FALSE))</f>
        <v>0</v>
      </c>
      <c r="Q3834" s="4" t="str">
        <f>IF(H3834="","",IF(LEN(VLOOKUP($H3834,injury_groups!$A:$F,6,FALSE))=0,"",VLOOKUP($H3834,injury_groups!$A:$F,6,FALSE)))</f>
        <v/>
      </c>
    </row>
    <row r="3835" spans="1:17" x14ac:dyDescent="0.2">
      <c r="A3835" s="1">
        <v>287888</v>
      </c>
      <c r="B3835">
        <v>20047</v>
      </c>
      <c r="C3835" t="s">
        <v>1705</v>
      </c>
      <c r="D3835">
        <v>2021</v>
      </c>
      <c r="E3835">
        <v>17</v>
      </c>
      <c r="F3835">
        <v>23</v>
      </c>
      <c r="G3835">
        <v>6</v>
      </c>
      <c r="H3835" t="s">
        <v>1710</v>
      </c>
      <c r="I3835" t="s">
        <v>1841</v>
      </c>
      <c r="J3835" t="s">
        <v>1991</v>
      </c>
      <c r="K3835" t="b">
        <v>1</v>
      </c>
      <c r="L3835">
        <v>22</v>
      </c>
      <c r="M3835" s="2" t="str">
        <f>IF(H3835="","",IF(LEN(VLOOKUP($H3835,injury_groups!$A:$F,2,FALSE))=0,"",VLOOKUP($H3835,injury_groups!$A:$F,2,FALSE)))</f>
        <v/>
      </c>
      <c r="N3835" s="2" t="str">
        <f>IF(H3835="","",IF(LEN(VLOOKUP($H3835,injury_groups!$A:$F,3,FALSE))=0,"",VLOOKUP($H3835,injury_groups!$A:$F,3,FALSE)))</f>
        <v/>
      </c>
      <c r="O3835" s="2">
        <f>IF(H3835="",0,VLOOKUP($H3835,injury_groups!$A:$F,4,FALSE))</f>
        <v>0</v>
      </c>
      <c r="P3835" s="2">
        <f>IF(H3835="",0,VLOOKUP($H3835,injury_groups!$A:$F,5,FALSE))</f>
        <v>1</v>
      </c>
      <c r="Q3835" s="4" t="str">
        <f>IF(H3835="","",IF(LEN(VLOOKUP($H3835,injury_groups!$A:$F,6,FALSE))=0,"",VLOOKUP($H3835,injury_groups!$A:$F,6,FALSE)))</f>
        <v/>
      </c>
    </row>
    <row r="3836" spans="1:17" x14ac:dyDescent="0.2">
      <c r="A3836" s="1">
        <v>284879</v>
      </c>
      <c r="B3836">
        <v>20050</v>
      </c>
      <c r="C3836" t="s">
        <v>1705</v>
      </c>
      <c r="D3836">
        <v>2021</v>
      </c>
      <c r="E3836">
        <v>14</v>
      </c>
      <c r="F3836">
        <v>16</v>
      </c>
      <c r="G3836">
        <v>25</v>
      </c>
      <c r="H3836" t="s">
        <v>1768</v>
      </c>
      <c r="I3836" t="s">
        <v>1841</v>
      </c>
      <c r="J3836" t="s">
        <v>1958</v>
      </c>
      <c r="K3836" t="b">
        <v>1</v>
      </c>
      <c r="L3836">
        <v>19</v>
      </c>
      <c r="M3836" s="2" t="str">
        <f>IF(H3836="","",IF(LEN(VLOOKUP($H3836,injury_groups!$A:$F,2,FALSE))=0,"",VLOOKUP($H3836,injury_groups!$A:$F,2,FALSE)))</f>
        <v xml:space="preserve">ankle </v>
      </c>
      <c r="N3836" s="2" t="str">
        <f>IF(H3836="","",IF(LEN(VLOOKUP($H3836,injury_groups!$A:$F,3,FALSE))=0,"",VLOOKUP($H3836,injury_groups!$A:$F,3,FALSE)))</f>
        <v/>
      </c>
      <c r="O3836" s="2">
        <f>IF(H3836="",0,VLOOKUP($H3836,injury_groups!$A:$F,4,FALSE))</f>
        <v>1</v>
      </c>
      <c r="P3836" s="2">
        <f>IF(H3836="",0,VLOOKUP($H3836,injury_groups!$A:$F,5,FALSE))</f>
        <v>0</v>
      </c>
      <c r="Q3836" s="4" t="str">
        <f>IF(H3836="","",IF(LEN(VLOOKUP($H3836,injury_groups!$A:$F,6,FALSE))=0,"",VLOOKUP($H3836,injury_groups!$A:$F,6,FALSE)))</f>
        <v/>
      </c>
    </row>
    <row r="3837" spans="1:17" x14ac:dyDescent="0.2">
      <c r="A3837" s="1">
        <v>285397</v>
      </c>
      <c r="B3837">
        <v>20050</v>
      </c>
      <c r="C3837" t="s">
        <v>1705</v>
      </c>
      <c r="D3837">
        <v>2021</v>
      </c>
      <c r="E3837">
        <v>15</v>
      </c>
      <c r="F3837">
        <v>16</v>
      </c>
      <c r="G3837">
        <v>29</v>
      </c>
      <c r="H3837" t="s">
        <v>1768</v>
      </c>
      <c r="I3837" t="s">
        <v>1841</v>
      </c>
      <c r="J3837" t="s">
        <v>1972</v>
      </c>
      <c r="K3837" t="b">
        <v>1</v>
      </c>
      <c r="L3837">
        <v>20</v>
      </c>
      <c r="M3837" s="2" t="str">
        <f>IF(H3837="","",IF(LEN(VLOOKUP($H3837,injury_groups!$A:$F,2,FALSE))=0,"",VLOOKUP($H3837,injury_groups!$A:$F,2,FALSE)))</f>
        <v xml:space="preserve">ankle </v>
      </c>
      <c r="N3837" s="2" t="str">
        <f>IF(H3837="","",IF(LEN(VLOOKUP($H3837,injury_groups!$A:$F,3,FALSE))=0,"",VLOOKUP($H3837,injury_groups!$A:$F,3,FALSE)))</f>
        <v/>
      </c>
      <c r="O3837" s="2">
        <f>IF(H3837="",0,VLOOKUP($H3837,injury_groups!$A:$F,4,FALSE))</f>
        <v>1</v>
      </c>
      <c r="P3837" s="2">
        <f>IF(H3837="",0,VLOOKUP($H3837,injury_groups!$A:$F,5,FALSE))</f>
        <v>0</v>
      </c>
      <c r="Q3837" s="4" t="str">
        <f>IF(H3837="","",IF(LEN(VLOOKUP($H3837,injury_groups!$A:$F,6,FALSE))=0,"",VLOOKUP($H3837,injury_groups!$A:$F,6,FALSE)))</f>
        <v/>
      </c>
    </row>
    <row r="3838" spans="1:17" x14ac:dyDescent="0.2">
      <c r="A3838" s="1">
        <v>286378</v>
      </c>
      <c r="B3838">
        <v>20050</v>
      </c>
      <c r="C3838" t="s">
        <v>1705</v>
      </c>
      <c r="D3838">
        <v>2021</v>
      </c>
      <c r="E3838">
        <v>16</v>
      </c>
      <c r="F3838">
        <v>16</v>
      </c>
      <c r="G3838">
        <v>28</v>
      </c>
      <c r="H3838" t="s">
        <v>1768</v>
      </c>
      <c r="I3838" t="s">
        <v>1841</v>
      </c>
      <c r="J3838" t="s">
        <v>1984</v>
      </c>
      <c r="K3838" t="b">
        <v>1</v>
      </c>
      <c r="L3838">
        <v>21</v>
      </c>
      <c r="M3838" s="2" t="str">
        <f>IF(H3838="","",IF(LEN(VLOOKUP($H3838,injury_groups!$A:$F,2,FALSE))=0,"",VLOOKUP($H3838,injury_groups!$A:$F,2,FALSE)))</f>
        <v xml:space="preserve">ankle </v>
      </c>
      <c r="N3838" s="2" t="str">
        <f>IF(H3838="","",IF(LEN(VLOOKUP($H3838,injury_groups!$A:$F,3,FALSE))=0,"",VLOOKUP($H3838,injury_groups!$A:$F,3,FALSE)))</f>
        <v/>
      </c>
      <c r="O3838" s="2">
        <f>IF(H3838="",0,VLOOKUP($H3838,injury_groups!$A:$F,4,FALSE))</f>
        <v>1</v>
      </c>
      <c r="P3838" s="2">
        <f>IF(H3838="",0,VLOOKUP($H3838,injury_groups!$A:$F,5,FALSE))</f>
        <v>0</v>
      </c>
      <c r="Q3838" s="4" t="str">
        <f>IF(H3838="","",IF(LEN(VLOOKUP($H3838,injury_groups!$A:$F,6,FALSE))=0,"",VLOOKUP($H3838,injury_groups!$A:$F,6,FALSE)))</f>
        <v/>
      </c>
    </row>
    <row r="3839" spans="1:17" x14ac:dyDescent="0.2">
      <c r="A3839" s="1">
        <v>287371</v>
      </c>
      <c r="B3839">
        <v>20050</v>
      </c>
      <c r="C3839" t="s">
        <v>1705</v>
      </c>
      <c r="D3839">
        <v>2021</v>
      </c>
      <c r="E3839">
        <v>17</v>
      </c>
      <c r="F3839">
        <v>16</v>
      </c>
      <c r="G3839">
        <v>7</v>
      </c>
      <c r="H3839" t="s">
        <v>1768</v>
      </c>
      <c r="I3839" t="s">
        <v>1841</v>
      </c>
      <c r="J3839" t="s">
        <v>1992</v>
      </c>
      <c r="K3839" t="b">
        <v>1</v>
      </c>
      <c r="L3839">
        <v>22</v>
      </c>
      <c r="M3839" s="2" t="str">
        <f>IF(H3839="","",IF(LEN(VLOOKUP($H3839,injury_groups!$A:$F,2,FALSE))=0,"",VLOOKUP($H3839,injury_groups!$A:$F,2,FALSE)))</f>
        <v xml:space="preserve">ankle </v>
      </c>
      <c r="N3839" s="2" t="str">
        <f>IF(H3839="","",IF(LEN(VLOOKUP($H3839,injury_groups!$A:$F,3,FALSE))=0,"",VLOOKUP($H3839,injury_groups!$A:$F,3,FALSE)))</f>
        <v/>
      </c>
      <c r="O3839" s="2">
        <f>IF(H3839="",0,VLOOKUP($H3839,injury_groups!$A:$F,4,FALSE))</f>
        <v>1</v>
      </c>
      <c r="P3839" s="2">
        <f>IF(H3839="",0,VLOOKUP($H3839,injury_groups!$A:$F,5,FALSE))</f>
        <v>0</v>
      </c>
      <c r="Q3839" s="4" t="str">
        <f>IF(H3839="","",IF(LEN(VLOOKUP($H3839,injury_groups!$A:$F,6,FALSE))=0,"",VLOOKUP($H3839,injury_groups!$A:$F,6,FALSE)))</f>
        <v/>
      </c>
    </row>
    <row r="3840" spans="1:17" x14ac:dyDescent="0.2">
      <c r="A3840" s="1">
        <v>289438</v>
      </c>
      <c r="B3840">
        <v>20050</v>
      </c>
      <c r="C3840" t="s">
        <v>1707</v>
      </c>
      <c r="D3840">
        <v>2021</v>
      </c>
      <c r="E3840">
        <v>1</v>
      </c>
      <c r="F3840">
        <v>16</v>
      </c>
      <c r="G3840">
        <v>28</v>
      </c>
      <c r="H3840" t="s">
        <v>1768</v>
      </c>
      <c r="I3840" t="s">
        <v>1841</v>
      </c>
      <c r="J3840" t="s">
        <v>2065</v>
      </c>
      <c r="K3840" t="b">
        <v>1</v>
      </c>
      <c r="L3840">
        <v>23</v>
      </c>
      <c r="M3840" s="2" t="str">
        <f>IF(H3840="","",IF(LEN(VLOOKUP($H3840,injury_groups!$A:$F,2,FALSE))=0,"",VLOOKUP($H3840,injury_groups!$A:$F,2,FALSE)))</f>
        <v xml:space="preserve">ankle </v>
      </c>
      <c r="N3840" s="2" t="str">
        <f>IF(H3840="","",IF(LEN(VLOOKUP($H3840,injury_groups!$A:$F,3,FALSE))=0,"",VLOOKUP($H3840,injury_groups!$A:$F,3,FALSE)))</f>
        <v/>
      </c>
      <c r="O3840" s="2">
        <f>IF(H3840="",0,VLOOKUP($H3840,injury_groups!$A:$F,4,FALSE))</f>
        <v>1</v>
      </c>
      <c r="P3840" s="2">
        <f>IF(H3840="",0,VLOOKUP($H3840,injury_groups!$A:$F,5,FALSE))</f>
        <v>0</v>
      </c>
      <c r="Q3840" s="4" t="str">
        <f>IF(H3840="","",IF(LEN(VLOOKUP($H3840,injury_groups!$A:$F,6,FALSE))=0,"",VLOOKUP($H3840,injury_groups!$A:$F,6,FALSE)))</f>
        <v/>
      </c>
    </row>
    <row r="3841" spans="1:17" x14ac:dyDescent="0.2">
      <c r="A3841" s="1">
        <v>290019</v>
      </c>
      <c r="B3841">
        <v>20050</v>
      </c>
      <c r="C3841" t="s">
        <v>1707</v>
      </c>
      <c r="D3841">
        <v>2021</v>
      </c>
      <c r="E3841">
        <v>2</v>
      </c>
      <c r="F3841">
        <v>16</v>
      </c>
      <c r="G3841">
        <v>4</v>
      </c>
      <c r="H3841" t="s">
        <v>1768</v>
      </c>
      <c r="I3841" t="s">
        <v>1841</v>
      </c>
      <c r="J3841" t="s">
        <v>2069</v>
      </c>
      <c r="K3841" t="b">
        <v>1</v>
      </c>
      <c r="L3841">
        <v>24</v>
      </c>
      <c r="M3841" s="2" t="str">
        <f>IF(H3841="","",IF(LEN(VLOOKUP($H3841,injury_groups!$A:$F,2,FALSE))=0,"",VLOOKUP($H3841,injury_groups!$A:$F,2,FALSE)))</f>
        <v xml:space="preserve">ankle </v>
      </c>
      <c r="N3841" s="2" t="str">
        <f>IF(H3841="","",IF(LEN(VLOOKUP($H3841,injury_groups!$A:$F,3,FALSE))=0,"",VLOOKUP($H3841,injury_groups!$A:$F,3,FALSE)))</f>
        <v/>
      </c>
      <c r="O3841" s="2">
        <f>IF(H3841="",0,VLOOKUP($H3841,injury_groups!$A:$F,4,FALSE))</f>
        <v>1</v>
      </c>
      <c r="P3841" s="2">
        <f>IF(H3841="",0,VLOOKUP($H3841,injury_groups!$A:$F,5,FALSE))</f>
        <v>0</v>
      </c>
      <c r="Q3841" s="4" t="str">
        <f>IF(H3841="","",IF(LEN(VLOOKUP($H3841,injury_groups!$A:$F,6,FALSE))=0,"",VLOOKUP($H3841,injury_groups!$A:$F,6,FALSE)))</f>
        <v/>
      </c>
    </row>
    <row r="3842" spans="1:17" x14ac:dyDescent="0.2">
      <c r="A3842" s="1">
        <v>290197</v>
      </c>
      <c r="B3842">
        <v>20050</v>
      </c>
      <c r="C3842" t="s">
        <v>1707</v>
      </c>
      <c r="D3842">
        <v>2021</v>
      </c>
      <c r="E3842">
        <v>3</v>
      </c>
      <c r="F3842">
        <v>16</v>
      </c>
      <c r="G3842">
        <v>7</v>
      </c>
      <c r="H3842" t="s">
        <v>1768</v>
      </c>
      <c r="I3842" t="s">
        <v>1841</v>
      </c>
      <c r="J3842" t="s">
        <v>2064</v>
      </c>
      <c r="K3842" t="b">
        <v>1</v>
      </c>
      <c r="L3842">
        <v>25</v>
      </c>
      <c r="M3842" s="2" t="str">
        <f>IF(H3842="","",IF(LEN(VLOOKUP($H3842,injury_groups!$A:$F,2,FALSE))=0,"",VLOOKUP($H3842,injury_groups!$A:$F,2,FALSE)))</f>
        <v xml:space="preserve">ankle </v>
      </c>
      <c r="N3842" s="2" t="str">
        <f>IF(H3842="","",IF(LEN(VLOOKUP($H3842,injury_groups!$A:$F,3,FALSE))=0,"",VLOOKUP($H3842,injury_groups!$A:$F,3,FALSE)))</f>
        <v/>
      </c>
      <c r="O3842" s="2">
        <f>IF(H3842="",0,VLOOKUP($H3842,injury_groups!$A:$F,4,FALSE))</f>
        <v>1</v>
      </c>
      <c r="P3842" s="2">
        <f>IF(H3842="",0,VLOOKUP($H3842,injury_groups!$A:$F,5,FALSE))</f>
        <v>0</v>
      </c>
      <c r="Q3842" s="4" t="str">
        <f>IF(H3842="","",IF(LEN(VLOOKUP($H3842,injury_groups!$A:$F,6,FALSE))=0,"",VLOOKUP($H3842,injury_groups!$A:$F,6,FALSE)))</f>
        <v/>
      </c>
    </row>
    <row r="3843" spans="1:17" x14ac:dyDescent="0.2">
      <c r="A3843" s="1">
        <v>285738</v>
      </c>
      <c r="B3843">
        <v>20053</v>
      </c>
      <c r="C3843" t="s">
        <v>1705</v>
      </c>
      <c r="D3843">
        <v>2021</v>
      </c>
      <c r="E3843">
        <v>15</v>
      </c>
      <c r="F3843">
        <v>35</v>
      </c>
      <c r="G3843">
        <v>26</v>
      </c>
      <c r="H3843" t="s">
        <v>1710</v>
      </c>
      <c r="I3843" t="s">
        <v>1841</v>
      </c>
      <c r="J3843" t="s">
        <v>1975</v>
      </c>
      <c r="K3843" t="b">
        <v>1</v>
      </c>
      <c r="L3843">
        <v>20</v>
      </c>
      <c r="M3843" s="2" t="str">
        <f>IF(H3843="","",IF(LEN(VLOOKUP($H3843,injury_groups!$A:$F,2,FALSE))=0,"",VLOOKUP($H3843,injury_groups!$A:$F,2,FALSE)))</f>
        <v/>
      </c>
      <c r="N3843" s="2" t="str">
        <f>IF(H3843="","",IF(LEN(VLOOKUP($H3843,injury_groups!$A:$F,3,FALSE))=0,"",VLOOKUP($H3843,injury_groups!$A:$F,3,FALSE)))</f>
        <v/>
      </c>
      <c r="O3843" s="2">
        <f>IF(H3843="",0,VLOOKUP($H3843,injury_groups!$A:$F,4,FALSE))</f>
        <v>0</v>
      </c>
      <c r="P3843" s="2">
        <f>IF(H3843="",0,VLOOKUP($H3843,injury_groups!$A:$F,5,FALSE))</f>
        <v>1</v>
      </c>
      <c r="Q3843" s="4" t="str">
        <f>IF(H3843="","",IF(LEN(VLOOKUP($H3843,injury_groups!$A:$F,6,FALSE))=0,"",VLOOKUP($H3843,injury_groups!$A:$F,6,FALSE)))</f>
        <v/>
      </c>
    </row>
    <row r="3844" spans="1:17" x14ac:dyDescent="0.2">
      <c r="A3844" s="1">
        <v>283348</v>
      </c>
      <c r="B3844">
        <v>20055</v>
      </c>
      <c r="C3844" t="s">
        <v>1705</v>
      </c>
      <c r="D3844">
        <v>2021</v>
      </c>
      <c r="E3844">
        <v>12</v>
      </c>
      <c r="F3844">
        <v>34</v>
      </c>
      <c r="G3844">
        <v>21</v>
      </c>
      <c r="H3844" t="s">
        <v>1710</v>
      </c>
      <c r="I3844" t="s">
        <v>1841</v>
      </c>
      <c r="J3844" t="s">
        <v>1937</v>
      </c>
      <c r="K3844" t="b">
        <v>1</v>
      </c>
      <c r="L3844">
        <v>17</v>
      </c>
      <c r="M3844" s="2" t="str">
        <f>IF(H3844="","",IF(LEN(VLOOKUP($H3844,injury_groups!$A:$F,2,FALSE))=0,"",VLOOKUP($H3844,injury_groups!$A:$F,2,FALSE)))</f>
        <v/>
      </c>
      <c r="N3844" s="2" t="str">
        <f>IF(H3844="","",IF(LEN(VLOOKUP($H3844,injury_groups!$A:$F,3,FALSE))=0,"",VLOOKUP($H3844,injury_groups!$A:$F,3,FALSE)))</f>
        <v/>
      </c>
      <c r="O3844" s="2">
        <f>IF(H3844="",0,VLOOKUP($H3844,injury_groups!$A:$F,4,FALSE))</f>
        <v>0</v>
      </c>
      <c r="P3844" s="2">
        <f>IF(H3844="",0,VLOOKUP($H3844,injury_groups!$A:$F,5,FALSE))</f>
        <v>1</v>
      </c>
      <c r="Q3844" s="4" t="str">
        <f>IF(H3844="","",IF(LEN(VLOOKUP($H3844,injury_groups!$A:$F,6,FALSE))=0,"",VLOOKUP($H3844,injury_groups!$A:$F,6,FALSE)))</f>
        <v/>
      </c>
    </row>
    <row r="3845" spans="1:17" x14ac:dyDescent="0.2">
      <c r="A3845" s="1">
        <v>280541</v>
      </c>
      <c r="B3845">
        <v>20057</v>
      </c>
      <c r="C3845" t="s">
        <v>1705</v>
      </c>
      <c r="D3845">
        <v>2021</v>
      </c>
      <c r="E3845">
        <v>8</v>
      </c>
      <c r="F3845">
        <v>7</v>
      </c>
      <c r="G3845">
        <v>24</v>
      </c>
      <c r="H3845" t="s">
        <v>1744</v>
      </c>
      <c r="I3845" t="s">
        <v>1841</v>
      </c>
      <c r="J3845" t="s">
        <v>1905</v>
      </c>
      <c r="K3845" t="b">
        <v>1</v>
      </c>
      <c r="L3845">
        <v>13</v>
      </c>
      <c r="M3845" s="2" t="str">
        <f>IF(H3845="","",IF(LEN(VLOOKUP($H3845,injury_groups!$A:$F,2,FALSE))=0,"",VLOOKUP($H3845,injury_groups!$A:$F,2,FALSE)))</f>
        <v>thigh</v>
      </c>
      <c r="N3845" s="2" t="str">
        <f>IF(H3845="","",IF(LEN(VLOOKUP($H3845,injury_groups!$A:$F,3,FALSE))=0,"",VLOOKUP($H3845,injury_groups!$A:$F,3,FALSE)))</f>
        <v/>
      </c>
      <c r="O3845" s="2">
        <f>IF(H3845="",0,VLOOKUP($H3845,injury_groups!$A:$F,4,FALSE))</f>
        <v>1</v>
      </c>
      <c r="P3845" s="2">
        <f>IF(H3845="",0,VLOOKUP($H3845,injury_groups!$A:$F,5,FALSE))</f>
        <v>0</v>
      </c>
      <c r="Q3845" s="4" t="str">
        <f>IF(H3845="","",IF(LEN(VLOOKUP($H3845,injury_groups!$A:$F,6,FALSE))=0,"",VLOOKUP($H3845,injury_groups!$A:$F,6,FALSE)))</f>
        <v/>
      </c>
    </row>
    <row r="3846" spans="1:17" x14ac:dyDescent="0.2">
      <c r="A3846" s="1">
        <v>280769</v>
      </c>
      <c r="B3846">
        <v>20057</v>
      </c>
      <c r="C3846" t="s">
        <v>1705</v>
      </c>
      <c r="D3846">
        <v>2021</v>
      </c>
      <c r="E3846">
        <v>9</v>
      </c>
      <c r="F3846">
        <v>7</v>
      </c>
      <c r="G3846">
        <v>8</v>
      </c>
      <c r="H3846" t="s">
        <v>1744</v>
      </c>
      <c r="I3846" t="s">
        <v>1841</v>
      </c>
      <c r="J3846" t="s">
        <v>1913</v>
      </c>
      <c r="K3846" t="b">
        <v>1</v>
      </c>
      <c r="L3846">
        <v>14</v>
      </c>
      <c r="M3846" s="2" t="str">
        <f>IF(H3846="","",IF(LEN(VLOOKUP($H3846,injury_groups!$A:$F,2,FALSE))=0,"",VLOOKUP($H3846,injury_groups!$A:$F,2,FALSE)))</f>
        <v>thigh</v>
      </c>
      <c r="N3846" s="2" t="str">
        <f>IF(H3846="","",IF(LEN(VLOOKUP($H3846,injury_groups!$A:$F,3,FALSE))=0,"",VLOOKUP($H3846,injury_groups!$A:$F,3,FALSE)))</f>
        <v/>
      </c>
      <c r="O3846" s="2">
        <f>IF(H3846="",0,VLOOKUP($H3846,injury_groups!$A:$F,4,FALSE))</f>
        <v>1</v>
      </c>
      <c r="P3846" s="2">
        <f>IF(H3846="",0,VLOOKUP($H3846,injury_groups!$A:$F,5,FALSE))</f>
        <v>0</v>
      </c>
      <c r="Q3846" s="4" t="str">
        <f>IF(H3846="","",IF(LEN(VLOOKUP($H3846,injury_groups!$A:$F,6,FALSE))=0,"",VLOOKUP($H3846,injury_groups!$A:$F,6,FALSE)))</f>
        <v/>
      </c>
    </row>
    <row r="3847" spans="1:17" x14ac:dyDescent="0.2">
      <c r="A3847" s="1">
        <v>281465</v>
      </c>
      <c r="B3847">
        <v>20057</v>
      </c>
      <c r="C3847" t="s">
        <v>1705</v>
      </c>
      <c r="D3847">
        <v>2021</v>
      </c>
      <c r="E3847">
        <v>10</v>
      </c>
      <c r="F3847">
        <v>7</v>
      </c>
      <c r="H3847" t="s">
        <v>1744</v>
      </c>
      <c r="I3847" t="s">
        <v>1843</v>
      </c>
      <c r="J3847" t="s">
        <v>1922</v>
      </c>
      <c r="K3847" t="b">
        <v>0</v>
      </c>
      <c r="L3847">
        <v>15</v>
      </c>
      <c r="M3847" s="2" t="str">
        <f>IF(H3847="","",IF(LEN(VLOOKUP($H3847,injury_groups!$A:$F,2,FALSE))=0,"",VLOOKUP($H3847,injury_groups!$A:$F,2,FALSE)))</f>
        <v>thigh</v>
      </c>
      <c r="N3847" s="2" t="str">
        <f>IF(H3847="","",IF(LEN(VLOOKUP($H3847,injury_groups!$A:$F,3,FALSE))=0,"",VLOOKUP($H3847,injury_groups!$A:$F,3,FALSE)))</f>
        <v/>
      </c>
      <c r="O3847" s="2">
        <f>IF(H3847="",0,VLOOKUP($H3847,injury_groups!$A:$F,4,FALSE))</f>
        <v>1</v>
      </c>
      <c r="P3847" s="2">
        <f>IF(H3847="",0,VLOOKUP($H3847,injury_groups!$A:$F,5,FALSE))</f>
        <v>0</v>
      </c>
      <c r="Q3847" s="4" t="str">
        <f>IF(H3847="","",IF(LEN(VLOOKUP($H3847,injury_groups!$A:$F,6,FALSE))=0,"",VLOOKUP($H3847,injury_groups!$A:$F,6,FALSE)))</f>
        <v/>
      </c>
    </row>
    <row r="3848" spans="1:17" x14ac:dyDescent="0.2">
      <c r="A3848" s="1">
        <v>282743</v>
      </c>
      <c r="B3848">
        <v>20057</v>
      </c>
      <c r="C3848" t="s">
        <v>1705</v>
      </c>
      <c r="D3848">
        <v>2021</v>
      </c>
      <c r="E3848">
        <v>11</v>
      </c>
      <c r="F3848">
        <v>7</v>
      </c>
      <c r="G3848">
        <v>25</v>
      </c>
      <c r="H3848" t="s">
        <v>1744</v>
      </c>
      <c r="I3848" t="s">
        <v>1841</v>
      </c>
      <c r="J3848" t="s">
        <v>1932</v>
      </c>
      <c r="K3848" t="b">
        <v>1</v>
      </c>
      <c r="L3848">
        <v>16</v>
      </c>
      <c r="M3848" s="2" t="str">
        <f>IF(H3848="","",IF(LEN(VLOOKUP($H3848,injury_groups!$A:$F,2,FALSE))=0,"",VLOOKUP($H3848,injury_groups!$A:$F,2,FALSE)))</f>
        <v>thigh</v>
      </c>
      <c r="N3848" s="2" t="str">
        <f>IF(H3848="","",IF(LEN(VLOOKUP($H3848,injury_groups!$A:$F,3,FALSE))=0,"",VLOOKUP($H3848,injury_groups!$A:$F,3,FALSE)))</f>
        <v/>
      </c>
      <c r="O3848" s="2">
        <f>IF(H3848="",0,VLOOKUP($H3848,injury_groups!$A:$F,4,FALSE))</f>
        <v>1</v>
      </c>
      <c r="P3848" s="2">
        <f>IF(H3848="",0,VLOOKUP($H3848,injury_groups!$A:$F,5,FALSE))</f>
        <v>0</v>
      </c>
      <c r="Q3848" s="4" t="str">
        <f>IF(H3848="","",IF(LEN(VLOOKUP($H3848,injury_groups!$A:$F,6,FALSE))=0,"",VLOOKUP($H3848,injury_groups!$A:$F,6,FALSE)))</f>
        <v/>
      </c>
    </row>
    <row r="3849" spans="1:17" x14ac:dyDescent="0.2">
      <c r="A3849" s="1">
        <v>282945</v>
      </c>
      <c r="B3849">
        <v>20057</v>
      </c>
      <c r="C3849" t="s">
        <v>1705</v>
      </c>
      <c r="D3849">
        <v>2021</v>
      </c>
      <c r="E3849">
        <v>12</v>
      </c>
      <c r="F3849">
        <v>7</v>
      </c>
      <c r="G3849">
        <v>28</v>
      </c>
      <c r="H3849" t="s">
        <v>1744</v>
      </c>
      <c r="I3849" t="s">
        <v>1841</v>
      </c>
      <c r="J3849" t="s">
        <v>1937</v>
      </c>
      <c r="K3849" t="b">
        <v>1</v>
      </c>
      <c r="L3849">
        <v>17</v>
      </c>
      <c r="M3849" s="2" t="str">
        <f>IF(H3849="","",IF(LEN(VLOOKUP($H3849,injury_groups!$A:$F,2,FALSE))=0,"",VLOOKUP($H3849,injury_groups!$A:$F,2,FALSE)))</f>
        <v>thigh</v>
      </c>
      <c r="N3849" s="2" t="str">
        <f>IF(H3849="","",IF(LEN(VLOOKUP($H3849,injury_groups!$A:$F,3,FALSE))=0,"",VLOOKUP($H3849,injury_groups!$A:$F,3,FALSE)))</f>
        <v/>
      </c>
      <c r="O3849" s="2">
        <f>IF(H3849="",0,VLOOKUP($H3849,injury_groups!$A:$F,4,FALSE))</f>
        <v>1</v>
      </c>
      <c r="P3849" s="2">
        <f>IF(H3849="",0,VLOOKUP($H3849,injury_groups!$A:$F,5,FALSE))</f>
        <v>0</v>
      </c>
      <c r="Q3849" s="4" t="str">
        <f>IF(H3849="","",IF(LEN(VLOOKUP($H3849,injury_groups!$A:$F,6,FALSE))=0,"",VLOOKUP($H3849,injury_groups!$A:$F,6,FALSE)))</f>
        <v/>
      </c>
    </row>
    <row r="3850" spans="1:17" x14ac:dyDescent="0.2">
      <c r="A3850" s="1">
        <v>283677</v>
      </c>
      <c r="B3850">
        <v>20057</v>
      </c>
      <c r="C3850" t="s">
        <v>1705</v>
      </c>
      <c r="D3850">
        <v>2021</v>
      </c>
      <c r="E3850">
        <v>13</v>
      </c>
      <c r="F3850">
        <v>7</v>
      </c>
      <c r="G3850">
        <v>29</v>
      </c>
      <c r="H3850" t="s">
        <v>1724</v>
      </c>
      <c r="I3850" t="s">
        <v>1841</v>
      </c>
      <c r="J3850" t="s">
        <v>1947</v>
      </c>
      <c r="K3850" t="b">
        <v>1</v>
      </c>
      <c r="L3850">
        <v>18</v>
      </c>
      <c r="M3850" s="2" t="str">
        <f>IF(H3850="","",IF(LEN(VLOOKUP($H3850,injury_groups!$A:$F,2,FALSE))=0,"",VLOOKUP($H3850,injury_groups!$A:$F,2,FALSE)))</f>
        <v>calf</v>
      </c>
      <c r="N3850" s="2" t="str">
        <f>IF(H3850="","",IF(LEN(VLOOKUP($H3850,injury_groups!$A:$F,3,FALSE))=0,"",VLOOKUP($H3850,injury_groups!$A:$F,3,FALSE)))</f>
        <v/>
      </c>
      <c r="O3850" s="2">
        <f>IF(H3850="",0,VLOOKUP($H3850,injury_groups!$A:$F,4,FALSE))</f>
        <v>1</v>
      </c>
      <c r="P3850" s="2">
        <f>IF(H3850="",0,VLOOKUP($H3850,injury_groups!$A:$F,5,FALSE))</f>
        <v>0</v>
      </c>
      <c r="Q3850" s="4" t="str">
        <f>IF(H3850="","",IF(LEN(VLOOKUP($H3850,injury_groups!$A:$F,6,FALSE))=0,"",VLOOKUP($H3850,injury_groups!$A:$F,6,FALSE)))</f>
        <v/>
      </c>
    </row>
    <row r="3851" spans="1:17" x14ac:dyDescent="0.2">
      <c r="A3851" s="1">
        <v>284432</v>
      </c>
      <c r="B3851">
        <v>20057</v>
      </c>
      <c r="C3851" t="s">
        <v>1705</v>
      </c>
      <c r="D3851">
        <v>2021</v>
      </c>
      <c r="E3851">
        <v>14</v>
      </c>
      <c r="F3851">
        <v>7</v>
      </c>
      <c r="G3851">
        <v>31</v>
      </c>
      <c r="H3851" t="s">
        <v>1724</v>
      </c>
      <c r="I3851" t="s">
        <v>1841</v>
      </c>
      <c r="J3851" t="s">
        <v>1959</v>
      </c>
      <c r="K3851" t="b">
        <v>1</v>
      </c>
      <c r="L3851">
        <v>19</v>
      </c>
      <c r="M3851" s="2" t="str">
        <f>IF(H3851="","",IF(LEN(VLOOKUP($H3851,injury_groups!$A:$F,2,FALSE))=0,"",VLOOKUP($H3851,injury_groups!$A:$F,2,FALSE)))</f>
        <v>calf</v>
      </c>
      <c r="N3851" s="2" t="str">
        <f>IF(H3851="","",IF(LEN(VLOOKUP($H3851,injury_groups!$A:$F,3,FALSE))=0,"",VLOOKUP($H3851,injury_groups!$A:$F,3,FALSE)))</f>
        <v/>
      </c>
      <c r="O3851" s="2">
        <f>IF(H3851="",0,VLOOKUP($H3851,injury_groups!$A:$F,4,FALSE))</f>
        <v>1</v>
      </c>
      <c r="P3851" s="2">
        <f>IF(H3851="",0,VLOOKUP($H3851,injury_groups!$A:$F,5,FALSE))</f>
        <v>0</v>
      </c>
      <c r="Q3851" s="4" t="str">
        <f>IF(H3851="","",IF(LEN(VLOOKUP($H3851,injury_groups!$A:$F,6,FALSE))=0,"",VLOOKUP($H3851,injury_groups!$A:$F,6,FALSE)))</f>
        <v/>
      </c>
    </row>
    <row r="3852" spans="1:17" x14ac:dyDescent="0.2">
      <c r="A3852" s="1">
        <v>285398</v>
      </c>
      <c r="B3852">
        <v>20057</v>
      </c>
      <c r="C3852" t="s">
        <v>1705</v>
      </c>
      <c r="D3852">
        <v>2021</v>
      </c>
      <c r="E3852">
        <v>15</v>
      </c>
      <c r="F3852">
        <v>7</v>
      </c>
      <c r="G3852">
        <v>10</v>
      </c>
      <c r="H3852" t="s">
        <v>1724</v>
      </c>
      <c r="I3852" t="s">
        <v>1841</v>
      </c>
      <c r="J3852" t="s">
        <v>1966</v>
      </c>
      <c r="K3852" t="b">
        <v>1</v>
      </c>
      <c r="L3852">
        <v>20</v>
      </c>
      <c r="M3852" s="2" t="str">
        <f>IF(H3852="","",IF(LEN(VLOOKUP($H3852,injury_groups!$A:$F,2,FALSE))=0,"",VLOOKUP($H3852,injury_groups!$A:$F,2,FALSE)))</f>
        <v>calf</v>
      </c>
      <c r="N3852" s="2" t="str">
        <f>IF(H3852="","",IF(LEN(VLOOKUP($H3852,injury_groups!$A:$F,3,FALSE))=0,"",VLOOKUP($H3852,injury_groups!$A:$F,3,FALSE)))</f>
        <v/>
      </c>
      <c r="O3852" s="2">
        <f>IF(H3852="",0,VLOOKUP($H3852,injury_groups!$A:$F,4,FALSE))</f>
        <v>1</v>
      </c>
      <c r="P3852" s="2">
        <f>IF(H3852="",0,VLOOKUP($H3852,injury_groups!$A:$F,5,FALSE))</f>
        <v>0</v>
      </c>
      <c r="Q3852" s="4" t="str">
        <f>IF(H3852="","",IF(LEN(VLOOKUP($H3852,injury_groups!$A:$F,6,FALSE))=0,"",VLOOKUP($H3852,injury_groups!$A:$F,6,FALSE)))</f>
        <v/>
      </c>
    </row>
    <row r="3853" spans="1:17" x14ac:dyDescent="0.2">
      <c r="A3853" s="1">
        <v>286380</v>
      </c>
      <c r="B3853">
        <v>20057</v>
      </c>
      <c r="C3853" t="s">
        <v>1705</v>
      </c>
      <c r="D3853">
        <v>2021</v>
      </c>
      <c r="E3853">
        <v>16</v>
      </c>
      <c r="F3853">
        <v>7</v>
      </c>
      <c r="G3853">
        <v>3</v>
      </c>
      <c r="H3853" t="s">
        <v>1724</v>
      </c>
      <c r="I3853" t="s">
        <v>1841</v>
      </c>
      <c r="J3853" t="s">
        <v>1978</v>
      </c>
      <c r="K3853" t="b">
        <v>1</v>
      </c>
      <c r="L3853">
        <v>21</v>
      </c>
      <c r="M3853" s="2" t="str">
        <f>IF(H3853="","",IF(LEN(VLOOKUP($H3853,injury_groups!$A:$F,2,FALSE))=0,"",VLOOKUP($H3853,injury_groups!$A:$F,2,FALSE)))</f>
        <v>calf</v>
      </c>
      <c r="N3853" s="2" t="str">
        <f>IF(H3853="","",IF(LEN(VLOOKUP($H3853,injury_groups!$A:$F,3,FALSE))=0,"",VLOOKUP($H3853,injury_groups!$A:$F,3,FALSE)))</f>
        <v/>
      </c>
      <c r="O3853" s="2">
        <f>IF(H3853="",0,VLOOKUP($H3853,injury_groups!$A:$F,4,FALSE))</f>
        <v>1</v>
      </c>
      <c r="P3853" s="2">
        <f>IF(H3853="",0,VLOOKUP($H3853,injury_groups!$A:$F,5,FALSE))</f>
        <v>0</v>
      </c>
      <c r="Q3853" s="4" t="str">
        <f>IF(H3853="","",IF(LEN(VLOOKUP($H3853,injury_groups!$A:$F,6,FALSE))=0,"",VLOOKUP($H3853,injury_groups!$A:$F,6,FALSE)))</f>
        <v/>
      </c>
    </row>
    <row r="3854" spans="1:17" x14ac:dyDescent="0.2">
      <c r="A3854" s="1">
        <v>287372</v>
      </c>
      <c r="B3854">
        <v>20057</v>
      </c>
      <c r="C3854" t="s">
        <v>1705</v>
      </c>
      <c r="D3854">
        <v>2021</v>
      </c>
      <c r="E3854">
        <v>17</v>
      </c>
      <c r="F3854">
        <v>7</v>
      </c>
      <c r="G3854">
        <v>16</v>
      </c>
      <c r="H3854" t="s">
        <v>1724</v>
      </c>
      <c r="I3854" t="s">
        <v>1841</v>
      </c>
      <c r="J3854" t="s">
        <v>1992</v>
      </c>
      <c r="K3854" t="b">
        <v>1</v>
      </c>
      <c r="L3854">
        <v>22</v>
      </c>
      <c r="M3854" s="2" t="str">
        <f>IF(H3854="","",IF(LEN(VLOOKUP($H3854,injury_groups!$A:$F,2,FALSE))=0,"",VLOOKUP($H3854,injury_groups!$A:$F,2,FALSE)))</f>
        <v>calf</v>
      </c>
      <c r="N3854" s="2" t="str">
        <f>IF(H3854="","",IF(LEN(VLOOKUP($H3854,injury_groups!$A:$F,3,FALSE))=0,"",VLOOKUP($H3854,injury_groups!$A:$F,3,FALSE)))</f>
        <v/>
      </c>
      <c r="O3854" s="2">
        <f>IF(H3854="",0,VLOOKUP($H3854,injury_groups!$A:$F,4,FALSE))</f>
        <v>1</v>
      </c>
      <c r="P3854" s="2">
        <f>IF(H3854="",0,VLOOKUP($H3854,injury_groups!$A:$F,5,FALSE))</f>
        <v>0</v>
      </c>
      <c r="Q3854" s="4" t="str">
        <f>IF(H3854="","",IF(LEN(VLOOKUP($H3854,injury_groups!$A:$F,6,FALSE))=0,"",VLOOKUP($H3854,injury_groups!$A:$F,6,FALSE)))</f>
        <v/>
      </c>
    </row>
    <row r="3855" spans="1:17" x14ac:dyDescent="0.2">
      <c r="A3855" s="1">
        <v>289439</v>
      </c>
      <c r="B3855">
        <v>20057</v>
      </c>
      <c r="C3855" t="s">
        <v>1707</v>
      </c>
      <c r="D3855">
        <v>2021</v>
      </c>
      <c r="E3855">
        <v>1</v>
      </c>
      <c r="F3855">
        <v>7</v>
      </c>
      <c r="G3855">
        <v>25</v>
      </c>
      <c r="H3855" t="s">
        <v>1724</v>
      </c>
      <c r="I3855" t="s">
        <v>1843</v>
      </c>
      <c r="J3855" t="s">
        <v>2062</v>
      </c>
      <c r="K3855" t="b">
        <v>0</v>
      </c>
      <c r="L3855">
        <v>23</v>
      </c>
      <c r="M3855" s="2" t="str">
        <f>IF(H3855="","",IF(LEN(VLOOKUP($H3855,injury_groups!$A:$F,2,FALSE))=0,"",VLOOKUP($H3855,injury_groups!$A:$F,2,FALSE)))</f>
        <v>calf</v>
      </c>
      <c r="N3855" s="2" t="str">
        <f>IF(H3855="","",IF(LEN(VLOOKUP($H3855,injury_groups!$A:$F,3,FALSE))=0,"",VLOOKUP($H3855,injury_groups!$A:$F,3,FALSE)))</f>
        <v/>
      </c>
      <c r="O3855" s="2">
        <f>IF(H3855="",0,VLOOKUP($H3855,injury_groups!$A:$F,4,FALSE))</f>
        <v>1</v>
      </c>
      <c r="P3855" s="2">
        <f>IF(H3855="",0,VLOOKUP($H3855,injury_groups!$A:$F,5,FALSE))</f>
        <v>0</v>
      </c>
      <c r="Q3855" s="4" t="str">
        <f>IF(H3855="","",IF(LEN(VLOOKUP($H3855,injury_groups!$A:$F,6,FALSE))=0,"",VLOOKUP($H3855,injury_groups!$A:$F,6,FALSE)))</f>
        <v/>
      </c>
    </row>
    <row r="3856" spans="1:17" x14ac:dyDescent="0.2">
      <c r="A3856" s="1">
        <v>290020</v>
      </c>
      <c r="B3856">
        <v>20057</v>
      </c>
      <c r="C3856" t="s">
        <v>1707</v>
      </c>
      <c r="D3856">
        <v>2021</v>
      </c>
      <c r="E3856">
        <v>2</v>
      </c>
      <c r="F3856">
        <v>7</v>
      </c>
      <c r="G3856">
        <v>34</v>
      </c>
      <c r="H3856" t="s">
        <v>1724</v>
      </c>
      <c r="I3856" t="s">
        <v>1843</v>
      </c>
      <c r="J3856" t="s">
        <v>2070</v>
      </c>
      <c r="K3856" t="b">
        <v>0</v>
      </c>
      <c r="L3856">
        <v>24</v>
      </c>
      <c r="M3856" s="2" t="str">
        <f>IF(H3856="","",IF(LEN(VLOOKUP($H3856,injury_groups!$A:$F,2,FALSE))=0,"",VLOOKUP($H3856,injury_groups!$A:$F,2,FALSE)))</f>
        <v>calf</v>
      </c>
      <c r="N3856" s="2" t="str">
        <f>IF(H3856="","",IF(LEN(VLOOKUP($H3856,injury_groups!$A:$F,3,FALSE))=0,"",VLOOKUP($H3856,injury_groups!$A:$F,3,FALSE)))</f>
        <v/>
      </c>
      <c r="O3856" s="2">
        <f>IF(H3856="",0,VLOOKUP($H3856,injury_groups!$A:$F,4,FALSE))</f>
        <v>1</v>
      </c>
      <c r="P3856" s="2">
        <f>IF(H3856="",0,VLOOKUP($H3856,injury_groups!$A:$F,5,FALSE))</f>
        <v>0</v>
      </c>
      <c r="Q3856" s="4" t="str">
        <f>IF(H3856="","",IF(LEN(VLOOKUP($H3856,injury_groups!$A:$F,6,FALSE))=0,"",VLOOKUP($H3856,injury_groups!$A:$F,6,FALSE)))</f>
        <v/>
      </c>
    </row>
    <row r="3857" spans="1:17" x14ac:dyDescent="0.2">
      <c r="A3857" s="1">
        <v>290198</v>
      </c>
      <c r="B3857">
        <v>20057</v>
      </c>
      <c r="C3857" t="s">
        <v>1707</v>
      </c>
      <c r="D3857">
        <v>2021</v>
      </c>
      <c r="E3857">
        <v>3</v>
      </c>
      <c r="F3857">
        <v>7</v>
      </c>
      <c r="G3857">
        <v>16</v>
      </c>
      <c r="H3857" t="s">
        <v>1724</v>
      </c>
      <c r="I3857" t="s">
        <v>1843</v>
      </c>
      <c r="J3857" t="s">
        <v>2064</v>
      </c>
      <c r="K3857" t="b">
        <v>0</v>
      </c>
      <c r="L3857">
        <v>25</v>
      </c>
      <c r="M3857" s="2" t="str">
        <f>IF(H3857="","",IF(LEN(VLOOKUP($H3857,injury_groups!$A:$F,2,FALSE))=0,"",VLOOKUP($H3857,injury_groups!$A:$F,2,FALSE)))</f>
        <v>calf</v>
      </c>
      <c r="N3857" s="2" t="str">
        <f>IF(H3857="","",IF(LEN(VLOOKUP($H3857,injury_groups!$A:$F,3,FALSE))=0,"",VLOOKUP($H3857,injury_groups!$A:$F,3,FALSE)))</f>
        <v/>
      </c>
      <c r="O3857" s="2">
        <f>IF(H3857="",0,VLOOKUP($H3857,injury_groups!$A:$F,4,FALSE))</f>
        <v>1</v>
      </c>
      <c r="P3857" s="2">
        <f>IF(H3857="",0,VLOOKUP($H3857,injury_groups!$A:$F,5,FALSE))</f>
        <v>0</v>
      </c>
      <c r="Q3857" s="4" t="str">
        <f>IF(H3857="","",IF(LEN(VLOOKUP($H3857,injury_groups!$A:$F,6,FALSE))=0,"",VLOOKUP($H3857,injury_groups!$A:$F,6,FALSE)))</f>
        <v/>
      </c>
    </row>
    <row r="3858" spans="1:17" x14ac:dyDescent="0.2">
      <c r="A3858" s="1">
        <v>290377</v>
      </c>
      <c r="B3858">
        <v>20057</v>
      </c>
      <c r="C3858" t="s">
        <v>1707</v>
      </c>
      <c r="D3858">
        <v>2021</v>
      </c>
      <c r="E3858">
        <v>4</v>
      </c>
      <c r="F3858">
        <v>7</v>
      </c>
      <c r="G3858">
        <v>32</v>
      </c>
      <c r="H3858" t="s">
        <v>1724</v>
      </c>
      <c r="I3858" t="s">
        <v>1841</v>
      </c>
      <c r="J3858" t="s">
        <v>2077</v>
      </c>
      <c r="K3858" t="b">
        <v>1</v>
      </c>
      <c r="L3858">
        <v>26</v>
      </c>
      <c r="M3858" s="2" t="str">
        <f>IF(H3858="","",IF(LEN(VLOOKUP($H3858,injury_groups!$A:$F,2,FALSE))=0,"",VLOOKUP($H3858,injury_groups!$A:$F,2,FALSE)))</f>
        <v>calf</v>
      </c>
      <c r="N3858" s="2" t="str">
        <f>IF(H3858="","",IF(LEN(VLOOKUP($H3858,injury_groups!$A:$F,3,FALSE))=0,"",VLOOKUP($H3858,injury_groups!$A:$F,3,FALSE)))</f>
        <v/>
      </c>
      <c r="O3858" s="2">
        <f>IF(H3858="",0,VLOOKUP($H3858,injury_groups!$A:$F,4,FALSE))</f>
        <v>1</v>
      </c>
      <c r="P3858" s="2">
        <f>IF(H3858="",0,VLOOKUP($H3858,injury_groups!$A:$F,5,FALSE))</f>
        <v>0</v>
      </c>
      <c r="Q3858" s="4" t="str">
        <f>IF(H3858="","",IF(LEN(VLOOKUP($H3858,injury_groups!$A:$F,6,FALSE))=0,"",VLOOKUP($H3858,injury_groups!$A:$F,6,FALSE)))</f>
        <v/>
      </c>
    </row>
    <row r="3859" spans="1:17" x14ac:dyDescent="0.2">
      <c r="A3859" s="1">
        <v>275367</v>
      </c>
      <c r="B3859">
        <v>20059</v>
      </c>
      <c r="C3859" t="s">
        <v>1705</v>
      </c>
      <c r="D3859">
        <v>2021</v>
      </c>
      <c r="E3859">
        <v>1</v>
      </c>
      <c r="F3859">
        <v>8</v>
      </c>
      <c r="G3859">
        <v>16</v>
      </c>
      <c r="H3859" t="s">
        <v>1734</v>
      </c>
      <c r="I3859" t="s">
        <v>1841</v>
      </c>
      <c r="J3859" t="s">
        <v>1848</v>
      </c>
      <c r="K3859" t="b">
        <v>1</v>
      </c>
      <c r="L3859">
        <v>6</v>
      </c>
      <c r="M3859" s="2" t="str">
        <f>IF(H3859="","",IF(LEN(VLOOKUP($H3859,injury_groups!$A:$F,2,FALSE))=0,"",VLOOKUP($H3859,injury_groups!$A:$F,2,FALSE)))</f>
        <v>achilles</v>
      </c>
      <c r="N3859" s="2" t="str">
        <f>IF(H3859="","",IF(LEN(VLOOKUP($H3859,injury_groups!$A:$F,3,FALSE))=0,"",VLOOKUP($H3859,injury_groups!$A:$F,3,FALSE)))</f>
        <v/>
      </c>
      <c r="O3859" s="2">
        <f>IF(H3859="",0,VLOOKUP($H3859,injury_groups!$A:$F,4,FALSE))</f>
        <v>1</v>
      </c>
      <c r="P3859" s="2">
        <f>IF(H3859="",0,VLOOKUP($H3859,injury_groups!$A:$F,5,FALSE))</f>
        <v>0</v>
      </c>
      <c r="Q3859" s="4" t="str">
        <f>IF(H3859="","",IF(LEN(VLOOKUP($H3859,injury_groups!$A:$F,6,FALSE))=0,"",VLOOKUP($H3859,injury_groups!$A:$F,6,FALSE)))</f>
        <v/>
      </c>
    </row>
    <row r="3860" spans="1:17" x14ac:dyDescent="0.2">
      <c r="A3860" s="1">
        <v>276050</v>
      </c>
      <c r="B3860">
        <v>20059</v>
      </c>
      <c r="C3860" t="s">
        <v>1705</v>
      </c>
      <c r="D3860">
        <v>2021</v>
      </c>
      <c r="E3860">
        <v>2</v>
      </c>
      <c r="F3860">
        <v>8</v>
      </c>
      <c r="G3860">
        <v>13</v>
      </c>
      <c r="H3860" t="s">
        <v>1734</v>
      </c>
      <c r="I3860" t="s">
        <v>1841</v>
      </c>
      <c r="J3860" t="s">
        <v>1859</v>
      </c>
      <c r="K3860" t="b">
        <v>1</v>
      </c>
      <c r="L3860">
        <v>7</v>
      </c>
      <c r="M3860" s="2" t="str">
        <f>IF(H3860="","",IF(LEN(VLOOKUP($H3860,injury_groups!$A:$F,2,FALSE))=0,"",VLOOKUP($H3860,injury_groups!$A:$F,2,FALSE)))</f>
        <v>achilles</v>
      </c>
      <c r="N3860" s="2" t="str">
        <f>IF(H3860="","",IF(LEN(VLOOKUP($H3860,injury_groups!$A:$F,3,FALSE))=0,"",VLOOKUP($H3860,injury_groups!$A:$F,3,FALSE)))</f>
        <v/>
      </c>
      <c r="O3860" s="2">
        <f>IF(H3860="",0,VLOOKUP($H3860,injury_groups!$A:$F,4,FALSE))</f>
        <v>1</v>
      </c>
      <c r="P3860" s="2">
        <f>IF(H3860="",0,VLOOKUP($H3860,injury_groups!$A:$F,5,FALSE))</f>
        <v>0</v>
      </c>
      <c r="Q3860" s="4" t="str">
        <f>IF(H3860="","",IF(LEN(VLOOKUP($H3860,injury_groups!$A:$F,6,FALSE))=0,"",VLOOKUP($H3860,injury_groups!$A:$F,6,FALSE)))</f>
        <v/>
      </c>
    </row>
    <row r="3861" spans="1:17" x14ac:dyDescent="0.2">
      <c r="A3861" s="1">
        <v>276671</v>
      </c>
      <c r="B3861">
        <v>20059</v>
      </c>
      <c r="C3861" t="s">
        <v>1705</v>
      </c>
      <c r="D3861">
        <v>2021</v>
      </c>
      <c r="E3861">
        <v>3</v>
      </c>
      <c r="F3861">
        <v>8</v>
      </c>
      <c r="G3861">
        <v>6</v>
      </c>
      <c r="H3861" t="s">
        <v>1734</v>
      </c>
      <c r="I3861" t="s">
        <v>1841</v>
      </c>
      <c r="J3861" t="s">
        <v>1867</v>
      </c>
      <c r="K3861" t="b">
        <v>1</v>
      </c>
      <c r="L3861">
        <v>8</v>
      </c>
      <c r="M3861" s="2" t="str">
        <f>IF(H3861="","",IF(LEN(VLOOKUP($H3861,injury_groups!$A:$F,2,FALSE))=0,"",VLOOKUP($H3861,injury_groups!$A:$F,2,FALSE)))</f>
        <v>achilles</v>
      </c>
      <c r="N3861" s="2" t="str">
        <f>IF(H3861="","",IF(LEN(VLOOKUP($H3861,injury_groups!$A:$F,3,FALSE))=0,"",VLOOKUP($H3861,injury_groups!$A:$F,3,FALSE)))</f>
        <v/>
      </c>
      <c r="O3861" s="2">
        <f>IF(H3861="",0,VLOOKUP($H3861,injury_groups!$A:$F,4,FALSE))</f>
        <v>1</v>
      </c>
      <c r="P3861" s="2">
        <f>IF(H3861="",0,VLOOKUP($H3861,injury_groups!$A:$F,5,FALSE))</f>
        <v>0</v>
      </c>
      <c r="Q3861" s="4" t="str">
        <f>IF(H3861="","",IF(LEN(VLOOKUP($H3861,injury_groups!$A:$F,6,FALSE))=0,"",VLOOKUP($H3861,injury_groups!$A:$F,6,FALSE)))</f>
        <v/>
      </c>
    </row>
    <row r="3862" spans="1:17" x14ac:dyDescent="0.2">
      <c r="A3862" s="1">
        <v>277318</v>
      </c>
      <c r="B3862">
        <v>20059</v>
      </c>
      <c r="C3862" t="s">
        <v>1705</v>
      </c>
      <c r="D3862">
        <v>2021</v>
      </c>
      <c r="E3862">
        <v>4</v>
      </c>
      <c r="F3862">
        <v>8</v>
      </c>
      <c r="G3862">
        <v>20</v>
      </c>
      <c r="H3862" t="s">
        <v>1734</v>
      </c>
      <c r="I3862" t="s">
        <v>1841</v>
      </c>
      <c r="J3862" t="s">
        <v>1874</v>
      </c>
      <c r="K3862" t="b">
        <v>1</v>
      </c>
      <c r="L3862">
        <v>9</v>
      </c>
      <c r="M3862" s="2" t="str">
        <f>IF(H3862="","",IF(LEN(VLOOKUP($H3862,injury_groups!$A:$F,2,FALSE))=0,"",VLOOKUP($H3862,injury_groups!$A:$F,2,FALSE)))</f>
        <v>achilles</v>
      </c>
      <c r="N3862" s="2" t="str">
        <f>IF(H3862="","",IF(LEN(VLOOKUP($H3862,injury_groups!$A:$F,3,FALSE))=0,"",VLOOKUP($H3862,injury_groups!$A:$F,3,FALSE)))</f>
        <v/>
      </c>
      <c r="O3862" s="2">
        <f>IF(H3862="",0,VLOOKUP($H3862,injury_groups!$A:$F,4,FALSE))</f>
        <v>1</v>
      </c>
      <c r="P3862" s="2">
        <f>IF(H3862="",0,VLOOKUP($H3862,injury_groups!$A:$F,5,FALSE))</f>
        <v>0</v>
      </c>
      <c r="Q3862" s="4" t="str">
        <f>IF(H3862="","",IF(LEN(VLOOKUP($H3862,injury_groups!$A:$F,6,FALSE))=0,"",VLOOKUP($H3862,injury_groups!$A:$F,6,FALSE)))</f>
        <v/>
      </c>
    </row>
    <row r="3863" spans="1:17" x14ac:dyDescent="0.2">
      <c r="A3863" s="1">
        <v>277958</v>
      </c>
      <c r="B3863">
        <v>20059</v>
      </c>
      <c r="C3863" t="s">
        <v>1705</v>
      </c>
      <c r="D3863">
        <v>2021</v>
      </c>
      <c r="E3863">
        <v>5</v>
      </c>
      <c r="F3863">
        <v>8</v>
      </c>
      <c r="G3863">
        <v>29</v>
      </c>
      <c r="H3863" t="s">
        <v>1734</v>
      </c>
      <c r="I3863" t="s">
        <v>1841</v>
      </c>
      <c r="J3863" t="s">
        <v>1885</v>
      </c>
      <c r="K3863" t="b">
        <v>1</v>
      </c>
      <c r="L3863">
        <v>10</v>
      </c>
      <c r="M3863" s="2" t="str">
        <f>IF(H3863="","",IF(LEN(VLOOKUP($H3863,injury_groups!$A:$F,2,FALSE))=0,"",VLOOKUP($H3863,injury_groups!$A:$F,2,FALSE)))</f>
        <v>achilles</v>
      </c>
      <c r="N3863" s="2" t="str">
        <f>IF(H3863="","",IF(LEN(VLOOKUP($H3863,injury_groups!$A:$F,3,FALSE))=0,"",VLOOKUP($H3863,injury_groups!$A:$F,3,FALSE)))</f>
        <v/>
      </c>
      <c r="O3863" s="2">
        <f>IF(H3863="",0,VLOOKUP($H3863,injury_groups!$A:$F,4,FALSE))</f>
        <v>1</v>
      </c>
      <c r="P3863" s="2">
        <f>IF(H3863="",0,VLOOKUP($H3863,injury_groups!$A:$F,5,FALSE))</f>
        <v>0</v>
      </c>
      <c r="Q3863" s="4" t="str">
        <f>IF(H3863="","",IF(LEN(VLOOKUP($H3863,injury_groups!$A:$F,6,FALSE))=0,"",VLOOKUP($H3863,injury_groups!$A:$F,6,FALSE)))</f>
        <v/>
      </c>
    </row>
    <row r="3864" spans="1:17" x14ac:dyDescent="0.2">
      <c r="A3864" s="1">
        <v>278669</v>
      </c>
      <c r="B3864">
        <v>20059</v>
      </c>
      <c r="C3864" t="s">
        <v>1705</v>
      </c>
      <c r="D3864">
        <v>2021</v>
      </c>
      <c r="E3864">
        <v>6</v>
      </c>
      <c r="F3864">
        <v>8</v>
      </c>
      <c r="G3864">
        <v>1</v>
      </c>
      <c r="H3864" t="s">
        <v>1734</v>
      </c>
      <c r="I3864" t="s">
        <v>1841</v>
      </c>
      <c r="J3864" t="s">
        <v>1887</v>
      </c>
      <c r="K3864" t="b">
        <v>1</v>
      </c>
      <c r="L3864">
        <v>11</v>
      </c>
      <c r="M3864" s="2" t="str">
        <f>IF(H3864="","",IF(LEN(VLOOKUP($H3864,injury_groups!$A:$F,2,FALSE))=0,"",VLOOKUP($H3864,injury_groups!$A:$F,2,FALSE)))</f>
        <v>achilles</v>
      </c>
      <c r="N3864" s="2" t="str">
        <f>IF(H3864="","",IF(LEN(VLOOKUP($H3864,injury_groups!$A:$F,3,FALSE))=0,"",VLOOKUP($H3864,injury_groups!$A:$F,3,FALSE)))</f>
        <v/>
      </c>
      <c r="O3864" s="2">
        <f>IF(H3864="",0,VLOOKUP($H3864,injury_groups!$A:$F,4,FALSE))</f>
        <v>1</v>
      </c>
      <c r="P3864" s="2">
        <f>IF(H3864="",0,VLOOKUP($H3864,injury_groups!$A:$F,5,FALSE))</f>
        <v>0</v>
      </c>
      <c r="Q3864" s="4" t="str">
        <f>IF(H3864="","",IF(LEN(VLOOKUP($H3864,injury_groups!$A:$F,6,FALSE))=0,"",VLOOKUP($H3864,injury_groups!$A:$F,6,FALSE)))</f>
        <v/>
      </c>
    </row>
    <row r="3865" spans="1:17" x14ac:dyDescent="0.2">
      <c r="A3865" s="1">
        <v>279383</v>
      </c>
      <c r="B3865">
        <v>20059</v>
      </c>
      <c r="C3865" t="s">
        <v>1705</v>
      </c>
      <c r="D3865">
        <v>2021</v>
      </c>
      <c r="E3865">
        <v>7</v>
      </c>
      <c r="F3865">
        <v>8</v>
      </c>
      <c r="G3865">
        <v>10</v>
      </c>
      <c r="H3865" t="s">
        <v>1734</v>
      </c>
      <c r="I3865" t="s">
        <v>1841</v>
      </c>
      <c r="J3865" t="s">
        <v>1900</v>
      </c>
      <c r="K3865" t="b">
        <v>1</v>
      </c>
      <c r="L3865">
        <v>12</v>
      </c>
      <c r="M3865" s="2" t="str">
        <f>IF(H3865="","",IF(LEN(VLOOKUP($H3865,injury_groups!$A:$F,2,FALSE))=0,"",VLOOKUP($H3865,injury_groups!$A:$F,2,FALSE)))</f>
        <v>achilles</v>
      </c>
      <c r="N3865" s="2" t="str">
        <f>IF(H3865="","",IF(LEN(VLOOKUP($H3865,injury_groups!$A:$F,3,FALSE))=0,"",VLOOKUP($H3865,injury_groups!$A:$F,3,FALSE)))</f>
        <v/>
      </c>
      <c r="O3865" s="2">
        <f>IF(H3865="",0,VLOOKUP($H3865,injury_groups!$A:$F,4,FALSE))</f>
        <v>1</v>
      </c>
      <c r="P3865" s="2">
        <f>IF(H3865="",0,VLOOKUP($H3865,injury_groups!$A:$F,5,FALSE))</f>
        <v>0</v>
      </c>
      <c r="Q3865" s="4" t="str">
        <f>IF(H3865="","",IF(LEN(VLOOKUP($H3865,injury_groups!$A:$F,6,FALSE))=0,"",VLOOKUP($H3865,injury_groups!$A:$F,6,FALSE)))</f>
        <v/>
      </c>
    </row>
    <row r="3866" spans="1:17" x14ac:dyDescent="0.2">
      <c r="A3866" s="1">
        <v>280063</v>
      </c>
      <c r="B3866">
        <v>20059</v>
      </c>
      <c r="C3866" t="s">
        <v>1705</v>
      </c>
      <c r="D3866">
        <v>2021</v>
      </c>
      <c r="E3866">
        <v>8</v>
      </c>
      <c r="F3866">
        <v>8</v>
      </c>
      <c r="G3866">
        <v>28</v>
      </c>
      <c r="H3866" t="s">
        <v>1734</v>
      </c>
      <c r="I3866" t="s">
        <v>1841</v>
      </c>
      <c r="J3866" t="s">
        <v>1905</v>
      </c>
      <c r="K3866" t="b">
        <v>1</v>
      </c>
      <c r="L3866">
        <v>13</v>
      </c>
      <c r="M3866" s="2" t="str">
        <f>IF(H3866="","",IF(LEN(VLOOKUP($H3866,injury_groups!$A:$F,2,FALSE))=0,"",VLOOKUP($H3866,injury_groups!$A:$F,2,FALSE)))</f>
        <v>achilles</v>
      </c>
      <c r="N3866" s="2" t="str">
        <f>IF(H3866="","",IF(LEN(VLOOKUP($H3866,injury_groups!$A:$F,3,FALSE))=0,"",VLOOKUP($H3866,injury_groups!$A:$F,3,FALSE)))</f>
        <v/>
      </c>
      <c r="O3866" s="2">
        <f>IF(H3866="",0,VLOOKUP($H3866,injury_groups!$A:$F,4,FALSE))</f>
        <v>1</v>
      </c>
      <c r="P3866" s="2">
        <f>IF(H3866="",0,VLOOKUP($H3866,injury_groups!$A:$F,5,FALSE))</f>
        <v>0</v>
      </c>
      <c r="Q3866" s="4" t="str">
        <f>IF(H3866="","",IF(LEN(VLOOKUP($H3866,injury_groups!$A:$F,6,FALSE))=0,"",VLOOKUP($H3866,injury_groups!$A:$F,6,FALSE)))</f>
        <v/>
      </c>
    </row>
    <row r="3867" spans="1:17" x14ac:dyDescent="0.2">
      <c r="A3867" s="1">
        <v>280785</v>
      </c>
      <c r="B3867">
        <v>20059</v>
      </c>
      <c r="C3867" t="s">
        <v>1705</v>
      </c>
      <c r="D3867">
        <v>2021</v>
      </c>
      <c r="E3867">
        <v>9</v>
      </c>
      <c r="F3867">
        <v>8</v>
      </c>
      <c r="G3867">
        <v>7</v>
      </c>
      <c r="H3867" t="s">
        <v>1734</v>
      </c>
      <c r="I3867" t="s">
        <v>1841</v>
      </c>
      <c r="J3867" t="s">
        <v>1913</v>
      </c>
      <c r="K3867" t="b">
        <v>1</v>
      </c>
      <c r="L3867">
        <v>14</v>
      </c>
      <c r="M3867" s="2" t="str">
        <f>IF(H3867="","",IF(LEN(VLOOKUP($H3867,injury_groups!$A:$F,2,FALSE))=0,"",VLOOKUP($H3867,injury_groups!$A:$F,2,FALSE)))</f>
        <v>achilles</v>
      </c>
      <c r="N3867" s="2" t="str">
        <f>IF(H3867="","",IF(LEN(VLOOKUP($H3867,injury_groups!$A:$F,3,FALSE))=0,"",VLOOKUP($H3867,injury_groups!$A:$F,3,FALSE)))</f>
        <v/>
      </c>
      <c r="O3867" s="2">
        <f>IF(H3867="",0,VLOOKUP($H3867,injury_groups!$A:$F,4,FALSE))</f>
        <v>1</v>
      </c>
      <c r="P3867" s="2">
        <f>IF(H3867="",0,VLOOKUP($H3867,injury_groups!$A:$F,5,FALSE))</f>
        <v>0</v>
      </c>
      <c r="Q3867" s="4" t="str">
        <f>IF(H3867="","",IF(LEN(VLOOKUP($H3867,injury_groups!$A:$F,6,FALSE))=0,"",VLOOKUP($H3867,injury_groups!$A:$F,6,FALSE)))</f>
        <v/>
      </c>
    </row>
    <row r="3868" spans="1:17" x14ac:dyDescent="0.2">
      <c r="A3868" s="1">
        <v>281477</v>
      </c>
      <c r="B3868">
        <v>20059</v>
      </c>
      <c r="C3868" t="s">
        <v>1705</v>
      </c>
      <c r="D3868">
        <v>2021</v>
      </c>
      <c r="E3868">
        <v>10</v>
      </c>
      <c r="F3868">
        <v>8</v>
      </c>
      <c r="G3868">
        <v>21</v>
      </c>
      <c r="H3868" t="s">
        <v>1734</v>
      </c>
      <c r="I3868" t="s">
        <v>1841</v>
      </c>
      <c r="J3868" t="s">
        <v>1920</v>
      </c>
      <c r="K3868" t="b">
        <v>1</v>
      </c>
      <c r="L3868">
        <v>15</v>
      </c>
      <c r="M3868" s="2" t="str">
        <f>IF(H3868="","",IF(LEN(VLOOKUP($H3868,injury_groups!$A:$F,2,FALSE))=0,"",VLOOKUP($H3868,injury_groups!$A:$F,2,FALSE)))</f>
        <v>achilles</v>
      </c>
      <c r="N3868" s="2" t="str">
        <f>IF(H3868="","",IF(LEN(VLOOKUP($H3868,injury_groups!$A:$F,3,FALSE))=0,"",VLOOKUP($H3868,injury_groups!$A:$F,3,FALSE)))</f>
        <v/>
      </c>
      <c r="O3868" s="2">
        <f>IF(H3868="",0,VLOOKUP($H3868,injury_groups!$A:$F,4,FALSE))</f>
        <v>1</v>
      </c>
      <c r="P3868" s="2">
        <f>IF(H3868="",0,VLOOKUP($H3868,injury_groups!$A:$F,5,FALSE))</f>
        <v>0</v>
      </c>
      <c r="Q3868" s="4" t="str">
        <f>IF(H3868="","",IF(LEN(VLOOKUP($H3868,injury_groups!$A:$F,6,FALSE))=0,"",VLOOKUP($H3868,injury_groups!$A:$F,6,FALSE)))</f>
        <v/>
      </c>
    </row>
    <row r="3869" spans="1:17" x14ac:dyDescent="0.2">
      <c r="A3869" s="1">
        <v>282200</v>
      </c>
      <c r="B3869">
        <v>20059</v>
      </c>
      <c r="C3869" t="s">
        <v>1705</v>
      </c>
      <c r="D3869">
        <v>2021</v>
      </c>
      <c r="E3869">
        <v>11</v>
      </c>
      <c r="F3869">
        <v>8</v>
      </c>
      <c r="G3869">
        <v>11</v>
      </c>
      <c r="H3869" t="s">
        <v>1734</v>
      </c>
      <c r="I3869" t="s">
        <v>1841</v>
      </c>
      <c r="J3869" t="s">
        <v>1930</v>
      </c>
      <c r="K3869" t="b">
        <v>1</v>
      </c>
      <c r="L3869">
        <v>16</v>
      </c>
      <c r="M3869" s="2" t="str">
        <f>IF(H3869="","",IF(LEN(VLOOKUP($H3869,injury_groups!$A:$F,2,FALSE))=0,"",VLOOKUP($H3869,injury_groups!$A:$F,2,FALSE)))</f>
        <v>achilles</v>
      </c>
      <c r="N3869" s="2" t="str">
        <f>IF(H3869="","",IF(LEN(VLOOKUP($H3869,injury_groups!$A:$F,3,FALSE))=0,"",VLOOKUP($H3869,injury_groups!$A:$F,3,FALSE)))</f>
        <v/>
      </c>
      <c r="O3869" s="2">
        <f>IF(H3869="",0,VLOOKUP($H3869,injury_groups!$A:$F,4,FALSE))</f>
        <v>1</v>
      </c>
      <c r="P3869" s="2">
        <f>IF(H3869="",0,VLOOKUP($H3869,injury_groups!$A:$F,5,FALSE))</f>
        <v>0</v>
      </c>
      <c r="Q3869" s="4" t="str">
        <f>IF(H3869="","",IF(LEN(VLOOKUP($H3869,injury_groups!$A:$F,6,FALSE))=0,"",VLOOKUP($H3869,injury_groups!$A:$F,6,FALSE)))</f>
        <v/>
      </c>
    </row>
    <row r="3870" spans="1:17" x14ac:dyDescent="0.2">
      <c r="A3870" s="1">
        <v>282959</v>
      </c>
      <c r="B3870">
        <v>20059</v>
      </c>
      <c r="C3870" t="s">
        <v>1705</v>
      </c>
      <c r="D3870">
        <v>2021</v>
      </c>
      <c r="E3870">
        <v>12</v>
      </c>
      <c r="F3870">
        <v>8</v>
      </c>
      <c r="G3870">
        <v>3</v>
      </c>
      <c r="H3870" t="s">
        <v>1734</v>
      </c>
      <c r="I3870" t="s">
        <v>1841</v>
      </c>
      <c r="J3870" t="s">
        <v>1938</v>
      </c>
      <c r="K3870" t="b">
        <v>1</v>
      </c>
      <c r="L3870">
        <v>17</v>
      </c>
      <c r="M3870" s="2" t="str">
        <f>IF(H3870="","",IF(LEN(VLOOKUP($H3870,injury_groups!$A:$F,2,FALSE))=0,"",VLOOKUP($H3870,injury_groups!$A:$F,2,FALSE)))</f>
        <v>achilles</v>
      </c>
      <c r="N3870" s="2" t="str">
        <f>IF(H3870="","",IF(LEN(VLOOKUP($H3870,injury_groups!$A:$F,3,FALSE))=0,"",VLOOKUP($H3870,injury_groups!$A:$F,3,FALSE)))</f>
        <v/>
      </c>
      <c r="O3870" s="2">
        <f>IF(H3870="",0,VLOOKUP($H3870,injury_groups!$A:$F,4,FALSE))</f>
        <v>1</v>
      </c>
      <c r="P3870" s="2">
        <f>IF(H3870="",0,VLOOKUP($H3870,injury_groups!$A:$F,5,FALSE))</f>
        <v>0</v>
      </c>
      <c r="Q3870" s="4" t="str">
        <f>IF(H3870="","",IF(LEN(VLOOKUP($H3870,injury_groups!$A:$F,6,FALSE))=0,"",VLOOKUP($H3870,injury_groups!$A:$F,6,FALSE)))</f>
        <v/>
      </c>
    </row>
    <row r="3871" spans="1:17" x14ac:dyDescent="0.2">
      <c r="A3871" s="1">
        <v>283687</v>
      </c>
      <c r="B3871">
        <v>20059</v>
      </c>
      <c r="C3871" t="s">
        <v>1705</v>
      </c>
      <c r="D3871">
        <v>2021</v>
      </c>
      <c r="E3871">
        <v>13</v>
      </c>
      <c r="F3871">
        <v>8</v>
      </c>
      <c r="H3871" t="s">
        <v>1734</v>
      </c>
      <c r="I3871" t="s">
        <v>1841</v>
      </c>
      <c r="J3871" t="s">
        <v>1950</v>
      </c>
      <c r="K3871" t="b">
        <v>1</v>
      </c>
      <c r="L3871">
        <v>18</v>
      </c>
      <c r="M3871" s="2" t="str">
        <f>IF(H3871="","",IF(LEN(VLOOKUP($H3871,injury_groups!$A:$F,2,FALSE))=0,"",VLOOKUP($H3871,injury_groups!$A:$F,2,FALSE)))</f>
        <v>achilles</v>
      </c>
      <c r="N3871" s="2" t="str">
        <f>IF(H3871="","",IF(LEN(VLOOKUP($H3871,injury_groups!$A:$F,3,FALSE))=0,"",VLOOKUP($H3871,injury_groups!$A:$F,3,FALSE)))</f>
        <v/>
      </c>
      <c r="O3871" s="2">
        <f>IF(H3871="",0,VLOOKUP($H3871,injury_groups!$A:$F,4,FALSE))</f>
        <v>1</v>
      </c>
      <c r="P3871" s="2">
        <f>IF(H3871="",0,VLOOKUP($H3871,injury_groups!$A:$F,5,FALSE))</f>
        <v>0</v>
      </c>
      <c r="Q3871" s="4" t="str">
        <f>IF(H3871="","",IF(LEN(VLOOKUP($H3871,injury_groups!$A:$F,6,FALSE))=0,"",VLOOKUP($H3871,injury_groups!$A:$F,6,FALSE)))</f>
        <v/>
      </c>
    </row>
    <row r="3872" spans="1:17" x14ac:dyDescent="0.2">
      <c r="A3872" s="1">
        <v>284448</v>
      </c>
      <c r="B3872">
        <v>20059</v>
      </c>
      <c r="C3872" t="s">
        <v>1705</v>
      </c>
      <c r="D3872">
        <v>2021</v>
      </c>
      <c r="E3872">
        <v>14</v>
      </c>
      <c r="F3872">
        <v>8</v>
      </c>
      <c r="G3872">
        <v>3</v>
      </c>
      <c r="H3872" t="s">
        <v>1734</v>
      </c>
      <c r="I3872" t="s">
        <v>1841</v>
      </c>
      <c r="J3872" t="s">
        <v>1958</v>
      </c>
      <c r="K3872" t="b">
        <v>1</v>
      </c>
      <c r="L3872">
        <v>19</v>
      </c>
      <c r="M3872" s="2" t="str">
        <f>IF(H3872="","",IF(LEN(VLOOKUP($H3872,injury_groups!$A:$F,2,FALSE))=0,"",VLOOKUP($H3872,injury_groups!$A:$F,2,FALSE)))</f>
        <v>achilles</v>
      </c>
      <c r="N3872" s="2" t="str">
        <f>IF(H3872="","",IF(LEN(VLOOKUP($H3872,injury_groups!$A:$F,3,FALSE))=0,"",VLOOKUP($H3872,injury_groups!$A:$F,3,FALSE)))</f>
        <v/>
      </c>
      <c r="O3872" s="2">
        <f>IF(H3872="",0,VLOOKUP($H3872,injury_groups!$A:$F,4,FALSE))</f>
        <v>1</v>
      </c>
      <c r="P3872" s="2">
        <f>IF(H3872="",0,VLOOKUP($H3872,injury_groups!$A:$F,5,FALSE))</f>
        <v>0</v>
      </c>
      <c r="Q3872" s="4" t="str">
        <f>IF(H3872="","",IF(LEN(VLOOKUP($H3872,injury_groups!$A:$F,6,FALSE))=0,"",VLOOKUP($H3872,injury_groups!$A:$F,6,FALSE)))</f>
        <v/>
      </c>
    </row>
    <row r="3873" spans="1:17" x14ac:dyDescent="0.2">
      <c r="A3873" s="1">
        <v>285399</v>
      </c>
      <c r="B3873">
        <v>20059</v>
      </c>
      <c r="C3873" t="s">
        <v>1705</v>
      </c>
      <c r="D3873">
        <v>2021</v>
      </c>
      <c r="E3873">
        <v>15</v>
      </c>
      <c r="F3873">
        <v>8</v>
      </c>
      <c r="G3873">
        <v>25</v>
      </c>
      <c r="H3873" t="s">
        <v>1734</v>
      </c>
      <c r="I3873" t="s">
        <v>1841</v>
      </c>
      <c r="J3873" t="s">
        <v>1970</v>
      </c>
      <c r="K3873" t="b">
        <v>1</v>
      </c>
      <c r="L3873">
        <v>20</v>
      </c>
      <c r="M3873" s="2" t="str">
        <f>IF(H3873="","",IF(LEN(VLOOKUP($H3873,injury_groups!$A:$F,2,FALSE))=0,"",VLOOKUP($H3873,injury_groups!$A:$F,2,FALSE)))</f>
        <v>achilles</v>
      </c>
      <c r="N3873" s="2" t="str">
        <f>IF(H3873="","",IF(LEN(VLOOKUP($H3873,injury_groups!$A:$F,3,FALSE))=0,"",VLOOKUP($H3873,injury_groups!$A:$F,3,FALSE)))</f>
        <v/>
      </c>
      <c r="O3873" s="2">
        <f>IF(H3873="",0,VLOOKUP($H3873,injury_groups!$A:$F,4,FALSE))</f>
        <v>1</v>
      </c>
      <c r="P3873" s="2">
        <f>IF(H3873="",0,VLOOKUP($H3873,injury_groups!$A:$F,5,FALSE))</f>
        <v>0</v>
      </c>
      <c r="Q3873" s="4" t="str">
        <f>IF(H3873="","",IF(LEN(VLOOKUP($H3873,injury_groups!$A:$F,6,FALSE))=0,"",VLOOKUP($H3873,injury_groups!$A:$F,6,FALSE)))</f>
        <v/>
      </c>
    </row>
    <row r="3874" spans="1:17" x14ac:dyDescent="0.2">
      <c r="A3874" s="1">
        <v>286381</v>
      </c>
      <c r="B3874">
        <v>20059</v>
      </c>
      <c r="C3874" t="s">
        <v>1705</v>
      </c>
      <c r="D3874">
        <v>2021</v>
      </c>
      <c r="E3874">
        <v>16</v>
      </c>
      <c r="F3874">
        <v>8</v>
      </c>
      <c r="G3874">
        <v>12</v>
      </c>
      <c r="H3874" t="s">
        <v>1734</v>
      </c>
      <c r="I3874" t="s">
        <v>1841</v>
      </c>
      <c r="J3874" t="s">
        <v>1981</v>
      </c>
      <c r="K3874" t="b">
        <v>1</v>
      </c>
      <c r="L3874">
        <v>21</v>
      </c>
      <c r="M3874" s="2" t="str">
        <f>IF(H3874="","",IF(LEN(VLOOKUP($H3874,injury_groups!$A:$F,2,FALSE))=0,"",VLOOKUP($H3874,injury_groups!$A:$F,2,FALSE)))</f>
        <v>achilles</v>
      </c>
      <c r="N3874" s="2" t="str">
        <f>IF(H3874="","",IF(LEN(VLOOKUP($H3874,injury_groups!$A:$F,3,FALSE))=0,"",VLOOKUP($H3874,injury_groups!$A:$F,3,FALSE)))</f>
        <v/>
      </c>
      <c r="O3874" s="2">
        <f>IF(H3874="",0,VLOOKUP($H3874,injury_groups!$A:$F,4,FALSE))</f>
        <v>1</v>
      </c>
      <c r="P3874" s="2">
        <f>IF(H3874="",0,VLOOKUP($H3874,injury_groups!$A:$F,5,FALSE))</f>
        <v>0</v>
      </c>
      <c r="Q3874" s="4" t="str">
        <f>IF(H3874="","",IF(LEN(VLOOKUP($H3874,injury_groups!$A:$F,6,FALSE))=0,"",VLOOKUP($H3874,injury_groups!$A:$F,6,FALSE)))</f>
        <v/>
      </c>
    </row>
    <row r="3875" spans="1:17" x14ac:dyDescent="0.2">
      <c r="A3875" s="1">
        <v>287373</v>
      </c>
      <c r="B3875">
        <v>20059</v>
      </c>
      <c r="C3875" t="s">
        <v>1705</v>
      </c>
      <c r="D3875">
        <v>2021</v>
      </c>
      <c r="E3875">
        <v>17</v>
      </c>
      <c r="F3875">
        <v>8</v>
      </c>
      <c r="G3875">
        <v>28</v>
      </c>
      <c r="H3875" t="s">
        <v>1734</v>
      </c>
      <c r="I3875" t="s">
        <v>1841</v>
      </c>
      <c r="J3875" t="s">
        <v>1993</v>
      </c>
      <c r="K3875" t="b">
        <v>1</v>
      </c>
      <c r="L3875">
        <v>22</v>
      </c>
      <c r="M3875" s="2" t="str">
        <f>IF(H3875="","",IF(LEN(VLOOKUP($H3875,injury_groups!$A:$F,2,FALSE))=0,"",VLOOKUP($H3875,injury_groups!$A:$F,2,FALSE)))</f>
        <v>achilles</v>
      </c>
      <c r="N3875" s="2" t="str">
        <f>IF(H3875="","",IF(LEN(VLOOKUP($H3875,injury_groups!$A:$F,3,FALSE))=0,"",VLOOKUP($H3875,injury_groups!$A:$F,3,FALSE)))</f>
        <v/>
      </c>
      <c r="O3875" s="2">
        <f>IF(H3875="",0,VLOOKUP($H3875,injury_groups!$A:$F,4,FALSE))</f>
        <v>1</v>
      </c>
      <c r="P3875" s="2">
        <f>IF(H3875="",0,VLOOKUP($H3875,injury_groups!$A:$F,5,FALSE))</f>
        <v>0</v>
      </c>
      <c r="Q3875" s="4" t="str">
        <f>IF(H3875="","",IF(LEN(VLOOKUP($H3875,injury_groups!$A:$F,6,FALSE))=0,"",VLOOKUP($H3875,injury_groups!$A:$F,6,FALSE)))</f>
        <v/>
      </c>
    </row>
    <row r="3876" spans="1:17" x14ac:dyDescent="0.2">
      <c r="A3876" s="1">
        <v>275365</v>
      </c>
      <c r="B3876">
        <v>20059</v>
      </c>
      <c r="C3876" t="s">
        <v>1706</v>
      </c>
      <c r="D3876">
        <v>2021</v>
      </c>
      <c r="E3876">
        <v>3</v>
      </c>
      <c r="F3876">
        <v>8</v>
      </c>
      <c r="G3876">
        <v>2</v>
      </c>
      <c r="H3876" t="s">
        <v>1734</v>
      </c>
      <c r="I3876" t="s">
        <v>1841</v>
      </c>
      <c r="J3876" t="s">
        <v>2045</v>
      </c>
      <c r="K3876" t="b">
        <v>1</v>
      </c>
      <c r="L3876">
        <v>3</v>
      </c>
      <c r="M3876" s="2" t="str">
        <f>IF(H3876="","",IF(LEN(VLOOKUP($H3876,injury_groups!$A:$F,2,FALSE))=0,"",VLOOKUP($H3876,injury_groups!$A:$F,2,FALSE)))</f>
        <v>achilles</v>
      </c>
      <c r="N3876" s="2" t="str">
        <f>IF(H3876="","",IF(LEN(VLOOKUP($H3876,injury_groups!$A:$F,3,FALSE))=0,"",VLOOKUP($H3876,injury_groups!$A:$F,3,FALSE)))</f>
        <v/>
      </c>
      <c r="O3876" s="2">
        <f>IF(H3876="",0,VLOOKUP($H3876,injury_groups!$A:$F,4,FALSE))</f>
        <v>1</v>
      </c>
      <c r="P3876" s="2">
        <f>IF(H3876="",0,VLOOKUP($H3876,injury_groups!$A:$F,5,FALSE))</f>
        <v>0</v>
      </c>
      <c r="Q3876" s="4" t="str">
        <f>IF(H3876="","",IF(LEN(VLOOKUP($H3876,injury_groups!$A:$F,6,FALSE))=0,"",VLOOKUP($H3876,injury_groups!$A:$F,6,FALSE)))</f>
        <v/>
      </c>
    </row>
    <row r="3877" spans="1:17" x14ac:dyDescent="0.2">
      <c r="A3877" s="1">
        <v>287702</v>
      </c>
      <c r="B3877">
        <v>20063</v>
      </c>
      <c r="C3877" t="s">
        <v>1705</v>
      </c>
      <c r="D3877">
        <v>2021</v>
      </c>
      <c r="E3877">
        <v>17</v>
      </c>
      <c r="F3877">
        <v>15</v>
      </c>
      <c r="G3877">
        <v>21</v>
      </c>
      <c r="H3877" t="s">
        <v>1709</v>
      </c>
      <c r="I3877" t="s">
        <v>1841</v>
      </c>
      <c r="J3877" t="s">
        <v>1991</v>
      </c>
      <c r="K3877" t="b">
        <v>1</v>
      </c>
      <c r="L3877">
        <v>22</v>
      </c>
      <c r="M3877" s="2" t="str">
        <f>IF(H3877="","",IF(LEN(VLOOKUP($H3877,injury_groups!$A:$F,2,FALSE))=0,"",VLOOKUP($H3877,injury_groups!$A:$F,2,FALSE)))</f>
        <v>knee</v>
      </c>
      <c r="N3877" s="2" t="str">
        <f>IF(H3877="","",IF(LEN(VLOOKUP($H3877,injury_groups!$A:$F,3,FALSE))=0,"",VLOOKUP($H3877,injury_groups!$A:$F,3,FALSE)))</f>
        <v/>
      </c>
      <c r="O3877" s="2">
        <f>IF(H3877="",0,VLOOKUP($H3877,injury_groups!$A:$F,4,FALSE))</f>
        <v>1</v>
      </c>
      <c r="P3877" s="2">
        <f>IF(H3877="",0,VLOOKUP($H3877,injury_groups!$A:$F,5,FALSE))</f>
        <v>0</v>
      </c>
      <c r="Q3877" s="4" t="str">
        <f>IF(H3877="","",IF(LEN(VLOOKUP($H3877,injury_groups!$A:$F,6,FALSE))=0,"",VLOOKUP($H3877,injury_groups!$A:$F,6,FALSE)))</f>
        <v/>
      </c>
    </row>
    <row r="3878" spans="1:17" x14ac:dyDescent="0.2">
      <c r="A3878" s="1">
        <v>278392</v>
      </c>
      <c r="B3878">
        <v>20064</v>
      </c>
      <c r="C3878" t="s">
        <v>1705</v>
      </c>
      <c r="D3878">
        <v>2021</v>
      </c>
      <c r="E3878">
        <v>5</v>
      </c>
      <c r="F3878">
        <v>29</v>
      </c>
      <c r="G3878">
        <v>8</v>
      </c>
      <c r="H3878" t="s">
        <v>1736</v>
      </c>
      <c r="I3878" t="s">
        <v>1841</v>
      </c>
      <c r="J3878" t="s">
        <v>1885</v>
      </c>
      <c r="K3878" t="b">
        <v>1</v>
      </c>
      <c r="L3878">
        <v>10</v>
      </c>
      <c r="M3878" s="2" t="str">
        <f>IF(H3878="","",IF(LEN(VLOOKUP($H3878,injury_groups!$A:$F,2,FALSE))=0,"",VLOOKUP($H3878,injury_groups!$A:$F,2,FALSE)))</f>
        <v>groin</v>
      </c>
      <c r="N3878" s="2" t="str">
        <f>IF(H3878="","",IF(LEN(VLOOKUP($H3878,injury_groups!$A:$F,3,FALSE))=0,"",VLOOKUP($H3878,injury_groups!$A:$F,3,FALSE)))</f>
        <v/>
      </c>
      <c r="O3878" s="2">
        <f>IF(H3878="",0,VLOOKUP($H3878,injury_groups!$A:$F,4,FALSE))</f>
        <v>1</v>
      </c>
      <c r="P3878" s="2">
        <f>IF(H3878="",0,VLOOKUP($H3878,injury_groups!$A:$F,5,FALSE))</f>
        <v>0</v>
      </c>
      <c r="Q3878" s="4" t="str">
        <f>IF(H3878="","",IF(LEN(VLOOKUP($H3878,injury_groups!$A:$F,6,FALSE))=0,"",VLOOKUP($H3878,injury_groups!$A:$F,6,FALSE)))</f>
        <v/>
      </c>
    </row>
    <row r="3879" spans="1:17" x14ac:dyDescent="0.2">
      <c r="A3879" s="1">
        <v>280914</v>
      </c>
      <c r="B3879">
        <v>20064</v>
      </c>
      <c r="C3879" t="s">
        <v>1705</v>
      </c>
      <c r="D3879">
        <v>2021</v>
      </c>
      <c r="E3879">
        <v>9</v>
      </c>
      <c r="F3879">
        <v>29</v>
      </c>
      <c r="G3879">
        <v>26</v>
      </c>
      <c r="H3879" t="s">
        <v>1753</v>
      </c>
      <c r="I3879" t="s">
        <v>1841</v>
      </c>
      <c r="J3879" t="s">
        <v>1917</v>
      </c>
      <c r="K3879" t="b">
        <v>1</v>
      </c>
      <c r="L3879">
        <v>14</v>
      </c>
      <c r="M3879" s="2" t="str">
        <f>IF(H3879="","",IF(LEN(VLOOKUP($H3879,injury_groups!$A:$F,2,FALSE))=0,"",VLOOKUP($H3879,injury_groups!$A:$F,2,FALSE)))</f>
        <v>quad</v>
      </c>
      <c r="N3879" s="2" t="str">
        <f>IF(H3879="","",IF(LEN(VLOOKUP($H3879,injury_groups!$A:$F,3,FALSE))=0,"",VLOOKUP($H3879,injury_groups!$A:$F,3,FALSE)))</f>
        <v/>
      </c>
      <c r="O3879" s="2">
        <f>IF(H3879="",0,VLOOKUP($H3879,injury_groups!$A:$F,4,FALSE))</f>
        <v>1</v>
      </c>
      <c r="P3879" s="2">
        <f>IF(H3879="",0,VLOOKUP($H3879,injury_groups!$A:$F,5,FALSE))</f>
        <v>0</v>
      </c>
      <c r="Q3879" s="4" t="str">
        <f>IF(H3879="","",IF(LEN(VLOOKUP($H3879,injury_groups!$A:$F,6,FALSE))=0,"",VLOOKUP($H3879,injury_groups!$A:$F,6,FALSE)))</f>
        <v/>
      </c>
    </row>
    <row r="3880" spans="1:17" x14ac:dyDescent="0.2">
      <c r="A3880" s="1">
        <v>281601</v>
      </c>
      <c r="B3880">
        <v>20064</v>
      </c>
      <c r="C3880" t="s">
        <v>1705</v>
      </c>
      <c r="D3880">
        <v>2021</v>
      </c>
      <c r="E3880">
        <v>10</v>
      </c>
      <c r="F3880">
        <v>29</v>
      </c>
      <c r="G3880">
        <v>20</v>
      </c>
      <c r="H3880" t="s">
        <v>1753</v>
      </c>
      <c r="I3880" t="s">
        <v>1841</v>
      </c>
      <c r="J3880" t="s">
        <v>1919</v>
      </c>
      <c r="K3880" t="b">
        <v>1</v>
      </c>
      <c r="L3880">
        <v>15</v>
      </c>
      <c r="M3880" s="2" t="str">
        <f>IF(H3880="","",IF(LEN(VLOOKUP($H3880,injury_groups!$A:$F,2,FALSE))=0,"",VLOOKUP($H3880,injury_groups!$A:$F,2,FALSE)))</f>
        <v>quad</v>
      </c>
      <c r="N3880" s="2" t="str">
        <f>IF(H3880="","",IF(LEN(VLOOKUP($H3880,injury_groups!$A:$F,3,FALSE))=0,"",VLOOKUP($H3880,injury_groups!$A:$F,3,FALSE)))</f>
        <v/>
      </c>
      <c r="O3880" s="2">
        <f>IF(H3880="",0,VLOOKUP($H3880,injury_groups!$A:$F,4,FALSE))</f>
        <v>1</v>
      </c>
      <c r="P3880" s="2">
        <f>IF(H3880="",0,VLOOKUP($H3880,injury_groups!$A:$F,5,FALSE))</f>
        <v>0</v>
      </c>
      <c r="Q3880" s="4" t="str">
        <f>IF(H3880="","",IF(LEN(VLOOKUP($H3880,injury_groups!$A:$F,6,FALSE))=0,"",VLOOKUP($H3880,injury_groups!$A:$F,6,FALSE)))</f>
        <v/>
      </c>
    </row>
    <row r="3881" spans="1:17" x14ac:dyDescent="0.2">
      <c r="A3881" s="1">
        <v>284320</v>
      </c>
      <c r="B3881">
        <v>20065</v>
      </c>
      <c r="C3881" t="s">
        <v>1705</v>
      </c>
      <c r="D3881">
        <v>2021</v>
      </c>
      <c r="E3881">
        <v>13</v>
      </c>
      <c r="F3881">
        <v>5</v>
      </c>
      <c r="H3881" t="s">
        <v>1710</v>
      </c>
      <c r="I3881" t="s">
        <v>1841</v>
      </c>
      <c r="J3881" t="s">
        <v>1950</v>
      </c>
      <c r="K3881" t="b">
        <v>1</v>
      </c>
      <c r="L3881">
        <v>18</v>
      </c>
      <c r="M3881" s="2" t="str">
        <f>IF(H3881="","",IF(LEN(VLOOKUP($H3881,injury_groups!$A:$F,2,FALSE))=0,"",VLOOKUP($H3881,injury_groups!$A:$F,2,FALSE)))</f>
        <v/>
      </c>
      <c r="N3881" s="2" t="str">
        <f>IF(H3881="","",IF(LEN(VLOOKUP($H3881,injury_groups!$A:$F,3,FALSE))=0,"",VLOOKUP($H3881,injury_groups!$A:$F,3,FALSE)))</f>
        <v/>
      </c>
      <c r="O3881" s="2">
        <f>IF(H3881="",0,VLOOKUP($H3881,injury_groups!$A:$F,4,FALSE))</f>
        <v>0</v>
      </c>
      <c r="P3881" s="2">
        <f>IF(H3881="",0,VLOOKUP($H3881,injury_groups!$A:$F,5,FALSE))</f>
        <v>1</v>
      </c>
      <c r="Q3881" s="4" t="str">
        <f>IF(H3881="","",IF(LEN(VLOOKUP($H3881,injury_groups!$A:$F,6,FALSE))=0,"",VLOOKUP($H3881,injury_groups!$A:$F,6,FALSE)))</f>
        <v/>
      </c>
    </row>
    <row r="3882" spans="1:17" x14ac:dyDescent="0.2">
      <c r="A3882" s="1">
        <v>284400</v>
      </c>
      <c r="B3882">
        <v>20065</v>
      </c>
      <c r="C3882" t="s">
        <v>1705</v>
      </c>
      <c r="D3882">
        <v>2021</v>
      </c>
      <c r="E3882">
        <v>14</v>
      </c>
      <c r="F3882">
        <v>5</v>
      </c>
      <c r="G3882">
        <v>2</v>
      </c>
      <c r="H3882" t="s">
        <v>1710</v>
      </c>
      <c r="I3882" t="s">
        <v>1841</v>
      </c>
      <c r="J3882" t="s">
        <v>1958</v>
      </c>
      <c r="K3882" t="b">
        <v>1</v>
      </c>
      <c r="L3882">
        <v>19</v>
      </c>
      <c r="M3882" s="2" t="str">
        <f>IF(H3882="","",IF(LEN(VLOOKUP($H3882,injury_groups!$A:$F,2,FALSE))=0,"",VLOOKUP($H3882,injury_groups!$A:$F,2,FALSE)))</f>
        <v/>
      </c>
      <c r="N3882" s="2" t="str">
        <f>IF(H3882="","",IF(LEN(VLOOKUP($H3882,injury_groups!$A:$F,3,FALSE))=0,"",VLOOKUP($H3882,injury_groups!$A:$F,3,FALSE)))</f>
        <v/>
      </c>
      <c r="O3882" s="2">
        <f>IF(H3882="",0,VLOOKUP($H3882,injury_groups!$A:$F,4,FALSE))</f>
        <v>0</v>
      </c>
      <c r="P3882" s="2">
        <f>IF(H3882="",0,VLOOKUP($H3882,injury_groups!$A:$F,5,FALSE))</f>
        <v>1</v>
      </c>
      <c r="Q3882" s="4" t="str">
        <f>IF(H3882="","",IF(LEN(VLOOKUP($H3882,injury_groups!$A:$F,6,FALSE))=0,"",VLOOKUP($H3882,injury_groups!$A:$F,6,FALSE)))</f>
        <v/>
      </c>
    </row>
    <row r="3883" spans="1:17" x14ac:dyDescent="0.2">
      <c r="A3883" s="1">
        <v>285930</v>
      </c>
      <c r="B3883">
        <v>20068</v>
      </c>
      <c r="C3883" t="s">
        <v>1705</v>
      </c>
      <c r="D3883">
        <v>2021</v>
      </c>
      <c r="E3883">
        <v>15</v>
      </c>
      <c r="F3883">
        <v>32</v>
      </c>
      <c r="G3883">
        <v>30</v>
      </c>
      <c r="H3883" t="s">
        <v>1710</v>
      </c>
      <c r="I3883" t="s">
        <v>1841</v>
      </c>
      <c r="J3883" t="s">
        <v>1975</v>
      </c>
      <c r="K3883" t="b">
        <v>1</v>
      </c>
      <c r="L3883">
        <v>20</v>
      </c>
      <c r="M3883" s="2" t="str">
        <f>IF(H3883="","",IF(LEN(VLOOKUP($H3883,injury_groups!$A:$F,2,FALSE))=0,"",VLOOKUP($H3883,injury_groups!$A:$F,2,FALSE)))</f>
        <v/>
      </c>
      <c r="N3883" s="2" t="str">
        <f>IF(H3883="","",IF(LEN(VLOOKUP($H3883,injury_groups!$A:$F,3,FALSE))=0,"",VLOOKUP($H3883,injury_groups!$A:$F,3,FALSE)))</f>
        <v/>
      </c>
      <c r="O3883" s="2">
        <f>IF(H3883="",0,VLOOKUP($H3883,injury_groups!$A:$F,4,FALSE))</f>
        <v>0</v>
      </c>
      <c r="P3883" s="2">
        <f>IF(H3883="",0,VLOOKUP($H3883,injury_groups!$A:$F,5,FALSE))</f>
        <v>1</v>
      </c>
      <c r="Q3883" s="4" t="str">
        <f>IF(H3883="","",IF(LEN(VLOOKUP($H3883,injury_groups!$A:$F,6,FALSE))=0,"",VLOOKUP($H3883,injury_groups!$A:$F,6,FALSE)))</f>
        <v/>
      </c>
    </row>
    <row r="3884" spans="1:17" x14ac:dyDescent="0.2">
      <c r="A3884" s="1">
        <v>286382</v>
      </c>
      <c r="B3884">
        <v>20068</v>
      </c>
      <c r="C3884" t="s">
        <v>1705</v>
      </c>
      <c r="D3884">
        <v>2021</v>
      </c>
      <c r="E3884">
        <v>16</v>
      </c>
      <c r="F3884">
        <v>32</v>
      </c>
      <c r="G3884">
        <v>20</v>
      </c>
      <c r="H3884" t="s">
        <v>1710</v>
      </c>
      <c r="I3884" t="s">
        <v>1841</v>
      </c>
      <c r="J3884" t="s">
        <v>1978</v>
      </c>
      <c r="K3884" t="b">
        <v>1</v>
      </c>
      <c r="L3884">
        <v>21</v>
      </c>
      <c r="M3884" s="2" t="str">
        <f>IF(H3884="","",IF(LEN(VLOOKUP($H3884,injury_groups!$A:$F,2,FALSE))=0,"",VLOOKUP($H3884,injury_groups!$A:$F,2,FALSE)))</f>
        <v/>
      </c>
      <c r="N3884" s="2" t="str">
        <f>IF(H3884="","",IF(LEN(VLOOKUP($H3884,injury_groups!$A:$F,3,FALSE))=0,"",VLOOKUP($H3884,injury_groups!$A:$F,3,FALSE)))</f>
        <v/>
      </c>
      <c r="O3884" s="2">
        <f>IF(H3884="",0,VLOOKUP($H3884,injury_groups!$A:$F,4,FALSE))</f>
        <v>0</v>
      </c>
      <c r="P3884" s="2">
        <f>IF(H3884="",0,VLOOKUP($H3884,injury_groups!$A:$F,5,FALSE))</f>
        <v>1</v>
      </c>
      <c r="Q3884" s="4" t="str">
        <f>IF(H3884="","",IF(LEN(VLOOKUP($H3884,injury_groups!$A:$F,6,FALSE))=0,"",VLOOKUP($H3884,injury_groups!$A:$F,6,FALSE)))</f>
        <v/>
      </c>
    </row>
    <row r="3885" spans="1:17" x14ac:dyDescent="0.2">
      <c r="A3885" s="1">
        <v>286384</v>
      </c>
      <c r="B3885">
        <v>20070</v>
      </c>
      <c r="C3885" t="s">
        <v>1705</v>
      </c>
      <c r="D3885">
        <v>2021</v>
      </c>
      <c r="E3885">
        <v>16</v>
      </c>
      <c r="F3885">
        <v>23</v>
      </c>
      <c r="G3885">
        <v>26</v>
      </c>
      <c r="H3885" t="s">
        <v>1710</v>
      </c>
      <c r="I3885" t="s">
        <v>1841</v>
      </c>
      <c r="J3885" t="s">
        <v>1978</v>
      </c>
      <c r="K3885" t="b">
        <v>1</v>
      </c>
      <c r="L3885">
        <v>21</v>
      </c>
      <c r="M3885" s="2" t="str">
        <f>IF(H3885="","",IF(LEN(VLOOKUP($H3885,injury_groups!$A:$F,2,FALSE))=0,"",VLOOKUP($H3885,injury_groups!$A:$F,2,FALSE)))</f>
        <v/>
      </c>
      <c r="N3885" s="2" t="str">
        <f>IF(H3885="","",IF(LEN(VLOOKUP($H3885,injury_groups!$A:$F,3,FALSE))=0,"",VLOOKUP($H3885,injury_groups!$A:$F,3,FALSE)))</f>
        <v/>
      </c>
      <c r="O3885" s="2">
        <f>IF(H3885="",0,VLOOKUP($H3885,injury_groups!$A:$F,4,FALSE))</f>
        <v>0</v>
      </c>
      <c r="P3885" s="2">
        <f>IF(H3885="",0,VLOOKUP($H3885,injury_groups!$A:$F,5,FALSE))</f>
        <v>1</v>
      </c>
      <c r="Q3885" s="4" t="str">
        <f>IF(H3885="","",IF(LEN(VLOOKUP($H3885,injury_groups!$A:$F,6,FALSE))=0,"",VLOOKUP($H3885,injury_groups!$A:$F,6,FALSE)))</f>
        <v/>
      </c>
    </row>
    <row r="3886" spans="1:17" x14ac:dyDescent="0.2">
      <c r="A3886" s="1">
        <v>275728</v>
      </c>
      <c r="B3886">
        <v>20072</v>
      </c>
      <c r="C3886" t="s">
        <v>1705</v>
      </c>
      <c r="D3886">
        <v>2021</v>
      </c>
      <c r="E3886">
        <v>1</v>
      </c>
      <c r="F3886">
        <v>22</v>
      </c>
      <c r="G3886">
        <v>12</v>
      </c>
      <c r="H3886" t="s">
        <v>1708</v>
      </c>
      <c r="I3886" t="s">
        <v>1841</v>
      </c>
      <c r="J3886" t="s">
        <v>1848</v>
      </c>
      <c r="K3886" t="b">
        <v>1</v>
      </c>
      <c r="L3886">
        <v>6</v>
      </c>
      <c r="M3886" s="2" t="str">
        <f>IF(H3886="","",IF(LEN(VLOOKUP($H3886,injury_groups!$A:$F,2,FALSE))=0,"",VLOOKUP($H3886,injury_groups!$A:$F,2,FALSE)))</f>
        <v/>
      </c>
      <c r="N3886" s="2" t="str">
        <f>IF(H3886="","",IF(LEN(VLOOKUP($H3886,injury_groups!$A:$F,3,FALSE))=0,"",VLOOKUP($H3886,injury_groups!$A:$F,3,FALSE)))</f>
        <v/>
      </c>
      <c r="O3886" s="2">
        <f>IF(H3886="",0,VLOOKUP($H3886,injury_groups!$A:$F,4,FALSE))</f>
        <v>0</v>
      </c>
      <c r="P3886" s="2">
        <f>IF(H3886="",0,VLOOKUP($H3886,injury_groups!$A:$F,5,FALSE))</f>
        <v>0</v>
      </c>
      <c r="Q3886" s="4" t="str">
        <f>IF(H3886="","",IF(LEN(VLOOKUP($H3886,injury_groups!$A:$F,6,FALSE))=0,"",VLOOKUP($H3886,injury_groups!$A:$F,6,FALSE)))</f>
        <v/>
      </c>
    </row>
    <row r="3887" spans="1:17" x14ac:dyDescent="0.2">
      <c r="A3887" s="1">
        <v>276199</v>
      </c>
      <c r="B3887">
        <v>20072</v>
      </c>
      <c r="C3887" t="s">
        <v>1705</v>
      </c>
      <c r="D3887">
        <v>2021</v>
      </c>
      <c r="E3887">
        <v>2</v>
      </c>
      <c r="F3887">
        <v>22</v>
      </c>
      <c r="G3887">
        <v>5</v>
      </c>
      <c r="H3887" t="s">
        <v>1708</v>
      </c>
      <c r="I3887" t="s">
        <v>1841</v>
      </c>
      <c r="J3887" t="s">
        <v>1860</v>
      </c>
      <c r="K3887" t="b">
        <v>1</v>
      </c>
      <c r="L3887">
        <v>7</v>
      </c>
      <c r="M3887" s="2" t="str">
        <f>IF(H3887="","",IF(LEN(VLOOKUP($H3887,injury_groups!$A:$F,2,FALSE))=0,"",VLOOKUP($H3887,injury_groups!$A:$F,2,FALSE)))</f>
        <v/>
      </c>
      <c r="N3887" s="2" t="str">
        <f>IF(H3887="","",IF(LEN(VLOOKUP($H3887,injury_groups!$A:$F,3,FALSE))=0,"",VLOOKUP($H3887,injury_groups!$A:$F,3,FALSE)))</f>
        <v/>
      </c>
      <c r="O3887" s="2">
        <f>IF(H3887="",0,VLOOKUP($H3887,injury_groups!$A:$F,4,FALSE))</f>
        <v>0</v>
      </c>
      <c r="P3887" s="2">
        <f>IF(H3887="",0,VLOOKUP($H3887,injury_groups!$A:$F,5,FALSE))</f>
        <v>0</v>
      </c>
      <c r="Q3887" s="4" t="str">
        <f>IF(H3887="","",IF(LEN(VLOOKUP($H3887,injury_groups!$A:$F,6,FALSE))=0,"",VLOOKUP($H3887,injury_groups!$A:$F,6,FALSE)))</f>
        <v/>
      </c>
    </row>
    <row r="3888" spans="1:17" x14ac:dyDescent="0.2">
      <c r="A3888" s="1">
        <v>276852</v>
      </c>
      <c r="B3888">
        <v>20072</v>
      </c>
      <c r="C3888" t="s">
        <v>1705</v>
      </c>
      <c r="D3888">
        <v>2021</v>
      </c>
      <c r="E3888">
        <v>3</v>
      </c>
      <c r="F3888">
        <v>22</v>
      </c>
      <c r="G3888">
        <v>21</v>
      </c>
      <c r="H3888" t="s">
        <v>1708</v>
      </c>
      <c r="I3888" t="s">
        <v>1841</v>
      </c>
      <c r="J3888" t="s">
        <v>1867</v>
      </c>
      <c r="K3888" t="b">
        <v>1</v>
      </c>
      <c r="L3888">
        <v>8</v>
      </c>
      <c r="M3888" s="2" t="str">
        <f>IF(H3888="","",IF(LEN(VLOOKUP($H3888,injury_groups!$A:$F,2,FALSE))=0,"",VLOOKUP($H3888,injury_groups!$A:$F,2,FALSE)))</f>
        <v/>
      </c>
      <c r="N3888" s="2" t="str">
        <f>IF(H3888="","",IF(LEN(VLOOKUP($H3888,injury_groups!$A:$F,3,FALSE))=0,"",VLOOKUP($H3888,injury_groups!$A:$F,3,FALSE)))</f>
        <v/>
      </c>
      <c r="O3888" s="2">
        <f>IF(H3888="",0,VLOOKUP($H3888,injury_groups!$A:$F,4,FALSE))</f>
        <v>0</v>
      </c>
      <c r="P3888" s="2">
        <f>IF(H3888="",0,VLOOKUP($H3888,injury_groups!$A:$F,5,FALSE))</f>
        <v>0</v>
      </c>
      <c r="Q3888" s="4" t="str">
        <f>IF(H3888="","",IF(LEN(VLOOKUP($H3888,injury_groups!$A:$F,6,FALSE))=0,"",VLOOKUP($H3888,injury_groups!$A:$F,6,FALSE)))</f>
        <v/>
      </c>
    </row>
    <row r="3889" spans="1:17" x14ac:dyDescent="0.2">
      <c r="A3889" s="1">
        <v>279790</v>
      </c>
      <c r="B3889">
        <v>20074</v>
      </c>
      <c r="C3889" t="s">
        <v>1705</v>
      </c>
      <c r="D3889">
        <v>2021</v>
      </c>
      <c r="E3889">
        <v>7</v>
      </c>
      <c r="F3889">
        <v>11</v>
      </c>
      <c r="G3889">
        <v>32</v>
      </c>
      <c r="H3889" t="s">
        <v>1726</v>
      </c>
      <c r="I3889" t="s">
        <v>1841</v>
      </c>
      <c r="J3889" t="s">
        <v>1901</v>
      </c>
      <c r="K3889" t="b">
        <v>1</v>
      </c>
      <c r="L3889">
        <v>12</v>
      </c>
      <c r="M3889" s="2" t="str">
        <f>IF(H3889="","",IF(LEN(VLOOKUP($H3889,injury_groups!$A:$F,2,FALSE))=0,"",VLOOKUP($H3889,injury_groups!$A:$F,2,FALSE)))</f>
        <v>hip</v>
      </c>
      <c r="N3889" s="2" t="str">
        <f>IF(H3889="","",IF(LEN(VLOOKUP($H3889,injury_groups!$A:$F,3,FALSE))=0,"",VLOOKUP($H3889,injury_groups!$A:$F,3,FALSE)))</f>
        <v/>
      </c>
      <c r="O3889" s="2">
        <f>IF(H3889="",0,VLOOKUP($H3889,injury_groups!$A:$F,4,FALSE))</f>
        <v>1</v>
      </c>
      <c r="P3889" s="2">
        <f>IF(H3889="",0,VLOOKUP($H3889,injury_groups!$A:$F,5,FALSE))</f>
        <v>0</v>
      </c>
      <c r="Q3889" s="4" t="str">
        <f>IF(H3889="","",IF(LEN(VLOOKUP($H3889,injury_groups!$A:$F,6,FALSE))=0,"",VLOOKUP($H3889,injury_groups!$A:$F,6,FALSE)))</f>
        <v/>
      </c>
    </row>
    <row r="3890" spans="1:17" x14ac:dyDescent="0.2">
      <c r="A3890" s="1">
        <v>274803</v>
      </c>
      <c r="B3890">
        <v>20079</v>
      </c>
      <c r="C3890" t="s">
        <v>1706</v>
      </c>
      <c r="D3890">
        <v>2021</v>
      </c>
      <c r="E3890">
        <v>1</v>
      </c>
      <c r="F3890">
        <v>25</v>
      </c>
      <c r="G3890">
        <v>30</v>
      </c>
      <c r="H3890" t="s">
        <v>1708</v>
      </c>
      <c r="I3890" t="s">
        <v>1841</v>
      </c>
      <c r="J3890" t="s">
        <v>2017</v>
      </c>
      <c r="K3890" t="b">
        <v>1</v>
      </c>
      <c r="L3890">
        <v>1</v>
      </c>
      <c r="M3890" s="2" t="str">
        <f>IF(H3890="","",IF(LEN(VLOOKUP($H3890,injury_groups!$A:$F,2,FALSE))=0,"",VLOOKUP($H3890,injury_groups!$A:$F,2,FALSE)))</f>
        <v/>
      </c>
      <c r="N3890" s="2" t="str">
        <f>IF(H3890="","",IF(LEN(VLOOKUP($H3890,injury_groups!$A:$F,3,FALSE))=0,"",VLOOKUP($H3890,injury_groups!$A:$F,3,FALSE)))</f>
        <v/>
      </c>
      <c r="O3890" s="2">
        <f>IF(H3890="",0,VLOOKUP($H3890,injury_groups!$A:$F,4,FALSE))</f>
        <v>0</v>
      </c>
      <c r="P3890" s="2">
        <f>IF(H3890="",0,VLOOKUP($H3890,injury_groups!$A:$F,5,FALSE))</f>
        <v>0</v>
      </c>
      <c r="Q3890" s="4" t="str">
        <f>IF(H3890="","",IF(LEN(VLOOKUP($H3890,injury_groups!$A:$F,6,FALSE))=0,"",VLOOKUP($H3890,injury_groups!$A:$F,6,FALSE)))</f>
        <v/>
      </c>
    </row>
    <row r="3891" spans="1:17" x14ac:dyDescent="0.2">
      <c r="A3891" s="1">
        <v>274927</v>
      </c>
      <c r="B3891">
        <v>20079</v>
      </c>
      <c r="C3891" t="s">
        <v>1706</v>
      </c>
      <c r="D3891">
        <v>2021</v>
      </c>
      <c r="E3891">
        <v>2</v>
      </c>
      <c r="F3891">
        <v>25</v>
      </c>
      <c r="G3891">
        <v>32</v>
      </c>
      <c r="H3891" t="s">
        <v>1708</v>
      </c>
      <c r="I3891" t="s">
        <v>1841</v>
      </c>
      <c r="J3891" t="s">
        <v>2030</v>
      </c>
      <c r="K3891" t="b">
        <v>1</v>
      </c>
      <c r="L3891">
        <v>2</v>
      </c>
      <c r="M3891" s="2" t="str">
        <f>IF(H3891="","",IF(LEN(VLOOKUP($H3891,injury_groups!$A:$F,2,FALSE))=0,"",VLOOKUP($H3891,injury_groups!$A:$F,2,FALSE)))</f>
        <v/>
      </c>
      <c r="N3891" s="2" t="str">
        <f>IF(H3891="","",IF(LEN(VLOOKUP($H3891,injury_groups!$A:$F,3,FALSE))=0,"",VLOOKUP($H3891,injury_groups!$A:$F,3,FALSE)))</f>
        <v/>
      </c>
      <c r="O3891" s="2">
        <f>IF(H3891="",0,VLOOKUP($H3891,injury_groups!$A:$F,4,FALSE))</f>
        <v>0</v>
      </c>
      <c r="P3891" s="2">
        <f>IF(H3891="",0,VLOOKUP($H3891,injury_groups!$A:$F,5,FALSE))</f>
        <v>0</v>
      </c>
      <c r="Q3891" s="4" t="str">
        <f>IF(H3891="","",IF(LEN(VLOOKUP($H3891,injury_groups!$A:$F,6,FALSE))=0,"",VLOOKUP($H3891,injury_groups!$A:$F,6,FALSE)))</f>
        <v/>
      </c>
    </row>
    <row r="3892" spans="1:17" x14ac:dyDescent="0.2">
      <c r="A3892" s="1">
        <v>275865</v>
      </c>
      <c r="B3892">
        <v>20080</v>
      </c>
      <c r="C3892" t="s">
        <v>1705</v>
      </c>
      <c r="D3892">
        <v>2021</v>
      </c>
      <c r="E3892">
        <v>1</v>
      </c>
      <c r="F3892">
        <v>35</v>
      </c>
      <c r="G3892">
        <v>29</v>
      </c>
      <c r="H3892" t="s">
        <v>1708</v>
      </c>
      <c r="I3892" t="s">
        <v>1843</v>
      </c>
      <c r="J3892" t="s">
        <v>1856</v>
      </c>
      <c r="K3892" t="b">
        <v>0</v>
      </c>
      <c r="L3892">
        <v>6</v>
      </c>
      <c r="M3892" s="2" t="str">
        <f>IF(H3892="","",IF(LEN(VLOOKUP($H3892,injury_groups!$A:$F,2,FALSE))=0,"",VLOOKUP($H3892,injury_groups!$A:$F,2,FALSE)))</f>
        <v/>
      </c>
      <c r="N3892" s="2" t="str">
        <f>IF(H3892="","",IF(LEN(VLOOKUP($H3892,injury_groups!$A:$F,3,FALSE))=0,"",VLOOKUP($H3892,injury_groups!$A:$F,3,FALSE)))</f>
        <v/>
      </c>
      <c r="O3892" s="2">
        <f>IF(H3892="",0,VLOOKUP($H3892,injury_groups!$A:$F,4,FALSE))</f>
        <v>0</v>
      </c>
      <c r="P3892" s="2">
        <f>IF(H3892="",0,VLOOKUP($H3892,injury_groups!$A:$F,5,FALSE))</f>
        <v>0</v>
      </c>
      <c r="Q3892" s="4" t="str">
        <f>IF(H3892="","",IF(LEN(VLOOKUP($H3892,injury_groups!$A:$F,6,FALSE))=0,"",VLOOKUP($H3892,injury_groups!$A:$F,6,FALSE)))</f>
        <v/>
      </c>
    </row>
    <row r="3893" spans="1:17" x14ac:dyDescent="0.2">
      <c r="A3893" s="1">
        <v>274497</v>
      </c>
      <c r="B3893">
        <v>20080</v>
      </c>
      <c r="C3893" t="s">
        <v>1706</v>
      </c>
      <c r="D3893">
        <v>2021</v>
      </c>
      <c r="E3893">
        <v>0</v>
      </c>
      <c r="F3893">
        <v>35</v>
      </c>
      <c r="H3893" t="s">
        <v>1708</v>
      </c>
      <c r="I3893" t="s">
        <v>1841</v>
      </c>
      <c r="J3893" t="s">
        <v>1998</v>
      </c>
      <c r="K3893" t="b">
        <v>1</v>
      </c>
      <c r="L3893">
        <v>0</v>
      </c>
      <c r="M3893" s="2" t="str">
        <f>IF(H3893="","",IF(LEN(VLOOKUP($H3893,injury_groups!$A:$F,2,FALSE))=0,"",VLOOKUP($H3893,injury_groups!$A:$F,2,FALSE)))</f>
        <v/>
      </c>
      <c r="N3893" s="2" t="str">
        <f>IF(H3893="","",IF(LEN(VLOOKUP($H3893,injury_groups!$A:$F,3,FALSE))=0,"",VLOOKUP($H3893,injury_groups!$A:$F,3,FALSE)))</f>
        <v/>
      </c>
      <c r="O3893" s="2">
        <f>IF(H3893="",0,VLOOKUP($H3893,injury_groups!$A:$F,4,FALSE))</f>
        <v>0</v>
      </c>
      <c r="P3893" s="2">
        <f>IF(H3893="",0,VLOOKUP($H3893,injury_groups!$A:$F,5,FALSE))</f>
        <v>0</v>
      </c>
      <c r="Q3893" s="4" t="str">
        <f>IF(H3893="","",IF(LEN(VLOOKUP($H3893,injury_groups!$A:$F,6,FALSE))=0,"",VLOOKUP($H3893,injury_groups!$A:$F,6,FALSE)))</f>
        <v/>
      </c>
    </row>
    <row r="3894" spans="1:17" x14ac:dyDescent="0.2">
      <c r="A3894" s="1">
        <v>274741</v>
      </c>
      <c r="B3894">
        <v>20080</v>
      </c>
      <c r="C3894" t="s">
        <v>1706</v>
      </c>
      <c r="D3894">
        <v>2021</v>
      </c>
      <c r="E3894">
        <v>1</v>
      </c>
      <c r="F3894">
        <v>35</v>
      </c>
      <c r="G3894">
        <v>21</v>
      </c>
      <c r="H3894" t="s">
        <v>1708</v>
      </c>
      <c r="I3894" t="s">
        <v>1841</v>
      </c>
      <c r="J3894" t="s">
        <v>2018</v>
      </c>
      <c r="K3894" t="b">
        <v>1</v>
      </c>
      <c r="L3894">
        <v>1</v>
      </c>
      <c r="M3894" s="2" t="str">
        <f>IF(H3894="","",IF(LEN(VLOOKUP($H3894,injury_groups!$A:$F,2,FALSE))=0,"",VLOOKUP($H3894,injury_groups!$A:$F,2,FALSE)))</f>
        <v/>
      </c>
      <c r="N3894" s="2" t="str">
        <f>IF(H3894="","",IF(LEN(VLOOKUP($H3894,injury_groups!$A:$F,3,FALSE))=0,"",VLOOKUP($H3894,injury_groups!$A:$F,3,FALSE)))</f>
        <v/>
      </c>
      <c r="O3894" s="2">
        <f>IF(H3894="",0,VLOOKUP($H3894,injury_groups!$A:$F,4,FALSE))</f>
        <v>0</v>
      </c>
      <c r="P3894" s="2">
        <f>IF(H3894="",0,VLOOKUP($H3894,injury_groups!$A:$F,5,FALSE))</f>
        <v>0</v>
      </c>
      <c r="Q3894" s="4" t="str">
        <f>IF(H3894="","",IF(LEN(VLOOKUP($H3894,injury_groups!$A:$F,6,FALSE))=0,"",VLOOKUP($H3894,injury_groups!$A:$F,6,FALSE)))</f>
        <v/>
      </c>
    </row>
    <row r="3895" spans="1:17" x14ac:dyDescent="0.2">
      <c r="A3895" s="1">
        <v>275808</v>
      </c>
      <c r="B3895">
        <v>20085</v>
      </c>
      <c r="C3895" t="s">
        <v>1705</v>
      </c>
      <c r="D3895">
        <v>2021</v>
      </c>
      <c r="E3895">
        <v>1</v>
      </c>
      <c r="F3895">
        <v>1</v>
      </c>
      <c r="G3895">
        <v>34</v>
      </c>
      <c r="H3895" t="s">
        <v>1709</v>
      </c>
      <c r="I3895" t="s">
        <v>1841</v>
      </c>
      <c r="J3895" t="s">
        <v>1845</v>
      </c>
      <c r="K3895" t="b">
        <v>1</v>
      </c>
      <c r="L3895">
        <v>6</v>
      </c>
      <c r="M3895" s="2" t="str">
        <f>IF(H3895="","",IF(LEN(VLOOKUP($H3895,injury_groups!$A:$F,2,FALSE))=0,"",VLOOKUP($H3895,injury_groups!$A:$F,2,FALSE)))</f>
        <v>knee</v>
      </c>
      <c r="N3895" s="2" t="str">
        <f>IF(H3895="","",IF(LEN(VLOOKUP($H3895,injury_groups!$A:$F,3,FALSE))=0,"",VLOOKUP($H3895,injury_groups!$A:$F,3,FALSE)))</f>
        <v/>
      </c>
      <c r="O3895" s="2">
        <f>IF(H3895="",0,VLOOKUP($H3895,injury_groups!$A:$F,4,FALSE))</f>
        <v>1</v>
      </c>
      <c r="P3895" s="2">
        <f>IF(H3895="",0,VLOOKUP($H3895,injury_groups!$A:$F,5,FALSE))</f>
        <v>0</v>
      </c>
      <c r="Q3895" s="4" t="str">
        <f>IF(H3895="","",IF(LEN(VLOOKUP($H3895,injury_groups!$A:$F,6,FALSE))=0,"",VLOOKUP($H3895,injury_groups!$A:$F,6,FALSE)))</f>
        <v/>
      </c>
    </row>
    <row r="3896" spans="1:17" x14ac:dyDescent="0.2">
      <c r="A3896" s="1">
        <v>275999</v>
      </c>
      <c r="B3896">
        <v>20085</v>
      </c>
      <c r="C3896" t="s">
        <v>1705</v>
      </c>
      <c r="D3896">
        <v>2021</v>
      </c>
      <c r="E3896">
        <v>2</v>
      </c>
      <c r="F3896">
        <v>1</v>
      </c>
      <c r="G3896">
        <v>20</v>
      </c>
      <c r="H3896" t="s">
        <v>1709</v>
      </c>
      <c r="I3896" t="s">
        <v>1841</v>
      </c>
      <c r="J3896" t="s">
        <v>1857</v>
      </c>
      <c r="K3896" t="b">
        <v>1</v>
      </c>
      <c r="L3896">
        <v>7</v>
      </c>
      <c r="M3896" s="2" t="str">
        <f>IF(H3896="","",IF(LEN(VLOOKUP($H3896,injury_groups!$A:$F,2,FALSE))=0,"",VLOOKUP($H3896,injury_groups!$A:$F,2,FALSE)))</f>
        <v>knee</v>
      </c>
      <c r="N3896" s="2" t="str">
        <f>IF(H3896="","",IF(LEN(VLOOKUP($H3896,injury_groups!$A:$F,3,FALSE))=0,"",VLOOKUP($H3896,injury_groups!$A:$F,3,FALSE)))</f>
        <v/>
      </c>
      <c r="O3896" s="2">
        <f>IF(H3896="",0,VLOOKUP($H3896,injury_groups!$A:$F,4,FALSE))</f>
        <v>1</v>
      </c>
      <c r="P3896" s="2">
        <f>IF(H3896="",0,VLOOKUP($H3896,injury_groups!$A:$F,5,FALSE))</f>
        <v>0</v>
      </c>
      <c r="Q3896" s="4" t="str">
        <f>IF(H3896="","",IF(LEN(VLOOKUP($H3896,injury_groups!$A:$F,6,FALSE))=0,"",VLOOKUP($H3896,injury_groups!$A:$F,6,FALSE)))</f>
        <v/>
      </c>
    </row>
    <row r="3897" spans="1:17" x14ac:dyDescent="0.2">
      <c r="A3897" s="1">
        <v>276601</v>
      </c>
      <c r="B3897">
        <v>20085</v>
      </c>
      <c r="C3897" t="s">
        <v>1705</v>
      </c>
      <c r="D3897">
        <v>2021</v>
      </c>
      <c r="E3897">
        <v>3</v>
      </c>
      <c r="F3897">
        <v>1</v>
      </c>
      <c r="G3897">
        <v>15</v>
      </c>
      <c r="H3897" t="s">
        <v>1709</v>
      </c>
      <c r="I3897" t="s">
        <v>1841</v>
      </c>
      <c r="J3897" t="s">
        <v>1867</v>
      </c>
      <c r="K3897" t="b">
        <v>1</v>
      </c>
      <c r="L3897">
        <v>8</v>
      </c>
      <c r="M3897" s="2" t="str">
        <f>IF(H3897="","",IF(LEN(VLOOKUP($H3897,injury_groups!$A:$F,2,FALSE))=0,"",VLOOKUP($H3897,injury_groups!$A:$F,2,FALSE)))</f>
        <v>knee</v>
      </c>
      <c r="N3897" s="2" t="str">
        <f>IF(H3897="","",IF(LEN(VLOOKUP($H3897,injury_groups!$A:$F,3,FALSE))=0,"",VLOOKUP($H3897,injury_groups!$A:$F,3,FALSE)))</f>
        <v/>
      </c>
      <c r="O3897" s="2">
        <f>IF(H3897="",0,VLOOKUP($H3897,injury_groups!$A:$F,4,FALSE))</f>
        <v>1</v>
      </c>
      <c r="P3897" s="2">
        <f>IF(H3897="",0,VLOOKUP($H3897,injury_groups!$A:$F,5,FALSE))</f>
        <v>0</v>
      </c>
      <c r="Q3897" s="4" t="str">
        <f>IF(H3897="","",IF(LEN(VLOOKUP($H3897,injury_groups!$A:$F,6,FALSE))=0,"",VLOOKUP($H3897,injury_groups!$A:$F,6,FALSE)))</f>
        <v/>
      </c>
    </row>
    <row r="3898" spans="1:17" x14ac:dyDescent="0.2">
      <c r="A3898" s="1">
        <v>274114</v>
      </c>
      <c r="B3898">
        <v>20085</v>
      </c>
      <c r="C3898" t="s">
        <v>1706</v>
      </c>
      <c r="D3898">
        <v>2021</v>
      </c>
      <c r="E3898">
        <v>0</v>
      </c>
      <c r="F3898">
        <v>1</v>
      </c>
      <c r="H3898" t="s">
        <v>1709</v>
      </c>
      <c r="I3898" t="s">
        <v>1841</v>
      </c>
      <c r="J3898" t="s">
        <v>1999</v>
      </c>
      <c r="K3898" t="b">
        <v>1</v>
      </c>
      <c r="L3898">
        <v>0</v>
      </c>
      <c r="M3898" s="2" t="str">
        <f>IF(H3898="","",IF(LEN(VLOOKUP($H3898,injury_groups!$A:$F,2,FALSE))=0,"",VLOOKUP($H3898,injury_groups!$A:$F,2,FALSE)))</f>
        <v>knee</v>
      </c>
      <c r="N3898" s="2" t="str">
        <f>IF(H3898="","",IF(LEN(VLOOKUP($H3898,injury_groups!$A:$F,3,FALSE))=0,"",VLOOKUP($H3898,injury_groups!$A:$F,3,FALSE)))</f>
        <v/>
      </c>
      <c r="O3898" s="2">
        <f>IF(H3898="",0,VLOOKUP($H3898,injury_groups!$A:$F,4,FALSE))</f>
        <v>1</v>
      </c>
      <c r="P3898" s="2">
        <f>IF(H3898="",0,VLOOKUP($H3898,injury_groups!$A:$F,5,FALSE))</f>
        <v>0</v>
      </c>
      <c r="Q3898" s="4" t="str">
        <f>IF(H3898="","",IF(LEN(VLOOKUP($H3898,injury_groups!$A:$F,6,FALSE))=0,"",VLOOKUP($H3898,injury_groups!$A:$F,6,FALSE)))</f>
        <v/>
      </c>
    </row>
    <row r="3899" spans="1:17" x14ac:dyDescent="0.2">
      <c r="A3899" s="1">
        <v>274583</v>
      </c>
      <c r="B3899">
        <v>20085</v>
      </c>
      <c r="C3899" t="s">
        <v>1706</v>
      </c>
      <c r="D3899">
        <v>2021</v>
      </c>
      <c r="E3899">
        <v>1</v>
      </c>
      <c r="F3899">
        <v>1</v>
      </c>
      <c r="G3899">
        <v>9</v>
      </c>
      <c r="H3899" t="s">
        <v>1709</v>
      </c>
      <c r="I3899" t="s">
        <v>1841</v>
      </c>
      <c r="J3899" t="s">
        <v>2004</v>
      </c>
      <c r="K3899" t="b">
        <v>1</v>
      </c>
      <c r="L3899">
        <v>1</v>
      </c>
      <c r="M3899" s="2" t="str">
        <f>IF(H3899="","",IF(LEN(VLOOKUP($H3899,injury_groups!$A:$F,2,FALSE))=0,"",VLOOKUP($H3899,injury_groups!$A:$F,2,FALSE)))</f>
        <v>knee</v>
      </c>
      <c r="N3899" s="2" t="str">
        <f>IF(H3899="","",IF(LEN(VLOOKUP($H3899,injury_groups!$A:$F,3,FALSE))=0,"",VLOOKUP($H3899,injury_groups!$A:$F,3,FALSE)))</f>
        <v/>
      </c>
      <c r="O3899" s="2">
        <f>IF(H3899="",0,VLOOKUP($H3899,injury_groups!$A:$F,4,FALSE))</f>
        <v>1</v>
      </c>
      <c r="P3899" s="2">
        <f>IF(H3899="",0,VLOOKUP($H3899,injury_groups!$A:$F,5,FALSE))</f>
        <v>0</v>
      </c>
      <c r="Q3899" s="4" t="str">
        <f>IF(H3899="","",IF(LEN(VLOOKUP($H3899,injury_groups!$A:$F,6,FALSE))=0,"",VLOOKUP($H3899,injury_groups!$A:$F,6,FALSE)))</f>
        <v/>
      </c>
    </row>
    <row r="3900" spans="1:17" x14ac:dyDescent="0.2">
      <c r="A3900" s="1">
        <v>278586</v>
      </c>
      <c r="B3900">
        <v>20088</v>
      </c>
      <c r="C3900" t="s">
        <v>1705</v>
      </c>
      <c r="D3900">
        <v>2021</v>
      </c>
      <c r="E3900">
        <v>6</v>
      </c>
      <c r="F3900">
        <v>1</v>
      </c>
      <c r="G3900">
        <v>8</v>
      </c>
      <c r="H3900" t="s">
        <v>1722</v>
      </c>
      <c r="I3900" t="s">
        <v>1841</v>
      </c>
      <c r="J3900" t="s">
        <v>1887</v>
      </c>
      <c r="K3900" t="b">
        <v>1</v>
      </c>
      <c r="L3900">
        <v>11</v>
      </c>
      <c r="M3900" s="2" t="str">
        <f>IF(H3900="","",IF(LEN(VLOOKUP($H3900,injury_groups!$A:$F,2,FALSE))=0,"",VLOOKUP($H3900,injury_groups!$A:$F,2,FALSE)))</f>
        <v xml:space="preserve">shoulder </v>
      </c>
      <c r="N3900" s="2" t="str">
        <f>IF(H3900="","",IF(LEN(VLOOKUP($H3900,injury_groups!$A:$F,3,FALSE))=0,"",VLOOKUP($H3900,injury_groups!$A:$F,3,FALSE)))</f>
        <v/>
      </c>
      <c r="O3900" s="2">
        <f>IF(H3900="",0,VLOOKUP($H3900,injury_groups!$A:$F,4,FALSE))</f>
        <v>1</v>
      </c>
      <c r="P3900" s="2">
        <f>IF(H3900="",0,VLOOKUP($H3900,injury_groups!$A:$F,5,FALSE))</f>
        <v>0</v>
      </c>
      <c r="Q3900" s="4" t="str">
        <f>IF(H3900="","",IF(LEN(VLOOKUP($H3900,injury_groups!$A:$F,6,FALSE))=0,"",VLOOKUP($H3900,injury_groups!$A:$F,6,FALSE)))</f>
        <v/>
      </c>
    </row>
    <row r="3901" spans="1:17" x14ac:dyDescent="0.2">
      <c r="A3901" s="1">
        <v>279287</v>
      </c>
      <c r="B3901">
        <v>20088</v>
      </c>
      <c r="C3901" t="s">
        <v>1705</v>
      </c>
      <c r="D3901">
        <v>2021</v>
      </c>
      <c r="E3901">
        <v>7</v>
      </c>
      <c r="F3901">
        <v>1</v>
      </c>
      <c r="G3901">
        <v>13</v>
      </c>
      <c r="H3901" t="s">
        <v>1722</v>
      </c>
      <c r="I3901" t="s">
        <v>1841</v>
      </c>
      <c r="J3901" t="s">
        <v>1896</v>
      </c>
      <c r="K3901" t="b">
        <v>1</v>
      </c>
      <c r="L3901">
        <v>12</v>
      </c>
      <c r="M3901" s="2" t="str">
        <f>IF(H3901="","",IF(LEN(VLOOKUP($H3901,injury_groups!$A:$F,2,FALSE))=0,"",VLOOKUP($H3901,injury_groups!$A:$F,2,FALSE)))</f>
        <v xml:space="preserve">shoulder </v>
      </c>
      <c r="N3901" s="2" t="str">
        <f>IF(H3901="","",IF(LEN(VLOOKUP($H3901,injury_groups!$A:$F,3,FALSE))=0,"",VLOOKUP($H3901,injury_groups!$A:$F,3,FALSE)))</f>
        <v/>
      </c>
      <c r="O3901" s="2">
        <f>IF(H3901="",0,VLOOKUP($H3901,injury_groups!$A:$F,4,FALSE))</f>
        <v>1</v>
      </c>
      <c r="P3901" s="2">
        <f>IF(H3901="",0,VLOOKUP($H3901,injury_groups!$A:$F,5,FALSE))</f>
        <v>0</v>
      </c>
      <c r="Q3901" s="4" t="str">
        <f>IF(H3901="","",IF(LEN(VLOOKUP($H3901,injury_groups!$A:$F,6,FALSE))=0,"",VLOOKUP($H3901,injury_groups!$A:$F,6,FALSE)))</f>
        <v/>
      </c>
    </row>
    <row r="3902" spans="1:17" x14ac:dyDescent="0.2">
      <c r="A3902" s="1">
        <v>279975</v>
      </c>
      <c r="B3902">
        <v>20088</v>
      </c>
      <c r="C3902" t="s">
        <v>1705</v>
      </c>
      <c r="D3902">
        <v>2021</v>
      </c>
      <c r="E3902">
        <v>8</v>
      </c>
      <c r="F3902">
        <v>1</v>
      </c>
      <c r="G3902">
        <v>12</v>
      </c>
      <c r="H3902" t="s">
        <v>1722</v>
      </c>
      <c r="I3902" t="s">
        <v>1841</v>
      </c>
      <c r="J3902" t="s">
        <v>1904</v>
      </c>
      <c r="K3902" t="b">
        <v>1</v>
      </c>
      <c r="L3902">
        <v>13</v>
      </c>
      <c r="M3902" s="2" t="str">
        <f>IF(H3902="","",IF(LEN(VLOOKUP($H3902,injury_groups!$A:$F,2,FALSE))=0,"",VLOOKUP($H3902,injury_groups!$A:$F,2,FALSE)))</f>
        <v xml:space="preserve">shoulder </v>
      </c>
      <c r="N3902" s="2" t="str">
        <f>IF(H3902="","",IF(LEN(VLOOKUP($H3902,injury_groups!$A:$F,3,FALSE))=0,"",VLOOKUP($H3902,injury_groups!$A:$F,3,FALSE)))</f>
        <v/>
      </c>
      <c r="O3902" s="2">
        <f>IF(H3902="",0,VLOOKUP($H3902,injury_groups!$A:$F,4,FALSE))</f>
        <v>1</v>
      </c>
      <c r="P3902" s="2">
        <f>IF(H3902="",0,VLOOKUP($H3902,injury_groups!$A:$F,5,FALSE))</f>
        <v>0</v>
      </c>
      <c r="Q3902" s="4" t="str">
        <f>IF(H3902="","",IF(LEN(VLOOKUP($H3902,injury_groups!$A:$F,6,FALSE))=0,"",VLOOKUP($H3902,injury_groups!$A:$F,6,FALSE)))</f>
        <v/>
      </c>
    </row>
    <row r="3903" spans="1:17" x14ac:dyDescent="0.2">
      <c r="A3903" s="1">
        <v>280697</v>
      </c>
      <c r="B3903">
        <v>20088</v>
      </c>
      <c r="C3903" t="s">
        <v>1705</v>
      </c>
      <c r="D3903">
        <v>2021</v>
      </c>
      <c r="E3903">
        <v>9</v>
      </c>
      <c r="F3903">
        <v>1</v>
      </c>
      <c r="G3903">
        <v>31</v>
      </c>
      <c r="H3903" t="s">
        <v>1722</v>
      </c>
      <c r="I3903" t="s">
        <v>1841</v>
      </c>
      <c r="J3903" t="s">
        <v>1912</v>
      </c>
      <c r="K3903" t="b">
        <v>1</v>
      </c>
      <c r="L3903">
        <v>14</v>
      </c>
      <c r="M3903" s="2" t="str">
        <f>IF(H3903="","",IF(LEN(VLOOKUP($H3903,injury_groups!$A:$F,2,FALSE))=0,"",VLOOKUP($H3903,injury_groups!$A:$F,2,FALSE)))</f>
        <v xml:space="preserve">shoulder </v>
      </c>
      <c r="N3903" s="2" t="str">
        <f>IF(H3903="","",IF(LEN(VLOOKUP($H3903,injury_groups!$A:$F,3,FALSE))=0,"",VLOOKUP($H3903,injury_groups!$A:$F,3,FALSE)))</f>
        <v/>
      </c>
      <c r="O3903" s="2">
        <f>IF(H3903="",0,VLOOKUP($H3903,injury_groups!$A:$F,4,FALSE))</f>
        <v>1</v>
      </c>
      <c r="P3903" s="2">
        <f>IF(H3903="",0,VLOOKUP($H3903,injury_groups!$A:$F,5,FALSE))</f>
        <v>0</v>
      </c>
      <c r="Q3903" s="4" t="str">
        <f>IF(H3903="","",IF(LEN(VLOOKUP($H3903,injury_groups!$A:$F,6,FALSE))=0,"",VLOOKUP($H3903,injury_groups!$A:$F,6,FALSE)))</f>
        <v/>
      </c>
    </row>
    <row r="3904" spans="1:17" x14ac:dyDescent="0.2">
      <c r="A3904" s="1">
        <v>281381</v>
      </c>
      <c r="B3904">
        <v>20088</v>
      </c>
      <c r="C3904" t="s">
        <v>1705</v>
      </c>
      <c r="D3904">
        <v>2021</v>
      </c>
      <c r="E3904">
        <v>10</v>
      </c>
      <c r="F3904">
        <v>1</v>
      </c>
      <c r="G3904">
        <v>5</v>
      </c>
      <c r="H3904" t="s">
        <v>1722</v>
      </c>
      <c r="I3904" t="s">
        <v>1841</v>
      </c>
      <c r="J3904" t="s">
        <v>1919</v>
      </c>
      <c r="K3904" t="b">
        <v>1</v>
      </c>
      <c r="L3904">
        <v>15</v>
      </c>
      <c r="M3904" s="2" t="str">
        <f>IF(H3904="","",IF(LEN(VLOOKUP($H3904,injury_groups!$A:$F,2,FALSE))=0,"",VLOOKUP($H3904,injury_groups!$A:$F,2,FALSE)))</f>
        <v xml:space="preserve">shoulder </v>
      </c>
      <c r="N3904" s="2" t="str">
        <f>IF(H3904="","",IF(LEN(VLOOKUP($H3904,injury_groups!$A:$F,3,FALSE))=0,"",VLOOKUP($H3904,injury_groups!$A:$F,3,FALSE)))</f>
        <v/>
      </c>
      <c r="O3904" s="2">
        <f>IF(H3904="",0,VLOOKUP($H3904,injury_groups!$A:$F,4,FALSE))</f>
        <v>1</v>
      </c>
      <c r="P3904" s="2">
        <f>IF(H3904="",0,VLOOKUP($H3904,injury_groups!$A:$F,5,FALSE))</f>
        <v>0</v>
      </c>
      <c r="Q3904" s="4" t="str">
        <f>IF(H3904="","",IF(LEN(VLOOKUP($H3904,injury_groups!$A:$F,6,FALSE))=0,"",VLOOKUP($H3904,injury_groups!$A:$F,6,FALSE)))</f>
        <v/>
      </c>
    </row>
    <row r="3905" spans="1:17" x14ac:dyDescent="0.2">
      <c r="A3905" s="1">
        <v>282104</v>
      </c>
      <c r="B3905">
        <v>20088</v>
      </c>
      <c r="C3905" t="s">
        <v>1705</v>
      </c>
      <c r="D3905">
        <v>2021</v>
      </c>
      <c r="E3905">
        <v>11</v>
      </c>
      <c r="F3905">
        <v>1</v>
      </c>
      <c r="G3905">
        <v>30</v>
      </c>
      <c r="H3905" t="s">
        <v>1722</v>
      </c>
      <c r="I3905" t="s">
        <v>1841</v>
      </c>
      <c r="J3905" t="s">
        <v>1928</v>
      </c>
      <c r="K3905" t="b">
        <v>1</v>
      </c>
      <c r="L3905">
        <v>16</v>
      </c>
      <c r="M3905" s="2" t="str">
        <f>IF(H3905="","",IF(LEN(VLOOKUP($H3905,injury_groups!$A:$F,2,FALSE))=0,"",VLOOKUP($H3905,injury_groups!$A:$F,2,FALSE)))</f>
        <v xml:space="preserve">shoulder </v>
      </c>
      <c r="N3905" s="2" t="str">
        <f>IF(H3905="","",IF(LEN(VLOOKUP($H3905,injury_groups!$A:$F,3,FALSE))=0,"",VLOOKUP($H3905,injury_groups!$A:$F,3,FALSE)))</f>
        <v/>
      </c>
      <c r="O3905" s="2">
        <f>IF(H3905="",0,VLOOKUP($H3905,injury_groups!$A:$F,4,FALSE))</f>
        <v>1</v>
      </c>
      <c r="P3905" s="2">
        <f>IF(H3905="",0,VLOOKUP($H3905,injury_groups!$A:$F,5,FALSE))</f>
        <v>0</v>
      </c>
      <c r="Q3905" s="4" t="str">
        <f>IF(H3905="","",IF(LEN(VLOOKUP($H3905,injury_groups!$A:$F,6,FALSE))=0,"",VLOOKUP($H3905,injury_groups!$A:$F,6,FALSE)))</f>
        <v/>
      </c>
    </row>
    <row r="3906" spans="1:17" x14ac:dyDescent="0.2">
      <c r="A3906" s="1">
        <v>282859</v>
      </c>
      <c r="B3906">
        <v>20088</v>
      </c>
      <c r="C3906" t="s">
        <v>1705</v>
      </c>
      <c r="D3906">
        <v>2021</v>
      </c>
      <c r="E3906">
        <v>12</v>
      </c>
      <c r="F3906">
        <v>1</v>
      </c>
      <c r="H3906" t="s">
        <v>1722</v>
      </c>
      <c r="I3906" t="s">
        <v>1841</v>
      </c>
      <c r="J3906" t="s">
        <v>1936</v>
      </c>
      <c r="K3906" t="b">
        <v>1</v>
      </c>
      <c r="L3906">
        <v>17</v>
      </c>
      <c r="M3906" s="2" t="str">
        <f>IF(H3906="","",IF(LEN(VLOOKUP($H3906,injury_groups!$A:$F,2,FALSE))=0,"",VLOOKUP($H3906,injury_groups!$A:$F,2,FALSE)))</f>
        <v xml:space="preserve">shoulder </v>
      </c>
      <c r="N3906" s="2" t="str">
        <f>IF(H3906="","",IF(LEN(VLOOKUP($H3906,injury_groups!$A:$F,3,FALSE))=0,"",VLOOKUP($H3906,injury_groups!$A:$F,3,FALSE)))</f>
        <v/>
      </c>
      <c r="O3906" s="2">
        <f>IF(H3906="",0,VLOOKUP($H3906,injury_groups!$A:$F,4,FALSE))</f>
        <v>1</v>
      </c>
      <c r="P3906" s="2">
        <f>IF(H3906="",0,VLOOKUP($H3906,injury_groups!$A:$F,5,FALSE))</f>
        <v>0</v>
      </c>
      <c r="Q3906" s="4" t="str">
        <f>IF(H3906="","",IF(LEN(VLOOKUP($H3906,injury_groups!$A:$F,6,FALSE))=0,"",VLOOKUP($H3906,injury_groups!$A:$F,6,FALSE)))</f>
        <v/>
      </c>
    </row>
    <row r="3907" spans="1:17" x14ac:dyDescent="0.2">
      <c r="A3907" s="1">
        <v>283593</v>
      </c>
      <c r="B3907">
        <v>20088</v>
      </c>
      <c r="C3907" t="s">
        <v>1705</v>
      </c>
      <c r="D3907">
        <v>2021</v>
      </c>
      <c r="E3907">
        <v>13</v>
      </c>
      <c r="F3907">
        <v>1</v>
      </c>
      <c r="G3907">
        <v>6</v>
      </c>
      <c r="H3907" t="s">
        <v>1722</v>
      </c>
      <c r="I3907" t="s">
        <v>1841</v>
      </c>
      <c r="J3907" t="s">
        <v>1947</v>
      </c>
      <c r="K3907" t="b">
        <v>1</v>
      </c>
      <c r="L3907">
        <v>18</v>
      </c>
      <c r="M3907" s="2" t="str">
        <f>IF(H3907="","",IF(LEN(VLOOKUP($H3907,injury_groups!$A:$F,2,FALSE))=0,"",VLOOKUP($H3907,injury_groups!$A:$F,2,FALSE)))</f>
        <v xml:space="preserve">shoulder </v>
      </c>
      <c r="N3907" s="2" t="str">
        <f>IF(H3907="","",IF(LEN(VLOOKUP($H3907,injury_groups!$A:$F,3,FALSE))=0,"",VLOOKUP($H3907,injury_groups!$A:$F,3,FALSE)))</f>
        <v/>
      </c>
      <c r="O3907" s="2">
        <f>IF(H3907="",0,VLOOKUP($H3907,injury_groups!$A:$F,4,FALSE))</f>
        <v>1</v>
      </c>
      <c r="P3907" s="2">
        <f>IF(H3907="",0,VLOOKUP($H3907,injury_groups!$A:$F,5,FALSE))</f>
        <v>0</v>
      </c>
      <c r="Q3907" s="4" t="str">
        <f>IF(H3907="","",IF(LEN(VLOOKUP($H3907,injury_groups!$A:$F,6,FALSE))=0,"",VLOOKUP($H3907,injury_groups!$A:$F,6,FALSE)))</f>
        <v/>
      </c>
    </row>
    <row r="3908" spans="1:17" x14ac:dyDescent="0.2">
      <c r="A3908" s="1">
        <v>284342</v>
      </c>
      <c r="B3908">
        <v>20088</v>
      </c>
      <c r="C3908" t="s">
        <v>1705</v>
      </c>
      <c r="D3908">
        <v>2021</v>
      </c>
      <c r="E3908">
        <v>14</v>
      </c>
      <c r="F3908">
        <v>1</v>
      </c>
      <c r="G3908">
        <v>32</v>
      </c>
      <c r="H3908" t="s">
        <v>1722</v>
      </c>
      <c r="I3908" t="s">
        <v>1841</v>
      </c>
      <c r="J3908" t="s">
        <v>1957</v>
      </c>
      <c r="K3908" t="b">
        <v>1</v>
      </c>
      <c r="L3908">
        <v>19</v>
      </c>
      <c r="M3908" s="2" t="str">
        <f>IF(H3908="","",IF(LEN(VLOOKUP($H3908,injury_groups!$A:$F,2,FALSE))=0,"",VLOOKUP($H3908,injury_groups!$A:$F,2,FALSE)))</f>
        <v xml:space="preserve">shoulder </v>
      </c>
      <c r="N3908" s="2" t="str">
        <f>IF(H3908="","",IF(LEN(VLOOKUP($H3908,injury_groups!$A:$F,3,FALSE))=0,"",VLOOKUP($H3908,injury_groups!$A:$F,3,FALSE)))</f>
        <v/>
      </c>
      <c r="O3908" s="2">
        <f>IF(H3908="",0,VLOOKUP($H3908,injury_groups!$A:$F,4,FALSE))</f>
        <v>1</v>
      </c>
      <c r="P3908" s="2">
        <f>IF(H3908="",0,VLOOKUP($H3908,injury_groups!$A:$F,5,FALSE))</f>
        <v>0</v>
      </c>
      <c r="Q3908" s="4" t="str">
        <f>IF(H3908="","",IF(LEN(VLOOKUP($H3908,injury_groups!$A:$F,6,FALSE))=0,"",VLOOKUP($H3908,injury_groups!$A:$F,6,FALSE)))</f>
        <v/>
      </c>
    </row>
    <row r="3909" spans="1:17" x14ac:dyDescent="0.2">
      <c r="A3909" s="1">
        <v>285401</v>
      </c>
      <c r="B3909">
        <v>20088</v>
      </c>
      <c r="C3909" t="s">
        <v>1705</v>
      </c>
      <c r="D3909">
        <v>2021</v>
      </c>
      <c r="E3909">
        <v>15</v>
      </c>
      <c r="F3909">
        <v>1</v>
      </c>
      <c r="G3909">
        <v>11</v>
      </c>
      <c r="H3909" t="s">
        <v>1722</v>
      </c>
      <c r="I3909" t="s">
        <v>1841</v>
      </c>
      <c r="J3909" t="s">
        <v>1964</v>
      </c>
      <c r="K3909" t="b">
        <v>1</v>
      </c>
      <c r="L3909">
        <v>20</v>
      </c>
      <c r="M3909" s="2" t="str">
        <f>IF(H3909="","",IF(LEN(VLOOKUP($H3909,injury_groups!$A:$F,2,FALSE))=0,"",VLOOKUP($H3909,injury_groups!$A:$F,2,FALSE)))</f>
        <v xml:space="preserve">shoulder </v>
      </c>
      <c r="N3909" s="2" t="str">
        <f>IF(H3909="","",IF(LEN(VLOOKUP($H3909,injury_groups!$A:$F,3,FALSE))=0,"",VLOOKUP($H3909,injury_groups!$A:$F,3,FALSE)))</f>
        <v/>
      </c>
      <c r="O3909" s="2">
        <f>IF(H3909="",0,VLOOKUP($H3909,injury_groups!$A:$F,4,FALSE))</f>
        <v>1</v>
      </c>
      <c r="P3909" s="2">
        <f>IF(H3909="",0,VLOOKUP($H3909,injury_groups!$A:$F,5,FALSE))</f>
        <v>0</v>
      </c>
      <c r="Q3909" s="4" t="str">
        <f>IF(H3909="","",IF(LEN(VLOOKUP($H3909,injury_groups!$A:$F,6,FALSE))=0,"",VLOOKUP($H3909,injury_groups!$A:$F,6,FALSE)))</f>
        <v/>
      </c>
    </row>
    <row r="3910" spans="1:17" x14ac:dyDescent="0.2">
      <c r="A3910" s="1">
        <v>286385</v>
      </c>
      <c r="B3910">
        <v>20088</v>
      </c>
      <c r="C3910" t="s">
        <v>1705</v>
      </c>
      <c r="D3910">
        <v>2021</v>
      </c>
      <c r="E3910">
        <v>16</v>
      </c>
      <c r="F3910">
        <v>1</v>
      </c>
      <c r="G3910">
        <v>14</v>
      </c>
      <c r="H3910" t="s">
        <v>1722</v>
      </c>
      <c r="I3910" t="s">
        <v>1841</v>
      </c>
      <c r="J3910" t="s">
        <v>1977</v>
      </c>
      <c r="K3910" t="b">
        <v>1</v>
      </c>
      <c r="L3910">
        <v>21</v>
      </c>
      <c r="M3910" s="2" t="str">
        <f>IF(H3910="","",IF(LEN(VLOOKUP($H3910,injury_groups!$A:$F,2,FALSE))=0,"",VLOOKUP($H3910,injury_groups!$A:$F,2,FALSE)))</f>
        <v xml:space="preserve">shoulder </v>
      </c>
      <c r="N3910" s="2" t="str">
        <f>IF(H3910="","",IF(LEN(VLOOKUP($H3910,injury_groups!$A:$F,3,FALSE))=0,"",VLOOKUP($H3910,injury_groups!$A:$F,3,FALSE)))</f>
        <v/>
      </c>
      <c r="O3910" s="2">
        <f>IF(H3910="",0,VLOOKUP($H3910,injury_groups!$A:$F,4,FALSE))</f>
        <v>1</v>
      </c>
      <c r="P3910" s="2">
        <f>IF(H3910="",0,VLOOKUP($H3910,injury_groups!$A:$F,5,FALSE))</f>
        <v>0</v>
      </c>
      <c r="Q3910" s="4" t="str">
        <f>IF(H3910="","",IF(LEN(VLOOKUP($H3910,injury_groups!$A:$F,6,FALSE))=0,"",VLOOKUP($H3910,injury_groups!$A:$F,6,FALSE)))</f>
        <v/>
      </c>
    </row>
    <row r="3911" spans="1:17" x14ac:dyDescent="0.2">
      <c r="A3911" s="1">
        <v>287377</v>
      </c>
      <c r="B3911">
        <v>20088</v>
      </c>
      <c r="C3911" t="s">
        <v>1705</v>
      </c>
      <c r="D3911">
        <v>2021</v>
      </c>
      <c r="E3911">
        <v>17</v>
      </c>
      <c r="F3911">
        <v>1</v>
      </c>
      <c r="G3911">
        <v>9</v>
      </c>
      <c r="H3911" t="s">
        <v>1722</v>
      </c>
      <c r="I3911" t="s">
        <v>1843</v>
      </c>
      <c r="J3911" t="s">
        <v>1990</v>
      </c>
      <c r="K3911" t="b">
        <v>0</v>
      </c>
      <c r="L3911">
        <v>22</v>
      </c>
      <c r="M3911" s="2" t="str">
        <f>IF(H3911="","",IF(LEN(VLOOKUP($H3911,injury_groups!$A:$F,2,FALSE))=0,"",VLOOKUP($H3911,injury_groups!$A:$F,2,FALSE)))</f>
        <v xml:space="preserve">shoulder </v>
      </c>
      <c r="N3911" s="2" t="str">
        <f>IF(H3911="","",IF(LEN(VLOOKUP($H3911,injury_groups!$A:$F,3,FALSE))=0,"",VLOOKUP($H3911,injury_groups!$A:$F,3,FALSE)))</f>
        <v/>
      </c>
      <c r="O3911" s="2">
        <f>IF(H3911="",0,VLOOKUP($H3911,injury_groups!$A:$F,4,FALSE))</f>
        <v>1</v>
      </c>
      <c r="P3911" s="2">
        <f>IF(H3911="",0,VLOOKUP($H3911,injury_groups!$A:$F,5,FALSE))</f>
        <v>0</v>
      </c>
      <c r="Q3911" s="4" t="str">
        <f>IF(H3911="","",IF(LEN(VLOOKUP($H3911,injury_groups!$A:$F,6,FALSE))=0,"",VLOOKUP($H3911,injury_groups!$A:$F,6,FALSE)))</f>
        <v/>
      </c>
    </row>
    <row r="3912" spans="1:17" x14ac:dyDescent="0.2">
      <c r="A3912" s="1">
        <v>281132</v>
      </c>
      <c r="B3912">
        <v>20089</v>
      </c>
      <c r="C3912" t="s">
        <v>1705</v>
      </c>
      <c r="D3912">
        <v>2021</v>
      </c>
      <c r="E3912">
        <v>9</v>
      </c>
      <c r="F3912">
        <v>12</v>
      </c>
      <c r="G3912">
        <v>16</v>
      </c>
      <c r="H3912" t="s">
        <v>1710</v>
      </c>
      <c r="I3912" t="s">
        <v>1841</v>
      </c>
      <c r="J3912" t="s">
        <v>1912</v>
      </c>
      <c r="K3912" t="b">
        <v>1</v>
      </c>
      <c r="L3912">
        <v>14</v>
      </c>
      <c r="M3912" s="2" t="str">
        <f>IF(H3912="","",IF(LEN(VLOOKUP($H3912,injury_groups!$A:$F,2,FALSE))=0,"",VLOOKUP($H3912,injury_groups!$A:$F,2,FALSE)))</f>
        <v/>
      </c>
      <c r="N3912" s="2" t="str">
        <f>IF(H3912="","",IF(LEN(VLOOKUP($H3912,injury_groups!$A:$F,3,FALSE))=0,"",VLOOKUP($H3912,injury_groups!$A:$F,3,FALSE)))</f>
        <v/>
      </c>
      <c r="O3912" s="2">
        <f>IF(H3912="",0,VLOOKUP($H3912,injury_groups!$A:$F,4,FALSE))</f>
        <v>0</v>
      </c>
      <c r="P3912" s="2">
        <f>IF(H3912="",0,VLOOKUP($H3912,injury_groups!$A:$F,5,FALSE))</f>
        <v>1</v>
      </c>
      <c r="Q3912" s="4" t="str">
        <f>IF(H3912="","",IF(LEN(VLOOKUP($H3912,injury_groups!$A:$F,6,FALSE))=0,"",VLOOKUP($H3912,injury_groups!$A:$F,6,FALSE)))</f>
        <v/>
      </c>
    </row>
    <row r="3913" spans="1:17" x14ac:dyDescent="0.2">
      <c r="A3913" s="1">
        <v>274755</v>
      </c>
      <c r="B3913">
        <v>20093</v>
      </c>
      <c r="C3913" t="s">
        <v>1705</v>
      </c>
      <c r="D3913">
        <v>2021</v>
      </c>
      <c r="E3913">
        <v>1</v>
      </c>
      <c r="F3913">
        <v>2</v>
      </c>
      <c r="G3913">
        <v>26</v>
      </c>
      <c r="H3913" t="s">
        <v>1711</v>
      </c>
      <c r="I3913" t="s">
        <v>1841</v>
      </c>
      <c r="J3913" t="s">
        <v>1845</v>
      </c>
      <c r="K3913" t="b">
        <v>1</v>
      </c>
      <c r="L3913">
        <v>6</v>
      </c>
      <c r="M3913" s="2" t="str">
        <f>IF(H3913="","",IF(LEN(VLOOKUP($H3913,injury_groups!$A:$F,2,FALSE))=0,"",VLOOKUP($H3913,injury_groups!$A:$F,2,FALSE)))</f>
        <v>neck</v>
      </c>
      <c r="N3913" s="2" t="str">
        <f>IF(H3913="","",IF(LEN(VLOOKUP($H3913,injury_groups!$A:$F,3,FALSE))=0,"",VLOOKUP($H3913,injury_groups!$A:$F,3,FALSE)))</f>
        <v/>
      </c>
      <c r="O3913" s="2">
        <f>IF(H3913="",0,VLOOKUP($H3913,injury_groups!$A:$F,4,FALSE))</f>
        <v>1</v>
      </c>
      <c r="P3913" s="2">
        <f>IF(H3913="",0,VLOOKUP($H3913,injury_groups!$A:$F,5,FALSE))</f>
        <v>0</v>
      </c>
      <c r="Q3913" s="4" t="str">
        <f>IF(H3913="","",IF(LEN(VLOOKUP($H3913,injury_groups!$A:$F,6,FALSE))=0,"",VLOOKUP($H3913,injury_groups!$A:$F,6,FALSE)))</f>
        <v/>
      </c>
    </row>
    <row r="3914" spans="1:17" x14ac:dyDescent="0.2">
      <c r="A3914" s="1">
        <v>276003</v>
      </c>
      <c r="B3914">
        <v>20093</v>
      </c>
      <c r="C3914" t="s">
        <v>1705</v>
      </c>
      <c r="D3914">
        <v>2021</v>
      </c>
      <c r="E3914">
        <v>2</v>
      </c>
      <c r="F3914">
        <v>2</v>
      </c>
      <c r="G3914">
        <v>33</v>
      </c>
      <c r="H3914" t="s">
        <v>1711</v>
      </c>
      <c r="I3914" t="s">
        <v>1841</v>
      </c>
      <c r="J3914" t="s">
        <v>1857</v>
      </c>
      <c r="K3914" t="b">
        <v>1</v>
      </c>
      <c r="L3914">
        <v>7</v>
      </c>
      <c r="M3914" s="2" t="str">
        <f>IF(H3914="","",IF(LEN(VLOOKUP($H3914,injury_groups!$A:$F,2,FALSE))=0,"",VLOOKUP($H3914,injury_groups!$A:$F,2,FALSE)))</f>
        <v>neck</v>
      </c>
      <c r="N3914" s="2" t="str">
        <f>IF(H3914="","",IF(LEN(VLOOKUP($H3914,injury_groups!$A:$F,3,FALSE))=0,"",VLOOKUP($H3914,injury_groups!$A:$F,3,FALSE)))</f>
        <v/>
      </c>
      <c r="O3914" s="2">
        <f>IF(H3914="",0,VLOOKUP($H3914,injury_groups!$A:$F,4,FALSE))</f>
        <v>1</v>
      </c>
      <c r="P3914" s="2">
        <f>IF(H3914="",0,VLOOKUP($H3914,injury_groups!$A:$F,5,FALSE))</f>
        <v>0</v>
      </c>
      <c r="Q3914" s="4" t="str">
        <f>IF(H3914="","",IF(LEN(VLOOKUP($H3914,injury_groups!$A:$F,6,FALSE))=0,"",VLOOKUP($H3914,injury_groups!$A:$F,6,FALSE)))</f>
        <v/>
      </c>
    </row>
    <row r="3915" spans="1:17" x14ac:dyDescent="0.2">
      <c r="A3915" s="1">
        <v>276607</v>
      </c>
      <c r="B3915">
        <v>20093</v>
      </c>
      <c r="C3915" t="s">
        <v>1705</v>
      </c>
      <c r="D3915">
        <v>2021</v>
      </c>
      <c r="E3915">
        <v>3</v>
      </c>
      <c r="F3915">
        <v>2</v>
      </c>
      <c r="G3915">
        <v>23</v>
      </c>
      <c r="H3915" t="s">
        <v>1711</v>
      </c>
      <c r="I3915" t="s">
        <v>1841</v>
      </c>
      <c r="J3915" t="s">
        <v>1867</v>
      </c>
      <c r="K3915" t="b">
        <v>1</v>
      </c>
      <c r="L3915">
        <v>8</v>
      </c>
      <c r="M3915" s="2" t="str">
        <f>IF(H3915="","",IF(LEN(VLOOKUP($H3915,injury_groups!$A:$F,2,FALSE))=0,"",VLOOKUP($H3915,injury_groups!$A:$F,2,FALSE)))</f>
        <v>neck</v>
      </c>
      <c r="N3915" s="2" t="str">
        <f>IF(H3915="","",IF(LEN(VLOOKUP($H3915,injury_groups!$A:$F,3,FALSE))=0,"",VLOOKUP($H3915,injury_groups!$A:$F,3,FALSE)))</f>
        <v/>
      </c>
      <c r="O3915" s="2">
        <f>IF(H3915="",0,VLOOKUP($H3915,injury_groups!$A:$F,4,FALSE))</f>
        <v>1</v>
      </c>
      <c r="P3915" s="2">
        <f>IF(H3915="",0,VLOOKUP($H3915,injury_groups!$A:$F,5,FALSE))</f>
        <v>0</v>
      </c>
      <c r="Q3915" s="4" t="str">
        <f>IF(H3915="","",IF(LEN(VLOOKUP($H3915,injury_groups!$A:$F,6,FALSE))=0,"",VLOOKUP($H3915,injury_groups!$A:$F,6,FALSE)))</f>
        <v/>
      </c>
    </row>
    <row r="3916" spans="1:17" x14ac:dyDescent="0.2">
      <c r="A3916" s="1">
        <v>277245</v>
      </c>
      <c r="B3916">
        <v>20093</v>
      </c>
      <c r="C3916" t="s">
        <v>1705</v>
      </c>
      <c r="D3916">
        <v>2021</v>
      </c>
      <c r="E3916">
        <v>4</v>
      </c>
      <c r="F3916">
        <v>2</v>
      </c>
      <c r="G3916">
        <v>35</v>
      </c>
      <c r="H3916" t="s">
        <v>1711</v>
      </c>
      <c r="I3916" t="s">
        <v>1841</v>
      </c>
      <c r="J3916" t="s">
        <v>1874</v>
      </c>
      <c r="K3916" t="b">
        <v>1</v>
      </c>
      <c r="L3916">
        <v>9</v>
      </c>
      <c r="M3916" s="2" t="str">
        <f>IF(H3916="","",IF(LEN(VLOOKUP($H3916,injury_groups!$A:$F,2,FALSE))=0,"",VLOOKUP($H3916,injury_groups!$A:$F,2,FALSE)))</f>
        <v>neck</v>
      </c>
      <c r="N3916" s="2" t="str">
        <f>IF(H3916="","",IF(LEN(VLOOKUP($H3916,injury_groups!$A:$F,3,FALSE))=0,"",VLOOKUP($H3916,injury_groups!$A:$F,3,FALSE)))</f>
        <v/>
      </c>
      <c r="O3916" s="2">
        <f>IF(H3916="",0,VLOOKUP($H3916,injury_groups!$A:$F,4,FALSE))</f>
        <v>1</v>
      </c>
      <c r="P3916" s="2">
        <f>IF(H3916="",0,VLOOKUP($H3916,injury_groups!$A:$F,5,FALSE))</f>
        <v>0</v>
      </c>
      <c r="Q3916" s="4" t="str">
        <f>IF(H3916="","",IF(LEN(VLOOKUP($H3916,injury_groups!$A:$F,6,FALSE))=0,"",VLOOKUP($H3916,injury_groups!$A:$F,6,FALSE)))</f>
        <v/>
      </c>
    </row>
    <row r="3917" spans="1:17" x14ac:dyDescent="0.2">
      <c r="A3917" s="1">
        <v>277889</v>
      </c>
      <c r="B3917">
        <v>20093</v>
      </c>
      <c r="C3917" t="s">
        <v>1705</v>
      </c>
      <c r="D3917">
        <v>2021</v>
      </c>
      <c r="E3917">
        <v>5</v>
      </c>
      <c r="F3917">
        <v>2</v>
      </c>
      <c r="G3917">
        <v>24</v>
      </c>
      <c r="H3917" t="s">
        <v>1711</v>
      </c>
      <c r="I3917" t="s">
        <v>1841</v>
      </c>
      <c r="J3917" t="s">
        <v>1881</v>
      </c>
      <c r="K3917" t="b">
        <v>1</v>
      </c>
      <c r="L3917">
        <v>10</v>
      </c>
      <c r="M3917" s="2" t="str">
        <f>IF(H3917="","",IF(LEN(VLOOKUP($H3917,injury_groups!$A:$F,2,FALSE))=0,"",VLOOKUP($H3917,injury_groups!$A:$F,2,FALSE)))</f>
        <v>neck</v>
      </c>
      <c r="N3917" s="2" t="str">
        <f>IF(H3917="","",IF(LEN(VLOOKUP($H3917,injury_groups!$A:$F,3,FALSE))=0,"",VLOOKUP($H3917,injury_groups!$A:$F,3,FALSE)))</f>
        <v/>
      </c>
      <c r="O3917" s="2">
        <f>IF(H3917="",0,VLOOKUP($H3917,injury_groups!$A:$F,4,FALSE))</f>
        <v>1</v>
      </c>
      <c r="P3917" s="2">
        <f>IF(H3917="",0,VLOOKUP($H3917,injury_groups!$A:$F,5,FALSE))</f>
        <v>0</v>
      </c>
      <c r="Q3917" s="4" t="str">
        <f>IF(H3917="","",IF(LEN(VLOOKUP($H3917,injury_groups!$A:$F,6,FALSE))=0,"",VLOOKUP($H3917,injury_groups!$A:$F,6,FALSE)))</f>
        <v/>
      </c>
    </row>
    <row r="3918" spans="1:17" x14ac:dyDescent="0.2">
      <c r="A3918" s="1">
        <v>278597</v>
      </c>
      <c r="B3918">
        <v>20093</v>
      </c>
      <c r="C3918" t="s">
        <v>1705</v>
      </c>
      <c r="D3918">
        <v>2021</v>
      </c>
      <c r="E3918">
        <v>6</v>
      </c>
      <c r="F3918">
        <v>2</v>
      </c>
      <c r="H3918" t="s">
        <v>1711</v>
      </c>
      <c r="I3918" t="s">
        <v>1841</v>
      </c>
      <c r="J3918" t="s">
        <v>1888</v>
      </c>
      <c r="K3918" t="b">
        <v>1</v>
      </c>
      <c r="L3918">
        <v>11</v>
      </c>
      <c r="M3918" s="2" t="str">
        <f>IF(H3918="","",IF(LEN(VLOOKUP($H3918,injury_groups!$A:$F,2,FALSE))=0,"",VLOOKUP($H3918,injury_groups!$A:$F,2,FALSE)))</f>
        <v>neck</v>
      </c>
      <c r="N3918" s="2" t="str">
        <f>IF(H3918="","",IF(LEN(VLOOKUP($H3918,injury_groups!$A:$F,3,FALSE))=0,"",VLOOKUP($H3918,injury_groups!$A:$F,3,FALSE)))</f>
        <v/>
      </c>
      <c r="O3918" s="2">
        <f>IF(H3918="",0,VLOOKUP($H3918,injury_groups!$A:$F,4,FALSE))</f>
        <v>1</v>
      </c>
      <c r="P3918" s="2">
        <f>IF(H3918="",0,VLOOKUP($H3918,injury_groups!$A:$F,5,FALSE))</f>
        <v>0</v>
      </c>
      <c r="Q3918" s="4" t="str">
        <f>IF(H3918="","",IF(LEN(VLOOKUP($H3918,injury_groups!$A:$F,6,FALSE))=0,"",VLOOKUP($H3918,injury_groups!$A:$F,6,FALSE)))</f>
        <v/>
      </c>
    </row>
    <row r="3919" spans="1:17" x14ac:dyDescent="0.2">
      <c r="A3919" s="1">
        <v>279296</v>
      </c>
      <c r="B3919">
        <v>20093</v>
      </c>
      <c r="C3919" t="s">
        <v>1705</v>
      </c>
      <c r="D3919">
        <v>2021</v>
      </c>
      <c r="E3919">
        <v>7</v>
      </c>
      <c r="F3919">
        <v>2</v>
      </c>
      <c r="G3919">
        <v>19</v>
      </c>
      <c r="H3919" t="s">
        <v>1711</v>
      </c>
      <c r="I3919" t="s">
        <v>1841</v>
      </c>
      <c r="J3919" t="s">
        <v>1897</v>
      </c>
      <c r="K3919" t="b">
        <v>1</v>
      </c>
      <c r="L3919">
        <v>12</v>
      </c>
      <c r="M3919" s="2" t="str">
        <f>IF(H3919="","",IF(LEN(VLOOKUP($H3919,injury_groups!$A:$F,2,FALSE))=0,"",VLOOKUP($H3919,injury_groups!$A:$F,2,FALSE)))</f>
        <v>neck</v>
      </c>
      <c r="N3919" s="2" t="str">
        <f>IF(H3919="","",IF(LEN(VLOOKUP($H3919,injury_groups!$A:$F,3,FALSE))=0,"",VLOOKUP($H3919,injury_groups!$A:$F,3,FALSE)))</f>
        <v/>
      </c>
      <c r="O3919" s="2">
        <f>IF(H3919="",0,VLOOKUP($H3919,injury_groups!$A:$F,4,FALSE))</f>
        <v>1</v>
      </c>
      <c r="P3919" s="2">
        <f>IF(H3919="",0,VLOOKUP($H3919,injury_groups!$A:$F,5,FALSE))</f>
        <v>0</v>
      </c>
      <c r="Q3919" s="4" t="str">
        <f>IF(H3919="","",IF(LEN(VLOOKUP($H3919,injury_groups!$A:$F,6,FALSE))=0,"",VLOOKUP($H3919,injury_groups!$A:$F,6,FALSE)))</f>
        <v/>
      </c>
    </row>
    <row r="3920" spans="1:17" x14ac:dyDescent="0.2">
      <c r="A3920" s="1">
        <v>279983</v>
      </c>
      <c r="B3920">
        <v>20093</v>
      </c>
      <c r="C3920" t="s">
        <v>1705</v>
      </c>
      <c r="D3920">
        <v>2021</v>
      </c>
      <c r="E3920">
        <v>8</v>
      </c>
      <c r="F3920">
        <v>2</v>
      </c>
      <c r="G3920">
        <v>5</v>
      </c>
      <c r="H3920" t="s">
        <v>1711</v>
      </c>
      <c r="I3920" t="s">
        <v>1841</v>
      </c>
      <c r="J3920" t="s">
        <v>1905</v>
      </c>
      <c r="K3920" t="b">
        <v>1</v>
      </c>
      <c r="L3920">
        <v>13</v>
      </c>
      <c r="M3920" s="2" t="str">
        <f>IF(H3920="","",IF(LEN(VLOOKUP($H3920,injury_groups!$A:$F,2,FALSE))=0,"",VLOOKUP($H3920,injury_groups!$A:$F,2,FALSE)))</f>
        <v>neck</v>
      </c>
      <c r="N3920" s="2" t="str">
        <f>IF(H3920="","",IF(LEN(VLOOKUP($H3920,injury_groups!$A:$F,3,FALSE))=0,"",VLOOKUP($H3920,injury_groups!$A:$F,3,FALSE)))</f>
        <v/>
      </c>
      <c r="O3920" s="2">
        <f>IF(H3920="",0,VLOOKUP($H3920,injury_groups!$A:$F,4,FALSE))</f>
        <v>1</v>
      </c>
      <c r="P3920" s="2">
        <f>IF(H3920="",0,VLOOKUP($H3920,injury_groups!$A:$F,5,FALSE))</f>
        <v>0</v>
      </c>
      <c r="Q3920" s="4" t="str">
        <f>IF(H3920="","",IF(LEN(VLOOKUP($H3920,injury_groups!$A:$F,6,FALSE))=0,"",VLOOKUP($H3920,injury_groups!$A:$F,6,FALSE)))</f>
        <v/>
      </c>
    </row>
    <row r="3921" spans="1:17" x14ac:dyDescent="0.2">
      <c r="A3921" s="1">
        <v>280708</v>
      </c>
      <c r="B3921">
        <v>20093</v>
      </c>
      <c r="C3921" t="s">
        <v>1705</v>
      </c>
      <c r="D3921">
        <v>2021</v>
      </c>
      <c r="E3921">
        <v>9</v>
      </c>
      <c r="F3921">
        <v>2</v>
      </c>
      <c r="G3921">
        <v>22</v>
      </c>
      <c r="H3921" t="s">
        <v>1711</v>
      </c>
      <c r="I3921" t="s">
        <v>1841</v>
      </c>
      <c r="J3921" t="s">
        <v>1913</v>
      </c>
      <c r="K3921" t="b">
        <v>1</v>
      </c>
      <c r="L3921">
        <v>14</v>
      </c>
      <c r="M3921" s="2" t="str">
        <f>IF(H3921="","",IF(LEN(VLOOKUP($H3921,injury_groups!$A:$F,2,FALSE))=0,"",VLOOKUP($H3921,injury_groups!$A:$F,2,FALSE)))</f>
        <v>neck</v>
      </c>
      <c r="N3921" s="2" t="str">
        <f>IF(H3921="","",IF(LEN(VLOOKUP($H3921,injury_groups!$A:$F,3,FALSE))=0,"",VLOOKUP($H3921,injury_groups!$A:$F,3,FALSE)))</f>
        <v/>
      </c>
      <c r="O3921" s="2">
        <f>IF(H3921="",0,VLOOKUP($H3921,injury_groups!$A:$F,4,FALSE))</f>
        <v>1</v>
      </c>
      <c r="P3921" s="2">
        <f>IF(H3921="",0,VLOOKUP($H3921,injury_groups!$A:$F,5,FALSE))</f>
        <v>0</v>
      </c>
      <c r="Q3921" s="4" t="str">
        <f>IF(H3921="","",IF(LEN(VLOOKUP($H3921,injury_groups!$A:$F,6,FALSE))=0,"",VLOOKUP($H3921,injury_groups!$A:$F,6,FALSE)))</f>
        <v/>
      </c>
    </row>
    <row r="3922" spans="1:17" x14ac:dyDescent="0.2">
      <c r="A3922" s="1">
        <v>281392</v>
      </c>
      <c r="B3922">
        <v>20093</v>
      </c>
      <c r="C3922" t="s">
        <v>1705</v>
      </c>
      <c r="D3922">
        <v>2021</v>
      </c>
      <c r="E3922">
        <v>10</v>
      </c>
      <c r="F3922">
        <v>2</v>
      </c>
      <c r="G3922">
        <v>9</v>
      </c>
      <c r="H3922" t="s">
        <v>1711</v>
      </c>
      <c r="I3922" t="s">
        <v>1841</v>
      </c>
      <c r="J3922" t="s">
        <v>1920</v>
      </c>
      <c r="K3922" t="b">
        <v>1</v>
      </c>
      <c r="L3922">
        <v>15</v>
      </c>
      <c r="M3922" s="2" t="str">
        <f>IF(H3922="","",IF(LEN(VLOOKUP($H3922,injury_groups!$A:$F,2,FALSE))=0,"",VLOOKUP($H3922,injury_groups!$A:$F,2,FALSE)))</f>
        <v>neck</v>
      </c>
      <c r="N3922" s="2" t="str">
        <f>IF(H3922="","",IF(LEN(VLOOKUP($H3922,injury_groups!$A:$F,3,FALSE))=0,"",VLOOKUP($H3922,injury_groups!$A:$F,3,FALSE)))</f>
        <v/>
      </c>
      <c r="O3922" s="2">
        <f>IF(H3922="",0,VLOOKUP($H3922,injury_groups!$A:$F,4,FALSE))</f>
        <v>1</v>
      </c>
      <c r="P3922" s="2">
        <f>IF(H3922="",0,VLOOKUP($H3922,injury_groups!$A:$F,5,FALSE))</f>
        <v>0</v>
      </c>
      <c r="Q3922" s="4" t="str">
        <f>IF(H3922="","",IF(LEN(VLOOKUP($H3922,injury_groups!$A:$F,6,FALSE))=0,"",VLOOKUP($H3922,injury_groups!$A:$F,6,FALSE)))</f>
        <v/>
      </c>
    </row>
    <row r="3923" spans="1:17" x14ac:dyDescent="0.2">
      <c r="A3923" s="1">
        <v>282119</v>
      </c>
      <c r="B3923">
        <v>20093</v>
      </c>
      <c r="C3923" t="s">
        <v>1705</v>
      </c>
      <c r="D3923">
        <v>2021</v>
      </c>
      <c r="E3923">
        <v>11</v>
      </c>
      <c r="F3923">
        <v>2</v>
      </c>
      <c r="G3923">
        <v>21</v>
      </c>
      <c r="H3923" t="s">
        <v>1711</v>
      </c>
      <c r="I3923" t="s">
        <v>1841</v>
      </c>
      <c r="J3923" t="s">
        <v>1929</v>
      </c>
      <c r="K3923" t="b">
        <v>1</v>
      </c>
      <c r="L3923">
        <v>16</v>
      </c>
      <c r="M3923" s="2" t="str">
        <f>IF(H3923="","",IF(LEN(VLOOKUP($H3923,injury_groups!$A:$F,2,FALSE))=0,"",VLOOKUP($H3923,injury_groups!$A:$F,2,FALSE)))</f>
        <v>neck</v>
      </c>
      <c r="N3923" s="2" t="str">
        <f>IF(H3923="","",IF(LEN(VLOOKUP($H3923,injury_groups!$A:$F,3,FALSE))=0,"",VLOOKUP($H3923,injury_groups!$A:$F,3,FALSE)))</f>
        <v/>
      </c>
      <c r="O3923" s="2">
        <f>IF(H3923="",0,VLOOKUP($H3923,injury_groups!$A:$F,4,FALSE))</f>
        <v>1</v>
      </c>
      <c r="P3923" s="2">
        <f>IF(H3923="",0,VLOOKUP($H3923,injury_groups!$A:$F,5,FALSE))</f>
        <v>0</v>
      </c>
      <c r="Q3923" s="4" t="str">
        <f>IF(H3923="","",IF(LEN(VLOOKUP($H3923,injury_groups!$A:$F,6,FALSE))=0,"",VLOOKUP($H3923,injury_groups!$A:$F,6,FALSE)))</f>
        <v/>
      </c>
    </row>
    <row r="3924" spans="1:17" x14ac:dyDescent="0.2">
      <c r="A3924" s="1">
        <v>282875</v>
      </c>
      <c r="B3924">
        <v>20093</v>
      </c>
      <c r="C3924" t="s">
        <v>1705</v>
      </c>
      <c r="D3924">
        <v>2021</v>
      </c>
      <c r="E3924">
        <v>12</v>
      </c>
      <c r="F3924">
        <v>2</v>
      </c>
      <c r="G3924">
        <v>15</v>
      </c>
      <c r="H3924" t="s">
        <v>1711</v>
      </c>
      <c r="I3924" t="s">
        <v>1841</v>
      </c>
      <c r="J3924" t="s">
        <v>1937</v>
      </c>
      <c r="K3924" t="b">
        <v>1</v>
      </c>
      <c r="L3924">
        <v>17</v>
      </c>
      <c r="M3924" s="2" t="str">
        <f>IF(H3924="","",IF(LEN(VLOOKUP($H3924,injury_groups!$A:$F,2,FALSE))=0,"",VLOOKUP($H3924,injury_groups!$A:$F,2,FALSE)))</f>
        <v>neck</v>
      </c>
      <c r="N3924" s="2" t="str">
        <f>IF(H3924="","",IF(LEN(VLOOKUP($H3924,injury_groups!$A:$F,3,FALSE))=0,"",VLOOKUP($H3924,injury_groups!$A:$F,3,FALSE)))</f>
        <v/>
      </c>
      <c r="O3924" s="2">
        <f>IF(H3924="",0,VLOOKUP($H3924,injury_groups!$A:$F,4,FALSE))</f>
        <v>1</v>
      </c>
      <c r="P3924" s="2">
        <f>IF(H3924="",0,VLOOKUP($H3924,injury_groups!$A:$F,5,FALSE))</f>
        <v>0</v>
      </c>
      <c r="Q3924" s="4" t="str">
        <f>IF(H3924="","",IF(LEN(VLOOKUP($H3924,injury_groups!$A:$F,6,FALSE))=0,"",VLOOKUP($H3924,injury_groups!$A:$F,6,FALSE)))</f>
        <v/>
      </c>
    </row>
    <row r="3925" spans="1:17" x14ac:dyDescent="0.2">
      <c r="A3925" s="1">
        <v>283609</v>
      </c>
      <c r="B3925">
        <v>20093</v>
      </c>
      <c r="C3925" t="s">
        <v>1705</v>
      </c>
      <c r="D3925">
        <v>2021</v>
      </c>
      <c r="E3925">
        <v>13</v>
      </c>
      <c r="F3925">
        <v>2</v>
      </c>
      <c r="G3925">
        <v>33</v>
      </c>
      <c r="H3925" t="s">
        <v>1711</v>
      </c>
      <c r="I3925" t="s">
        <v>1841</v>
      </c>
      <c r="J3925" t="s">
        <v>1947</v>
      </c>
      <c r="K3925" t="b">
        <v>1</v>
      </c>
      <c r="L3925">
        <v>18</v>
      </c>
      <c r="M3925" s="2" t="str">
        <f>IF(H3925="","",IF(LEN(VLOOKUP($H3925,injury_groups!$A:$F,2,FALSE))=0,"",VLOOKUP($H3925,injury_groups!$A:$F,2,FALSE)))</f>
        <v>neck</v>
      </c>
      <c r="N3925" s="2" t="str">
        <f>IF(H3925="","",IF(LEN(VLOOKUP($H3925,injury_groups!$A:$F,3,FALSE))=0,"",VLOOKUP($H3925,injury_groups!$A:$F,3,FALSE)))</f>
        <v/>
      </c>
      <c r="O3925" s="2">
        <f>IF(H3925="",0,VLOOKUP($H3925,injury_groups!$A:$F,4,FALSE))</f>
        <v>1</v>
      </c>
      <c r="P3925" s="2">
        <f>IF(H3925="",0,VLOOKUP($H3925,injury_groups!$A:$F,5,FALSE))</f>
        <v>0</v>
      </c>
      <c r="Q3925" s="4" t="str">
        <f>IF(H3925="","",IF(LEN(VLOOKUP($H3925,injury_groups!$A:$F,6,FALSE))=0,"",VLOOKUP($H3925,injury_groups!$A:$F,6,FALSE)))</f>
        <v/>
      </c>
    </row>
    <row r="3926" spans="1:17" x14ac:dyDescent="0.2">
      <c r="A3926" s="1">
        <v>284354</v>
      </c>
      <c r="B3926">
        <v>20093</v>
      </c>
      <c r="C3926" t="s">
        <v>1705</v>
      </c>
      <c r="D3926">
        <v>2021</v>
      </c>
      <c r="E3926">
        <v>14</v>
      </c>
      <c r="F3926">
        <v>2</v>
      </c>
      <c r="G3926">
        <v>5</v>
      </c>
      <c r="H3926" t="s">
        <v>1711</v>
      </c>
      <c r="I3926" t="s">
        <v>1841</v>
      </c>
      <c r="J3926" t="s">
        <v>1958</v>
      </c>
      <c r="K3926" t="b">
        <v>1</v>
      </c>
      <c r="L3926">
        <v>19</v>
      </c>
      <c r="M3926" s="2" t="str">
        <f>IF(H3926="","",IF(LEN(VLOOKUP($H3926,injury_groups!$A:$F,2,FALSE))=0,"",VLOOKUP($H3926,injury_groups!$A:$F,2,FALSE)))</f>
        <v>neck</v>
      </c>
      <c r="N3926" s="2" t="str">
        <f>IF(H3926="","",IF(LEN(VLOOKUP($H3926,injury_groups!$A:$F,3,FALSE))=0,"",VLOOKUP($H3926,injury_groups!$A:$F,3,FALSE)))</f>
        <v/>
      </c>
      <c r="O3926" s="2">
        <f>IF(H3926="",0,VLOOKUP($H3926,injury_groups!$A:$F,4,FALSE))</f>
        <v>1</v>
      </c>
      <c r="P3926" s="2">
        <f>IF(H3926="",0,VLOOKUP($H3926,injury_groups!$A:$F,5,FALSE))</f>
        <v>0</v>
      </c>
      <c r="Q3926" s="4" t="str">
        <f>IF(H3926="","",IF(LEN(VLOOKUP($H3926,injury_groups!$A:$F,6,FALSE))=0,"",VLOOKUP($H3926,injury_groups!$A:$F,6,FALSE)))</f>
        <v/>
      </c>
    </row>
    <row r="3927" spans="1:17" x14ac:dyDescent="0.2">
      <c r="A3927" s="1">
        <v>285402</v>
      </c>
      <c r="B3927">
        <v>20093</v>
      </c>
      <c r="C3927" t="s">
        <v>1705</v>
      </c>
      <c r="D3927">
        <v>2021</v>
      </c>
      <c r="E3927">
        <v>15</v>
      </c>
      <c r="F3927">
        <v>2</v>
      </c>
      <c r="G3927">
        <v>31</v>
      </c>
      <c r="H3927" t="s">
        <v>1711</v>
      </c>
      <c r="I3927" t="s">
        <v>1841</v>
      </c>
      <c r="J3927" t="s">
        <v>1966</v>
      </c>
      <c r="K3927" t="b">
        <v>1</v>
      </c>
      <c r="L3927">
        <v>20</v>
      </c>
      <c r="M3927" s="2" t="str">
        <f>IF(H3927="","",IF(LEN(VLOOKUP($H3927,injury_groups!$A:$F,2,FALSE))=0,"",VLOOKUP($H3927,injury_groups!$A:$F,2,FALSE)))</f>
        <v>neck</v>
      </c>
      <c r="N3927" s="2" t="str">
        <f>IF(H3927="","",IF(LEN(VLOOKUP($H3927,injury_groups!$A:$F,3,FALSE))=0,"",VLOOKUP($H3927,injury_groups!$A:$F,3,FALSE)))</f>
        <v/>
      </c>
      <c r="O3927" s="2">
        <f>IF(H3927="",0,VLOOKUP($H3927,injury_groups!$A:$F,4,FALSE))</f>
        <v>1</v>
      </c>
      <c r="P3927" s="2">
        <f>IF(H3927="",0,VLOOKUP($H3927,injury_groups!$A:$F,5,FALSE))</f>
        <v>0</v>
      </c>
      <c r="Q3927" s="4" t="str">
        <f>IF(H3927="","",IF(LEN(VLOOKUP($H3927,injury_groups!$A:$F,6,FALSE))=0,"",VLOOKUP($H3927,injury_groups!$A:$F,6,FALSE)))</f>
        <v/>
      </c>
    </row>
    <row r="3928" spans="1:17" x14ac:dyDescent="0.2">
      <c r="A3928" s="1">
        <v>286386</v>
      </c>
      <c r="B3928">
        <v>20093</v>
      </c>
      <c r="C3928" t="s">
        <v>1705</v>
      </c>
      <c r="D3928">
        <v>2021</v>
      </c>
      <c r="E3928">
        <v>16</v>
      </c>
      <c r="F3928">
        <v>2</v>
      </c>
      <c r="G3928">
        <v>11</v>
      </c>
      <c r="H3928" t="s">
        <v>1711</v>
      </c>
      <c r="I3928" t="s">
        <v>1841</v>
      </c>
      <c r="J3928" t="s">
        <v>1978</v>
      </c>
      <c r="K3928" t="b">
        <v>1</v>
      </c>
      <c r="L3928">
        <v>21</v>
      </c>
      <c r="M3928" s="2" t="str">
        <f>IF(H3928="","",IF(LEN(VLOOKUP($H3928,injury_groups!$A:$F,2,FALSE))=0,"",VLOOKUP($H3928,injury_groups!$A:$F,2,FALSE)))</f>
        <v>neck</v>
      </c>
      <c r="N3928" s="2" t="str">
        <f>IF(H3928="","",IF(LEN(VLOOKUP($H3928,injury_groups!$A:$F,3,FALSE))=0,"",VLOOKUP($H3928,injury_groups!$A:$F,3,FALSE)))</f>
        <v/>
      </c>
      <c r="O3928" s="2">
        <f>IF(H3928="",0,VLOOKUP($H3928,injury_groups!$A:$F,4,FALSE))</f>
        <v>1</v>
      </c>
      <c r="P3928" s="2">
        <f>IF(H3928="",0,VLOOKUP($H3928,injury_groups!$A:$F,5,FALSE))</f>
        <v>0</v>
      </c>
      <c r="Q3928" s="4" t="str">
        <f>IF(H3928="","",IF(LEN(VLOOKUP($H3928,injury_groups!$A:$F,6,FALSE))=0,"",VLOOKUP($H3928,injury_groups!$A:$F,6,FALSE)))</f>
        <v/>
      </c>
    </row>
    <row r="3929" spans="1:17" x14ac:dyDescent="0.2">
      <c r="A3929" s="1">
        <v>287378</v>
      </c>
      <c r="B3929">
        <v>20093</v>
      </c>
      <c r="C3929" t="s">
        <v>1705</v>
      </c>
      <c r="D3929">
        <v>2021</v>
      </c>
      <c r="E3929">
        <v>17</v>
      </c>
      <c r="F3929">
        <v>2</v>
      </c>
      <c r="G3929">
        <v>4</v>
      </c>
      <c r="H3929" t="s">
        <v>1711</v>
      </c>
      <c r="I3929" t="s">
        <v>1841</v>
      </c>
      <c r="J3929" t="s">
        <v>1992</v>
      </c>
      <c r="K3929" t="b">
        <v>1</v>
      </c>
      <c r="L3929">
        <v>22</v>
      </c>
      <c r="M3929" s="2" t="str">
        <f>IF(H3929="","",IF(LEN(VLOOKUP($H3929,injury_groups!$A:$F,2,FALSE))=0,"",VLOOKUP($H3929,injury_groups!$A:$F,2,FALSE)))</f>
        <v>neck</v>
      </c>
      <c r="N3929" s="2" t="str">
        <f>IF(H3929="","",IF(LEN(VLOOKUP($H3929,injury_groups!$A:$F,3,FALSE))=0,"",VLOOKUP($H3929,injury_groups!$A:$F,3,FALSE)))</f>
        <v/>
      </c>
      <c r="O3929" s="2">
        <f>IF(H3929="",0,VLOOKUP($H3929,injury_groups!$A:$F,4,FALSE))</f>
        <v>1</v>
      </c>
      <c r="P3929" s="2">
        <f>IF(H3929="",0,VLOOKUP($H3929,injury_groups!$A:$F,5,FALSE))</f>
        <v>0</v>
      </c>
      <c r="Q3929" s="4" t="str">
        <f>IF(H3929="","",IF(LEN(VLOOKUP($H3929,injury_groups!$A:$F,6,FALSE))=0,"",VLOOKUP($H3929,injury_groups!$A:$F,6,FALSE)))</f>
        <v/>
      </c>
    </row>
    <row r="3930" spans="1:17" x14ac:dyDescent="0.2">
      <c r="A3930" s="1">
        <v>274754</v>
      </c>
      <c r="B3930">
        <v>20093</v>
      </c>
      <c r="C3930" t="s">
        <v>1706</v>
      </c>
      <c r="D3930">
        <v>2021</v>
      </c>
      <c r="E3930">
        <v>1</v>
      </c>
      <c r="F3930">
        <v>2</v>
      </c>
      <c r="G3930">
        <v>34</v>
      </c>
      <c r="H3930" t="s">
        <v>1708</v>
      </c>
      <c r="I3930" t="s">
        <v>1841</v>
      </c>
      <c r="J3930" t="s">
        <v>2006</v>
      </c>
      <c r="K3930" t="b">
        <v>1</v>
      </c>
      <c r="L3930">
        <v>1</v>
      </c>
      <c r="M3930" s="2" t="str">
        <f>IF(H3930="","",IF(LEN(VLOOKUP($H3930,injury_groups!$A:$F,2,FALSE))=0,"",VLOOKUP($H3930,injury_groups!$A:$F,2,FALSE)))</f>
        <v/>
      </c>
      <c r="N3930" s="2" t="str">
        <f>IF(H3930="","",IF(LEN(VLOOKUP($H3930,injury_groups!$A:$F,3,FALSE))=0,"",VLOOKUP($H3930,injury_groups!$A:$F,3,FALSE)))</f>
        <v/>
      </c>
      <c r="O3930" s="2">
        <f>IF(H3930="",0,VLOOKUP($H3930,injury_groups!$A:$F,4,FALSE))</f>
        <v>0</v>
      </c>
      <c r="P3930" s="2">
        <f>IF(H3930="",0,VLOOKUP($H3930,injury_groups!$A:$F,5,FALSE))</f>
        <v>0</v>
      </c>
      <c r="Q3930" s="4" t="str">
        <f>IF(H3930="","",IF(LEN(VLOOKUP($H3930,injury_groups!$A:$F,6,FALSE))=0,"",VLOOKUP($H3930,injury_groups!$A:$F,6,FALSE)))</f>
        <v/>
      </c>
    </row>
    <row r="3931" spans="1:17" x14ac:dyDescent="0.2">
      <c r="A3931" s="1">
        <v>274861</v>
      </c>
      <c r="B3931">
        <v>20093</v>
      </c>
      <c r="C3931" t="s">
        <v>1706</v>
      </c>
      <c r="D3931">
        <v>2021</v>
      </c>
      <c r="E3931">
        <v>2</v>
      </c>
      <c r="F3931">
        <v>2</v>
      </c>
      <c r="G3931">
        <v>19</v>
      </c>
      <c r="H3931" t="s">
        <v>1708</v>
      </c>
      <c r="I3931" t="s">
        <v>1841</v>
      </c>
      <c r="J3931" t="s">
        <v>2025</v>
      </c>
      <c r="K3931" t="b">
        <v>1</v>
      </c>
      <c r="L3931">
        <v>2</v>
      </c>
      <c r="M3931" s="2" t="str">
        <f>IF(H3931="","",IF(LEN(VLOOKUP($H3931,injury_groups!$A:$F,2,FALSE))=0,"",VLOOKUP($H3931,injury_groups!$A:$F,2,FALSE)))</f>
        <v/>
      </c>
      <c r="N3931" s="2" t="str">
        <f>IF(H3931="","",IF(LEN(VLOOKUP($H3931,injury_groups!$A:$F,3,FALSE))=0,"",VLOOKUP($H3931,injury_groups!$A:$F,3,FALSE)))</f>
        <v/>
      </c>
      <c r="O3931" s="2">
        <f>IF(H3931="",0,VLOOKUP($H3931,injury_groups!$A:$F,4,FALSE))</f>
        <v>0</v>
      </c>
      <c r="P3931" s="2">
        <f>IF(H3931="",0,VLOOKUP($H3931,injury_groups!$A:$F,5,FALSE))</f>
        <v>0</v>
      </c>
      <c r="Q3931" s="4" t="str">
        <f>IF(H3931="","",IF(LEN(VLOOKUP($H3931,injury_groups!$A:$F,6,FALSE))=0,"",VLOOKUP($H3931,injury_groups!$A:$F,6,FALSE)))</f>
        <v/>
      </c>
    </row>
    <row r="3932" spans="1:17" x14ac:dyDescent="0.2">
      <c r="A3932" s="1">
        <v>275166</v>
      </c>
      <c r="B3932">
        <v>20093</v>
      </c>
      <c r="C3932" t="s">
        <v>1706</v>
      </c>
      <c r="D3932">
        <v>2021</v>
      </c>
      <c r="E3932">
        <v>3</v>
      </c>
      <c r="F3932">
        <v>2</v>
      </c>
      <c r="G3932">
        <v>8</v>
      </c>
      <c r="H3932" t="s">
        <v>1708</v>
      </c>
      <c r="I3932" t="s">
        <v>1841</v>
      </c>
      <c r="J3932" t="s">
        <v>2045</v>
      </c>
      <c r="K3932" t="b">
        <v>1</v>
      </c>
      <c r="L3932">
        <v>3</v>
      </c>
      <c r="M3932" s="2" t="str">
        <f>IF(H3932="","",IF(LEN(VLOOKUP($H3932,injury_groups!$A:$F,2,FALSE))=0,"",VLOOKUP($H3932,injury_groups!$A:$F,2,FALSE)))</f>
        <v/>
      </c>
      <c r="N3932" s="2" t="str">
        <f>IF(H3932="","",IF(LEN(VLOOKUP($H3932,injury_groups!$A:$F,3,FALSE))=0,"",VLOOKUP($H3932,injury_groups!$A:$F,3,FALSE)))</f>
        <v/>
      </c>
      <c r="O3932" s="2">
        <f>IF(H3932="",0,VLOOKUP($H3932,injury_groups!$A:$F,4,FALSE))</f>
        <v>0</v>
      </c>
      <c r="P3932" s="2">
        <f>IF(H3932="",0,VLOOKUP($H3932,injury_groups!$A:$F,5,FALSE))</f>
        <v>0</v>
      </c>
      <c r="Q3932" s="4" t="str">
        <f>IF(H3932="","",IF(LEN(VLOOKUP($H3932,injury_groups!$A:$F,6,FALSE))=0,"",VLOOKUP($H3932,injury_groups!$A:$F,6,FALSE)))</f>
        <v/>
      </c>
    </row>
    <row r="3933" spans="1:17" x14ac:dyDescent="0.2">
      <c r="A3933" s="1">
        <v>285403</v>
      </c>
      <c r="B3933">
        <v>20094</v>
      </c>
      <c r="C3933" t="s">
        <v>1705</v>
      </c>
      <c r="D3933">
        <v>2021</v>
      </c>
      <c r="E3933">
        <v>15</v>
      </c>
      <c r="F3933">
        <v>2</v>
      </c>
      <c r="G3933">
        <v>31</v>
      </c>
      <c r="H3933" t="s">
        <v>1709</v>
      </c>
      <c r="I3933" t="s">
        <v>1841</v>
      </c>
      <c r="J3933" t="s">
        <v>1966</v>
      </c>
      <c r="K3933" t="b">
        <v>1</v>
      </c>
      <c r="L3933">
        <v>20</v>
      </c>
      <c r="M3933" s="2" t="str">
        <f>IF(H3933="","",IF(LEN(VLOOKUP($H3933,injury_groups!$A:$F,2,FALSE))=0,"",VLOOKUP($H3933,injury_groups!$A:$F,2,FALSE)))</f>
        <v>knee</v>
      </c>
      <c r="N3933" s="2" t="str">
        <f>IF(H3933="","",IF(LEN(VLOOKUP($H3933,injury_groups!$A:$F,3,FALSE))=0,"",VLOOKUP($H3933,injury_groups!$A:$F,3,FALSE)))</f>
        <v/>
      </c>
      <c r="O3933" s="2">
        <f>IF(H3933="",0,VLOOKUP($H3933,injury_groups!$A:$F,4,FALSE))</f>
        <v>1</v>
      </c>
      <c r="P3933" s="2">
        <f>IF(H3933="",0,VLOOKUP($H3933,injury_groups!$A:$F,5,FALSE))</f>
        <v>0</v>
      </c>
      <c r="Q3933" s="4" t="str">
        <f>IF(H3933="","",IF(LEN(VLOOKUP($H3933,injury_groups!$A:$F,6,FALSE))=0,"",VLOOKUP($H3933,injury_groups!$A:$F,6,FALSE)))</f>
        <v/>
      </c>
    </row>
    <row r="3934" spans="1:17" x14ac:dyDescent="0.2">
      <c r="A3934" s="1">
        <v>286387</v>
      </c>
      <c r="B3934">
        <v>20094</v>
      </c>
      <c r="C3934" t="s">
        <v>1705</v>
      </c>
      <c r="D3934">
        <v>2021</v>
      </c>
      <c r="E3934">
        <v>16</v>
      </c>
      <c r="F3934">
        <v>2</v>
      </c>
      <c r="G3934">
        <v>11</v>
      </c>
      <c r="H3934" t="s">
        <v>1709</v>
      </c>
      <c r="I3934" t="s">
        <v>1841</v>
      </c>
      <c r="J3934" t="s">
        <v>1978</v>
      </c>
      <c r="K3934" t="b">
        <v>1</v>
      </c>
      <c r="L3934">
        <v>21</v>
      </c>
      <c r="M3934" s="2" t="str">
        <f>IF(H3934="","",IF(LEN(VLOOKUP($H3934,injury_groups!$A:$F,2,FALSE))=0,"",VLOOKUP($H3934,injury_groups!$A:$F,2,FALSE)))</f>
        <v>knee</v>
      </c>
      <c r="N3934" s="2" t="str">
        <f>IF(H3934="","",IF(LEN(VLOOKUP($H3934,injury_groups!$A:$F,3,FALSE))=0,"",VLOOKUP($H3934,injury_groups!$A:$F,3,FALSE)))</f>
        <v/>
      </c>
      <c r="O3934" s="2">
        <f>IF(H3934="",0,VLOOKUP($H3934,injury_groups!$A:$F,4,FALSE))</f>
        <v>1</v>
      </c>
      <c r="P3934" s="2">
        <f>IF(H3934="",0,VLOOKUP($H3934,injury_groups!$A:$F,5,FALSE))</f>
        <v>0</v>
      </c>
      <c r="Q3934" s="4" t="str">
        <f>IF(H3934="","",IF(LEN(VLOOKUP($H3934,injury_groups!$A:$F,6,FALSE))=0,"",VLOOKUP($H3934,injury_groups!$A:$F,6,FALSE)))</f>
        <v/>
      </c>
    </row>
    <row r="3935" spans="1:17" x14ac:dyDescent="0.2">
      <c r="A3935" s="1">
        <v>287379</v>
      </c>
      <c r="B3935">
        <v>20094</v>
      </c>
      <c r="C3935" t="s">
        <v>1705</v>
      </c>
      <c r="D3935">
        <v>2021</v>
      </c>
      <c r="E3935">
        <v>17</v>
      </c>
      <c r="F3935">
        <v>2</v>
      </c>
      <c r="G3935">
        <v>4</v>
      </c>
      <c r="H3935" t="s">
        <v>1709</v>
      </c>
      <c r="I3935" t="s">
        <v>1841</v>
      </c>
      <c r="J3935" t="s">
        <v>1992</v>
      </c>
      <c r="K3935" t="b">
        <v>1</v>
      </c>
      <c r="L3935">
        <v>22</v>
      </c>
      <c r="M3935" s="2" t="str">
        <f>IF(H3935="","",IF(LEN(VLOOKUP($H3935,injury_groups!$A:$F,2,FALSE))=0,"",VLOOKUP($H3935,injury_groups!$A:$F,2,FALSE)))</f>
        <v>knee</v>
      </c>
      <c r="N3935" s="2" t="str">
        <f>IF(H3935="","",IF(LEN(VLOOKUP($H3935,injury_groups!$A:$F,3,FALSE))=0,"",VLOOKUP($H3935,injury_groups!$A:$F,3,FALSE)))</f>
        <v/>
      </c>
      <c r="O3935" s="2">
        <f>IF(H3935="",0,VLOOKUP($H3935,injury_groups!$A:$F,4,FALSE))</f>
        <v>1</v>
      </c>
      <c r="P3935" s="2">
        <f>IF(H3935="",0,VLOOKUP($H3935,injury_groups!$A:$F,5,FALSE))</f>
        <v>0</v>
      </c>
      <c r="Q3935" s="4" t="str">
        <f>IF(H3935="","",IF(LEN(VLOOKUP($H3935,injury_groups!$A:$F,6,FALSE))=0,"",VLOOKUP($H3935,injury_groups!$A:$F,6,FALSE)))</f>
        <v/>
      </c>
    </row>
    <row r="3936" spans="1:17" x14ac:dyDescent="0.2">
      <c r="A3936" s="1">
        <v>287894</v>
      </c>
      <c r="B3936">
        <v>20103</v>
      </c>
      <c r="C3936" t="s">
        <v>1705</v>
      </c>
      <c r="D3936">
        <v>2021</v>
      </c>
      <c r="E3936">
        <v>17</v>
      </c>
      <c r="F3936">
        <v>5</v>
      </c>
      <c r="G3936">
        <v>22</v>
      </c>
      <c r="H3936" t="s">
        <v>1710</v>
      </c>
      <c r="I3936" t="s">
        <v>1841</v>
      </c>
      <c r="J3936" t="s">
        <v>1990</v>
      </c>
      <c r="K3936" t="b">
        <v>1</v>
      </c>
      <c r="L3936">
        <v>22</v>
      </c>
      <c r="M3936" s="2" t="str">
        <f>IF(H3936="","",IF(LEN(VLOOKUP($H3936,injury_groups!$A:$F,2,FALSE))=0,"",VLOOKUP($H3936,injury_groups!$A:$F,2,FALSE)))</f>
        <v/>
      </c>
      <c r="N3936" s="2" t="str">
        <f>IF(H3936="","",IF(LEN(VLOOKUP($H3936,injury_groups!$A:$F,3,FALSE))=0,"",VLOOKUP($H3936,injury_groups!$A:$F,3,FALSE)))</f>
        <v/>
      </c>
      <c r="O3936" s="2">
        <f>IF(H3936="",0,VLOOKUP($H3936,injury_groups!$A:$F,4,FALSE))</f>
        <v>0</v>
      </c>
      <c r="P3936" s="2">
        <f>IF(H3936="",0,VLOOKUP($H3936,injury_groups!$A:$F,5,FALSE))</f>
        <v>1</v>
      </c>
      <c r="Q3936" s="4" t="str">
        <f>IF(H3936="","",IF(LEN(VLOOKUP($H3936,injury_groups!$A:$F,6,FALSE))=0,"",VLOOKUP($H3936,injury_groups!$A:$F,6,FALSE)))</f>
        <v/>
      </c>
    </row>
    <row r="3937" spans="1:17" x14ac:dyDescent="0.2">
      <c r="A3937" s="1">
        <v>285869</v>
      </c>
      <c r="B3937">
        <v>20106</v>
      </c>
      <c r="C3937" t="s">
        <v>1705</v>
      </c>
      <c r="D3937">
        <v>2021</v>
      </c>
      <c r="E3937">
        <v>15</v>
      </c>
      <c r="F3937">
        <v>6</v>
      </c>
      <c r="G3937">
        <v>20</v>
      </c>
      <c r="H3937" t="s">
        <v>1710</v>
      </c>
      <c r="I3937" t="s">
        <v>1841</v>
      </c>
      <c r="J3937" t="s">
        <v>1968</v>
      </c>
      <c r="K3937" t="b">
        <v>1</v>
      </c>
      <c r="L3937">
        <v>20</v>
      </c>
      <c r="M3937" s="2" t="str">
        <f>IF(H3937="","",IF(LEN(VLOOKUP($H3937,injury_groups!$A:$F,2,FALSE))=0,"",VLOOKUP($H3937,injury_groups!$A:$F,2,FALSE)))</f>
        <v/>
      </c>
      <c r="N3937" s="2" t="str">
        <f>IF(H3937="","",IF(LEN(VLOOKUP($H3937,injury_groups!$A:$F,3,FALSE))=0,"",VLOOKUP($H3937,injury_groups!$A:$F,3,FALSE)))</f>
        <v/>
      </c>
      <c r="O3937" s="2">
        <f>IF(H3937="",0,VLOOKUP($H3937,injury_groups!$A:$F,4,FALSE))</f>
        <v>0</v>
      </c>
      <c r="P3937" s="2">
        <f>IF(H3937="",0,VLOOKUP($H3937,injury_groups!$A:$F,5,FALSE))</f>
        <v>1</v>
      </c>
      <c r="Q3937" s="4" t="str">
        <f>IF(H3937="","",IF(LEN(VLOOKUP($H3937,injury_groups!$A:$F,6,FALSE))=0,"",VLOOKUP($H3937,injury_groups!$A:$F,6,FALSE)))</f>
        <v/>
      </c>
    </row>
    <row r="3938" spans="1:17" x14ac:dyDescent="0.2">
      <c r="A3938" s="1">
        <v>283574</v>
      </c>
      <c r="B3938">
        <v>20108</v>
      </c>
      <c r="C3938" t="s">
        <v>1705</v>
      </c>
      <c r="D3938">
        <v>2021</v>
      </c>
      <c r="E3938">
        <v>12</v>
      </c>
      <c r="F3938">
        <v>35</v>
      </c>
      <c r="G3938">
        <v>30</v>
      </c>
      <c r="H3938" t="s">
        <v>1719</v>
      </c>
      <c r="I3938" t="s">
        <v>1841</v>
      </c>
      <c r="J3938" t="s">
        <v>1946</v>
      </c>
      <c r="K3938" t="b">
        <v>1</v>
      </c>
      <c r="L3938">
        <v>17</v>
      </c>
      <c r="M3938" s="2" t="str">
        <f>IF(H3938="","",IF(LEN(VLOOKUP($H3938,injury_groups!$A:$F,2,FALSE))=0,"",VLOOKUP($H3938,injury_groups!$A:$F,2,FALSE)))</f>
        <v/>
      </c>
      <c r="N3938" s="2" t="str">
        <f>IF(H3938="","",IF(LEN(VLOOKUP($H3938,injury_groups!$A:$F,3,FALSE))=0,"",VLOOKUP($H3938,injury_groups!$A:$F,3,FALSE)))</f>
        <v/>
      </c>
      <c r="O3938" s="2">
        <f>IF(H3938="",0,VLOOKUP($H3938,injury_groups!$A:$F,4,FALSE))</f>
        <v>0</v>
      </c>
      <c r="P3938" s="2">
        <f>IF(H3938="",0,VLOOKUP($H3938,injury_groups!$A:$F,5,FALSE))</f>
        <v>0</v>
      </c>
      <c r="Q3938" s="4" t="str">
        <f>IF(H3938="","",IF(LEN(VLOOKUP($H3938,injury_groups!$A:$F,6,FALSE))=0,"",VLOOKUP($H3938,injury_groups!$A:$F,6,FALSE)))</f>
        <v/>
      </c>
    </row>
    <row r="3939" spans="1:17" x14ac:dyDescent="0.2">
      <c r="A3939" s="1">
        <v>286389</v>
      </c>
      <c r="B3939">
        <v>20111</v>
      </c>
      <c r="C3939" t="s">
        <v>1705</v>
      </c>
      <c r="D3939">
        <v>2021</v>
      </c>
      <c r="E3939">
        <v>16</v>
      </c>
      <c r="F3939">
        <v>3</v>
      </c>
      <c r="G3939">
        <v>7</v>
      </c>
      <c r="H3939" t="s">
        <v>1710</v>
      </c>
      <c r="I3939" t="s">
        <v>1841</v>
      </c>
      <c r="J3939" t="s">
        <v>1978</v>
      </c>
      <c r="K3939" t="b">
        <v>1</v>
      </c>
      <c r="L3939">
        <v>21</v>
      </c>
      <c r="M3939" s="2" t="str">
        <f>IF(H3939="","",IF(LEN(VLOOKUP($H3939,injury_groups!$A:$F,2,FALSE))=0,"",VLOOKUP($H3939,injury_groups!$A:$F,2,FALSE)))</f>
        <v/>
      </c>
      <c r="N3939" s="2" t="str">
        <f>IF(H3939="","",IF(LEN(VLOOKUP($H3939,injury_groups!$A:$F,3,FALSE))=0,"",VLOOKUP($H3939,injury_groups!$A:$F,3,FALSE)))</f>
        <v/>
      </c>
      <c r="O3939" s="2">
        <f>IF(H3939="",0,VLOOKUP($H3939,injury_groups!$A:$F,4,FALSE))</f>
        <v>0</v>
      </c>
      <c r="P3939" s="2">
        <f>IF(H3939="",0,VLOOKUP($H3939,injury_groups!$A:$F,5,FALSE))</f>
        <v>1</v>
      </c>
      <c r="Q3939" s="4" t="str">
        <f>IF(H3939="","",IF(LEN(VLOOKUP($H3939,injury_groups!$A:$F,6,FALSE))=0,"",VLOOKUP($H3939,injury_groups!$A:$F,6,FALSE)))</f>
        <v/>
      </c>
    </row>
    <row r="3940" spans="1:17" x14ac:dyDescent="0.2">
      <c r="A3940" s="1">
        <v>287380</v>
      </c>
      <c r="B3940">
        <v>20111</v>
      </c>
      <c r="C3940" t="s">
        <v>1705</v>
      </c>
      <c r="D3940">
        <v>2021</v>
      </c>
      <c r="E3940">
        <v>17</v>
      </c>
      <c r="F3940">
        <v>3</v>
      </c>
      <c r="G3940">
        <v>32</v>
      </c>
      <c r="H3940" t="s">
        <v>1710</v>
      </c>
      <c r="I3940" t="s">
        <v>1841</v>
      </c>
      <c r="J3940" t="s">
        <v>1992</v>
      </c>
      <c r="K3940" t="b">
        <v>1</v>
      </c>
      <c r="L3940">
        <v>22</v>
      </c>
      <c r="M3940" s="2" t="str">
        <f>IF(H3940="","",IF(LEN(VLOOKUP($H3940,injury_groups!$A:$F,2,FALSE))=0,"",VLOOKUP($H3940,injury_groups!$A:$F,2,FALSE)))</f>
        <v/>
      </c>
      <c r="N3940" s="2" t="str">
        <f>IF(H3940="","",IF(LEN(VLOOKUP($H3940,injury_groups!$A:$F,3,FALSE))=0,"",VLOOKUP($H3940,injury_groups!$A:$F,3,FALSE)))</f>
        <v/>
      </c>
      <c r="O3940" s="2">
        <f>IF(H3940="",0,VLOOKUP($H3940,injury_groups!$A:$F,4,FALSE))</f>
        <v>0</v>
      </c>
      <c r="P3940" s="2">
        <f>IF(H3940="",0,VLOOKUP($H3940,injury_groups!$A:$F,5,FALSE))</f>
        <v>1</v>
      </c>
      <c r="Q3940" s="4" t="str">
        <f>IF(H3940="","",IF(LEN(VLOOKUP($H3940,injury_groups!$A:$F,6,FALSE))=0,"",VLOOKUP($H3940,injury_groups!$A:$F,6,FALSE)))</f>
        <v/>
      </c>
    </row>
    <row r="3941" spans="1:17" x14ac:dyDescent="0.2">
      <c r="A3941" s="1">
        <v>284093</v>
      </c>
      <c r="B3941">
        <v>20128</v>
      </c>
      <c r="C3941" t="s">
        <v>1705</v>
      </c>
      <c r="D3941">
        <v>2021</v>
      </c>
      <c r="E3941">
        <v>13</v>
      </c>
      <c r="F3941">
        <v>19</v>
      </c>
      <c r="G3941">
        <v>23</v>
      </c>
      <c r="H3941" t="s">
        <v>1715</v>
      </c>
      <c r="I3941" t="s">
        <v>1841</v>
      </c>
      <c r="J3941" t="s">
        <v>1947</v>
      </c>
      <c r="K3941" t="b">
        <v>1</v>
      </c>
      <c r="L3941">
        <v>18</v>
      </c>
      <c r="M3941" s="2" t="str">
        <f>IF(H3941="","",IF(LEN(VLOOKUP($H3941,injury_groups!$A:$F,2,FALSE))=0,"",VLOOKUP($H3941,injury_groups!$A:$F,2,FALSE)))</f>
        <v xml:space="preserve">ankle </v>
      </c>
      <c r="N3941" s="2" t="str">
        <f>IF(H3941="","",IF(LEN(VLOOKUP($H3941,injury_groups!$A:$F,3,FALSE))=0,"",VLOOKUP($H3941,injury_groups!$A:$F,3,FALSE)))</f>
        <v/>
      </c>
      <c r="O3941" s="2">
        <f>IF(H3941="",0,VLOOKUP($H3941,injury_groups!$A:$F,4,FALSE))</f>
        <v>1</v>
      </c>
      <c r="P3941" s="2">
        <f>IF(H3941="",0,VLOOKUP($H3941,injury_groups!$A:$F,5,FALSE))</f>
        <v>0</v>
      </c>
      <c r="Q3941" s="4" t="str">
        <f>IF(H3941="","",IF(LEN(VLOOKUP($H3941,injury_groups!$A:$F,6,FALSE))=0,"",VLOOKUP($H3941,injury_groups!$A:$F,6,FALSE)))</f>
        <v/>
      </c>
    </row>
    <row r="3942" spans="1:17" x14ac:dyDescent="0.2">
      <c r="A3942" s="1">
        <v>284621</v>
      </c>
      <c r="B3942">
        <v>20128</v>
      </c>
      <c r="C3942" t="s">
        <v>1705</v>
      </c>
      <c r="D3942">
        <v>2021</v>
      </c>
      <c r="E3942">
        <v>14</v>
      </c>
      <c r="F3942">
        <v>19</v>
      </c>
      <c r="H3942" t="s">
        <v>1710</v>
      </c>
      <c r="I3942" t="s">
        <v>1841</v>
      </c>
      <c r="J3942" t="s">
        <v>1962</v>
      </c>
      <c r="K3942" t="b">
        <v>1</v>
      </c>
      <c r="L3942">
        <v>19</v>
      </c>
      <c r="M3942" s="2" t="str">
        <f>IF(H3942="","",IF(LEN(VLOOKUP($H3942,injury_groups!$A:$F,2,FALSE))=0,"",VLOOKUP($H3942,injury_groups!$A:$F,2,FALSE)))</f>
        <v/>
      </c>
      <c r="N3942" s="2" t="str">
        <f>IF(H3942="","",IF(LEN(VLOOKUP($H3942,injury_groups!$A:$F,3,FALSE))=0,"",VLOOKUP($H3942,injury_groups!$A:$F,3,FALSE)))</f>
        <v/>
      </c>
      <c r="O3942" s="2">
        <f>IF(H3942="",0,VLOOKUP($H3942,injury_groups!$A:$F,4,FALSE))</f>
        <v>0</v>
      </c>
      <c r="P3942" s="2">
        <f>IF(H3942="",0,VLOOKUP($H3942,injury_groups!$A:$F,5,FALSE))</f>
        <v>1</v>
      </c>
      <c r="Q3942" s="4" t="str">
        <f>IF(H3942="","",IF(LEN(VLOOKUP($H3942,injury_groups!$A:$F,6,FALSE))=0,"",VLOOKUP($H3942,injury_groups!$A:$F,6,FALSE)))</f>
        <v/>
      </c>
    </row>
    <row r="3943" spans="1:17" x14ac:dyDescent="0.2">
      <c r="A3943" s="1">
        <v>285774</v>
      </c>
      <c r="B3943">
        <v>20134</v>
      </c>
      <c r="C3943" t="s">
        <v>1705</v>
      </c>
      <c r="D3943">
        <v>2021</v>
      </c>
      <c r="E3943">
        <v>15</v>
      </c>
      <c r="F3943">
        <v>28</v>
      </c>
      <c r="G3943">
        <v>34</v>
      </c>
      <c r="H3943" t="s">
        <v>1726</v>
      </c>
      <c r="I3943" t="s">
        <v>1841</v>
      </c>
      <c r="J3943" t="s">
        <v>1965</v>
      </c>
      <c r="K3943" t="b">
        <v>1</v>
      </c>
      <c r="L3943">
        <v>20</v>
      </c>
      <c r="M3943" s="2" t="str">
        <f>IF(H3943="","",IF(LEN(VLOOKUP($H3943,injury_groups!$A:$F,2,FALSE))=0,"",VLOOKUP($H3943,injury_groups!$A:$F,2,FALSE)))</f>
        <v>hip</v>
      </c>
      <c r="N3943" s="2" t="str">
        <f>IF(H3943="","",IF(LEN(VLOOKUP($H3943,injury_groups!$A:$F,3,FALSE))=0,"",VLOOKUP($H3943,injury_groups!$A:$F,3,FALSE)))</f>
        <v/>
      </c>
      <c r="O3943" s="2">
        <f>IF(H3943="",0,VLOOKUP($H3943,injury_groups!$A:$F,4,FALSE))</f>
        <v>1</v>
      </c>
      <c r="P3943" s="2">
        <f>IF(H3943="",0,VLOOKUP($H3943,injury_groups!$A:$F,5,FALSE))</f>
        <v>0</v>
      </c>
      <c r="Q3943" s="4" t="str">
        <f>IF(H3943="","",IF(LEN(VLOOKUP($H3943,injury_groups!$A:$F,6,FALSE))=0,"",VLOOKUP($H3943,injury_groups!$A:$F,6,FALSE)))</f>
        <v/>
      </c>
    </row>
    <row r="3944" spans="1:17" x14ac:dyDescent="0.2">
      <c r="A3944" s="1">
        <v>274576</v>
      </c>
      <c r="B3944">
        <v>20139</v>
      </c>
      <c r="C3944" t="s">
        <v>1706</v>
      </c>
      <c r="D3944">
        <v>2021</v>
      </c>
      <c r="E3944">
        <v>0</v>
      </c>
      <c r="F3944">
        <v>28</v>
      </c>
      <c r="G3944">
        <v>9</v>
      </c>
      <c r="H3944" t="s">
        <v>1708</v>
      </c>
      <c r="I3944" t="s">
        <v>1841</v>
      </c>
      <c r="J3944" t="s">
        <v>2002</v>
      </c>
      <c r="K3944" t="b">
        <v>1</v>
      </c>
      <c r="L3944">
        <v>0</v>
      </c>
      <c r="M3944" s="2" t="str">
        <f>IF(H3944="","",IF(LEN(VLOOKUP($H3944,injury_groups!$A:$F,2,FALSE))=0,"",VLOOKUP($H3944,injury_groups!$A:$F,2,FALSE)))</f>
        <v/>
      </c>
      <c r="N3944" s="2" t="str">
        <f>IF(H3944="","",IF(LEN(VLOOKUP($H3944,injury_groups!$A:$F,3,FALSE))=0,"",VLOOKUP($H3944,injury_groups!$A:$F,3,FALSE)))</f>
        <v/>
      </c>
      <c r="O3944" s="2">
        <f>IF(H3944="",0,VLOOKUP($H3944,injury_groups!$A:$F,4,FALSE))</f>
        <v>0</v>
      </c>
      <c r="P3944" s="2">
        <f>IF(H3944="",0,VLOOKUP($H3944,injury_groups!$A:$F,5,FALSE))</f>
        <v>0</v>
      </c>
      <c r="Q3944" s="4" t="str">
        <f>IF(H3944="","",IF(LEN(VLOOKUP($H3944,injury_groups!$A:$F,6,FALSE))=0,"",VLOOKUP($H3944,injury_groups!$A:$F,6,FALSE)))</f>
        <v/>
      </c>
    </row>
    <row r="3945" spans="1:17" x14ac:dyDescent="0.2">
      <c r="A3945" s="1">
        <v>282642</v>
      </c>
      <c r="B3945">
        <v>20145</v>
      </c>
      <c r="C3945" t="s">
        <v>1705</v>
      </c>
      <c r="D3945">
        <v>2021</v>
      </c>
      <c r="E3945">
        <v>11</v>
      </c>
      <c r="F3945">
        <v>12</v>
      </c>
      <c r="G3945">
        <v>20</v>
      </c>
      <c r="H3945" t="s">
        <v>1722</v>
      </c>
      <c r="I3945" t="s">
        <v>1841</v>
      </c>
      <c r="J3945" t="s">
        <v>1931</v>
      </c>
      <c r="K3945" t="b">
        <v>1</v>
      </c>
      <c r="L3945">
        <v>16</v>
      </c>
      <c r="M3945" s="2" t="str">
        <f>IF(H3945="","",IF(LEN(VLOOKUP($H3945,injury_groups!$A:$F,2,FALSE))=0,"",VLOOKUP($H3945,injury_groups!$A:$F,2,FALSE)))</f>
        <v xml:space="preserve">shoulder </v>
      </c>
      <c r="N3945" s="2" t="str">
        <f>IF(H3945="","",IF(LEN(VLOOKUP($H3945,injury_groups!$A:$F,3,FALSE))=0,"",VLOOKUP($H3945,injury_groups!$A:$F,3,FALSE)))</f>
        <v/>
      </c>
      <c r="O3945" s="2">
        <f>IF(H3945="",0,VLOOKUP($H3945,injury_groups!$A:$F,4,FALSE))</f>
        <v>1</v>
      </c>
      <c r="P3945" s="2">
        <f>IF(H3945="",0,VLOOKUP($H3945,injury_groups!$A:$F,5,FALSE))</f>
        <v>0</v>
      </c>
      <c r="Q3945" s="4" t="str">
        <f>IF(H3945="","",IF(LEN(VLOOKUP($H3945,injury_groups!$A:$F,6,FALSE))=0,"",VLOOKUP($H3945,injury_groups!$A:$F,6,FALSE)))</f>
        <v/>
      </c>
    </row>
    <row r="3946" spans="1:17" x14ac:dyDescent="0.2">
      <c r="A3946" s="1">
        <v>289449</v>
      </c>
      <c r="B3946">
        <v>20157</v>
      </c>
      <c r="C3946" t="s">
        <v>1707</v>
      </c>
      <c r="D3946">
        <v>2021</v>
      </c>
      <c r="E3946">
        <v>1</v>
      </c>
      <c r="F3946">
        <v>7</v>
      </c>
      <c r="G3946">
        <v>25</v>
      </c>
      <c r="H3946" t="s">
        <v>1715</v>
      </c>
      <c r="I3946" t="s">
        <v>1841</v>
      </c>
      <c r="J3946" t="s">
        <v>2062</v>
      </c>
      <c r="K3946" t="b">
        <v>1</v>
      </c>
      <c r="L3946">
        <v>23</v>
      </c>
      <c r="M3946" s="2" t="str">
        <f>IF(H3946="","",IF(LEN(VLOOKUP($H3946,injury_groups!$A:$F,2,FALSE))=0,"",VLOOKUP($H3946,injury_groups!$A:$F,2,FALSE)))</f>
        <v xml:space="preserve">ankle </v>
      </c>
      <c r="N3946" s="2" t="str">
        <f>IF(H3946="","",IF(LEN(VLOOKUP($H3946,injury_groups!$A:$F,3,FALSE))=0,"",VLOOKUP($H3946,injury_groups!$A:$F,3,FALSE)))</f>
        <v/>
      </c>
      <c r="O3946" s="2">
        <f>IF(H3946="",0,VLOOKUP($H3946,injury_groups!$A:$F,4,FALSE))</f>
        <v>1</v>
      </c>
      <c r="P3946" s="2">
        <f>IF(H3946="",0,VLOOKUP($H3946,injury_groups!$A:$F,5,FALSE))</f>
        <v>0</v>
      </c>
      <c r="Q3946" s="4" t="str">
        <f>IF(H3946="","",IF(LEN(VLOOKUP($H3946,injury_groups!$A:$F,6,FALSE))=0,"",VLOOKUP($H3946,injury_groups!$A:$F,6,FALSE)))</f>
        <v/>
      </c>
    </row>
    <row r="3947" spans="1:17" x14ac:dyDescent="0.2">
      <c r="A3947" s="1">
        <v>274818</v>
      </c>
      <c r="B3947">
        <v>20159</v>
      </c>
      <c r="C3947" t="s">
        <v>1705</v>
      </c>
      <c r="D3947">
        <v>2021</v>
      </c>
      <c r="E3947">
        <v>1</v>
      </c>
      <c r="F3947">
        <v>10</v>
      </c>
      <c r="G3947">
        <v>23</v>
      </c>
      <c r="H3947" t="s">
        <v>1739</v>
      </c>
      <c r="I3947" t="s">
        <v>1841</v>
      </c>
      <c r="J3947" t="s">
        <v>1848</v>
      </c>
      <c r="K3947" t="b">
        <v>1</v>
      </c>
      <c r="L3947">
        <v>6</v>
      </c>
      <c r="M3947" s="2" t="str">
        <f>IF(H3947="","",IF(LEN(VLOOKUP($H3947,injury_groups!$A:$F,2,FALSE))=0,"",VLOOKUP($H3947,injury_groups!$A:$F,2,FALSE)))</f>
        <v>quad</v>
      </c>
      <c r="N3947" s="2" t="str">
        <f>IF(H3947="","",IF(LEN(VLOOKUP($H3947,injury_groups!$A:$F,3,FALSE))=0,"",VLOOKUP($H3947,injury_groups!$A:$F,3,FALSE)))</f>
        <v/>
      </c>
      <c r="O3947" s="2">
        <f>IF(H3947="",0,VLOOKUP($H3947,injury_groups!$A:$F,4,FALSE))</f>
        <v>1</v>
      </c>
      <c r="P3947" s="2">
        <f>IF(H3947="",0,VLOOKUP($H3947,injury_groups!$A:$F,5,FALSE))</f>
        <v>0</v>
      </c>
      <c r="Q3947" s="4" t="str">
        <f>IF(H3947="","",IF(LEN(VLOOKUP($H3947,injury_groups!$A:$F,6,FALSE))=0,"",VLOOKUP($H3947,injury_groups!$A:$F,6,FALSE)))</f>
        <v/>
      </c>
    </row>
    <row r="3948" spans="1:17" x14ac:dyDescent="0.2">
      <c r="A3948" s="1">
        <v>276079</v>
      </c>
      <c r="B3948">
        <v>20159</v>
      </c>
      <c r="C3948" t="s">
        <v>1705</v>
      </c>
      <c r="D3948">
        <v>2021</v>
      </c>
      <c r="E3948">
        <v>2</v>
      </c>
      <c r="F3948">
        <v>10</v>
      </c>
      <c r="G3948">
        <v>15</v>
      </c>
      <c r="H3948" t="s">
        <v>1739</v>
      </c>
      <c r="I3948" t="s">
        <v>1841</v>
      </c>
      <c r="J3948" t="s">
        <v>1859</v>
      </c>
      <c r="K3948" t="b">
        <v>1</v>
      </c>
      <c r="L3948">
        <v>7</v>
      </c>
      <c r="M3948" s="2" t="str">
        <f>IF(H3948="","",IF(LEN(VLOOKUP($H3948,injury_groups!$A:$F,2,FALSE))=0,"",VLOOKUP($H3948,injury_groups!$A:$F,2,FALSE)))</f>
        <v>quad</v>
      </c>
      <c r="N3948" s="2" t="str">
        <f>IF(H3948="","",IF(LEN(VLOOKUP($H3948,injury_groups!$A:$F,3,FALSE))=0,"",VLOOKUP($H3948,injury_groups!$A:$F,3,FALSE)))</f>
        <v/>
      </c>
      <c r="O3948" s="2">
        <f>IF(H3948="",0,VLOOKUP($H3948,injury_groups!$A:$F,4,FALSE))</f>
        <v>1</v>
      </c>
      <c r="P3948" s="2">
        <f>IF(H3948="",0,VLOOKUP($H3948,injury_groups!$A:$F,5,FALSE))</f>
        <v>0</v>
      </c>
      <c r="Q3948" s="4" t="str">
        <f>IF(H3948="","",IF(LEN(VLOOKUP($H3948,injury_groups!$A:$F,6,FALSE))=0,"",VLOOKUP($H3948,injury_groups!$A:$F,6,FALSE)))</f>
        <v/>
      </c>
    </row>
    <row r="3949" spans="1:17" x14ac:dyDescent="0.2">
      <c r="A3949" s="1">
        <v>276705</v>
      </c>
      <c r="B3949">
        <v>20159</v>
      </c>
      <c r="C3949" t="s">
        <v>1705</v>
      </c>
      <c r="D3949">
        <v>2021</v>
      </c>
      <c r="E3949">
        <v>3</v>
      </c>
      <c r="F3949">
        <v>10</v>
      </c>
      <c r="G3949">
        <v>24</v>
      </c>
      <c r="H3949" t="s">
        <v>1739</v>
      </c>
      <c r="I3949" t="s">
        <v>1841</v>
      </c>
      <c r="J3949" t="s">
        <v>1870</v>
      </c>
      <c r="K3949" t="b">
        <v>1</v>
      </c>
      <c r="L3949">
        <v>8</v>
      </c>
      <c r="M3949" s="2" t="str">
        <f>IF(H3949="","",IF(LEN(VLOOKUP($H3949,injury_groups!$A:$F,2,FALSE))=0,"",VLOOKUP($H3949,injury_groups!$A:$F,2,FALSE)))</f>
        <v>quad</v>
      </c>
      <c r="N3949" s="2" t="str">
        <f>IF(H3949="","",IF(LEN(VLOOKUP($H3949,injury_groups!$A:$F,3,FALSE))=0,"",VLOOKUP($H3949,injury_groups!$A:$F,3,FALSE)))</f>
        <v/>
      </c>
      <c r="O3949" s="2">
        <f>IF(H3949="",0,VLOOKUP($H3949,injury_groups!$A:$F,4,FALSE))</f>
        <v>1</v>
      </c>
      <c r="P3949" s="2">
        <f>IF(H3949="",0,VLOOKUP($H3949,injury_groups!$A:$F,5,FALSE))</f>
        <v>0</v>
      </c>
      <c r="Q3949" s="4" t="str">
        <f>IF(H3949="","",IF(LEN(VLOOKUP($H3949,injury_groups!$A:$F,6,FALSE))=0,"",VLOOKUP($H3949,injury_groups!$A:$F,6,FALSE)))</f>
        <v/>
      </c>
    </row>
    <row r="3950" spans="1:17" x14ac:dyDescent="0.2">
      <c r="A3950" s="1">
        <v>277357</v>
      </c>
      <c r="B3950">
        <v>20159</v>
      </c>
      <c r="C3950" t="s">
        <v>1705</v>
      </c>
      <c r="D3950">
        <v>2021</v>
      </c>
      <c r="E3950">
        <v>4</v>
      </c>
      <c r="F3950">
        <v>10</v>
      </c>
      <c r="G3950">
        <v>3</v>
      </c>
      <c r="H3950" t="s">
        <v>1739</v>
      </c>
      <c r="I3950" t="s">
        <v>1843</v>
      </c>
      <c r="J3950" t="s">
        <v>1875</v>
      </c>
      <c r="K3950" t="b">
        <v>0</v>
      </c>
      <c r="L3950">
        <v>9</v>
      </c>
      <c r="M3950" s="2" t="str">
        <f>IF(H3950="","",IF(LEN(VLOOKUP($H3950,injury_groups!$A:$F,2,FALSE))=0,"",VLOOKUP($H3950,injury_groups!$A:$F,2,FALSE)))</f>
        <v>quad</v>
      </c>
      <c r="N3950" s="2" t="str">
        <f>IF(H3950="","",IF(LEN(VLOOKUP($H3950,injury_groups!$A:$F,3,FALSE))=0,"",VLOOKUP($H3950,injury_groups!$A:$F,3,FALSE)))</f>
        <v/>
      </c>
      <c r="O3950" s="2">
        <f>IF(H3950="",0,VLOOKUP($H3950,injury_groups!$A:$F,4,FALSE))</f>
        <v>1</v>
      </c>
      <c r="P3950" s="2">
        <f>IF(H3950="",0,VLOOKUP($H3950,injury_groups!$A:$F,5,FALSE))</f>
        <v>0</v>
      </c>
      <c r="Q3950" s="4" t="str">
        <f>IF(H3950="","",IF(LEN(VLOOKUP($H3950,injury_groups!$A:$F,6,FALSE))=0,"",VLOOKUP($H3950,injury_groups!$A:$F,6,FALSE)))</f>
        <v/>
      </c>
    </row>
    <row r="3951" spans="1:17" x14ac:dyDescent="0.2">
      <c r="A3951" s="1">
        <v>278000</v>
      </c>
      <c r="B3951">
        <v>20159</v>
      </c>
      <c r="C3951" t="s">
        <v>1705</v>
      </c>
      <c r="D3951">
        <v>2021</v>
      </c>
      <c r="E3951">
        <v>5</v>
      </c>
      <c r="F3951">
        <v>10</v>
      </c>
      <c r="G3951">
        <v>28</v>
      </c>
      <c r="H3951" t="s">
        <v>1739</v>
      </c>
      <c r="I3951" t="s">
        <v>1843</v>
      </c>
      <c r="J3951" t="s">
        <v>1884</v>
      </c>
      <c r="K3951" t="b">
        <v>0</v>
      </c>
      <c r="L3951">
        <v>10</v>
      </c>
      <c r="M3951" s="2" t="str">
        <f>IF(H3951="","",IF(LEN(VLOOKUP($H3951,injury_groups!$A:$F,2,FALSE))=0,"",VLOOKUP($H3951,injury_groups!$A:$F,2,FALSE)))</f>
        <v>quad</v>
      </c>
      <c r="N3951" s="2" t="str">
        <f>IF(H3951="","",IF(LEN(VLOOKUP($H3951,injury_groups!$A:$F,3,FALSE))=0,"",VLOOKUP($H3951,injury_groups!$A:$F,3,FALSE)))</f>
        <v/>
      </c>
      <c r="O3951" s="2">
        <f>IF(H3951="",0,VLOOKUP($H3951,injury_groups!$A:$F,4,FALSE))</f>
        <v>1</v>
      </c>
      <c r="P3951" s="2">
        <f>IF(H3951="",0,VLOOKUP($H3951,injury_groups!$A:$F,5,FALSE))</f>
        <v>0</v>
      </c>
      <c r="Q3951" s="4" t="str">
        <f>IF(H3951="","",IF(LEN(VLOOKUP($H3951,injury_groups!$A:$F,6,FALSE))=0,"",VLOOKUP($H3951,injury_groups!$A:$F,6,FALSE)))</f>
        <v/>
      </c>
    </row>
    <row r="3952" spans="1:17" x14ac:dyDescent="0.2">
      <c r="A3952" s="1">
        <v>281984</v>
      </c>
      <c r="B3952">
        <v>20159</v>
      </c>
      <c r="C3952" t="s">
        <v>1705</v>
      </c>
      <c r="D3952">
        <v>2021</v>
      </c>
      <c r="E3952">
        <v>10</v>
      </c>
      <c r="F3952">
        <v>10</v>
      </c>
      <c r="G3952">
        <v>26</v>
      </c>
      <c r="H3952" t="s">
        <v>1726</v>
      </c>
      <c r="I3952" t="s">
        <v>1841</v>
      </c>
      <c r="J3952" t="s">
        <v>1925</v>
      </c>
      <c r="K3952" t="b">
        <v>1</v>
      </c>
      <c r="L3952">
        <v>15</v>
      </c>
      <c r="M3952" s="2" t="str">
        <f>IF(H3952="","",IF(LEN(VLOOKUP($H3952,injury_groups!$A:$F,2,FALSE))=0,"",VLOOKUP($H3952,injury_groups!$A:$F,2,FALSE)))</f>
        <v>hip</v>
      </c>
      <c r="N3952" s="2" t="str">
        <f>IF(H3952="","",IF(LEN(VLOOKUP($H3952,injury_groups!$A:$F,3,FALSE))=0,"",VLOOKUP($H3952,injury_groups!$A:$F,3,FALSE)))</f>
        <v/>
      </c>
      <c r="O3952" s="2">
        <f>IF(H3952="",0,VLOOKUP($H3952,injury_groups!$A:$F,4,FALSE))</f>
        <v>1</v>
      </c>
      <c r="P3952" s="2">
        <f>IF(H3952="",0,VLOOKUP($H3952,injury_groups!$A:$F,5,FALSE))</f>
        <v>0</v>
      </c>
      <c r="Q3952" s="4" t="str">
        <f>IF(H3952="","",IF(LEN(VLOOKUP($H3952,injury_groups!$A:$F,6,FALSE))=0,"",VLOOKUP($H3952,injury_groups!$A:$F,6,FALSE)))</f>
        <v/>
      </c>
    </row>
    <row r="3953" spans="1:17" x14ac:dyDescent="0.2">
      <c r="A3953" s="1">
        <v>282240</v>
      </c>
      <c r="B3953">
        <v>20159</v>
      </c>
      <c r="C3953" t="s">
        <v>1705</v>
      </c>
      <c r="D3953">
        <v>2021</v>
      </c>
      <c r="E3953">
        <v>11</v>
      </c>
      <c r="F3953">
        <v>10</v>
      </c>
      <c r="H3953" t="s">
        <v>1726</v>
      </c>
      <c r="I3953" t="s">
        <v>1843</v>
      </c>
      <c r="J3953" t="s">
        <v>1933</v>
      </c>
      <c r="K3953" t="b">
        <v>0</v>
      </c>
      <c r="L3953">
        <v>16</v>
      </c>
      <c r="M3953" s="2" t="str">
        <f>IF(H3953="","",IF(LEN(VLOOKUP($H3953,injury_groups!$A:$F,2,FALSE))=0,"",VLOOKUP($H3953,injury_groups!$A:$F,2,FALSE)))</f>
        <v>hip</v>
      </c>
      <c r="N3953" s="2" t="str">
        <f>IF(H3953="","",IF(LEN(VLOOKUP($H3953,injury_groups!$A:$F,3,FALSE))=0,"",VLOOKUP($H3953,injury_groups!$A:$F,3,FALSE)))</f>
        <v/>
      </c>
      <c r="O3953" s="2">
        <f>IF(H3953="",0,VLOOKUP($H3953,injury_groups!$A:$F,4,FALSE))</f>
        <v>1</v>
      </c>
      <c r="P3953" s="2">
        <f>IF(H3953="",0,VLOOKUP($H3953,injury_groups!$A:$F,5,FALSE))</f>
        <v>0</v>
      </c>
      <c r="Q3953" s="4" t="str">
        <f>IF(H3953="","",IF(LEN(VLOOKUP($H3953,injury_groups!$A:$F,6,FALSE))=0,"",VLOOKUP($H3953,injury_groups!$A:$F,6,FALSE)))</f>
        <v/>
      </c>
    </row>
    <row r="3954" spans="1:17" x14ac:dyDescent="0.2">
      <c r="A3954" s="1">
        <v>285006</v>
      </c>
      <c r="B3954">
        <v>20159</v>
      </c>
      <c r="C3954" t="s">
        <v>1705</v>
      </c>
      <c r="D3954">
        <v>2021</v>
      </c>
      <c r="E3954">
        <v>14</v>
      </c>
      <c r="F3954">
        <v>10</v>
      </c>
      <c r="G3954">
        <v>11</v>
      </c>
      <c r="H3954" t="s">
        <v>1710</v>
      </c>
      <c r="I3954" t="s">
        <v>1841</v>
      </c>
      <c r="J3954" t="s">
        <v>1961</v>
      </c>
      <c r="K3954" t="b">
        <v>1</v>
      </c>
      <c r="L3954">
        <v>19</v>
      </c>
      <c r="M3954" s="2" t="str">
        <f>IF(H3954="","",IF(LEN(VLOOKUP($H3954,injury_groups!$A:$F,2,FALSE))=0,"",VLOOKUP($H3954,injury_groups!$A:$F,2,FALSE)))</f>
        <v/>
      </c>
      <c r="N3954" s="2" t="str">
        <f>IF(H3954="","",IF(LEN(VLOOKUP($H3954,injury_groups!$A:$F,3,FALSE))=0,"",VLOOKUP($H3954,injury_groups!$A:$F,3,FALSE)))</f>
        <v/>
      </c>
      <c r="O3954" s="2">
        <f>IF(H3954="",0,VLOOKUP($H3954,injury_groups!$A:$F,4,FALSE))</f>
        <v>0</v>
      </c>
      <c r="P3954" s="2">
        <f>IF(H3954="",0,VLOOKUP($H3954,injury_groups!$A:$F,5,FALSE))</f>
        <v>1</v>
      </c>
      <c r="Q3954" s="4" t="str">
        <f>IF(H3954="","",IF(LEN(VLOOKUP($H3954,injury_groups!$A:$F,6,FALSE))=0,"",VLOOKUP($H3954,injury_groups!$A:$F,6,FALSE)))</f>
        <v/>
      </c>
    </row>
    <row r="3955" spans="1:17" x14ac:dyDescent="0.2">
      <c r="A3955" s="1">
        <v>274817</v>
      </c>
      <c r="B3955">
        <v>20159</v>
      </c>
      <c r="C3955" t="s">
        <v>1706</v>
      </c>
      <c r="D3955">
        <v>2021</v>
      </c>
      <c r="E3955">
        <v>1</v>
      </c>
      <c r="F3955">
        <v>10</v>
      </c>
      <c r="G3955">
        <v>20</v>
      </c>
      <c r="H3955" t="s">
        <v>1739</v>
      </c>
      <c r="I3955" t="s">
        <v>1841</v>
      </c>
      <c r="J3955" t="s">
        <v>2012</v>
      </c>
      <c r="K3955" t="b">
        <v>1</v>
      </c>
      <c r="L3955">
        <v>1</v>
      </c>
      <c r="M3955" s="2" t="str">
        <f>IF(H3955="","",IF(LEN(VLOOKUP($H3955,injury_groups!$A:$F,2,FALSE))=0,"",VLOOKUP($H3955,injury_groups!$A:$F,2,FALSE)))</f>
        <v>quad</v>
      </c>
      <c r="N3955" s="2" t="str">
        <f>IF(H3955="","",IF(LEN(VLOOKUP($H3955,injury_groups!$A:$F,3,FALSE))=0,"",VLOOKUP($H3955,injury_groups!$A:$F,3,FALSE)))</f>
        <v/>
      </c>
      <c r="O3955" s="2">
        <f>IF(H3955="",0,VLOOKUP($H3955,injury_groups!$A:$F,4,FALSE))</f>
        <v>1</v>
      </c>
      <c r="P3955" s="2">
        <f>IF(H3955="",0,VLOOKUP($H3955,injury_groups!$A:$F,5,FALSE))</f>
        <v>0</v>
      </c>
      <c r="Q3955" s="4" t="str">
        <f>IF(H3955="","",IF(LEN(VLOOKUP($H3955,injury_groups!$A:$F,6,FALSE))=0,"",VLOOKUP($H3955,injury_groups!$A:$F,6,FALSE)))</f>
        <v/>
      </c>
    </row>
    <row r="3956" spans="1:17" x14ac:dyDescent="0.2">
      <c r="A3956" s="1">
        <v>274889</v>
      </c>
      <c r="B3956">
        <v>20159</v>
      </c>
      <c r="C3956" t="s">
        <v>1706</v>
      </c>
      <c r="D3956">
        <v>2021</v>
      </c>
      <c r="E3956">
        <v>2</v>
      </c>
      <c r="F3956">
        <v>10</v>
      </c>
      <c r="G3956">
        <v>30</v>
      </c>
      <c r="H3956" t="s">
        <v>1739</v>
      </c>
      <c r="I3956" t="s">
        <v>1841</v>
      </c>
      <c r="J3956" t="s">
        <v>2030</v>
      </c>
      <c r="K3956" t="b">
        <v>1</v>
      </c>
      <c r="L3956">
        <v>2</v>
      </c>
      <c r="M3956" s="2" t="str">
        <f>IF(H3956="","",IF(LEN(VLOOKUP($H3956,injury_groups!$A:$F,2,FALSE))=0,"",VLOOKUP($H3956,injury_groups!$A:$F,2,FALSE)))</f>
        <v>quad</v>
      </c>
      <c r="N3956" s="2" t="str">
        <f>IF(H3956="","",IF(LEN(VLOOKUP($H3956,injury_groups!$A:$F,3,FALSE))=0,"",VLOOKUP($H3956,injury_groups!$A:$F,3,FALSE)))</f>
        <v/>
      </c>
      <c r="O3956" s="2">
        <f>IF(H3956="",0,VLOOKUP($H3956,injury_groups!$A:$F,4,FALSE))</f>
        <v>1</v>
      </c>
      <c r="P3956" s="2">
        <f>IF(H3956="",0,VLOOKUP($H3956,injury_groups!$A:$F,5,FALSE))</f>
        <v>0</v>
      </c>
      <c r="Q3956" s="4" t="str">
        <f>IF(H3956="","",IF(LEN(VLOOKUP($H3956,injury_groups!$A:$F,6,FALSE))=0,"",VLOOKUP($H3956,injury_groups!$A:$F,6,FALSE)))</f>
        <v/>
      </c>
    </row>
    <row r="3957" spans="1:17" x14ac:dyDescent="0.2">
      <c r="A3957" s="1">
        <v>275206</v>
      </c>
      <c r="B3957">
        <v>20159</v>
      </c>
      <c r="C3957" t="s">
        <v>1706</v>
      </c>
      <c r="D3957">
        <v>2021</v>
      </c>
      <c r="E3957">
        <v>3</v>
      </c>
      <c r="F3957">
        <v>10</v>
      </c>
      <c r="G3957">
        <v>32</v>
      </c>
      <c r="H3957" t="s">
        <v>1739</v>
      </c>
      <c r="I3957" t="s">
        <v>1841</v>
      </c>
      <c r="J3957" t="s">
        <v>2052</v>
      </c>
      <c r="K3957" t="b">
        <v>1</v>
      </c>
      <c r="L3957">
        <v>3</v>
      </c>
      <c r="M3957" s="2" t="str">
        <f>IF(H3957="","",IF(LEN(VLOOKUP($H3957,injury_groups!$A:$F,2,FALSE))=0,"",VLOOKUP($H3957,injury_groups!$A:$F,2,FALSE)))</f>
        <v>quad</v>
      </c>
      <c r="N3957" s="2" t="str">
        <f>IF(H3957="","",IF(LEN(VLOOKUP($H3957,injury_groups!$A:$F,3,FALSE))=0,"",VLOOKUP($H3957,injury_groups!$A:$F,3,FALSE)))</f>
        <v/>
      </c>
      <c r="O3957" s="2">
        <f>IF(H3957="",0,VLOOKUP($H3957,injury_groups!$A:$F,4,FALSE))</f>
        <v>1</v>
      </c>
      <c r="P3957" s="2">
        <f>IF(H3957="",0,VLOOKUP($H3957,injury_groups!$A:$F,5,FALSE))</f>
        <v>0</v>
      </c>
      <c r="Q3957" s="4" t="str">
        <f>IF(H3957="","",IF(LEN(VLOOKUP($H3957,injury_groups!$A:$F,6,FALSE))=0,"",VLOOKUP($H3957,injury_groups!$A:$F,6,FALSE)))</f>
        <v/>
      </c>
    </row>
    <row r="3958" spans="1:17" x14ac:dyDescent="0.2">
      <c r="A3958" s="1">
        <v>275406</v>
      </c>
      <c r="B3958">
        <v>20176</v>
      </c>
      <c r="C3958" t="s">
        <v>1706</v>
      </c>
      <c r="D3958">
        <v>2021</v>
      </c>
      <c r="E3958">
        <v>3</v>
      </c>
      <c r="F3958">
        <v>26</v>
      </c>
      <c r="G3958">
        <v>24</v>
      </c>
      <c r="H3958" t="s">
        <v>1708</v>
      </c>
      <c r="I3958" t="s">
        <v>1841</v>
      </c>
      <c r="J3958" t="s">
        <v>2059</v>
      </c>
      <c r="K3958" t="b">
        <v>1</v>
      </c>
      <c r="L3958">
        <v>3</v>
      </c>
      <c r="M3958" s="2" t="str">
        <f>IF(H3958="","",IF(LEN(VLOOKUP($H3958,injury_groups!$A:$F,2,FALSE))=0,"",VLOOKUP($H3958,injury_groups!$A:$F,2,FALSE)))</f>
        <v/>
      </c>
      <c r="N3958" s="2" t="str">
        <f>IF(H3958="","",IF(LEN(VLOOKUP($H3958,injury_groups!$A:$F,3,FALSE))=0,"",VLOOKUP($H3958,injury_groups!$A:$F,3,FALSE)))</f>
        <v/>
      </c>
      <c r="O3958" s="2">
        <f>IF(H3958="",0,VLOOKUP($H3958,injury_groups!$A:$F,4,FALSE))</f>
        <v>0</v>
      </c>
      <c r="P3958" s="2">
        <f>IF(H3958="",0,VLOOKUP($H3958,injury_groups!$A:$F,5,FALSE))</f>
        <v>0</v>
      </c>
      <c r="Q3958" s="4" t="str">
        <f>IF(H3958="","",IF(LEN(VLOOKUP($H3958,injury_groups!$A:$F,6,FALSE))=0,"",VLOOKUP($H3958,injury_groups!$A:$F,6,FALSE)))</f>
        <v/>
      </c>
    </row>
    <row r="3959" spans="1:17" x14ac:dyDescent="0.2">
      <c r="A3959" s="1">
        <v>283313</v>
      </c>
      <c r="B3959">
        <v>20180</v>
      </c>
      <c r="C3959" t="s">
        <v>1705</v>
      </c>
      <c r="D3959">
        <v>2021</v>
      </c>
      <c r="E3959">
        <v>12</v>
      </c>
      <c r="F3959">
        <v>34</v>
      </c>
      <c r="G3959">
        <v>21</v>
      </c>
      <c r="H3959" t="s">
        <v>1720</v>
      </c>
      <c r="I3959" t="s">
        <v>1841</v>
      </c>
      <c r="J3959" t="s">
        <v>1937</v>
      </c>
      <c r="K3959" t="b">
        <v>1</v>
      </c>
      <c r="L3959">
        <v>17</v>
      </c>
      <c r="M3959" s="2" t="str">
        <f>IF(H3959="","",IF(LEN(VLOOKUP($H3959,injury_groups!$A:$F,2,FALSE))=0,"",VLOOKUP($H3959,injury_groups!$A:$F,2,FALSE)))</f>
        <v>hamstring</v>
      </c>
      <c r="N3959" s="2" t="str">
        <f>IF(H3959="","",IF(LEN(VLOOKUP($H3959,injury_groups!$A:$F,3,FALSE))=0,"",VLOOKUP($H3959,injury_groups!$A:$F,3,FALSE)))</f>
        <v/>
      </c>
      <c r="O3959" s="2">
        <f>IF(H3959="",0,VLOOKUP($H3959,injury_groups!$A:$F,4,FALSE))</f>
        <v>1</v>
      </c>
      <c r="P3959" s="2">
        <f>IF(H3959="",0,VLOOKUP($H3959,injury_groups!$A:$F,5,FALSE))</f>
        <v>0</v>
      </c>
      <c r="Q3959" s="4" t="str">
        <f>IF(H3959="","",IF(LEN(VLOOKUP($H3959,injury_groups!$A:$F,6,FALSE))=0,"",VLOOKUP($H3959,injury_groups!$A:$F,6,FALSE)))</f>
        <v/>
      </c>
    </row>
    <row r="3960" spans="1:17" x14ac:dyDescent="0.2">
      <c r="A3960" s="1">
        <v>284043</v>
      </c>
      <c r="B3960">
        <v>20180</v>
      </c>
      <c r="C3960" t="s">
        <v>1705</v>
      </c>
      <c r="D3960">
        <v>2021</v>
      </c>
      <c r="E3960">
        <v>13</v>
      </c>
      <c r="F3960">
        <v>34</v>
      </c>
      <c r="H3960" t="s">
        <v>1720</v>
      </c>
      <c r="I3960" t="s">
        <v>1843</v>
      </c>
      <c r="J3960" t="s">
        <v>1950</v>
      </c>
      <c r="K3960" t="b">
        <v>0</v>
      </c>
      <c r="L3960">
        <v>18</v>
      </c>
      <c r="M3960" s="2" t="str">
        <f>IF(H3960="","",IF(LEN(VLOOKUP($H3960,injury_groups!$A:$F,2,FALSE))=0,"",VLOOKUP($H3960,injury_groups!$A:$F,2,FALSE)))</f>
        <v>hamstring</v>
      </c>
      <c r="N3960" s="2" t="str">
        <f>IF(H3960="","",IF(LEN(VLOOKUP($H3960,injury_groups!$A:$F,3,FALSE))=0,"",VLOOKUP($H3960,injury_groups!$A:$F,3,FALSE)))</f>
        <v/>
      </c>
      <c r="O3960" s="2">
        <f>IF(H3960="",0,VLOOKUP($H3960,injury_groups!$A:$F,4,FALSE))</f>
        <v>1</v>
      </c>
      <c r="P3960" s="2">
        <f>IF(H3960="",0,VLOOKUP($H3960,injury_groups!$A:$F,5,FALSE))</f>
        <v>0</v>
      </c>
      <c r="Q3960" s="4" t="str">
        <f>IF(H3960="","",IF(LEN(VLOOKUP($H3960,injury_groups!$A:$F,6,FALSE))=0,"",VLOOKUP($H3960,injury_groups!$A:$F,6,FALSE)))</f>
        <v/>
      </c>
    </row>
    <row r="3961" spans="1:17" x14ac:dyDescent="0.2">
      <c r="A3961" s="1">
        <v>287976</v>
      </c>
      <c r="B3961">
        <v>20193</v>
      </c>
      <c r="C3961" t="s">
        <v>1705</v>
      </c>
      <c r="D3961">
        <v>2021</v>
      </c>
      <c r="E3961">
        <v>17</v>
      </c>
      <c r="F3961">
        <v>22</v>
      </c>
      <c r="G3961">
        <v>5</v>
      </c>
      <c r="H3961" t="s">
        <v>1710</v>
      </c>
      <c r="I3961" t="s">
        <v>1841</v>
      </c>
      <c r="J3961" t="s">
        <v>1990</v>
      </c>
      <c r="K3961" t="b">
        <v>1</v>
      </c>
      <c r="L3961">
        <v>22</v>
      </c>
      <c r="M3961" s="2" t="str">
        <f>IF(H3961="","",IF(LEN(VLOOKUP($H3961,injury_groups!$A:$F,2,FALSE))=0,"",VLOOKUP($H3961,injury_groups!$A:$F,2,FALSE)))</f>
        <v/>
      </c>
      <c r="N3961" s="2" t="str">
        <f>IF(H3961="","",IF(LEN(VLOOKUP($H3961,injury_groups!$A:$F,3,FALSE))=0,"",VLOOKUP($H3961,injury_groups!$A:$F,3,FALSE)))</f>
        <v/>
      </c>
      <c r="O3961" s="2">
        <f>IF(H3961="",0,VLOOKUP($H3961,injury_groups!$A:$F,4,FALSE))</f>
        <v>0</v>
      </c>
      <c r="P3961" s="2">
        <f>IF(H3961="",0,VLOOKUP($H3961,injury_groups!$A:$F,5,FALSE))</f>
        <v>1</v>
      </c>
      <c r="Q3961" s="4" t="str">
        <f>IF(H3961="","",IF(LEN(VLOOKUP($H3961,injury_groups!$A:$F,6,FALSE))=0,"",VLOOKUP($H3961,injury_groups!$A:$F,6,FALSE)))</f>
        <v/>
      </c>
    </row>
    <row r="3962" spans="1:17" x14ac:dyDescent="0.2">
      <c r="A3962" s="1">
        <v>274383</v>
      </c>
      <c r="B3962">
        <v>20194</v>
      </c>
      <c r="C3962" t="s">
        <v>1706</v>
      </c>
      <c r="D3962">
        <v>2021</v>
      </c>
      <c r="E3962">
        <v>0</v>
      </c>
      <c r="F3962">
        <v>1</v>
      </c>
      <c r="H3962" t="s">
        <v>1710</v>
      </c>
      <c r="I3962" t="s">
        <v>1841</v>
      </c>
      <c r="J3962" t="s">
        <v>1998</v>
      </c>
      <c r="K3962" t="b">
        <v>1</v>
      </c>
      <c r="L3962">
        <v>0</v>
      </c>
      <c r="M3962" s="2" t="str">
        <f>IF(H3962="","",IF(LEN(VLOOKUP($H3962,injury_groups!$A:$F,2,FALSE))=0,"",VLOOKUP($H3962,injury_groups!$A:$F,2,FALSE)))</f>
        <v/>
      </c>
      <c r="N3962" s="2" t="str">
        <f>IF(H3962="","",IF(LEN(VLOOKUP($H3962,injury_groups!$A:$F,3,FALSE))=0,"",VLOOKUP($H3962,injury_groups!$A:$F,3,FALSE)))</f>
        <v/>
      </c>
      <c r="O3962" s="2">
        <f>IF(H3962="",0,VLOOKUP($H3962,injury_groups!$A:$F,4,FALSE))</f>
        <v>0</v>
      </c>
      <c r="P3962" s="2">
        <f>IF(H3962="",0,VLOOKUP($H3962,injury_groups!$A:$F,5,FALSE))</f>
        <v>1</v>
      </c>
      <c r="Q3962" s="4" t="str">
        <f>IF(H3962="","",IF(LEN(VLOOKUP($H3962,injury_groups!$A:$F,6,FALSE))=0,"",VLOOKUP($H3962,injury_groups!$A:$F,6,FALSE)))</f>
        <v/>
      </c>
    </row>
    <row r="3963" spans="1:17" x14ac:dyDescent="0.2">
      <c r="A3963" s="1">
        <v>281382</v>
      </c>
      <c r="B3963">
        <v>20199</v>
      </c>
      <c r="C3963" t="s">
        <v>1705</v>
      </c>
      <c r="D3963">
        <v>2021</v>
      </c>
      <c r="E3963">
        <v>10</v>
      </c>
      <c r="F3963">
        <v>1</v>
      </c>
      <c r="G3963">
        <v>5</v>
      </c>
      <c r="H3963" t="s">
        <v>1712</v>
      </c>
      <c r="I3963" t="s">
        <v>1841</v>
      </c>
      <c r="J3963" t="s">
        <v>1919</v>
      </c>
      <c r="K3963" t="b">
        <v>1</v>
      </c>
      <c r="L3963">
        <v>15</v>
      </c>
      <c r="M3963" s="2" t="str">
        <f>IF(H3963="","",IF(LEN(VLOOKUP($H3963,injury_groups!$A:$F,2,FALSE))=0,"",VLOOKUP($H3963,injury_groups!$A:$F,2,FALSE)))</f>
        <v>hand</v>
      </c>
      <c r="N3963" s="2" t="str">
        <f>IF(H3963="","",IF(LEN(VLOOKUP($H3963,injury_groups!$A:$F,3,FALSE))=0,"",VLOOKUP($H3963,injury_groups!$A:$F,3,FALSE)))</f>
        <v/>
      </c>
      <c r="O3963" s="2">
        <f>IF(H3963="",0,VLOOKUP($H3963,injury_groups!$A:$F,4,FALSE))</f>
        <v>1</v>
      </c>
      <c r="P3963" s="2">
        <f>IF(H3963="",0,VLOOKUP($H3963,injury_groups!$A:$F,5,FALSE))</f>
        <v>0</v>
      </c>
      <c r="Q3963" s="4" t="str">
        <f>IF(H3963="","",IF(LEN(VLOOKUP($H3963,injury_groups!$A:$F,6,FALSE))=0,"",VLOOKUP($H3963,injury_groups!$A:$F,6,FALSE)))</f>
        <v/>
      </c>
    </row>
    <row r="3964" spans="1:17" x14ac:dyDescent="0.2">
      <c r="A3964" s="1">
        <v>282105</v>
      </c>
      <c r="B3964">
        <v>20199</v>
      </c>
      <c r="C3964" t="s">
        <v>1705</v>
      </c>
      <c r="D3964">
        <v>2021</v>
      </c>
      <c r="E3964">
        <v>11</v>
      </c>
      <c r="F3964">
        <v>1</v>
      </c>
      <c r="G3964">
        <v>30</v>
      </c>
      <c r="H3964" t="s">
        <v>1712</v>
      </c>
      <c r="I3964" t="s">
        <v>1841</v>
      </c>
      <c r="J3964" t="s">
        <v>1928</v>
      </c>
      <c r="K3964" t="b">
        <v>1</v>
      </c>
      <c r="L3964">
        <v>16</v>
      </c>
      <c r="M3964" s="2" t="str">
        <f>IF(H3964="","",IF(LEN(VLOOKUP($H3964,injury_groups!$A:$F,2,FALSE))=0,"",VLOOKUP($H3964,injury_groups!$A:$F,2,FALSE)))</f>
        <v>hand</v>
      </c>
      <c r="N3964" s="2" t="str">
        <f>IF(H3964="","",IF(LEN(VLOOKUP($H3964,injury_groups!$A:$F,3,FALSE))=0,"",VLOOKUP($H3964,injury_groups!$A:$F,3,FALSE)))</f>
        <v/>
      </c>
      <c r="O3964" s="2">
        <f>IF(H3964="",0,VLOOKUP($H3964,injury_groups!$A:$F,4,FALSE))</f>
        <v>1</v>
      </c>
      <c r="P3964" s="2">
        <f>IF(H3964="",0,VLOOKUP($H3964,injury_groups!$A:$F,5,FALSE))</f>
        <v>0</v>
      </c>
      <c r="Q3964" s="4" t="str">
        <f>IF(H3964="","",IF(LEN(VLOOKUP($H3964,injury_groups!$A:$F,6,FALSE))=0,"",VLOOKUP($H3964,injury_groups!$A:$F,6,FALSE)))</f>
        <v/>
      </c>
    </row>
    <row r="3965" spans="1:17" x14ac:dyDescent="0.2">
      <c r="A3965" s="1">
        <v>282860</v>
      </c>
      <c r="B3965">
        <v>20199</v>
      </c>
      <c r="C3965" t="s">
        <v>1705</v>
      </c>
      <c r="D3965">
        <v>2021</v>
      </c>
      <c r="E3965">
        <v>12</v>
      </c>
      <c r="F3965">
        <v>1</v>
      </c>
      <c r="H3965" t="s">
        <v>1712</v>
      </c>
      <c r="I3965" t="s">
        <v>1841</v>
      </c>
      <c r="J3965" t="s">
        <v>1936</v>
      </c>
      <c r="K3965" t="b">
        <v>1</v>
      </c>
      <c r="L3965">
        <v>17</v>
      </c>
      <c r="M3965" s="2" t="str">
        <f>IF(H3965="","",IF(LEN(VLOOKUP($H3965,injury_groups!$A:$F,2,FALSE))=0,"",VLOOKUP($H3965,injury_groups!$A:$F,2,FALSE)))</f>
        <v>hand</v>
      </c>
      <c r="N3965" s="2" t="str">
        <f>IF(H3965="","",IF(LEN(VLOOKUP($H3965,injury_groups!$A:$F,3,FALSE))=0,"",VLOOKUP($H3965,injury_groups!$A:$F,3,FALSE)))</f>
        <v/>
      </c>
      <c r="O3965" s="2">
        <f>IF(H3965="",0,VLOOKUP($H3965,injury_groups!$A:$F,4,FALSE))</f>
        <v>1</v>
      </c>
      <c r="P3965" s="2">
        <f>IF(H3965="",0,VLOOKUP($H3965,injury_groups!$A:$F,5,FALSE))</f>
        <v>0</v>
      </c>
      <c r="Q3965" s="4" t="str">
        <f>IF(H3965="","",IF(LEN(VLOOKUP($H3965,injury_groups!$A:$F,6,FALSE))=0,"",VLOOKUP($H3965,injury_groups!$A:$F,6,FALSE)))</f>
        <v/>
      </c>
    </row>
    <row r="3966" spans="1:17" x14ac:dyDescent="0.2">
      <c r="A3966" s="1">
        <v>283594</v>
      </c>
      <c r="B3966">
        <v>20199</v>
      </c>
      <c r="C3966" t="s">
        <v>1705</v>
      </c>
      <c r="D3966">
        <v>2021</v>
      </c>
      <c r="E3966">
        <v>13</v>
      </c>
      <c r="F3966">
        <v>1</v>
      </c>
      <c r="G3966">
        <v>6</v>
      </c>
      <c r="H3966" t="s">
        <v>1712</v>
      </c>
      <c r="I3966" t="s">
        <v>1841</v>
      </c>
      <c r="J3966" t="s">
        <v>1947</v>
      </c>
      <c r="K3966" t="b">
        <v>1</v>
      </c>
      <c r="L3966">
        <v>18</v>
      </c>
      <c r="M3966" s="2" t="str">
        <f>IF(H3966="","",IF(LEN(VLOOKUP($H3966,injury_groups!$A:$F,2,FALSE))=0,"",VLOOKUP($H3966,injury_groups!$A:$F,2,FALSE)))</f>
        <v>hand</v>
      </c>
      <c r="N3966" s="2" t="str">
        <f>IF(H3966="","",IF(LEN(VLOOKUP($H3966,injury_groups!$A:$F,3,FALSE))=0,"",VLOOKUP($H3966,injury_groups!$A:$F,3,FALSE)))</f>
        <v/>
      </c>
      <c r="O3966" s="2">
        <f>IF(H3966="",0,VLOOKUP($H3966,injury_groups!$A:$F,4,FALSE))</f>
        <v>1</v>
      </c>
      <c r="P3966" s="2">
        <f>IF(H3966="",0,VLOOKUP($H3966,injury_groups!$A:$F,5,FALSE))</f>
        <v>0</v>
      </c>
      <c r="Q3966" s="4" t="str">
        <f>IF(H3966="","",IF(LEN(VLOOKUP($H3966,injury_groups!$A:$F,6,FALSE))=0,"",VLOOKUP($H3966,injury_groups!$A:$F,6,FALSE)))</f>
        <v/>
      </c>
    </row>
    <row r="3967" spans="1:17" x14ac:dyDescent="0.2">
      <c r="A3967" s="1">
        <v>284343</v>
      </c>
      <c r="B3967">
        <v>20199</v>
      </c>
      <c r="C3967" t="s">
        <v>1705</v>
      </c>
      <c r="D3967">
        <v>2021</v>
      </c>
      <c r="E3967">
        <v>14</v>
      </c>
      <c r="F3967">
        <v>1</v>
      </c>
      <c r="G3967">
        <v>32</v>
      </c>
      <c r="H3967" t="s">
        <v>1712</v>
      </c>
      <c r="I3967" t="s">
        <v>1841</v>
      </c>
      <c r="J3967" t="s">
        <v>1957</v>
      </c>
      <c r="K3967" t="b">
        <v>1</v>
      </c>
      <c r="L3967">
        <v>19</v>
      </c>
      <c r="M3967" s="2" t="str">
        <f>IF(H3967="","",IF(LEN(VLOOKUP($H3967,injury_groups!$A:$F,2,FALSE))=0,"",VLOOKUP($H3967,injury_groups!$A:$F,2,FALSE)))</f>
        <v>hand</v>
      </c>
      <c r="N3967" s="2" t="str">
        <f>IF(H3967="","",IF(LEN(VLOOKUP($H3967,injury_groups!$A:$F,3,FALSE))=0,"",VLOOKUP($H3967,injury_groups!$A:$F,3,FALSE)))</f>
        <v/>
      </c>
      <c r="O3967" s="2">
        <f>IF(H3967="",0,VLOOKUP($H3967,injury_groups!$A:$F,4,FALSE))</f>
        <v>1</v>
      </c>
      <c r="P3967" s="2">
        <f>IF(H3967="",0,VLOOKUP($H3967,injury_groups!$A:$F,5,FALSE))</f>
        <v>0</v>
      </c>
      <c r="Q3967" s="4" t="str">
        <f>IF(H3967="","",IF(LEN(VLOOKUP($H3967,injury_groups!$A:$F,6,FALSE))=0,"",VLOOKUP($H3967,injury_groups!$A:$F,6,FALSE)))</f>
        <v/>
      </c>
    </row>
    <row r="3968" spans="1:17" x14ac:dyDescent="0.2">
      <c r="A3968" s="1">
        <v>277105</v>
      </c>
      <c r="B3968">
        <v>20204</v>
      </c>
      <c r="C3968" t="s">
        <v>1705</v>
      </c>
      <c r="D3968">
        <v>2021</v>
      </c>
      <c r="E3968">
        <v>3</v>
      </c>
      <c r="F3968">
        <v>16</v>
      </c>
      <c r="G3968">
        <v>29</v>
      </c>
      <c r="H3968" t="s">
        <v>1745</v>
      </c>
      <c r="I3968" t="s">
        <v>1841</v>
      </c>
      <c r="J3968" t="s">
        <v>1867</v>
      </c>
      <c r="K3968" t="b">
        <v>1</v>
      </c>
      <c r="L3968">
        <v>8</v>
      </c>
      <c r="M3968" s="2" t="str">
        <f>IF(H3968="","",IF(LEN(VLOOKUP($H3968,injury_groups!$A:$F,2,FALSE))=0,"",VLOOKUP($H3968,injury_groups!$A:$F,2,FALSE)))</f>
        <v>quad</v>
      </c>
      <c r="N3968" s="2" t="str">
        <f>IF(H3968="","",IF(LEN(VLOOKUP($H3968,injury_groups!$A:$F,3,FALSE))=0,"",VLOOKUP($H3968,injury_groups!$A:$F,3,FALSE)))</f>
        <v/>
      </c>
      <c r="O3968" s="2">
        <f>IF(H3968="",0,VLOOKUP($H3968,injury_groups!$A:$F,4,FALSE))</f>
        <v>1</v>
      </c>
      <c r="P3968" s="2">
        <f>IF(H3968="",0,VLOOKUP($H3968,injury_groups!$A:$F,5,FALSE))</f>
        <v>0</v>
      </c>
      <c r="Q3968" s="4" t="str">
        <f>IF(H3968="","",IF(LEN(VLOOKUP($H3968,injury_groups!$A:$F,6,FALSE))=0,"",VLOOKUP($H3968,injury_groups!$A:$F,6,FALSE)))</f>
        <v/>
      </c>
    </row>
    <row r="3969" spans="1:17" x14ac:dyDescent="0.2">
      <c r="A3969" s="1">
        <v>277427</v>
      </c>
      <c r="B3969">
        <v>20204</v>
      </c>
      <c r="C3969" t="s">
        <v>1705</v>
      </c>
      <c r="D3969">
        <v>2021</v>
      </c>
      <c r="E3969">
        <v>4</v>
      </c>
      <c r="F3969">
        <v>16</v>
      </c>
      <c r="G3969">
        <v>26</v>
      </c>
      <c r="H3969" t="s">
        <v>1745</v>
      </c>
      <c r="I3969" t="s">
        <v>1841</v>
      </c>
      <c r="J3969" t="s">
        <v>1874</v>
      </c>
      <c r="K3969" t="b">
        <v>1</v>
      </c>
      <c r="L3969">
        <v>9</v>
      </c>
      <c r="M3969" s="2" t="str">
        <f>IF(H3969="","",IF(LEN(VLOOKUP($H3969,injury_groups!$A:$F,2,FALSE))=0,"",VLOOKUP($H3969,injury_groups!$A:$F,2,FALSE)))</f>
        <v>quad</v>
      </c>
      <c r="N3969" s="2" t="str">
        <f>IF(H3969="","",IF(LEN(VLOOKUP($H3969,injury_groups!$A:$F,3,FALSE))=0,"",VLOOKUP($H3969,injury_groups!$A:$F,3,FALSE)))</f>
        <v/>
      </c>
      <c r="O3969" s="2">
        <f>IF(H3969="",0,VLOOKUP($H3969,injury_groups!$A:$F,4,FALSE))</f>
        <v>1</v>
      </c>
      <c r="P3969" s="2">
        <f>IF(H3969="",0,VLOOKUP($H3969,injury_groups!$A:$F,5,FALSE))</f>
        <v>0</v>
      </c>
      <c r="Q3969" s="4" t="str">
        <f>IF(H3969="","",IF(LEN(VLOOKUP($H3969,injury_groups!$A:$F,6,FALSE))=0,"",VLOOKUP($H3969,injury_groups!$A:$F,6,FALSE)))</f>
        <v/>
      </c>
    </row>
    <row r="3970" spans="1:17" x14ac:dyDescent="0.2">
      <c r="A3970" s="1">
        <v>278463</v>
      </c>
      <c r="B3970">
        <v>20204</v>
      </c>
      <c r="C3970" t="s">
        <v>1705</v>
      </c>
      <c r="D3970">
        <v>2021</v>
      </c>
      <c r="E3970">
        <v>5</v>
      </c>
      <c r="F3970">
        <v>16</v>
      </c>
      <c r="G3970">
        <v>4</v>
      </c>
      <c r="H3970" t="s">
        <v>1739</v>
      </c>
      <c r="I3970" t="s">
        <v>1841</v>
      </c>
      <c r="J3970" t="s">
        <v>1883</v>
      </c>
      <c r="K3970" t="b">
        <v>1</v>
      </c>
      <c r="L3970">
        <v>10</v>
      </c>
      <c r="M3970" s="2" t="str">
        <f>IF(H3970="","",IF(LEN(VLOOKUP($H3970,injury_groups!$A:$F,2,FALSE))=0,"",VLOOKUP($H3970,injury_groups!$A:$F,2,FALSE)))</f>
        <v>quad</v>
      </c>
      <c r="N3970" s="2" t="str">
        <f>IF(H3970="","",IF(LEN(VLOOKUP($H3970,injury_groups!$A:$F,3,FALSE))=0,"",VLOOKUP($H3970,injury_groups!$A:$F,3,FALSE)))</f>
        <v/>
      </c>
      <c r="O3970" s="2">
        <f>IF(H3970="",0,VLOOKUP($H3970,injury_groups!$A:$F,4,FALSE))</f>
        <v>1</v>
      </c>
      <c r="P3970" s="2">
        <f>IF(H3970="",0,VLOOKUP($H3970,injury_groups!$A:$F,5,FALSE))</f>
        <v>0</v>
      </c>
      <c r="Q3970" s="4" t="str">
        <f>IF(H3970="","",IF(LEN(VLOOKUP($H3970,injury_groups!$A:$F,6,FALSE))=0,"",VLOOKUP($H3970,injury_groups!$A:$F,6,FALSE)))</f>
        <v/>
      </c>
    </row>
    <row r="3971" spans="1:17" x14ac:dyDescent="0.2">
      <c r="A3971" s="1">
        <v>278791</v>
      </c>
      <c r="B3971">
        <v>20204</v>
      </c>
      <c r="C3971" t="s">
        <v>1705</v>
      </c>
      <c r="D3971">
        <v>2021</v>
      </c>
      <c r="E3971">
        <v>6</v>
      </c>
      <c r="F3971">
        <v>16</v>
      </c>
      <c r="G3971">
        <v>35</v>
      </c>
      <c r="H3971" t="s">
        <v>1739</v>
      </c>
      <c r="I3971" t="s">
        <v>1841</v>
      </c>
      <c r="J3971" t="s">
        <v>1889</v>
      </c>
      <c r="K3971" t="b">
        <v>1</v>
      </c>
      <c r="L3971">
        <v>11</v>
      </c>
      <c r="M3971" s="2" t="str">
        <f>IF(H3971="","",IF(LEN(VLOOKUP($H3971,injury_groups!$A:$F,2,FALSE))=0,"",VLOOKUP($H3971,injury_groups!$A:$F,2,FALSE)))</f>
        <v>quad</v>
      </c>
      <c r="N3971" s="2" t="str">
        <f>IF(H3971="","",IF(LEN(VLOOKUP($H3971,injury_groups!$A:$F,3,FALSE))=0,"",VLOOKUP($H3971,injury_groups!$A:$F,3,FALSE)))</f>
        <v/>
      </c>
      <c r="O3971" s="2">
        <f>IF(H3971="",0,VLOOKUP($H3971,injury_groups!$A:$F,4,FALSE))</f>
        <v>1</v>
      </c>
      <c r="P3971" s="2">
        <f>IF(H3971="",0,VLOOKUP($H3971,injury_groups!$A:$F,5,FALSE))</f>
        <v>0</v>
      </c>
      <c r="Q3971" s="4" t="str">
        <f>IF(H3971="","",IF(LEN(VLOOKUP($H3971,injury_groups!$A:$F,6,FALSE))=0,"",VLOOKUP($H3971,injury_groups!$A:$F,6,FALSE)))</f>
        <v/>
      </c>
    </row>
    <row r="3972" spans="1:17" x14ac:dyDescent="0.2">
      <c r="A3972" s="1">
        <v>280585</v>
      </c>
      <c r="B3972">
        <v>20204</v>
      </c>
      <c r="C3972" t="s">
        <v>1705</v>
      </c>
      <c r="D3972">
        <v>2021</v>
      </c>
      <c r="E3972">
        <v>8</v>
      </c>
      <c r="F3972">
        <v>16</v>
      </c>
      <c r="G3972">
        <v>23</v>
      </c>
      <c r="H3972" t="s">
        <v>1735</v>
      </c>
      <c r="I3972" t="s">
        <v>1842</v>
      </c>
      <c r="J3972" t="s">
        <v>1911</v>
      </c>
      <c r="K3972" t="b">
        <v>0</v>
      </c>
      <c r="L3972">
        <v>13</v>
      </c>
      <c r="M3972" s="2" t="str">
        <f>IF(H3972="","",IF(LEN(VLOOKUP($H3972,injury_groups!$A:$F,2,FALSE))=0,"",VLOOKUP($H3972,injury_groups!$A:$F,2,FALSE)))</f>
        <v>foot</v>
      </c>
      <c r="N3972" s="2" t="str">
        <f>IF(H3972="","",IF(LEN(VLOOKUP($H3972,injury_groups!$A:$F,3,FALSE))=0,"",VLOOKUP($H3972,injury_groups!$A:$F,3,FALSE)))</f>
        <v/>
      </c>
      <c r="O3972" s="2">
        <f>IF(H3972="",0,VLOOKUP($H3972,injury_groups!$A:$F,4,FALSE))</f>
        <v>1</v>
      </c>
      <c r="P3972" s="2">
        <f>IF(H3972="",0,VLOOKUP($H3972,injury_groups!$A:$F,5,FALSE))</f>
        <v>0</v>
      </c>
      <c r="Q3972" s="4" t="str">
        <f>IF(H3972="","",IF(LEN(VLOOKUP($H3972,injury_groups!$A:$F,6,FALSE))=0,"",VLOOKUP($H3972,injury_groups!$A:$F,6,FALSE)))</f>
        <v/>
      </c>
    </row>
    <row r="3973" spans="1:17" x14ac:dyDescent="0.2">
      <c r="A3973" s="1">
        <v>283254</v>
      </c>
      <c r="B3973">
        <v>20231</v>
      </c>
      <c r="C3973" t="s">
        <v>1705</v>
      </c>
      <c r="D3973">
        <v>2021</v>
      </c>
      <c r="E3973">
        <v>12</v>
      </c>
      <c r="F3973">
        <v>28</v>
      </c>
      <c r="G3973">
        <v>7</v>
      </c>
      <c r="H3973" t="s">
        <v>1730</v>
      </c>
      <c r="I3973" t="s">
        <v>1841</v>
      </c>
      <c r="J3973" t="s">
        <v>1937</v>
      </c>
      <c r="K3973" t="b">
        <v>1</v>
      </c>
      <c r="L3973">
        <v>17</v>
      </c>
      <c r="M3973" s="2" t="str">
        <f>IF(H3973="","",IF(LEN(VLOOKUP($H3973,injury_groups!$A:$F,2,FALSE))=0,"",VLOOKUP($H3973,injury_groups!$A:$F,2,FALSE)))</f>
        <v>chest</v>
      </c>
      <c r="N3973" s="2" t="str">
        <f>IF(H3973="","",IF(LEN(VLOOKUP($H3973,injury_groups!$A:$F,3,FALSE))=0,"",VLOOKUP($H3973,injury_groups!$A:$F,3,FALSE)))</f>
        <v/>
      </c>
      <c r="O3973" s="2">
        <f>IF(H3973="",0,VLOOKUP($H3973,injury_groups!$A:$F,4,FALSE))</f>
        <v>1</v>
      </c>
      <c r="P3973" s="2">
        <f>IF(H3973="",0,VLOOKUP($H3973,injury_groups!$A:$F,5,FALSE))</f>
        <v>0</v>
      </c>
      <c r="Q3973" s="4" t="str">
        <f>IF(H3973="","",IF(LEN(VLOOKUP($H3973,injury_groups!$A:$F,6,FALSE))=0,"",VLOOKUP($H3973,injury_groups!$A:$F,6,FALSE)))</f>
        <v/>
      </c>
    </row>
    <row r="3974" spans="1:17" x14ac:dyDescent="0.2">
      <c r="A3974" s="1">
        <v>283983</v>
      </c>
      <c r="B3974">
        <v>20231</v>
      </c>
      <c r="C3974" t="s">
        <v>1705</v>
      </c>
      <c r="D3974">
        <v>2021</v>
      </c>
      <c r="E3974">
        <v>13</v>
      </c>
      <c r="F3974">
        <v>28</v>
      </c>
      <c r="G3974">
        <v>3</v>
      </c>
      <c r="H3974" t="s">
        <v>1730</v>
      </c>
      <c r="I3974" t="s">
        <v>1841</v>
      </c>
      <c r="J3974" t="s">
        <v>1948</v>
      </c>
      <c r="K3974" t="b">
        <v>1</v>
      </c>
      <c r="L3974">
        <v>18</v>
      </c>
      <c r="M3974" s="2" t="str">
        <f>IF(H3974="","",IF(LEN(VLOOKUP($H3974,injury_groups!$A:$F,2,FALSE))=0,"",VLOOKUP($H3974,injury_groups!$A:$F,2,FALSE)))</f>
        <v>chest</v>
      </c>
      <c r="N3974" s="2" t="str">
        <f>IF(H3974="","",IF(LEN(VLOOKUP($H3974,injury_groups!$A:$F,3,FALSE))=0,"",VLOOKUP($H3974,injury_groups!$A:$F,3,FALSE)))</f>
        <v/>
      </c>
      <c r="O3974" s="2">
        <f>IF(H3974="",0,VLOOKUP($H3974,injury_groups!$A:$F,4,FALSE))</f>
        <v>1</v>
      </c>
      <c r="P3974" s="2">
        <f>IF(H3974="",0,VLOOKUP($H3974,injury_groups!$A:$F,5,FALSE))</f>
        <v>0</v>
      </c>
      <c r="Q3974" s="4" t="str">
        <f>IF(H3974="","",IF(LEN(VLOOKUP($H3974,injury_groups!$A:$F,6,FALSE))=0,"",VLOOKUP($H3974,injury_groups!$A:$F,6,FALSE)))</f>
        <v/>
      </c>
    </row>
    <row r="3975" spans="1:17" x14ac:dyDescent="0.2">
      <c r="A3975" s="1">
        <v>284767</v>
      </c>
      <c r="B3975">
        <v>20231</v>
      </c>
      <c r="C3975" t="s">
        <v>1705</v>
      </c>
      <c r="D3975">
        <v>2021</v>
      </c>
      <c r="E3975">
        <v>14</v>
      </c>
      <c r="F3975">
        <v>28</v>
      </c>
      <c r="G3975">
        <v>20</v>
      </c>
      <c r="H3975" t="s">
        <v>1730</v>
      </c>
      <c r="I3975" t="s">
        <v>1841</v>
      </c>
      <c r="J3975" t="s">
        <v>1963</v>
      </c>
      <c r="K3975" t="b">
        <v>1</v>
      </c>
      <c r="L3975">
        <v>19</v>
      </c>
      <c r="M3975" s="2" t="str">
        <f>IF(H3975="","",IF(LEN(VLOOKUP($H3975,injury_groups!$A:$F,2,FALSE))=0,"",VLOOKUP($H3975,injury_groups!$A:$F,2,FALSE)))</f>
        <v>chest</v>
      </c>
      <c r="N3975" s="2" t="str">
        <f>IF(H3975="","",IF(LEN(VLOOKUP($H3975,injury_groups!$A:$F,3,FALSE))=0,"",VLOOKUP($H3975,injury_groups!$A:$F,3,FALSE)))</f>
        <v/>
      </c>
      <c r="O3975" s="2">
        <f>IF(H3975="",0,VLOOKUP($H3975,injury_groups!$A:$F,4,FALSE))</f>
        <v>1</v>
      </c>
      <c r="P3975" s="2">
        <f>IF(H3975="",0,VLOOKUP($H3975,injury_groups!$A:$F,5,FALSE))</f>
        <v>0</v>
      </c>
      <c r="Q3975" s="4" t="str">
        <f>IF(H3975="","",IF(LEN(VLOOKUP($H3975,injury_groups!$A:$F,6,FALSE))=0,"",VLOOKUP($H3975,injury_groups!$A:$F,6,FALSE)))</f>
        <v/>
      </c>
    </row>
    <row r="3976" spans="1:17" x14ac:dyDescent="0.2">
      <c r="A3976" s="1">
        <v>285407</v>
      </c>
      <c r="B3976">
        <v>20231</v>
      </c>
      <c r="C3976" t="s">
        <v>1705</v>
      </c>
      <c r="D3976">
        <v>2021</v>
      </c>
      <c r="E3976">
        <v>15</v>
      </c>
      <c r="F3976">
        <v>28</v>
      </c>
      <c r="G3976">
        <v>34</v>
      </c>
      <c r="H3976" t="s">
        <v>1730</v>
      </c>
      <c r="I3976" t="s">
        <v>1843</v>
      </c>
      <c r="J3976" t="s">
        <v>1964</v>
      </c>
      <c r="K3976" t="b">
        <v>0</v>
      </c>
      <c r="L3976">
        <v>20</v>
      </c>
      <c r="M3976" s="2" t="str">
        <f>IF(H3976="","",IF(LEN(VLOOKUP($H3976,injury_groups!$A:$F,2,FALSE))=0,"",VLOOKUP($H3976,injury_groups!$A:$F,2,FALSE)))</f>
        <v>chest</v>
      </c>
      <c r="N3976" s="2" t="str">
        <f>IF(H3976="","",IF(LEN(VLOOKUP($H3976,injury_groups!$A:$F,3,FALSE))=0,"",VLOOKUP($H3976,injury_groups!$A:$F,3,FALSE)))</f>
        <v/>
      </c>
      <c r="O3976" s="2">
        <f>IF(H3976="",0,VLOOKUP($H3976,injury_groups!$A:$F,4,FALSE))</f>
        <v>1</v>
      </c>
      <c r="P3976" s="2">
        <f>IF(H3976="",0,VLOOKUP($H3976,injury_groups!$A:$F,5,FALSE))</f>
        <v>0</v>
      </c>
      <c r="Q3976" s="4" t="str">
        <f>IF(H3976="","",IF(LEN(VLOOKUP($H3976,injury_groups!$A:$F,6,FALSE))=0,"",VLOOKUP($H3976,injury_groups!$A:$F,6,FALSE)))</f>
        <v/>
      </c>
    </row>
    <row r="3977" spans="1:17" x14ac:dyDescent="0.2">
      <c r="A3977" s="1">
        <v>275807</v>
      </c>
      <c r="B3977">
        <v>20239</v>
      </c>
      <c r="C3977" t="s">
        <v>1705</v>
      </c>
      <c r="D3977">
        <v>2021</v>
      </c>
      <c r="E3977">
        <v>1</v>
      </c>
      <c r="F3977">
        <v>3</v>
      </c>
      <c r="G3977">
        <v>25</v>
      </c>
      <c r="H3977" t="s">
        <v>1709</v>
      </c>
      <c r="I3977" t="s">
        <v>1841</v>
      </c>
      <c r="J3977" t="s">
        <v>1846</v>
      </c>
      <c r="K3977" t="b">
        <v>1</v>
      </c>
      <c r="L3977">
        <v>6</v>
      </c>
      <c r="M3977" s="2" t="str">
        <f>IF(H3977="","",IF(LEN(VLOOKUP($H3977,injury_groups!$A:$F,2,FALSE))=0,"",VLOOKUP($H3977,injury_groups!$A:$F,2,FALSE)))</f>
        <v>knee</v>
      </c>
      <c r="N3977" s="2" t="str">
        <f>IF(H3977="","",IF(LEN(VLOOKUP($H3977,injury_groups!$A:$F,3,FALSE))=0,"",VLOOKUP($H3977,injury_groups!$A:$F,3,FALSE)))</f>
        <v/>
      </c>
      <c r="O3977" s="2">
        <f>IF(H3977="",0,VLOOKUP($H3977,injury_groups!$A:$F,4,FALSE))</f>
        <v>1</v>
      </c>
      <c r="P3977" s="2">
        <f>IF(H3977="",0,VLOOKUP($H3977,injury_groups!$A:$F,5,FALSE))</f>
        <v>0</v>
      </c>
      <c r="Q3977" s="4" t="str">
        <f>IF(H3977="","",IF(LEN(VLOOKUP($H3977,injury_groups!$A:$F,6,FALSE))=0,"",VLOOKUP($H3977,injury_groups!$A:$F,6,FALSE)))</f>
        <v/>
      </c>
    </row>
    <row r="3978" spans="1:17" x14ac:dyDescent="0.2">
      <c r="A3978" s="1">
        <v>276014</v>
      </c>
      <c r="B3978">
        <v>20239</v>
      </c>
      <c r="C3978" t="s">
        <v>1705</v>
      </c>
      <c r="D3978">
        <v>2021</v>
      </c>
      <c r="E3978">
        <v>2</v>
      </c>
      <c r="F3978">
        <v>3</v>
      </c>
      <c r="G3978">
        <v>16</v>
      </c>
      <c r="H3978" t="s">
        <v>1709</v>
      </c>
      <c r="I3978" t="s">
        <v>1841</v>
      </c>
      <c r="J3978" t="s">
        <v>1858</v>
      </c>
      <c r="K3978" t="b">
        <v>1</v>
      </c>
      <c r="L3978">
        <v>7</v>
      </c>
      <c r="M3978" s="2" t="str">
        <f>IF(H3978="","",IF(LEN(VLOOKUP($H3978,injury_groups!$A:$F,2,FALSE))=0,"",VLOOKUP($H3978,injury_groups!$A:$F,2,FALSE)))</f>
        <v>knee</v>
      </c>
      <c r="N3978" s="2" t="str">
        <f>IF(H3978="","",IF(LEN(VLOOKUP($H3978,injury_groups!$A:$F,3,FALSE))=0,"",VLOOKUP($H3978,injury_groups!$A:$F,3,FALSE)))</f>
        <v/>
      </c>
      <c r="O3978" s="2">
        <f>IF(H3978="",0,VLOOKUP($H3978,injury_groups!$A:$F,4,FALSE))</f>
        <v>1</v>
      </c>
      <c r="P3978" s="2">
        <f>IF(H3978="",0,VLOOKUP($H3978,injury_groups!$A:$F,5,FALSE))</f>
        <v>0</v>
      </c>
      <c r="Q3978" s="4" t="str">
        <f>IF(H3978="","",IF(LEN(VLOOKUP($H3978,injury_groups!$A:$F,6,FALSE))=0,"",VLOOKUP($H3978,injury_groups!$A:$F,6,FALSE)))</f>
        <v/>
      </c>
    </row>
    <row r="3979" spans="1:17" x14ac:dyDescent="0.2">
      <c r="A3979" s="1">
        <v>276623</v>
      </c>
      <c r="B3979">
        <v>20239</v>
      </c>
      <c r="C3979" t="s">
        <v>1705</v>
      </c>
      <c r="D3979">
        <v>2021</v>
      </c>
      <c r="E3979">
        <v>3</v>
      </c>
      <c r="F3979">
        <v>3</v>
      </c>
      <c r="G3979">
        <v>11</v>
      </c>
      <c r="H3979" t="s">
        <v>1709</v>
      </c>
      <c r="I3979" t="s">
        <v>1841</v>
      </c>
      <c r="J3979" t="s">
        <v>1867</v>
      </c>
      <c r="K3979" t="b">
        <v>1</v>
      </c>
      <c r="L3979">
        <v>8</v>
      </c>
      <c r="M3979" s="2" t="str">
        <f>IF(H3979="","",IF(LEN(VLOOKUP($H3979,injury_groups!$A:$F,2,FALSE))=0,"",VLOOKUP($H3979,injury_groups!$A:$F,2,FALSE)))</f>
        <v>knee</v>
      </c>
      <c r="N3979" s="2" t="str">
        <f>IF(H3979="","",IF(LEN(VLOOKUP($H3979,injury_groups!$A:$F,3,FALSE))=0,"",VLOOKUP($H3979,injury_groups!$A:$F,3,FALSE)))</f>
        <v/>
      </c>
      <c r="O3979" s="2">
        <f>IF(H3979="",0,VLOOKUP($H3979,injury_groups!$A:$F,4,FALSE))</f>
        <v>1</v>
      </c>
      <c r="P3979" s="2">
        <f>IF(H3979="",0,VLOOKUP($H3979,injury_groups!$A:$F,5,FALSE))</f>
        <v>0</v>
      </c>
      <c r="Q3979" s="4" t="str">
        <f>IF(H3979="","",IF(LEN(VLOOKUP($H3979,injury_groups!$A:$F,6,FALSE))=0,"",VLOOKUP($H3979,injury_groups!$A:$F,6,FALSE)))</f>
        <v/>
      </c>
    </row>
    <row r="3980" spans="1:17" x14ac:dyDescent="0.2">
      <c r="A3980" s="1">
        <v>277263</v>
      </c>
      <c r="B3980">
        <v>20239</v>
      </c>
      <c r="C3980" t="s">
        <v>1705</v>
      </c>
      <c r="D3980">
        <v>2021</v>
      </c>
      <c r="E3980">
        <v>4</v>
      </c>
      <c r="F3980">
        <v>3</v>
      </c>
      <c r="G3980">
        <v>10</v>
      </c>
      <c r="H3980" t="s">
        <v>1709</v>
      </c>
      <c r="I3980" t="s">
        <v>1841</v>
      </c>
      <c r="J3980" t="s">
        <v>1875</v>
      </c>
      <c r="K3980" t="b">
        <v>1</v>
      </c>
      <c r="L3980">
        <v>9</v>
      </c>
      <c r="M3980" s="2" t="str">
        <f>IF(H3980="","",IF(LEN(VLOOKUP($H3980,injury_groups!$A:$F,2,FALSE))=0,"",VLOOKUP($H3980,injury_groups!$A:$F,2,FALSE)))</f>
        <v>knee</v>
      </c>
      <c r="N3980" s="2" t="str">
        <f>IF(H3980="","",IF(LEN(VLOOKUP($H3980,injury_groups!$A:$F,3,FALSE))=0,"",VLOOKUP($H3980,injury_groups!$A:$F,3,FALSE)))</f>
        <v/>
      </c>
      <c r="O3980" s="2">
        <f>IF(H3980="",0,VLOOKUP($H3980,injury_groups!$A:$F,4,FALSE))</f>
        <v>1</v>
      </c>
      <c r="P3980" s="2">
        <f>IF(H3980="",0,VLOOKUP($H3980,injury_groups!$A:$F,5,FALSE))</f>
        <v>0</v>
      </c>
      <c r="Q3980" s="4" t="str">
        <f>IF(H3980="","",IF(LEN(VLOOKUP($H3980,injury_groups!$A:$F,6,FALSE))=0,"",VLOOKUP($H3980,injury_groups!$A:$F,6,FALSE)))</f>
        <v/>
      </c>
    </row>
    <row r="3981" spans="1:17" x14ac:dyDescent="0.2">
      <c r="A3981" s="1">
        <v>277905</v>
      </c>
      <c r="B3981">
        <v>20239</v>
      </c>
      <c r="C3981" t="s">
        <v>1705</v>
      </c>
      <c r="D3981">
        <v>2021</v>
      </c>
      <c r="E3981">
        <v>5</v>
      </c>
      <c r="F3981">
        <v>3</v>
      </c>
      <c r="G3981">
        <v>14</v>
      </c>
      <c r="H3981" t="s">
        <v>1709</v>
      </c>
      <c r="I3981" t="s">
        <v>1841</v>
      </c>
      <c r="J3981" t="s">
        <v>1882</v>
      </c>
      <c r="K3981" t="b">
        <v>1</v>
      </c>
      <c r="L3981">
        <v>10</v>
      </c>
      <c r="M3981" s="2" t="str">
        <f>IF(H3981="","",IF(LEN(VLOOKUP($H3981,injury_groups!$A:$F,2,FALSE))=0,"",VLOOKUP($H3981,injury_groups!$A:$F,2,FALSE)))</f>
        <v>knee</v>
      </c>
      <c r="N3981" s="2" t="str">
        <f>IF(H3981="","",IF(LEN(VLOOKUP($H3981,injury_groups!$A:$F,3,FALSE))=0,"",VLOOKUP($H3981,injury_groups!$A:$F,3,FALSE)))</f>
        <v/>
      </c>
      <c r="O3981" s="2">
        <f>IF(H3981="",0,VLOOKUP($H3981,injury_groups!$A:$F,4,FALSE))</f>
        <v>1</v>
      </c>
      <c r="P3981" s="2">
        <f>IF(H3981="",0,VLOOKUP($H3981,injury_groups!$A:$F,5,FALSE))</f>
        <v>0</v>
      </c>
      <c r="Q3981" s="4" t="str">
        <f>IF(H3981="","",IF(LEN(VLOOKUP($H3981,injury_groups!$A:$F,6,FALSE))=0,"",VLOOKUP($H3981,injury_groups!$A:$F,6,FALSE)))</f>
        <v/>
      </c>
    </row>
    <row r="3982" spans="1:17" x14ac:dyDescent="0.2">
      <c r="A3982" s="1">
        <v>278614</v>
      </c>
      <c r="B3982">
        <v>20239</v>
      </c>
      <c r="C3982" t="s">
        <v>1705</v>
      </c>
      <c r="D3982">
        <v>2021</v>
      </c>
      <c r="E3982">
        <v>6</v>
      </c>
      <c r="F3982">
        <v>3</v>
      </c>
      <c r="G3982">
        <v>29</v>
      </c>
      <c r="H3982" t="s">
        <v>1709</v>
      </c>
      <c r="I3982" t="s">
        <v>1841</v>
      </c>
      <c r="J3982" t="s">
        <v>1889</v>
      </c>
      <c r="K3982" t="b">
        <v>1</v>
      </c>
      <c r="L3982">
        <v>11</v>
      </c>
      <c r="M3982" s="2" t="str">
        <f>IF(H3982="","",IF(LEN(VLOOKUP($H3982,injury_groups!$A:$F,2,FALSE))=0,"",VLOOKUP($H3982,injury_groups!$A:$F,2,FALSE)))</f>
        <v>knee</v>
      </c>
      <c r="N3982" s="2" t="str">
        <f>IF(H3982="","",IF(LEN(VLOOKUP($H3982,injury_groups!$A:$F,3,FALSE))=0,"",VLOOKUP($H3982,injury_groups!$A:$F,3,FALSE)))</f>
        <v/>
      </c>
      <c r="O3982" s="2">
        <f>IF(H3982="",0,VLOOKUP($H3982,injury_groups!$A:$F,4,FALSE))</f>
        <v>1</v>
      </c>
      <c r="P3982" s="2">
        <f>IF(H3982="",0,VLOOKUP($H3982,injury_groups!$A:$F,5,FALSE))</f>
        <v>0</v>
      </c>
      <c r="Q3982" s="4" t="str">
        <f>IF(H3982="","",IF(LEN(VLOOKUP($H3982,injury_groups!$A:$F,6,FALSE))=0,"",VLOOKUP($H3982,injury_groups!$A:$F,6,FALSE)))</f>
        <v/>
      </c>
    </row>
    <row r="3983" spans="1:17" x14ac:dyDescent="0.2">
      <c r="A3983" s="1">
        <v>279312</v>
      </c>
      <c r="B3983">
        <v>20239</v>
      </c>
      <c r="C3983" t="s">
        <v>1705</v>
      </c>
      <c r="D3983">
        <v>2021</v>
      </c>
      <c r="E3983">
        <v>7</v>
      </c>
      <c r="F3983">
        <v>3</v>
      </c>
      <c r="G3983">
        <v>7</v>
      </c>
      <c r="H3983" t="s">
        <v>1709</v>
      </c>
      <c r="I3983" t="s">
        <v>1841</v>
      </c>
      <c r="J3983" t="s">
        <v>1897</v>
      </c>
      <c r="K3983" t="b">
        <v>1</v>
      </c>
      <c r="L3983">
        <v>12</v>
      </c>
      <c r="M3983" s="2" t="str">
        <f>IF(H3983="","",IF(LEN(VLOOKUP($H3983,injury_groups!$A:$F,2,FALSE))=0,"",VLOOKUP($H3983,injury_groups!$A:$F,2,FALSE)))</f>
        <v>knee</v>
      </c>
      <c r="N3983" s="2" t="str">
        <f>IF(H3983="","",IF(LEN(VLOOKUP($H3983,injury_groups!$A:$F,3,FALSE))=0,"",VLOOKUP($H3983,injury_groups!$A:$F,3,FALSE)))</f>
        <v/>
      </c>
      <c r="O3983" s="2">
        <f>IF(H3983="",0,VLOOKUP($H3983,injury_groups!$A:$F,4,FALSE))</f>
        <v>1</v>
      </c>
      <c r="P3983" s="2">
        <f>IF(H3983="",0,VLOOKUP($H3983,injury_groups!$A:$F,5,FALSE))</f>
        <v>0</v>
      </c>
      <c r="Q3983" s="4" t="str">
        <f>IF(H3983="","",IF(LEN(VLOOKUP($H3983,injury_groups!$A:$F,6,FALSE))=0,"",VLOOKUP($H3983,injury_groups!$A:$F,6,FALSE)))</f>
        <v/>
      </c>
    </row>
    <row r="3984" spans="1:17" x14ac:dyDescent="0.2">
      <c r="A3984" s="1">
        <v>279998</v>
      </c>
      <c r="B3984">
        <v>20239</v>
      </c>
      <c r="C3984" t="s">
        <v>1705</v>
      </c>
      <c r="D3984">
        <v>2021</v>
      </c>
      <c r="E3984">
        <v>8</v>
      </c>
      <c r="F3984">
        <v>3</v>
      </c>
      <c r="H3984" t="s">
        <v>1709</v>
      </c>
      <c r="I3984" t="s">
        <v>1841</v>
      </c>
      <c r="J3984" t="s">
        <v>1906</v>
      </c>
      <c r="K3984" t="b">
        <v>1</v>
      </c>
      <c r="L3984">
        <v>13</v>
      </c>
      <c r="M3984" s="2" t="str">
        <f>IF(H3984="","",IF(LEN(VLOOKUP($H3984,injury_groups!$A:$F,2,FALSE))=0,"",VLOOKUP($H3984,injury_groups!$A:$F,2,FALSE)))</f>
        <v>knee</v>
      </c>
      <c r="N3984" s="2" t="str">
        <f>IF(H3984="","",IF(LEN(VLOOKUP($H3984,injury_groups!$A:$F,3,FALSE))=0,"",VLOOKUP($H3984,injury_groups!$A:$F,3,FALSE)))</f>
        <v/>
      </c>
      <c r="O3984" s="2">
        <f>IF(H3984="",0,VLOOKUP($H3984,injury_groups!$A:$F,4,FALSE))</f>
        <v>1</v>
      </c>
      <c r="P3984" s="2">
        <f>IF(H3984="",0,VLOOKUP($H3984,injury_groups!$A:$F,5,FALSE))</f>
        <v>0</v>
      </c>
      <c r="Q3984" s="4" t="str">
        <f>IF(H3984="","",IF(LEN(VLOOKUP($H3984,injury_groups!$A:$F,6,FALSE))=0,"",VLOOKUP($H3984,injury_groups!$A:$F,6,FALSE)))</f>
        <v/>
      </c>
    </row>
    <row r="3985" spans="1:17" x14ac:dyDescent="0.2">
      <c r="A3985" s="1">
        <v>280722</v>
      </c>
      <c r="B3985">
        <v>20239</v>
      </c>
      <c r="C3985" t="s">
        <v>1705</v>
      </c>
      <c r="D3985">
        <v>2021</v>
      </c>
      <c r="E3985">
        <v>9</v>
      </c>
      <c r="F3985">
        <v>3</v>
      </c>
      <c r="G3985">
        <v>20</v>
      </c>
      <c r="H3985" t="s">
        <v>1709</v>
      </c>
      <c r="I3985" t="s">
        <v>1841</v>
      </c>
      <c r="J3985" t="s">
        <v>1913</v>
      </c>
      <c r="K3985" t="b">
        <v>1</v>
      </c>
      <c r="L3985">
        <v>14</v>
      </c>
      <c r="M3985" s="2" t="str">
        <f>IF(H3985="","",IF(LEN(VLOOKUP($H3985,injury_groups!$A:$F,2,FALSE))=0,"",VLOOKUP($H3985,injury_groups!$A:$F,2,FALSE)))</f>
        <v>knee</v>
      </c>
      <c r="N3985" s="2" t="str">
        <f>IF(H3985="","",IF(LEN(VLOOKUP($H3985,injury_groups!$A:$F,3,FALSE))=0,"",VLOOKUP($H3985,injury_groups!$A:$F,3,FALSE)))</f>
        <v/>
      </c>
      <c r="O3985" s="2">
        <f>IF(H3985="",0,VLOOKUP($H3985,injury_groups!$A:$F,4,FALSE))</f>
        <v>1</v>
      </c>
      <c r="P3985" s="2">
        <f>IF(H3985="",0,VLOOKUP($H3985,injury_groups!$A:$F,5,FALSE))</f>
        <v>0</v>
      </c>
      <c r="Q3985" s="4" t="str">
        <f>IF(H3985="","",IF(LEN(VLOOKUP($H3985,injury_groups!$A:$F,6,FALSE))=0,"",VLOOKUP($H3985,injury_groups!$A:$F,6,FALSE)))</f>
        <v/>
      </c>
    </row>
    <row r="3986" spans="1:17" x14ac:dyDescent="0.2">
      <c r="A3986" s="1">
        <v>281406</v>
      </c>
      <c r="B3986">
        <v>20239</v>
      </c>
      <c r="C3986" t="s">
        <v>1705</v>
      </c>
      <c r="D3986">
        <v>2021</v>
      </c>
      <c r="E3986">
        <v>10</v>
      </c>
      <c r="F3986">
        <v>3</v>
      </c>
      <c r="G3986">
        <v>19</v>
      </c>
      <c r="H3986" t="s">
        <v>1709</v>
      </c>
      <c r="I3986" t="s">
        <v>1841</v>
      </c>
      <c r="J3986" t="s">
        <v>1921</v>
      </c>
      <c r="K3986" t="b">
        <v>1</v>
      </c>
      <c r="L3986">
        <v>15</v>
      </c>
      <c r="M3986" s="2" t="str">
        <f>IF(H3986="","",IF(LEN(VLOOKUP($H3986,injury_groups!$A:$F,2,FALSE))=0,"",VLOOKUP($H3986,injury_groups!$A:$F,2,FALSE)))</f>
        <v>knee</v>
      </c>
      <c r="N3986" s="2" t="str">
        <f>IF(H3986="","",IF(LEN(VLOOKUP($H3986,injury_groups!$A:$F,3,FALSE))=0,"",VLOOKUP($H3986,injury_groups!$A:$F,3,FALSE)))</f>
        <v/>
      </c>
      <c r="O3986" s="2">
        <f>IF(H3986="",0,VLOOKUP($H3986,injury_groups!$A:$F,4,FALSE))</f>
        <v>1</v>
      </c>
      <c r="P3986" s="2">
        <f>IF(H3986="",0,VLOOKUP($H3986,injury_groups!$A:$F,5,FALSE))</f>
        <v>0</v>
      </c>
      <c r="Q3986" s="4" t="str">
        <f>IF(H3986="","",IF(LEN(VLOOKUP($H3986,injury_groups!$A:$F,6,FALSE))=0,"",VLOOKUP($H3986,injury_groups!$A:$F,6,FALSE)))</f>
        <v/>
      </c>
    </row>
    <row r="3987" spans="1:17" x14ac:dyDescent="0.2">
      <c r="A3987" s="1">
        <v>282133</v>
      </c>
      <c r="B3987">
        <v>20239</v>
      </c>
      <c r="C3987" t="s">
        <v>1705</v>
      </c>
      <c r="D3987">
        <v>2021</v>
      </c>
      <c r="E3987">
        <v>11</v>
      </c>
      <c r="F3987">
        <v>3</v>
      </c>
      <c r="G3987">
        <v>6</v>
      </c>
      <c r="H3987" t="s">
        <v>1709</v>
      </c>
      <c r="I3987" t="s">
        <v>1841</v>
      </c>
      <c r="J3987" t="s">
        <v>1930</v>
      </c>
      <c r="K3987" t="b">
        <v>1</v>
      </c>
      <c r="L3987">
        <v>16</v>
      </c>
      <c r="M3987" s="2" t="str">
        <f>IF(H3987="","",IF(LEN(VLOOKUP($H3987,injury_groups!$A:$F,2,FALSE))=0,"",VLOOKUP($H3987,injury_groups!$A:$F,2,FALSE)))</f>
        <v>knee</v>
      </c>
      <c r="N3987" s="2" t="str">
        <f>IF(H3987="","",IF(LEN(VLOOKUP($H3987,injury_groups!$A:$F,3,FALSE))=0,"",VLOOKUP($H3987,injury_groups!$A:$F,3,FALSE)))</f>
        <v/>
      </c>
      <c r="O3987" s="2">
        <f>IF(H3987="",0,VLOOKUP($H3987,injury_groups!$A:$F,4,FALSE))</f>
        <v>1</v>
      </c>
      <c r="P3987" s="2">
        <f>IF(H3987="",0,VLOOKUP($H3987,injury_groups!$A:$F,5,FALSE))</f>
        <v>0</v>
      </c>
      <c r="Q3987" s="4" t="str">
        <f>IF(H3987="","",IF(LEN(VLOOKUP($H3987,injury_groups!$A:$F,6,FALSE))=0,"",VLOOKUP($H3987,injury_groups!$A:$F,6,FALSE)))</f>
        <v/>
      </c>
    </row>
    <row r="3988" spans="1:17" x14ac:dyDescent="0.2">
      <c r="A3988" s="1">
        <v>282892</v>
      </c>
      <c r="B3988">
        <v>20239</v>
      </c>
      <c r="C3988" t="s">
        <v>1705</v>
      </c>
      <c r="D3988">
        <v>2021</v>
      </c>
      <c r="E3988">
        <v>12</v>
      </c>
      <c r="F3988">
        <v>3</v>
      </c>
      <c r="G3988">
        <v>8</v>
      </c>
      <c r="H3988" t="s">
        <v>1709</v>
      </c>
      <c r="I3988" t="s">
        <v>1841</v>
      </c>
      <c r="J3988" t="s">
        <v>1938</v>
      </c>
      <c r="K3988" t="b">
        <v>1</v>
      </c>
      <c r="L3988">
        <v>17</v>
      </c>
      <c r="M3988" s="2" t="str">
        <f>IF(H3988="","",IF(LEN(VLOOKUP($H3988,injury_groups!$A:$F,2,FALSE))=0,"",VLOOKUP($H3988,injury_groups!$A:$F,2,FALSE)))</f>
        <v>knee</v>
      </c>
      <c r="N3988" s="2" t="str">
        <f>IF(H3988="","",IF(LEN(VLOOKUP($H3988,injury_groups!$A:$F,3,FALSE))=0,"",VLOOKUP($H3988,injury_groups!$A:$F,3,FALSE)))</f>
        <v/>
      </c>
      <c r="O3988" s="2">
        <f>IF(H3988="",0,VLOOKUP($H3988,injury_groups!$A:$F,4,FALSE))</f>
        <v>1</v>
      </c>
      <c r="P3988" s="2">
        <f>IF(H3988="",0,VLOOKUP($H3988,injury_groups!$A:$F,5,FALSE))</f>
        <v>0</v>
      </c>
      <c r="Q3988" s="4" t="str">
        <f>IF(H3988="","",IF(LEN(VLOOKUP($H3988,injury_groups!$A:$F,6,FALSE))=0,"",VLOOKUP($H3988,injury_groups!$A:$F,6,FALSE)))</f>
        <v/>
      </c>
    </row>
    <row r="3989" spans="1:17" x14ac:dyDescent="0.2">
      <c r="A3989" s="1">
        <v>283623</v>
      </c>
      <c r="B3989">
        <v>20239</v>
      </c>
      <c r="C3989" t="s">
        <v>1705</v>
      </c>
      <c r="D3989">
        <v>2021</v>
      </c>
      <c r="E3989">
        <v>13</v>
      </c>
      <c r="F3989">
        <v>3</v>
      </c>
      <c r="G3989">
        <v>28</v>
      </c>
      <c r="H3989" t="s">
        <v>1709</v>
      </c>
      <c r="I3989" t="s">
        <v>1841</v>
      </c>
      <c r="J3989" t="s">
        <v>1948</v>
      </c>
      <c r="K3989" t="b">
        <v>1</v>
      </c>
      <c r="L3989">
        <v>18</v>
      </c>
      <c r="M3989" s="2" t="str">
        <f>IF(H3989="","",IF(LEN(VLOOKUP($H3989,injury_groups!$A:$F,2,FALSE))=0,"",VLOOKUP($H3989,injury_groups!$A:$F,2,FALSE)))</f>
        <v>knee</v>
      </c>
      <c r="N3989" s="2" t="str">
        <f>IF(H3989="","",IF(LEN(VLOOKUP($H3989,injury_groups!$A:$F,3,FALSE))=0,"",VLOOKUP($H3989,injury_groups!$A:$F,3,FALSE)))</f>
        <v/>
      </c>
      <c r="O3989" s="2">
        <f>IF(H3989="",0,VLOOKUP($H3989,injury_groups!$A:$F,4,FALSE))</f>
        <v>1</v>
      </c>
      <c r="P3989" s="2">
        <f>IF(H3989="",0,VLOOKUP($H3989,injury_groups!$A:$F,5,FALSE))</f>
        <v>0</v>
      </c>
      <c r="Q3989" s="4" t="str">
        <f>IF(H3989="","",IF(LEN(VLOOKUP($H3989,injury_groups!$A:$F,6,FALSE))=0,"",VLOOKUP($H3989,injury_groups!$A:$F,6,FALSE)))</f>
        <v/>
      </c>
    </row>
    <row r="3990" spans="1:17" x14ac:dyDescent="0.2">
      <c r="A3990" s="1">
        <v>284367</v>
      </c>
      <c r="B3990">
        <v>20239</v>
      </c>
      <c r="C3990" t="s">
        <v>1705</v>
      </c>
      <c r="D3990">
        <v>2021</v>
      </c>
      <c r="E3990">
        <v>14</v>
      </c>
      <c r="F3990">
        <v>3</v>
      </c>
      <c r="G3990">
        <v>8</v>
      </c>
      <c r="H3990" t="s">
        <v>1709</v>
      </c>
      <c r="I3990" t="s">
        <v>1841</v>
      </c>
      <c r="J3990" t="s">
        <v>1958</v>
      </c>
      <c r="K3990" t="b">
        <v>1</v>
      </c>
      <c r="L3990">
        <v>19</v>
      </c>
      <c r="M3990" s="2" t="str">
        <f>IF(H3990="","",IF(LEN(VLOOKUP($H3990,injury_groups!$A:$F,2,FALSE))=0,"",VLOOKUP($H3990,injury_groups!$A:$F,2,FALSE)))</f>
        <v>knee</v>
      </c>
      <c r="N3990" s="2" t="str">
        <f>IF(H3990="","",IF(LEN(VLOOKUP($H3990,injury_groups!$A:$F,3,FALSE))=0,"",VLOOKUP($H3990,injury_groups!$A:$F,3,FALSE)))</f>
        <v/>
      </c>
      <c r="O3990" s="2">
        <f>IF(H3990="",0,VLOOKUP($H3990,injury_groups!$A:$F,4,FALSE))</f>
        <v>1</v>
      </c>
      <c r="P3990" s="2">
        <f>IF(H3990="",0,VLOOKUP($H3990,injury_groups!$A:$F,5,FALSE))</f>
        <v>0</v>
      </c>
      <c r="Q3990" s="4" t="str">
        <f>IF(H3990="","",IF(LEN(VLOOKUP($H3990,injury_groups!$A:$F,6,FALSE))=0,"",VLOOKUP($H3990,injury_groups!$A:$F,6,FALSE)))</f>
        <v/>
      </c>
    </row>
    <row r="3991" spans="1:17" x14ac:dyDescent="0.2">
      <c r="A3991" s="1">
        <v>285408</v>
      </c>
      <c r="B3991">
        <v>20239</v>
      </c>
      <c r="C3991" t="s">
        <v>1705</v>
      </c>
      <c r="D3991">
        <v>2021</v>
      </c>
      <c r="E3991">
        <v>15</v>
      </c>
      <c r="F3991">
        <v>3</v>
      </c>
      <c r="G3991">
        <v>12</v>
      </c>
      <c r="H3991" t="s">
        <v>1709</v>
      </c>
      <c r="I3991" t="s">
        <v>1841</v>
      </c>
      <c r="J3991" t="s">
        <v>1967</v>
      </c>
      <c r="K3991" t="b">
        <v>1</v>
      </c>
      <c r="L3991">
        <v>20</v>
      </c>
      <c r="M3991" s="2" t="str">
        <f>IF(H3991="","",IF(LEN(VLOOKUP($H3991,injury_groups!$A:$F,2,FALSE))=0,"",VLOOKUP($H3991,injury_groups!$A:$F,2,FALSE)))</f>
        <v>knee</v>
      </c>
      <c r="N3991" s="2" t="str">
        <f>IF(H3991="","",IF(LEN(VLOOKUP($H3991,injury_groups!$A:$F,3,FALSE))=0,"",VLOOKUP($H3991,injury_groups!$A:$F,3,FALSE)))</f>
        <v/>
      </c>
      <c r="O3991" s="2">
        <f>IF(H3991="",0,VLOOKUP($H3991,injury_groups!$A:$F,4,FALSE))</f>
        <v>1</v>
      </c>
      <c r="P3991" s="2">
        <f>IF(H3991="",0,VLOOKUP($H3991,injury_groups!$A:$F,5,FALSE))</f>
        <v>0</v>
      </c>
      <c r="Q3991" s="4" t="str">
        <f>IF(H3991="","",IF(LEN(VLOOKUP($H3991,injury_groups!$A:$F,6,FALSE))=0,"",VLOOKUP($H3991,injury_groups!$A:$F,6,FALSE)))</f>
        <v/>
      </c>
    </row>
    <row r="3992" spans="1:17" x14ac:dyDescent="0.2">
      <c r="A3992" s="1">
        <v>286393</v>
      </c>
      <c r="B3992">
        <v>20239</v>
      </c>
      <c r="C3992" t="s">
        <v>1705</v>
      </c>
      <c r="D3992">
        <v>2021</v>
      </c>
      <c r="E3992">
        <v>16</v>
      </c>
      <c r="F3992">
        <v>3</v>
      </c>
      <c r="G3992">
        <v>7</v>
      </c>
      <c r="H3992" t="s">
        <v>1709</v>
      </c>
      <c r="I3992" t="s">
        <v>1841</v>
      </c>
      <c r="J3992" t="s">
        <v>1978</v>
      </c>
      <c r="K3992" t="b">
        <v>1</v>
      </c>
      <c r="L3992">
        <v>21</v>
      </c>
      <c r="M3992" s="2" t="str">
        <f>IF(H3992="","",IF(LEN(VLOOKUP($H3992,injury_groups!$A:$F,2,FALSE))=0,"",VLOOKUP($H3992,injury_groups!$A:$F,2,FALSE)))</f>
        <v>knee</v>
      </c>
      <c r="N3992" s="2" t="str">
        <f>IF(H3992="","",IF(LEN(VLOOKUP($H3992,injury_groups!$A:$F,3,FALSE))=0,"",VLOOKUP($H3992,injury_groups!$A:$F,3,FALSE)))</f>
        <v/>
      </c>
      <c r="O3992" s="2">
        <f>IF(H3992="",0,VLOOKUP($H3992,injury_groups!$A:$F,4,FALSE))</f>
        <v>1</v>
      </c>
      <c r="P3992" s="2">
        <f>IF(H3992="",0,VLOOKUP($H3992,injury_groups!$A:$F,5,FALSE))</f>
        <v>0</v>
      </c>
      <c r="Q3992" s="4" t="str">
        <f>IF(H3992="","",IF(LEN(VLOOKUP($H3992,injury_groups!$A:$F,6,FALSE))=0,"",VLOOKUP($H3992,injury_groups!$A:$F,6,FALSE)))</f>
        <v/>
      </c>
    </row>
    <row r="3993" spans="1:17" x14ac:dyDescent="0.2">
      <c r="A3993" s="1">
        <v>287381</v>
      </c>
      <c r="B3993">
        <v>20239</v>
      </c>
      <c r="C3993" t="s">
        <v>1705</v>
      </c>
      <c r="D3993">
        <v>2021</v>
      </c>
      <c r="E3993">
        <v>17</v>
      </c>
      <c r="F3993">
        <v>3</v>
      </c>
      <c r="G3993">
        <v>32</v>
      </c>
      <c r="H3993" t="s">
        <v>1709</v>
      </c>
      <c r="I3993" t="s">
        <v>1841</v>
      </c>
      <c r="J3993" t="s">
        <v>1992</v>
      </c>
      <c r="K3993" t="b">
        <v>1</v>
      </c>
      <c r="L3993">
        <v>22</v>
      </c>
      <c r="M3993" s="2" t="str">
        <f>IF(H3993="","",IF(LEN(VLOOKUP($H3993,injury_groups!$A:$F,2,FALSE))=0,"",VLOOKUP($H3993,injury_groups!$A:$F,2,FALSE)))</f>
        <v>knee</v>
      </c>
      <c r="N3993" s="2" t="str">
        <f>IF(H3993="","",IF(LEN(VLOOKUP($H3993,injury_groups!$A:$F,3,FALSE))=0,"",VLOOKUP($H3993,injury_groups!$A:$F,3,FALSE)))</f>
        <v/>
      </c>
      <c r="O3993" s="2">
        <f>IF(H3993="",0,VLOOKUP($H3993,injury_groups!$A:$F,4,FALSE))</f>
        <v>1</v>
      </c>
      <c r="P3993" s="2">
        <f>IF(H3993="",0,VLOOKUP($H3993,injury_groups!$A:$F,5,FALSE))</f>
        <v>0</v>
      </c>
      <c r="Q3993" s="4" t="str">
        <f>IF(H3993="","",IF(LEN(VLOOKUP($H3993,injury_groups!$A:$F,6,FALSE))=0,"",VLOOKUP($H3993,injury_groups!$A:$F,6,FALSE)))</f>
        <v/>
      </c>
    </row>
    <row r="3994" spans="1:17" x14ac:dyDescent="0.2">
      <c r="A3994" s="1">
        <v>274422</v>
      </c>
      <c r="B3994">
        <v>20239</v>
      </c>
      <c r="C3994" t="s">
        <v>1706</v>
      </c>
      <c r="D3994">
        <v>2021</v>
      </c>
      <c r="E3994">
        <v>0</v>
      </c>
      <c r="F3994">
        <v>3</v>
      </c>
      <c r="H3994" t="s">
        <v>1710</v>
      </c>
      <c r="I3994" t="s">
        <v>1841</v>
      </c>
      <c r="J3994" t="s">
        <v>1998</v>
      </c>
      <c r="K3994" t="b">
        <v>1</v>
      </c>
      <c r="L3994">
        <v>0</v>
      </c>
      <c r="M3994" s="2" t="str">
        <f>IF(H3994="","",IF(LEN(VLOOKUP($H3994,injury_groups!$A:$F,2,FALSE))=0,"",VLOOKUP($H3994,injury_groups!$A:$F,2,FALSE)))</f>
        <v/>
      </c>
      <c r="N3994" s="2" t="str">
        <f>IF(H3994="","",IF(LEN(VLOOKUP($H3994,injury_groups!$A:$F,3,FALSE))=0,"",VLOOKUP($H3994,injury_groups!$A:$F,3,FALSE)))</f>
        <v/>
      </c>
      <c r="O3994" s="2">
        <f>IF(H3994="",0,VLOOKUP($H3994,injury_groups!$A:$F,4,FALSE))</f>
        <v>0</v>
      </c>
      <c r="P3994" s="2">
        <f>IF(H3994="",0,VLOOKUP($H3994,injury_groups!$A:$F,5,FALSE))</f>
        <v>1</v>
      </c>
      <c r="Q3994" s="4" t="str">
        <f>IF(H3994="","",IF(LEN(VLOOKUP($H3994,injury_groups!$A:$F,6,FALSE))=0,"",VLOOKUP($H3994,injury_groups!$A:$F,6,FALSE)))</f>
        <v/>
      </c>
    </row>
    <row r="3995" spans="1:17" x14ac:dyDescent="0.2">
      <c r="A3995" s="1">
        <v>286721</v>
      </c>
      <c r="B3995">
        <v>20245</v>
      </c>
      <c r="C3995" t="s">
        <v>1705</v>
      </c>
      <c r="D3995">
        <v>2021</v>
      </c>
      <c r="E3995">
        <v>16</v>
      </c>
      <c r="F3995">
        <v>3</v>
      </c>
      <c r="G3995">
        <v>7</v>
      </c>
      <c r="H3995" t="s">
        <v>1710</v>
      </c>
      <c r="I3995" t="s">
        <v>1841</v>
      </c>
      <c r="J3995" t="s">
        <v>1978</v>
      </c>
      <c r="K3995" t="b">
        <v>1</v>
      </c>
      <c r="L3995">
        <v>21</v>
      </c>
      <c r="M3995" s="2" t="str">
        <f>IF(H3995="","",IF(LEN(VLOOKUP($H3995,injury_groups!$A:$F,2,FALSE))=0,"",VLOOKUP($H3995,injury_groups!$A:$F,2,FALSE)))</f>
        <v/>
      </c>
      <c r="N3995" s="2" t="str">
        <f>IF(H3995="","",IF(LEN(VLOOKUP($H3995,injury_groups!$A:$F,3,FALSE))=0,"",VLOOKUP($H3995,injury_groups!$A:$F,3,FALSE)))</f>
        <v/>
      </c>
      <c r="O3995" s="2">
        <f>IF(H3995="",0,VLOOKUP($H3995,injury_groups!$A:$F,4,FALSE))</f>
        <v>0</v>
      </c>
      <c r="P3995" s="2">
        <f>IF(H3995="",0,VLOOKUP($H3995,injury_groups!$A:$F,5,FALSE))</f>
        <v>1</v>
      </c>
      <c r="Q3995" s="4" t="str">
        <f>IF(H3995="","",IF(LEN(VLOOKUP($H3995,injury_groups!$A:$F,6,FALSE))=0,"",VLOOKUP($H3995,injury_groups!$A:$F,6,FALSE)))</f>
        <v/>
      </c>
    </row>
    <row r="3996" spans="1:17" x14ac:dyDescent="0.2">
      <c r="A3996" s="1">
        <v>283842</v>
      </c>
      <c r="B3996">
        <v>20249</v>
      </c>
      <c r="C3996" t="s">
        <v>1705</v>
      </c>
      <c r="D3996">
        <v>2021</v>
      </c>
      <c r="E3996">
        <v>13</v>
      </c>
      <c r="F3996">
        <v>25</v>
      </c>
      <c r="G3996">
        <v>35</v>
      </c>
      <c r="H3996" t="s">
        <v>1710</v>
      </c>
      <c r="I3996" t="s">
        <v>1841</v>
      </c>
      <c r="J3996" t="s">
        <v>1955</v>
      </c>
      <c r="K3996" t="b">
        <v>1</v>
      </c>
      <c r="L3996">
        <v>18</v>
      </c>
      <c r="M3996" s="2" t="str">
        <f>IF(H3996="","",IF(LEN(VLOOKUP($H3996,injury_groups!$A:$F,2,FALSE))=0,"",VLOOKUP($H3996,injury_groups!$A:$F,2,FALSE)))</f>
        <v/>
      </c>
      <c r="N3996" s="2" t="str">
        <f>IF(H3996="","",IF(LEN(VLOOKUP($H3996,injury_groups!$A:$F,3,FALSE))=0,"",VLOOKUP($H3996,injury_groups!$A:$F,3,FALSE)))</f>
        <v/>
      </c>
      <c r="O3996" s="2">
        <f>IF(H3996="",0,VLOOKUP($H3996,injury_groups!$A:$F,4,FALSE))</f>
        <v>0</v>
      </c>
      <c r="P3996" s="2">
        <f>IF(H3996="",0,VLOOKUP($H3996,injury_groups!$A:$F,5,FALSE))</f>
        <v>1</v>
      </c>
      <c r="Q3996" s="4" t="str">
        <f>IF(H3996="","",IF(LEN(VLOOKUP($H3996,injury_groups!$A:$F,6,FALSE))=0,"",VLOOKUP($H3996,injury_groups!$A:$F,6,FALSE)))</f>
        <v/>
      </c>
    </row>
    <row r="3997" spans="1:17" x14ac:dyDescent="0.2">
      <c r="A3997" s="1">
        <v>275403</v>
      </c>
      <c r="B3997">
        <v>20250</v>
      </c>
      <c r="C3997" t="s">
        <v>1706</v>
      </c>
      <c r="D3997">
        <v>2021</v>
      </c>
      <c r="E3997">
        <v>3</v>
      </c>
      <c r="F3997">
        <v>19</v>
      </c>
      <c r="G3997">
        <v>7</v>
      </c>
      <c r="H3997" t="s">
        <v>1708</v>
      </c>
      <c r="I3997" t="s">
        <v>1841</v>
      </c>
      <c r="J3997" t="s">
        <v>2050</v>
      </c>
      <c r="K3997" t="b">
        <v>1</v>
      </c>
      <c r="L3997">
        <v>3</v>
      </c>
      <c r="M3997" s="2" t="str">
        <f>IF(H3997="","",IF(LEN(VLOOKUP($H3997,injury_groups!$A:$F,2,FALSE))=0,"",VLOOKUP($H3997,injury_groups!$A:$F,2,FALSE)))</f>
        <v/>
      </c>
      <c r="N3997" s="2" t="str">
        <f>IF(H3997="","",IF(LEN(VLOOKUP($H3997,injury_groups!$A:$F,3,FALSE))=0,"",VLOOKUP($H3997,injury_groups!$A:$F,3,FALSE)))</f>
        <v/>
      </c>
      <c r="O3997" s="2">
        <f>IF(H3997="",0,VLOOKUP($H3997,injury_groups!$A:$F,4,FALSE))</f>
        <v>0</v>
      </c>
      <c r="P3997" s="2">
        <f>IF(H3997="",0,VLOOKUP($H3997,injury_groups!$A:$F,5,FALSE))</f>
        <v>0</v>
      </c>
      <c r="Q3997" s="4" t="str">
        <f>IF(H3997="","",IF(LEN(VLOOKUP($H3997,injury_groups!$A:$F,6,FALSE))=0,"",VLOOKUP($H3997,injury_groups!$A:$F,6,FALSE)))</f>
        <v/>
      </c>
    </row>
    <row r="3998" spans="1:17" x14ac:dyDescent="0.2">
      <c r="A3998" s="1">
        <v>287383</v>
      </c>
      <c r="B3998">
        <v>20252</v>
      </c>
      <c r="C3998" t="s">
        <v>1705</v>
      </c>
      <c r="D3998">
        <v>2021</v>
      </c>
      <c r="E3998">
        <v>17</v>
      </c>
      <c r="F3998">
        <v>4</v>
      </c>
      <c r="G3998">
        <v>2</v>
      </c>
      <c r="H3998" t="s">
        <v>1714</v>
      </c>
      <c r="I3998" t="s">
        <v>1841</v>
      </c>
      <c r="J3998" t="s">
        <v>1992</v>
      </c>
      <c r="K3998" t="b">
        <v>1</v>
      </c>
      <c r="L3998">
        <v>22</v>
      </c>
      <c r="M3998" s="2" t="str">
        <f>IF(H3998="","",IF(LEN(VLOOKUP($H3998,injury_groups!$A:$F,2,FALSE))=0,"",VLOOKUP($H3998,injury_groups!$A:$F,2,FALSE)))</f>
        <v>achilles</v>
      </c>
      <c r="N3998" s="2" t="str">
        <f>IF(H3998="","",IF(LEN(VLOOKUP($H3998,injury_groups!$A:$F,3,FALSE))=0,"",VLOOKUP($H3998,injury_groups!$A:$F,3,FALSE)))</f>
        <v/>
      </c>
      <c r="O3998" s="2">
        <f>IF(H3998="",0,VLOOKUP($H3998,injury_groups!$A:$F,4,FALSE))</f>
        <v>1</v>
      </c>
      <c r="P3998" s="2">
        <f>IF(H3998="",0,VLOOKUP($H3998,injury_groups!$A:$F,5,FALSE))</f>
        <v>0</v>
      </c>
      <c r="Q3998" s="4" t="str">
        <f>IF(H3998="","",IF(LEN(VLOOKUP($H3998,injury_groups!$A:$F,6,FALSE))=0,"",VLOOKUP($H3998,injury_groups!$A:$F,6,FALSE)))</f>
        <v/>
      </c>
    </row>
    <row r="3999" spans="1:17" x14ac:dyDescent="0.2">
      <c r="A3999" s="1">
        <v>289454</v>
      </c>
      <c r="B3999">
        <v>20252</v>
      </c>
      <c r="C3999" t="s">
        <v>1707</v>
      </c>
      <c r="D3999">
        <v>2021</v>
      </c>
      <c r="E3999">
        <v>1</v>
      </c>
      <c r="F3999">
        <v>4</v>
      </c>
      <c r="G3999">
        <v>21</v>
      </c>
      <c r="H3999" t="s">
        <v>1714</v>
      </c>
      <c r="I3999" t="s">
        <v>1841</v>
      </c>
      <c r="J3999" t="s">
        <v>2061</v>
      </c>
      <c r="K3999" t="b">
        <v>1</v>
      </c>
      <c r="L3999">
        <v>23</v>
      </c>
      <c r="M3999" s="2" t="str">
        <f>IF(H3999="","",IF(LEN(VLOOKUP($H3999,injury_groups!$A:$F,2,FALSE))=0,"",VLOOKUP($H3999,injury_groups!$A:$F,2,FALSE)))</f>
        <v>achilles</v>
      </c>
      <c r="N3999" s="2" t="str">
        <f>IF(H3999="","",IF(LEN(VLOOKUP($H3999,injury_groups!$A:$F,3,FALSE))=0,"",VLOOKUP($H3999,injury_groups!$A:$F,3,FALSE)))</f>
        <v/>
      </c>
      <c r="O3999" s="2">
        <f>IF(H3999="",0,VLOOKUP($H3999,injury_groups!$A:$F,4,FALSE))</f>
        <v>1</v>
      </c>
      <c r="P3999" s="2">
        <f>IF(H3999="",0,VLOOKUP($H3999,injury_groups!$A:$F,5,FALSE))</f>
        <v>0</v>
      </c>
      <c r="Q3999" s="4" t="str">
        <f>IF(H3999="","",IF(LEN(VLOOKUP($H3999,injury_groups!$A:$F,6,FALSE))=0,"",VLOOKUP($H3999,injury_groups!$A:$F,6,FALSE)))</f>
        <v/>
      </c>
    </row>
    <row r="4000" spans="1:17" x14ac:dyDescent="0.2">
      <c r="A4000" s="1">
        <v>290022</v>
      </c>
      <c r="B4000">
        <v>20252</v>
      </c>
      <c r="C4000" t="s">
        <v>1707</v>
      </c>
      <c r="D4000">
        <v>2021</v>
      </c>
      <c r="E4000">
        <v>2</v>
      </c>
      <c r="F4000">
        <v>4</v>
      </c>
      <c r="G4000">
        <v>16</v>
      </c>
      <c r="H4000" t="s">
        <v>1714</v>
      </c>
      <c r="I4000" t="s">
        <v>1841</v>
      </c>
      <c r="J4000" t="s">
        <v>2069</v>
      </c>
      <c r="K4000" t="b">
        <v>1</v>
      </c>
      <c r="L4000">
        <v>24</v>
      </c>
      <c r="M4000" s="2" t="str">
        <f>IF(H4000="","",IF(LEN(VLOOKUP($H4000,injury_groups!$A:$F,2,FALSE))=0,"",VLOOKUP($H4000,injury_groups!$A:$F,2,FALSE)))</f>
        <v>achilles</v>
      </c>
      <c r="N4000" s="2" t="str">
        <f>IF(H4000="","",IF(LEN(VLOOKUP($H4000,injury_groups!$A:$F,3,FALSE))=0,"",VLOOKUP($H4000,injury_groups!$A:$F,3,FALSE)))</f>
        <v/>
      </c>
      <c r="O4000" s="2">
        <f>IF(H4000="",0,VLOOKUP($H4000,injury_groups!$A:$F,4,FALSE))</f>
        <v>1</v>
      </c>
      <c r="P4000" s="2">
        <f>IF(H4000="",0,VLOOKUP($H4000,injury_groups!$A:$F,5,FALSE))</f>
        <v>0</v>
      </c>
      <c r="Q4000" s="4" t="str">
        <f>IF(H4000="","",IF(LEN(VLOOKUP($H4000,injury_groups!$A:$F,6,FALSE))=0,"",VLOOKUP($H4000,injury_groups!$A:$F,6,FALSE)))</f>
        <v/>
      </c>
    </row>
    <row r="4001" spans="1:17" x14ac:dyDescent="0.2">
      <c r="A4001" s="1">
        <v>286394</v>
      </c>
      <c r="B4001">
        <v>20253</v>
      </c>
      <c r="C4001" t="s">
        <v>1705</v>
      </c>
      <c r="D4001">
        <v>2021</v>
      </c>
      <c r="E4001">
        <v>16</v>
      </c>
      <c r="F4001">
        <v>4</v>
      </c>
      <c r="G4001">
        <v>21</v>
      </c>
      <c r="H4001" t="s">
        <v>1710</v>
      </c>
      <c r="I4001" t="s">
        <v>1841</v>
      </c>
      <c r="J4001" t="s">
        <v>1978</v>
      </c>
      <c r="K4001" t="b">
        <v>1</v>
      </c>
      <c r="L4001">
        <v>21</v>
      </c>
      <c r="M4001" s="2" t="str">
        <f>IF(H4001="","",IF(LEN(VLOOKUP($H4001,injury_groups!$A:$F,2,FALSE))=0,"",VLOOKUP($H4001,injury_groups!$A:$F,2,FALSE)))</f>
        <v/>
      </c>
      <c r="N4001" s="2" t="str">
        <f>IF(H4001="","",IF(LEN(VLOOKUP($H4001,injury_groups!$A:$F,3,FALSE))=0,"",VLOOKUP($H4001,injury_groups!$A:$F,3,FALSE)))</f>
        <v/>
      </c>
      <c r="O4001" s="2">
        <f>IF(H4001="",0,VLOOKUP($H4001,injury_groups!$A:$F,4,FALSE))</f>
        <v>0</v>
      </c>
      <c r="P4001" s="2">
        <f>IF(H4001="",0,VLOOKUP($H4001,injury_groups!$A:$F,5,FALSE))</f>
        <v>1</v>
      </c>
      <c r="Q4001" s="4" t="str">
        <f>IF(H4001="","",IF(LEN(VLOOKUP($H4001,injury_groups!$A:$F,6,FALSE))=0,"",VLOOKUP($H4001,injury_groups!$A:$F,6,FALSE)))</f>
        <v/>
      </c>
    </row>
    <row r="4002" spans="1:17" x14ac:dyDescent="0.2">
      <c r="A4002" s="1">
        <v>275066</v>
      </c>
      <c r="B4002">
        <v>20262</v>
      </c>
      <c r="C4002" t="s">
        <v>1706</v>
      </c>
      <c r="D4002">
        <v>2021</v>
      </c>
      <c r="E4002">
        <v>2</v>
      </c>
      <c r="F4002">
        <v>6</v>
      </c>
      <c r="G4002">
        <v>4</v>
      </c>
      <c r="H4002" t="s">
        <v>1743</v>
      </c>
      <c r="I4002" t="s">
        <v>1841</v>
      </c>
      <c r="J4002" t="s">
        <v>2026</v>
      </c>
      <c r="K4002" t="b">
        <v>1</v>
      </c>
      <c r="L4002">
        <v>2</v>
      </c>
      <c r="M4002" s="2" t="str">
        <f>IF(H4002="","",IF(LEN(VLOOKUP($H4002,injury_groups!$A:$F,2,FALSE))=0,"",VLOOKUP($H4002,injury_groups!$A:$F,2,FALSE)))</f>
        <v>hand</v>
      </c>
      <c r="N4002" s="2" t="str">
        <f>IF(H4002="","",IF(LEN(VLOOKUP($H4002,injury_groups!$A:$F,3,FALSE))=0,"",VLOOKUP($H4002,injury_groups!$A:$F,3,FALSE)))</f>
        <v/>
      </c>
      <c r="O4002" s="2">
        <f>IF(H4002="",0,VLOOKUP($H4002,injury_groups!$A:$F,4,FALSE))</f>
        <v>1</v>
      </c>
      <c r="P4002" s="2">
        <f>IF(H4002="",0,VLOOKUP($H4002,injury_groups!$A:$F,5,FALSE))</f>
        <v>0</v>
      </c>
      <c r="Q4002" s="4" t="str">
        <f>IF(H4002="","",IF(LEN(VLOOKUP($H4002,injury_groups!$A:$F,6,FALSE))=0,"",VLOOKUP($H4002,injury_groups!$A:$F,6,FALSE)))</f>
        <v/>
      </c>
    </row>
    <row r="4003" spans="1:17" x14ac:dyDescent="0.2">
      <c r="A4003" s="1">
        <v>281632</v>
      </c>
      <c r="B4003">
        <v>20271</v>
      </c>
      <c r="C4003" t="s">
        <v>1705</v>
      </c>
      <c r="D4003">
        <v>2021</v>
      </c>
      <c r="E4003">
        <v>10</v>
      </c>
      <c r="F4003">
        <v>19</v>
      </c>
      <c r="G4003">
        <v>3</v>
      </c>
      <c r="H4003" t="s">
        <v>1738</v>
      </c>
      <c r="I4003" t="s">
        <v>1841</v>
      </c>
      <c r="J4003" t="s">
        <v>1921</v>
      </c>
      <c r="K4003" t="b">
        <v>1</v>
      </c>
      <c r="L4003">
        <v>15</v>
      </c>
      <c r="M4003" s="2" t="str">
        <f>IF(H4003="","",IF(LEN(VLOOKUP($H4003,injury_groups!$A:$F,2,FALSE))=0,"",VLOOKUP($H4003,injury_groups!$A:$F,2,FALSE)))</f>
        <v>foot</v>
      </c>
      <c r="N4003" s="2" t="str">
        <f>IF(H4003="","",IF(LEN(VLOOKUP($H4003,injury_groups!$A:$F,3,FALSE))=0,"",VLOOKUP($H4003,injury_groups!$A:$F,3,FALSE)))</f>
        <v/>
      </c>
      <c r="O4003" s="2">
        <f>IF(H4003="",0,VLOOKUP($H4003,injury_groups!$A:$F,4,FALSE))</f>
        <v>1</v>
      </c>
      <c r="P4003" s="2">
        <f>IF(H4003="",0,VLOOKUP($H4003,injury_groups!$A:$F,5,FALSE))</f>
        <v>0</v>
      </c>
      <c r="Q4003" s="4" t="str">
        <f>IF(H4003="","",IF(LEN(VLOOKUP($H4003,injury_groups!$A:$F,6,FALSE))=0,"",VLOOKUP($H4003,injury_groups!$A:$F,6,FALSE)))</f>
        <v/>
      </c>
    </row>
    <row r="4004" spans="1:17" x14ac:dyDescent="0.2">
      <c r="A4004" s="1">
        <v>283391</v>
      </c>
      <c r="B4004">
        <v>20271</v>
      </c>
      <c r="C4004" t="s">
        <v>1705</v>
      </c>
      <c r="D4004">
        <v>2021</v>
      </c>
      <c r="E4004">
        <v>12</v>
      </c>
      <c r="F4004">
        <v>19</v>
      </c>
      <c r="G4004">
        <v>5</v>
      </c>
      <c r="H4004" t="s">
        <v>1809</v>
      </c>
      <c r="I4004" t="s">
        <v>1841</v>
      </c>
      <c r="J4004" t="s">
        <v>1937</v>
      </c>
      <c r="K4004" t="b">
        <v>1</v>
      </c>
      <c r="L4004">
        <v>17</v>
      </c>
      <c r="M4004" s="2" t="str">
        <f>IF(H4004="","",IF(LEN(VLOOKUP($H4004,injury_groups!$A:$F,2,FALSE))=0,"",VLOOKUP($H4004,injury_groups!$A:$F,2,FALSE)))</f>
        <v>foot</v>
      </c>
      <c r="N4004" s="2" t="str">
        <f>IF(H4004="","",IF(LEN(VLOOKUP($H4004,injury_groups!$A:$F,3,FALSE))=0,"",VLOOKUP($H4004,injury_groups!$A:$F,3,FALSE)))</f>
        <v>knee</v>
      </c>
      <c r="O4004" s="2">
        <f>IF(H4004="",0,VLOOKUP($H4004,injury_groups!$A:$F,4,FALSE))</f>
        <v>1</v>
      </c>
      <c r="P4004" s="2">
        <f>IF(H4004="",0,VLOOKUP($H4004,injury_groups!$A:$F,5,FALSE))</f>
        <v>0</v>
      </c>
      <c r="Q4004" s="4" t="str">
        <f>IF(H4004="","",IF(LEN(VLOOKUP($H4004,injury_groups!$A:$F,6,FALSE))=0,"",VLOOKUP($H4004,injury_groups!$A:$F,6,FALSE)))</f>
        <v/>
      </c>
    </row>
    <row r="4005" spans="1:17" x14ac:dyDescent="0.2">
      <c r="A4005" s="1">
        <v>283860</v>
      </c>
      <c r="B4005">
        <v>20271</v>
      </c>
      <c r="C4005" t="s">
        <v>1705</v>
      </c>
      <c r="D4005">
        <v>2021</v>
      </c>
      <c r="E4005">
        <v>13</v>
      </c>
      <c r="F4005">
        <v>19</v>
      </c>
      <c r="G4005">
        <v>23</v>
      </c>
      <c r="H4005" t="s">
        <v>1809</v>
      </c>
      <c r="I4005" t="s">
        <v>1841</v>
      </c>
      <c r="J4005" t="s">
        <v>1947</v>
      </c>
      <c r="K4005" t="b">
        <v>1</v>
      </c>
      <c r="L4005">
        <v>18</v>
      </c>
      <c r="M4005" s="2" t="str">
        <f>IF(H4005="","",IF(LEN(VLOOKUP($H4005,injury_groups!$A:$F,2,FALSE))=0,"",VLOOKUP($H4005,injury_groups!$A:$F,2,FALSE)))</f>
        <v>foot</v>
      </c>
      <c r="N4005" s="2" t="str">
        <f>IF(H4005="","",IF(LEN(VLOOKUP($H4005,injury_groups!$A:$F,3,FALSE))=0,"",VLOOKUP($H4005,injury_groups!$A:$F,3,FALSE)))</f>
        <v>knee</v>
      </c>
      <c r="O4005" s="2">
        <f>IF(H4005="",0,VLOOKUP($H4005,injury_groups!$A:$F,4,FALSE))</f>
        <v>1</v>
      </c>
      <c r="P4005" s="2">
        <f>IF(H4005="",0,VLOOKUP($H4005,injury_groups!$A:$F,5,FALSE))</f>
        <v>0</v>
      </c>
      <c r="Q4005" s="4" t="str">
        <f>IF(H4005="","",IF(LEN(VLOOKUP($H4005,injury_groups!$A:$F,6,FALSE))=0,"",VLOOKUP($H4005,injury_groups!$A:$F,6,FALSE)))</f>
        <v/>
      </c>
    </row>
    <row r="4006" spans="1:17" x14ac:dyDescent="0.2">
      <c r="A4006" s="1">
        <v>284622</v>
      </c>
      <c r="B4006">
        <v>20271</v>
      </c>
      <c r="C4006" t="s">
        <v>1705</v>
      </c>
      <c r="D4006">
        <v>2021</v>
      </c>
      <c r="E4006">
        <v>14</v>
      </c>
      <c r="F4006">
        <v>19</v>
      </c>
      <c r="H4006" t="s">
        <v>1809</v>
      </c>
      <c r="I4006" t="s">
        <v>1841</v>
      </c>
      <c r="J4006" t="s">
        <v>1962</v>
      </c>
      <c r="K4006" t="b">
        <v>1</v>
      </c>
      <c r="L4006">
        <v>19</v>
      </c>
      <c r="M4006" s="2" t="str">
        <f>IF(H4006="","",IF(LEN(VLOOKUP($H4006,injury_groups!$A:$F,2,FALSE))=0,"",VLOOKUP($H4006,injury_groups!$A:$F,2,FALSE)))</f>
        <v>foot</v>
      </c>
      <c r="N4006" s="2" t="str">
        <f>IF(H4006="","",IF(LEN(VLOOKUP($H4006,injury_groups!$A:$F,3,FALSE))=0,"",VLOOKUP($H4006,injury_groups!$A:$F,3,FALSE)))</f>
        <v>knee</v>
      </c>
      <c r="O4006" s="2">
        <f>IF(H4006="",0,VLOOKUP($H4006,injury_groups!$A:$F,4,FALSE))</f>
        <v>1</v>
      </c>
      <c r="P4006" s="2">
        <f>IF(H4006="",0,VLOOKUP($H4006,injury_groups!$A:$F,5,FALSE))</f>
        <v>0</v>
      </c>
      <c r="Q4006" s="4" t="str">
        <f>IF(H4006="","",IF(LEN(VLOOKUP($H4006,injury_groups!$A:$F,6,FALSE))=0,"",VLOOKUP($H4006,injury_groups!$A:$F,6,FALSE)))</f>
        <v/>
      </c>
    </row>
    <row r="4007" spans="1:17" x14ac:dyDescent="0.2">
      <c r="A4007" s="1">
        <v>285409</v>
      </c>
      <c r="B4007">
        <v>20271</v>
      </c>
      <c r="C4007" t="s">
        <v>1705</v>
      </c>
      <c r="D4007">
        <v>2021</v>
      </c>
      <c r="E4007">
        <v>15</v>
      </c>
      <c r="F4007">
        <v>19</v>
      </c>
      <c r="G4007">
        <v>24</v>
      </c>
      <c r="H4007" t="s">
        <v>1809</v>
      </c>
      <c r="I4007" t="s">
        <v>1841</v>
      </c>
      <c r="J4007" t="s">
        <v>1964</v>
      </c>
      <c r="K4007" t="b">
        <v>1</v>
      </c>
      <c r="L4007">
        <v>20</v>
      </c>
      <c r="M4007" s="2" t="str">
        <f>IF(H4007="","",IF(LEN(VLOOKUP($H4007,injury_groups!$A:$F,2,FALSE))=0,"",VLOOKUP($H4007,injury_groups!$A:$F,2,FALSE)))</f>
        <v>foot</v>
      </c>
      <c r="N4007" s="2" t="str">
        <f>IF(H4007="","",IF(LEN(VLOOKUP($H4007,injury_groups!$A:$F,3,FALSE))=0,"",VLOOKUP($H4007,injury_groups!$A:$F,3,FALSE)))</f>
        <v>knee</v>
      </c>
      <c r="O4007" s="2">
        <f>IF(H4007="",0,VLOOKUP($H4007,injury_groups!$A:$F,4,FALSE))</f>
        <v>1</v>
      </c>
      <c r="P4007" s="2">
        <f>IF(H4007="",0,VLOOKUP($H4007,injury_groups!$A:$F,5,FALSE))</f>
        <v>0</v>
      </c>
      <c r="Q4007" s="4" t="str">
        <f>IF(H4007="","",IF(LEN(VLOOKUP($H4007,injury_groups!$A:$F,6,FALSE))=0,"",VLOOKUP($H4007,injury_groups!$A:$F,6,FALSE)))</f>
        <v/>
      </c>
    </row>
    <row r="4008" spans="1:17" x14ac:dyDescent="0.2">
      <c r="A4008" s="1">
        <v>286395</v>
      </c>
      <c r="B4008">
        <v>20271</v>
      </c>
      <c r="C4008" t="s">
        <v>1705</v>
      </c>
      <c r="D4008">
        <v>2021</v>
      </c>
      <c r="E4008">
        <v>16</v>
      </c>
      <c r="F4008">
        <v>19</v>
      </c>
      <c r="G4008">
        <v>22</v>
      </c>
      <c r="H4008" t="s">
        <v>1809</v>
      </c>
      <c r="I4008" t="s">
        <v>1841</v>
      </c>
      <c r="J4008" t="s">
        <v>1987</v>
      </c>
      <c r="K4008" t="b">
        <v>1</v>
      </c>
      <c r="L4008">
        <v>21</v>
      </c>
      <c r="M4008" s="2" t="str">
        <f>IF(H4008="","",IF(LEN(VLOOKUP($H4008,injury_groups!$A:$F,2,FALSE))=0,"",VLOOKUP($H4008,injury_groups!$A:$F,2,FALSE)))</f>
        <v>foot</v>
      </c>
      <c r="N4008" s="2" t="str">
        <f>IF(H4008="","",IF(LEN(VLOOKUP($H4008,injury_groups!$A:$F,3,FALSE))=0,"",VLOOKUP($H4008,injury_groups!$A:$F,3,FALSE)))</f>
        <v>knee</v>
      </c>
      <c r="O4008" s="2">
        <f>IF(H4008="",0,VLOOKUP($H4008,injury_groups!$A:$F,4,FALSE))</f>
        <v>1</v>
      </c>
      <c r="P4008" s="2">
        <f>IF(H4008="",0,VLOOKUP($H4008,injury_groups!$A:$F,5,FALSE))</f>
        <v>0</v>
      </c>
      <c r="Q4008" s="4" t="str">
        <f>IF(H4008="","",IF(LEN(VLOOKUP($H4008,injury_groups!$A:$F,6,FALSE))=0,"",VLOOKUP($H4008,injury_groups!$A:$F,6,FALSE)))</f>
        <v/>
      </c>
    </row>
    <row r="4009" spans="1:17" x14ac:dyDescent="0.2">
      <c r="A4009" s="1">
        <v>287385</v>
      </c>
      <c r="B4009">
        <v>20271</v>
      </c>
      <c r="C4009" t="s">
        <v>1705</v>
      </c>
      <c r="D4009">
        <v>2021</v>
      </c>
      <c r="E4009">
        <v>17</v>
      </c>
      <c r="F4009">
        <v>19</v>
      </c>
      <c r="G4009">
        <v>34</v>
      </c>
      <c r="H4009" t="s">
        <v>1809</v>
      </c>
      <c r="I4009" t="s">
        <v>1841</v>
      </c>
      <c r="J4009" t="s">
        <v>1992</v>
      </c>
      <c r="K4009" t="b">
        <v>1</v>
      </c>
      <c r="L4009">
        <v>22</v>
      </c>
      <c r="M4009" s="2" t="str">
        <f>IF(H4009="","",IF(LEN(VLOOKUP($H4009,injury_groups!$A:$F,2,FALSE))=0,"",VLOOKUP($H4009,injury_groups!$A:$F,2,FALSE)))</f>
        <v>foot</v>
      </c>
      <c r="N4009" s="2" t="str">
        <f>IF(H4009="","",IF(LEN(VLOOKUP($H4009,injury_groups!$A:$F,3,FALSE))=0,"",VLOOKUP($H4009,injury_groups!$A:$F,3,FALSE)))</f>
        <v>knee</v>
      </c>
      <c r="O4009" s="2">
        <f>IF(H4009="",0,VLOOKUP($H4009,injury_groups!$A:$F,4,FALSE))</f>
        <v>1</v>
      </c>
      <c r="P4009" s="2">
        <f>IF(H4009="",0,VLOOKUP($H4009,injury_groups!$A:$F,5,FALSE))</f>
        <v>0</v>
      </c>
      <c r="Q4009" s="4" t="str">
        <f>IF(H4009="","",IF(LEN(VLOOKUP($H4009,injury_groups!$A:$F,6,FALSE))=0,"",VLOOKUP($H4009,injury_groups!$A:$F,6,FALSE)))</f>
        <v/>
      </c>
    </row>
    <row r="4010" spans="1:17" x14ac:dyDescent="0.2">
      <c r="A4010" s="1">
        <v>278707</v>
      </c>
      <c r="B4010">
        <v>20281</v>
      </c>
      <c r="C4010" t="s">
        <v>1705</v>
      </c>
      <c r="D4010">
        <v>2021</v>
      </c>
      <c r="E4010">
        <v>6</v>
      </c>
      <c r="F4010">
        <v>10</v>
      </c>
      <c r="G4010">
        <v>25</v>
      </c>
      <c r="H4010" t="s">
        <v>1709</v>
      </c>
      <c r="I4010" t="s">
        <v>1841</v>
      </c>
      <c r="J4010" t="s">
        <v>1892</v>
      </c>
      <c r="K4010" t="b">
        <v>1</v>
      </c>
      <c r="L4010">
        <v>11</v>
      </c>
      <c r="M4010" s="2" t="str">
        <f>IF(H4010="","",IF(LEN(VLOOKUP($H4010,injury_groups!$A:$F,2,FALSE))=0,"",VLOOKUP($H4010,injury_groups!$A:$F,2,FALSE)))</f>
        <v>knee</v>
      </c>
      <c r="N4010" s="2" t="str">
        <f>IF(H4010="","",IF(LEN(VLOOKUP($H4010,injury_groups!$A:$F,3,FALSE))=0,"",VLOOKUP($H4010,injury_groups!$A:$F,3,FALSE)))</f>
        <v/>
      </c>
      <c r="O4010" s="2">
        <f>IF(H4010="",0,VLOOKUP($H4010,injury_groups!$A:$F,4,FALSE))</f>
        <v>1</v>
      </c>
      <c r="P4010" s="2">
        <f>IF(H4010="",0,VLOOKUP($H4010,injury_groups!$A:$F,5,FALSE))</f>
        <v>0</v>
      </c>
      <c r="Q4010" s="4" t="str">
        <f>IF(H4010="","",IF(LEN(VLOOKUP($H4010,injury_groups!$A:$F,6,FALSE))=0,"",VLOOKUP($H4010,injury_groups!$A:$F,6,FALSE)))</f>
        <v/>
      </c>
    </row>
    <row r="4011" spans="1:17" x14ac:dyDescent="0.2">
      <c r="A4011" s="1">
        <v>279420</v>
      </c>
      <c r="B4011">
        <v>20281</v>
      </c>
      <c r="C4011" t="s">
        <v>1705</v>
      </c>
      <c r="D4011">
        <v>2021</v>
      </c>
      <c r="E4011">
        <v>7</v>
      </c>
      <c r="F4011">
        <v>10</v>
      </c>
      <c r="G4011">
        <v>8</v>
      </c>
      <c r="H4011" t="s">
        <v>1709</v>
      </c>
      <c r="I4011" t="s">
        <v>1841</v>
      </c>
      <c r="J4011" t="s">
        <v>1900</v>
      </c>
      <c r="K4011" t="b">
        <v>1</v>
      </c>
      <c r="L4011">
        <v>12</v>
      </c>
      <c r="M4011" s="2" t="str">
        <f>IF(H4011="","",IF(LEN(VLOOKUP($H4011,injury_groups!$A:$F,2,FALSE))=0,"",VLOOKUP($H4011,injury_groups!$A:$F,2,FALSE)))</f>
        <v>knee</v>
      </c>
      <c r="N4011" s="2" t="str">
        <f>IF(H4011="","",IF(LEN(VLOOKUP($H4011,injury_groups!$A:$F,3,FALSE))=0,"",VLOOKUP($H4011,injury_groups!$A:$F,3,FALSE)))</f>
        <v/>
      </c>
      <c r="O4011" s="2">
        <f>IF(H4011="",0,VLOOKUP($H4011,injury_groups!$A:$F,4,FALSE))</f>
        <v>1</v>
      </c>
      <c r="P4011" s="2">
        <f>IF(H4011="",0,VLOOKUP($H4011,injury_groups!$A:$F,5,FALSE))</f>
        <v>0</v>
      </c>
      <c r="Q4011" s="4" t="str">
        <f>IF(H4011="","",IF(LEN(VLOOKUP($H4011,injury_groups!$A:$F,6,FALSE))=0,"",VLOOKUP($H4011,injury_groups!$A:$F,6,FALSE)))</f>
        <v/>
      </c>
    </row>
    <row r="4012" spans="1:17" x14ac:dyDescent="0.2">
      <c r="A4012" s="1">
        <v>280097</v>
      </c>
      <c r="B4012">
        <v>20281</v>
      </c>
      <c r="C4012" t="s">
        <v>1705</v>
      </c>
      <c r="D4012">
        <v>2021</v>
      </c>
      <c r="E4012">
        <v>8</v>
      </c>
      <c r="F4012">
        <v>10</v>
      </c>
      <c r="G4012">
        <v>35</v>
      </c>
      <c r="H4012" t="s">
        <v>1709</v>
      </c>
      <c r="I4012" t="s">
        <v>1841</v>
      </c>
      <c r="J4012" t="s">
        <v>1909</v>
      </c>
      <c r="K4012" t="b">
        <v>1</v>
      </c>
      <c r="L4012">
        <v>13</v>
      </c>
      <c r="M4012" s="2" t="str">
        <f>IF(H4012="","",IF(LEN(VLOOKUP($H4012,injury_groups!$A:$F,2,FALSE))=0,"",VLOOKUP($H4012,injury_groups!$A:$F,2,FALSE)))</f>
        <v>knee</v>
      </c>
      <c r="N4012" s="2" t="str">
        <f>IF(H4012="","",IF(LEN(VLOOKUP($H4012,injury_groups!$A:$F,3,FALSE))=0,"",VLOOKUP($H4012,injury_groups!$A:$F,3,FALSE)))</f>
        <v/>
      </c>
      <c r="O4012" s="2">
        <f>IF(H4012="",0,VLOOKUP($H4012,injury_groups!$A:$F,4,FALSE))</f>
        <v>1</v>
      </c>
      <c r="P4012" s="2">
        <f>IF(H4012="",0,VLOOKUP($H4012,injury_groups!$A:$F,5,FALSE))</f>
        <v>0</v>
      </c>
      <c r="Q4012" s="4" t="str">
        <f>IF(H4012="","",IF(LEN(VLOOKUP($H4012,injury_groups!$A:$F,6,FALSE))=0,"",VLOOKUP($H4012,injury_groups!$A:$F,6,FALSE)))</f>
        <v/>
      </c>
    </row>
    <row r="4013" spans="1:17" x14ac:dyDescent="0.2">
      <c r="A4013" s="1">
        <v>287933</v>
      </c>
      <c r="B4013">
        <v>20281</v>
      </c>
      <c r="C4013" t="s">
        <v>1705</v>
      </c>
      <c r="D4013">
        <v>2021</v>
      </c>
      <c r="E4013">
        <v>17</v>
      </c>
      <c r="F4013">
        <v>10</v>
      </c>
      <c r="G4013">
        <v>29</v>
      </c>
      <c r="H4013" t="s">
        <v>1710</v>
      </c>
      <c r="I4013" t="s">
        <v>1841</v>
      </c>
      <c r="J4013" t="s">
        <v>1996</v>
      </c>
      <c r="K4013" t="b">
        <v>1</v>
      </c>
      <c r="L4013">
        <v>22</v>
      </c>
      <c r="M4013" s="2" t="str">
        <f>IF(H4013="","",IF(LEN(VLOOKUP($H4013,injury_groups!$A:$F,2,FALSE))=0,"",VLOOKUP($H4013,injury_groups!$A:$F,2,FALSE)))</f>
        <v/>
      </c>
      <c r="N4013" s="2" t="str">
        <f>IF(H4013="","",IF(LEN(VLOOKUP($H4013,injury_groups!$A:$F,3,FALSE))=0,"",VLOOKUP($H4013,injury_groups!$A:$F,3,FALSE)))</f>
        <v/>
      </c>
      <c r="O4013" s="2">
        <f>IF(H4013="",0,VLOOKUP($H4013,injury_groups!$A:$F,4,FALSE))</f>
        <v>0</v>
      </c>
      <c r="P4013" s="2">
        <f>IF(H4013="",0,VLOOKUP($H4013,injury_groups!$A:$F,5,FALSE))</f>
        <v>1</v>
      </c>
      <c r="Q4013" s="4" t="str">
        <f>IF(H4013="","",IF(LEN(VLOOKUP($H4013,injury_groups!$A:$F,6,FALSE))=0,"",VLOOKUP($H4013,injury_groups!$A:$F,6,FALSE)))</f>
        <v/>
      </c>
    </row>
    <row r="4014" spans="1:17" x14ac:dyDescent="0.2">
      <c r="A4014" s="1">
        <v>275462</v>
      </c>
      <c r="B4014">
        <v>20283</v>
      </c>
      <c r="C4014" t="s">
        <v>1705</v>
      </c>
      <c r="D4014">
        <v>2021</v>
      </c>
      <c r="E4014">
        <v>1</v>
      </c>
      <c r="F4014">
        <v>11</v>
      </c>
      <c r="G4014">
        <v>31</v>
      </c>
      <c r="H4014" t="s">
        <v>1743</v>
      </c>
      <c r="I4014" t="s">
        <v>1841</v>
      </c>
      <c r="J4014" t="s">
        <v>1845</v>
      </c>
      <c r="K4014" t="b">
        <v>1</v>
      </c>
      <c r="L4014">
        <v>6</v>
      </c>
      <c r="M4014" s="2" t="str">
        <f>IF(H4014="","",IF(LEN(VLOOKUP($H4014,injury_groups!$A:$F,2,FALSE))=0,"",VLOOKUP($H4014,injury_groups!$A:$F,2,FALSE)))</f>
        <v>hand</v>
      </c>
      <c r="N4014" s="2" t="str">
        <f>IF(H4014="","",IF(LEN(VLOOKUP($H4014,injury_groups!$A:$F,3,FALSE))=0,"",VLOOKUP($H4014,injury_groups!$A:$F,3,FALSE)))</f>
        <v/>
      </c>
      <c r="O4014" s="2">
        <f>IF(H4014="",0,VLOOKUP($H4014,injury_groups!$A:$F,4,FALSE))</f>
        <v>1</v>
      </c>
      <c r="P4014" s="2">
        <f>IF(H4014="",0,VLOOKUP($H4014,injury_groups!$A:$F,5,FALSE))</f>
        <v>0</v>
      </c>
      <c r="Q4014" s="4" t="str">
        <f>IF(H4014="","",IF(LEN(VLOOKUP($H4014,injury_groups!$A:$F,6,FALSE))=0,"",VLOOKUP($H4014,injury_groups!$A:$F,6,FALSE)))</f>
        <v/>
      </c>
    </row>
    <row r="4015" spans="1:17" x14ac:dyDescent="0.2">
      <c r="A4015" s="1">
        <v>276091</v>
      </c>
      <c r="B4015">
        <v>20283</v>
      </c>
      <c r="C4015" t="s">
        <v>1705</v>
      </c>
      <c r="D4015">
        <v>2021</v>
      </c>
      <c r="E4015">
        <v>2</v>
      </c>
      <c r="F4015">
        <v>11</v>
      </c>
      <c r="G4015">
        <v>12</v>
      </c>
      <c r="H4015" t="s">
        <v>1743</v>
      </c>
      <c r="I4015" t="s">
        <v>1841</v>
      </c>
      <c r="J4015" t="s">
        <v>1863</v>
      </c>
      <c r="K4015" t="b">
        <v>1</v>
      </c>
      <c r="L4015">
        <v>7</v>
      </c>
      <c r="M4015" s="2" t="str">
        <f>IF(H4015="","",IF(LEN(VLOOKUP($H4015,injury_groups!$A:$F,2,FALSE))=0,"",VLOOKUP($H4015,injury_groups!$A:$F,2,FALSE)))</f>
        <v>hand</v>
      </c>
      <c r="N4015" s="2" t="str">
        <f>IF(H4015="","",IF(LEN(VLOOKUP($H4015,injury_groups!$A:$F,3,FALSE))=0,"",VLOOKUP($H4015,injury_groups!$A:$F,3,FALSE)))</f>
        <v/>
      </c>
      <c r="O4015" s="2">
        <f>IF(H4015="",0,VLOOKUP($H4015,injury_groups!$A:$F,4,FALSE))</f>
        <v>1</v>
      </c>
      <c r="P4015" s="2">
        <f>IF(H4015="",0,VLOOKUP($H4015,injury_groups!$A:$F,5,FALSE))</f>
        <v>0</v>
      </c>
      <c r="Q4015" s="4" t="str">
        <f>IF(H4015="","",IF(LEN(VLOOKUP($H4015,injury_groups!$A:$F,6,FALSE))=0,"",VLOOKUP($H4015,injury_groups!$A:$F,6,FALSE)))</f>
        <v/>
      </c>
    </row>
    <row r="4016" spans="1:17" x14ac:dyDescent="0.2">
      <c r="A4016" s="1">
        <v>276721</v>
      </c>
      <c r="B4016">
        <v>20283</v>
      </c>
      <c r="C4016" t="s">
        <v>1705</v>
      </c>
      <c r="D4016">
        <v>2021</v>
      </c>
      <c r="E4016">
        <v>3</v>
      </c>
      <c r="F4016">
        <v>11</v>
      </c>
      <c r="G4016">
        <v>3</v>
      </c>
      <c r="H4016" t="s">
        <v>1743</v>
      </c>
      <c r="I4016" t="s">
        <v>1841</v>
      </c>
      <c r="J4016" t="s">
        <v>1867</v>
      </c>
      <c r="K4016" t="b">
        <v>1</v>
      </c>
      <c r="L4016">
        <v>8</v>
      </c>
      <c r="M4016" s="2" t="str">
        <f>IF(H4016="","",IF(LEN(VLOOKUP($H4016,injury_groups!$A:$F,2,FALSE))=0,"",VLOOKUP($H4016,injury_groups!$A:$F,2,FALSE)))</f>
        <v>hand</v>
      </c>
      <c r="N4016" s="2" t="str">
        <f>IF(H4016="","",IF(LEN(VLOOKUP($H4016,injury_groups!$A:$F,3,FALSE))=0,"",VLOOKUP($H4016,injury_groups!$A:$F,3,FALSE)))</f>
        <v/>
      </c>
      <c r="O4016" s="2">
        <f>IF(H4016="",0,VLOOKUP($H4016,injury_groups!$A:$F,4,FALSE))</f>
        <v>1</v>
      </c>
      <c r="P4016" s="2">
        <f>IF(H4016="",0,VLOOKUP($H4016,injury_groups!$A:$F,5,FALSE))</f>
        <v>0</v>
      </c>
      <c r="Q4016" s="4" t="str">
        <f>IF(H4016="","",IF(LEN(VLOOKUP($H4016,injury_groups!$A:$F,6,FALSE))=0,"",VLOOKUP($H4016,injury_groups!$A:$F,6,FALSE)))</f>
        <v/>
      </c>
    </row>
    <row r="4017" spans="1:17" x14ac:dyDescent="0.2">
      <c r="A4017" s="1">
        <v>277374</v>
      </c>
      <c r="B4017">
        <v>20283</v>
      </c>
      <c r="C4017" t="s">
        <v>1705</v>
      </c>
      <c r="D4017">
        <v>2021</v>
      </c>
      <c r="E4017">
        <v>4</v>
      </c>
      <c r="F4017">
        <v>11</v>
      </c>
      <c r="G4017">
        <v>6</v>
      </c>
      <c r="H4017" t="s">
        <v>1743</v>
      </c>
      <c r="I4017" t="s">
        <v>1841</v>
      </c>
      <c r="J4017" t="s">
        <v>1874</v>
      </c>
      <c r="K4017" t="b">
        <v>1</v>
      </c>
      <c r="L4017">
        <v>9</v>
      </c>
      <c r="M4017" s="2" t="str">
        <f>IF(H4017="","",IF(LEN(VLOOKUP($H4017,injury_groups!$A:$F,2,FALSE))=0,"",VLOOKUP($H4017,injury_groups!$A:$F,2,FALSE)))</f>
        <v>hand</v>
      </c>
      <c r="N4017" s="2" t="str">
        <f>IF(H4017="","",IF(LEN(VLOOKUP($H4017,injury_groups!$A:$F,3,FALSE))=0,"",VLOOKUP($H4017,injury_groups!$A:$F,3,FALSE)))</f>
        <v/>
      </c>
      <c r="O4017" s="2">
        <f>IF(H4017="",0,VLOOKUP($H4017,injury_groups!$A:$F,4,FALSE))</f>
        <v>1</v>
      </c>
      <c r="P4017" s="2">
        <f>IF(H4017="",0,VLOOKUP($H4017,injury_groups!$A:$F,5,FALSE))</f>
        <v>0</v>
      </c>
      <c r="Q4017" s="4" t="str">
        <f>IF(H4017="","",IF(LEN(VLOOKUP($H4017,injury_groups!$A:$F,6,FALSE))=0,"",VLOOKUP($H4017,injury_groups!$A:$F,6,FALSE)))</f>
        <v/>
      </c>
    </row>
    <row r="4018" spans="1:17" x14ac:dyDescent="0.2">
      <c r="A4018" s="1">
        <v>278022</v>
      </c>
      <c r="B4018">
        <v>20283</v>
      </c>
      <c r="C4018" t="s">
        <v>1705</v>
      </c>
      <c r="D4018">
        <v>2021</v>
      </c>
      <c r="E4018">
        <v>5</v>
      </c>
      <c r="F4018">
        <v>11</v>
      </c>
      <c r="G4018">
        <v>20</v>
      </c>
      <c r="H4018" t="s">
        <v>1743</v>
      </c>
      <c r="I4018" t="s">
        <v>1841</v>
      </c>
      <c r="J4018" t="s">
        <v>1884</v>
      </c>
      <c r="K4018" t="b">
        <v>1</v>
      </c>
      <c r="L4018">
        <v>10</v>
      </c>
      <c r="M4018" s="2" t="str">
        <f>IF(H4018="","",IF(LEN(VLOOKUP($H4018,injury_groups!$A:$F,2,FALSE))=0,"",VLOOKUP($H4018,injury_groups!$A:$F,2,FALSE)))</f>
        <v>hand</v>
      </c>
      <c r="N4018" s="2" t="str">
        <f>IF(H4018="","",IF(LEN(VLOOKUP($H4018,injury_groups!$A:$F,3,FALSE))=0,"",VLOOKUP($H4018,injury_groups!$A:$F,3,FALSE)))</f>
        <v/>
      </c>
      <c r="O4018" s="2">
        <f>IF(H4018="",0,VLOOKUP($H4018,injury_groups!$A:$F,4,FALSE))</f>
        <v>1</v>
      </c>
      <c r="P4018" s="2">
        <f>IF(H4018="",0,VLOOKUP($H4018,injury_groups!$A:$F,5,FALSE))</f>
        <v>0</v>
      </c>
      <c r="Q4018" s="4" t="str">
        <f>IF(H4018="","",IF(LEN(VLOOKUP($H4018,injury_groups!$A:$F,6,FALSE))=0,"",VLOOKUP($H4018,injury_groups!$A:$F,6,FALSE)))</f>
        <v/>
      </c>
    </row>
    <row r="4019" spans="1:17" x14ac:dyDescent="0.2">
      <c r="A4019" s="1">
        <v>278724</v>
      </c>
      <c r="B4019">
        <v>20283</v>
      </c>
      <c r="C4019" t="s">
        <v>1705</v>
      </c>
      <c r="D4019">
        <v>2021</v>
      </c>
      <c r="E4019">
        <v>6</v>
      </c>
      <c r="F4019">
        <v>11</v>
      </c>
      <c r="G4019">
        <v>7</v>
      </c>
      <c r="H4019" t="s">
        <v>1743</v>
      </c>
      <c r="I4019" t="s">
        <v>1841</v>
      </c>
      <c r="J4019" t="s">
        <v>1889</v>
      </c>
      <c r="K4019" t="b">
        <v>1</v>
      </c>
      <c r="L4019">
        <v>11</v>
      </c>
      <c r="M4019" s="2" t="str">
        <f>IF(H4019="","",IF(LEN(VLOOKUP($H4019,injury_groups!$A:$F,2,FALSE))=0,"",VLOOKUP($H4019,injury_groups!$A:$F,2,FALSE)))</f>
        <v>hand</v>
      </c>
      <c r="N4019" s="2" t="str">
        <f>IF(H4019="","",IF(LEN(VLOOKUP($H4019,injury_groups!$A:$F,3,FALSE))=0,"",VLOOKUP($H4019,injury_groups!$A:$F,3,FALSE)))</f>
        <v/>
      </c>
      <c r="O4019" s="2">
        <f>IF(H4019="",0,VLOOKUP($H4019,injury_groups!$A:$F,4,FALSE))</f>
        <v>1</v>
      </c>
      <c r="P4019" s="2">
        <f>IF(H4019="",0,VLOOKUP($H4019,injury_groups!$A:$F,5,FALSE))</f>
        <v>0</v>
      </c>
      <c r="Q4019" s="4" t="str">
        <f>IF(H4019="","",IF(LEN(VLOOKUP($H4019,injury_groups!$A:$F,6,FALSE))=0,"",VLOOKUP($H4019,injury_groups!$A:$F,6,FALSE)))</f>
        <v/>
      </c>
    </row>
    <row r="4020" spans="1:17" x14ac:dyDescent="0.2">
      <c r="A4020" s="1">
        <v>279444</v>
      </c>
      <c r="B4020">
        <v>20283</v>
      </c>
      <c r="C4020" t="s">
        <v>1705</v>
      </c>
      <c r="D4020">
        <v>2021</v>
      </c>
      <c r="E4020">
        <v>7</v>
      </c>
      <c r="F4020">
        <v>11</v>
      </c>
      <c r="G4020">
        <v>32</v>
      </c>
      <c r="H4020" t="s">
        <v>1743</v>
      </c>
      <c r="I4020" t="s">
        <v>1841</v>
      </c>
      <c r="J4020" t="s">
        <v>1901</v>
      </c>
      <c r="K4020" t="b">
        <v>1</v>
      </c>
      <c r="L4020">
        <v>12</v>
      </c>
      <c r="M4020" s="2" t="str">
        <f>IF(H4020="","",IF(LEN(VLOOKUP($H4020,injury_groups!$A:$F,2,FALSE))=0,"",VLOOKUP($H4020,injury_groups!$A:$F,2,FALSE)))</f>
        <v>hand</v>
      </c>
      <c r="N4020" s="2" t="str">
        <f>IF(H4020="","",IF(LEN(VLOOKUP($H4020,injury_groups!$A:$F,3,FALSE))=0,"",VLOOKUP($H4020,injury_groups!$A:$F,3,FALSE)))</f>
        <v/>
      </c>
      <c r="O4020" s="2">
        <f>IF(H4020="",0,VLOOKUP($H4020,injury_groups!$A:$F,4,FALSE))</f>
        <v>1</v>
      </c>
      <c r="P4020" s="2">
        <f>IF(H4020="",0,VLOOKUP($H4020,injury_groups!$A:$F,5,FALSE))</f>
        <v>0</v>
      </c>
      <c r="Q4020" s="4" t="str">
        <f>IF(H4020="","",IF(LEN(VLOOKUP($H4020,injury_groups!$A:$F,6,FALSE))=0,"",VLOOKUP($H4020,injury_groups!$A:$F,6,FALSE)))</f>
        <v/>
      </c>
    </row>
    <row r="4021" spans="1:17" x14ac:dyDescent="0.2">
      <c r="A4021" s="1">
        <v>280121</v>
      </c>
      <c r="B4021">
        <v>20283</v>
      </c>
      <c r="C4021" t="s">
        <v>1705</v>
      </c>
      <c r="D4021">
        <v>2021</v>
      </c>
      <c r="E4021">
        <v>8</v>
      </c>
      <c r="F4021">
        <v>11</v>
      </c>
      <c r="G4021">
        <v>26</v>
      </c>
      <c r="H4021" t="s">
        <v>1743</v>
      </c>
      <c r="I4021" t="s">
        <v>1841</v>
      </c>
      <c r="J4021" t="s">
        <v>1905</v>
      </c>
      <c r="K4021" t="b">
        <v>1</v>
      </c>
      <c r="L4021">
        <v>13</v>
      </c>
      <c r="M4021" s="2" t="str">
        <f>IF(H4021="","",IF(LEN(VLOOKUP($H4021,injury_groups!$A:$F,2,FALSE))=0,"",VLOOKUP($H4021,injury_groups!$A:$F,2,FALSE)))</f>
        <v>hand</v>
      </c>
      <c r="N4021" s="2" t="str">
        <f>IF(H4021="","",IF(LEN(VLOOKUP($H4021,injury_groups!$A:$F,3,FALSE))=0,"",VLOOKUP($H4021,injury_groups!$A:$F,3,FALSE)))</f>
        <v/>
      </c>
      <c r="O4021" s="2">
        <f>IF(H4021="",0,VLOOKUP($H4021,injury_groups!$A:$F,4,FALSE))</f>
        <v>1</v>
      </c>
      <c r="P4021" s="2">
        <f>IF(H4021="",0,VLOOKUP($H4021,injury_groups!$A:$F,5,FALSE))</f>
        <v>0</v>
      </c>
      <c r="Q4021" s="4" t="str">
        <f>IF(H4021="","",IF(LEN(VLOOKUP($H4021,injury_groups!$A:$F,6,FALSE))=0,"",VLOOKUP($H4021,injury_groups!$A:$F,6,FALSE)))</f>
        <v/>
      </c>
    </row>
    <row r="4022" spans="1:17" x14ac:dyDescent="0.2">
      <c r="A4022" s="1">
        <v>280840</v>
      </c>
      <c r="B4022">
        <v>20283</v>
      </c>
      <c r="C4022" t="s">
        <v>1705</v>
      </c>
      <c r="D4022">
        <v>2021</v>
      </c>
      <c r="E4022">
        <v>9</v>
      </c>
      <c r="F4022">
        <v>11</v>
      </c>
      <c r="H4022" t="s">
        <v>1743</v>
      </c>
      <c r="I4022" t="s">
        <v>1843</v>
      </c>
      <c r="J4022" t="s">
        <v>1915</v>
      </c>
      <c r="K4022" t="b">
        <v>0</v>
      </c>
      <c r="L4022">
        <v>14</v>
      </c>
      <c r="M4022" s="2" t="str">
        <f>IF(H4022="","",IF(LEN(VLOOKUP($H4022,injury_groups!$A:$F,2,FALSE))=0,"",VLOOKUP($H4022,injury_groups!$A:$F,2,FALSE)))</f>
        <v>hand</v>
      </c>
      <c r="N4022" s="2" t="str">
        <f>IF(H4022="","",IF(LEN(VLOOKUP($H4022,injury_groups!$A:$F,3,FALSE))=0,"",VLOOKUP($H4022,injury_groups!$A:$F,3,FALSE)))</f>
        <v/>
      </c>
      <c r="O4022" s="2">
        <f>IF(H4022="",0,VLOOKUP($H4022,injury_groups!$A:$F,4,FALSE))</f>
        <v>1</v>
      </c>
      <c r="P4022" s="2">
        <f>IF(H4022="",0,VLOOKUP($H4022,injury_groups!$A:$F,5,FALSE))</f>
        <v>0</v>
      </c>
      <c r="Q4022" s="4" t="str">
        <f>IF(H4022="","",IF(LEN(VLOOKUP($H4022,injury_groups!$A:$F,6,FALSE))=0,"",VLOOKUP($H4022,injury_groups!$A:$F,6,FALSE)))</f>
        <v/>
      </c>
    </row>
    <row r="4023" spans="1:17" x14ac:dyDescent="0.2">
      <c r="A4023" s="1">
        <v>281530</v>
      </c>
      <c r="B4023">
        <v>20283</v>
      </c>
      <c r="C4023" t="s">
        <v>1705</v>
      </c>
      <c r="D4023">
        <v>2021</v>
      </c>
      <c r="E4023">
        <v>10</v>
      </c>
      <c r="F4023">
        <v>11</v>
      </c>
      <c r="G4023">
        <v>28</v>
      </c>
      <c r="H4023" t="s">
        <v>1743</v>
      </c>
      <c r="I4023" t="s">
        <v>1843</v>
      </c>
      <c r="J4023" t="s">
        <v>1920</v>
      </c>
      <c r="K4023" t="b">
        <v>0</v>
      </c>
      <c r="L4023">
        <v>15</v>
      </c>
      <c r="M4023" s="2" t="str">
        <f>IF(H4023="","",IF(LEN(VLOOKUP($H4023,injury_groups!$A:$F,2,FALSE))=0,"",VLOOKUP($H4023,injury_groups!$A:$F,2,FALSE)))</f>
        <v>hand</v>
      </c>
      <c r="N4023" s="2" t="str">
        <f>IF(H4023="","",IF(LEN(VLOOKUP($H4023,injury_groups!$A:$F,3,FALSE))=0,"",VLOOKUP($H4023,injury_groups!$A:$F,3,FALSE)))</f>
        <v/>
      </c>
      <c r="O4023" s="2">
        <f>IF(H4023="",0,VLOOKUP($H4023,injury_groups!$A:$F,4,FALSE))</f>
        <v>1</v>
      </c>
      <c r="P4023" s="2">
        <f>IF(H4023="",0,VLOOKUP($H4023,injury_groups!$A:$F,5,FALSE))</f>
        <v>0</v>
      </c>
      <c r="Q4023" s="4" t="str">
        <f>IF(H4023="","",IF(LEN(VLOOKUP($H4023,injury_groups!$A:$F,6,FALSE))=0,"",VLOOKUP($H4023,injury_groups!$A:$F,6,FALSE)))</f>
        <v/>
      </c>
    </row>
    <row r="4024" spans="1:17" x14ac:dyDescent="0.2">
      <c r="A4024" s="1">
        <v>277386</v>
      </c>
      <c r="B4024">
        <v>20288</v>
      </c>
      <c r="C4024" t="s">
        <v>1705</v>
      </c>
      <c r="D4024">
        <v>2021</v>
      </c>
      <c r="E4024">
        <v>4</v>
      </c>
      <c r="F4024">
        <v>12</v>
      </c>
      <c r="G4024">
        <v>28</v>
      </c>
      <c r="H4024" t="s">
        <v>1710</v>
      </c>
      <c r="I4024" t="s">
        <v>1841</v>
      </c>
      <c r="J4024" t="s">
        <v>1875</v>
      </c>
      <c r="K4024" t="b">
        <v>1</v>
      </c>
      <c r="L4024">
        <v>9</v>
      </c>
      <c r="M4024" s="2" t="str">
        <f>IF(H4024="","",IF(LEN(VLOOKUP($H4024,injury_groups!$A:$F,2,FALSE))=0,"",VLOOKUP($H4024,injury_groups!$A:$F,2,FALSE)))</f>
        <v/>
      </c>
      <c r="N4024" s="2" t="str">
        <f>IF(H4024="","",IF(LEN(VLOOKUP($H4024,injury_groups!$A:$F,3,FALSE))=0,"",VLOOKUP($H4024,injury_groups!$A:$F,3,FALSE)))</f>
        <v/>
      </c>
      <c r="O4024" s="2">
        <f>IF(H4024="",0,VLOOKUP($H4024,injury_groups!$A:$F,4,FALSE))</f>
        <v>0</v>
      </c>
      <c r="P4024" s="2">
        <f>IF(H4024="",0,VLOOKUP($H4024,injury_groups!$A:$F,5,FALSE))</f>
        <v>1</v>
      </c>
      <c r="Q4024" s="4" t="str">
        <f>IF(H4024="","",IF(LEN(VLOOKUP($H4024,injury_groups!$A:$F,6,FALSE))=0,"",VLOOKUP($H4024,injury_groups!$A:$F,6,FALSE)))</f>
        <v/>
      </c>
    </row>
    <row r="4025" spans="1:17" x14ac:dyDescent="0.2">
      <c r="A4025" s="1">
        <v>275120</v>
      </c>
      <c r="B4025">
        <v>20293</v>
      </c>
      <c r="C4025" t="s">
        <v>1706</v>
      </c>
      <c r="D4025">
        <v>2021</v>
      </c>
      <c r="E4025">
        <v>2</v>
      </c>
      <c r="F4025">
        <v>33</v>
      </c>
      <c r="G4025">
        <v>34</v>
      </c>
      <c r="H4025" t="s">
        <v>1708</v>
      </c>
      <c r="I4025" t="s">
        <v>1841</v>
      </c>
      <c r="J4025" t="s">
        <v>2041</v>
      </c>
      <c r="K4025" t="b">
        <v>1</v>
      </c>
      <c r="L4025">
        <v>2</v>
      </c>
      <c r="M4025" s="2" t="str">
        <f>IF(H4025="","",IF(LEN(VLOOKUP($H4025,injury_groups!$A:$F,2,FALSE))=0,"",VLOOKUP($H4025,injury_groups!$A:$F,2,FALSE)))</f>
        <v/>
      </c>
      <c r="N4025" s="2" t="str">
        <f>IF(H4025="","",IF(LEN(VLOOKUP($H4025,injury_groups!$A:$F,3,FALSE))=0,"",VLOOKUP($H4025,injury_groups!$A:$F,3,FALSE)))</f>
        <v/>
      </c>
      <c r="O4025" s="2">
        <f>IF(H4025="",0,VLOOKUP($H4025,injury_groups!$A:$F,4,FALSE))</f>
        <v>0</v>
      </c>
      <c r="P4025" s="2">
        <f>IF(H4025="",0,VLOOKUP($H4025,injury_groups!$A:$F,5,FALSE))</f>
        <v>0</v>
      </c>
      <c r="Q4025" s="4" t="str">
        <f>IF(H4025="","",IF(LEN(VLOOKUP($H4025,injury_groups!$A:$F,6,FALSE))=0,"",VLOOKUP($H4025,injury_groups!$A:$F,6,FALSE)))</f>
        <v/>
      </c>
    </row>
    <row r="4026" spans="1:17" x14ac:dyDescent="0.2">
      <c r="A4026" s="1">
        <v>286396</v>
      </c>
      <c r="B4026">
        <v>20295</v>
      </c>
      <c r="C4026" t="s">
        <v>1705</v>
      </c>
      <c r="D4026">
        <v>2021</v>
      </c>
      <c r="E4026">
        <v>16</v>
      </c>
      <c r="F4026">
        <v>24</v>
      </c>
      <c r="G4026">
        <v>15</v>
      </c>
      <c r="H4026" t="s">
        <v>1710</v>
      </c>
      <c r="I4026" t="s">
        <v>1841</v>
      </c>
      <c r="J4026" t="s">
        <v>1978</v>
      </c>
      <c r="K4026" t="b">
        <v>1</v>
      </c>
      <c r="L4026">
        <v>21</v>
      </c>
      <c r="M4026" s="2" t="str">
        <f>IF(H4026="","",IF(LEN(VLOOKUP($H4026,injury_groups!$A:$F,2,FALSE))=0,"",VLOOKUP($H4026,injury_groups!$A:$F,2,FALSE)))</f>
        <v/>
      </c>
      <c r="N4026" s="2" t="str">
        <f>IF(H4026="","",IF(LEN(VLOOKUP($H4026,injury_groups!$A:$F,3,FALSE))=0,"",VLOOKUP($H4026,injury_groups!$A:$F,3,FALSE)))</f>
        <v/>
      </c>
      <c r="O4026" s="2">
        <f>IF(H4026="",0,VLOOKUP($H4026,injury_groups!$A:$F,4,FALSE))</f>
        <v>0</v>
      </c>
      <c r="P4026" s="2">
        <f>IF(H4026="",0,VLOOKUP($H4026,injury_groups!$A:$F,5,FALSE))</f>
        <v>1</v>
      </c>
      <c r="Q4026" s="4" t="str">
        <f>IF(H4026="","",IF(LEN(VLOOKUP($H4026,injury_groups!$A:$F,6,FALSE))=0,"",VLOOKUP($H4026,injury_groups!$A:$F,6,FALSE)))</f>
        <v/>
      </c>
    </row>
    <row r="4027" spans="1:17" x14ac:dyDescent="0.2">
      <c r="A4027" s="1">
        <v>284225</v>
      </c>
      <c r="B4027">
        <v>20318</v>
      </c>
      <c r="C4027" t="s">
        <v>1705</v>
      </c>
      <c r="D4027">
        <v>2021</v>
      </c>
      <c r="E4027">
        <v>13</v>
      </c>
      <c r="F4027">
        <v>32</v>
      </c>
      <c r="G4027">
        <v>15</v>
      </c>
      <c r="H4027" t="s">
        <v>1744</v>
      </c>
      <c r="I4027" t="s">
        <v>1841</v>
      </c>
      <c r="J4027" t="s">
        <v>1956</v>
      </c>
      <c r="K4027" t="b">
        <v>1</v>
      </c>
      <c r="L4027">
        <v>18</v>
      </c>
      <c r="M4027" s="2" t="str">
        <f>IF(H4027="","",IF(LEN(VLOOKUP($H4027,injury_groups!$A:$F,2,FALSE))=0,"",VLOOKUP($H4027,injury_groups!$A:$F,2,FALSE)))</f>
        <v>thigh</v>
      </c>
      <c r="N4027" s="2" t="str">
        <f>IF(H4027="","",IF(LEN(VLOOKUP($H4027,injury_groups!$A:$F,3,FALSE))=0,"",VLOOKUP($H4027,injury_groups!$A:$F,3,FALSE)))</f>
        <v/>
      </c>
      <c r="O4027" s="2">
        <f>IF(H4027="",0,VLOOKUP($H4027,injury_groups!$A:$F,4,FALSE))</f>
        <v>1</v>
      </c>
      <c r="P4027" s="2">
        <f>IF(H4027="",0,VLOOKUP($H4027,injury_groups!$A:$F,5,FALSE))</f>
        <v>0</v>
      </c>
      <c r="Q4027" s="4" t="str">
        <f>IF(H4027="","",IF(LEN(VLOOKUP($H4027,injury_groups!$A:$F,6,FALSE))=0,"",VLOOKUP($H4027,injury_groups!$A:$F,6,FALSE)))</f>
        <v/>
      </c>
    </row>
    <row r="4028" spans="1:17" x14ac:dyDescent="0.2">
      <c r="A4028" s="1">
        <v>284587</v>
      </c>
      <c r="B4028">
        <v>20318</v>
      </c>
      <c r="C4028" t="s">
        <v>1705</v>
      </c>
      <c r="D4028">
        <v>2021</v>
      </c>
      <c r="E4028">
        <v>14</v>
      </c>
      <c r="F4028">
        <v>32</v>
      </c>
      <c r="G4028">
        <v>1</v>
      </c>
      <c r="H4028" t="s">
        <v>1744</v>
      </c>
      <c r="I4028" t="s">
        <v>1841</v>
      </c>
      <c r="J4028" t="s">
        <v>1957</v>
      </c>
      <c r="K4028" t="b">
        <v>1</v>
      </c>
      <c r="L4028">
        <v>19</v>
      </c>
      <c r="M4028" s="2" t="str">
        <f>IF(H4028="","",IF(LEN(VLOOKUP($H4028,injury_groups!$A:$F,2,FALSE))=0,"",VLOOKUP($H4028,injury_groups!$A:$F,2,FALSE)))</f>
        <v>thigh</v>
      </c>
      <c r="N4028" s="2" t="str">
        <f>IF(H4028="","",IF(LEN(VLOOKUP($H4028,injury_groups!$A:$F,3,FALSE))=0,"",VLOOKUP($H4028,injury_groups!$A:$F,3,FALSE)))</f>
        <v/>
      </c>
      <c r="O4028" s="2">
        <f>IF(H4028="",0,VLOOKUP($H4028,injury_groups!$A:$F,4,FALSE))</f>
        <v>1</v>
      </c>
      <c r="P4028" s="2">
        <f>IF(H4028="",0,VLOOKUP($H4028,injury_groups!$A:$F,5,FALSE))</f>
        <v>0</v>
      </c>
      <c r="Q4028" s="4" t="str">
        <f>IF(H4028="","",IF(LEN(VLOOKUP($H4028,injury_groups!$A:$F,6,FALSE))=0,"",VLOOKUP($H4028,injury_groups!$A:$F,6,FALSE)))</f>
        <v/>
      </c>
    </row>
    <row r="4029" spans="1:17" x14ac:dyDescent="0.2">
      <c r="A4029" s="1">
        <v>285410</v>
      </c>
      <c r="B4029">
        <v>20318</v>
      </c>
      <c r="C4029" t="s">
        <v>1705</v>
      </c>
      <c r="D4029">
        <v>2021</v>
      </c>
      <c r="E4029">
        <v>15</v>
      </c>
      <c r="F4029">
        <v>32</v>
      </c>
      <c r="G4029">
        <v>30</v>
      </c>
      <c r="H4029" t="s">
        <v>1744</v>
      </c>
      <c r="I4029" t="s">
        <v>1841</v>
      </c>
      <c r="J4029" t="s">
        <v>1975</v>
      </c>
      <c r="K4029" t="b">
        <v>1</v>
      </c>
      <c r="L4029">
        <v>20</v>
      </c>
      <c r="M4029" s="2" t="str">
        <f>IF(H4029="","",IF(LEN(VLOOKUP($H4029,injury_groups!$A:$F,2,FALSE))=0,"",VLOOKUP($H4029,injury_groups!$A:$F,2,FALSE)))</f>
        <v>thigh</v>
      </c>
      <c r="N4029" s="2" t="str">
        <f>IF(H4029="","",IF(LEN(VLOOKUP($H4029,injury_groups!$A:$F,3,FALSE))=0,"",VLOOKUP($H4029,injury_groups!$A:$F,3,FALSE)))</f>
        <v/>
      </c>
      <c r="O4029" s="2">
        <f>IF(H4029="",0,VLOOKUP($H4029,injury_groups!$A:$F,4,FALSE))</f>
        <v>1</v>
      </c>
      <c r="P4029" s="2">
        <f>IF(H4029="",0,VLOOKUP($H4029,injury_groups!$A:$F,5,FALSE))</f>
        <v>0</v>
      </c>
      <c r="Q4029" s="4" t="str">
        <f>IF(H4029="","",IF(LEN(VLOOKUP($H4029,injury_groups!$A:$F,6,FALSE))=0,"",VLOOKUP($H4029,injury_groups!$A:$F,6,FALSE)))</f>
        <v/>
      </c>
    </row>
    <row r="4030" spans="1:17" x14ac:dyDescent="0.2">
      <c r="A4030" s="1">
        <v>274427</v>
      </c>
      <c r="B4030">
        <v>20318</v>
      </c>
      <c r="C4030" t="s">
        <v>1706</v>
      </c>
      <c r="D4030">
        <v>2021</v>
      </c>
      <c r="E4030">
        <v>0</v>
      </c>
      <c r="F4030">
        <v>13</v>
      </c>
      <c r="H4030" t="s">
        <v>1710</v>
      </c>
      <c r="I4030" t="s">
        <v>1841</v>
      </c>
      <c r="J4030" t="s">
        <v>1998</v>
      </c>
      <c r="K4030" t="b">
        <v>1</v>
      </c>
      <c r="L4030">
        <v>0</v>
      </c>
      <c r="M4030" s="2" t="str">
        <f>IF(H4030="","",IF(LEN(VLOOKUP($H4030,injury_groups!$A:$F,2,FALSE))=0,"",VLOOKUP($H4030,injury_groups!$A:$F,2,FALSE)))</f>
        <v/>
      </c>
      <c r="N4030" s="2" t="str">
        <f>IF(H4030="","",IF(LEN(VLOOKUP($H4030,injury_groups!$A:$F,3,FALSE))=0,"",VLOOKUP($H4030,injury_groups!$A:$F,3,FALSE)))</f>
        <v/>
      </c>
      <c r="O4030" s="2">
        <f>IF(H4030="",0,VLOOKUP($H4030,injury_groups!$A:$F,4,FALSE))</f>
        <v>0</v>
      </c>
      <c r="P4030" s="2">
        <f>IF(H4030="",0,VLOOKUP($H4030,injury_groups!$A:$F,5,FALSE))</f>
        <v>1</v>
      </c>
      <c r="Q4030" s="4" t="str">
        <f>IF(H4030="","",IF(LEN(VLOOKUP($H4030,injury_groups!$A:$F,6,FALSE))=0,"",VLOOKUP($H4030,injury_groups!$A:$F,6,FALSE)))</f>
        <v/>
      </c>
    </row>
    <row r="4031" spans="1:17" x14ac:dyDescent="0.2">
      <c r="A4031" s="1">
        <v>289891</v>
      </c>
      <c r="B4031">
        <v>20318</v>
      </c>
      <c r="C4031" t="s">
        <v>1707</v>
      </c>
      <c r="D4031">
        <v>2021</v>
      </c>
      <c r="E4031">
        <v>1</v>
      </c>
      <c r="F4031">
        <v>32</v>
      </c>
      <c r="G4031">
        <v>1</v>
      </c>
      <c r="H4031" t="s">
        <v>1720</v>
      </c>
      <c r="I4031" t="s">
        <v>1841</v>
      </c>
      <c r="J4031" t="s">
        <v>2060</v>
      </c>
      <c r="K4031" t="b">
        <v>1</v>
      </c>
      <c r="L4031">
        <v>23</v>
      </c>
      <c r="M4031" s="2" t="str">
        <f>IF(H4031="","",IF(LEN(VLOOKUP($H4031,injury_groups!$A:$F,2,FALSE))=0,"",VLOOKUP($H4031,injury_groups!$A:$F,2,FALSE)))</f>
        <v>hamstring</v>
      </c>
      <c r="N4031" s="2" t="str">
        <f>IF(H4031="","",IF(LEN(VLOOKUP($H4031,injury_groups!$A:$F,3,FALSE))=0,"",VLOOKUP($H4031,injury_groups!$A:$F,3,FALSE)))</f>
        <v/>
      </c>
      <c r="O4031" s="2">
        <f>IF(H4031="",0,VLOOKUP($H4031,injury_groups!$A:$F,4,FALSE))</f>
        <v>1</v>
      </c>
      <c r="P4031" s="2">
        <f>IF(H4031="",0,VLOOKUP($H4031,injury_groups!$A:$F,5,FALSE))</f>
        <v>0</v>
      </c>
      <c r="Q4031" s="4" t="str">
        <f>IF(H4031="","",IF(LEN(VLOOKUP($H4031,injury_groups!$A:$F,6,FALSE))=0,"",VLOOKUP($H4031,injury_groups!$A:$F,6,FALSE)))</f>
        <v/>
      </c>
    </row>
    <row r="4032" spans="1:17" x14ac:dyDescent="0.2">
      <c r="A4032" s="1">
        <v>290023</v>
      </c>
      <c r="B4032">
        <v>20318</v>
      </c>
      <c r="C4032" t="s">
        <v>1707</v>
      </c>
      <c r="D4032">
        <v>2021</v>
      </c>
      <c r="E4032">
        <v>2</v>
      </c>
      <c r="F4032">
        <v>32</v>
      </c>
      <c r="G4032">
        <v>33</v>
      </c>
      <c r="H4032" t="s">
        <v>1720</v>
      </c>
      <c r="I4032" t="s">
        <v>1841</v>
      </c>
      <c r="J4032" t="s">
        <v>2071</v>
      </c>
      <c r="K4032" t="b">
        <v>1</v>
      </c>
      <c r="L4032">
        <v>24</v>
      </c>
      <c r="M4032" s="2" t="str">
        <f>IF(H4032="","",IF(LEN(VLOOKUP($H4032,injury_groups!$A:$F,2,FALSE))=0,"",VLOOKUP($H4032,injury_groups!$A:$F,2,FALSE)))</f>
        <v>hamstring</v>
      </c>
      <c r="N4032" s="2" t="str">
        <f>IF(H4032="","",IF(LEN(VLOOKUP($H4032,injury_groups!$A:$F,3,FALSE))=0,"",VLOOKUP($H4032,injury_groups!$A:$F,3,FALSE)))</f>
        <v/>
      </c>
      <c r="O4032" s="2">
        <f>IF(H4032="",0,VLOOKUP($H4032,injury_groups!$A:$F,4,FALSE))</f>
        <v>1</v>
      </c>
      <c r="P4032" s="2">
        <f>IF(H4032="",0,VLOOKUP($H4032,injury_groups!$A:$F,5,FALSE))</f>
        <v>0</v>
      </c>
      <c r="Q4032" s="4" t="str">
        <f>IF(H4032="","",IF(LEN(VLOOKUP($H4032,injury_groups!$A:$F,6,FALSE))=0,"",VLOOKUP($H4032,injury_groups!$A:$F,6,FALSE)))</f>
        <v/>
      </c>
    </row>
    <row r="4033" spans="1:17" x14ac:dyDescent="0.2">
      <c r="A4033" s="1">
        <v>281966</v>
      </c>
      <c r="B4033">
        <v>20328</v>
      </c>
      <c r="C4033" t="s">
        <v>1705</v>
      </c>
      <c r="D4033">
        <v>2021</v>
      </c>
      <c r="E4033">
        <v>10</v>
      </c>
      <c r="F4033">
        <v>25</v>
      </c>
      <c r="G4033">
        <v>16</v>
      </c>
      <c r="H4033" t="s">
        <v>1727</v>
      </c>
      <c r="I4033" t="s">
        <v>1841</v>
      </c>
      <c r="J4033" t="s">
        <v>1926</v>
      </c>
      <c r="K4033" t="b">
        <v>1</v>
      </c>
      <c r="L4033">
        <v>15</v>
      </c>
      <c r="M4033" s="2" t="str">
        <f>IF(H4033="","",IF(LEN(VLOOKUP($H4033,injury_groups!$A:$F,2,FALSE))=0,"",VLOOKUP($H4033,injury_groups!$A:$F,2,FALSE)))</f>
        <v>leg</v>
      </c>
      <c r="N4033" s="2" t="str">
        <f>IF(H4033="","",IF(LEN(VLOOKUP($H4033,injury_groups!$A:$F,3,FALSE))=0,"",VLOOKUP($H4033,injury_groups!$A:$F,3,FALSE)))</f>
        <v/>
      </c>
      <c r="O4033" s="2">
        <f>IF(H4033="",0,VLOOKUP($H4033,injury_groups!$A:$F,4,FALSE))</f>
        <v>1</v>
      </c>
      <c r="P4033" s="2">
        <f>IF(H4033="",0,VLOOKUP($H4033,injury_groups!$A:$F,5,FALSE))</f>
        <v>0</v>
      </c>
      <c r="Q4033" s="4" t="str">
        <f>IF(H4033="","",IF(LEN(VLOOKUP($H4033,injury_groups!$A:$F,6,FALSE))=0,"",VLOOKUP($H4033,injury_groups!$A:$F,6,FALSE)))</f>
        <v/>
      </c>
    </row>
    <row r="4034" spans="1:17" x14ac:dyDescent="0.2">
      <c r="A4034" s="1">
        <v>282370</v>
      </c>
      <c r="B4034">
        <v>20328</v>
      </c>
      <c r="C4034" t="s">
        <v>1705</v>
      </c>
      <c r="D4034">
        <v>2021</v>
      </c>
      <c r="E4034">
        <v>11</v>
      </c>
      <c r="F4034">
        <v>25</v>
      </c>
      <c r="G4034">
        <v>7</v>
      </c>
      <c r="H4034" t="s">
        <v>1727</v>
      </c>
      <c r="I4034" t="s">
        <v>1841</v>
      </c>
      <c r="J4034" t="s">
        <v>1932</v>
      </c>
      <c r="K4034" t="b">
        <v>1</v>
      </c>
      <c r="L4034">
        <v>16</v>
      </c>
      <c r="M4034" s="2" t="str">
        <f>IF(H4034="","",IF(LEN(VLOOKUP($H4034,injury_groups!$A:$F,2,FALSE))=0,"",VLOOKUP($H4034,injury_groups!$A:$F,2,FALSE)))</f>
        <v>leg</v>
      </c>
      <c r="N4034" s="2" t="str">
        <f>IF(H4034="","",IF(LEN(VLOOKUP($H4034,injury_groups!$A:$F,3,FALSE))=0,"",VLOOKUP($H4034,injury_groups!$A:$F,3,FALSE)))</f>
        <v/>
      </c>
      <c r="O4034" s="2">
        <f>IF(H4034="",0,VLOOKUP($H4034,injury_groups!$A:$F,4,FALSE))</f>
        <v>1</v>
      </c>
      <c r="P4034" s="2">
        <f>IF(H4034="",0,VLOOKUP($H4034,injury_groups!$A:$F,5,FALSE))</f>
        <v>0</v>
      </c>
      <c r="Q4034" s="4" t="str">
        <f>IF(H4034="","",IF(LEN(VLOOKUP($H4034,injury_groups!$A:$F,6,FALSE))=0,"",VLOOKUP($H4034,injury_groups!$A:$F,6,FALSE)))</f>
        <v/>
      </c>
    </row>
    <row r="4035" spans="1:17" x14ac:dyDescent="0.2">
      <c r="A4035" s="1">
        <v>283126</v>
      </c>
      <c r="B4035">
        <v>20328</v>
      </c>
      <c r="C4035" t="s">
        <v>1705</v>
      </c>
      <c r="D4035">
        <v>2021</v>
      </c>
      <c r="E4035">
        <v>12</v>
      </c>
      <c r="F4035">
        <v>25</v>
      </c>
      <c r="G4035">
        <v>9</v>
      </c>
      <c r="H4035" t="s">
        <v>1727</v>
      </c>
      <c r="I4035" t="s">
        <v>1841</v>
      </c>
      <c r="J4035" t="s">
        <v>1941</v>
      </c>
      <c r="K4035" t="b">
        <v>1</v>
      </c>
      <c r="L4035">
        <v>17</v>
      </c>
      <c r="M4035" s="2" t="str">
        <f>IF(H4035="","",IF(LEN(VLOOKUP($H4035,injury_groups!$A:$F,2,FALSE))=0,"",VLOOKUP($H4035,injury_groups!$A:$F,2,FALSE)))</f>
        <v>leg</v>
      </c>
      <c r="N4035" s="2" t="str">
        <f>IF(H4035="","",IF(LEN(VLOOKUP($H4035,injury_groups!$A:$F,3,FALSE))=0,"",VLOOKUP($H4035,injury_groups!$A:$F,3,FALSE)))</f>
        <v/>
      </c>
      <c r="O4035" s="2">
        <f>IF(H4035="",0,VLOOKUP($H4035,injury_groups!$A:$F,4,FALSE))</f>
        <v>1</v>
      </c>
      <c r="P4035" s="2">
        <f>IF(H4035="",0,VLOOKUP($H4035,injury_groups!$A:$F,5,FALSE))</f>
        <v>0</v>
      </c>
      <c r="Q4035" s="4" t="str">
        <f>IF(H4035="","",IF(LEN(VLOOKUP($H4035,injury_groups!$A:$F,6,FALSE))=0,"",VLOOKUP($H4035,injury_groups!$A:$F,6,FALSE)))</f>
        <v/>
      </c>
    </row>
    <row r="4036" spans="1:17" x14ac:dyDescent="0.2">
      <c r="A4036" s="1">
        <v>280569</v>
      </c>
      <c r="B4036">
        <v>20331</v>
      </c>
      <c r="C4036" t="s">
        <v>1705</v>
      </c>
      <c r="D4036">
        <v>2021</v>
      </c>
      <c r="E4036">
        <v>8</v>
      </c>
      <c r="F4036">
        <v>5</v>
      </c>
      <c r="G4036">
        <v>2</v>
      </c>
      <c r="I4036" t="s">
        <v>1841</v>
      </c>
      <c r="J4036" t="s">
        <v>1905</v>
      </c>
      <c r="K4036" t="b">
        <v>1</v>
      </c>
      <c r="L4036">
        <v>13</v>
      </c>
      <c r="M4036" s="2" t="str">
        <f>IF(H4036="","",IF(LEN(VLOOKUP($H4036,injury_groups!$A:$F,2,FALSE))=0,"",VLOOKUP($H4036,injury_groups!$A:$F,2,FALSE)))</f>
        <v/>
      </c>
      <c r="N4036" s="2" t="str">
        <f>IF(H4036="","",IF(LEN(VLOOKUP($H4036,injury_groups!$A:$F,3,FALSE))=0,"",VLOOKUP($H4036,injury_groups!$A:$F,3,FALSE)))</f>
        <v/>
      </c>
      <c r="O4036" s="2">
        <f>IF(H4036="",0,VLOOKUP($H4036,injury_groups!$A:$F,4,FALSE))</f>
        <v>0</v>
      </c>
      <c r="P4036" s="2">
        <f>IF(H4036="",0,VLOOKUP($H4036,injury_groups!$A:$F,5,FALSE))</f>
        <v>0</v>
      </c>
      <c r="Q4036" s="4" t="str">
        <f>IF(H4036="","",IF(LEN(VLOOKUP($H4036,injury_groups!$A:$F,6,FALSE))=0,"",VLOOKUP($H4036,injury_groups!$A:$F,6,FALSE)))</f>
        <v/>
      </c>
    </row>
    <row r="4037" spans="1:17" x14ac:dyDescent="0.2">
      <c r="A4037" s="1">
        <v>280745</v>
      </c>
      <c r="B4037">
        <v>20331</v>
      </c>
      <c r="C4037" t="s">
        <v>1705</v>
      </c>
      <c r="D4037">
        <v>2021</v>
      </c>
      <c r="E4037">
        <v>9</v>
      </c>
      <c r="F4037">
        <v>5</v>
      </c>
      <c r="G4037">
        <v>21</v>
      </c>
      <c r="I4037" t="s">
        <v>1841</v>
      </c>
      <c r="J4037" t="s">
        <v>1913</v>
      </c>
      <c r="K4037" t="b">
        <v>1</v>
      </c>
      <c r="L4037">
        <v>14</v>
      </c>
      <c r="M4037" s="2" t="str">
        <f>IF(H4037="","",IF(LEN(VLOOKUP($H4037,injury_groups!$A:$F,2,FALSE))=0,"",VLOOKUP($H4037,injury_groups!$A:$F,2,FALSE)))</f>
        <v/>
      </c>
      <c r="N4037" s="2" t="str">
        <f>IF(H4037="","",IF(LEN(VLOOKUP($H4037,injury_groups!$A:$F,3,FALSE))=0,"",VLOOKUP($H4037,injury_groups!$A:$F,3,FALSE)))</f>
        <v/>
      </c>
      <c r="O4037" s="2">
        <f>IF(H4037="",0,VLOOKUP($H4037,injury_groups!$A:$F,4,FALSE))</f>
        <v>0</v>
      </c>
      <c r="P4037" s="2">
        <f>IF(H4037="",0,VLOOKUP($H4037,injury_groups!$A:$F,5,FALSE))</f>
        <v>0</v>
      </c>
      <c r="Q4037" s="4" t="str">
        <f>IF(H4037="","",IF(LEN(VLOOKUP($H4037,injury_groups!$A:$F,6,FALSE))=0,"",VLOOKUP($H4037,injury_groups!$A:$F,6,FALSE)))</f>
        <v/>
      </c>
    </row>
    <row r="4038" spans="1:17" x14ac:dyDescent="0.2">
      <c r="A4038" s="1">
        <v>281437</v>
      </c>
      <c r="B4038">
        <v>20331</v>
      </c>
      <c r="C4038" t="s">
        <v>1705</v>
      </c>
      <c r="D4038">
        <v>2021</v>
      </c>
      <c r="E4038">
        <v>10</v>
      </c>
      <c r="F4038">
        <v>5</v>
      </c>
      <c r="G4038">
        <v>1</v>
      </c>
      <c r="I4038" t="s">
        <v>1841</v>
      </c>
      <c r="J4038" t="s">
        <v>1919</v>
      </c>
      <c r="K4038" t="b">
        <v>1</v>
      </c>
      <c r="L4038">
        <v>15</v>
      </c>
      <c r="M4038" s="2" t="str">
        <f>IF(H4038="","",IF(LEN(VLOOKUP($H4038,injury_groups!$A:$F,2,FALSE))=0,"",VLOOKUP($H4038,injury_groups!$A:$F,2,FALSE)))</f>
        <v/>
      </c>
      <c r="N4038" s="2" t="str">
        <f>IF(H4038="","",IF(LEN(VLOOKUP($H4038,injury_groups!$A:$F,3,FALSE))=0,"",VLOOKUP($H4038,injury_groups!$A:$F,3,FALSE)))</f>
        <v/>
      </c>
      <c r="O4038" s="2">
        <f>IF(H4038="",0,VLOOKUP($H4038,injury_groups!$A:$F,4,FALSE))</f>
        <v>0</v>
      </c>
      <c r="P4038" s="2">
        <f>IF(H4038="",0,VLOOKUP($H4038,injury_groups!$A:$F,5,FALSE))</f>
        <v>0</v>
      </c>
      <c r="Q4038" s="4" t="str">
        <f>IF(H4038="","",IF(LEN(VLOOKUP($H4038,injury_groups!$A:$F,6,FALSE))=0,"",VLOOKUP($H4038,injury_groups!$A:$F,6,FALSE)))</f>
        <v/>
      </c>
    </row>
    <row r="4039" spans="1:17" x14ac:dyDescent="0.2">
      <c r="A4039" s="1">
        <v>282157</v>
      </c>
      <c r="B4039">
        <v>20331</v>
      </c>
      <c r="C4039" t="s">
        <v>1705</v>
      </c>
      <c r="D4039">
        <v>2021</v>
      </c>
      <c r="E4039">
        <v>11</v>
      </c>
      <c r="F4039">
        <v>5</v>
      </c>
      <c r="G4039">
        <v>35</v>
      </c>
      <c r="I4039" t="s">
        <v>1841</v>
      </c>
      <c r="J4039" t="s">
        <v>1930</v>
      </c>
      <c r="K4039" t="b">
        <v>1</v>
      </c>
      <c r="L4039">
        <v>16</v>
      </c>
      <c r="M4039" s="2" t="str">
        <f>IF(H4039="","",IF(LEN(VLOOKUP($H4039,injury_groups!$A:$F,2,FALSE))=0,"",VLOOKUP($H4039,injury_groups!$A:$F,2,FALSE)))</f>
        <v/>
      </c>
      <c r="N4039" s="2" t="str">
        <f>IF(H4039="","",IF(LEN(VLOOKUP($H4039,injury_groups!$A:$F,3,FALSE))=0,"",VLOOKUP($H4039,injury_groups!$A:$F,3,FALSE)))</f>
        <v/>
      </c>
      <c r="O4039" s="2">
        <f>IF(H4039="",0,VLOOKUP($H4039,injury_groups!$A:$F,4,FALSE))</f>
        <v>0</v>
      </c>
      <c r="P4039" s="2">
        <f>IF(H4039="",0,VLOOKUP($H4039,injury_groups!$A:$F,5,FALSE))</f>
        <v>0</v>
      </c>
      <c r="Q4039" s="4" t="str">
        <f>IF(H4039="","",IF(LEN(VLOOKUP($H4039,injury_groups!$A:$F,6,FALSE))=0,"",VLOOKUP($H4039,injury_groups!$A:$F,6,FALSE)))</f>
        <v/>
      </c>
    </row>
    <row r="4040" spans="1:17" x14ac:dyDescent="0.2">
      <c r="A4040" s="1">
        <v>282916</v>
      </c>
      <c r="B4040">
        <v>20331</v>
      </c>
      <c r="C4040" t="s">
        <v>1705</v>
      </c>
      <c r="D4040">
        <v>2021</v>
      </c>
      <c r="E4040">
        <v>12</v>
      </c>
      <c r="F4040">
        <v>5</v>
      </c>
      <c r="G4040">
        <v>19</v>
      </c>
      <c r="H4040" t="s">
        <v>1708</v>
      </c>
      <c r="I4040" t="s">
        <v>1841</v>
      </c>
      <c r="J4040" t="s">
        <v>1937</v>
      </c>
      <c r="K4040" t="b">
        <v>1</v>
      </c>
      <c r="L4040">
        <v>17</v>
      </c>
      <c r="M4040" s="2" t="str">
        <f>IF(H4040="","",IF(LEN(VLOOKUP($H4040,injury_groups!$A:$F,2,FALSE))=0,"",VLOOKUP($H4040,injury_groups!$A:$F,2,FALSE)))</f>
        <v/>
      </c>
      <c r="N4040" s="2" t="str">
        <f>IF(H4040="","",IF(LEN(VLOOKUP($H4040,injury_groups!$A:$F,3,FALSE))=0,"",VLOOKUP($H4040,injury_groups!$A:$F,3,FALSE)))</f>
        <v/>
      </c>
      <c r="O4040" s="2">
        <f>IF(H4040="",0,VLOOKUP($H4040,injury_groups!$A:$F,4,FALSE))</f>
        <v>0</v>
      </c>
      <c r="P4040" s="2">
        <f>IF(H4040="",0,VLOOKUP($H4040,injury_groups!$A:$F,5,FALSE))</f>
        <v>0</v>
      </c>
      <c r="Q4040" s="4" t="str">
        <f>IF(H4040="","",IF(LEN(VLOOKUP($H4040,injury_groups!$A:$F,6,FALSE))=0,"",VLOOKUP($H4040,injury_groups!$A:$F,6,FALSE)))</f>
        <v/>
      </c>
    </row>
    <row r="4041" spans="1:17" x14ac:dyDescent="0.2">
      <c r="A4041" s="1">
        <v>283648</v>
      </c>
      <c r="B4041">
        <v>20331</v>
      </c>
      <c r="C4041" t="s">
        <v>1705</v>
      </c>
      <c r="D4041">
        <v>2021</v>
      </c>
      <c r="E4041">
        <v>13</v>
      </c>
      <c r="F4041">
        <v>5</v>
      </c>
      <c r="H4041" t="s">
        <v>1708</v>
      </c>
      <c r="I4041" t="s">
        <v>1841</v>
      </c>
      <c r="J4041" t="s">
        <v>1950</v>
      </c>
      <c r="K4041" t="b">
        <v>1</v>
      </c>
      <c r="L4041">
        <v>18</v>
      </c>
      <c r="M4041" s="2" t="str">
        <f>IF(H4041="","",IF(LEN(VLOOKUP($H4041,injury_groups!$A:$F,2,FALSE))=0,"",VLOOKUP($H4041,injury_groups!$A:$F,2,FALSE)))</f>
        <v/>
      </c>
      <c r="N4041" s="2" t="str">
        <f>IF(H4041="","",IF(LEN(VLOOKUP($H4041,injury_groups!$A:$F,3,FALSE))=0,"",VLOOKUP($H4041,injury_groups!$A:$F,3,FALSE)))</f>
        <v/>
      </c>
      <c r="O4041" s="2">
        <f>IF(H4041="",0,VLOOKUP($H4041,injury_groups!$A:$F,4,FALSE))</f>
        <v>0</v>
      </c>
      <c r="P4041" s="2">
        <f>IF(H4041="",0,VLOOKUP($H4041,injury_groups!$A:$F,5,FALSE))</f>
        <v>0</v>
      </c>
      <c r="Q4041" s="4" t="str">
        <f>IF(H4041="","",IF(LEN(VLOOKUP($H4041,injury_groups!$A:$F,6,FALSE))=0,"",VLOOKUP($H4041,injury_groups!$A:$F,6,FALSE)))</f>
        <v/>
      </c>
    </row>
    <row r="4042" spans="1:17" x14ac:dyDescent="0.2">
      <c r="A4042" s="1">
        <v>284401</v>
      </c>
      <c r="B4042">
        <v>20331</v>
      </c>
      <c r="C4042" t="s">
        <v>1705</v>
      </c>
      <c r="D4042">
        <v>2021</v>
      </c>
      <c r="E4042">
        <v>14</v>
      </c>
      <c r="F4042">
        <v>5</v>
      </c>
      <c r="G4042">
        <v>2</v>
      </c>
      <c r="H4042" t="s">
        <v>1708</v>
      </c>
      <c r="I4042" t="s">
        <v>1841</v>
      </c>
      <c r="J4042" t="s">
        <v>1958</v>
      </c>
      <c r="K4042" t="b">
        <v>1</v>
      </c>
      <c r="L4042">
        <v>19</v>
      </c>
      <c r="M4042" s="2" t="str">
        <f>IF(H4042="","",IF(LEN(VLOOKUP($H4042,injury_groups!$A:$F,2,FALSE))=0,"",VLOOKUP($H4042,injury_groups!$A:$F,2,FALSE)))</f>
        <v/>
      </c>
      <c r="N4042" s="2" t="str">
        <f>IF(H4042="","",IF(LEN(VLOOKUP($H4042,injury_groups!$A:$F,3,FALSE))=0,"",VLOOKUP($H4042,injury_groups!$A:$F,3,FALSE)))</f>
        <v/>
      </c>
      <c r="O4042" s="2">
        <f>IF(H4042="",0,VLOOKUP($H4042,injury_groups!$A:$F,4,FALSE))</f>
        <v>0</v>
      </c>
      <c r="P4042" s="2">
        <f>IF(H4042="",0,VLOOKUP($H4042,injury_groups!$A:$F,5,FALSE))</f>
        <v>0</v>
      </c>
      <c r="Q4042" s="4" t="str">
        <f>IF(H4042="","",IF(LEN(VLOOKUP($H4042,injury_groups!$A:$F,6,FALSE))=0,"",VLOOKUP($H4042,injury_groups!$A:$F,6,FALSE)))</f>
        <v/>
      </c>
    </row>
    <row r="4043" spans="1:17" x14ac:dyDescent="0.2">
      <c r="A4043" s="1">
        <v>285411</v>
      </c>
      <c r="B4043">
        <v>20331</v>
      </c>
      <c r="C4043" t="s">
        <v>1705</v>
      </c>
      <c r="D4043">
        <v>2021</v>
      </c>
      <c r="E4043">
        <v>15</v>
      </c>
      <c r="F4043">
        <v>5</v>
      </c>
      <c r="G4043">
        <v>4</v>
      </c>
      <c r="H4043" t="s">
        <v>1708</v>
      </c>
      <c r="I4043" t="s">
        <v>1841</v>
      </c>
      <c r="J4043" t="s">
        <v>1964</v>
      </c>
      <c r="K4043" t="b">
        <v>1</v>
      </c>
      <c r="L4043">
        <v>20</v>
      </c>
      <c r="M4043" s="2" t="str">
        <f>IF(H4043="","",IF(LEN(VLOOKUP($H4043,injury_groups!$A:$F,2,FALSE))=0,"",VLOOKUP($H4043,injury_groups!$A:$F,2,FALSE)))</f>
        <v/>
      </c>
      <c r="N4043" s="2" t="str">
        <f>IF(H4043="","",IF(LEN(VLOOKUP($H4043,injury_groups!$A:$F,3,FALSE))=0,"",VLOOKUP($H4043,injury_groups!$A:$F,3,FALSE)))</f>
        <v/>
      </c>
      <c r="O4043" s="2">
        <f>IF(H4043="",0,VLOOKUP($H4043,injury_groups!$A:$F,4,FALSE))</f>
        <v>0</v>
      </c>
      <c r="P4043" s="2">
        <f>IF(H4043="",0,VLOOKUP($H4043,injury_groups!$A:$F,5,FALSE))</f>
        <v>0</v>
      </c>
      <c r="Q4043" s="4" t="str">
        <f>IF(H4043="","",IF(LEN(VLOOKUP($H4043,injury_groups!$A:$F,6,FALSE))=0,"",VLOOKUP($H4043,injury_groups!$A:$F,6,FALSE)))</f>
        <v/>
      </c>
    </row>
    <row r="4044" spans="1:17" x14ac:dyDescent="0.2">
      <c r="A4044" s="1">
        <v>276864</v>
      </c>
      <c r="B4044">
        <v>20337</v>
      </c>
      <c r="C4044" t="s">
        <v>1705</v>
      </c>
      <c r="D4044">
        <v>2021</v>
      </c>
      <c r="E4044">
        <v>3</v>
      </c>
      <c r="F4044">
        <v>23</v>
      </c>
      <c r="G4044">
        <v>2</v>
      </c>
      <c r="H4044" t="s">
        <v>1727</v>
      </c>
      <c r="I4044" t="s">
        <v>1841</v>
      </c>
      <c r="J4044" t="s">
        <v>1867</v>
      </c>
      <c r="K4044" t="b">
        <v>1</v>
      </c>
      <c r="L4044">
        <v>8</v>
      </c>
      <c r="M4044" s="2" t="str">
        <f>IF(H4044="","",IF(LEN(VLOOKUP($H4044,injury_groups!$A:$F,2,FALSE))=0,"",VLOOKUP($H4044,injury_groups!$A:$F,2,FALSE)))</f>
        <v>leg</v>
      </c>
      <c r="N4044" s="2" t="str">
        <f>IF(H4044="","",IF(LEN(VLOOKUP($H4044,injury_groups!$A:$F,3,FALSE))=0,"",VLOOKUP($H4044,injury_groups!$A:$F,3,FALSE)))</f>
        <v/>
      </c>
      <c r="O4044" s="2">
        <f>IF(H4044="",0,VLOOKUP($H4044,injury_groups!$A:$F,4,FALSE))</f>
        <v>1</v>
      </c>
      <c r="P4044" s="2">
        <f>IF(H4044="",0,VLOOKUP($H4044,injury_groups!$A:$F,5,FALSE))</f>
        <v>0</v>
      </c>
      <c r="Q4044" s="4" t="str">
        <f>IF(H4044="","",IF(LEN(VLOOKUP($H4044,injury_groups!$A:$F,6,FALSE))=0,"",VLOOKUP($H4044,injury_groups!$A:$F,6,FALSE)))</f>
        <v/>
      </c>
    </row>
    <row r="4045" spans="1:17" x14ac:dyDescent="0.2">
      <c r="A4045" s="1">
        <v>277508</v>
      </c>
      <c r="B4045">
        <v>20337</v>
      </c>
      <c r="C4045" t="s">
        <v>1705</v>
      </c>
      <c r="D4045">
        <v>2021</v>
      </c>
      <c r="E4045">
        <v>4</v>
      </c>
      <c r="F4045">
        <v>23</v>
      </c>
      <c r="G4045">
        <v>22</v>
      </c>
      <c r="H4045" t="s">
        <v>1727</v>
      </c>
      <c r="I4045" t="s">
        <v>1841</v>
      </c>
      <c r="J4045" t="s">
        <v>1874</v>
      </c>
      <c r="K4045" t="b">
        <v>1</v>
      </c>
      <c r="L4045">
        <v>9</v>
      </c>
      <c r="M4045" s="2" t="str">
        <f>IF(H4045="","",IF(LEN(VLOOKUP($H4045,injury_groups!$A:$F,2,FALSE))=0,"",VLOOKUP($H4045,injury_groups!$A:$F,2,FALSE)))</f>
        <v>leg</v>
      </c>
      <c r="N4045" s="2" t="str">
        <f>IF(H4045="","",IF(LEN(VLOOKUP($H4045,injury_groups!$A:$F,3,FALSE))=0,"",VLOOKUP($H4045,injury_groups!$A:$F,3,FALSE)))</f>
        <v/>
      </c>
      <c r="O4045" s="2">
        <f>IF(H4045="",0,VLOOKUP($H4045,injury_groups!$A:$F,4,FALSE))</f>
        <v>1</v>
      </c>
      <c r="P4045" s="2">
        <f>IF(H4045="",0,VLOOKUP($H4045,injury_groups!$A:$F,5,FALSE))</f>
        <v>0</v>
      </c>
      <c r="Q4045" s="4" t="str">
        <f>IF(H4045="","",IF(LEN(VLOOKUP($H4045,injury_groups!$A:$F,6,FALSE))=0,"",VLOOKUP($H4045,injury_groups!$A:$F,6,FALSE)))</f>
        <v/>
      </c>
    </row>
    <row r="4046" spans="1:17" x14ac:dyDescent="0.2">
      <c r="A4046" s="1">
        <v>278176</v>
      </c>
      <c r="B4046">
        <v>20337</v>
      </c>
      <c r="C4046" t="s">
        <v>1705</v>
      </c>
      <c r="D4046">
        <v>2021</v>
      </c>
      <c r="E4046">
        <v>5</v>
      </c>
      <c r="F4046">
        <v>23</v>
      </c>
      <c r="G4046">
        <v>9</v>
      </c>
      <c r="H4046" t="s">
        <v>1727</v>
      </c>
      <c r="I4046" t="s">
        <v>1841</v>
      </c>
      <c r="J4046" t="s">
        <v>1880</v>
      </c>
      <c r="K4046" t="b">
        <v>1</v>
      </c>
      <c r="L4046">
        <v>10</v>
      </c>
      <c r="M4046" s="2" t="str">
        <f>IF(H4046="","",IF(LEN(VLOOKUP($H4046,injury_groups!$A:$F,2,FALSE))=0,"",VLOOKUP($H4046,injury_groups!$A:$F,2,FALSE)))</f>
        <v>leg</v>
      </c>
      <c r="N4046" s="2" t="str">
        <f>IF(H4046="","",IF(LEN(VLOOKUP($H4046,injury_groups!$A:$F,3,FALSE))=0,"",VLOOKUP($H4046,injury_groups!$A:$F,3,FALSE)))</f>
        <v/>
      </c>
      <c r="O4046" s="2">
        <f>IF(H4046="",0,VLOOKUP($H4046,injury_groups!$A:$F,4,FALSE))</f>
        <v>1</v>
      </c>
      <c r="P4046" s="2">
        <f>IF(H4046="",0,VLOOKUP($H4046,injury_groups!$A:$F,5,FALSE))</f>
        <v>0</v>
      </c>
      <c r="Q4046" s="4" t="str">
        <f>IF(H4046="","",IF(LEN(VLOOKUP($H4046,injury_groups!$A:$F,6,FALSE))=0,"",VLOOKUP($H4046,injury_groups!$A:$F,6,FALSE)))</f>
        <v/>
      </c>
    </row>
    <row r="4047" spans="1:17" x14ac:dyDescent="0.2">
      <c r="A4047" s="1">
        <v>278880</v>
      </c>
      <c r="B4047">
        <v>20337</v>
      </c>
      <c r="C4047" t="s">
        <v>1705</v>
      </c>
      <c r="D4047">
        <v>2021</v>
      </c>
      <c r="E4047">
        <v>6</v>
      </c>
      <c r="F4047">
        <v>23</v>
      </c>
      <c r="G4047">
        <v>32</v>
      </c>
      <c r="H4047" t="s">
        <v>1727</v>
      </c>
      <c r="I4047" t="s">
        <v>1841</v>
      </c>
      <c r="J4047" t="s">
        <v>1889</v>
      </c>
      <c r="K4047" t="b">
        <v>1</v>
      </c>
      <c r="L4047">
        <v>11</v>
      </c>
      <c r="M4047" s="2" t="str">
        <f>IF(H4047="","",IF(LEN(VLOOKUP($H4047,injury_groups!$A:$F,2,FALSE))=0,"",VLOOKUP($H4047,injury_groups!$A:$F,2,FALSE)))</f>
        <v>leg</v>
      </c>
      <c r="N4047" s="2" t="str">
        <f>IF(H4047="","",IF(LEN(VLOOKUP($H4047,injury_groups!$A:$F,3,FALSE))=0,"",VLOOKUP($H4047,injury_groups!$A:$F,3,FALSE)))</f>
        <v/>
      </c>
      <c r="O4047" s="2">
        <f>IF(H4047="",0,VLOOKUP($H4047,injury_groups!$A:$F,4,FALSE))</f>
        <v>1</v>
      </c>
      <c r="P4047" s="2">
        <f>IF(H4047="",0,VLOOKUP($H4047,injury_groups!$A:$F,5,FALSE))</f>
        <v>0</v>
      </c>
      <c r="Q4047" s="4" t="str">
        <f>IF(H4047="","",IF(LEN(VLOOKUP($H4047,injury_groups!$A:$F,6,FALSE))=0,"",VLOOKUP($H4047,injury_groups!$A:$F,6,FALSE)))</f>
        <v/>
      </c>
    </row>
    <row r="4048" spans="1:17" x14ac:dyDescent="0.2">
      <c r="A4048" s="1">
        <v>279606</v>
      </c>
      <c r="B4048">
        <v>20337</v>
      </c>
      <c r="C4048" t="s">
        <v>1705</v>
      </c>
      <c r="D4048">
        <v>2021</v>
      </c>
      <c r="E4048">
        <v>7</v>
      </c>
      <c r="F4048">
        <v>23</v>
      </c>
      <c r="G4048">
        <v>5</v>
      </c>
      <c r="H4048" t="s">
        <v>1727</v>
      </c>
      <c r="I4048" t="s">
        <v>1841</v>
      </c>
      <c r="J4048" t="s">
        <v>1898</v>
      </c>
      <c r="K4048" t="b">
        <v>1</v>
      </c>
      <c r="L4048">
        <v>12</v>
      </c>
      <c r="M4048" s="2" t="str">
        <f>IF(H4048="","",IF(LEN(VLOOKUP($H4048,injury_groups!$A:$F,2,FALSE))=0,"",VLOOKUP($H4048,injury_groups!$A:$F,2,FALSE)))</f>
        <v>leg</v>
      </c>
      <c r="N4048" s="2" t="str">
        <f>IF(H4048="","",IF(LEN(VLOOKUP($H4048,injury_groups!$A:$F,3,FALSE))=0,"",VLOOKUP($H4048,injury_groups!$A:$F,3,FALSE)))</f>
        <v/>
      </c>
      <c r="O4048" s="2">
        <f>IF(H4048="",0,VLOOKUP($H4048,injury_groups!$A:$F,4,FALSE))</f>
        <v>1</v>
      </c>
      <c r="P4048" s="2">
        <f>IF(H4048="",0,VLOOKUP($H4048,injury_groups!$A:$F,5,FALSE))</f>
        <v>0</v>
      </c>
      <c r="Q4048" s="4" t="str">
        <f>IF(H4048="","",IF(LEN(VLOOKUP($H4048,injury_groups!$A:$F,6,FALSE))=0,"",VLOOKUP($H4048,injury_groups!$A:$F,6,FALSE)))</f>
        <v/>
      </c>
    </row>
    <row r="4049" spans="1:17" x14ac:dyDescent="0.2">
      <c r="A4049" s="1">
        <v>280298</v>
      </c>
      <c r="B4049">
        <v>20337</v>
      </c>
      <c r="C4049" t="s">
        <v>1705</v>
      </c>
      <c r="D4049">
        <v>2021</v>
      </c>
      <c r="E4049">
        <v>8</v>
      </c>
      <c r="F4049">
        <v>23</v>
      </c>
      <c r="G4049">
        <v>16</v>
      </c>
      <c r="H4049" t="s">
        <v>1727</v>
      </c>
      <c r="I4049" t="s">
        <v>1841</v>
      </c>
      <c r="J4049" t="s">
        <v>1911</v>
      </c>
      <c r="K4049" t="b">
        <v>1</v>
      </c>
      <c r="L4049">
        <v>13</v>
      </c>
      <c r="M4049" s="2" t="str">
        <f>IF(H4049="","",IF(LEN(VLOOKUP($H4049,injury_groups!$A:$F,2,FALSE))=0,"",VLOOKUP($H4049,injury_groups!$A:$F,2,FALSE)))</f>
        <v>leg</v>
      </c>
      <c r="N4049" s="2" t="str">
        <f>IF(H4049="","",IF(LEN(VLOOKUP($H4049,injury_groups!$A:$F,3,FALSE))=0,"",VLOOKUP($H4049,injury_groups!$A:$F,3,FALSE)))</f>
        <v/>
      </c>
      <c r="O4049" s="2">
        <f>IF(H4049="",0,VLOOKUP($H4049,injury_groups!$A:$F,4,FALSE))</f>
        <v>1</v>
      </c>
      <c r="P4049" s="2">
        <f>IF(H4049="",0,VLOOKUP($H4049,injury_groups!$A:$F,5,FALSE))</f>
        <v>0</v>
      </c>
      <c r="Q4049" s="4" t="str">
        <f>IF(H4049="","",IF(LEN(VLOOKUP($H4049,injury_groups!$A:$F,6,FALSE))=0,"",VLOOKUP($H4049,injury_groups!$A:$F,6,FALSE)))</f>
        <v/>
      </c>
    </row>
    <row r="4050" spans="1:17" x14ac:dyDescent="0.2">
      <c r="A4050" s="1">
        <v>281002</v>
      </c>
      <c r="B4050">
        <v>20337</v>
      </c>
      <c r="C4050" t="s">
        <v>1705</v>
      </c>
      <c r="D4050">
        <v>2021</v>
      </c>
      <c r="E4050">
        <v>9</v>
      </c>
      <c r="F4050">
        <v>23</v>
      </c>
      <c r="G4050">
        <v>25</v>
      </c>
      <c r="H4050" t="s">
        <v>1727</v>
      </c>
      <c r="I4050" t="s">
        <v>1841</v>
      </c>
      <c r="J4050" t="s">
        <v>1913</v>
      </c>
      <c r="K4050" t="b">
        <v>1</v>
      </c>
      <c r="L4050">
        <v>14</v>
      </c>
      <c r="M4050" s="2" t="str">
        <f>IF(H4050="","",IF(LEN(VLOOKUP($H4050,injury_groups!$A:$F,2,FALSE))=0,"",VLOOKUP($H4050,injury_groups!$A:$F,2,FALSE)))</f>
        <v>leg</v>
      </c>
      <c r="N4050" s="2" t="str">
        <f>IF(H4050="","",IF(LEN(VLOOKUP($H4050,injury_groups!$A:$F,3,FALSE))=0,"",VLOOKUP($H4050,injury_groups!$A:$F,3,FALSE)))</f>
        <v/>
      </c>
      <c r="O4050" s="2">
        <f>IF(H4050="",0,VLOOKUP($H4050,injury_groups!$A:$F,4,FALSE))</f>
        <v>1</v>
      </c>
      <c r="P4050" s="2">
        <f>IF(H4050="",0,VLOOKUP($H4050,injury_groups!$A:$F,5,FALSE))</f>
        <v>0</v>
      </c>
      <c r="Q4050" s="4" t="str">
        <f>IF(H4050="","",IF(LEN(VLOOKUP($H4050,injury_groups!$A:$F,6,FALSE))=0,"",VLOOKUP($H4050,injury_groups!$A:$F,6,FALSE)))</f>
        <v/>
      </c>
    </row>
    <row r="4051" spans="1:17" x14ac:dyDescent="0.2">
      <c r="A4051" s="1">
        <v>281700</v>
      </c>
      <c r="B4051">
        <v>20337</v>
      </c>
      <c r="C4051" t="s">
        <v>1705</v>
      </c>
      <c r="D4051">
        <v>2021</v>
      </c>
      <c r="E4051">
        <v>10</v>
      </c>
      <c r="F4051">
        <v>23</v>
      </c>
      <c r="H4051" t="s">
        <v>1727</v>
      </c>
      <c r="I4051" t="s">
        <v>1841</v>
      </c>
      <c r="J4051" t="s">
        <v>1922</v>
      </c>
      <c r="K4051" t="b">
        <v>1</v>
      </c>
      <c r="L4051">
        <v>15</v>
      </c>
      <c r="M4051" s="2" t="str">
        <f>IF(H4051="","",IF(LEN(VLOOKUP($H4051,injury_groups!$A:$F,2,FALSE))=0,"",VLOOKUP($H4051,injury_groups!$A:$F,2,FALSE)))</f>
        <v>leg</v>
      </c>
      <c r="N4051" s="2" t="str">
        <f>IF(H4051="","",IF(LEN(VLOOKUP($H4051,injury_groups!$A:$F,3,FALSE))=0,"",VLOOKUP($H4051,injury_groups!$A:$F,3,FALSE)))</f>
        <v/>
      </c>
      <c r="O4051" s="2">
        <f>IF(H4051="",0,VLOOKUP($H4051,injury_groups!$A:$F,4,FALSE))</f>
        <v>1</v>
      </c>
      <c r="P4051" s="2">
        <f>IF(H4051="",0,VLOOKUP($H4051,injury_groups!$A:$F,5,FALSE))</f>
        <v>0</v>
      </c>
      <c r="Q4051" s="4" t="str">
        <f>IF(H4051="","",IF(LEN(VLOOKUP($H4051,injury_groups!$A:$F,6,FALSE))=0,"",VLOOKUP($H4051,injury_groups!$A:$F,6,FALSE)))</f>
        <v/>
      </c>
    </row>
    <row r="4052" spans="1:17" x14ac:dyDescent="0.2">
      <c r="A4052" s="1">
        <v>282460</v>
      </c>
      <c r="B4052">
        <v>20337</v>
      </c>
      <c r="C4052" t="s">
        <v>1705</v>
      </c>
      <c r="D4052">
        <v>2021</v>
      </c>
      <c r="E4052">
        <v>11</v>
      </c>
      <c r="F4052">
        <v>23</v>
      </c>
      <c r="G4052">
        <v>33</v>
      </c>
      <c r="H4052" t="s">
        <v>1727</v>
      </c>
      <c r="I4052" t="s">
        <v>1841</v>
      </c>
      <c r="J4052" t="s">
        <v>1935</v>
      </c>
      <c r="K4052" t="b">
        <v>1</v>
      </c>
      <c r="L4052">
        <v>16</v>
      </c>
      <c r="M4052" s="2" t="str">
        <f>IF(H4052="","",IF(LEN(VLOOKUP($H4052,injury_groups!$A:$F,2,FALSE))=0,"",VLOOKUP($H4052,injury_groups!$A:$F,2,FALSE)))</f>
        <v>leg</v>
      </c>
      <c r="N4052" s="2" t="str">
        <f>IF(H4052="","",IF(LEN(VLOOKUP($H4052,injury_groups!$A:$F,3,FALSE))=0,"",VLOOKUP($H4052,injury_groups!$A:$F,3,FALSE)))</f>
        <v/>
      </c>
      <c r="O4052" s="2">
        <f>IF(H4052="",0,VLOOKUP($H4052,injury_groups!$A:$F,4,FALSE))</f>
        <v>1</v>
      </c>
      <c r="P4052" s="2">
        <f>IF(H4052="",0,VLOOKUP($H4052,injury_groups!$A:$F,5,FALSE))</f>
        <v>0</v>
      </c>
      <c r="Q4052" s="4" t="str">
        <f>IF(H4052="","",IF(LEN(VLOOKUP($H4052,injury_groups!$A:$F,6,FALSE))=0,"",VLOOKUP($H4052,injury_groups!$A:$F,6,FALSE)))</f>
        <v/>
      </c>
    </row>
    <row r="4053" spans="1:17" x14ac:dyDescent="0.2">
      <c r="A4053" s="1">
        <v>283204</v>
      </c>
      <c r="B4053">
        <v>20337</v>
      </c>
      <c r="C4053" t="s">
        <v>1705</v>
      </c>
      <c r="D4053">
        <v>2021</v>
      </c>
      <c r="E4053">
        <v>12</v>
      </c>
      <c r="F4053">
        <v>23</v>
      </c>
      <c r="G4053">
        <v>26</v>
      </c>
      <c r="H4053" t="s">
        <v>1727</v>
      </c>
      <c r="I4053" t="s">
        <v>1841</v>
      </c>
      <c r="J4053" t="s">
        <v>1937</v>
      </c>
      <c r="K4053" t="b">
        <v>1</v>
      </c>
      <c r="L4053">
        <v>17</v>
      </c>
      <c r="M4053" s="2" t="str">
        <f>IF(H4053="","",IF(LEN(VLOOKUP($H4053,injury_groups!$A:$F,2,FALSE))=0,"",VLOOKUP($H4053,injury_groups!$A:$F,2,FALSE)))</f>
        <v>leg</v>
      </c>
      <c r="N4053" s="2" t="str">
        <f>IF(H4053="","",IF(LEN(VLOOKUP($H4053,injury_groups!$A:$F,3,FALSE))=0,"",VLOOKUP($H4053,injury_groups!$A:$F,3,FALSE)))</f>
        <v/>
      </c>
      <c r="O4053" s="2">
        <f>IF(H4053="",0,VLOOKUP($H4053,injury_groups!$A:$F,4,FALSE))</f>
        <v>1</v>
      </c>
      <c r="P4053" s="2">
        <f>IF(H4053="",0,VLOOKUP($H4053,injury_groups!$A:$F,5,FALSE))</f>
        <v>0</v>
      </c>
      <c r="Q4053" s="4" t="str">
        <f>IF(H4053="","",IF(LEN(VLOOKUP($H4053,injury_groups!$A:$F,6,FALSE))=0,"",VLOOKUP($H4053,injury_groups!$A:$F,6,FALSE)))</f>
        <v/>
      </c>
    </row>
    <row r="4054" spans="1:17" x14ac:dyDescent="0.2">
      <c r="A4054" s="1">
        <v>283927</v>
      </c>
      <c r="B4054">
        <v>20337</v>
      </c>
      <c r="C4054" t="s">
        <v>1705</v>
      </c>
      <c r="D4054">
        <v>2021</v>
      </c>
      <c r="E4054">
        <v>13</v>
      </c>
      <c r="F4054">
        <v>23</v>
      </c>
      <c r="G4054">
        <v>19</v>
      </c>
      <c r="H4054" t="s">
        <v>1727</v>
      </c>
      <c r="I4054" t="s">
        <v>1841</v>
      </c>
      <c r="J4054" t="s">
        <v>1947</v>
      </c>
      <c r="K4054" t="b">
        <v>1</v>
      </c>
      <c r="L4054">
        <v>18</v>
      </c>
      <c r="M4054" s="2" t="str">
        <f>IF(H4054="","",IF(LEN(VLOOKUP($H4054,injury_groups!$A:$F,2,FALSE))=0,"",VLOOKUP($H4054,injury_groups!$A:$F,2,FALSE)))</f>
        <v>leg</v>
      </c>
      <c r="N4054" s="2" t="str">
        <f>IF(H4054="","",IF(LEN(VLOOKUP($H4054,injury_groups!$A:$F,3,FALSE))=0,"",VLOOKUP($H4054,injury_groups!$A:$F,3,FALSE)))</f>
        <v/>
      </c>
      <c r="O4054" s="2">
        <f>IF(H4054="",0,VLOOKUP($H4054,injury_groups!$A:$F,4,FALSE))</f>
        <v>1</v>
      </c>
      <c r="P4054" s="2">
        <f>IF(H4054="",0,VLOOKUP($H4054,injury_groups!$A:$F,5,FALSE))</f>
        <v>0</v>
      </c>
      <c r="Q4054" s="4" t="str">
        <f>IF(H4054="","",IF(LEN(VLOOKUP($H4054,injury_groups!$A:$F,6,FALSE))=0,"",VLOOKUP($H4054,injury_groups!$A:$F,6,FALSE)))</f>
        <v/>
      </c>
    </row>
    <row r="4055" spans="1:17" x14ac:dyDescent="0.2">
      <c r="A4055" s="1">
        <v>284703</v>
      </c>
      <c r="B4055">
        <v>20337</v>
      </c>
      <c r="C4055" t="s">
        <v>1705</v>
      </c>
      <c r="D4055">
        <v>2021</v>
      </c>
      <c r="E4055">
        <v>14</v>
      </c>
      <c r="F4055">
        <v>23</v>
      </c>
      <c r="G4055">
        <v>29</v>
      </c>
      <c r="H4055" t="s">
        <v>1727</v>
      </c>
      <c r="I4055" t="s">
        <v>1841</v>
      </c>
      <c r="J4055" t="s">
        <v>1961</v>
      </c>
      <c r="K4055" t="b">
        <v>1</v>
      </c>
      <c r="L4055">
        <v>19</v>
      </c>
      <c r="M4055" s="2" t="str">
        <f>IF(H4055="","",IF(LEN(VLOOKUP($H4055,injury_groups!$A:$F,2,FALSE))=0,"",VLOOKUP($H4055,injury_groups!$A:$F,2,FALSE)))</f>
        <v>leg</v>
      </c>
      <c r="N4055" s="2" t="str">
        <f>IF(H4055="","",IF(LEN(VLOOKUP($H4055,injury_groups!$A:$F,3,FALSE))=0,"",VLOOKUP($H4055,injury_groups!$A:$F,3,FALSE)))</f>
        <v/>
      </c>
      <c r="O4055" s="2">
        <f>IF(H4055="",0,VLOOKUP($H4055,injury_groups!$A:$F,4,FALSE))</f>
        <v>1</v>
      </c>
      <c r="P4055" s="2">
        <f>IF(H4055="",0,VLOOKUP($H4055,injury_groups!$A:$F,5,FALSE))</f>
        <v>0</v>
      </c>
      <c r="Q4055" s="4" t="str">
        <f>IF(H4055="","",IF(LEN(VLOOKUP($H4055,injury_groups!$A:$F,6,FALSE))=0,"",VLOOKUP($H4055,injury_groups!$A:$F,6,FALSE)))</f>
        <v/>
      </c>
    </row>
    <row r="4056" spans="1:17" x14ac:dyDescent="0.2">
      <c r="A4056" s="1">
        <v>285413</v>
      </c>
      <c r="B4056">
        <v>20337</v>
      </c>
      <c r="C4056" t="s">
        <v>1705</v>
      </c>
      <c r="D4056">
        <v>2021</v>
      </c>
      <c r="E4056">
        <v>15</v>
      </c>
      <c r="F4056">
        <v>23</v>
      </c>
      <c r="G4056">
        <v>9</v>
      </c>
      <c r="H4056" t="s">
        <v>1727</v>
      </c>
      <c r="I4056" t="s">
        <v>1841</v>
      </c>
      <c r="J4056" t="s">
        <v>1964</v>
      </c>
      <c r="K4056" t="b">
        <v>1</v>
      </c>
      <c r="L4056">
        <v>20</v>
      </c>
      <c r="M4056" s="2" t="str">
        <f>IF(H4056="","",IF(LEN(VLOOKUP($H4056,injury_groups!$A:$F,2,FALSE))=0,"",VLOOKUP($H4056,injury_groups!$A:$F,2,FALSE)))</f>
        <v>leg</v>
      </c>
      <c r="N4056" s="2" t="str">
        <f>IF(H4056="","",IF(LEN(VLOOKUP($H4056,injury_groups!$A:$F,3,FALSE))=0,"",VLOOKUP($H4056,injury_groups!$A:$F,3,FALSE)))</f>
        <v/>
      </c>
      <c r="O4056" s="2">
        <f>IF(H4056="",0,VLOOKUP($H4056,injury_groups!$A:$F,4,FALSE))</f>
        <v>1</v>
      </c>
      <c r="P4056" s="2">
        <f>IF(H4056="",0,VLOOKUP($H4056,injury_groups!$A:$F,5,FALSE))</f>
        <v>0</v>
      </c>
      <c r="Q4056" s="4" t="str">
        <f>IF(H4056="","",IF(LEN(VLOOKUP($H4056,injury_groups!$A:$F,6,FALSE))=0,"",VLOOKUP($H4056,injury_groups!$A:$F,6,FALSE)))</f>
        <v/>
      </c>
    </row>
    <row r="4057" spans="1:17" x14ac:dyDescent="0.2">
      <c r="A4057" s="1">
        <v>286399</v>
      </c>
      <c r="B4057">
        <v>20337</v>
      </c>
      <c r="C4057" t="s">
        <v>1705</v>
      </c>
      <c r="D4057">
        <v>2021</v>
      </c>
      <c r="E4057">
        <v>16</v>
      </c>
      <c r="F4057">
        <v>23</v>
      </c>
      <c r="G4057">
        <v>26</v>
      </c>
      <c r="H4057" t="s">
        <v>1727</v>
      </c>
      <c r="I4057" t="s">
        <v>1841</v>
      </c>
      <c r="J4057" t="s">
        <v>1978</v>
      </c>
      <c r="K4057" t="b">
        <v>1</v>
      </c>
      <c r="L4057">
        <v>21</v>
      </c>
      <c r="M4057" s="2" t="str">
        <f>IF(H4057="","",IF(LEN(VLOOKUP($H4057,injury_groups!$A:$F,2,FALSE))=0,"",VLOOKUP($H4057,injury_groups!$A:$F,2,FALSE)))</f>
        <v>leg</v>
      </c>
      <c r="N4057" s="2" t="str">
        <f>IF(H4057="","",IF(LEN(VLOOKUP($H4057,injury_groups!$A:$F,3,FALSE))=0,"",VLOOKUP($H4057,injury_groups!$A:$F,3,FALSE)))</f>
        <v/>
      </c>
      <c r="O4057" s="2">
        <f>IF(H4057="",0,VLOOKUP($H4057,injury_groups!$A:$F,4,FALSE))</f>
        <v>1</v>
      </c>
      <c r="P4057" s="2">
        <f>IF(H4057="",0,VLOOKUP($H4057,injury_groups!$A:$F,5,FALSE))</f>
        <v>0</v>
      </c>
      <c r="Q4057" s="4" t="str">
        <f>IF(H4057="","",IF(LEN(VLOOKUP($H4057,injury_groups!$A:$F,6,FALSE))=0,"",VLOOKUP($H4057,injury_groups!$A:$F,6,FALSE)))</f>
        <v/>
      </c>
    </row>
    <row r="4058" spans="1:17" x14ac:dyDescent="0.2">
      <c r="A4058" s="1">
        <v>287387</v>
      </c>
      <c r="B4058">
        <v>20337</v>
      </c>
      <c r="C4058" t="s">
        <v>1705</v>
      </c>
      <c r="D4058">
        <v>2021</v>
      </c>
      <c r="E4058">
        <v>17</v>
      </c>
      <c r="F4058">
        <v>23</v>
      </c>
      <c r="G4058">
        <v>6</v>
      </c>
      <c r="H4058" t="s">
        <v>1727</v>
      </c>
      <c r="I4058" t="s">
        <v>1841</v>
      </c>
      <c r="J4058" t="s">
        <v>1992</v>
      </c>
      <c r="K4058" t="b">
        <v>1</v>
      </c>
      <c r="L4058">
        <v>22</v>
      </c>
      <c r="M4058" s="2" t="str">
        <f>IF(H4058="","",IF(LEN(VLOOKUP($H4058,injury_groups!$A:$F,2,FALSE))=0,"",VLOOKUP($H4058,injury_groups!$A:$F,2,FALSE)))</f>
        <v>leg</v>
      </c>
      <c r="N4058" s="2" t="str">
        <f>IF(H4058="","",IF(LEN(VLOOKUP($H4058,injury_groups!$A:$F,3,FALSE))=0,"",VLOOKUP($H4058,injury_groups!$A:$F,3,FALSE)))</f>
        <v/>
      </c>
      <c r="O4058" s="2">
        <f>IF(H4058="",0,VLOOKUP($H4058,injury_groups!$A:$F,4,FALSE))</f>
        <v>1</v>
      </c>
      <c r="P4058" s="2">
        <f>IF(H4058="",0,VLOOKUP($H4058,injury_groups!$A:$F,5,FALSE))</f>
        <v>0</v>
      </c>
      <c r="Q4058" s="4" t="str">
        <f>IF(H4058="","",IF(LEN(VLOOKUP($H4058,injury_groups!$A:$F,6,FALSE))=0,"",VLOOKUP($H4058,injury_groups!$A:$F,6,FALSE)))</f>
        <v/>
      </c>
    </row>
    <row r="4059" spans="1:17" x14ac:dyDescent="0.2">
      <c r="A4059" s="1">
        <v>282695</v>
      </c>
      <c r="B4059">
        <v>20338</v>
      </c>
      <c r="C4059" t="s">
        <v>1705</v>
      </c>
      <c r="D4059">
        <v>2021</v>
      </c>
      <c r="E4059">
        <v>11</v>
      </c>
      <c r="F4059">
        <v>13</v>
      </c>
      <c r="G4059">
        <v>34</v>
      </c>
      <c r="H4059" t="s">
        <v>1708</v>
      </c>
      <c r="I4059" t="s">
        <v>1841</v>
      </c>
      <c r="J4059" t="s">
        <v>1931</v>
      </c>
      <c r="K4059" t="b">
        <v>1</v>
      </c>
      <c r="L4059">
        <v>16</v>
      </c>
      <c r="M4059" s="2" t="str">
        <f>IF(H4059="","",IF(LEN(VLOOKUP($H4059,injury_groups!$A:$F,2,FALSE))=0,"",VLOOKUP($H4059,injury_groups!$A:$F,2,FALSE)))</f>
        <v/>
      </c>
      <c r="N4059" s="2" t="str">
        <f>IF(H4059="","",IF(LEN(VLOOKUP($H4059,injury_groups!$A:$F,3,FALSE))=0,"",VLOOKUP($H4059,injury_groups!$A:$F,3,FALSE)))</f>
        <v/>
      </c>
      <c r="O4059" s="2">
        <f>IF(H4059="",0,VLOOKUP($H4059,injury_groups!$A:$F,4,FALSE))</f>
        <v>0</v>
      </c>
      <c r="P4059" s="2">
        <f>IF(H4059="",0,VLOOKUP($H4059,injury_groups!$A:$F,5,FALSE))</f>
        <v>0</v>
      </c>
      <c r="Q4059" s="4" t="str">
        <f>IF(H4059="","",IF(LEN(VLOOKUP($H4059,injury_groups!$A:$F,6,FALSE))=0,"",VLOOKUP($H4059,injury_groups!$A:$F,6,FALSE)))</f>
        <v/>
      </c>
    </row>
    <row r="4060" spans="1:17" x14ac:dyDescent="0.2">
      <c r="A4060" s="1">
        <v>283058</v>
      </c>
      <c r="B4060">
        <v>20338</v>
      </c>
      <c r="C4060" t="s">
        <v>1705</v>
      </c>
      <c r="D4060">
        <v>2021</v>
      </c>
      <c r="E4060">
        <v>12</v>
      </c>
      <c r="F4060">
        <v>13</v>
      </c>
      <c r="G4060">
        <v>24</v>
      </c>
      <c r="H4060" t="s">
        <v>1708</v>
      </c>
      <c r="I4060" t="s">
        <v>1841</v>
      </c>
      <c r="J4060" t="s">
        <v>1937</v>
      </c>
      <c r="K4060" t="b">
        <v>1</v>
      </c>
      <c r="L4060">
        <v>17</v>
      </c>
      <c r="M4060" s="2" t="str">
        <f>IF(H4060="","",IF(LEN(VLOOKUP($H4060,injury_groups!$A:$F,2,FALSE))=0,"",VLOOKUP($H4060,injury_groups!$A:$F,2,FALSE)))</f>
        <v/>
      </c>
      <c r="N4060" s="2" t="str">
        <f>IF(H4060="","",IF(LEN(VLOOKUP($H4060,injury_groups!$A:$F,3,FALSE))=0,"",VLOOKUP($H4060,injury_groups!$A:$F,3,FALSE)))</f>
        <v/>
      </c>
      <c r="O4060" s="2">
        <f>IF(H4060="",0,VLOOKUP($H4060,injury_groups!$A:$F,4,FALSE))</f>
        <v>0</v>
      </c>
      <c r="P4060" s="2">
        <f>IF(H4060="",0,VLOOKUP($H4060,injury_groups!$A:$F,5,FALSE))</f>
        <v>0</v>
      </c>
      <c r="Q4060" s="4" t="str">
        <f>IF(H4060="","",IF(LEN(VLOOKUP($H4060,injury_groups!$A:$F,6,FALSE))=0,"",VLOOKUP($H4060,injury_groups!$A:$F,6,FALSE)))</f>
        <v/>
      </c>
    </row>
    <row r="4061" spans="1:17" x14ac:dyDescent="0.2">
      <c r="A4061" s="1">
        <v>283778</v>
      </c>
      <c r="B4061">
        <v>20338</v>
      </c>
      <c r="C4061" t="s">
        <v>1705</v>
      </c>
      <c r="D4061">
        <v>2021</v>
      </c>
      <c r="E4061">
        <v>13</v>
      </c>
      <c r="F4061">
        <v>13</v>
      </c>
      <c r="G4061">
        <v>14</v>
      </c>
      <c r="H4061" t="s">
        <v>1708</v>
      </c>
      <c r="I4061" t="s">
        <v>1841</v>
      </c>
      <c r="J4061" t="s">
        <v>1947</v>
      </c>
      <c r="K4061" t="b">
        <v>1</v>
      </c>
      <c r="L4061">
        <v>18</v>
      </c>
      <c r="M4061" s="2" t="str">
        <f>IF(H4061="","",IF(LEN(VLOOKUP($H4061,injury_groups!$A:$F,2,FALSE))=0,"",VLOOKUP($H4061,injury_groups!$A:$F,2,FALSE)))</f>
        <v/>
      </c>
      <c r="N4061" s="2" t="str">
        <f>IF(H4061="","",IF(LEN(VLOOKUP($H4061,injury_groups!$A:$F,3,FALSE))=0,"",VLOOKUP($H4061,injury_groups!$A:$F,3,FALSE)))</f>
        <v/>
      </c>
      <c r="O4061" s="2">
        <f>IF(H4061="",0,VLOOKUP($H4061,injury_groups!$A:$F,4,FALSE))</f>
        <v>0</v>
      </c>
      <c r="P4061" s="2">
        <f>IF(H4061="",0,VLOOKUP($H4061,injury_groups!$A:$F,5,FALSE))</f>
        <v>0</v>
      </c>
      <c r="Q4061" s="4" t="str">
        <f>IF(H4061="","",IF(LEN(VLOOKUP($H4061,injury_groups!$A:$F,6,FALSE))=0,"",VLOOKUP($H4061,injury_groups!$A:$F,6,FALSE)))</f>
        <v/>
      </c>
    </row>
    <row r="4062" spans="1:17" x14ac:dyDescent="0.2">
      <c r="A4062" s="1">
        <v>284538</v>
      </c>
      <c r="B4062">
        <v>20338</v>
      </c>
      <c r="C4062" t="s">
        <v>1705</v>
      </c>
      <c r="D4062">
        <v>2021</v>
      </c>
      <c r="E4062">
        <v>14</v>
      </c>
      <c r="F4062">
        <v>13</v>
      </c>
      <c r="G4062">
        <v>30</v>
      </c>
      <c r="H4062" t="s">
        <v>1708</v>
      </c>
      <c r="I4062" t="s">
        <v>1841</v>
      </c>
      <c r="J4062" t="s">
        <v>1958</v>
      </c>
      <c r="K4062" t="b">
        <v>1</v>
      </c>
      <c r="L4062">
        <v>19</v>
      </c>
      <c r="M4062" s="2" t="str">
        <f>IF(H4062="","",IF(LEN(VLOOKUP($H4062,injury_groups!$A:$F,2,FALSE))=0,"",VLOOKUP($H4062,injury_groups!$A:$F,2,FALSE)))</f>
        <v/>
      </c>
      <c r="N4062" s="2" t="str">
        <f>IF(H4062="","",IF(LEN(VLOOKUP($H4062,injury_groups!$A:$F,3,FALSE))=0,"",VLOOKUP($H4062,injury_groups!$A:$F,3,FALSE)))</f>
        <v/>
      </c>
      <c r="O4062" s="2">
        <f>IF(H4062="",0,VLOOKUP($H4062,injury_groups!$A:$F,4,FALSE))</f>
        <v>0</v>
      </c>
      <c r="P4062" s="2">
        <f>IF(H4062="",0,VLOOKUP($H4062,injury_groups!$A:$F,5,FALSE))</f>
        <v>0</v>
      </c>
      <c r="Q4062" s="4" t="str">
        <f>IF(H4062="","",IF(LEN(VLOOKUP($H4062,injury_groups!$A:$F,6,FALSE))=0,"",VLOOKUP($H4062,injury_groups!$A:$F,6,FALSE)))</f>
        <v/>
      </c>
    </row>
    <row r="4063" spans="1:17" x14ac:dyDescent="0.2">
      <c r="A4063" s="1">
        <v>285414</v>
      </c>
      <c r="B4063">
        <v>20338</v>
      </c>
      <c r="C4063" t="s">
        <v>1705</v>
      </c>
      <c r="D4063">
        <v>2021</v>
      </c>
      <c r="E4063">
        <v>15</v>
      </c>
      <c r="F4063">
        <v>13</v>
      </c>
      <c r="G4063">
        <v>15</v>
      </c>
      <c r="H4063" t="s">
        <v>1708</v>
      </c>
      <c r="I4063" t="s">
        <v>1841</v>
      </c>
      <c r="J4063" t="s">
        <v>1964</v>
      </c>
      <c r="K4063" t="b">
        <v>1</v>
      </c>
      <c r="L4063">
        <v>20</v>
      </c>
      <c r="M4063" s="2" t="str">
        <f>IF(H4063="","",IF(LEN(VLOOKUP($H4063,injury_groups!$A:$F,2,FALSE))=0,"",VLOOKUP($H4063,injury_groups!$A:$F,2,FALSE)))</f>
        <v/>
      </c>
      <c r="N4063" s="2" t="str">
        <f>IF(H4063="","",IF(LEN(VLOOKUP($H4063,injury_groups!$A:$F,3,FALSE))=0,"",VLOOKUP($H4063,injury_groups!$A:$F,3,FALSE)))</f>
        <v/>
      </c>
      <c r="O4063" s="2">
        <f>IF(H4063="",0,VLOOKUP($H4063,injury_groups!$A:$F,4,FALSE))</f>
        <v>0</v>
      </c>
      <c r="P4063" s="2">
        <f>IF(H4063="",0,VLOOKUP($H4063,injury_groups!$A:$F,5,FALSE))</f>
        <v>0</v>
      </c>
      <c r="Q4063" s="4" t="str">
        <f>IF(H4063="","",IF(LEN(VLOOKUP($H4063,injury_groups!$A:$F,6,FALSE))=0,"",VLOOKUP($H4063,injury_groups!$A:$F,6,FALSE)))</f>
        <v/>
      </c>
    </row>
    <row r="4064" spans="1:17" x14ac:dyDescent="0.2">
      <c r="A4064" s="1">
        <v>286400</v>
      </c>
      <c r="B4064">
        <v>20338</v>
      </c>
      <c r="C4064" t="s">
        <v>1705</v>
      </c>
      <c r="D4064">
        <v>2021</v>
      </c>
      <c r="E4064">
        <v>16</v>
      </c>
      <c r="F4064">
        <v>13</v>
      </c>
      <c r="G4064">
        <v>29</v>
      </c>
      <c r="H4064" t="s">
        <v>1708</v>
      </c>
      <c r="I4064" t="s">
        <v>1841</v>
      </c>
      <c r="J4064" t="s">
        <v>1978</v>
      </c>
      <c r="K4064" t="b">
        <v>1</v>
      </c>
      <c r="L4064">
        <v>21</v>
      </c>
      <c r="M4064" s="2" t="str">
        <f>IF(H4064="","",IF(LEN(VLOOKUP($H4064,injury_groups!$A:$F,2,FALSE))=0,"",VLOOKUP($H4064,injury_groups!$A:$F,2,FALSE)))</f>
        <v/>
      </c>
      <c r="N4064" s="2" t="str">
        <f>IF(H4064="","",IF(LEN(VLOOKUP($H4064,injury_groups!$A:$F,3,FALSE))=0,"",VLOOKUP($H4064,injury_groups!$A:$F,3,FALSE)))</f>
        <v/>
      </c>
      <c r="O4064" s="2">
        <f>IF(H4064="",0,VLOOKUP($H4064,injury_groups!$A:$F,4,FALSE))</f>
        <v>0</v>
      </c>
      <c r="P4064" s="2">
        <f>IF(H4064="",0,VLOOKUP($H4064,injury_groups!$A:$F,5,FALSE))</f>
        <v>0</v>
      </c>
      <c r="Q4064" s="4" t="str">
        <f>IF(H4064="","",IF(LEN(VLOOKUP($H4064,injury_groups!$A:$F,6,FALSE))=0,"",VLOOKUP($H4064,injury_groups!$A:$F,6,FALSE)))</f>
        <v/>
      </c>
    </row>
    <row r="4065" spans="1:17" x14ac:dyDescent="0.2">
      <c r="A4065" s="1">
        <v>287388</v>
      </c>
      <c r="B4065">
        <v>20338</v>
      </c>
      <c r="C4065" t="s">
        <v>1705</v>
      </c>
      <c r="D4065">
        <v>2021</v>
      </c>
      <c r="E4065">
        <v>17</v>
      </c>
      <c r="F4065">
        <v>13</v>
      </c>
      <c r="G4065">
        <v>31</v>
      </c>
      <c r="H4065" t="s">
        <v>1708</v>
      </c>
      <c r="I4065" t="s">
        <v>1841</v>
      </c>
      <c r="J4065" t="s">
        <v>1995</v>
      </c>
      <c r="K4065" t="b">
        <v>1</v>
      </c>
      <c r="L4065">
        <v>22</v>
      </c>
      <c r="M4065" s="2" t="str">
        <f>IF(H4065="","",IF(LEN(VLOOKUP($H4065,injury_groups!$A:$F,2,FALSE))=0,"",VLOOKUP($H4065,injury_groups!$A:$F,2,FALSE)))</f>
        <v/>
      </c>
      <c r="N4065" s="2" t="str">
        <f>IF(H4065="","",IF(LEN(VLOOKUP($H4065,injury_groups!$A:$F,3,FALSE))=0,"",VLOOKUP($H4065,injury_groups!$A:$F,3,FALSE)))</f>
        <v/>
      </c>
      <c r="O4065" s="2">
        <f>IF(H4065="",0,VLOOKUP($H4065,injury_groups!$A:$F,4,FALSE))</f>
        <v>0</v>
      </c>
      <c r="P4065" s="2">
        <f>IF(H4065="",0,VLOOKUP($H4065,injury_groups!$A:$F,5,FALSE))</f>
        <v>0</v>
      </c>
      <c r="Q4065" s="4" t="str">
        <f>IF(H4065="","",IF(LEN(VLOOKUP($H4065,injury_groups!$A:$F,6,FALSE))=0,"",VLOOKUP($H4065,injury_groups!$A:$F,6,FALSE)))</f>
        <v/>
      </c>
    </row>
    <row r="4066" spans="1:17" x14ac:dyDescent="0.2">
      <c r="A4066" s="1">
        <v>274315</v>
      </c>
      <c r="B4066">
        <v>20360</v>
      </c>
      <c r="C4066" t="s">
        <v>1705</v>
      </c>
      <c r="D4066">
        <v>2021</v>
      </c>
      <c r="E4066">
        <v>1</v>
      </c>
      <c r="F4066">
        <v>31</v>
      </c>
      <c r="G4066">
        <v>11</v>
      </c>
      <c r="H4066" t="s">
        <v>1709</v>
      </c>
      <c r="I4066" t="s">
        <v>1841</v>
      </c>
      <c r="J4066" t="s">
        <v>1845</v>
      </c>
      <c r="K4066" t="b">
        <v>1</v>
      </c>
      <c r="L4066">
        <v>6</v>
      </c>
      <c r="M4066" s="2" t="str">
        <f>IF(H4066="","",IF(LEN(VLOOKUP($H4066,injury_groups!$A:$F,2,FALSE))=0,"",VLOOKUP($H4066,injury_groups!$A:$F,2,FALSE)))</f>
        <v>knee</v>
      </c>
      <c r="N4066" s="2" t="str">
        <f>IF(H4066="","",IF(LEN(VLOOKUP($H4066,injury_groups!$A:$F,3,FALSE))=0,"",VLOOKUP($H4066,injury_groups!$A:$F,3,FALSE)))</f>
        <v/>
      </c>
      <c r="O4066" s="2">
        <f>IF(H4066="",0,VLOOKUP($H4066,injury_groups!$A:$F,4,FALSE))</f>
        <v>1</v>
      </c>
      <c r="P4066" s="2">
        <f>IF(H4066="",0,VLOOKUP($H4066,injury_groups!$A:$F,5,FALSE))</f>
        <v>0</v>
      </c>
      <c r="Q4066" s="4" t="str">
        <f>IF(H4066="","",IF(LEN(VLOOKUP($H4066,injury_groups!$A:$F,6,FALSE))=0,"",VLOOKUP($H4066,injury_groups!$A:$F,6,FALSE)))</f>
        <v/>
      </c>
    </row>
    <row r="4067" spans="1:17" x14ac:dyDescent="0.2">
      <c r="A4067" s="1">
        <v>276266</v>
      </c>
      <c r="B4067">
        <v>20360</v>
      </c>
      <c r="C4067" t="s">
        <v>1705</v>
      </c>
      <c r="D4067">
        <v>2021</v>
      </c>
      <c r="E4067">
        <v>2</v>
      </c>
      <c r="F4067">
        <v>31</v>
      </c>
      <c r="G4067">
        <v>26</v>
      </c>
      <c r="H4067" t="s">
        <v>1709</v>
      </c>
      <c r="I4067" t="s">
        <v>1841</v>
      </c>
      <c r="J4067" t="s">
        <v>1860</v>
      </c>
      <c r="K4067" t="b">
        <v>1</v>
      </c>
      <c r="L4067">
        <v>7</v>
      </c>
      <c r="M4067" s="2" t="str">
        <f>IF(H4067="","",IF(LEN(VLOOKUP($H4067,injury_groups!$A:$F,2,FALSE))=0,"",VLOOKUP($H4067,injury_groups!$A:$F,2,FALSE)))</f>
        <v>knee</v>
      </c>
      <c r="N4067" s="2" t="str">
        <f>IF(H4067="","",IF(LEN(VLOOKUP($H4067,injury_groups!$A:$F,3,FALSE))=0,"",VLOOKUP($H4067,injury_groups!$A:$F,3,FALSE)))</f>
        <v/>
      </c>
      <c r="O4067" s="2">
        <f>IF(H4067="",0,VLOOKUP($H4067,injury_groups!$A:$F,4,FALSE))</f>
        <v>1</v>
      </c>
      <c r="P4067" s="2">
        <f>IF(H4067="",0,VLOOKUP($H4067,injury_groups!$A:$F,5,FALSE))</f>
        <v>0</v>
      </c>
      <c r="Q4067" s="4" t="str">
        <f>IF(H4067="","",IF(LEN(VLOOKUP($H4067,injury_groups!$A:$F,6,FALSE))=0,"",VLOOKUP($H4067,injury_groups!$A:$F,6,FALSE)))</f>
        <v/>
      </c>
    </row>
    <row r="4068" spans="1:17" x14ac:dyDescent="0.2">
      <c r="A4068" s="1">
        <v>276930</v>
      </c>
      <c r="B4068">
        <v>20360</v>
      </c>
      <c r="C4068" t="s">
        <v>1705</v>
      </c>
      <c r="D4068">
        <v>2021</v>
      </c>
      <c r="E4068">
        <v>3</v>
      </c>
      <c r="F4068">
        <v>31</v>
      </c>
      <c r="G4068">
        <v>12</v>
      </c>
      <c r="H4068" t="s">
        <v>1709</v>
      </c>
      <c r="I4068" t="s">
        <v>1841</v>
      </c>
      <c r="J4068" t="s">
        <v>1871</v>
      </c>
      <c r="K4068" t="b">
        <v>1</v>
      </c>
      <c r="L4068">
        <v>8</v>
      </c>
      <c r="M4068" s="2" t="str">
        <f>IF(H4068="","",IF(LEN(VLOOKUP($H4068,injury_groups!$A:$F,2,FALSE))=0,"",VLOOKUP($H4068,injury_groups!$A:$F,2,FALSE)))</f>
        <v>knee</v>
      </c>
      <c r="N4068" s="2" t="str">
        <f>IF(H4068="","",IF(LEN(VLOOKUP($H4068,injury_groups!$A:$F,3,FALSE))=0,"",VLOOKUP($H4068,injury_groups!$A:$F,3,FALSE)))</f>
        <v/>
      </c>
      <c r="O4068" s="2">
        <f>IF(H4068="",0,VLOOKUP($H4068,injury_groups!$A:$F,4,FALSE))</f>
        <v>1</v>
      </c>
      <c r="P4068" s="2">
        <f>IF(H4068="",0,VLOOKUP($H4068,injury_groups!$A:$F,5,FALSE))</f>
        <v>0</v>
      </c>
      <c r="Q4068" s="4" t="str">
        <f>IF(H4068="","",IF(LEN(VLOOKUP($H4068,injury_groups!$A:$F,6,FALSE))=0,"",VLOOKUP($H4068,injury_groups!$A:$F,6,FALSE)))</f>
        <v/>
      </c>
    </row>
    <row r="4069" spans="1:17" x14ac:dyDescent="0.2">
      <c r="A4069" s="1">
        <v>277584</v>
      </c>
      <c r="B4069">
        <v>20360</v>
      </c>
      <c r="C4069" t="s">
        <v>1705</v>
      </c>
      <c r="D4069">
        <v>2021</v>
      </c>
      <c r="E4069">
        <v>4</v>
      </c>
      <c r="F4069">
        <v>31</v>
      </c>
      <c r="G4069">
        <v>30</v>
      </c>
      <c r="H4069" t="s">
        <v>1709</v>
      </c>
      <c r="I4069" t="s">
        <v>1841</v>
      </c>
      <c r="J4069" t="s">
        <v>1873</v>
      </c>
      <c r="K4069" t="b">
        <v>1</v>
      </c>
      <c r="L4069">
        <v>9</v>
      </c>
      <c r="M4069" s="2" t="str">
        <f>IF(H4069="","",IF(LEN(VLOOKUP($H4069,injury_groups!$A:$F,2,FALSE))=0,"",VLOOKUP($H4069,injury_groups!$A:$F,2,FALSE)))</f>
        <v>knee</v>
      </c>
      <c r="N4069" s="2" t="str">
        <f>IF(H4069="","",IF(LEN(VLOOKUP($H4069,injury_groups!$A:$F,3,FALSE))=0,"",VLOOKUP($H4069,injury_groups!$A:$F,3,FALSE)))</f>
        <v/>
      </c>
      <c r="O4069" s="2">
        <f>IF(H4069="",0,VLOOKUP($H4069,injury_groups!$A:$F,4,FALSE))</f>
        <v>1</v>
      </c>
      <c r="P4069" s="2">
        <f>IF(H4069="",0,VLOOKUP($H4069,injury_groups!$A:$F,5,FALSE))</f>
        <v>0</v>
      </c>
      <c r="Q4069" s="4" t="str">
        <f>IF(H4069="","",IF(LEN(VLOOKUP($H4069,injury_groups!$A:$F,6,FALSE))=0,"",VLOOKUP($H4069,injury_groups!$A:$F,6,FALSE)))</f>
        <v/>
      </c>
    </row>
    <row r="4070" spans="1:17" x14ac:dyDescent="0.2">
      <c r="A4070" s="1">
        <v>278254</v>
      </c>
      <c r="B4070">
        <v>20360</v>
      </c>
      <c r="C4070" t="s">
        <v>1705</v>
      </c>
      <c r="D4070">
        <v>2021</v>
      </c>
      <c r="E4070">
        <v>5</v>
      </c>
      <c r="F4070">
        <v>31</v>
      </c>
      <c r="G4070">
        <v>1</v>
      </c>
      <c r="H4070" t="s">
        <v>1709</v>
      </c>
      <c r="I4070" t="s">
        <v>1841</v>
      </c>
      <c r="J4070" t="s">
        <v>1880</v>
      </c>
      <c r="K4070" t="b">
        <v>1</v>
      </c>
      <c r="L4070">
        <v>10</v>
      </c>
      <c r="M4070" s="2" t="str">
        <f>IF(H4070="","",IF(LEN(VLOOKUP($H4070,injury_groups!$A:$F,2,FALSE))=0,"",VLOOKUP($H4070,injury_groups!$A:$F,2,FALSE)))</f>
        <v>knee</v>
      </c>
      <c r="N4070" s="2" t="str">
        <f>IF(H4070="","",IF(LEN(VLOOKUP($H4070,injury_groups!$A:$F,3,FALSE))=0,"",VLOOKUP($H4070,injury_groups!$A:$F,3,FALSE)))</f>
        <v/>
      </c>
      <c r="O4070" s="2">
        <f>IF(H4070="",0,VLOOKUP($H4070,injury_groups!$A:$F,4,FALSE))</f>
        <v>1</v>
      </c>
      <c r="P4070" s="2">
        <f>IF(H4070="",0,VLOOKUP($H4070,injury_groups!$A:$F,5,FALSE))</f>
        <v>0</v>
      </c>
      <c r="Q4070" s="4" t="str">
        <f>IF(H4070="","",IF(LEN(VLOOKUP($H4070,injury_groups!$A:$F,6,FALSE))=0,"",VLOOKUP($H4070,injury_groups!$A:$F,6,FALSE)))</f>
        <v/>
      </c>
    </row>
    <row r="4071" spans="1:17" x14ac:dyDescent="0.2">
      <c r="A4071" s="1">
        <v>278953</v>
      </c>
      <c r="B4071">
        <v>20360</v>
      </c>
      <c r="C4071" t="s">
        <v>1705</v>
      </c>
      <c r="D4071">
        <v>2021</v>
      </c>
      <c r="E4071">
        <v>6</v>
      </c>
      <c r="F4071">
        <v>31</v>
      </c>
      <c r="H4071" t="s">
        <v>1709</v>
      </c>
      <c r="I4071" t="s">
        <v>1841</v>
      </c>
      <c r="J4071" t="s">
        <v>1888</v>
      </c>
      <c r="K4071" t="b">
        <v>1</v>
      </c>
      <c r="L4071">
        <v>11</v>
      </c>
      <c r="M4071" s="2" t="str">
        <f>IF(H4071="","",IF(LEN(VLOOKUP($H4071,injury_groups!$A:$F,2,FALSE))=0,"",VLOOKUP($H4071,injury_groups!$A:$F,2,FALSE)))</f>
        <v>knee</v>
      </c>
      <c r="N4071" s="2" t="str">
        <f>IF(H4071="","",IF(LEN(VLOOKUP($H4071,injury_groups!$A:$F,3,FALSE))=0,"",VLOOKUP($H4071,injury_groups!$A:$F,3,FALSE)))</f>
        <v/>
      </c>
      <c r="O4071" s="2">
        <f>IF(H4071="",0,VLOOKUP($H4071,injury_groups!$A:$F,4,FALSE))</f>
        <v>1</v>
      </c>
      <c r="P4071" s="2">
        <f>IF(H4071="",0,VLOOKUP($H4071,injury_groups!$A:$F,5,FALSE))</f>
        <v>0</v>
      </c>
      <c r="Q4071" s="4" t="str">
        <f>IF(H4071="","",IF(LEN(VLOOKUP($H4071,injury_groups!$A:$F,6,FALSE))=0,"",VLOOKUP($H4071,injury_groups!$A:$F,6,FALSE)))</f>
        <v/>
      </c>
    </row>
    <row r="4072" spans="1:17" x14ac:dyDescent="0.2">
      <c r="A4072" s="1">
        <v>279673</v>
      </c>
      <c r="B4072">
        <v>20360</v>
      </c>
      <c r="C4072" t="s">
        <v>1705</v>
      </c>
      <c r="D4072">
        <v>2021</v>
      </c>
      <c r="E4072">
        <v>7</v>
      </c>
      <c r="F4072">
        <v>31</v>
      </c>
      <c r="G4072">
        <v>14</v>
      </c>
      <c r="H4072" t="s">
        <v>1709</v>
      </c>
      <c r="I4072" t="s">
        <v>1841</v>
      </c>
      <c r="J4072" t="s">
        <v>1902</v>
      </c>
      <c r="K4072" t="b">
        <v>1</v>
      </c>
      <c r="L4072">
        <v>12</v>
      </c>
      <c r="M4072" s="2" t="str">
        <f>IF(H4072="","",IF(LEN(VLOOKUP($H4072,injury_groups!$A:$F,2,FALSE))=0,"",VLOOKUP($H4072,injury_groups!$A:$F,2,FALSE)))</f>
        <v>knee</v>
      </c>
      <c r="N4072" s="2" t="str">
        <f>IF(H4072="","",IF(LEN(VLOOKUP($H4072,injury_groups!$A:$F,3,FALSE))=0,"",VLOOKUP($H4072,injury_groups!$A:$F,3,FALSE)))</f>
        <v/>
      </c>
      <c r="O4072" s="2">
        <f>IF(H4072="",0,VLOOKUP($H4072,injury_groups!$A:$F,4,FALSE))</f>
        <v>1</v>
      </c>
      <c r="P4072" s="2">
        <f>IF(H4072="",0,VLOOKUP($H4072,injury_groups!$A:$F,5,FALSE))</f>
        <v>0</v>
      </c>
      <c r="Q4072" s="4" t="str">
        <f>IF(H4072="","",IF(LEN(VLOOKUP($H4072,injury_groups!$A:$F,6,FALSE))=0,"",VLOOKUP($H4072,injury_groups!$A:$F,6,FALSE)))</f>
        <v/>
      </c>
    </row>
    <row r="4073" spans="1:17" x14ac:dyDescent="0.2">
      <c r="A4073" s="1">
        <v>280372</v>
      </c>
      <c r="B4073">
        <v>20360</v>
      </c>
      <c r="C4073" t="s">
        <v>1705</v>
      </c>
      <c r="D4073">
        <v>2021</v>
      </c>
      <c r="E4073">
        <v>8</v>
      </c>
      <c r="F4073">
        <v>31</v>
      </c>
      <c r="G4073">
        <v>6</v>
      </c>
      <c r="H4073" t="s">
        <v>1709</v>
      </c>
      <c r="I4073" t="s">
        <v>1841</v>
      </c>
      <c r="J4073" t="s">
        <v>1905</v>
      </c>
      <c r="K4073" t="b">
        <v>1</v>
      </c>
      <c r="L4073">
        <v>13</v>
      </c>
      <c r="M4073" s="2" t="str">
        <f>IF(H4073="","",IF(LEN(VLOOKUP($H4073,injury_groups!$A:$F,2,FALSE))=0,"",VLOOKUP($H4073,injury_groups!$A:$F,2,FALSE)))</f>
        <v>knee</v>
      </c>
      <c r="N4073" s="2" t="str">
        <f>IF(H4073="","",IF(LEN(VLOOKUP($H4073,injury_groups!$A:$F,3,FALSE))=0,"",VLOOKUP($H4073,injury_groups!$A:$F,3,FALSE)))</f>
        <v/>
      </c>
      <c r="O4073" s="2">
        <f>IF(H4073="",0,VLOOKUP($H4073,injury_groups!$A:$F,4,FALSE))</f>
        <v>1</v>
      </c>
      <c r="P4073" s="2">
        <f>IF(H4073="",0,VLOOKUP($H4073,injury_groups!$A:$F,5,FALSE))</f>
        <v>0</v>
      </c>
      <c r="Q4073" s="4" t="str">
        <f>IF(H4073="","",IF(LEN(VLOOKUP($H4073,injury_groups!$A:$F,6,FALSE))=0,"",VLOOKUP($H4073,injury_groups!$A:$F,6,FALSE)))</f>
        <v/>
      </c>
    </row>
    <row r="4074" spans="1:17" x14ac:dyDescent="0.2">
      <c r="A4074" s="1">
        <v>274209</v>
      </c>
      <c r="B4074">
        <v>20360</v>
      </c>
      <c r="C4074" t="s">
        <v>1706</v>
      </c>
      <c r="D4074">
        <v>2021</v>
      </c>
      <c r="E4074">
        <v>0</v>
      </c>
      <c r="F4074">
        <v>31</v>
      </c>
      <c r="H4074" t="s">
        <v>1709</v>
      </c>
      <c r="I4074" t="s">
        <v>1841</v>
      </c>
      <c r="J4074" t="s">
        <v>1998</v>
      </c>
      <c r="K4074" t="b">
        <v>1</v>
      </c>
      <c r="L4074">
        <v>0</v>
      </c>
      <c r="M4074" s="2" t="str">
        <f>IF(H4074="","",IF(LEN(VLOOKUP($H4074,injury_groups!$A:$F,2,FALSE))=0,"",VLOOKUP($H4074,injury_groups!$A:$F,2,FALSE)))</f>
        <v>knee</v>
      </c>
      <c r="N4074" s="2" t="str">
        <f>IF(H4074="","",IF(LEN(VLOOKUP($H4074,injury_groups!$A:$F,3,FALSE))=0,"",VLOOKUP($H4074,injury_groups!$A:$F,3,FALSE)))</f>
        <v/>
      </c>
      <c r="O4074" s="2">
        <f>IF(H4074="",0,VLOOKUP($H4074,injury_groups!$A:$F,4,FALSE))</f>
        <v>1</v>
      </c>
      <c r="P4074" s="2">
        <f>IF(H4074="",0,VLOOKUP($H4074,injury_groups!$A:$F,5,FALSE))</f>
        <v>0</v>
      </c>
      <c r="Q4074" s="4" t="str">
        <f>IF(H4074="","",IF(LEN(VLOOKUP($H4074,injury_groups!$A:$F,6,FALSE))=0,"",VLOOKUP($H4074,injury_groups!$A:$F,6,FALSE)))</f>
        <v/>
      </c>
    </row>
    <row r="4075" spans="1:17" x14ac:dyDescent="0.2">
      <c r="A4075" s="1">
        <v>274723</v>
      </c>
      <c r="B4075">
        <v>20360</v>
      </c>
      <c r="C4075" t="s">
        <v>1706</v>
      </c>
      <c r="D4075">
        <v>2021</v>
      </c>
      <c r="E4075">
        <v>1</v>
      </c>
      <c r="F4075">
        <v>31</v>
      </c>
      <c r="G4075">
        <v>16</v>
      </c>
      <c r="H4075" t="s">
        <v>1709</v>
      </c>
      <c r="I4075" t="s">
        <v>1841</v>
      </c>
      <c r="J4075" t="s">
        <v>2015</v>
      </c>
      <c r="K4075" t="b">
        <v>1</v>
      </c>
      <c r="L4075">
        <v>1</v>
      </c>
      <c r="M4075" s="2" t="str">
        <f>IF(H4075="","",IF(LEN(VLOOKUP($H4075,injury_groups!$A:$F,2,FALSE))=0,"",VLOOKUP($H4075,injury_groups!$A:$F,2,FALSE)))</f>
        <v>knee</v>
      </c>
      <c r="N4075" s="2" t="str">
        <f>IF(H4075="","",IF(LEN(VLOOKUP($H4075,injury_groups!$A:$F,3,FALSE))=0,"",VLOOKUP($H4075,injury_groups!$A:$F,3,FALSE)))</f>
        <v/>
      </c>
      <c r="O4075" s="2">
        <f>IF(H4075="",0,VLOOKUP($H4075,injury_groups!$A:$F,4,FALSE))</f>
        <v>1</v>
      </c>
      <c r="P4075" s="2">
        <f>IF(H4075="",0,VLOOKUP($H4075,injury_groups!$A:$F,5,FALSE))</f>
        <v>0</v>
      </c>
      <c r="Q4075" s="4" t="str">
        <f>IF(H4075="","",IF(LEN(VLOOKUP($H4075,injury_groups!$A:$F,6,FALSE))=0,"",VLOOKUP($H4075,injury_groups!$A:$F,6,FALSE)))</f>
        <v/>
      </c>
    </row>
    <row r="4076" spans="1:17" x14ac:dyDescent="0.2">
      <c r="A4076" s="1">
        <v>274971</v>
      </c>
      <c r="B4076">
        <v>20360</v>
      </c>
      <c r="C4076" t="s">
        <v>1706</v>
      </c>
      <c r="D4076">
        <v>2021</v>
      </c>
      <c r="E4076">
        <v>2</v>
      </c>
      <c r="F4076">
        <v>31</v>
      </c>
      <c r="G4076">
        <v>29</v>
      </c>
      <c r="H4076" t="s">
        <v>1709</v>
      </c>
      <c r="I4076" t="s">
        <v>1841</v>
      </c>
      <c r="J4076" t="s">
        <v>2037</v>
      </c>
      <c r="K4076" t="b">
        <v>1</v>
      </c>
      <c r="L4076">
        <v>2</v>
      </c>
      <c r="M4076" s="2" t="str">
        <f>IF(H4076="","",IF(LEN(VLOOKUP($H4076,injury_groups!$A:$F,2,FALSE))=0,"",VLOOKUP($H4076,injury_groups!$A:$F,2,FALSE)))</f>
        <v>knee</v>
      </c>
      <c r="N4076" s="2" t="str">
        <f>IF(H4076="","",IF(LEN(VLOOKUP($H4076,injury_groups!$A:$F,3,FALSE))=0,"",VLOOKUP($H4076,injury_groups!$A:$F,3,FALSE)))</f>
        <v/>
      </c>
      <c r="O4076" s="2">
        <f>IF(H4076="",0,VLOOKUP($H4076,injury_groups!$A:$F,4,FALSE))</f>
        <v>1</v>
      </c>
      <c r="P4076" s="2">
        <f>IF(H4076="",0,VLOOKUP($H4076,injury_groups!$A:$F,5,FALSE))</f>
        <v>0</v>
      </c>
      <c r="Q4076" s="4" t="str">
        <f>IF(H4076="","",IF(LEN(VLOOKUP($H4076,injury_groups!$A:$F,6,FALSE))=0,"",VLOOKUP($H4076,injury_groups!$A:$F,6,FALSE)))</f>
        <v/>
      </c>
    </row>
    <row r="4077" spans="1:17" x14ac:dyDescent="0.2">
      <c r="A4077" s="1">
        <v>275313</v>
      </c>
      <c r="B4077">
        <v>20360</v>
      </c>
      <c r="C4077" t="s">
        <v>1706</v>
      </c>
      <c r="D4077">
        <v>2021</v>
      </c>
      <c r="E4077">
        <v>3</v>
      </c>
      <c r="F4077">
        <v>31</v>
      </c>
      <c r="G4077">
        <v>25</v>
      </c>
      <c r="H4077" t="s">
        <v>1709</v>
      </c>
      <c r="I4077" t="s">
        <v>1841</v>
      </c>
      <c r="J4077" t="s">
        <v>2050</v>
      </c>
      <c r="K4077" t="b">
        <v>1</v>
      </c>
      <c r="L4077">
        <v>3</v>
      </c>
      <c r="M4077" s="2" t="str">
        <f>IF(H4077="","",IF(LEN(VLOOKUP($H4077,injury_groups!$A:$F,2,FALSE))=0,"",VLOOKUP($H4077,injury_groups!$A:$F,2,FALSE)))</f>
        <v>knee</v>
      </c>
      <c r="N4077" s="2" t="str">
        <f>IF(H4077="","",IF(LEN(VLOOKUP($H4077,injury_groups!$A:$F,3,FALSE))=0,"",VLOOKUP($H4077,injury_groups!$A:$F,3,FALSE)))</f>
        <v/>
      </c>
      <c r="O4077" s="2">
        <f>IF(H4077="",0,VLOOKUP($H4077,injury_groups!$A:$F,4,FALSE))</f>
        <v>1</v>
      </c>
      <c r="P4077" s="2">
        <f>IF(H4077="",0,VLOOKUP($H4077,injury_groups!$A:$F,5,FALSE))</f>
        <v>0</v>
      </c>
      <c r="Q4077" s="4" t="str">
        <f>IF(H4077="","",IF(LEN(VLOOKUP($H4077,injury_groups!$A:$F,6,FALSE))=0,"",VLOOKUP($H4077,injury_groups!$A:$F,6,FALSE)))</f>
        <v/>
      </c>
    </row>
    <row r="4078" spans="1:17" x14ac:dyDescent="0.2">
      <c r="A4078" s="1">
        <v>290250</v>
      </c>
      <c r="B4078">
        <v>20360</v>
      </c>
      <c r="C4078" t="s">
        <v>1707</v>
      </c>
      <c r="D4078">
        <v>2021</v>
      </c>
      <c r="E4078">
        <v>3</v>
      </c>
      <c r="F4078">
        <v>31</v>
      </c>
      <c r="G4078">
        <v>32</v>
      </c>
      <c r="H4078" t="s">
        <v>1715</v>
      </c>
      <c r="I4078" t="s">
        <v>1841</v>
      </c>
      <c r="J4078" t="s">
        <v>2075</v>
      </c>
      <c r="K4078" t="b">
        <v>1</v>
      </c>
      <c r="L4078">
        <v>25</v>
      </c>
      <c r="M4078" s="2" t="str">
        <f>IF(H4078="","",IF(LEN(VLOOKUP($H4078,injury_groups!$A:$F,2,FALSE))=0,"",VLOOKUP($H4078,injury_groups!$A:$F,2,FALSE)))</f>
        <v xml:space="preserve">ankle </v>
      </c>
      <c r="N4078" s="2" t="str">
        <f>IF(H4078="","",IF(LEN(VLOOKUP($H4078,injury_groups!$A:$F,3,FALSE))=0,"",VLOOKUP($H4078,injury_groups!$A:$F,3,FALSE)))</f>
        <v/>
      </c>
      <c r="O4078" s="2">
        <f>IF(H4078="",0,VLOOKUP($H4078,injury_groups!$A:$F,4,FALSE))</f>
        <v>1</v>
      </c>
      <c r="P4078" s="2">
        <f>IF(H4078="",0,VLOOKUP($H4078,injury_groups!$A:$F,5,FALSE))</f>
        <v>0</v>
      </c>
      <c r="Q4078" s="4" t="str">
        <f>IF(H4078="","",IF(LEN(VLOOKUP($H4078,injury_groups!$A:$F,6,FALSE))=0,"",VLOOKUP($H4078,injury_groups!$A:$F,6,FALSE)))</f>
        <v/>
      </c>
    </row>
    <row r="4079" spans="1:17" x14ac:dyDescent="0.2">
      <c r="A4079" s="1">
        <v>275793</v>
      </c>
      <c r="B4079">
        <v>20366</v>
      </c>
      <c r="C4079" t="s">
        <v>1705</v>
      </c>
      <c r="D4079">
        <v>2021</v>
      </c>
      <c r="E4079">
        <v>1</v>
      </c>
      <c r="F4079">
        <v>31</v>
      </c>
      <c r="G4079">
        <v>11</v>
      </c>
      <c r="H4079" t="s">
        <v>1709</v>
      </c>
      <c r="I4079" t="s">
        <v>1841</v>
      </c>
      <c r="J4079" t="s">
        <v>1845</v>
      </c>
      <c r="K4079" t="b">
        <v>1</v>
      </c>
      <c r="L4079">
        <v>6</v>
      </c>
      <c r="M4079" s="2" t="str">
        <f>IF(H4079="","",IF(LEN(VLOOKUP($H4079,injury_groups!$A:$F,2,FALSE))=0,"",VLOOKUP($H4079,injury_groups!$A:$F,2,FALSE)))</f>
        <v>knee</v>
      </c>
      <c r="N4079" s="2" t="str">
        <f>IF(H4079="","",IF(LEN(VLOOKUP($H4079,injury_groups!$A:$F,3,FALSE))=0,"",VLOOKUP($H4079,injury_groups!$A:$F,3,FALSE)))</f>
        <v/>
      </c>
      <c r="O4079" s="2">
        <f>IF(H4079="",0,VLOOKUP($H4079,injury_groups!$A:$F,4,FALSE))</f>
        <v>1</v>
      </c>
      <c r="P4079" s="2">
        <f>IF(H4079="",0,VLOOKUP($H4079,injury_groups!$A:$F,5,FALSE))</f>
        <v>0</v>
      </c>
      <c r="Q4079" s="4" t="str">
        <f>IF(H4079="","",IF(LEN(VLOOKUP($H4079,injury_groups!$A:$F,6,FALSE))=0,"",VLOOKUP($H4079,injury_groups!$A:$F,6,FALSE)))</f>
        <v/>
      </c>
    </row>
    <row r="4080" spans="1:17" x14ac:dyDescent="0.2">
      <c r="A4080" s="1">
        <v>285025</v>
      </c>
      <c r="B4080">
        <v>20366</v>
      </c>
      <c r="C4080" t="s">
        <v>1705</v>
      </c>
      <c r="D4080">
        <v>2021</v>
      </c>
      <c r="E4080">
        <v>14</v>
      </c>
      <c r="F4080">
        <v>31</v>
      </c>
      <c r="G4080">
        <v>7</v>
      </c>
      <c r="H4080" t="s">
        <v>1715</v>
      </c>
      <c r="I4080" t="s">
        <v>1841</v>
      </c>
      <c r="J4080" t="s">
        <v>1959</v>
      </c>
      <c r="K4080" t="b">
        <v>1</v>
      </c>
      <c r="L4080">
        <v>19</v>
      </c>
      <c r="M4080" s="2" t="str">
        <f>IF(H4080="","",IF(LEN(VLOOKUP($H4080,injury_groups!$A:$F,2,FALSE))=0,"",VLOOKUP($H4080,injury_groups!$A:$F,2,FALSE)))</f>
        <v xml:space="preserve">ankle </v>
      </c>
      <c r="N4080" s="2" t="str">
        <f>IF(H4080="","",IF(LEN(VLOOKUP($H4080,injury_groups!$A:$F,3,FALSE))=0,"",VLOOKUP($H4080,injury_groups!$A:$F,3,FALSE)))</f>
        <v/>
      </c>
      <c r="O4080" s="2">
        <f>IF(H4080="",0,VLOOKUP($H4080,injury_groups!$A:$F,4,FALSE))</f>
        <v>1</v>
      </c>
      <c r="P4080" s="2">
        <f>IF(H4080="",0,VLOOKUP($H4080,injury_groups!$A:$F,5,FALSE))</f>
        <v>0</v>
      </c>
      <c r="Q4080" s="4" t="str">
        <f>IF(H4080="","",IF(LEN(VLOOKUP($H4080,injury_groups!$A:$F,6,FALSE))=0,"",VLOOKUP($H4080,injury_groups!$A:$F,6,FALSE)))</f>
        <v/>
      </c>
    </row>
    <row r="4081" spans="1:17" x14ac:dyDescent="0.2">
      <c r="A4081" s="1">
        <v>285415</v>
      </c>
      <c r="B4081">
        <v>20366</v>
      </c>
      <c r="C4081" t="s">
        <v>1705</v>
      </c>
      <c r="D4081">
        <v>2021</v>
      </c>
      <c r="E4081">
        <v>15</v>
      </c>
      <c r="F4081">
        <v>31</v>
      </c>
      <c r="G4081">
        <v>2</v>
      </c>
      <c r="H4081" t="s">
        <v>1715</v>
      </c>
      <c r="I4081" t="s">
        <v>1841</v>
      </c>
      <c r="J4081" t="s">
        <v>1966</v>
      </c>
      <c r="K4081" t="b">
        <v>1</v>
      </c>
      <c r="L4081">
        <v>20</v>
      </c>
      <c r="M4081" s="2" t="str">
        <f>IF(H4081="","",IF(LEN(VLOOKUP($H4081,injury_groups!$A:$F,2,FALSE))=0,"",VLOOKUP($H4081,injury_groups!$A:$F,2,FALSE)))</f>
        <v xml:space="preserve">ankle </v>
      </c>
      <c r="N4081" s="2" t="str">
        <f>IF(H4081="","",IF(LEN(VLOOKUP($H4081,injury_groups!$A:$F,3,FALSE))=0,"",VLOOKUP($H4081,injury_groups!$A:$F,3,FALSE)))</f>
        <v/>
      </c>
      <c r="O4081" s="2">
        <f>IF(H4081="",0,VLOOKUP($H4081,injury_groups!$A:$F,4,FALSE))</f>
        <v>1</v>
      </c>
      <c r="P4081" s="2">
        <f>IF(H4081="",0,VLOOKUP($H4081,injury_groups!$A:$F,5,FALSE))</f>
        <v>0</v>
      </c>
      <c r="Q4081" s="4" t="str">
        <f>IF(H4081="","",IF(LEN(VLOOKUP($H4081,injury_groups!$A:$F,6,FALSE))=0,"",VLOOKUP($H4081,injury_groups!$A:$F,6,FALSE)))</f>
        <v/>
      </c>
    </row>
    <row r="4082" spans="1:17" x14ac:dyDescent="0.2">
      <c r="A4082" s="1">
        <v>286401</v>
      </c>
      <c r="B4082">
        <v>20366</v>
      </c>
      <c r="C4082" t="s">
        <v>1705</v>
      </c>
      <c r="D4082">
        <v>2021</v>
      </c>
      <c r="E4082">
        <v>16</v>
      </c>
      <c r="F4082">
        <v>31</v>
      </c>
      <c r="G4082">
        <v>34</v>
      </c>
      <c r="H4082" t="s">
        <v>1715</v>
      </c>
      <c r="I4082" t="s">
        <v>1841</v>
      </c>
      <c r="J4082" t="s">
        <v>1989</v>
      </c>
      <c r="K4082" t="b">
        <v>1</v>
      </c>
      <c r="L4082">
        <v>21</v>
      </c>
      <c r="M4082" s="2" t="str">
        <f>IF(H4082="","",IF(LEN(VLOOKUP($H4082,injury_groups!$A:$F,2,FALSE))=0,"",VLOOKUP($H4082,injury_groups!$A:$F,2,FALSE)))</f>
        <v xml:space="preserve">ankle </v>
      </c>
      <c r="N4082" s="2" t="str">
        <f>IF(H4082="","",IF(LEN(VLOOKUP($H4082,injury_groups!$A:$F,3,FALSE))=0,"",VLOOKUP($H4082,injury_groups!$A:$F,3,FALSE)))</f>
        <v/>
      </c>
      <c r="O4082" s="2">
        <f>IF(H4082="",0,VLOOKUP($H4082,injury_groups!$A:$F,4,FALSE))</f>
        <v>1</v>
      </c>
      <c r="P4082" s="2">
        <f>IF(H4082="",0,VLOOKUP($H4082,injury_groups!$A:$F,5,FALSE))</f>
        <v>0</v>
      </c>
      <c r="Q4082" s="4" t="str">
        <f>IF(H4082="","",IF(LEN(VLOOKUP($H4082,injury_groups!$A:$F,6,FALSE))=0,"",VLOOKUP($H4082,injury_groups!$A:$F,6,FALSE)))</f>
        <v/>
      </c>
    </row>
    <row r="4083" spans="1:17" x14ac:dyDescent="0.2">
      <c r="A4083" s="1">
        <v>287389</v>
      </c>
      <c r="B4083">
        <v>20366</v>
      </c>
      <c r="C4083" t="s">
        <v>1705</v>
      </c>
      <c r="D4083">
        <v>2021</v>
      </c>
      <c r="E4083">
        <v>17</v>
      </c>
      <c r="F4083">
        <v>31</v>
      </c>
      <c r="G4083">
        <v>13</v>
      </c>
      <c r="H4083" t="s">
        <v>1715</v>
      </c>
      <c r="I4083" t="s">
        <v>1841</v>
      </c>
      <c r="J4083" t="s">
        <v>1995</v>
      </c>
      <c r="K4083" t="b">
        <v>1</v>
      </c>
      <c r="L4083">
        <v>22</v>
      </c>
      <c r="M4083" s="2" t="str">
        <f>IF(H4083="","",IF(LEN(VLOOKUP($H4083,injury_groups!$A:$F,2,FALSE))=0,"",VLOOKUP($H4083,injury_groups!$A:$F,2,FALSE)))</f>
        <v xml:space="preserve">ankle </v>
      </c>
      <c r="N4083" s="2" t="str">
        <f>IF(H4083="","",IF(LEN(VLOOKUP($H4083,injury_groups!$A:$F,3,FALSE))=0,"",VLOOKUP($H4083,injury_groups!$A:$F,3,FALSE)))</f>
        <v/>
      </c>
      <c r="O4083" s="2">
        <f>IF(H4083="",0,VLOOKUP($H4083,injury_groups!$A:$F,4,FALSE))</f>
        <v>1</v>
      </c>
      <c r="P4083" s="2">
        <f>IF(H4083="",0,VLOOKUP($H4083,injury_groups!$A:$F,5,FALSE))</f>
        <v>0</v>
      </c>
      <c r="Q4083" s="4" t="str">
        <f>IF(H4083="","",IF(LEN(VLOOKUP($H4083,injury_groups!$A:$F,6,FALSE))=0,"",VLOOKUP($H4083,injury_groups!$A:$F,6,FALSE)))</f>
        <v/>
      </c>
    </row>
    <row r="4084" spans="1:17" x14ac:dyDescent="0.2">
      <c r="A4084" s="1">
        <v>274440</v>
      </c>
      <c r="B4084">
        <v>20366</v>
      </c>
      <c r="C4084" t="s">
        <v>1706</v>
      </c>
      <c r="D4084">
        <v>2021</v>
      </c>
      <c r="E4084">
        <v>0</v>
      </c>
      <c r="F4084">
        <v>31</v>
      </c>
      <c r="H4084" t="s">
        <v>1710</v>
      </c>
      <c r="I4084" t="s">
        <v>1841</v>
      </c>
      <c r="J4084" t="s">
        <v>1998</v>
      </c>
      <c r="K4084" t="b">
        <v>1</v>
      </c>
      <c r="L4084">
        <v>0</v>
      </c>
      <c r="M4084" s="2" t="str">
        <f>IF(H4084="","",IF(LEN(VLOOKUP($H4084,injury_groups!$A:$F,2,FALSE))=0,"",VLOOKUP($H4084,injury_groups!$A:$F,2,FALSE)))</f>
        <v/>
      </c>
      <c r="N4084" s="2" t="str">
        <f>IF(H4084="","",IF(LEN(VLOOKUP($H4084,injury_groups!$A:$F,3,FALSE))=0,"",VLOOKUP($H4084,injury_groups!$A:$F,3,FALSE)))</f>
        <v/>
      </c>
      <c r="O4084" s="2">
        <f>IF(H4084="",0,VLOOKUP($H4084,injury_groups!$A:$F,4,FALSE))</f>
        <v>0</v>
      </c>
      <c r="P4084" s="2">
        <f>IF(H4084="",0,VLOOKUP($H4084,injury_groups!$A:$F,5,FALSE))</f>
        <v>1</v>
      </c>
      <c r="Q4084" s="4" t="str">
        <f>IF(H4084="","",IF(LEN(VLOOKUP($H4084,injury_groups!$A:$F,6,FALSE))=0,"",VLOOKUP($H4084,injury_groups!$A:$F,6,FALSE)))</f>
        <v/>
      </c>
    </row>
    <row r="4085" spans="1:17" x14ac:dyDescent="0.2">
      <c r="A4085" s="1">
        <v>279729</v>
      </c>
      <c r="B4085">
        <v>20372</v>
      </c>
      <c r="C4085" t="s">
        <v>1705</v>
      </c>
      <c r="D4085">
        <v>2021</v>
      </c>
      <c r="E4085">
        <v>7</v>
      </c>
      <c r="F4085">
        <v>34</v>
      </c>
      <c r="G4085">
        <v>16</v>
      </c>
      <c r="H4085" t="s">
        <v>1721</v>
      </c>
      <c r="I4085" t="s">
        <v>1841</v>
      </c>
      <c r="J4085" t="s">
        <v>1898</v>
      </c>
      <c r="K4085" t="b">
        <v>1</v>
      </c>
      <c r="L4085">
        <v>12</v>
      </c>
      <c r="M4085" s="2" t="str">
        <f>IF(H4085="","",IF(LEN(VLOOKUP($H4085,injury_groups!$A:$F,2,FALSE))=0,"",VLOOKUP($H4085,injury_groups!$A:$F,2,FALSE)))</f>
        <v>knee</v>
      </c>
      <c r="N4085" s="2" t="str">
        <f>IF(H4085="","",IF(LEN(VLOOKUP($H4085,injury_groups!$A:$F,3,FALSE))=0,"",VLOOKUP($H4085,injury_groups!$A:$F,3,FALSE)))</f>
        <v/>
      </c>
      <c r="O4085" s="2">
        <f>IF(H4085="",0,VLOOKUP($H4085,injury_groups!$A:$F,4,FALSE))</f>
        <v>1</v>
      </c>
      <c r="P4085" s="2">
        <f>IF(H4085="",0,VLOOKUP($H4085,injury_groups!$A:$F,5,FALSE))</f>
        <v>0</v>
      </c>
      <c r="Q4085" s="4" t="str">
        <f>IF(H4085="","",IF(LEN(VLOOKUP($H4085,injury_groups!$A:$F,6,FALSE))=0,"",VLOOKUP($H4085,injury_groups!$A:$F,6,FALSE)))</f>
        <v/>
      </c>
    </row>
    <row r="4086" spans="1:17" x14ac:dyDescent="0.2">
      <c r="A4086" s="1">
        <v>280399</v>
      </c>
      <c r="B4086">
        <v>20372</v>
      </c>
      <c r="C4086" t="s">
        <v>1705</v>
      </c>
      <c r="D4086">
        <v>2021</v>
      </c>
      <c r="E4086">
        <v>8</v>
      </c>
      <c r="F4086">
        <v>34</v>
      </c>
      <c r="G4086">
        <v>14</v>
      </c>
      <c r="H4086" t="s">
        <v>1721</v>
      </c>
      <c r="I4086" t="s">
        <v>1841</v>
      </c>
      <c r="J4086" t="s">
        <v>1905</v>
      </c>
      <c r="K4086" t="b">
        <v>1</v>
      </c>
      <c r="L4086">
        <v>13</v>
      </c>
      <c r="M4086" s="2" t="str">
        <f>IF(H4086="","",IF(LEN(VLOOKUP($H4086,injury_groups!$A:$F,2,FALSE))=0,"",VLOOKUP($H4086,injury_groups!$A:$F,2,FALSE)))</f>
        <v>knee</v>
      </c>
      <c r="N4086" s="2" t="str">
        <f>IF(H4086="","",IF(LEN(VLOOKUP($H4086,injury_groups!$A:$F,3,FALSE))=0,"",VLOOKUP($H4086,injury_groups!$A:$F,3,FALSE)))</f>
        <v/>
      </c>
      <c r="O4086" s="2">
        <f>IF(H4086="",0,VLOOKUP($H4086,injury_groups!$A:$F,4,FALSE))</f>
        <v>1</v>
      </c>
      <c r="P4086" s="2">
        <f>IF(H4086="",0,VLOOKUP($H4086,injury_groups!$A:$F,5,FALSE))</f>
        <v>0</v>
      </c>
      <c r="Q4086" s="4" t="str">
        <f>IF(H4086="","",IF(LEN(VLOOKUP($H4086,injury_groups!$A:$F,6,FALSE))=0,"",VLOOKUP($H4086,injury_groups!$A:$F,6,FALSE)))</f>
        <v/>
      </c>
    </row>
    <row r="4087" spans="1:17" x14ac:dyDescent="0.2">
      <c r="A4087" s="1">
        <v>281097</v>
      </c>
      <c r="B4087">
        <v>20372</v>
      </c>
      <c r="C4087" t="s">
        <v>1705</v>
      </c>
      <c r="D4087">
        <v>2021</v>
      </c>
      <c r="E4087">
        <v>9</v>
      </c>
      <c r="F4087">
        <v>34</v>
      </c>
      <c r="G4087">
        <v>32</v>
      </c>
      <c r="H4087" t="s">
        <v>1721</v>
      </c>
      <c r="I4087" t="s">
        <v>1841</v>
      </c>
      <c r="J4087" t="s">
        <v>1918</v>
      </c>
      <c r="K4087" t="b">
        <v>1</v>
      </c>
      <c r="L4087">
        <v>14</v>
      </c>
      <c r="M4087" s="2" t="str">
        <f>IF(H4087="","",IF(LEN(VLOOKUP($H4087,injury_groups!$A:$F,2,FALSE))=0,"",VLOOKUP($H4087,injury_groups!$A:$F,2,FALSE)))</f>
        <v>knee</v>
      </c>
      <c r="N4087" s="2" t="str">
        <f>IF(H4087="","",IF(LEN(VLOOKUP($H4087,injury_groups!$A:$F,3,FALSE))=0,"",VLOOKUP($H4087,injury_groups!$A:$F,3,FALSE)))</f>
        <v/>
      </c>
      <c r="O4087" s="2">
        <f>IF(H4087="",0,VLOOKUP($H4087,injury_groups!$A:$F,4,FALSE))</f>
        <v>1</v>
      </c>
      <c r="P4087" s="2">
        <f>IF(H4087="",0,VLOOKUP($H4087,injury_groups!$A:$F,5,FALSE))</f>
        <v>0</v>
      </c>
      <c r="Q4087" s="4" t="str">
        <f>IF(H4087="","",IF(LEN(VLOOKUP($H4087,injury_groups!$A:$F,6,FALSE))=0,"",VLOOKUP($H4087,injury_groups!$A:$F,6,FALSE)))</f>
        <v/>
      </c>
    </row>
    <row r="4088" spans="1:17" x14ac:dyDescent="0.2">
      <c r="A4088" s="1">
        <v>281790</v>
      </c>
      <c r="B4088">
        <v>20372</v>
      </c>
      <c r="C4088" t="s">
        <v>1705</v>
      </c>
      <c r="D4088">
        <v>2021</v>
      </c>
      <c r="E4088">
        <v>10</v>
      </c>
      <c r="F4088">
        <v>34</v>
      </c>
      <c r="G4088">
        <v>22</v>
      </c>
      <c r="H4088" t="s">
        <v>1721</v>
      </c>
      <c r="I4088" t="s">
        <v>1841</v>
      </c>
      <c r="J4088" t="s">
        <v>1920</v>
      </c>
      <c r="K4088" t="b">
        <v>1</v>
      </c>
      <c r="L4088">
        <v>15</v>
      </c>
      <c r="M4088" s="2" t="str">
        <f>IF(H4088="","",IF(LEN(VLOOKUP($H4088,injury_groups!$A:$F,2,FALSE))=0,"",VLOOKUP($H4088,injury_groups!$A:$F,2,FALSE)))</f>
        <v>knee</v>
      </c>
      <c r="N4088" s="2" t="str">
        <f>IF(H4088="","",IF(LEN(VLOOKUP($H4088,injury_groups!$A:$F,3,FALSE))=0,"",VLOOKUP($H4088,injury_groups!$A:$F,3,FALSE)))</f>
        <v/>
      </c>
      <c r="O4088" s="2">
        <f>IF(H4088="",0,VLOOKUP($H4088,injury_groups!$A:$F,4,FALSE))</f>
        <v>1</v>
      </c>
      <c r="P4088" s="2">
        <f>IF(H4088="",0,VLOOKUP($H4088,injury_groups!$A:$F,5,FALSE))</f>
        <v>0</v>
      </c>
      <c r="Q4088" s="4" t="str">
        <f>IF(H4088="","",IF(LEN(VLOOKUP($H4088,injury_groups!$A:$F,6,FALSE))=0,"",VLOOKUP($H4088,injury_groups!$A:$F,6,FALSE)))</f>
        <v/>
      </c>
    </row>
    <row r="4089" spans="1:17" x14ac:dyDescent="0.2">
      <c r="A4089" s="1">
        <v>282557</v>
      </c>
      <c r="B4089">
        <v>20372</v>
      </c>
      <c r="C4089" t="s">
        <v>1705</v>
      </c>
      <c r="D4089">
        <v>2021</v>
      </c>
      <c r="E4089">
        <v>11</v>
      </c>
      <c r="F4089">
        <v>34</v>
      </c>
      <c r="G4089">
        <v>13</v>
      </c>
      <c r="H4089" t="s">
        <v>1721</v>
      </c>
      <c r="I4089" t="s">
        <v>1841</v>
      </c>
      <c r="J4089" t="s">
        <v>1930</v>
      </c>
      <c r="K4089" t="b">
        <v>1</v>
      </c>
      <c r="L4089">
        <v>16</v>
      </c>
      <c r="M4089" s="2" t="str">
        <f>IF(H4089="","",IF(LEN(VLOOKUP($H4089,injury_groups!$A:$F,2,FALSE))=0,"",VLOOKUP($H4089,injury_groups!$A:$F,2,FALSE)))</f>
        <v>knee</v>
      </c>
      <c r="N4089" s="2" t="str">
        <f>IF(H4089="","",IF(LEN(VLOOKUP($H4089,injury_groups!$A:$F,3,FALSE))=0,"",VLOOKUP($H4089,injury_groups!$A:$F,3,FALSE)))</f>
        <v/>
      </c>
      <c r="O4089" s="2">
        <f>IF(H4089="",0,VLOOKUP($H4089,injury_groups!$A:$F,4,FALSE))</f>
        <v>1</v>
      </c>
      <c r="P4089" s="2">
        <f>IF(H4089="",0,VLOOKUP($H4089,injury_groups!$A:$F,5,FALSE))</f>
        <v>0</v>
      </c>
      <c r="Q4089" s="4" t="str">
        <f>IF(H4089="","",IF(LEN(VLOOKUP($H4089,injury_groups!$A:$F,6,FALSE))=0,"",VLOOKUP($H4089,injury_groups!$A:$F,6,FALSE)))</f>
        <v/>
      </c>
    </row>
    <row r="4090" spans="1:17" x14ac:dyDescent="0.2">
      <c r="A4090" s="1">
        <v>283314</v>
      </c>
      <c r="B4090">
        <v>20372</v>
      </c>
      <c r="C4090" t="s">
        <v>1705</v>
      </c>
      <c r="D4090">
        <v>2021</v>
      </c>
      <c r="E4090">
        <v>12</v>
      </c>
      <c r="F4090">
        <v>34</v>
      </c>
      <c r="G4090">
        <v>21</v>
      </c>
      <c r="H4090" t="s">
        <v>1721</v>
      </c>
      <c r="I4090" t="s">
        <v>1841</v>
      </c>
      <c r="J4090" t="s">
        <v>1937</v>
      </c>
      <c r="K4090" t="b">
        <v>1</v>
      </c>
      <c r="L4090">
        <v>17</v>
      </c>
      <c r="M4090" s="2" t="str">
        <f>IF(H4090="","",IF(LEN(VLOOKUP($H4090,injury_groups!$A:$F,2,FALSE))=0,"",VLOOKUP($H4090,injury_groups!$A:$F,2,FALSE)))</f>
        <v>knee</v>
      </c>
      <c r="N4090" s="2" t="str">
        <f>IF(H4090="","",IF(LEN(VLOOKUP($H4090,injury_groups!$A:$F,3,FALSE))=0,"",VLOOKUP($H4090,injury_groups!$A:$F,3,FALSE)))</f>
        <v/>
      </c>
      <c r="O4090" s="2">
        <f>IF(H4090="",0,VLOOKUP($H4090,injury_groups!$A:$F,4,FALSE))</f>
        <v>1</v>
      </c>
      <c r="P4090" s="2">
        <f>IF(H4090="",0,VLOOKUP($H4090,injury_groups!$A:$F,5,FALSE))</f>
        <v>0</v>
      </c>
      <c r="Q4090" s="4" t="str">
        <f>IF(H4090="","",IF(LEN(VLOOKUP($H4090,injury_groups!$A:$F,6,FALSE))=0,"",VLOOKUP($H4090,injury_groups!$A:$F,6,FALSE)))</f>
        <v/>
      </c>
    </row>
    <row r="4091" spans="1:17" x14ac:dyDescent="0.2">
      <c r="A4091" s="1">
        <v>284044</v>
      </c>
      <c r="B4091">
        <v>20372</v>
      </c>
      <c r="C4091" t="s">
        <v>1705</v>
      </c>
      <c r="D4091">
        <v>2021</v>
      </c>
      <c r="E4091">
        <v>13</v>
      </c>
      <c r="F4091">
        <v>34</v>
      </c>
      <c r="H4091" t="s">
        <v>1721</v>
      </c>
      <c r="I4091" t="s">
        <v>1841</v>
      </c>
      <c r="J4091" t="s">
        <v>1950</v>
      </c>
      <c r="K4091" t="b">
        <v>1</v>
      </c>
      <c r="L4091">
        <v>18</v>
      </c>
      <c r="M4091" s="2" t="str">
        <f>IF(H4091="","",IF(LEN(VLOOKUP($H4091,injury_groups!$A:$F,2,FALSE))=0,"",VLOOKUP($H4091,injury_groups!$A:$F,2,FALSE)))</f>
        <v>knee</v>
      </c>
      <c r="N4091" s="2" t="str">
        <f>IF(H4091="","",IF(LEN(VLOOKUP($H4091,injury_groups!$A:$F,3,FALSE))=0,"",VLOOKUP($H4091,injury_groups!$A:$F,3,FALSE)))</f>
        <v/>
      </c>
      <c r="O4091" s="2">
        <f>IF(H4091="",0,VLOOKUP($H4091,injury_groups!$A:$F,4,FALSE))</f>
        <v>1</v>
      </c>
      <c r="P4091" s="2">
        <f>IF(H4091="",0,VLOOKUP($H4091,injury_groups!$A:$F,5,FALSE))</f>
        <v>0</v>
      </c>
      <c r="Q4091" s="4" t="str">
        <f>IF(H4091="","",IF(LEN(VLOOKUP($H4091,injury_groups!$A:$F,6,FALSE))=0,"",VLOOKUP($H4091,injury_groups!$A:$F,6,FALSE)))</f>
        <v/>
      </c>
    </row>
    <row r="4092" spans="1:17" x14ac:dyDescent="0.2">
      <c r="A4092" s="1">
        <v>284834</v>
      </c>
      <c r="B4092">
        <v>20372</v>
      </c>
      <c r="C4092" t="s">
        <v>1705</v>
      </c>
      <c r="D4092">
        <v>2021</v>
      </c>
      <c r="E4092">
        <v>14</v>
      </c>
      <c r="F4092">
        <v>34</v>
      </c>
      <c r="G4092">
        <v>15</v>
      </c>
      <c r="H4092" t="s">
        <v>1721</v>
      </c>
      <c r="I4092" t="s">
        <v>1841</v>
      </c>
      <c r="J4092" t="s">
        <v>1958</v>
      </c>
      <c r="K4092" t="b">
        <v>1</v>
      </c>
      <c r="L4092">
        <v>19</v>
      </c>
      <c r="M4092" s="2" t="str">
        <f>IF(H4092="","",IF(LEN(VLOOKUP($H4092,injury_groups!$A:$F,2,FALSE))=0,"",VLOOKUP($H4092,injury_groups!$A:$F,2,FALSE)))</f>
        <v>knee</v>
      </c>
      <c r="N4092" s="2" t="str">
        <f>IF(H4092="","",IF(LEN(VLOOKUP($H4092,injury_groups!$A:$F,3,FALSE))=0,"",VLOOKUP($H4092,injury_groups!$A:$F,3,FALSE)))</f>
        <v/>
      </c>
      <c r="O4092" s="2">
        <f>IF(H4092="",0,VLOOKUP($H4092,injury_groups!$A:$F,4,FALSE))</f>
        <v>1</v>
      </c>
      <c r="P4092" s="2">
        <f>IF(H4092="",0,VLOOKUP($H4092,injury_groups!$A:$F,5,FALSE))</f>
        <v>0</v>
      </c>
      <c r="Q4092" s="4" t="str">
        <f>IF(H4092="","",IF(LEN(VLOOKUP($H4092,injury_groups!$A:$F,6,FALSE))=0,"",VLOOKUP($H4092,injury_groups!$A:$F,6,FALSE)))</f>
        <v/>
      </c>
    </row>
    <row r="4093" spans="1:17" x14ac:dyDescent="0.2">
      <c r="A4093" s="1">
        <v>285416</v>
      </c>
      <c r="B4093">
        <v>20372</v>
      </c>
      <c r="C4093" t="s">
        <v>1705</v>
      </c>
      <c r="D4093">
        <v>2021</v>
      </c>
      <c r="E4093">
        <v>15</v>
      </c>
      <c r="F4093">
        <v>34</v>
      </c>
      <c r="G4093">
        <v>28</v>
      </c>
      <c r="H4093" t="s">
        <v>1721</v>
      </c>
      <c r="I4093" t="s">
        <v>1841</v>
      </c>
      <c r="J4093" t="s">
        <v>1964</v>
      </c>
      <c r="K4093" t="b">
        <v>1</v>
      </c>
      <c r="L4093">
        <v>20</v>
      </c>
      <c r="M4093" s="2" t="str">
        <f>IF(H4093="","",IF(LEN(VLOOKUP($H4093,injury_groups!$A:$F,2,FALSE))=0,"",VLOOKUP($H4093,injury_groups!$A:$F,2,FALSE)))</f>
        <v>knee</v>
      </c>
      <c r="N4093" s="2" t="str">
        <f>IF(H4093="","",IF(LEN(VLOOKUP($H4093,injury_groups!$A:$F,3,FALSE))=0,"",VLOOKUP($H4093,injury_groups!$A:$F,3,FALSE)))</f>
        <v/>
      </c>
      <c r="O4093" s="2">
        <f>IF(H4093="",0,VLOOKUP($H4093,injury_groups!$A:$F,4,FALSE))</f>
        <v>1</v>
      </c>
      <c r="P4093" s="2">
        <f>IF(H4093="",0,VLOOKUP($H4093,injury_groups!$A:$F,5,FALSE))</f>
        <v>0</v>
      </c>
      <c r="Q4093" s="4" t="str">
        <f>IF(H4093="","",IF(LEN(VLOOKUP($H4093,injury_groups!$A:$F,6,FALSE))=0,"",VLOOKUP($H4093,injury_groups!$A:$F,6,FALSE)))</f>
        <v/>
      </c>
    </row>
    <row r="4094" spans="1:17" x14ac:dyDescent="0.2">
      <c r="A4094" s="1">
        <v>286402</v>
      </c>
      <c r="B4094">
        <v>20372</v>
      </c>
      <c r="C4094" t="s">
        <v>1705</v>
      </c>
      <c r="D4094">
        <v>2021</v>
      </c>
      <c r="E4094">
        <v>16</v>
      </c>
      <c r="F4094">
        <v>34</v>
      </c>
      <c r="G4094">
        <v>31</v>
      </c>
      <c r="H4094" t="s">
        <v>1721</v>
      </c>
      <c r="I4094" t="s">
        <v>1841</v>
      </c>
      <c r="J4094" t="s">
        <v>1989</v>
      </c>
      <c r="K4094" t="b">
        <v>1</v>
      </c>
      <c r="L4094">
        <v>21</v>
      </c>
      <c r="M4094" s="2" t="str">
        <f>IF(H4094="","",IF(LEN(VLOOKUP($H4094,injury_groups!$A:$F,2,FALSE))=0,"",VLOOKUP($H4094,injury_groups!$A:$F,2,FALSE)))</f>
        <v>knee</v>
      </c>
      <c r="N4094" s="2" t="str">
        <f>IF(H4094="","",IF(LEN(VLOOKUP($H4094,injury_groups!$A:$F,3,FALSE))=0,"",VLOOKUP($H4094,injury_groups!$A:$F,3,FALSE)))</f>
        <v/>
      </c>
      <c r="O4094" s="2">
        <f>IF(H4094="",0,VLOOKUP($H4094,injury_groups!$A:$F,4,FALSE))</f>
        <v>1</v>
      </c>
      <c r="P4094" s="2">
        <f>IF(H4094="",0,VLOOKUP($H4094,injury_groups!$A:$F,5,FALSE))</f>
        <v>0</v>
      </c>
      <c r="Q4094" s="4" t="str">
        <f>IF(H4094="","",IF(LEN(VLOOKUP($H4094,injury_groups!$A:$F,6,FALSE))=0,"",VLOOKUP($H4094,injury_groups!$A:$F,6,FALSE)))</f>
        <v/>
      </c>
    </row>
    <row r="4095" spans="1:17" x14ac:dyDescent="0.2">
      <c r="A4095" s="1">
        <v>287390</v>
      </c>
      <c r="B4095">
        <v>20372</v>
      </c>
      <c r="C4095" t="s">
        <v>1705</v>
      </c>
      <c r="D4095">
        <v>2021</v>
      </c>
      <c r="E4095">
        <v>17</v>
      </c>
      <c r="F4095">
        <v>34</v>
      </c>
      <c r="G4095">
        <v>19</v>
      </c>
      <c r="H4095" t="s">
        <v>1721</v>
      </c>
      <c r="I4095" t="s">
        <v>1841</v>
      </c>
      <c r="J4095" t="s">
        <v>1992</v>
      </c>
      <c r="K4095" t="b">
        <v>1</v>
      </c>
      <c r="L4095">
        <v>22</v>
      </c>
      <c r="M4095" s="2" t="str">
        <f>IF(H4095="","",IF(LEN(VLOOKUP($H4095,injury_groups!$A:$F,2,FALSE))=0,"",VLOOKUP($H4095,injury_groups!$A:$F,2,FALSE)))</f>
        <v>knee</v>
      </c>
      <c r="N4095" s="2" t="str">
        <f>IF(H4095="","",IF(LEN(VLOOKUP($H4095,injury_groups!$A:$F,3,FALSE))=0,"",VLOOKUP($H4095,injury_groups!$A:$F,3,FALSE)))</f>
        <v/>
      </c>
      <c r="O4095" s="2">
        <f>IF(H4095="",0,VLOOKUP($H4095,injury_groups!$A:$F,4,FALSE))</f>
        <v>1</v>
      </c>
      <c r="P4095" s="2">
        <f>IF(H4095="",0,VLOOKUP($H4095,injury_groups!$A:$F,5,FALSE))</f>
        <v>0</v>
      </c>
      <c r="Q4095" s="4" t="str">
        <f>IF(H4095="","",IF(LEN(VLOOKUP($H4095,injury_groups!$A:$F,6,FALSE))=0,"",VLOOKUP($H4095,injury_groups!$A:$F,6,FALSE)))</f>
        <v/>
      </c>
    </row>
    <row r="4096" spans="1:17" x14ac:dyDescent="0.2">
      <c r="A4096" s="1">
        <v>289458</v>
      </c>
      <c r="B4096">
        <v>20372</v>
      </c>
      <c r="C4096" t="s">
        <v>1707</v>
      </c>
      <c r="D4096">
        <v>2021</v>
      </c>
      <c r="E4096">
        <v>1</v>
      </c>
      <c r="F4096">
        <v>34</v>
      </c>
      <c r="H4096" t="s">
        <v>1721</v>
      </c>
      <c r="I4096" t="s">
        <v>1841</v>
      </c>
      <c r="J4096" t="s">
        <v>2063</v>
      </c>
      <c r="K4096" t="b">
        <v>1</v>
      </c>
      <c r="L4096">
        <v>23</v>
      </c>
      <c r="M4096" s="2" t="str">
        <f>IF(H4096="","",IF(LEN(VLOOKUP($H4096,injury_groups!$A:$F,2,FALSE))=0,"",VLOOKUP($H4096,injury_groups!$A:$F,2,FALSE)))</f>
        <v>knee</v>
      </c>
      <c r="N4096" s="2" t="str">
        <f>IF(H4096="","",IF(LEN(VLOOKUP($H4096,injury_groups!$A:$F,3,FALSE))=0,"",VLOOKUP($H4096,injury_groups!$A:$F,3,FALSE)))</f>
        <v/>
      </c>
      <c r="O4096" s="2">
        <f>IF(H4096="",0,VLOOKUP($H4096,injury_groups!$A:$F,4,FALSE))</f>
        <v>1</v>
      </c>
      <c r="P4096" s="2">
        <f>IF(H4096="",0,VLOOKUP($H4096,injury_groups!$A:$F,5,FALSE))</f>
        <v>0</v>
      </c>
      <c r="Q4096" s="4" t="str">
        <f>IF(H4096="","",IF(LEN(VLOOKUP($H4096,injury_groups!$A:$F,6,FALSE))=0,"",VLOOKUP($H4096,injury_groups!$A:$F,6,FALSE)))</f>
        <v/>
      </c>
    </row>
    <row r="4097" spans="1:17" x14ac:dyDescent="0.2">
      <c r="A4097" s="1">
        <v>274512</v>
      </c>
      <c r="B4097">
        <v>20378</v>
      </c>
      <c r="C4097" t="s">
        <v>1706</v>
      </c>
      <c r="D4097">
        <v>2021</v>
      </c>
      <c r="E4097">
        <v>0</v>
      </c>
      <c r="F4097">
        <v>34</v>
      </c>
      <c r="H4097" t="s">
        <v>1708</v>
      </c>
      <c r="I4097" t="s">
        <v>1841</v>
      </c>
      <c r="J4097" t="s">
        <v>1998</v>
      </c>
      <c r="K4097" t="b">
        <v>1</v>
      </c>
      <c r="L4097">
        <v>0</v>
      </c>
      <c r="M4097" s="2" t="str">
        <f>IF(H4097="","",IF(LEN(VLOOKUP($H4097,injury_groups!$A:$F,2,FALSE))=0,"",VLOOKUP($H4097,injury_groups!$A:$F,2,FALSE)))</f>
        <v/>
      </c>
      <c r="N4097" s="2" t="str">
        <f>IF(H4097="","",IF(LEN(VLOOKUP($H4097,injury_groups!$A:$F,3,FALSE))=0,"",VLOOKUP($H4097,injury_groups!$A:$F,3,FALSE)))</f>
        <v/>
      </c>
      <c r="O4097" s="2">
        <f>IF(H4097="",0,VLOOKUP($H4097,injury_groups!$A:$F,4,FALSE))</f>
        <v>0</v>
      </c>
      <c r="P4097" s="2">
        <f>IF(H4097="",0,VLOOKUP($H4097,injury_groups!$A:$F,5,FALSE))</f>
        <v>0</v>
      </c>
      <c r="Q4097" s="4" t="str">
        <f>IF(H4097="","",IF(LEN(VLOOKUP($H4097,injury_groups!$A:$F,6,FALSE))=0,"",VLOOKUP($H4097,injury_groups!$A:$F,6,FALSE)))</f>
        <v/>
      </c>
    </row>
    <row r="4098" spans="1:17" x14ac:dyDescent="0.2">
      <c r="A4098" s="1">
        <v>274733</v>
      </c>
      <c r="B4098">
        <v>20378</v>
      </c>
      <c r="C4098" t="s">
        <v>1706</v>
      </c>
      <c r="D4098">
        <v>2021</v>
      </c>
      <c r="E4098">
        <v>1</v>
      </c>
      <c r="F4098">
        <v>34</v>
      </c>
      <c r="G4098">
        <v>2</v>
      </c>
      <c r="H4098" t="s">
        <v>1708</v>
      </c>
      <c r="I4098" t="s">
        <v>1841</v>
      </c>
      <c r="J4098" t="s">
        <v>2023</v>
      </c>
      <c r="K4098" t="b">
        <v>1</v>
      </c>
      <c r="L4098">
        <v>1</v>
      </c>
      <c r="M4098" s="2" t="str">
        <f>IF(H4098="","",IF(LEN(VLOOKUP($H4098,injury_groups!$A:$F,2,FALSE))=0,"",VLOOKUP($H4098,injury_groups!$A:$F,2,FALSE)))</f>
        <v/>
      </c>
      <c r="N4098" s="2" t="str">
        <f>IF(H4098="","",IF(LEN(VLOOKUP($H4098,injury_groups!$A:$F,3,FALSE))=0,"",VLOOKUP($H4098,injury_groups!$A:$F,3,FALSE)))</f>
        <v/>
      </c>
      <c r="O4098" s="2">
        <f>IF(H4098="",0,VLOOKUP($H4098,injury_groups!$A:$F,4,FALSE))</f>
        <v>0</v>
      </c>
      <c r="P4098" s="2">
        <f>IF(H4098="",0,VLOOKUP($H4098,injury_groups!$A:$F,5,FALSE))</f>
        <v>0</v>
      </c>
      <c r="Q4098" s="4" t="str">
        <f>IF(H4098="","",IF(LEN(VLOOKUP($H4098,injury_groups!$A:$F,6,FALSE))=0,"",VLOOKUP($H4098,injury_groups!$A:$F,6,FALSE)))</f>
        <v/>
      </c>
    </row>
    <row r="4099" spans="1:17" x14ac:dyDescent="0.2">
      <c r="A4099" s="1">
        <v>284026</v>
      </c>
      <c r="B4099">
        <v>20379</v>
      </c>
      <c r="C4099" t="s">
        <v>1705</v>
      </c>
      <c r="D4099">
        <v>2021</v>
      </c>
      <c r="E4099">
        <v>13</v>
      </c>
      <c r="F4099">
        <v>33</v>
      </c>
      <c r="G4099">
        <v>2</v>
      </c>
      <c r="H4099" t="s">
        <v>1709</v>
      </c>
      <c r="I4099" t="s">
        <v>1841</v>
      </c>
      <c r="J4099" t="s">
        <v>1947</v>
      </c>
      <c r="K4099" t="b">
        <v>1</v>
      </c>
      <c r="L4099">
        <v>18</v>
      </c>
      <c r="M4099" s="2" t="str">
        <f>IF(H4099="","",IF(LEN(VLOOKUP($H4099,injury_groups!$A:$F,2,FALSE))=0,"",VLOOKUP($H4099,injury_groups!$A:$F,2,FALSE)))</f>
        <v>knee</v>
      </c>
      <c r="N4099" s="2" t="str">
        <f>IF(H4099="","",IF(LEN(VLOOKUP($H4099,injury_groups!$A:$F,3,FALSE))=0,"",VLOOKUP($H4099,injury_groups!$A:$F,3,FALSE)))</f>
        <v/>
      </c>
      <c r="O4099" s="2">
        <f>IF(H4099="",0,VLOOKUP($H4099,injury_groups!$A:$F,4,FALSE))</f>
        <v>1</v>
      </c>
      <c r="P4099" s="2">
        <f>IF(H4099="",0,VLOOKUP($H4099,injury_groups!$A:$F,5,FALSE))</f>
        <v>0</v>
      </c>
      <c r="Q4099" s="4" t="str">
        <f>IF(H4099="","",IF(LEN(VLOOKUP($H4099,injury_groups!$A:$F,6,FALSE))=0,"",VLOOKUP($H4099,injury_groups!$A:$F,6,FALSE)))</f>
        <v/>
      </c>
    </row>
    <row r="4100" spans="1:17" x14ac:dyDescent="0.2">
      <c r="A4100" s="1">
        <v>284814</v>
      </c>
      <c r="B4100">
        <v>20379</v>
      </c>
      <c r="C4100" t="s">
        <v>1705</v>
      </c>
      <c r="D4100">
        <v>2021</v>
      </c>
      <c r="E4100">
        <v>14</v>
      </c>
      <c r="F4100">
        <v>33</v>
      </c>
      <c r="G4100">
        <v>4</v>
      </c>
      <c r="H4100" t="s">
        <v>1709</v>
      </c>
      <c r="I4100" t="s">
        <v>1841</v>
      </c>
      <c r="J4100" t="s">
        <v>1959</v>
      </c>
      <c r="K4100" t="b">
        <v>1</v>
      </c>
      <c r="L4100">
        <v>19</v>
      </c>
      <c r="M4100" s="2" t="str">
        <f>IF(H4100="","",IF(LEN(VLOOKUP($H4100,injury_groups!$A:$F,2,FALSE))=0,"",VLOOKUP($H4100,injury_groups!$A:$F,2,FALSE)))</f>
        <v>knee</v>
      </c>
      <c r="N4100" s="2" t="str">
        <f>IF(H4100="","",IF(LEN(VLOOKUP($H4100,injury_groups!$A:$F,3,FALSE))=0,"",VLOOKUP($H4100,injury_groups!$A:$F,3,FALSE)))</f>
        <v/>
      </c>
      <c r="O4100" s="2">
        <f>IF(H4100="",0,VLOOKUP($H4100,injury_groups!$A:$F,4,FALSE))</f>
        <v>1</v>
      </c>
      <c r="P4100" s="2">
        <f>IF(H4100="",0,VLOOKUP($H4100,injury_groups!$A:$F,5,FALSE))</f>
        <v>0</v>
      </c>
      <c r="Q4100" s="4" t="str">
        <f>IF(H4100="","",IF(LEN(VLOOKUP($H4100,injury_groups!$A:$F,6,FALSE))=0,"",VLOOKUP($H4100,injury_groups!$A:$F,6,FALSE)))</f>
        <v/>
      </c>
    </row>
    <row r="4101" spans="1:17" x14ac:dyDescent="0.2">
      <c r="A4101" s="1">
        <v>285417</v>
      </c>
      <c r="B4101">
        <v>20379</v>
      </c>
      <c r="C4101" t="s">
        <v>1705</v>
      </c>
      <c r="D4101">
        <v>2021</v>
      </c>
      <c r="E4101">
        <v>15</v>
      </c>
      <c r="F4101">
        <v>33</v>
      </c>
      <c r="G4101">
        <v>22</v>
      </c>
      <c r="H4101" t="s">
        <v>1709</v>
      </c>
      <c r="I4101" t="s">
        <v>1841</v>
      </c>
      <c r="J4101" t="s">
        <v>1976</v>
      </c>
      <c r="K4101" t="b">
        <v>1</v>
      </c>
      <c r="L4101">
        <v>20</v>
      </c>
      <c r="M4101" s="2" t="str">
        <f>IF(H4101="","",IF(LEN(VLOOKUP($H4101,injury_groups!$A:$F,2,FALSE))=0,"",VLOOKUP($H4101,injury_groups!$A:$F,2,FALSE)))</f>
        <v>knee</v>
      </c>
      <c r="N4101" s="2" t="str">
        <f>IF(H4101="","",IF(LEN(VLOOKUP($H4101,injury_groups!$A:$F,3,FALSE))=0,"",VLOOKUP($H4101,injury_groups!$A:$F,3,FALSE)))</f>
        <v/>
      </c>
      <c r="O4101" s="2">
        <f>IF(H4101="",0,VLOOKUP($H4101,injury_groups!$A:$F,4,FALSE))</f>
        <v>1</v>
      </c>
      <c r="P4101" s="2">
        <f>IF(H4101="",0,VLOOKUP($H4101,injury_groups!$A:$F,5,FALSE))</f>
        <v>0</v>
      </c>
      <c r="Q4101" s="4" t="str">
        <f>IF(H4101="","",IF(LEN(VLOOKUP($H4101,injury_groups!$A:$F,6,FALSE))=0,"",VLOOKUP($H4101,injury_groups!$A:$F,6,FALSE)))</f>
        <v/>
      </c>
    </row>
    <row r="4102" spans="1:17" x14ac:dyDescent="0.2">
      <c r="A4102" s="1">
        <v>286403</v>
      </c>
      <c r="B4102">
        <v>20379</v>
      </c>
      <c r="C4102" t="s">
        <v>1705</v>
      </c>
      <c r="D4102">
        <v>2021</v>
      </c>
      <c r="E4102">
        <v>16</v>
      </c>
      <c r="F4102">
        <v>33</v>
      </c>
      <c r="G4102">
        <v>5</v>
      </c>
      <c r="H4102" t="s">
        <v>1709</v>
      </c>
      <c r="I4102" t="s">
        <v>1841</v>
      </c>
      <c r="J4102" t="s">
        <v>1978</v>
      </c>
      <c r="K4102" t="b">
        <v>1</v>
      </c>
      <c r="L4102">
        <v>21</v>
      </c>
      <c r="M4102" s="2" t="str">
        <f>IF(H4102="","",IF(LEN(VLOOKUP($H4102,injury_groups!$A:$F,2,FALSE))=0,"",VLOOKUP($H4102,injury_groups!$A:$F,2,FALSE)))</f>
        <v>knee</v>
      </c>
      <c r="N4102" s="2" t="str">
        <f>IF(H4102="","",IF(LEN(VLOOKUP($H4102,injury_groups!$A:$F,3,FALSE))=0,"",VLOOKUP($H4102,injury_groups!$A:$F,3,FALSE)))</f>
        <v/>
      </c>
      <c r="O4102" s="2">
        <f>IF(H4102="",0,VLOOKUP($H4102,injury_groups!$A:$F,4,FALSE))</f>
        <v>1</v>
      </c>
      <c r="P4102" s="2">
        <f>IF(H4102="",0,VLOOKUP($H4102,injury_groups!$A:$F,5,FALSE))</f>
        <v>0</v>
      </c>
      <c r="Q4102" s="4" t="str">
        <f>IF(H4102="","",IF(LEN(VLOOKUP($H4102,injury_groups!$A:$F,6,FALSE))=0,"",VLOOKUP($H4102,injury_groups!$A:$F,6,FALSE)))</f>
        <v/>
      </c>
    </row>
    <row r="4103" spans="1:17" x14ac:dyDescent="0.2">
      <c r="A4103" s="1">
        <v>287391</v>
      </c>
      <c r="B4103">
        <v>20379</v>
      </c>
      <c r="C4103" t="s">
        <v>1705</v>
      </c>
      <c r="D4103">
        <v>2021</v>
      </c>
      <c r="E4103">
        <v>17</v>
      </c>
      <c r="F4103">
        <v>33</v>
      </c>
      <c r="G4103">
        <v>24</v>
      </c>
      <c r="H4103" t="s">
        <v>1709</v>
      </c>
      <c r="I4103" t="s">
        <v>1841</v>
      </c>
      <c r="J4103" t="s">
        <v>1992</v>
      </c>
      <c r="K4103" t="b">
        <v>1</v>
      </c>
      <c r="L4103">
        <v>22</v>
      </c>
      <c r="M4103" s="2" t="str">
        <f>IF(H4103="","",IF(LEN(VLOOKUP($H4103,injury_groups!$A:$F,2,FALSE))=0,"",VLOOKUP($H4103,injury_groups!$A:$F,2,FALSE)))</f>
        <v>knee</v>
      </c>
      <c r="N4103" s="2" t="str">
        <f>IF(H4103="","",IF(LEN(VLOOKUP($H4103,injury_groups!$A:$F,3,FALSE))=0,"",VLOOKUP($H4103,injury_groups!$A:$F,3,FALSE)))</f>
        <v/>
      </c>
      <c r="O4103" s="2">
        <f>IF(H4103="",0,VLOOKUP($H4103,injury_groups!$A:$F,4,FALSE))</f>
        <v>1</v>
      </c>
      <c r="P4103" s="2">
        <f>IF(H4103="",0,VLOOKUP($H4103,injury_groups!$A:$F,5,FALSE))</f>
        <v>0</v>
      </c>
      <c r="Q4103" s="4" t="str">
        <f>IF(H4103="","",IF(LEN(VLOOKUP($H4103,injury_groups!$A:$F,6,FALSE))=0,"",VLOOKUP($H4103,injury_groups!$A:$F,6,FALSE)))</f>
        <v/>
      </c>
    </row>
    <row r="4104" spans="1:17" x14ac:dyDescent="0.2">
      <c r="A4104" s="1">
        <v>275006</v>
      </c>
      <c r="B4104">
        <v>20384</v>
      </c>
      <c r="C4104" t="s">
        <v>1705</v>
      </c>
      <c r="D4104">
        <v>2021</v>
      </c>
      <c r="E4104">
        <v>1</v>
      </c>
      <c r="F4104">
        <v>23</v>
      </c>
      <c r="G4104">
        <v>10</v>
      </c>
      <c r="H4104" t="s">
        <v>1757</v>
      </c>
      <c r="I4104" t="s">
        <v>1841</v>
      </c>
      <c r="J4104" t="s">
        <v>1848</v>
      </c>
      <c r="K4104" t="b">
        <v>1</v>
      </c>
      <c r="L4104">
        <v>6</v>
      </c>
      <c r="M4104" s="2" t="str">
        <f>IF(H4104="","",IF(LEN(VLOOKUP($H4104,injury_groups!$A:$F,2,FALSE))=0,"",VLOOKUP($H4104,injury_groups!$A:$F,2,FALSE)))</f>
        <v>chest</v>
      </c>
      <c r="N4104" s="2" t="str">
        <f>IF(H4104="","",IF(LEN(VLOOKUP($H4104,injury_groups!$A:$F,3,FALSE))=0,"",VLOOKUP($H4104,injury_groups!$A:$F,3,FALSE)))</f>
        <v/>
      </c>
      <c r="O4104" s="2">
        <f>IF(H4104="",0,VLOOKUP($H4104,injury_groups!$A:$F,4,FALSE))</f>
        <v>1</v>
      </c>
      <c r="P4104" s="2">
        <f>IF(H4104="",0,VLOOKUP($H4104,injury_groups!$A:$F,5,FALSE))</f>
        <v>0</v>
      </c>
      <c r="Q4104" s="4" t="str">
        <f>IF(H4104="","",IF(LEN(VLOOKUP($H4104,injury_groups!$A:$F,6,FALSE))=0,"",VLOOKUP($H4104,injury_groups!$A:$F,6,FALSE)))</f>
        <v/>
      </c>
    </row>
    <row r="4105" spans="1:17" x14ac:dyDescent="0.2">
      <c r="A4105" s="1">
        <v>276209</v>
      </c>
      <c r="B4105">
        <v>20384</v>
      </c>
      <c r="C4105" t="s">
        <v>1705</v>
      </c>
      <c r="D4105">
        <v>2021</v>
      </c>
      <c r="E4105">
        <v>2</v>
      </c>
      <c r="F4105">
        <v>23</v>
      </c>
      <c r="G4105">
        <v>35</v>
      </c>
      <c r="H4105" t="s">
        <v>1757</v>
      </c>
      <c r="I4105" t="s">
        <v>1841</v>
      </c>
      <c r="J4105" t="s">
        <v>1864</v>
      </c>
      <c r="K4105" t="b">
        <v>1</v>
      </c>
      <c r="L4105">
        <v>7</v>
      </c>
      <c r="M4105" s="2" t="str">
        <f>IF(H4105="","",IF(LEN(VLOOKUP($H4105,injury_groups!$A:$F,2,FALSE))=0,"",VLOOKUP($H4105,injury_groups!$A:$F,2,FALSE)))</f>
        <v>chest</v>
      </c>
      <c r="N4105" s="2" t="str">
        <f>IF(H4105="","",IF(LEN(VLOOKUP($H4105,injury_groups!$A:$F,3,FALSE))=0,"",VLOOKUP($H4105,injury_groups!$A:$F,3,FALSE)))</f>
        <v/>
      </c>
      <c r="O4105" s="2">
        <f>IF(H4105="",0,VLOOKUP($H4105,injury_groups!$A:$F,4,FALSE))</f>
        <v>1</v>
      </c>
      <c r="P4105" s="2">
        <f>IF(H4105="",0,VLOOKUP($H4105,injury_groups!$A:$F,5,FALSE))</f>
        <v>0</v>
      </c>
      <c r="Q4105" s="4" t="str">
        <f>IF(H4105="","",IF(LEN(VLOOKUP($H4105,injury_groups!$A:$F,6,FALSE))=0,"",VLOOKUP($H4105,injury_groups!$A:$F,6,FALSE)))</f>
        <v/>
      </c>
    </row>
    <row r="4106" spans="1:17" x14ac:dyDescent="0.2">
      <c r="A4106" s="1">
        <v>276865</v>
      </c>
      <c r="B4106">
        <v>20384</v>
      </c>
      <c r="C4106" t="s">
        <v>1705</v>
      </c>
      <c r="D4106">
        <v>2021</v>
      </c>
      <c r="E4106">
        <v>3</v>
      </c>
      <c r="F4106">
        <v>23</v>
      </c>
      <c r="G4106">
        <v>2</v>
      </c>
      <c r="H4106" t="s">
        <v>1757</v>
      </c>
      <c r="I4106" t="s">
        <v>1841</v>
      </c>
      <c r="J4106" t="s">
        <v>1867</v>
      </c>
      <c r="K4106" t="b">
        <v>1</v>
      </c>
      <c r="L4106">
        <v>8</v>
      </c>
      <c r="M4106" s="2" t="str">
        <f>IF(H4106="","",IF(LEN(VLOOKUP($H4106,injury_groups!$A:$F,2,FALSE))=0,"",VLOOKUP($H4106,injury_groups!$A:$F,2,FALSE)))</f>
        <v>chest</v>
      </c>
      <c r="N4106" s="2" t="str">
        <f>IF(H4106="","",IF(LEN(VLOOKUP($H4106,injury_groups!$A:$F,3,FALSE))=0,"",VLOOKUP($H4106,injury_groups!$A:$F,3,FALSE)))</f>
        <v/>
      </c>
      <c r="O4106" s="2">
        <f>IF(H4106="",0,VLOOKUP($H4106,injury_groups!$A:$F,4,FALSE))</f>
        <v>1</v>
      </c>
      <c r="P4106" s="2">
        <f>IF(H4106="",0,VLOOKUP($H4106,injury_groups!$A:$F,5,FALSE))</f>
        <v>0</v>
      </c>
      <c r="Q4106" s="4" t="str">
        <f>IF(H4106="","",IF(LEN(VLOOKUP($H4106,injury_groups!$A:$F,6,FALSE))=0,"",VLOOKUP($H4106,injury_groups!$A:$F,6,FALSE)))</f>
        <v/>
      </c>
    </row>
    <row r="4107" spans="1:17" x14ac:dyDescent="0.2">
      <c r="A4107" s="1">
        <v>277509</v>
      </c>
      <c r="B4107">
        <v>20384</v>
      </c>
      <c r="C4107" t="s">
        <v>1705</v>
      </c>
      <c r="D4107">
        <v>2021</v>
      </c>
      <c r="E4107">
        <v>4</v>
      </c>
      <c r="F4107">
        <v>23</v>
      </c>
      <c r="G4107">
        <v>22</v>
      </c>
      <c r="H4107" t="s">
        <v>1757</v>
      </c>
      <c r="I4107" t="s">
        <v>1841</v>
      </c>
      <c r="J4107" t="s">
        <v>1874</v>
      </c>
      <c r="K4107" t="b">
        <v>1</v>
      </c>
      <c r="L4107">
        <v>9</v>
      </c>
      <c r="M4107" s="2" t="str">
        <f>IF(H4107="","",IF(LEN(VLOOKUP($H4107,injury_groups!$A:$F,2,FALSE))=0,"",VLOOKUP($H4107,injury_groups!$A:$F,2,FALSE)))</f>
        <v>chest</v>
      </c>
      <c r="N4107" s="2" t="str">
        <f>IF(H4107="","",IF(LEN(VLOOKUP($H4107,injury_groups!$A:$F,3,FALSE))=0,"",VLOOKUP($H4107,injury_groups!$A:$F,3,FALSE)))</f>
        <v/>
      </c>
      <c r="O4107" s="2">
        <f>IF(H4107="",0,VLOOKUP($H4107,injury_groups!$A:$F,4,FALSE))</f>
        <v>1</v>
      </c>
      <c r="P4107" s="2">
        <f>IF(H4107="",0,VLOOKUP($H4107,injury_groups!$A:$F,5,FALSE))</f>
        <v>0</v>
      </c>
      <c r="Q4107" s="4" t="str">
        <f>IF(H4107="","",IF(LEN(VLOOKUP($H4107,injury_groups!$A:$F,6,FALSE))=0,"",VLOOKUP($H4107,injury_groups!$A:$F,6,FALSE)))</f>
        <v/>
      </c>
    </row>
    <row r="4108" spans="1:17" x14ac:dyDescent="0.2">
      <c r="A4108" s="1">
        <v>278177</v>
      </c>
      <c r="B4108">
        <v>20384</v>
      </c>
      <c r="C4108" t="s">
        <v>1705</v>
      </c>
      <c r="D4108">
        <v>2021</v>
      </c>
      <c r="E4108">
        <v>5</v>
      </c>
      <c r="F4108">
        <v>23</v>
      </c>
      <c r="G4108">
        <v>9</v>
      </c>
      <c r="H4108" t="s">
        <v>1757</v>
      </c>
      <c r="I4108" t="s">
        <v>1841</v>
      </c>
      <c r="J4108" t="s">
        <v>1880</v>
      </c>
      <c r="K4108" t="b">
        <v>1</v>
      </c>
      <c r="L4108">
        <v>10</v>
      </c>
      <c r="M4108" s="2" t="str">
        <f>IF(H4108="","",IF(LEN(VLOOKUP($H4108,injury_groups!$A:$F,2,FALSE))=0,"",VLOOKUP($H4108,injury_groups!$A:$F,2,FALSE)))</f>
        <v>chest</v>
      </c>
      <c r="N4108" s="2" t="str">
        <f>IF(H4108="","",IF(LEN(VLOOKUP($H4108,injury_groups!$A:$F,3,FALSE))=0,"",VLOOKUP($H4108,injury_groups!$A:$F,3,FALSE)))</f>
        <v/>
      </c>
      <c r="O4108" s="2">
        <f>IF(H4108="",0,VLOOKUP($H4108,injury_groups!$A:$F,4,FALSE))</f>
        <v>1</v>
      </c>
      <c r="P4108" s="2">
        <f>IF(H4108="",0,VLOOKUP($H4108,injury_groups!$A:$F,5,FALSE))</f>
        <v>0</v>
      </c>
      <c r="Q4108" s="4" t="str">
        <f>IF(H4108="","",IF(LEN(VLOOKUP($H4108,injury_groups!$A:$F,6,FALSE))=0,"",VLOOKUP($H4108,injury_groups!$A:$F,6,FALSE)))</f>
        <v/>
      </c>
    </row>
    <row r="4109" spans="1:17" x14ac:dyDescent="0.2">
      <c r="A4109" s="1">
        <v>278881</v>
      </c>
      <c r="B4109">
        <v>20384</v>
      </c>
      <c r="C4109" t="s">
        <v>1705</v>
      </c>
      <c r="D4109">
        <v>2021</v>
      </c>
      <c r="E4109">
        <v>6</v>
      </c>
      <c r="F4109">
        <v>23</v>
      </c>
      <c r="G4109">
        <v>32</v>
      </c>
      <c r="H4109" t="s">
        <v>1757</v>
      </c>
      <c r="I4109" t="s">
        <v>1841</v>
      </c>
      <c r="J4109" t="s">
        <v>1889</v>
      </c>
      <c r="K4109" t="b">
        <v>1</v>
      </c>
      <c r="L4109">
        <v>11</v>
      </c>
      <c r="M4109" s="2" t="str">
        <f>IF(H4109="","",IF(LEN(VLOOKUP($H4109,injury_groups!$A:$F,2,FALSE))=0,"",VLOOKUP($H4109,injury_groups!$A:$F,2,FALSE)))</f>
        <v>chest</v>
      </c>
      <c r="N4109" s="2" t="str">
        <f>IF(H4109="","",IF(LEN(VLOOKUP($H4109,injury_groups!$A:$F,3,FALSE))=0,"",VLOOKUP($H4109,injury_groups!$A:$F,3,FALSE)))</f>
        <v/>
      </c>
      <c r="O4109" s="2">
        <f>IF(H4109="",0,VLOOKUP($H4109,injury_groups!$A:$F,4,FALSE))</f>
        <v>1</v>
      </c>
      <c r="P4109" s="2">
        <f>IF(H4109="",0,VLOOKUP($H4109,injury_groups!$A:$F,5,FALSE))</f>
        <v>0</v>
      </c>
      <c r="Q4109" s="4" t="str">
        <f>IF(H4109="","",IF(LEN(VLOOKUP($H4109,injury_groups!$A:$F,6,FALSE))=0,"",VLOOKUP($H4109,injury_groups!$A:$F,6,FALSE)))</f>
        <v/>
      </c>
    </row>
    <row r="4110" spans="1:17" x14ac:dyDescent="0.2">
      <c r="A4110" s="1">
        <v>279607</v>
      </c>
      <c r="B4110">
        <v>20384</v>
      </c>
      <c r="C4110" t="s">
        <v>1705</v>
      </c>
      <c r="D4110">
        <v>2021</v>
      </c>
      <c r="E4110">
        <v>7</v>
      </c>
      <c r="F4110">
        <v>23</v>
      </c>
      <c r="G4110">
        <v>5</v>
      </c>
      <c r="H4110" t="s">
        <v>1757</v>
      </c>
      <c r="I4110" t="s">
        <v>1841</v>
      </c>
      <c r="J4110" t="s">
        <v>1898</v>
      </c>
      <c r="K4110" t="b">
        <v>1</v>
      </c>
      <c r="L4110">
        <v>12</v>
      </c>
      <c r="M4110" s="2" t="str">
        <f>IF(H4110="","",IF(LEN(VLOOKUP($H4110,injury_groups!$A:$F,2,FALSE))=0,"",VLOOKUP($H4110,injury_groups!$A:$F,2,FALSE)))</f>
        <v>chest</v>
      </c>
      <c r="N4110" s="2" t="str">
        <f>IF(H4110="","",IF(LEN(VLOOKUP($H4110,injury_groups!$A:$F,3,FALSE))=0,"",VLOOKUP($H4110,injury_groups!$A:$F,3,FALSE)))</f>
        <v/>
      </c>
      <c r="O4110" s="2">
        <f>IF(H4110="",0,VLOOKUP($H4110,injury_groups!$A:$F,4,FALSE))</f>
        <v>1</v>
      </c>
      <c r="P4110" s="2">
        <f>IF(H4110="",0,VLOOKUP($H4110,injury_groups!$A:$F,5,FALSE))</f>
        <v>0</v>
      </c>
      <c r="Q4110" s="4" t="str">
        <f>IF(H4110="","",IF(LEN(VLOOKUP($H4110,injury_groups!$A:$F,6,FALSE))=0,"",VLOOKUP($H4110,injury_groups!$A:$F,6,FALSE)))</f>
        <v/>
      </c>
    </row>
    <row r="4111" spans="1:17" x14ac:dyDescent="0.2">
      <c r="A4111" s="1">
        <v>280299</v>
      </c>
      <c r="B4111">
        <v>20384</v>
      </c>
      <c r="C4111" t="s">
        <v>1705</v>
      </c>
      <c r="D4111">
        <v>2021</v>
      </c>
      <c r="E4111">
        <v>8</v>
      </c>
      <c r="F4111">
        <v>23</v>
      </c>
      <c r="G4111">
        <v>16</v>
      </c>
      <c r="H4111" t="s">
        <v>1757</v>
      </c>
      <c r="I4111" t="s">
        <v>1841</v>
      </c>
      <c r="J4111" t="s">
        <v>1911</v>
      </c>
      <c r="K4111" t="b">
        <v>1</v>
      </c>
      <c r="L4111">
        <v>13</v>
      </c>
      <c r="M4111" s="2" t="str">
        <f>IF(H4111="","",IF(LEN(VLOOKUP($H4111,injury_groups!$A:$F,2,FALSE))=0,"",VLOOKUP($H4111,injury_groups!$A:$F,2,FALSE)))</f>
        <v>chest</v>
      </c>
      <c r="N4111" s="2" t="str">
        <f>IF(H4111="","",IF(LEN(VLOOKUP($H4111,injury_groups!$A:$F,3,FALSE))=0,"",VLOOKUP($H4111,injury_groups!$A:$F,3,FALSE)))</f>
        <v/>
      </c>
      <c r="O4111" s="2">
        <f>IF(H4111="",0,VLOOKUP($H4111,injury_groups!$A:$F,4,FALSE))</f>
        <v>1</v>
      </c>
      <c r="P4111" s="2">
        <f>IF(H4111="",0,VLOOKUP($H4111,injury_groups!$A:$F,5,FALSE))</f>
        <v>0</v>
      </c>
      <c r="Q4111" s="4" t="str">
        <f>IF(H4111="","",IF(LEN(VLOOKUP($H4111,injury_groups!$A:$F,6,FALSE))=0,"",VLOOKUP($H4111,injury_groups!$A:$F,6,FALSE)))</f>
        <v/>
      </c>
    </row>
    <row r="4112" spans="1:17" x14ac:dyDescent="0.2">
      <c r="A4112" s="1">
        <v>281003</v>
      </c>
      <c r="B4112">
        <v>20384</v>
      </c>
      <c r="C4112" t="s">
        <v>1705</v>
      </c>
      <c r="D4112">
        <v>2021</v>
      </c>
      <c r="E4112">
        <v>9</v>
      </c>
      <c r="F4112">
        <v>23</v>
      </c>
      <c r="G4112">
        <v>25</v>
      </c>
      <c r="H4112" t="s">
        <v>1757</v>
      </c>
      <c r="I4112" t="s">
        <v>1841</v>
      </c>
      <c r="J4112" t="s">
        <v>1913</v>
      </c>
      <c r="K4112" t="b">
        <v>1</v>
      </c>
      <c r="L4112">
        <v>14</v>
      </c>
      <c r="M4112" s="2" t="str">
        <f>IF(H4112="","",IF(LEN(VLOOKUP($H4112,injury_groups!$A:$F,2,FALSE))=0,"",VLOOKUP($H4112,injury_groups!$A:$F,2,FALSE)))</f>
        <v>chest</v>
      </c>
      <c r="N4112" s="2" t="str">
        <f>IF(H4112="","",IF(LEN(VLOOKUP($H4112,injury_groups!$A:$F,3,FALSE))=0,"",VLOOKUP($H4112,injury_groups!$A:$F,3,FALSE)))</f>
        <v/>
      </c>
      <c r="O4112" s="2">
        <f>IF(H4112="",0,VLOOKUP($H4112,injury_groups!$A:$F,4,FALSE))</f>
        <v>1</v>
      </c>
      <c r="P4112" s="2">
        <f>IF(H4112="",0,VLOOKUP($H4112,injury_groups!$A:$F,5,FALSE))</f>
        <v>0</v>
      </c>
      <c r="Q4112" s="4" t="str">
        <f>IF(H4112="","",IF(LEN(VLOOKUP($H4112,injury_groups!$A:$F,6,FALSE))=0,"",VLOOKUP($H4112,injury_groups!$A:$F,6,FALSE)))</f>
        <v/>
      </c>
    </row>
    <row r="4113" spans="1:17" x14ac:dyDescent="0.2">
      <c r="A4113" s="1">
        <v>281701</v>
      </c>
      <c r="B4113">
        <v>20384</v>
      </c>
      <c r="C4113" t="s">
        <v>1705</v>
      </c>
      <c r="D4113">
        <v>2021</v>
      </c>
      <c r="E4113">
        <v>10</v>
      </c>
      <c r="F4113">
        <v>23</v>
      </c>
      <c r="H4113" t="s">
        <v>1757</v>
      </c>
      <c r="I4113" t="s">
        <v>1841</v>
      </c>
      <c r="J4113" t="s">
        <v>1922</v>
      </c>
      <c r="K4113" t="b">
        <v>1</v>
      </c>
      <c r="L4113">
        <v>15</v>
      </c>
      <c r="M4113" s="2" t="str">
        <f>IF(H4113="","",IF(LEN(VLOOKUP($H4113,injury_groups!$A:$F,2,FALSE))=0,"",VLOOKUP($H4113,injury_groups!$A:$F,2,FALSE)))</f>
        <v>chest</v>
      </c>
      <c r="N4113" s="2" t="str">
        <f>IF(H4113="","",IF(LEN(VLOOKUP($H4113,injury_groups!$A:$F,3,FALSE))=0,"",VLOOKUP($H4113,injury_groups!$A:$F,3,FALSE)))</f>
        <v/>
      </c>
      <c r="O4113" s="2">
        <f>IF(H4113="",0,VLOOKUP($H4113,injury_groups!$A:$F,4,FALSE))</f>
        <v>1</v>
      </c>
      <c r="P4113" s="2">
        <f>IF(H4113="",0,VLOOKUP($H4113,injury_groups!$A:$F,5,FALSE))</f>
        <v>0</v>
      </c>
      <c r="Q4113" s="4" t="str">
        <f>IF(H4113="","",IF(LEN(VLOOKUP($H4113,injury_groups!$A:$F,6,FALSE))=0,"",VLOOKUP($H4113,injury_groups!$A:$F,6,FALSE)))</f>
        <v/>
      </c>
    </row>
    <row r="4114" spans="1:17" x14ac:dyDescent="0.2">
      <c r="A4114" s="1">
        <v>282461</v>
      </c>
      <c r="B4114">
        <v>20384</v>
      </c>
      <c r="C4114" t="s">
        <v>1705</v>
      </c>
      <c r="D4114">
        <v>2021</v>
      </c>
      <c r="E4114">
        <v>11</v>
      </c>
      <c r="F4114">
        <v>23</v>
      </c>
      <c r="G4114">
        <v>33</v>
      </c>
      <c r="H4114" t="s">
        <v>1757</v>
      </c>
      <c r="I4114" t="s">
        <v>1841</v>
      </c>
      <c r="J4114" t="s">
        <v>1935</v>
      </c>
      <c r="K4114" t="b">
        <v>1</v>
      </c>
      <c r="L4114">
        <v>16</v>
      </c>
      <c r="M4114" s="2" t="str">
        <f>IF(H4114="","",IF(LEN(VLOOKUP($H4114,injury_groups!$A:$F,2,FALSE))=0,"",VLOOKUP($H4114,injury_groups!$A:$F,2,FALSE)))</f>
        <v>chest</v>
      </c>
      <c r="N4114" s="2" t="str">
        <f>IF(H4114="","",IF(LEN(VLOOKUP($H4114,injury_groups!$A:$F,3,FALSE))=0,"",VLOOKUP($H4114,injury_groups!$A:$F,3,FALSE)))</f>
        <v/>
      </c>
      <c r="O4114" s="2">
        <f>IF(H4114="",0,VLOOKUP($H4114,injury_groups!$A:$F,4,FALSE))</f>
        <v>1</v>
      </c>
      <c r="P4114" s="2">
        <f>IF(H4114="",0,VLOOKUP($H4114,injury_groups!$A:$F,5,FALSE))</f>
        <v>0</v>
      </c>
      <c r="Q4114" s="4" t="str">
        <f>IF(H4114="","",IF(LEN(VLOOKUP($H4114,injury_groups!$A:$F,6,FALSE))=0,"",VLOOKUP($H4114,injury_groups!$A:$F,6,FALSE)))</f>
        <v/>
      </c>
    </row>
    <row r="4115" spans="1:17" x14ac:dyDescent="0.2">
      <c r="A4115" s="1">
        <v>283205</v>
      </c>
      <c r="B4115">
        <v>20384</v>
      </c>
      <c r="C4115" t="s">
        <v>1705</v>
      </c>
      <c r="D4115">
        <v>2021</v>
      </c>
      <c r="E4115">
        <v>12</v>
      </c>
      <c r="F4115">
        <v>23</v>
      </c>
      <c r="G4115">
        <v>26</v>
      </c>
      <c r="H4115" t="s">
        <v>1757</v>
      </c>
      <c r="I4115" t="s">
        <v>1841</v>
      </c>
      <c r="J4115" t="s">
        <v>1937</v>
      </c>
      <c r="K4115" t="b">
        <v>1</v>
      </c>
      <c r="L4115">
        <v>17</v>
      </c>
      <c r="M4115" s="2" t="str">
        <f>IF(H4115="","",IF(LEN(VLOOKUP($H4115,injury_groups!$A:$F,2,FALSE))=0,"",VLOOKUP($H4115,injury_groups!$A:$F,2,FALSE)))</f>
        <v>chest</v>
      </c>
      <c r="N4115" s="2" t="str">
        <f>IF(H4115="","",IF(LEN(VLOOKUP($H4115,injury_groups!$A:$F,3,FALSE))=0,"",VLOOKUP($H4115,injury_groups!$A:$F,3,FALSE)))</f>
        <v/>
      </c>
      <c r="O4115" s="2">
        <f>IF(H4115="",0,VLOOKUP($H4115,injury_groups!$A:$F,4,FALSE))</f>
        <v>1</v>
      </c>
      <c r="P4115" s="2">
        <f>IF(H4115="",0,VLOOKUP($H4115,injury_groups!$A:$F,5,FALSE))</f>
        <v>0</v>
      </c>
      <c r="Q4115" s="4" t="str">
        <f>IF(H4115="","",IF(LEN(VLOOKUP($H4115,injury_groups!$A:$F,6,FALSE))=0,"",VLOOKUP($H4115,injury_groups!$A:$F,6,FALSE)))</f>
        <v/>
      </c>
    </row>
    <row r="4116" spans="1:17" x14ac:dyDescent="0.2">
      <c r="A4116" s="1">
        <v>283928</v>
      </c>
      <c r="B4116">
        <v>20384</v>
      </c>
      <c r="C4116" t="s">
        <v>1705</v>
      </c>
      <c r="D4116">
        <v>2021</v>
      </c>
      <c r="E4116">
        <v>13</v>
      </c>
      <c r="F4116">
        <v>23</v>
      </c>
      <c r="G4116">
        <v>19</v>
      </c>
      <c r="H4116" t="s">
        <v>1757</v>
      </c>
      <c r="I4116" t="s">
        <v>1841</v>
      </c>
      <c r="J4116" t="s">
        <v>1947</v>
      </c>
      <c r="K4116" t="b">
        <v>1</v>
      </c>
      <c r="L4116">
        <v>18</v>
      </c>
      <c r="M4116" s="2" t="str">
        <f>IF(H4116="","",IF(LEN(VLOOKUP($H4116,injury_groups!$A:$F,2,FALSE))=0,"",VLOOKUP($H4116,injury_groups!$A:$F,2,FALSE)))</f>
        <v>chest</v>
      </c>
      <c r="N4116" s="2" t="str">
        <f>IF(H4116="","",IF(LEN(VLOOKUP($H4116,injury_groups!$A:$F,3,FALSE))=0,"",VLOOKUP($H4116,injury_groups!$A:$F,3,FALSE)))</f>
        <v/>
      </c>
      <c r="O4116" s="2">
        <f>IF(H4116="",0,VLOOKUP($H4116,injury_groups!$A:$F,4,FALSE))</f>
        <v>1</v>
      </c>
      <c r="P4116" s="2">
        <f>IF(H4116="",0,VLOOKUP($H4116,injury_groups!$A:$F,5,FALSE))</f>
        <v>0</v>
      </c>
      <c r="Q4116" s="4" t="str">
        <f>IF(H4116="","",IF(LEN(VLOOKUP($H4116,injury_groups!$A:$F,6,FALSE))=0,"",VLOOKUP($H4116,injury_groups!$A:$F,6,FALSE)))</f>
        <v/>
      </c>
    </row>
    <row r="4117" spans="1:17" x14ac:dyDescent="0.2">
      <c r="A4117" s="1">
        <v>284704</v>
      </c>
      <c r="B4117">
        <v>20384</v>
      </c>
      <c r="C4117" t="s">
        <v>1705</v>
      </c>
      <c r="D4117">
        <v>2021</v>
      </c>
      <c r="E4117">
        <v>14</v>
      </c>
      <c r="F4117">
        <v>23</v>
      </c>
      <c r="G4117">
        <v>29</v>
      </c>
      <c r="H4117" t="s">
        <v>1757</v>
      </c>
      <c r="I4117" t="s">
        <v>1841</v>
      </c>
      <c r="J4117" t="s">
        <v>1961</v>
      </c>
      <c r="K4117" t="b">
        <v>1</v>
      </c>
      <c r="L4117">
        <v>19</v>
      </c>
      <c r="M4117" s="2" t="str">
        <f>IF(H4117="","",IF(LEN(VLOOKUP($H4117,injury_groups!$A:$F,2,FALSE))=0,"",VLOOKUP($H4117,injury_groups!$A:$F,2,FALSE)))</f>
        <v>chest</v>
      </c>
      <c r="N4117" s="2" t="str">
        <f>IF(H4117="","",IF(LEN(VLOOKUP($H4117,injury_groups!$A:$F,3,FALSE))=0,"",VLOOKUP($H4117,injury_groups!$A:$F,3,FALSE)))</f>
        <v/>
      </c>
      <c r="O4117" s="2">
        <f>IF(H4117="",0,VLOOKUP($H4117,injury_groups!$A:$F,4,FALSE))</f>
        <v>1</v>
      </c>
      <c r="P4117" s="2">
        <f>IF(H4117="",0,VLOOKUP($H4117,injury_groups!$A:$F,5,FALSE))</f>
        <v>0</v>
      </c>
      <c r="Q4117" s="4" t="str">
        <f>IF(H4117="","",IF(LEN(VLOOKUP($H4117,injury_groups!$A:$F,6,FALSE))=0,"",VLOOKUP($H4117,injury_groups!$A:$F,6,FALSE)))</f>
        <v/>
      </c>
    </row>
    <row r="4118" spans="1:17" x14ac:dyDescent="0.2">
      <c r="A4118" s="1">
        <v>285418</v>
      </c>
      <c r="B4118">
        <v>20384</v>
      </c>
      <c r="C4118" t="s">
        <v>1705</v>
      </c>
      <c r="D4118">
        <v>2021</v>
      </c>
      <c r="E4118">
        <v>15</v>
      </c>
      <c r="F4118">
        <v>23</v>
      </c>
      <c r="G4118">
        <v>9</v>
      </c>
      <c r="H4118" t="s">
        <v>1757</v>
      </c>
      <c r="I4118" t="s">
        <v>1841</v>
      </c>
      <c r="J4118" t="s">
        <v>1964</v>
      </c>
      <c r="K4118" t="b">
        <v>1</v>
      </c>
      <c r="L4118">
        <v>20</v>
      </c>
      <c r="M4118" s="2" t="str">
        <f>IF(H4118="","",IF(LEN(VLOOKUP($H4118,injury_groups!$A:$F,2,FALSE))=0,"",VLOOKUP($H4118,injury_groups!$A:$F,2,FALSE)))</f>
        <v>chest</v>
      </c>
      <c r="N4118" s="2" t="str">
        <f>IF(H4118="","",IF(LEN(VLOOKUP($H4118,injury_groups!$A:$F,3,FALSE))=0,"",VLOOKUP($H4118,injury_groups!$A:$F,3,FALSE)))</f>
        <v/>
      </c>
      <c r="O4118" s="2">
        <f>IF(H4118="",0,VLOOKUP($H4118,injury_groups!$A:$F,4,FALSE))</f>
        <v>1</v>
      </c>
      <c r="P4118" s="2">
        <f>IF(H4118="",0,VLOOKUP($H4118,injury_groups!$A:$F,5,FALSE))</f>
        <v>0</v>
      </c>
      <c r="Q4118" s="4" t="str">
        <f>IF(H4118="","",IF(LEN(VLOOKUP($H4118,injury_groups!$A:$F,6,FALSE))=0,"",VLOOKUP($H4118,injury_groups!$A:$F,6,FALSE)))</f>
        <v/>
      </c>
    </row>
    <row r="4119" spans="1:17" x14ac:dyDescent="0.2">
      <c r="A4119" s="1">
        <v>286404</v>
      </c>
      <c r="B4119">
        <v>20384</v>
      </c>
      <c r="C4119" t="s">
        <v>1705</v>
      </c>
      <c r="D4119">
        <v>2021</v>
      </c>
      <c r="E4119">
        <v>16</v>
      </c>
      <c r="F4119">
        <v>23</v>
      </c>
      <c r="G4119">
        <v>26</v>
      </c>
      <c r="H4119" t="s">
        <v>1757</v>
      </c>
      <c r="I4119" t="s">
        <v>1841</v>
      </c>
      <c r="J4119" t="s">
        <v>1978</v>
      </c>
      <c r="K4119" t="b">
        <v>1</v>
      </c>
      <c r="L4119">
        <v>21</v>
      </c>
      <c r="M4119" s="2" t="str">
        <f>IF(H4119="","",IF(LEN(VLOOKUP($H4119,injury_groups!$A:$F,2,FALSE))=0,"",VLOOKUP($H4119,injury_groups!$A:$F,2,FALSE)))</f>
        <v>chest</v>
      </c>
      <c r="N4119" s="2" t="str">
        <f>IF(H4119="","",IF(LEN(VLOOKUP($H4119,injury_groups!$A:$F,3,FALSE))=0,"",VLOOKUP($H4119,injury_groups!$A:$F,3,FALSE)))</f>
        <v/>
      </c>
      <c r="O4119" s="2">
        <f>IF(H4119="",0,VLOOKUP($H4119,injury_groups!$A:$F,4,FALSE))</f>
        <v>1</v>
      </c>
      <c r="P4119" s="2">
        <f>IF(H4119="",0,VLOOKUP($H4119,injury_groups!$A:$F,5,FALSE))</f>
        <v>0</v>
      </c>
      <c r="Q4119" s="4" t="str">
        <f>IF(H4119="","",IF(LEN(VLOOKUP($H4119,injury_groups!$A:$F,6,FALSE))=0,"",VLOOKUP($H4119,injury_groups!$A:$F,6,FALSE)))</f>
        <v/>
      </c>
    </row>
    <row r="4120" spans="1:17" x14ac:dyDescent="0.2">
      <c r="A4120" s="1">
        <v>287392</v>
      </c>
      <c r="B4120">
        <v>20384</v>
      </c>
      <c r="C4120" t="s">
        <v>1705</v>
      </c>
      <c r="D4120">
        <v>2021</v>
      </c>
      <c r="E4120">
        <v>17</v>
      </c>
      <c r="F4120">
        <v>23</v>
      </c>
      <c r="G4120">
        <v>6</v>
      </c>
      <c r="H4120" t="s">
        <v>1757</v>
      </c>
      <c r="I4120" t="s">
        <v>1841</v>
      </c>
      <c r="J4120" t="s">
        <v>1992</v>
      </c>
      <c r="K4120" t="b">
        <v>1</v>
      </c>
      <c r="L4120">
        <v>22</v>
      </c>
      <c r="M4120" s="2" t="str">
        <f>IF(H4120="","",IF(LEN(VLOOKUP($H4120,injury_groups!$A:$F,2,FALSE))=0,"",VLOOKUP($H4120,injury_groups!$A:$F,2,FALSE)))</f>
        <v>chest</v>
      </c>
      <c r="N4120" s="2" t="str">
        <f>IF(H4120="","",IF(LEN(VLOOKUP($H4120,injury_groups!$A:$F,3,FALSE))=0,"",VLOOKUP($H4120,injury_groups!$A:$F,3,FALSE)))</f>
        <v/>
      </c>
      <c r="O4120" s="2">
        <f>IF(H4120="",0,VLOOKUP($H4120,injury_groups!$A:$F,4,FALSE))</f>
        <v>1</v>
      </c>
      <c r="P4120" s="2">
        <f>IF(H4120="",0,VLOOKUP($H4120,injury_groups!$A:$F,5,FALSE))</f>
        <v>0</v>
      </c>
      <c r="Q4120" s="4" t="str">
        <f>IF(H4120="","",IF(LEN(VLOOKUP($H4120,injury_groups!$A:$F,6,FALSE))=0,"",VLOOKUP($H4120,injury_groups!$A:$F,6,FALSE)))</f>
        <v/>
      </c>
    </row>
    <row r="4121" spans="1:17" x14ac:dyDescent="0.2">
      <c r="A4121" s="1">
        <v>275004</v>
      </c>
      <c r="B4121">
        <v>20384</v>
      </c>
      <c r="C4121" t="s">
        <v>1706</v>
      </c>
      <c r="D4121">
        <v>2021</v>
      </c>
      <c r="E4121">
        <v>2</v>
      </c>
      <c r="F4121">
        <v>23</v>
      </c>
      <c r="G4121">
        <v>8</v>
      </c>
      <c r="H4121" t="s">
        <v>1757</v>
      </c>
      <c r="I4121" t="s">
        <v>1841</v>
      </c>
      <c r="J4121" t="s">
        <v>2027</v>
      </c>
      <c r="K4121" t="b">
        <v>1</v>
      </c>
      <c r="L4121">
        <v>2</v>
      </c>
      <c r="M4121" s="2" t="str">
        <f>IF(H4121="","",IF(LEN(VLOOKUP($H4121,injury_groups!$A:$F,2,FALSE))=0,"",VLOOKUP($H4121,injury_groups!$A:$F,2,FALSE)))</f>
        <v>chest</v>
      </c>
      <c r="N4121" s="2" t="str">
        <f>IF(H4121="","",IF(LEN(VLOOKUP($H4121,injury_groups!$A:$F,3,FALSE))=0,"",VLOOKUP($H4121,injury_groups!$A:$F,3,FALSE)))</f>
        <v/>
      </c>
      <c r="O4121" s="2">
        <f>IF(H4121="",0,VLOOKUP($H4121,injury_groups!$A:$F,4,FALSE))</f>
        <v>1</v>
      </c>
      <c r="P4121" s="2">
        <f>IF(H4121="",0,VLOOKUP($H4121,injury_groups!$A:$F,5,FALSE))</f>
        <v>0</v>
      </c>
      <c r="Q4121" s="4" t="str">
        <f>IF(H4121="","",IF(LEN(VLOOKUP($H4121,injury_groups!$A:$F,6,FALSE))=0,"",VLOOKUP($H4121,injury_groups!$A:$F,6,FALSE)))</f>
        <v/>
      </c>
    </row>
    <row r="4122" spans="1:17" x14ac:dyDescent="0.2">
      <c r="A4122" s="1">
        <v>275279</v>
      </c>
      <c r="B4122">
        <v>20384</v>
      </c>
      <c r="C4122" t="s">
        <v>1706</v>
      </c>
      <c r="D4122">
        <v>2021</v>
      </c>
      <c r="E4122">
        <v>3</v>
      </c>
      <c r="F4122">
        <v>23</v>
      </c>
      <c r="G4122">
        <v>21</v>
      </c>
      <c r="H4122" t="s">
        <v>1757</v>
      </c>
      <c r="I4122" t="s">
        <v>1841</v>
      </c>
      <c r="J4122" t="s">
        <v>2058</v>
      </c>
      <c r="K4122" t="b">
        <v>1</v>
      </c>
      <c r="L4122">
        <v>3</v>
      </c>
      <c r="M4122" s="2" t="str">
        <f>IF(H4122="","",IF(LEN(VLOOKUP($H4122,injury_groups!$A:$F,2,FALSE))=0,"",VLOOKUP($H4122,injury_groups!$A:$F,2,FALSE)))</f>
        <v>chest</v>
      </c>
      <c r="N4122" s="2" t="str">
        <f>IF(H4122="","",IF(LEN(VLOOKUP($H4122,injury_groups!$A:$F,3,FALSE))=0,"",VLOOKUP($H4122,injury_groups!$A:$F,3,FALSE)))</f>
        <v/>
      </c>
      <c r="O4122" s="2">
        <f>IF(H4122="",0,VLOOKUP($H4122,injury_groups!$A:$F,4,FALSE))</f>
        <v>1</v>
      </c>
      <c r="P4122" s="2">
        <f>IF(H4122="",0,VLOOKUP($H4122,injury_groups!$A:$F,5,FALSE))</f>
        <v>0</v>
      </c>
      <c r="Q4122" s="4" t="str">
        <f>IF(H4122="","",IF(LEN(VLOOKUP($H4122,injury_groups!$A:$F,6,FALSE))=0,"",VLOOKUP($H4122,injury_groups!$A:$F,6,FALSE)))</f>
        <v/>
      </c>
    </row>
    <row r="4123" spans="1:17" x14ac:dyDescent="0.2">
      <c r="A4123" s="1">
        <v>281644</v>
      </c>
      <c r="B4123">
        <v>20392</v>
      </c>
      <c r="C4123" t="s">
        <v>1705</v>
      </c>
      <c r="D4123">
        <v>2021</v>
      </c>
      <c r="E4123">
        <v>10</v>
      </c>
      <c r="F4123">
        <v>20</v>
      </c>
      <c r="G4123">
        <v>29</v>
      </c>
      <c r="H4123" t="s">
        <v>1710</v>
      </c>
      <c r="I4123" t="s">
        <v>1841</v>
      </c>
      <c r="J4123" t="s">
        <v>1919</v>
      </c>
      <c r="K4123" t="b">
        <v>1</v>
      </c>
      <c r="L4123">
        <v>15</v>
      </c>
      <c r="M4123" s="2" t="str">
        <f>IF(H4123="","",IF(LEN(VLOOKUP($H4123,injury_groups!$A:$F,2,FALSE))=0,"",VLOOKUP($H4123,injury_groups!$A:$F,2,FALSE)))</f>
        <v/>
      </c>
      <c r="N4123" s="2" t="str">
        <f>IF(H4123="","",IF(LEN(VLOOKUP($H4123,injury_groups!$A:$F,3,FALSE))=0,"",VLOOKUP($H4123,injury_groups!$A:$F,3,FALSE)))</f>
        <v/>
      </c>
      <c r="O4123" s="2">
        <f>IF(H4123="",0,VLOOKUP($H4123,injury_groups!$A:$F,4,FALSE))</f>
        <v>0</v>
      </c>
      <c r="P4123" s="2">
        <f>IF(H4123="",0,VLOOKUP($H4123,injury_groups!$A:$F,5,FALSE))</f>
        <v>1</v>
      </c>
      <c r="Q4123" s="4" t="str">
        <f>IF(H4123="","",IF(LEN(VLOOKUP($H4123,injury_groups!$A:$F,6,FALSE))=0,"",VLOOKUP($H4123,injury_groups!$A:$F,6,FALSE)))</f>
        <v/>
      </c>
    </row>
    <row r="4124" spans="1:17" x14ac:dyDescent="0.2">
      <c r="A4124" s="1">
        <v>281906</v>
      </c>
      <c r="B4124">
        <v>20398</v>
      </c>
      <c r="C4124" t="s">
        <v>1705</v>
      </c>
      <c r="D4124">
        <v>2021</v>
      </c>
      <c r="E4124">
        <v>10</v>
      </c>
      <c r="F4124">
        <v>12</v>
      </c>
      <c r="G4124">
        <v>30</v>
      </c>
      <c r="H4124" t="s">
        <v>1715</v>
      </c>
      <c r="I4124" t="s">
        <v>1841</v>
      </c>
      <c r="J4124" t="s">
        <v>1925</v>
      </c>
      <c r="K4124" t="b">
        <v>1</v>
      </c>
      <c r="L4124">
        <v>15</v>
      </c>
      <c r="M4124" s="2" t="str">
        <f>IF(H4124="","",IF(LEN(VLOOKUP($H4124,injury_groups!$A:$F,2,FALSE))=0,"",VLOOKUP($H4124,injury_groups!$A:$F,2,FALSE)))</f>
        <v xml:space="preserve">ankle </v>
      </c>
      <c r="N4124" s="2" t="str">
        <f>IF(H4124="","",IF(LEN(VLOOKUP($H4124,injury_groups!$A:$F,3,FALSE))=0,"",VLOOKUP($H4124,injury_groups!$A:$F,3,FALSE)))</f>
        <v/>
      </c>
      <c r="O4124" s="2">
        <f>IF(H4124="",0,VLOOKUP($H4124,injury_groups!$A:$F,4,FALSE))</f>
        <v>1</v>
      </c>
      <c r="P4124" s="2">
        <f>IF(H4124="",0,VLOOKUP($H4124,injury_groups!$A:$F,5,FALSE))</f>
        <v>0</v>
      </c>
      <c r="Q4124" s="4" t="str">
        <f>IF(H4124="","",IF(LEN(VLOOKUP($H4124,injury_groups!$A:$F,6,FALSE))=0,"",VLOOKUP($H4124,injury_groups!$A:$F,6,FALSE)))</f>
        <v/>
      </c>
    </row>
    <row r="4125" spans="1:17" x14ac:dyDescent="0.2">
      <c r="A4125" s="1">
        <v>285830</v>
      </c>
      <c r="B4125">
        <v>20398</v>
      </c>
      <c r="C4125" t="s">
        <v>1705</v>
      </c>
      <c r="D4125">
        <v>2021</v>
      </c>
      <c r="E4125">
        <v>15</v>
      </c>
      <c r="F4125">
        <v>12</v>
      </c>
      <c r="G4125">
        <v>3</v>
      </c>
      <c r="H4125" t="s">
        <v>1733</v>
      </c>
      <c r="I4125" t="s">
        <v>1841</v>
      </c>
      <c r="J4125" t="s">
        <v>1967</v>
      </c>
      <c r="K4125" t="b">
        <v>1</v>
      </c>
      <c r="L4125">
        <v>20</v>
      </c>
      <c r="M4125" s="2" t="str">
        <f>IF(H4125="","",IF(LEN(VLOOKUP($H4125,injury_groups!$A:$F,2,FALSE))=0,"",VLOOKUP($H4125,injury_groups!$A:$F,2,FALSE)))</f>
        <v>head</v>
      </c>
      <c r="N4125" s="2" t="str">
        <f>IF(H4125="","",IF(LEN(VLOOKUP($H4125,injury_groups!$A:$F,3,FALSE))=0,"",VLOOKUP($H4125,injury_groups!$A:$F,3,FALSE)))</f>
        <v/>
      </c>
      <c r="O4125" s="2">
        <f>IF(H4125="",0,VLOOKUP($H4125,injury_groups!$A:$F,4,FALSE))</f>
        <v>1</v>
      </c>
      <c r="P4125" s="2">
        <f>IF(H4125="",0,VLOOKUP($H4125,injury_groups!$A:$F,5,FALSE))</f>
        <v>0</v>
      </c>
      <c r="Q4125" s="4" t="str">
        <f>IF(H4125="","",IF(LEN(VLOOKUP($H4125,injury_groups!$A:$F,6,FALSE))=0,"",VLOOKUP($H4125,injury_groups!$A:$F,6,FALSE)))</f>
        <v/>
      </c>
    </row>
    <row r="4126" spans="1:17" x14ac:dyDescent="0.2">
      <c r="A4126" s="1">
        <v>284239</v>
      </c>
      <c r="B4126">
        <v>20411</v>
      </c>
      <c r="C4126" t="s">
        <v>1705</v>
      </c>
      <c r="D4126">
        <v>2021</v>
      </c>
      <c r="E4126">
        <v>13</v>
      </c>
      <c r="F4126">
        <v>5</v>
      </c>
      <c r="H4126" t="s">
        <v>1710</v>
      </c>
      <c r="I4126" t="s">
        <v>1841</v>
      </c>
      <c r="J4126" t="s">
        <v>1950</v>
      </c>
      <c r="K4126" t="b">
        <v>1</v>
      </c>
      <c r="L4126">
        <v>18</v>
      </c>
      <c r="M4126" s="2" t="str">
        <f>IF(H4126="","",IF(LEN(VLOOKUP($H4126,injury_groups!$A:$F,2,FALSE))=0,"",VLOOKUP($H4126,injury_groups!$A:$F,2,FALSE)))</f>
        <v/>
      </c>
      <c r="N4126" s="2" t="str">
        <f>IF(H4126="","",IF(LEN(VLOOKUP($H4126,injury_groups!$A:$F,3,FALSE))=0,"",VLOOKUP($H4126,injury_groups!$A:$F,3,FALSE)))</f>
        <v/>
      </c>
      <c r="O4126" s="2">
        <f>IF(H4126="",0,VLOOKUP($H4126,injury_groups!$A:$F,4,FALSE))</f>
        <v>0</v>
      </c>
      <c r="P4126" s="2">
        <f>IF(H4126="",0,VLOOKUP($H4126,injury_groups!$A:$F,5,FALSE))</f>
        <v>1</v>
      </c>
      <c r="Q4126" s="4" t="str">
        <f>IF(H4126="","",IF(LEN(VLOOKUP($H4126,injury_groups!$A:$F,6,FALSE))=0,"",VLOOKUP($H4126,injury_groups!$A:$F,6,FALSE)))</f>
        <v/>
      </c>
    </row>
    <row r="4127" spans="1:17" x14ac:dyDescent="0.2">
      <c r="A4127" s="1">
        <v>275790</v>
      </c>
      <c r="B4127">
        <v>20418</v>
      </c>
      <c r="C4127" t="s">
        <v>1705</v>
      </c>
      <c r="D4127">
        <v>2021</v>
      </c>
      <c r="E4127">
        <v>1</v>
      </c>
      <c r="F4127">
        <v>29</v>
      </c>
      <c r="G4127">
        <v>35</v>
      </c>
      <c r="H4127" t="s">
        <v>1715</v>
      </c>
      <c r="I4127" t="s">
        <v>1841</v>
      </c>
      <c r="J4127" t="s">
        <v>1845</v>
      </c>
      <c r="K4127" t="b">
        <v>1</v>
      </c>
      <c r="L4127">
        <v>6</v>
      </c>
      <c r="M4127" s="2" t="str">
        <f>IF(H4127="","",IF(LEN(VLOOKUP($H4127,injury_groups!$A:$F,2,FALSE))=0,"",VLOOKUP($H4127,injury_groups!$A:$F,2,FALSE)))</f>
        <v xml:space="preserve">ankle </v>
      </c>
      <c r="N4127" s="2" t="str">
        <f>IF(H4127="","",IF(LEN(VLOOKUP($H4127,injury_groups!$A:$F,3,FALSE))=0,"",VLOOKUP($H4127,injury_groups!$A:$F,3,FALSE)))</f>
        <v/>
      </c>
      <c r="O4127" s="2">
        <f>IF(H4127="",0,VLOOKUP($H4127,injury_groups!$A:$F,4,FALSE))</f>
        <v>1</v>
      </c>
      <c r="P4127" s="2">
        <f>IF(H4127="",0,VLOOKUP($H4127,injury_groups!$A:$F,5,FALSE))</f>
        <v>0</v>
      </c>
      <c r="Q4127" s="4" t="str">
        <f>IF(H4127="","",IF(LEN(VLOOKUP($H4127,injury_groups!$A:$F,6,FALSE))=0,"",VLOOKUP($H4127,injury_groups!$A:$F,6,FALSE)))</f>
        <v/>
      </c>
    </row>
    <row r="4128" spans="1:17" x14ac:dyDescent="0.2">
      <c r="A4128" s="1">
        <v>286406</v>
      </c>
      <c r="B4128">
        <v>20418</v>
      </c>
      <c r="C4128" t="s">
        <v>1705</v>
      </c>
      <c r="D4128">
        <v>2021</v>
      </c>
      <c r="E4128">
        <v>16</v>
      </c>
      <c r="F4128">
        <v>29</v>
      </c>
      <c r="G4128">
        <v>13</v>
      </c>
      <c r="H4128" t="s">
        <v>1710</v>
      </c>
      <c r="I4128" t="s">
        <v>1841</v>
      </c>
      <c r="J4128" t="s">
        <v>1978</v>
      </c>
      <c r="K4128" t="b">
        <v>1</v>
      </c>
      <c r="L4128">
        <v>21</v>
      </c>
      <c r="M4128" s="2" t="str">
        <f>IF(H4128="","",IF(LEN(VLOOKUP($H4128,injury_groups!$A:$F,2,FALSE))=0,"",VLOOKUP($H4128,injury_groups!$A:$F,2,FALSE)))</f>
        <v/>
      </c>
      <c r="N4128" s="2" t="str">
        <f>IF(H4128="","",IF(LEN(VLOOKUP($H4128,injury_groups!$A:$F,3,FALSE))=0,"",VLOOKUP($H4128,injury_groups!$A:$F,3,FALSE)))</f>
        <v/>
      </c>
      <c r="O4128" s="2">
        <f>IF(H4128="",0,VLOOKUP($H4128,injury_groups!$A:$F,4,FALSE))</f>
        <v>0</v>
      </c>
      <c r="P4128" s="2">
        <f>IF(H4128="",0,VLOOKUP($H4128,injury_groups!$A:$F,5,FALSE))</f>
        <v>1</v>
      </c>
      <c r="Q4128" s="4" t="str">
        <f>IF(H4128="","",IF(LEN(VLOOKUP($H4128,injury_groups!$A:$F,6,FALSE))=0,"",VLOOKUP($H4128,injury_groups!$A:$F,6,FALSE)))</f>
        <v/>
      </c>
    </row>
    <row r="4129" spans="1:17" x14ac:dyDescent="0.2">
      <c r="A4129" s="1">
        <v>282696</v>
      </c>
      <c r="B4129">
        <v>20428</v>
      </c>
      <c r="C4129" t="s">
        <v>1705</v>
      </c>
      <c r="D4129">
        <v>2021</v>
      </c>
      <c r="E4129">
        <v>11</v>
      </c>
      <c r="F4129">
        <v>14</v>
      </c>
      <c r="G4129">
        <v>4</v>
      </c>
      <c r="H4129" t="s">
        <v>1728</v>
      </c>
      <c r="I4129" t="s">
        <v>1841</v>
      </c>
      <c r="J4129" t="s">
        <v>1931</v>
      </c>
      <c r="K4129" t="b">
        <v>1</v>
      </c>
      <c r="L4129">
        <v>16</v>
      </c>
      <c r="M4129" s="2" t="str">
        <f>IF(H4129="","",IF(LEN(VLOOKUP($H4129,injury_groups!$A:$F,2,FALSE))=0,"",VLOOKUP($H4129,injury_groups!$A:$F,2,FALSE)))</f>
        <v>back</v>
      </c>
      <c r="N4129" s="2" t="str">
        <f>IF(H4129="","",IF(LEN(VLOOKUP($H4129,injury_groups!$A:$F,3,FALSE))=0,"",VLOOKUP($H4129,injury_groups!$A:$F,3,FALSE)))</f>
        <v/>
      </c>
      <c r="O4129" s="2">
        <f>IF(H4129="",0,VLOOKUP($H4129,injury_groups!$A:$F,4,FALSE))</f>
        <v>1</v>
      </c>
      <c r="P4129" s="2">
        <f>IF(H4129="",0,VLOOKUP($H4129,injury_groups!$A:$F,5,FALSE))</f>
        <v>0</v>
      </c>
      <c r="Q4129" s="4" t="str">
        <f>IF(H4129="","",IF(LEN(VLOOKUP($H4129,injury_groups!$A:$F,6,FALSE))=0,"",VLOOKUP($H4129,injury_groups!$A:$F,6,FALSE)))</f>
        <v/>
      </c>
    </row>
    <row r="4130" spans="1:17" x14ac:dyDescent="0.2">
      <c r="A4130" s="1">
        <v>283066</v>
      </c>
      <c r="B4130">
        <v>20428</v>
      </c>
      <c r="C4130" t="s">
        <v>1705</v>
      </c>
      <c r="D4130">
        <v>2021</v>
      </c>
      <c r="E4130">
        <v>12</v>
      </c>
      <c r="F4130">
        <v>14</v>
      </c>
      <c r="G4130">
        <v>33</v>
      </c>
      <c r="H4130" t="s">
        <v>1728</v>
      </c>
      <c r="I4130" t="s">
        <v>1841</v>
      </c>
      <c r="J4130" t="s">
        <v>1937</v>
      </c>
      <c r="K4130" t="b">
        <v>1</v>
      </c>
      <c r="L4130">
        <v>17</v>
      </c>
      <c r="M4130" s="2" t="str">
        <f>IF(H4130="","",IF(LEN(VLOOKUP($H4130,injury_groups!$A:$F,2,FALSE))=0,"",VLOOKUP($H4130,injury_groups!$A:$F,2,FALSE)))</f>
        <v>back</v>
      </c>
      <c r="N4130" s="2" t="str">
        <f>IF(H4130="","",IF(LEN(VLOOKUP($H4130,injury_groups!$A:$F,3,FALSE))=0,"",VLOOKUP($H4130,injury_groups!$A:$F,3,FALSE)))</f>
        <v/>
      </c>
      <c r="O4130" s="2">
        <f>IF(H4130="",0,VLOOKUP($H4130,injury_groups!$A:$F,4,FALSE))</f>
        <v>1</v>
      </c>
      <c r="P4130" s="2">
        <f>IF(H4130="",0,VLOOKUP($H4130,injury_groups!$A:$F,5,FALSE))</f>
        <v>0</v>
      </c>
      <c r="Q4130" s="4" t="str">
        <f>IF(H4130="","",IF(LEN(VLOOKUP($H4130,injury_groups!$A:$F,6,FALSE))=0,"",VLOOKUP($H4130,injury_groups!$A:$F,6,FALSE)))</f>
        <v/>
      </c>
    </row>
    <row r="4131" spans="1:17" x14ac:dyDescent="0.2">
      <c r="A4131" s="1">
        <v>283785</v>
      </c>
      <c r="B4131">
        <v>20428</v>
      </c>
      <c r="C4131" t="s">
        <v>1705</v>
      </c>
      <c r="D4131">
        <v>2021</v>
      </c>
      <c r="E4131">
        <v>13</v>
      </c>
      <c r="F4131">
        <v>14</v>
      </c>
      <c r="G4131">
        <v>13</v>
      </c>
      <c r="H4131" t="s">
        <v>1728</v>
      </c>
      <c r="I4131" t="s">
        <v>1841</v>
      </c>
      <c r="J4131" t="s">
        <v>1947</v>
      </c>
      <c r="K4131" t="b">
        <v>1</v>
      </c>
      <c r="L4131">
        <v>18</v>
      </c>
      <c r="M4131" s="2" t="str">
        <f>IF(H4131="","",IF(LEN(VLOOKUP($H4131,injury_groups!$A:$F,2,FALSE))=0,"",VLOOKUP($H4131,injury_groups!$A:$F,2,FALSE)))</f>
        <v>back</v>
      </c>
      <c r="N4131" s="2" t="str">
        <f>IF(H4131="","",IF(LEN(VLOOKUP($H4131,injury_groups!$A:$F,3,FALSE))=0,"",VLOOKUP($H4131,injury_groups!$A:$F,3,FALSE)))</f>
        <v/>
      </c>
      <c r="O4131" s="2">
        <f>IF(H4131="",0,VLOOKUP($H4131,injury_groups!$A:$F,4,FALSE))</f>
        <v>1</v>
      </c>
      <c r="P4131" s="2">
        <f>IF(H4131="",0,VLOOKUP($H4131,injury_groups!$A:$F,5,FALSE))</f>
        <v>0</v>
      </c>
      <c r="Q4131" s="4" t="str">
        <f>IF(H4131="","",IF(LEN(VLOOKUP($H4131,injury_groups!$A:$F,6,FALSE))=0,"",VLOOKUP($H4131,injury_groups!$A:$F,6,FALSE)))</f>
        <v/>
      </c>
    </row>
    <row r="4132" spans="1:17" x14ac:dyDescent="0.2">
      <c r="A4132" s="1">
        <v>284545</v>
      </c>
      <c r="B4132">
        <v>20428</v>
      </c>
      <c r="C4132" t="s">
        <v>1705</v>
      </c>
      <c r="D4132">
        <v>2021</v>
      </c>
      <c r="E4132">
        <v>14</v>
      </c>
      <c r="F4132">
        <v>14</v>
      </c>
      <c r="H4132" t="s">
        <v>1728</v>
      </c>
      <c r="I4132" t="s">
        <v>1841</v>
      </c>
      <c r="J4132" t="s">
        <v>1962</v>
      </c>
      <c r="K4132" t="b">
        <v>1</v>
      </c>
      <c r="L4132">
        <v>19</v>
      </c>
      <c r="M4132" s="2" t="str">
        <f>IF(H4132="","",IF(LEN(VLOOKUP($H4132,injury_groups!$A:$F,2,FALSE))=0,"",VLOOKUP($H4132,injury_groups!$A:$F,2,FALSE)))</f>
        <v>back</v>
      </c>
      <c r="N4132" s="2" t="str">
        <f>IF(H4132="","",IF(LEN(VLOOKUP($H4132,injury_groups!$A:$F,3,FALSE))=0,"",VLOOKUP($H4132,injury_groups!$A:$F,3,FALSE)))</f>
        <v/>
      </c>
      <c r="O4132" s="2">
        <f>IF(H4132="",0,VLOOKUP($H4132,injury_groups!$A:$F,4,FALSE))</f>
        <v>1</v>
      </c>
      <c r="P4132" s="2">
        <f>IF(H4132="",0,VLOOKUP($H4132,injury_groups!$A:$F,5,FALSE))</f>
        <v>0</v>
      </c>
      <c r="Q4132" s="4" t="str">
        <f>IF(H4132="","",IF(LEN(VLOOKUP($H4132,injury_groups!$A:$F,6,FALSE))=0,"",VLOOKUP($H4132,injury_groups!$A:$F,6,FALSE)))</f>
        <v/>
      </c>
    </row>
    <row r="4133" spans="1:17" x14ac:dyDescent="0.2">
      <c r="A4133" s="1">
        <v>285420</v>
      </c>
      <c r="B4133">
        <v>20428</v>
      </c>
      <c r="C4133" t="s">
        <v>1705</v>
      </c>
      <c r="D4133">
        <v>2021</v>
      </c>
      <c r="E4133">
        <v>15</v>
      </c>
      <c r="F4133">
        <v>14</v>
      </c>
      <c r="G4133">
        <v>21</v>
      </c>
      <c r="H4133" t="s">
        <v>1728</v>
      </c>
      <c r="I4133" t="s">
        <v>1841</v>
      </c>
      <c r="J4133" t="s">
        <v>1971</v>
      </c>
      <c r="K4133" t="b">
        <v>1</v>
      </c>
      <c r="L4133">
        <v>20</v>
      </c>
      <c r="M4133" s="2" t="str">
        <f>IF(H4133="","",IF(LEN(VLOOKUP($H4133,injury_groups!$A:$F,2,FALSE))=0,"",VLOOKUP($H4133,injury_groups!$A:$F,2,FALSE)))</f>
        <v>back</v>
      </c>
      <c r="N4133" s="2" t="str">
        <f>IF(H4133="","",IF(LEN(VLOOKUP($H4133,injury_groups!$A:$F,3,FALSE))=0,"",VLOOKUP($H4133,injury_groups!$A:$F,3,FALSE)))</f>
        <v/>
      </c>
      <c r="O4133" s="2">
        <f>IF(H4133="",0,VLOOKUP($H4133,injury_groups!$A:$F,4,FALSE))</f>
        <v>1</v>
      </c>
      <c r="P4133" s="2">
        <f>IF(H4133="",0,VLOOKUP($H4133,injury_groups!$A:$F,5,FALSE))</f>
        <v>0</v>
      </c>
      <c r="Q4133" s="4" t="str">
        <f>IF(H4133="","",IF(LEN(VLOOKUP($H4133,injury_groups!$A:$F,6,FALSE))=0,"",VLOOKUP($H4133,injury_groups!$A:$F,6,FALSE)))</f>
        <v/>
      </c>
    </row>
    <row r="4134" spans="1:17" x14ac:dyDescent="0.2">
      <c r="A4134" s="1">
        <v>286407</v>
      </c>
      <c r="B4134">
        <v>20428</v>
      </c>
      <c r="C4134" t="s">
        <v>1705</v>
      </c>
      <c r="D4134">
        <v>2021</v>
      </c>
      <c r="E4134">
        <v>16</v>
      </c>
      <c r="F4134">
        <v>14</v>
      </c>
      <c r="G4134">
        <v>1</v>
      </c>
      <c r="H4134" t="s">
        <v>1728</v>
      </c>
      <c r="I4134" t="s">
        <v>1841</v>
      </c>
      <c r="J4134" t="s">
        <v>1977</v>
      </c>
      <c r="K4134" t="b">
        <v>1</v>
      </c>
      <c r="L4134">
        <v>21</v>
      </c>
      <c r="M4134" s="2" t="str">
        <f>IF(H4134="","",IF(LEN(VLOOKUP($H4134,injury_groups!$A:$F,2,FALSE))=0,"",VLOOKUP($H4134,injury_groups!$A:$F,2,FALSE)))</f>
        <v>back</v>
      </c>
      <c r="N4134" s="2" t="str">
        <f>IF(H4134="","",IF(LEN(VLOOKUP($H4134,injury_groups!$A:$F,3,FALSE))=0,"",VLOOKUP($H4134,injury_groups!$A:$F,3,FALSE)))</f>
        <v/>
      </c>
      <c r="O4134" s="2">
        <f>IF(H4134="",0,VLOOKUP($H4134,injury_groups!$A:$F,4,FALSE))</f>
        <v>1</v>
      </c>
      <c r="P4134" s="2">
        <f>IF(H4134="",0,VLOOKUP($H4134,injury_groups!$A:$F,5,FALSE))</f>
        <v>0</v>
      </c>
      <c r="Q4134" s="4" t="str">
        <f>IF(H4134="","",IF(LEN(VLOOKUP($H4134,injury_groups!$A:$F,6,FALSE))=0,"",VLOOKUP($H4134,injury_groups!$A:$F,6,FALSE)))</f>
        <v/>
      </c>
    </row>
    <row r="4135" spans="1:17" x14ac:dyDescent="0.2">
      <c r="A4135" s="1">
        <v>287394</v>
      </c>
      <c r="B4135">
        <v>20428</v>
      </c>
      <c r="C4135" t="s">
        <v>1705</v>
      </c>
      <c r="D4135">
        <v>2021</v>
      </c>
      <c r="E4135">
        <v>17</v>
      </c>
      <c r="F4135">
        <v>14</v>
      </c>
      <c r="G4135">
        <v>25</v>
      </c>
      <c r="H4135" t="s">
        <v>1728</v>
      </c>
      <c r="I4135" t="s">
        <v>1841</v>
      </c>
      <c r="J4135" t="s">
        <v>1992</v>
      </c>
      <c r="K4135" t="b">
        <v>1</v>
      </c>
      <c r="L4135">
        <v>22</v>
      </c>
      <c r="M4135" s="2" t="str">
        <f>IF(H4135="","",IF(LEN(VLOOKUP($H4135,injury_groups!$A:$F,2,FALSE))=0,"",VLOOKUP($H4135,injury_groups!$A:$F,2,FALSE)))</f>
        <v>back</v>
      </c>
      <c r="N4135" s="2" t="str">
        <f>IF(H4135="","",IF(LEN(VLOOKUP($H4135,injury_groups!$A:$F,3,FALSE))=0,"",VLOOKUP($H4135,injury_groups!$A:$F,3,FALSE)))</f>
        <v/>
      </c>
      <c r="O4135" s="2">
        <f>IF(H4135="",0,VLOOKUP($H4135,injury_groups!$A:$F,4,FALSE))</f>
        <v>1</v>
      </c>
      <c r="P4135" s="2">
        <f>IF(H4135="",0,VLOOKUP($H4135,injury_groups!$A:$F,5,FALSE))</f>
        <v>0</v>
      </c>
      <c r="Q4135" s="4" t="str">
        <f>IF(H4135="","",IF(LEN(VLOOKUP($H4135,injury_groups!$A:$F,6,FALSE))=0,"",VLOOKUP($H4135,injury_groups!$A:$F,6,FALSE)))</f>
        <v/>
      </c>
    </row>
    <row r="4136" spans="1:17" x14ac:dyDescent="0.2">
      <c r="A4136" s="1">
        <v>280387</v>
      </c>
      <c r="B4136">
        <v>20429</v>
      </c>
      <c r="C4136" t="s">
        <v>1705</v>
      </c>
      <c r="D4136">
        <v>2021</v>
      </c>
      <c r="E4136">
        <v>8</v>
      </c>
      <c r="F4136">
        <v>33</v>
      </c>
      <c r="G4136">
        <v>22</v>
      </c>
      <c r="H4136" t="s">
        <v>1715</v>
      </c>
      <c r="I4136" t="s">
        <v>1841</v>
      </c>
      <c r="J4136" t="s">
        <v>1909</v>
      </c>
      <c r="K4136" t="b">
        <v>1</v>
      </c>
      <c r="L4136">
        <v>13</v>
      </c>
      <c r="M4136" s="2" t="str">
        <f>IF(H4136="","",IF(LEN(VLOOKUP($H4136,injury_groups!$A:$F,2,FALSE))=0,"",VLOOKUP($H4136,injury_groups!$A:$F,2,FALSE)))</f>
        <v xml:space="preserve">ankle </v>
      </c>
      <c r="N4136" s="2" t="str">
        <f>IF(H4136="","",IF(LEN(VLOOKUP($H4136,injury_groups!$A:$F,3,FALSE))=0,"",VLOOKUP($H4136,injury_groups!$A:$F,3,FALSE)))</f>
        <v/>
      </c>
      <c r="O4136" s="2">
        <f>IF(H4136="",0,VLOOKUP($H4136,injury_groups!$A:$F,4,FALSE))</f>
        <v>1</v>
      </c>
      <c r="P4136" s="2">
        <f>IF(H4136="",0,VLOOKUP($H4136,injury_groups!$A:$F,5,FALSE))</f>
        <v>0</v>
      </c>
      <c r="Q4136" s="4" t="str">
        <f>IF(H4136="","",IF(LEN(VLOOKUP($H4136,injury_groups!$A:$F,6,FALSE))=0,"",VLOOKUP($H4136,injury_groups!$A:$F,6,FALSE)))</f>
        <v/>
      </c>
    </row>
    <row r="4137" spans="1:17" x14ac:dyDescent="0.2">
      <c r="A4137" s="1">
        <v>281084</v>
      </c>
      <c r="B4137">
        <v>20429</v>
      </c>
      <c r="C4137" t="s">
        <v>1705</v>
      </c>
      <c r="D4137">
        <v>2021</v>
      </c>
      <c r="E4137">
        <v>9</v>
      </c>
      <c r="F4137">
        <v>33</v>
      </c>
      <c r="H4137" t="s">
        <v>1715</v>
      </c>
      <c r="I4137" t="s">
        <v>1843</v>
      </c>
      <c r="J4137" t="s">
        <v>1915</v>
      </c>
      <c r="K4137" t="b">
        <v>0</v>
      </c>
      <c r="L4137">
        <v>14</v>
      </c>
      <c r="M4137" s="2" t="str">
        <f>IF(H4137="","",IF(LEN(VLOOKUP($H4137,injury_groups!$A:$F,2,FALSE))=0,"",VLOOKUP($H4137,injury_groups!$A:$F,2,FALSE)))</f>
        <v xml:space="preserve">ankle </v>
      </c>
      <c r="N4137" s="2" t="str">
        <f>IF(H4137="","",IF(LEN(VLOOKUP($H4137,injury_groups!$A:$F,3,FALSE))=0,"",VLOOKUP($H4137,injury_groups!$A:$F,3,FALSE)))</f>
        <v/>
      </c>
      <c r="O4137" s="2">
        <f>IF(H4137="",0,VLOOKUP($H4137,injury_groups!$A:$F,4,FALSE))</f>
        <v>1</v>
      </c>
      <c r="P4137" s="2">
        <f>IF(H4137="",0,VLOOKUP($H4137,injury_groups!$A:$F,5,FALSE))</f>
        <v>0</v>
      </c>
      <c r="Q4137" s="4" t="str">
        <f>IF(H4137="","",IF(LEN(VLOOKUP($H4137,injury_groups!$A:$F,6,FALSE))=0,"",VLOOKUP($H4137,injury_groups!$A:$F,6,FALSE)))</f>
        <v/>
      </c>
    </row>
    <row r="4138" spans="1:17" x14ac:dyDescent="0.2">
      <c r="A4138" s="1">
        <v>281778</v>
      </c>
      <c r="B4138">
        <v>20429</v>
      </c>
      <c r="C4138" t="s">
        <v>1705</v>
      </c>
      <c r="D4138">
        <v>2021</v>
      </c>
      <c r="E4138">
        <v>10</v>
      </c>
      <c r="F4138">
        <v>33</v>
      </c>
      <c r="G4138">
        <v>35</v>
      </c>
      <c r="H4138" t="s">
        <v>1715</v>
      </c>
      <c r="I4138" t="s">
        <v>1842</v>
      </c>
      <c r="J4138" t="s">
        <v>1920</v>
      </c>
      <c r="K4138" t="b">
        <v>0</v>
      </c>
      <c r="L4138">
        <v>15</v>
      </c>
      <c r="M4138" s="2" t="str">
        <f>IF(H4138="","",IF(LEN(VLOOKUP($H4138,injury_groups!$A:$F,2,FALSE))=0,"",VLOOKUP($H4138,injury_groups!$A:$F,2,FALSE)))</f>
        <v xml:space="preserve">ankle </v>
      </c>
      <c r="N4138" s="2" t="str">
        <f>IF(H4138="","",IF(LEN(VLOOKUP($H4138,injury_groups!$A:$F,3,FALSE))=0,"",VLOOKUP($H4138,injury_groups!$A:$F,3,FALSE)))</f>
        <v/>
      </c>
      <c r="O4138" s="2">
        <f>IF(H4138="",0,VLOOKUP($H4138,injury_groups!$A:$F,4,FALSE))</f>
        <v>1</v>
      </c>
      <c r="P4138" s="2">
        <f>IF(H4138="",0,VLOOKUP($H4138,injury_groups!$A:$F,5,FALSE))</f>
        <v>0</v>
      </c>
      <c r="Q4138" s="4" t="str">
        <f>IF(H4138="","",IF(LEN(VLOOKUP($H4138,injury_groups!$A:$F,6,FALSE))=0,"",VLOOKUP($H4138,injury_groups!$A:$F,6,FALSE)))</f>
        <v/>
      </c>
    </row>
    <row r="4139" spans="1:17" x14ac:dyDescent="0.2">
      <c r="A4139" s="1">
        <v>282544</v>
      </c>
      <c r="B4139">
        <v>20429</v>
      </c>
      <c r="C4139" t="s">
        <v>1705</v>
      </c>
      <c r="D4139">
        <v>2021</v>
      </c>
      <c r="E4139">
        <v>11</v>
      </c>
      <c r="F4139">
        <v>33</v>
      </c>
      <c r="G4139">
        <v>23</v>
      </c>
      <c r="H4139" t="s">
        <v>1733</v>
      </c>
      <c r="I4139" t="s">
        <v>1842</v>
      </c>
      <c r="J4139" t="s">
        <v>1935</v>
      </c>
      <c r="K4139" t="b">
        <v>0</v>
      </c>
      <c r="L4139">
        <v>16</v>
      </c>
      <c r="M4139" s="2" t="str">
        <f>IF(H4139="","",IF(LEN(VLOOKUP($H4139,injury_groups!$A:$F,2,FALSE))=0,"",VLOOKUP($H4139,injury_groups!$A:$F,2,FALSE)))</f>
        <v>head</v>
      </c>
      <c r="N4139" s="2" t="str">
        <f>IF(H4139="","",IF(LEN(VLOOKUP($H4139,injury_groups!$A:$F,3,FALSE))=0,"",VLOOKUP($H4139,injury_groups!$A:$F,3,FALSE)))</f>
        <v/>
      </c>
      <c r="O4139" s="2">
        <f>IF(H4139="",0,VLOOKUP($H4139,injury_groups!$A:$F,4,FALSE))</f>
        <v>1</v>
      </c>
      <c r="P4139" s="2">
        <f>IF(H4139="",0,VLOOKUP($H4139,injury_groups!$A:$F,5,FALSE))</f>
        <v>0</v>
      </c>
      <c r="Q4139" s="4" t="str">
        <f>IF(H4139="","",IF(LEN(VLOOKUP($H4139,injury_groups!$A:$F,6,FALSE))=0,"",VLOOKUP($H4139,injury_groups!$A:$F,6,FALSE)))</f>
        <v/>
      </c>
    </row>
    <row r="4140" spans="1:17" x14ac:dyDescent="0.2">
      <c r="A4140" s="1">
        <v>275611</v>
      </c>
      <c r="B4140">
        <v>20460</v>
      </c>
      <c r="C4140" t="s">
        <v>1705</v>
      </c>
      <c r="D4140">
        <v>2021</v>
      </c>
      <c r="E4140">
        <v>1</v>
      </c>
      <c r="F4140">
        <v>15</v>
      </c>
      <c r="G4140">
        <v>13</v>
      </c>
      <c r="H4140" t="s">
        <v>1709</v>
      </c>
      <c r="I4140" t="s">
        <v>1841</v>
      </c>
      <c r="J4140" t="s">
        <v>1845</v>
      </c>
      <c r="K4140" t="b">
        <v>1</v>
      </c>
      <c r="L4140">
        <v>6</v>
      </c>
      <c r="M4140" s="2" t="str">
        <f>IF(H4140="","",IF(LEN(VLOOKUP($H4140,injury_groups!$A:$F,2,FALSE))=0,"",VLOOKUP($H4140,injury_groups!$A:$F,2,FALSE)))</f>
        <v>knee</v>
      </c>
      <c r="N4140" s="2" t="str">
        <f>IF(H4140="","",IF(LEN(VLOOKUP($H4140,injury_groups!$A:$F,3,FALSE))=0,"",VLOOKUP($H4140,injury_groups!$A:$F,3,FALSE)))</f>
        <v/>
      </c>
      <c r="O4140" s="2">
        <f>IF(H4140="",0,VLOOKUP($H4140,injury_groups!$A:$F,4,FALSE))</f>
        <v>1</v>
      </c>
      <c r="P4140" s="2">
        <f>IF(H4140="",0,VLOOKUP($H4140,injury_groups!$A:$F,5,FALSE))</f>
        <v>0</v>
      </c>
      <c r="Q4140" s="4" t="str">
        <f>IF(H4140="","",IF(LEN(VLOOKUP($H4140,injury_groups!$A:$F,6,FALSE))=0,"",VLOOKUP($H4140,injury_groups!$A:$F,6,FALSE)))</f>
        <v/>
      </c>
    </row>
    <row r="4141" spans="1:17" x14ac:dyDescent="0.2">
      <c r="A4141" s="1">
        <v>276126</v>
      </c>
      <c r="B4141">
        <v>20460</v>
      </c>
      <c r="C4141" t="s">
        <v>1705</v>
      </c>
      <c r="D4141">
        <v>2021</v>
      </c>
      <c r="E4141">
        <v>2</v>
      </c>
      <c r="F4141">
        <v>15</v>
      </c>
      <c r="G4141">
        <v>10</v>
      </c>
      <c r="H4141" t="s">
        <v>1709</v>
      </c>
      <c r="I4141" t="s">
        <v>1841</v>
      </c>
      <c r="J4141" t="s">
        <v>1859</v>
      </c>
      <c r="K4141" t="b">
        <v>1</v>
      </c>
      <c r="L4141">
        <v>7</v>
      </c>
      <c r="M4141" s="2" t="str">
        <f>IF(H4141="","",IF(LEN(VLOOKUP($H4141,injury_groups!$A:$F,2,FALSE))=0,"",VLOOKUP($H4141,injury_groups!$A:$F,2,FALSE)))</f>
        <v>knee</v>
      </c>
      <c r="N4141" s="2" t="str">
        <f>IF(H4141="","",IF(LEN(VLOOKUP($H4141,injury_groups!$A:$F,3,FALSE))=0,"",VLOOKUP($H4141,injury_groups!$A:$F,3,FALSE)))</f>
        <v/>
      </c>
      <c r="O4141" s="2">
        <f>IF(H4141="",0,VLOOKUP($H4141,injury_groups!$A:$F,4,FALSE))</f>
        <v>1</v>
      </c>
      <c r="P4141" s="2">
        <f>IF(H4141="",0,VLOOKUP($H4141,injury_groups!$A:$F,5,FALSE))</f>
        <v>0</v>
      </c>
      <c r="Q4141" s="4" t="str">
        <f>IF(H4141="","",IF(LEN(VLOOKUP($H4141,injury_groups!$A:$F,6,FALSE))=0,"",VLOOKUP($H4141,injury_groups!$A:$F,6,FALSE)))</f>
        <v/>
      </c>
    </row>
    <row r="4142" spans="1:17" x14ac:dyDescent="0.2">
      <c r="A4142" s="1">
        <v>281986</v>
      </c>
      <c r="B4142">
        <v>20482</v>
      </c>
      <c r="C4142" t="s">
        <v>1705</v>
      </c>
      <c r="D4142">
        <v>2021</v>
      </c>
      <c r="E4142">
        <v>10</v>
      </c>
      <c r="F4142">
        <v>10</v>
      </c>
      <c r="G4142">
        <v>26</v>
      </c>
      <c r="H4142" t="s">
        <v>1710</v>
      </c>
      <c r="I4142" t="s">
        <v>1841</v>
      </c>
      <c r="J4142" t="s">
        <v>1925</v>
      </c>
      <c r="K4142" t="b">
        <v>1</v>
      </c>
      <c r="L4142">
        <v>15</v>
      </c>
      <c r="M4142" s="2" t="str">
        <f>IF(H4142="","",IF(LEN(VLOOKUP($H4142,injury_groups!$A:$F,2,FALSE))=0,"",VLOOKUP($H4142,injury_groups!$A:$F,2,FALSE)))</f>
        <v/>
      </c>
      <c r="N4142" s="2" t="str">
        <f>IF(H4142="","",IF(LEN(VLOOKUP($H4142,injury_groups!$A:$F,3,FALSE))=0,"",VLOOKUP($H4142,injury_groups!$A:$F,3,FALSE)))</f>
        <v/>
      </c>
      <c r="O4142" s="2">
        <f>IF(H4142="",0,VLOOKUP($H4142,injury_groups!$A:$F,4,FALSE))</f>
        <v>0</v>
      </c>
      <c r="P4142" s="2">
        <f>IF(H4142="",0,VLOOKUP($H4142,injury_groups!$A:$F,5,FALSE))</f>
        <v>1</v>
      </c>
      <c r="Q4142" s="4" t="str">
        <f>IF(H4142="","",IF(LEN(VLOOKUP($H4142,injury_groups!$A:$F,6,FALSE))=0,"",VLOOKUP($H4142,injury_groups!$A:$F,6,FALSE)))</f>
        <v/>
      </c>
    </row>
    <row r="4143" spans="1:17" x14ac:dyDescent="0.2">
      <c r="A4143" s="1">
        <v>282241</v>
      </c>
      <c r="B4143">
        <v>20482</v>
      </c>
      <c r="C4143" t="s">
        <v>1705</v>
      </c>
      <c r="D4143">
        <v>2021</v>
      </c>
      <c r="E4143">
        <v>11</v>
      </c>
      <c r="F4143">
        <v>10</v>
      </c>
      <c r="H4143" t="s">
        <v>1710</v>
      </c>
      <c r="I4143" t="s">
        <v>1841</v>
      </c>
      <c r="J4143" t="s">
        <v>1933</v>
      </c>
      <c r="K4143" t="b">
        <v>1</v>
      </c>
      <c r="L4143">
        <v>16</v>
      </c>
      <c r="M4143" s="2" t="str">
        <f>IF(H4143="","",IF(LEN(VLOOKUP($H4143,injury_groups!$A:$F,2,FALSE))=0,"",VLOOKUP($H4143,injury_groups!$A:$F,2,FALSE)))</f>
        <v/>
      </c>
      <c r="N4143" s="2" t="str">
        <f>IF(H4143="","",IF(LEN(VLOOKUP($H4143,injury_groups!$A:$F,3,FALSE))=0,"",VLOOKUP($H4143,injury_groups!$A:$F,3,FALSE)))</f>
        <v/>
      </c>
      <c r="O4143" s="2">
        <f>IF(H4143="",0,VLOOKUP($H4143,injury_groups!$A:$F,4,FALSE))</f>
        <v>0</v>
      </c>
      <c r="P4143" s="2">
        <f>IF(H4143="",0,VLOOKUP($H4143,injury_groups!$A:$F,5,FALSE))</f>
        <v>1</v>
      </c>
      <c r="Q4143" s="4" t="str">
        <f>IF(H4143="","",IF(LEN(VLOOKUP($H4143,injury_groups!$A:$F,6,FALSE))=0,"",VLOOKUP($H4143,injury_groups!$A:$F,6,FALSE)))</f>
        <v/>
      </c>
    </row>
    <row r="4144" spans="1:17" x14ac:dyDescent="0.2">
      <c r="A4144" s="1">
        <v>281438</v>
      </c>
      <c r="B4144">
        <v>20488</v>
      </c>
      <c r="C4144" t="s">
        <v>1705</v>
      </c>
      <c r="D4144">
        <v>2021</v>
      </c>
      <c r="E4144">
        <v>10</v>
      </c>
      <c r="F4144">
        <v>5</v>
      </c>
      <c r="G4144">
        <v>1</v>
      </c>
      <c r="H4144" t="s">
        <v>1736</v>
      </c>
      <c r="I4144" t="s">
        <v>1843</v>
      </c>
      <c r="J4144" t="s">
        <v>1919</v>
      </c>
      <c r="K4144" t="b">
        <v>0</v>
      </c>
      <c r="L4144">
        <v>15</v>
      </c>
      <c r="M4144" s="2" t="str">
        <f>IF(H4144="","",IF(LEN(VLOOKUP($H4144,injury_groups!$A:$F,2,FALSE))=0,"",VLOOKUP($H4144,injury_groups!$A:$F,2,FALSE)))</f>
        <v>groin</v>
      </c>
      <c r="N4144" s="2" t="str">
        <f>IF(H4144="","",IF(LEN(VLOOKUP($H4144,injury_groups!$A:$F,3,FALSE))=0,"",VLOOKUP($H4144,injury_groups!$A:$F,3,FALSE)))</f>
        <v/>
      </c>
      <c r="O4144" s="2">
        <f>IF(H4144="",0,VLOOKUP($H4144,injury_groups!$A:$F,4,FALSE))</f>
        <v>1</v>
      </c>
      <c r="P4144" s="2">
        <f>IF(H4144="",0,VLOOKUP($H4144,injury_groups!$A:$F,5,FALSE))</f>
        <v>0</v>
      </c>
      <c r="Q4144" s="4" t="str">
        <f>IF(H4144="","",IF(LEN(VLOOKUP($H4144,injury_groups!$A:$F,6,FALSE))=0,"",VLOOKUP($H4144,injury_groups!$A:$F,6,FALSE)))</f>
        <v/>
      </c>
    </row>
    <row r="4145" spans="1:17" x14ac:dyDescent="0.2">
      <c r="A4145" s="1">
        <v>282158</v>
      </c>
      <c r="B4145">
        <v>20488</v>
      </c>
      <c r="C4145" t="s">
        <v>1705</v>
      </c>
      <c r="D4145">
        <v>2021</v>
      </c>
      <c r="E4145">
        <v>11</v>
      </c>
      <c r="F4145">
        <v>5</v>
      </c>
      <c r="G4145">
        <v>35</v>
      </c>
      <c r="H4145" t="s">
        <v>1736</v>
      </c>
      <c r="I4145" t="s">
        <v>1843</v>
      </c>
      <c r="J4145" t="s">
        <v>1930</v>
      </c>
      <c r="K4145" t="b">
        <v>0</v>
      </c>
      <c r="L4145">
        <v>16</v>
      </c>
      <c r="M4145" s="2" t="str">
        <f>IF(H4145="","",IF(LEN(VLOOKUP($H4145,injury_groups!$A:$F,2,FALSE))=0,"",VLOOKUP($H4145,injury_groups!$A:$F,2,FALSE)))</f>
        <v>groin</v>
      </c>
      <c r="N4145" s="2" t="str">
        <f>IF(H4145="","",IF(LEN(VLOOKUP($H4145,injury_groups!$A:$F,3,FALSE))=0,"",VLOOKUP($H4145,injury_groups!$A:$F,3,FALSE)))</f>
        <v/>
      </c>
      <c r="O4145" s="2">
        <f>IF(H4145="",0,VLOOKUP($H4145,injury_groups!$A:$F,4,FALSE))</f>
        <v>1</v>
      </c>
      <c r="P4145" s="2">
        <f>IF(H4145="",0,VLOOKUP($H4145,injury_groups!$A:$F,5,FALSE))</f>
        <v>0</v>
      </c>
      <c r="Q4145" s="4" t="str">
        <f>IF(H4145="","",IF(LEN(VLOOKUP($H4145,injury_groups!$A:$F,6,FALSE))=0,"",VLOOKUP($H4145,injury_groups!$A:$F,6,FALSE)))</f>
        <v/>
      </c>
    </row>
    <row r="4146" spans="1:17" x14ac:dyDescent="0.2">
      <c r="A4146" s="1">
        <v>286833</v>
      </c>
      <c r="B4146">
        <v>20488</v>
      </c>
      <c r="C4146" t="s">
        <v>1705</v>
      </c>
      <c r="D4146">
        <v>2021</v>
      </c>
      <c r="E4146">
        <v>16</v>
      </c>
      <c r="F4146">
        <v>5</v>
      </c>
      <c r="G4146">
        <v>33</v>
      </c>
      <c r="H4146" t="s">
        <v>1710</v>
      </c>
      <c r="I4146" t="s">
        <v>1841</v>
      </c>
      <c r="J4146" t="s">
        <v>1978</v>
      </c>
      <c r="K4146" t="b">
        <v>1</v>
      </c>
      <c r="L4146">
        <v>21</v>
      </c>
      <c r="M4146" s="2" t="str">
        <f>IF(H4146="","",IF(LEN(VLOOKUP($H4146,injury_groups!$A:$F,2,FALSE))=0,"",VLOOKUP($H4146,injury_groups!$A:$F,2,FALSE)))</f>
        <v/>
      </c>
      <c r="N4146" s="2" t="str">
        <f>IF(H4146="","",IF(LEN(VLOOKUP($H4146,injury_groups!$A:$F,3,FALSE))=0,"",VLOOKUP($H4146,injury_groups!$A:$F,3,FALSE)))</f>
        <v/>
      </c>
      <c r="O4146" s="2">
        <f>IF(H4146="",0,VLOOKUP($H4146,injury_groups!$A:$F,4,FALSE))</f>
        <v>0</v>
      </c>
      <c r="P4146" s="2">
        <f>IF(H4146="",0,VLOOKUP($H4146,injury_groups!$A:$F,5,FALSE))</f>
        <v>1</v>
      </c>
      <c r="Q4146" s="4" t="str">
        <f>IF(H4146="","",IF(LEN(VLOOKUP($H4146,injury_groups!$A:$F,6,FALSE))=0,"",VLOOKUP($H4146,injury_groups!$A:$F,6,FALSE)))</f>
        <v/>
      </c>
    </row>
    <row r="4147" spans="1:17" x14ac:dyDescent="0.2">
      <c r="A4147" s="1">
        <v>274785</v>
      </c>
      <c r="B4147">
        <v>20488</v>
      </c>
      <c r="C4147" t="s">
        <v>1706</v>
      </c>
      <c r="D4147">
        <v>2021</v>
      </c>
      <c r="E4147">
        <v>1</v>
      </c>
      <c r="F4147">
        <v>5</v>
      </c>
      <c r="G4147">
        <v>14</v>
      </c>
      <c r="H4147" t="s">
        <v>1736</v>
      </c>
      <c r="I4147" t="s">
        <v>1841</v>
      </c>
      <c r="J4147" t="s">
        <v>2009</v>
      </c>
      <c r="K4147" t="b">
        <v>1</v>
      </c>
      <c r="L4147">
        <v>1</v>
      </c>
      <c r="M4147" s="2" t="str">
        <f>IF(H4147="","",IF(LEN(VLOOKUP($H4147,injury_groups!$A:$F,2,FALSE))=0,"",VLOOKUP($H4147,injury_groups!$A:$F,2,FALSE)))</f>
        <v>groin</v>
      </c>
      <c r="N4147" s="2" t="str">
        <f>IF(H4147="","",IF(LEN(VLOOKUP($H4147,injury_groups!$A:$F,3,FALSE))=0,"",VLOOKUP($H4147,injury_groups!$A:$F,3,FALSE)))</f>
        <v/>
      </c>
      <c r="O4147" s="2">
        <f>IF(H4147="",0,VLOOKUP($H4147,injury_groups!$A:$F,4,FALSE))</f>
        <v>1</v>
      </c>
      <c r="P4147" s="2">
        <f>IF(H4147="",0,VLOOKUP($H4147,injury_groups!$A:$F,5,FALSE))</f>
        <v>0</v>
      </c>
      <c r="Q4147" s="4" t="str">
        <f>IF(H4147="","",IF(LEN(VLOOKUP($H4147,injury_groups!$A:$F,6,FALSE))=0,"",VLOOKUP($H4147,injury_groups!$A:$F,6,FALSE)))</f>
        <v/>
      </c>
    </row>
    <row r="4148" spans="1:17" x14ac:dyDescent="0.2">
      <c r="A4148" s="1">
        <v>290104</v>
      </c>
      <c r="B4148">
        <v>20500</v>
      </c>
      <c r="C4148" t="s">
        <v>1707</v>
      </c>
      <c r="D4148">
        <v>2021</v>
      </c>
      <c r="E4148">
        <v>2</v>
      </c>
      <c r="F4148">
        <v>16</v>
      </c>
      <c r="G4148">
        <v>4</v>
      </c>
      <c r="H4148" t="s">
        <v>1738</v>
      </c>
      <c r="I4148" t="s">
        <v>1841</v>
      </c>
      <c r="J4148" t="s">
        <v>2069</v>
      </c>
      <c r="K4148" t="b">
        <v>1</v>
      </c>
      <c r="L4148">
        <v>24</v>
      </c>
      <c r="M4148" s="2" t="str">
        <f>IF(H4148="","",IF(LEN(VLOOKUP($H4148,injury_groups!$A:$F,2,FALSE))=0,"",VLOOKUP($H4148,injury_groups!$A:$F,2,FALSE)))</f>
        <v>foot</v>
      </c>
      <c r="N4148" s="2" t="str">
        <f>IF(H4148="","",IF(LEN(VLOOKUP($H4148,injury_groups!$A:$F,3,FALSE))=0,"",VLOOKUP($H4148,injury_groups!$A:$F,3,FALSE)))</f>
        <v/>
      </c>
      <c r="O4148" s="2">
        <f>IF(H4148="",0,VLOOKUP($H4148,injury_groups!$A:$F,4,FALSE))</f>
        <v>1</v>
      </c>
      <c r="P4148" s="2">
        <f>IF(H4148="",0,VLOOKUP($H4148,injury_groups!$A:$F,5,FALSE))</f>
        <v>0</v>
      </c>
      <c r="Q4148" s="4" t="str">
        <f>IF(H4148="","",IF(LEN(VLOOKUP($H4148,injury_groups!$A:$F,6,FALSE))=0,"",VLOOKUP($H4148,injury_groups!$A:$F,6,FALSE)))</f>
        <v/>
      </c>
    </row>
    <row r="4149" spans="1:17" x14ac:dyDescent="0.2">
      <c r="A4149" s="1">
        <v>290256</v>
      </c>
      <c r="B4149">
        <v>20500</v>
      </c>
      <c r="C4149" t="s">
        <v>1707</v>
      </c>
      <c r="D4149">
        <v>2021</v>
      </c>
      <c r="E4149">
        <v>3</v>
      </c>
      <c r="F4149">
        <v>16</v>
      </c>
      <c r="G4149">
        <v>7</v>
      </c>
      <c r="H4149" t="s">
        <v>1738</v>
      </c>
      <c r="I4149" t="s">
        <v>1842</v>
      </c>
      <c r="J4149" t="s">
        <v>2064</v>
      </c>
      <c r="K4149" t="b">
        <v>0</v>
      </c>
      <c r="L4149">
        <v>25</v>
      </c>
      <c r="M4149" s="2" t="str">
        <f>IF(H4149="","",IF(LEN(VLOOKUP($H4149,injury_groups!$A:$F,2,FALSE))=0,"",VLOOKUP($H4149,injury_groups!$A:$F,2,FALSE)))</f>
        <v>foot</v>
      </c>
      <c r="N4149" s="2" t="str">
        <f>IF(H4149="","",IF(LEN(VLOOKUP($H4149,injury_groups!$A:$F,3,FALSE))=0,"",VLOOKUP($H4149,injury_groups!$A:$F,3,FALSE)))</f>
        <v/>
      </c>
      <c r="O4149" s="2">
        <f>IF(H4149="",0,VLOOKUP($H4149,injury_groups!$A:$F,4,FALSE))</f>
        <v>1</v>
      </c>
      <c r="P4149" s="2">
        <f>IF(H4149="",0,VLOOKUP($H4149,injury_groups!$A:$F,5,FALSE))</f>
        <v>0</v>
      </c>
      <c r="Q4149" s="4" t="str">
        <f>IF(H4149="","",IF(LEN(VLOOKUP($H4149,injury_groups!$A:$F,6,FALSE))=0,"",VLOOKUP($H4149,injury_groups!$A:$F,6,FALSE)))</f>
        <v/>
      </c>
    </row>
    <row r="4150" spans="1:17" x14ac:dyDescent="0.2">
      <c r="A4150" s="1">
        <v>275137</v>
      </c>
      <c r="B4150">
        <v>20512</v>
      </c>
      <c r="C4150" t="s">
        <v>1706</v>
      </c>
      <c r="D4150">
        <v>2021</v>
      </c>
      <c r="E4150">
        <v>2</v>
      </c>
      <c r="F4150">
        <v>32</v>
      </c>
      <c r="G4150">
        <v>25</v>
      </c>
      <c r="H4150" t="s">
        <v>1710</v>
      </c>
      <c r="I4150" t="s">
        <v>1841</v>
      </c>
      <c r="J4150" t="s">
        <v>2030</v>
      </c>
      <c r="K4150" t="b">
        <v>1</v>
      </c>
      <c r="L4150">
        <v>2</v>
      </c>
      <c r="M4150" s="2" t="str">
        <f>IF(H4150="","",IF(LEN(VLOOKUP($H4150,injury_groups!$A:$F,2,FALSE))=0,"",VLOOKUP($H4150,injury_groups!$A:$F,2,FALSE)))</f>
        <v/>
      </c>
      <c r="N4150" s="2" t="str">
        <f>IF(H4150="","",IF(LEN(VLOOKUP($H4150,injury_groups!$A:$F,3,FALSE))=0,"",VLOOKUP($H4150,injury_groups!$A:$F,3,FALSE)))</f>
        <v/>
      </c>
      <c r="O4150" s="2">
        <f>IF(H4150="",0,VLOOKUP($H4150,injury_groups!$A:$F,4,FALSE))</f>
        <v>0</v>
      </c>
      <c r="P4150" s="2">
        <f>IF(H4150="",0,VLOOKUP($H4150,injury_groups!$A:$F,5,FALSE))</f>
        <v>1</v>
      </c>
      <c r="Q4150" s="4" t="str">
        <f>IF(H4150="","",IF(LEN(VLOOKUP($H4150,injury_groups!$A:$F,6,FALSE))=0,"",VLOOKUP($H4150,injury_groups!$A:$F,6,FALSE)))</f>
        <v/>
      </c>
    </row>
    <row r="4151" spans="1:17" x14ac:dyDescent="0.2">
      <c r="A4151" s="1">
        <v>275528</v>
      </c>
      <c r="B4151">
        <v>20513</v>
      </c>
      <c r="C4151" t="s">
        <v>1705</v>
      </c>
      <c r="D4151">
        <v>2021</v>
      </c>
      <c r="E4151">
        <v>1</v>
      </c>
      <c r="F4151">
        <v>13</v>
      </c>
      <c r="G4151">
        <v>15</v>
      </c>
      <c r="H4151" t="s">
        <v>1720</v>
      </c>
      <c r="I4151" t="s">
        <v>1841</v>
      </c>
      <c r="J4151" t="s">
        <v>1845</v>
      </c>
      <c r="K4151" t="b">
        <v>1</v>
      </c>
      <c r="L4151">
        <v>6</v>
      </c>
      <c r="M4151" s="2" t="str">
        <f>IF(H4151="","",IF(LEN(VLOOKUP($H4151,injury_groups!$A:$F,2,FALSE))=0,"",VLOOKUP($H4151,injury_groups!$A:$F,2,FALSE)))</f>
        <v>hamstring</v>
      </c>
      <c r="N4151" s="2" t="str">
        <f>IF(H4151="","",IF(LEN(VLOOKUP($H4151,injury_groups!$A:$F,3,FALSE))=0,"",VLOOKUP($H4151,injury_groups!$A:$F,3,FALSE)))</f>
        <v/>
      </c>
      <c r="O4151" s="2">
        <f>IF(H4151="",0,VLOOKUP($H4151,injury_groups!$A:$F,4,FALSE))</f>
        <v>1</v>
      </c>
      <c r="P4151" s="2">
        <f>IF(H4151="",0,VLOOKUP($H4151,injury_groups!$A:$F,5,FALSE))</f>
        <v>0</v>
      </c>
      <c r="Q4151" s="4" t="str">
        <f>IF(H4151="","",IF(LEN(VLOOKUP($H4151,injury_groups!$A:$F,6,FALSE))=0,"",VLOOKUP($H4151,injury_groups!$A:$F,6,FALSE)))</f>
        <v/>
      </c>
    </row>
    <row r="4152" spans="1:17" x14ac:dyDescent="0.2">
      <c r="A4152" s="1">
        <v>276108</v>
      </c>
      <c r="B4152">
        <v>20513</v>
      </c>
      <c r="C4152" t="s">
        <v>1705</v>
      </c>
      <c r="D4152">
        <v>2021</v>
      </c>
      <c r="E4152">
        <v>2</v>
      </c>
      <c r="F4152">
        <v>13</v>
      </c>
      <c r="G4152">
        <v>8</v>
      </c>
      <c r="H4152" t="s">
        <v>1720</v>
      </c>
      <c r="I4152" t="s">
        <v>1841</v>
      </c>
      <c r="J4152" t="s">
        <v>1859</v>
      </c>
      <c r="K4152" t="b">
        <v>1</v>
      </c>
      <c r="L4152">
        <v>7</v>
      </c>
      <c r="M4152" s="2" t="str">
        <f>IF(H4152="","",IF(LEN(VLOOKUP($H4152,injury_groups!$A:$F,2,FALSE))=0,"",VLOOKUP($H4152,injury_groups!$A:$F,2,FALSE)))</f>
        <v>hamstring</v>
      </c>
      <c r="N4152" s="2" t="str">
        <f>IF(H4152="","",IF(LEN(VLOOKUP($H4152,injury_groups!$A:$F,3,FALSE))=0,"",VLOOKUP($H4152,injury_groups!$A:$F,3,FALSE)))</f>
        <v/>
      </c>
      <c r="O4152" s="2">
        <f>IF(H4152="",0,VLOOKUP($H4152,injury_groups!$A:$F,4,FALSE))</f>
        <v>1</v>
      </c>
      <c r="P4152" s="2">
        <f>IF(H4152="",0,VLOOKUP($H4152,injury_groups!$A:$F,5,FALSE))</f>
        <v>0</v>
      </c>
      <c r="Q4152" s="4" t="str">
        <f>IF(H4152="","",IF(LEN(VLOOKUP($H4152,injury_groups!$A:$F,6,FALSE))=0,"",VLOOKUP($H4152,injury_groups!$A:$F,6,FALSE)))</f>
        <v/>
      </c>
    </row>
    <row r="4153" spans="1:17" x14ac:dyDescent="0.2">
      <c r="A4153" s="1">
        <v>276753</v>
      </c>
      <c r="B4153">
        <v>20513</v>
      </c>
      <c r="C4153" t="s">
        <v>1705</v>
      </c>
      <c r="D4153">
        <v>2021</v>
      </c>
      <c r="E4153">
        <v>3</v>
      </c>
      <c r="F4153">
        <v>13</v>
      </c>
      <c r="G4153">
        <v>5</v>
      </c>
      <c r="H4153" t="s">
        <v>1720</v>
      </c>
      <c r="I4153" t="s">
        <v>1841</v>
      </c>
      <c r="J4153" t="s">
        <v>1868</v>
      </c>
      <c r="K4153" t="b">
        <v>1</v>
      </c>
      <c r="L4153">
        <v>8</v>
      </c>
      <c r="M4153" s="2" t="str">
        <f>IF(H4153="","",IF(LEN(VLOOKUP($H4153,injury_groups!$A:$F,2,FALSE))=0,"",VLOOKUP($H4153,injury_groups!$A:$F,2,FALSE)))</f>
        <v>hamstring</v>
      </c>
      <c r="N4153" s="2" t="str">
        <f>IF(H4153="","",IF(LEN(VLOOKUP($H4153,injury_groups!$A:$F,3,FALSE))=0,"",VLOOKUP($H4153,injury_groups!$A:$F,3,FALSE)))</f>
        <v/>
      </c>
      <c r="O4153" s="2">
        <f>IF(H4153="",0,VLOOKUP($H4153,injury_groups!$A:$F,4,FALSE))</f>
        <v>1</v>
      </c>
      <c r="P4153" s="2">
        <f>IF(H4153="",0,VLOOKUP($H4153,injury_groups!$A:$F,5,FALSE))</f>
        <v>0</v>
      </c>
      <c r="Q4153" s="4" t="str">
        <f>IF(H4153="","",IF(LEN(VLOOKUP($H4153,injury_groups!$A:$F,6,FALSE))=0,"",VLOOKUP($H4153,injury_groups!$A:$F,6,FALSE)))</f>
        <v/>
      </c>
    </row>
    <row r="4154" spans="1:17" x14ac:dyDescent="0.2">
      <c r="A4154" s="1">
        <v>284950</v>
      </c>
      <c r="B4154">
        <v>20513</v>
      </c>
      <c r="C4154" t="s">
        <v>1705</v>
      </c>
      <c r="D4154">
        <v>2021</v>
      </c>
      <c r="E4154">
        <v>14</v>
      </c>
      <c r="F4154">
        <v>13</v>
      </c>
      <c r="G4154">
        <v>30</v>
      </c>
      <c r="H4154" t="s">
        <v>1726</v>
      </c>
      <c r="I4154" t="s">
        <v>1841</v>
      </c>
      <c r="J4154" t="s">
        <v>1958</v>
      </c>
      <c r="K4154" t="b">
        <v>1</v>
      </c>
      <c r="L4154">
        <v>19</v>
      </c>
      <c r="M4154" s="2" t="str">
        <f>IF(H4154="","",IF(LEN(VLOOKUP($H4154,injury_groups!$A:$F,2,FALSE))=0,"",VLOOKUP($H4154,injury_groups!$A:$F,2,FALSE)))</f>
        <v>hip</v>
      </c>
      <c r="N4154" s="2" t="str">
        <f>IF(H4154="","",IF(LEN(VLOOKUP($H4154,injury_groups!$A:$F,3,FALSE))=0,"",VLOOKUP($H4154,injury_groups!$A:$F,3,FALSE)))</f>
        <v/>
      </c>
      <c r="O4154" s="2">
        <f>IF(H4154="",0,VLOOKUP($H4154,injury_groups!$A:$F,4,FALSE))</f>
        <v>1</v>
      </c>
      <c r="P4154" s="2">
        <f>IF(H4154="",0,VLOOKUP($H4154,injury_groups!$A:$F,5,FALSE))</f>
        <v>0</v>
      </c>
      <c r="Q4154" s="4" t="str">
        <f>IF(H4154="","",IF(LEN(VLOOKUP($H4154,injury_groups!$A:$F,6,FALSE))=0,"",VLOOKUP($H4154,injury_groups!$A:$F,6,FALSE)))</f>
        <v/>
      </c>
    </row>
    <row r="4155" spans="1:17" x14ac:dyDescent="0.2">
      <c r="A4155" s="1">
        <v>285421</v>
      </c>
      <c r="B4155">
        <v>20513</v>
      </c>
      <c r="C4155" t="s">
        <v>1705</v>
      </c>
      <c r="D4155">
        <v>2021</v>
      </c>
      <c r="E4155">
        <v>15</v>
      </c>
      <c r="F4155">
        <v>13</v>
      </c>
      <c r="G4155">
        <v>15</v>
      </c>
      <c r="H4155" t="s">
        <v>1710</v>
      </c>
      <c r="I4155" t="s">
        <v>1841</v>
      </c>
      <c r="J4155" t="s">
        <v>1964</v>
      </c>
      <c r="K4155" t="b">
        <v>1</v>
      </c>
      <c r="L4155">
        <v>20</v>
      </c>
      <c r="M4155" s="2" t="str">
        <f>IF(H4155="","",IF(LEN(VLOOKUP($H4155,injury_groups!$A:$F,2,FALSE))=0,"",VLOOKUP($H4155,injury_groups!$A:$F,2,FALSE)))</f>
        <v/>
      </c>
      <c r="N4155" s="2" t="str">
        <f>IF(H4155="","",IF(LEN(VLOOKUP($H4155,injury_groups!$A:$F,3,FALSE))=0,"",VLOOKUP($H4155,injury_groups!$A:$F,3,FALSE)))</f>
        <v/>
      </c>
      <c r="O4155" s="2">
        <f>IF(H4155="",0,VLOOKUP($H4155,injury_groups!$A:$F,4,FALSE))</f>
        <v>0</v>
      </c>
      <c r="P4155" s="2">
        <f>IF(H4155="",0,VLOOKUP($H4155,injury_groups!$A:$F,5,FALSE))</f>
        <v>1</v>
      </c>
      <c r="Q4155" s="4" t="str">
        <f>IF(H4155="","",IF(LEN(VLOOKUP($H4155,injury_groups!$A:$F,6,FALSE))=0,"",VLOOKUP($H4155,injury_groups!$A:$F,6,FALSE)))</f>
        <v/>
      </c>
    </row>
    <row r="4156" spans="1:17" x14ac:dyDescent="0.2">
      <c r="A4156" s="1">
        <v>286408</v>
      </c>
      <c r="B4156">
        <v>20513</v>
      </c>
      <c r="C4156" t="s">
        <v>1705</v>
      </c>
      <c r="D4156">
        <v>2021</v>
      </c>
      <c r="E4156">
        <v>16</v>
      </c>
      <c r="F4156">
        <v>13</v>
      </c>
      <c r="G4156">
        <v>29</v>
      </c>
      <c r="H4156" t="s">
        <v>1710</v>
      </c>
      <c r="I4156" t="s">
        <v>1841</v>
      </c>
      <c r="J4156" t="s">
        <v>1978</v>
      </c>
      <c r="K4156" t="b">
        <v>1</v>
      </c>
      <c r="L4156">
        <v>21</v>
      </c>
      <c r="M4156" s="2" t="str">
        <f>IF(H4156="","",IF(LEN(VLOOKUP($H4156,injury_groups!$A:$F,2,FALSE))=0,"",VLOOKUP($H4156,injury_groups!$A:$F,2,FALSE)))</f>
        <v/>
      </c>
      <c r="N4156" s="2" t="str">
        <f>IF(H4156="","",IF(LEN(VLOOKUP($H4156,injury_groups!$A:$F,3,FALSE))=0,"",VLOOKUP($H4156,injury_groups!$A:$F,3,FALSE)))</f>
        <v/>
      </c>
      <c r="O4156" s="2">
        <f>IF(H4156="",0,VLOOKUP($H4156,injury_groups!$A:$F,4,FALSE))</f>
        <v>0</v>
      </c>
      <c r="P4156" s="2">
        <f>IF(H4156="",0,VLOOKUP($H4156,injury_groups!$A:$F,5,FALSE))</f>
        <v>1</v>
      </c>
      <c r="Q4156" s="4" t="str">
        <f>IF(H4156="","",IF(LEN(VLOOKUP($H4156,injury_groups!$A:$F,6,FALSE))=0,"",VLOOKUP($H4156,injury_groups!$A:$F,6,FALSE)))</f>
        <v/>
      </c>
    </row>
    <row r="4157" spans="1:17" x14ac:dyDescent="0.2">
      <c r="A4157" s="1">
        <v>283929</v>
      </c>
      <c r="B4157">
        <v>20516</v>
      </c>
      <c r="C4157" t="s">
        <v>1705</v>
      </c>
      <c r="D4157">
        <v>2021</v>
      </c>
      <c r="E4157">
        <v>13</v>
      </c>
      <c r="F4157">
        <v>23</v>
      </c>
      <c r="G4157">
        <v>19</v>
      </c>
      <c r="H4157" t="s">
        <v>1715</v>
      </c>
      <c r="I4157" t="s">
        <v>1841</v>
      </c>
      <c r="J4157" t="s">
        <v>1947</v>
      </c>
      <c r="K4157" t="b">
        <v>1</v>
      </c>
      <c r="L4157">
        <v>18</v>
      </c>
      <c r="M4157" s="2" t="str">
        <f>IF(H4157="","",IF(LEN(VLOOKUP($H4157,injury_groups!$A:$F,2,FALSE))=0,"",VLOOKUP($H4157,injury_groups!$A:$F,2,FALSE)))</f>
        <v xml:space="preserve">ankle </v>
      </c>
      <c r="N4157" s="2" t="str">
        <f>IF(H4157="","",IF(LEN(VLOOKUP($H4157,injury_groups!$A:$F,3,FALSE))=0,"",VLOOKUP($H4157,injury_groups!$A:$F,3,FALSE)))</f>
        <v/>
      </c>
      <c r="O4157" s="2">
        <f>IF(H4157="",0,VLOOKUP($H4157,injury_groups!$A:$F,4,FALSE))</f>
        <v>1</v>
      </c>
      <c r="P4157" s="2">
        <f>IF(H4157="",0,VLOOKUP($H4157,injury_groups!$A:$F,5,FALSE))</f>
        <v>0</v>
      </c>
      <c r="Q4157" s="4" t="str">
        <f>IF(H4157="","",IF(LEN(VLOOKUP($H4157,injury_groups!$A:$F,6,FALSE))=0,"",VLOOKUP($H4157,injury_groups!$A:$F,6,FALSE)))</f>
        <v/>
      </c>
    </row>
    <row r="4158" spans="1:17" x14ac:dyDescent="0.2">
      <c r="A4158" s="1">
        <v>284705</v>
      </c>
      <c r="B4158">
        <v>20516</v>
      </c>
      <c r="C4158" t="s">
        <v>1705</v>
      </c>
      <c r="D4158">
        <v>2021</v>
      </c>
      <c r="E4158">
        <v>14</v>
      </c>
      <c r="F4158">
        <v>23</v>
      </c>
      <c r="G4158">
        <v>29</v>
      </c>
      <c r="H4158" t="s">
        <v>1715</v>
      </c>
      <c r="I4158" t="s">
        <v>1841</v>
      </c>
      <c r="J4158" t="s">
        <v>1961</v>
      </c>
      <c r="K4158" t="b">
        <v>1</v>
      </c>
      <c r="L4158">
        <v>19</v>
      </c>
      <c r="M4158" s="2" t="str">
        <f>IF(H4158="","",IF(LEN(VLOOKUP($H4158,injury_groups!$A:$F,2,FALSE))=0,"",VLOOKUP($H4158,injury_groups!$A:$F,2,FALSE)))</f>
        <v xml:space="preserve">ankle </v>
      </c>
      <c r="N4158" s="2" t="str">
        <f>IF(H4158="","",IF(LEN(VLOOKUP($H4158,injury_groups!$A:$F,3,FALSE))=0,"",VLOOKUP($H4158,injury_groups!$A:$F,3,FALSE)))</f>
        <v/>
      </c>
      <c r="O4158" s="2">
        <f>IF(H4158="",0,VLOOKUP($H4158,injury_groups!$A:$F,4,FALSE))</f>
        <v>1</v>
      </c>
      <c r="P4158" s="2">
        <f>IF(H4158="",0,VLOOKUP($H4158,injury_groups!$A:$F,5,FALSE))</f>
        <v>0</v>
      </c>
      <c r="Q4158" s="4" t="str">
        <f>IF(H4158="","",IF(LEN(VLOOKUP($H4158,injury_groups!$A:$F,6,FALSE))=0,"",VLOOKUP($H4158,injury_groups!$A:$F,6,FALSE)))</f>
        <v/>
      </c>
    </row>
    <row r="4159" spans="1:17" x14ac:dyDescent="0.2">
      <c r="A4159" s="1">
        <v>285422</v>
      </c>
      <c r="B4159">
        <v>20516</v>
      </c>
      <c r="C4159" t="s">
        <v>1705</v>
      </c>
      <c r="D4159">
        <v>2021</v>
      </c>
      <c r="E4159">
        <v>15</v>
      </c>
      <c r="F4159">
        <v>23</v>
      </c>
      <c r="G4159">
        <v>9</v>
      </c>
      <c r="H4159" t="s">
        <v>1715</v>
      </c>
      <c r="I4159" t="s">
        <v>1841</v>
      </c>
      <c r="J4159" t="s">
        <v>1964</v>
      </c>
      <c r="K4159" t="b">
        <v>1</v>
      </c>
      <c r="L4159">
        <v>20</v>
      </c>
      <c r="M4159" s="2" t="str">
        <f>IF(H4159="","",IF(LEN(VLOOKUP($H4159,injury_groups!$A:$F,2,FALSE))=0,"",VLOOKUP($H4159,injury_groups!$A:$F,2,FALSE)))</f>
        <v xml:space="preserve">ankle </v>
      </c>
      <c r="N4159" s="2" t="str">
        <f>IF(H4159="","",IF(LEN(VLOOKUP($H4159,injury_groups!$A:$F,3,FALSE))=0,"",VLOOKUP($H4159,injury_groups!$A:$F,3,FALSE)))</f>
        <v/>
      </c>
      <c r="O4159" s="2">
        <f>IF(H4159="",0,VLOOKUP($H4159,injury_groups!$A:$F,4,FALSE))</f>
        <v>1</v>
      </c>
      <c r="P4159" s="2">
        <f>IF(H4159="",0,VLOOKUP($H4159,injury_groups!$A:$F,5,FALSE))</f>
        <v>0</v>
      </c>
      <c r="Q4159" s="4" t="str">
        <f>IF(H4159="","",IF(LEN(VLOOKUP($H4159,injury_groups!$A:$F,6,FALSE))=0,"",VLOOKUP($H4159,injury_groups!$A:$F,6,FALSE)))</f>
        <v/>
      </c>
    </row>
    <row r="4160" spans="1:17" x14ac:dyDescent="0.2">
      <c r="A4160" s="1">
        <v>286409</v>
      </c>
      <c r="B4160">
        <v>20516</v>
      </c>
      <c r="C4160" t="s">
        <v>1705</v>
      </c>
      <c r="D4160">
        <v>2021</v>
      </c>
      <c r="E4160">
        <v>16</v>
      </c>
      <c r="F4160">
        <v>23</v>
      </c>
      <c r="G4160">
        <v>26</v>
      </c>
      <c r="H4160" t="s">
        <v>1715</v>
      </c>
      <c r="I4160" t="s">
        <v>1841</v>
      </c>
      <c r="J4160" t="s">
        <v>1978</v>
      </c>
      <c r="K4160" t="b">
        <v>1</v>
      </c>
      <c r="L4160">
        <v>21</v>
      </c>
      <c r="M4160" s="2" t="str">
        <f>IF(H4160="","",IF(LEN(VLOOKUP($H4160,injury_groups!$A:$F,2,FALSE))=0,"",VLOOKUP($H4160,injury_groups!$A:$F,2,FALSE)))</f>
        <v xml:space="preserve">ankle </v>
      </c>
      <c r="N4160" s="2" t="str">
        <f>IF(H4160="","",IF(LEN(VLOOKUP($H4160,injury_groups!$A:$F,3,FALSE))=0,"",VLOOKUP($H4160,injury_groups!$A:$F,3,FALSE)))</f>
        <v/>
      </c>
      <c r="O4160" s="2">
        <f>IF(H4160="",0,VLOOKUP($H4160,injury_groups!$A:$F,4,FALSE))</f>
        <v>1</v>
      </c>
      <c r="P4160" s="2">
        <f>IF(H4160="",0,VLOOKUP($H4160,injury_groups!$A:$F,5,FALSE))</f>
        <v>0</v>
      </c>
      <c r="Q4160" s="4" t="str">
        <f>IF(H4160="","",IF(LEN(VLOOKUP($H4160,injury_groups!$A:$F,6,FALSE))=0,"",VLOOKUP($H4160,injury_groups!$A:$F,6,FALSE)))</f>
        <v/>
      </c>
    </row>
    <row r="4161" spans="1:17" x14ac:dyDescent="0.2">
      <c r="A4161" s="1">
        <v>278299</v>
      </c>
      <c r="B4161">
        <v>20529</v>
      </c>
      <c r="C4161" t="s">
        <v>1705</v>
      </c>
      <c r="D4161">
        <v>2021</v>
      </c>
      <c r="E4161">
        <v>5</v>
      </c>
      <c r="F4161">
        <v>35</v>
      </c>
      <c r="G4161">
        <v>22</v>
      </c>
      <c r="H4161" t="s">
        <v>1720</v>
      </c>
      <c r="I4161" t="s">
        <v>1841</v>
      </c>
      <c r="J4161" t="s">
        <v>1884</v>
      </c>
      <c r="K4161" t="b">
        <v>1</v>
      </c>
      <c r="L4161">
        <v>10</v>
      </c>
      <c r="M4161" s="2" t="str">
        <f>IF(H4161="","",IF(LEN(VLOOKUP($H4161,injury_groups!$A:$F,2,FALSE))=0,"",VLOOKUP($H4161,injury_groups!$A:$F,2,FALSE)))</f>
        <v>hamstring</v>
      </c>
      <c r="N4161" s="2" t="str">
        <f>IF(H4161="","",IF(LEN(VLOOKUP($H4161,injury_groups!$A:$F,3,FALSE))=0,"",VLOOKUP($H4161,injury_groups!$A:$F,3,FALSE)))</f>
        <v/>
      </c>
      <c r="O4161" s="2">
        <f>IF(H4161="",0,VLOOKUP($H4161,injury_groups!$A:$F,4,FALSE))</f>
        <v>1</v>
      </c>
      <c r="P4161" s="2">
        <f>IF(H4161="",0,VLOOKUP($H4161,injury_groups!$A:$F,5,FALSE))</f>
        <v>0</v>
      </c>
      <c r="Q4161" s="4" t="str">
        <f>IF(H4161="","",IF(LEN(VLOOKUP($H4161,injury_groups!$A:$F,6,FALSE))=0,"",VLOOKUP($H4161,injury_groups!$A:$F,6,FALSE)))</f>
        <v/>
      </c>
    </row>
    <row r="4162" spans="1:17" x14ac:dyDescent="0.2">
      <c r="A4162" s="1">
        <v>279008</v>
      </c>
      <c r="B4162">
        <v>20529</v>
      </c>
      <c r="C4162" t="s">
        <v>1705</v>
      </c>
      <c r="D4162">
        <v>2021</v>
      </c>
      <c r="E4162">
        <v>6</v>
      </c>
      <c r="F4162">
        <v>35</v>
      </c>
      <c r="G4162">
        <v>16</v>
      </c>
      <c r="H4162" t="s">
        <v>1720</v>
      </c>
      <c r="I4162" t="s">
        <v>1841</v>
      </c>
      <c r="J4162" t="s">
        <v>1889</v>
      </c>
      <c r="K4162" t="b">
        <v>1</v>
      </c>
      <c r="L4162">
        <v>11</v>
      </c>
      <c r="M4162" s="2" t="str">
        <f>IF(H4162="","",IF(LEN(VLOOKUP($H4162,injury_groups!$A:$F,2,FALSE))=0,"",VLOOKUP($H4162,injury_groups!$A:$F,2,FALSE)))</f>
        <v>hamstring</v>
      </c>
      <c r="N4162" s="2" t="str">
        <f>IF(H4162="","",IF(LEN(VLOOKUP($H4162,injury_groups!$A:$F,3,FALSE))=0,"",VLOOKUP($H4162,injury_groups!$A:$F,3,FALSE)))</f>
        <v/>
      </c>
      <c r="O4162" s="2">
        <f>IF(H4162="",0,VLOOKUP($H4162,injury_groups!$A:$F,4,FALSE))</f>
        <v>1</v>
      </c>
      <c r="P4162" s="2">
        <f>IF(H4162="",0,VLOOKUP($H4162,injury_groups!$A:$F,5,FALSE))</f>
        <v>0</v>
      </c>
      <c r="Q4162" s="4" t="str">
        <f>IF(H4162="","",IF(LEN(VLOOKUP($H4162,injury_groups!$A:$F,6,FALSE))=0,"",VLOOKUP($H4162,injury_groups!$A:$F,6,FALSE)))</f>
        <v/>
      </c>
    </row>
    <row r="4163" spans="1:17" x14ac:dyDescent="0.2">
      <c r="A4163" s="1">
        <v>279724</v>
      </c>
      <c r="B4163">
        <v>20529</v>
      </c>
      <c r="C4163" t="s">
        <v>1705</v>
      </c>
      <c r="D4163">
        <v>2021</v>
      </c>
      <c r="E4163">
        <v>7</v>
      </c>
      <c r="F4163">
        <v>35</v>
      </c>
      <c r="G4163">
        <v>12</v>
      </c>
      <c r="H4163" t="s">
        <v>1720</v>
      </c>
      <c r="I4163" t="s">
        <v>1841</v>
      </c>
      <c r="J4163" t="s">
        <v>1898</v>
      </c>
      <c r="K4163" t="b">
        <v>1</v>
      </c>
      <c r="L4163">
        <v>12</v>
      </c>
      <c r="M4163" s="2" t="str">
        <f>IF(H4163="","",IF(LEN(VLOOKUP($H4163,injury_groups!$A:$F,2,FALSE))=0,"",VLOOKUP($H4163,injury_groups!$A:$F,2,FALSE)))</f>
        <v>hamstring</v>
      </c>
      <c r="N4163" s="2" t="str">
        <f>IF(H4163="","",IF(LEN(VLOOKUP($H4163,injury_groups!$A:$F,3,FALSE))=0,"",VLOOKUP($H4163,injury_groups!$A:$F,3,FALSE)))</f>
        <v/>
      </c>
      <c r="O4163" s="2">
        <f>IF(H4163="",0,VLOOKUP($H4163,injury_groups!$A:$F,4,FALSE))</f>
        <v>1</v>
      </c>
      <c r="P4163" s="2">
        <f>IF(H4163="",0,VLOOKUP($H4163,injury_groups!$A:$F,5,FALSE))</f>
        <v>0</v>
      </c>
      <c r="Q4163" s="4" t="str">
        <f>IF(H4163="","",IF(LEN(VLOOKUP($H4163,injury_groups!$A:$F,6,FALSE))=0,"",VLOOKUP($H4163,injury_groups!$A:$F,6,FALSE)))</f>
        <v/>
      </c>
    </row>
    <row r="4164" spans="1:17" x14ac:dyDescent="0.2">
      <c r="A4164" s="1">
        <v>274213</v>
      </c>
      <c r="B4164">
        <v>20550</v>
      </c>
      <c r="C4164" t="s">
        <v>1706</v>
      </c>
      <c r="D4164">
        <v>2021</v>
      </c>
      <c r="E4164">
        <v>0</v>
      </c>
      <c r="F4164">
        <v>33</v>
      </c>
      <c r="H4164" t="s">
        <v>1709</v>
      </c>
      <c r="I4164" t="s">
        <v>1841</v>
      </c>
      <c r="J4164" t="s">
        <v>1998</v>
      </c>
      <c r="K4164" t="b">
        <v>1</v>
      </c>
      <c r="L4164">
        <v>0</v>
      </c>
      <c r="M4164" s="2" t="str">
        <f>IF(H4164="","",IF(LEN(VLOOKUP($H4164,injury_groups!$A:$F,2,FALSE))=0,"",VLOOKUP($H4164,injury_groups!$A:$F,2,FALSE)))</f>
        <v>knee</v>
      </c>
      <c r="N4164" s="2" t="str">
        <f>IF(H4164="","",IF(LEN(VLOOKUP($H4164,injury_groups!$A:$F,3,FALSE))=0,"",VLOOKUP($H4164,injury_groups!$A:$F,3,FALSE)))</f>
        <v/>
      </c>
      <c r="O4164" s="2">
        <f>IF(H4164="",0,VLOOKUP($H4164,injury_groups!$A:$F,4,FALSE))</f>
        <v>1</v>
      </c>
      <c r="P4164" s="2">
        <f>IF(H4164="",0,VLOOKUP($H4164,injury_groups!$A:$F,5,FALSE))</f>
        <v>0</v>
      </c>
      <c r="Q4164" s="4" t="str">
        <f>IF(H4164="","",IF(LEN(VLOOKUP($H4164,injury_groups!$A:$F,6,FALSE))=0,"",VLOOKUP($H4164,injury_groups!$A:$F,6,FALSE)))</f>
        <v/>
      </c>
    </row>
    <row r="4165" spans="1:17" x14ac:dyDescent="0.2">
      <c r="A4165" s="1">
        <v>274730</v>
      </c>
      <c r="B4165">
        <v>20550</v>
      </c>
      <c r="C4165" t="s">
        <v>1706</v>
      </c>
      <c r="D4165">
        <v>2021</v>
      </c>
      <c r="E4165">
        <v>1</v>
      </c>
      <c r="F4165">
        <v>33</v>
      </c>
      <c r="G4165">
        <v>7</v>
      </c>
      <c r="H4165" t="s">
        <v>1709</v>
      </c>
      <c r="I4165" t="s">
        <v>1841</v>
      </c>
      <c r="J4165" t="s">
        <v>2011</v>
      </c>
      <c r="K4165" t="b">
        <v>1</v>
      </c>
      <c r="L4165">
        <v>1</v>
      </c>
      <c r="M4165" s="2" t="str">
        <f>IF(H4165="","",IF(LEN(VLOOKUP($H4165,injury_groups!$A:$F,2,FALSE))=0,"",VLOOKUP($H4165,injury_groups!$A:$F,2,FALSE)))</f>
        <v>knee</v>
      </c>
      <c r="N4165" s="2" t="str">
        <f>IF(H4165="","",IF(LEN(VLOOKUP($H4165,injury_groups!$A:$F,3,FALSE))=0,"",VLOOKUP($H4165,injury_groups!$A:$F,3,FALSE)))</f>
        <v/>
      </c>
      <c r="O4165" s="2">
        <f>IF(H4165="",0,VLOOKUP($H4165,injury_groups!$A:$F,4,FALSE))</f>
        <v>1</v>
      </c>
      <c r="P4165" s="2">
        <f>IF(H4165="",0,VLOOKUP($H4165,injury_groups!$A:$F,5,FALSE))</f>
        <v>0</v>
      </c>
      <c r="Q4165" s="4" t="str">
        <f>IF(H4165="","",IF(LEN(VLOOKUP($H4165,injury_groups!$A:$F,6,FALSE))=0,"",VLOOKUP($H4165,injury_groups!$A:$F,6,FALSE)))</f>
        <v/>
      </c>
    </row>
    <row r="4166" spans="1:17" x14ac:dyDescent="0.2">
      <c r="A4166" s="1">
        <v>275074</v>
      </c>
      <c r="B4166">
        <v>20550</v>
      </c>
      <c r="C4166" t="s">
        <v>1706</v>
      </c>
      <c r="D4166">
        <v>2021</v>
      </c>
      <c r="E4166">
        <v>2</v>
      </c>
      <c r="F4166">
        <v>33</v>
      </c>
      <c r="G4166">
        <v>34</v>
      </c>
      <c r="H4166" t="s">
        <v>1721</v>
      </c>
      <c r="I4166" t="s">
        <v>1841</v>
      </c>
      <c r="J4166" t="s">
        <v>2031</v>
      </c>
      <c r="K4166" t="b">
        <v>1</v>
      </c>
      <c r="L4166">
        <v>2</v>
      </c>
      <c r="M4166" s="2" t="str">
        <f>IF(H4166="","",IF(LEN(VLOOKUP($H4166,injury_groups!$A:$F,2,FALSE))=0,"",VLOOKUP($H4166,injury_groups!$A:$F,2,FALSE)))</f>
        <v>knee</v>
      </c>
      <c r="N4166" s="2" t="str">
        <f>IF(H4166="","",IF(LEN(VLOOKUP($H4166,injury_groups!$A:$F,3,FALSE))=0,"",VLOOKUP($H4166,injury_groups!$A:$F,3,FALSE)))</f>
        <v/>
      </c>
      <c r="O4166" s="2">
        <f>IF(H4166="",0,VLOOKUP($H4166,injury_groups!$A:$F,4,FALSE))</f>
        <v>1</v>
      </c>
      <c r="P4166" s="2">
        <f>IF(H4166="",0,VLOOKUP($H4166,injury_groups!$A:$F,5,FALSE))</f>
        <v>0</v>
      </c>
      <c r="Q4166" s="4" t="str">
        <f>IF(H4166="","",IF(LEN(VLOOKUP($H4166,injury_groups!$A:$F,6,FALSE))=0,"",VLOOKUP($H4166,injury_groups!$A:$F,6,FALSE)))</f>
        <v/>
      </c>
    </row>
    <row r="4167" spans="1:17" x14ac:dyDescent="0.2">
      <c r="A4167" s="1">
        <v>284497</v>
      </c>
      <c r="B4167">
        <v>20554</v>
      </c>
      <c r="C4167" t="s">
        <v>1705</v>
      </c>
      <c r="D4167">
        <v>2021</v>
      </c>
      <c r="E4167">
        <v>14</v>
      </c>
      <c r="F4167">
        <v>11</v>
      </c>
      <c r="G4167">
        <v>10</v>
      </c>
      <c r="H4167" t="s">
        <v>1710</v>
      </c>
      <c r="I4167" t="s">
        <v>1841</v>
      </c>
      <c r="J4167" t="s">
        <v>1961</v>
      </c>
      <c r="K4167" t="b">
        <v>1</v>
      </c>
      <c r="L4167">
        <v>19</v>
      </c>
      <c r="M4167" s="2" t="str">
        <f>IF(H4167="","",IF(LEN(VLOOKUP($H4167,injury_groups!$A:$F,2,FALSE))=0,"",VLOOKUP($H4167,injury_groups!$A:$F,2,FALSE)))</f>
        <v/>
      </c>
      <c r="N4167" s="2" t="str">
        <f>IF(H4167="","",IF(LEN(VLOOKUP($H4167,injury_groups!$A:$F,3,FALSE))=0,"",VLOOKUP($H4167,injury_groups!$A:$F,3,FALSE)))</f>
        <v/>
      </c>
      <c r="O4167" s="2">
        <f>IF(H4167="",0,VLOOKUP($H4167,injury_groups!$A:$F,4,FALSE))</f>
        <v>0</v>
      </c>
      <c r="P4167" s="2">
        <f>IF(H4167="",0,VLOOKUP($H4167,injury_groups!$A:$F,5,FALSE))</f>
        <v>1</v>
      </c>
      <c r="Q4167" s="4" t="str">
        <f>IF(H4167="","",IF(LEN(VLOOKUP($H4167,injury_groups!$A:$F,6,FALSE))=0,"",VLOOKUP($H4167,injury_groups!$A:$F,6,FALSE)))</f>
        <v/>
      </c>
    </row>
    <row r="4168" spans="1:17" x14ac:dyDescent="0.2">
      <c r="A4168" s="1">
        <v>274896</v>
      </c>
      <c r="B4168">
        <v>20554</v>
      </c>
      <c r="C4168" t="s">
        <v>1706</v>
      </c>
      <c r="D4168">
        <v>2021</v>
      </c>
      <c r="E4168">
        <v>2</v>
      </c>
      <c r="F4168">
        <v>11</v>
      </c>
      <c r="G4168">
        <v>28</v>
      </c>
      <c r="H4168" t="s">
        <v>1708</v>
      </c>
      <c r="I4168" t="s">
        <v>1841</v>
      </c>
      <c r="J4168" t="s">
        <v>2031</v>
      </c>
      <c r="K4168" t="b">
        <v>1</v>
      </c>
      <c r="L4168">
        <v>2</v>
      </c>
      <c r="M4168" s="2" t="str">
        <f>IF(H4168="","",IF(LEN(VLOOKUP($H4168,injury_groups!$A:$F,2,FALSE))=0,"",VLOOKUP($H4168,injury_groups!$A:$F,2,FALSE)))</f>
        <v/>
      </c>
      <c r="N4168" s="2" t="str">
        <f>IF(H4168="","",IF(LEN(VLOOKUP($H4168,injury_groups!$A:$F,3,FALSE))=0,"",VLOOKUP($H4168,injury_groups!$A:$F,3,FALSE)))</f>
        <v/>
      </c>
      <c r="O4168" s="2">
        <f>IF(H4168="",0,VLOOKUP($H4168,injury_groups!$A:$F,4,FALSE))</f>
        <v>0</v>
      </c>
      <c r="P4168" s="2">
        <f>IF(H4168="",0,VLOOKUP($H4168,injury_groups!$A:$F,5,FALSE))</f>
        <v>0</v>
      </c>
      <c r="Q4168" s="4" t="str">
        <f>IF(H4168="","",IF(LEN(VLOOKUP($H4168,injury_groups!$A:$F,6,FALSE))=0,"",VLOOKUP($H4168,injury_groups!$A:$F,6,FALSE)))</f>
        <v/>
      </c>
    </row>
    <row r="4169" spans="1:17" x14ac:dyDescent="0.2">
      <c r="A4169" s="1">
        <v>275214</v>
      </c>
      <c r="B4169">
        <v>20554</v>
      </c>
      <c r="C4169" t="s">
        <v>1706</v>
      </c>
      <c r="D4169">
        <v>2021</v>
      </c>
      <c r="E4169">
        <v>3</v>
      </c>
      <c r="F4169">
        <v>11</v>
      </c>
      <c r="G4169">
        <v>14</v>
      </c>
      <c r="H4169" t="s">
        <v>1708</v>
      </c>
      <c r="I4169" t="s">
        <v>1841</v>
      </c>
      <c r="J4169" t="s">
        <v>2053</v>
      </c>
      <c r="K4169" t="b">
        <v>1</v>
      </c>
      <c r="L4169">
        <v>3</v>
      </c>
      <c r="M4169" s="2" t="str">
        <f>IF(H4169="","",IF(LEN(VLOOKUP($H4169,injury_groups!$A:$F,2,FALSE))=0,"",VLOOKUP($H4169,injury_groups!$A:$F,2,FALSE)))</f>
        <v/>
      </c>
      <c r="N4169" s="2" t="str">
        <f>IF(H4169="","",IF(LEN(VLOOKUP($H4169,injury_groups!$A:$F,3,FALSE))=0,"",VLOOKUP($H4169,injury_groups!$A:$F,3,FALSE)))</f>
        <v/>
      </c>
      <c r="O4169" s="2">
        <f>IF(H4169="",0,VLOOKUP($H4169,injury_groups!$A:$F,4,FALSE))</f>
        <v>0</v>
      </c>
      <c r="P4169" s="2">
        <f>IF(H4169="",0,VLOOKUP($H4169,injury_groups!$A:$F,5,FALSE))</f>
        <v>0</v>
      </c>
      <c r="Q4169" s="4" t="str">
        <f>IF(H4169="","",IF(LEN(VLOOKUP($H4169,injury_groups!$A:$F,6,FALSE))=0,"",VLOOKUP($H4169,injury_groups!$A:$F,6,FALSE)))</f>
        <v/>
      </c>
    </row>
    <row r="4170" spans="1:17" x14ac:dyDescent="0.2">
      <c r="A4170" s="1">
        <v>283578</v>
      </c>
      <c r="B4170">
        <v>20556</v>
      </c>
      <c r="C4170" t="s">
        <v>1705</v>
      </c>
      <c r="D4170">
        <v>2021</v>
      </c>
      <c r="E4170">
        <v>12</v>
      </c>
      <c r="F4170">
        <v>30</v>
      </c>
      <c r="G4170">
        <v>35</v>
      </c>
      <c r="H4170" t="s">
        <v>1719</v>
      </c>
      <c r="I4170" t="s">
        <v>1841</v>
      </c>
      <c r="J4170" t="s">
        <v>1946</v>
      </c>
      <c r="K4170" t="b">
        <v>1</v>
      </c>
      <c r="L4170">
        <v>17</v>
      </c>
      <c r="M4170" s="2" t="str">
        <f>IF(H4170="","",IF(LEN(VLOOKUP($H4170,injury_groups!$A:$F,2,FALSE))=0,"",VLOOKUP($H4170,injury_groups!$A:$F,2,FALSE)))</f>
        <v/>
      </c>
      <c r="N4170" s="2" t="str">
        <f>IF(H4170="","",IF(LEN(VLOOKUP($H4170,injury_groups!$A:$F,3,FALSE))=0,"",VLOOKUP($H4170,injury_groups!$A:$F,3,FALSE)))</f>
        <v/>
      </c>
      <c r="O4170" s="2">
        <f>IF(H4170="",0,VLOOKUP($H4170,injury_groups!$A:$F,4,FALSE))</f>
        <v>0</v>
      </c>
      <c r="P4170" s="2">
        <f>IF(H4170="",0,VLOOKUP($H4170,injury_groups!$A:$F,5,FALSE))</f>
        <v>0</v>
      </c>
      <c r="Q4170" s="4" t="str">
        <f>IF(H4170="","",IF(LEN(VLOOKUP($H4170,injury_groups!$A:$F,6,FALSE))=0,"",VLOOKUP($H4170,injury_groups!$A:$F,6,FALSE)))</f>
        <v/>
      </c>
    </row>
    <row r="4171" spans="1:17" x14ac:dyDescent="0.2">
      <c r="A4171" s="1">
        <v>286041</v>
      </c>
      <c r="B4171">
        <v>20556</v>
      </c>
      <c r="C4171" t="s">
        <v>1705</v>
      </c>
      <c r="D4171">
        <v>2021</v>
      </c>
      <c r="E4171">
        <v>15</v>
      </c>
      <c r="F4171">
        <v>30</v>
      </c>
      <c r="G4171">
        <v>32</v>
      </c>
      <c r="H4171" t="s">
        <v>1719</v>
      </c>
      <c r="I4171" t="s">
        <v>1841</v>
      </c>
      <c r="J4171" t="s">
        <v>1975</v>
      </c>
      <c r="K4171" t="b">
        <v>1</v>
      </c>
      <c r="L4171">
        <v>20</v>
      </c>
      <c r="M4171" s="2" t="str">
        <f>IF(H4171="","",IF(LEN(VLOOKUP($H4171,injury_groups!$A:$F,2,FALSE))=0,"",VLOOKUP($H4171,injury_groups!$A:$F,2,FALSE)))</f>
        <v/>
      </c>
      <c r="N4171" s="2" t="str">
        <f>IF(H4171="","",IF(LEN(VLOOKUP($H4171,injury_groups!$A:$F,3,FALSE))=0,"",VLOOKUP($H4171,injury_groups!$A:$F,3,FALSE)))</f>
        <v/>
      </c>
      <c r="O4171" s="2">
        <f>IF(H4171="",0,VLOOKUP($H4171,injury_groups!$A:$F,4,FALSE))</f>
        <v>0</v>
      </c>
      <c r="P4171" s="2">
        <f>IF(H4171="",0,VLOOKUP($H4171,injury_groups!$A:$F,5,FALSE))</f>
        <v>0</v>
      </c>
      <c r="Q4171" s="4" t="str">
        <f>IF(H4171="","",IF(LEN(VLOOKUP($H4171,injury_groups!$A:$F,6,FALSE))=0,"",VLOOKUP($H4171,injury_groups!$A:$F,6,FALSE)))</f>
        <v/>
      </c>
    </row>
    <row r="4172" spans="1:17" x14ac:dyDescent="0.2">
      <c r="A4172" s="1">
        <v>286915</v>
      </c>
      <c r="B4172">
        <v>20559</v>
      </c>
      <c r="C4172" t="s">
        <v>1705</v>
      </c>
      <c r="D4172">
        <v>2021</v>
      </c>
      <c r="E4172">
        <v>16</v>
      </c>
      <c r="F4172">
        <v>22</v>
      </c>
      <c r="G4172">
        <v>19</v>
      </c>
      <c r="H4172" t="s">
        <v>1710</v>
      </c>
      <c r="I4172" t="s">
        <v>1841</v>
      </c>
      <c r="J4172" t="s">
        <v>1987</v>
      </c>
      <c r="K4172" t="b">
        <v>1</v>
      </c>
      <c r="L4172">
        <v>21</v>
      </c>
      <c r="M4172" s="2" t="str">
        <f>IF(H4172="","",IF(LEN(VLOOKUP($H4172,injury_groups!$A:$F,2,FALSE))=0,"",VLOOKUP($H4172,injury_groups!$A:$F,2,FALSE)))</f>
        <v/>
      </c>
      <c r="N4172" s="2" t="str">
        <f>IF(H4172="","",IF(LEN(VLOOKUP($H4172,injury_groups!$A:$F,3,FALSE))=0,"",VLOOKUP($H4172,injury_groups!$A:$F,3,FALSE)))</f>
        <v/>
      </c>
      <c r="O4172" s="2">
        <f>IF(H4172="",0,VLOOKUP($H4172,injury_groups!$A:$F,4,FALSE))</f>
        <v>0</v>
      </c>
      <c r="P4172" s="2">
        <f>IF(H4172="",0,VLOOKUP($H4172,injury_groups!$A:$F,5,FALSE))</f>
        <v>1</v>
      </c>
      <c r="Q4172" s="4" t="str">
        <f>IF(H4172="","",IF(LEN(VLOOKUP($H4172,injury_groups!$A:$F,6,FALSE))=0,"",VLOOKUP($H4172,injury_groups!$A:$F,6,FALSE)))</f>
        <v/>
      </c>
    </row>
    <row r="4173" spans="1:17" x14ac:dyDescent="0.2">
      <c r="A4173" s="1">
        <v>274484</v>
      </c>
      <c r="B4173">
        <v>20563</v>
      </c>
      <c r="C4173" t="s">
        <v>1706</v>
      </c>
      <c r="D4173">
        <v>2021</v>
      </c>
      <c r="E4173">
        <v>0</v>
      </c>
      <c r="F4173">
        <v>16</v>
      </c>
      <c r="H4173" t="s">
        <v>1708</v>
      </c>
      <c r="I4173" t="s">
        <v>1841</v>
      </c>
      <c r="J4173" t="s">
        <v>1998</v>
      </c>
      <c r="K4173" t="b">
        <v>1</v>
      </c>
      <c r="L4173">
        <v>0</v>
      </c>
      <c r="M4173" s="2" t="str">
        <f>IF(H4173="","",IF(LEN(VLOOKUP($H4173,injury_groups!$A:$F,2,FALSE))=0,"",VLOOKUP($H4173,injury_groups!$A:$F,2,FALSE)))</f>
        <v/>
      </c>
      <c r="N4173" s="2" t="str">
        <f>IF(H4173="","",IF(LEN(VLOOKUP($H4173,injury_groups!$A:$F,3,FALSE))=0,"",VLOOKUP($H4173,injury_groups!$A:$F,3,FALSE)))</f>
        <v/>
      </c>
      <c r="O4173" s="2">
        <f>IF(H4173="",0,VLOOKUP($H4173,injury_groups!$A:$F,4,FALSE))</f>
        <v>0</v>
      </c>
      <c r="P4173" s="2">
        <f>IF(H4173="",0,VLOOKUP($H4173,injury_groups!$A:$F,5,FALSE))</f>
        <v>0</v>
      </c>
      <c r="Q4173" s="4" t="str">
        <f>IF(H4173="","",IF(LEN(VLOOKUP($H4173,injury_groups!$A:$F,6,FALSE))=0,"",VLOOKUP($H4173,injury_groups!$A:$F,6,FALSE)))</f>
        <v/>
      </c>
    </row>
    <row r="4174" spans="1:17" x14ac:dyDescent="0.2">
      <c r="A4174" s="1">
        <v>278801</v>
      </c>
      <c r="B4174">
        <v>20570</v>
      </c>
      <c r="C4174" t="s">
        <v>1705</v>
      </c>
      <c r="D4174">
        <v>2021</v>
      </c>
      <c r="E4174">
        <v>6</v>
      </c>
      <c r="F4174">
        <v>32</v>
      </c>
      <c r="G4174">
        <v>23</v>
      </c>
      <c r="H4174" t="s">
        <v>1715</v>
      </c>
      <c r="I4174" t="s">
        <v>1841</v>
      </c>
      <c r="J4174" t="s">
        <v>1889</v>
      </c>
      <c r="K4174" t="b">
        <v>1</v>
      </c>
      <c r="L4174">
        <v>11</v>
      </c>
      <c r="M4174" s="2" t="str">
        <f>IF(H4174="","",IF(LEN(VLOOKUP($H4174,injury_groups!$A:$F,2,FALSE))=0,"",VLOOKUP($H4174,injury_groups!$A:$F,2,FALSE)))</f>
        <v xml:space="preserve">ankle </v>
      </c>
      <c r="N4174" s="2" t="str">
        <f>IF(H4174="","",IF(LEN(VLOOKUP($H4174,injury_groups!$A:$F,3,FALSE))=0,"",VLOOKUP($H4174,injury_groups!$A:$F,3,FALSE)))</f>
        <v/>
      </c>
      <c r="O4174" s="2">
        <f>IF(H4174="",0,VLOOKUP($H4174,injury_groups!$A:$F,4,FALSE))</f>
        <v>1</v>
      </c>
      <c r="P4174" s="2">
        <f>IF(H4174="",0,VLOOKUP($H4174,injury_groups!$A:$F,5,FALSE))</f>
        <v>0</v>
      </c>
      <c r="Q4174" s="4" t="str">
        <f>IF(H4174="","",IF(LEN(VLOOKUP($H4174,injury_groups!$A:$F,6,FALSE))=0,"",VLOOKUP($H4174,injury_groups!$A:$F,6,FALSE)))</f>
        <v/>
      </c>
    </row>
    <row r="4175" spans="1:17" x14ac:dyDescent="0.2">
      <c r="A4175" s="1">
        <v>279527</v>
      </c>
      <c r="B4175">
        <v>20570</v>
      </c>
      <c r="C4175" t="s">
        <v>1705</v>
      </c>
      <c r="D4175">
        <v>2021</v>
      </c>
      <c r="E4175">
        <v>7</v>
      </c>
      <c r="F4175">
        <v>32</v>
      </c>
      <c r="G4175">
        <v>11</v>
      </c>
      <c r="H4175" t="s">
        <v>1715</v>
      </c>
      <c r="I4175" t="s">
        <v>1841</v>
      </c>
      <c r="J4175" t="s">
        <v>1901</v>
      </c>
      <c r="K4175" t="b">
        <v>1</v>
      </c>
      <c r="L4175">
        <v>12</v>
      </c>
      <c r="M4175" s="2" t="str">
        <f>IF(H4175="","",IF(LEN(VLOOKUP($H4175,injury_groups!$A:$F,2,FALSE))=0,"",VLOOKUP($H4175,injury_groups!$A:$F,2,FALSE)))</f>
        <v xml:space="preserve">ankle </v>
      </c>
      <c r="N4175" s="2" t="str">
        <f>IF(H4175="","",IF(LEN(VLOOKUP($H4175,injury_groups!$A:$F,3,FALSE))=0,"",VLOOKUP($H4175,injury_groups!$A:$F,3,FALSE)))</f>
        <v/>
      </c>
      <c r="O4175" s="2">
        <f>IF(H4175="",0,VLOOKUP($H4175,injury_groups!$A:$F,4,FALSE))</f>
        <v>1</v>
      </c>
      <c r="P4175" s="2">
        <f>IF(H4175="",0,VLOOKUP($H4175,injury_groups!$A:$F,5,FALSE))</f>
        <v>0</v>
      </c>
      <c r="Q4175" s="4" t="str">
        <f>IF(H4175="","",IF(LEN(VLOOKUP($H4175,injury_groups!$A:$F,6,FALSE))=0,"",VLOOKUP($H4175,injury_groups!$A:$F,6,FALSE)))</f>
        <v/>
      </c>
    </row>
    <row r="4176" spans="1:17" x14ac:dyDescent="0.2">
      <c r="A4176" s="1">
        <v>280209</v>
      </c>
      <c r="B4176">
        <v>20570</v>
      </c>
      <c r="C4176" t="s">
        <v>1705</v>
      </c>
      <c r="D4176">
        <v>2021</v>
      </c>
      <c r="E4176">
        <v>8</v>
      </c>
      <c r="F4176">
        <v>32</v>
      </c>
      <c r="G4176">
        <v>13</v>
      </c>
      <c r="H4176" t="s">
        <v>1715</v>
      </c>
      <c r="I4176" t="s">
        <v>1841</v>
      </c>
      <c r="J4176" t="s">
        <v>1905</v>
      </c>
      <c r="K4176" t="b">
        <v>1</v>
      </c>
      <c r="L4176">
        <v>13</v>
      </c>
      <c r="M4176" s="2" t="str">
        <f>IF(H4176="","",IF(LEN(VLOOKUP($H4176,injury_groups!$A:$F,2,FALSE))=0,"",VLOOKUP($H4176,injury_groups!$A:$F,2,FALSE)))</f>
        <v xml:space="preserve">ankle </v>
      </c>
      <c r="N4176" s="2" t="str">
        <f>IF(H4176="","",IF(LEN(VLOOKUP($H4176,injury_groups!$A:$F,3,FALSE))=0,"",VLOOKUP($H4176,injury_groups!$A:$F,3,FALSE)))</f>
        <v/>
      </c>
      <c r="O4176" s="2">
        <f>IF(H4176="",0,VLOOKUP($H4176,injury_groups!$A:$F,4,FALSE))</f>
        <v>1</v>
      </c>
      <c r="P4176" s="2">
        <f>IF(H4176="",0,VLOOKUP($H4176,injury_groups!$A:$F,5,FALSE))</f>
        <v>0</v>
      </c>
      <c r="Q4176" s="4" t="str">
        <f>IF(H4176="","",IF(LEN(VLOOKUP($H4176,injury_groups!$A:$F,6,FALSE))=0,"",VLOOKUP($H4176,injury_groups!$A:$F,6,FALSE)))</f>
        <v/>
      </c>
    </row>
    <row r="4177" spans="1:17" x14ac:dyDescent="0.2">
      <c r="A4177" s="1">
        <v>281992</v>
      </c>
      <c r="B4177">
        <v>20570</v>
      </c>
      <c r="C4177" t="s">
        <v>1705</v>
      </c>
      <c r="D4177">
        <v>2021</v>
      </c>
      <c r="E4177">
        <v>10</v>
      </c>
      <c r="F4177">
        <v>32</v>
      </c>
      <c r="G4177">
        <v>31</v>
      </c>
      <c r="H4177" t="s">
        <v>1715</v>
      </c>
      <c r="I4177" t="s">
        <v>1842</v>
      </c>
      <c r="J4177" t="s">
        <v>1927</v>
      </c>
      <c r="K4177" t="b">
        <v>0</v>
      </c>
      <c r="L4177">
        <v>15</v>
      </c>
      <c r="M4177" s="2" t="str">
        <f>IF(H4177="","",IF(LEN(VLOOKUP($H4177,injury_groups!$A:$F,2,FALSE))=0,"",VLOOKUP($H4177,injury_groups!$A:$F,2,FALSE)))</f>
        <v xml:space="preserve">ankle </v>
      </c>
      <c r="N4177" s="2" t="str">
        <f>IF(H4177="","",IF(LEN(VLOOKUP($H4177,injury_groups!$A:$F,3,FALSE))=0,"",VLOOKUP($H4177,injury_groups!$A:$F,3,FALSE)))</f>
        <v/>
      </c>
      <c r="O4177" s="2">
        <f>IF(H4177="",0,VLOOKUP($H4177,injury_groups!$A:$F,4,FALSE))</f>
        <v>1</v>
      </c>
      <c r="P4177" s="2">
        <f>IF(H4177="",0,VLOOKUP($H4177,injury_groups!$A:$F,5,FALSE))</f>
        <v>0</v>
      </c>
      <c r="Q4177" s="4" t="str">
        <f>IF(H4177="","",IF(LEN(VLOOKUP($H4177,injury_groups!$A:$F,6,FALSE))=0,"",VLOOKUP($H4177,injury_groups!$A:$F,6,FALSE)))</f>
        <v/>
      </c>
    </row>
    <row r="4178" spans="1:17" x14ac:dyDescent="0.2">
      <c r="A4178" s="1">
        <v>283688</v>
      </c>
      <c r="B4178">
        <v>20581</v>
      </c>
      <c r="C4178" t="s">
        <v>1705</v>
      </c>
      <c r="D4178">
        <v>2021</v>
      </c>
      <c r="E4178">
        <v>13</v>
      </c>
      <c r="F4178">
        <v>8</v>
      </c>
      <c r="H4178" t="s">
        <v>1710</v>
      </c>
      <c r="I4178" t="s">
        <v>1841</v>
      </c>
      <c r="J4178" t="s">
        <v>1950</v>
      </c>
      <c r="K4178" t="b">
        <v>1</v>
      </c>
      <c r="L4178">
        <v>18</v>
      </c>
      <c r="M4178" s="2" t="str">
        <f>IF(H4178="","",IF(LEN(VLOOKUP($H4178,injury_groups!$A:$F,2,FALSE))=0,"",VLOOKUP($H4178,injury_groups!$A:$F,2,FALSE)))</f>
        <v/>
      </c>
      <c r="N4178" s="2" t="str">
        <f>IF(H4178="","",IF(LEN(VLOOKUP($H4178,injury_groups!$A:$F,3,FALSE))=0,"",VLOOKUP($H4178,injury_groups!$A:$F,3,FALSE)))</f>
        <v/>
      </c>
      <c r="O4178" s="2">
        <f>IF(H4178="",0,VLOOKUP($H4178,injury_groups!$A:$F,4,FALSE))</f>
        <v>0</v>
      </c>
      <c r="P4178" s="2">
        <f>IF(H4178="",0,VLOOKUP($H4178,injury_groups!$A:$F,5,FALSE))</f>
        <v>1</v>
      </c>
      <c r="Q4178" s="4" t="str">
        <f>IF(H4178="","",IF(LEN(VLOOKUP($H4178,injury_groups!$A:$F,6,FALSE))=0,"",VLOOKUP($H4178,injury_groups!$A:$F,6,FALSE)))</f>
        <v/>
      </c>
    </row>
    <row r="4179" spans="1:17" x14ac:dyDescent="0.2">
      <c r="A4179" s="1">
        <v>287399</v>
      </c>
      <c r="B4179">
        <v>20604</v>
      </c>
      <c r="C4179" t="s">
        <v>1705</v>
      </c>
      <c r="D4179">
        <v>2021</v>
      </c>
      <c r="E4179">
        <v>17</v>
      </c>
      <c r="F4179">
        <v>26</v>
      </c>
      <c r="G4179">
        <v>35</v>
      </c>
      <c r="H4179" t="s">
        <v>1710</v>
      </c>
      <c r="I4179" t="s">
        <v>1841</v>
      </c>
      <c r="J4179" t="s">
        <v>1992</v>
      </c>
      <c r="K4179" t="b">
        <v>1</v>
      </c>
      <c r="L4179">
        <v>22</v>
      </c>
      <c r="M4179" s="2" t="str">
        <f>IF(H4179="","",IF(LEN(VLOOKUP($H4179,injury_groups!$A:$F,2,FALSE))=0,"",VLOOKUP($H4179,injury_groups!$A:$F,2,FALSE)))</f>
        <v/>
      </c>
      <c r="N4179" s="2" t="str">
        <f>IF(H4179="","",IF(LEN(VLOOKUP($H4179,injury_groups!$A:$F,3,FALSE))=0,"",VLOOKUP($H4179,injury_groups!$A:$F,3,FALSE)))</f>
        <v/>
      </c>
      <c r="O4179" s="2">
        <f>IF(H4179="",0,VLOOKUP($H4179,injury_groups!$A:$F,4,FALSE))</f>
        <v>0</v>
      </c>
      <c r="P4179" s="2">
        <f>IF(H4179="",0,VLOOKUP($H4179,injury_groups!$A:$F,5,FALSE))</f>
        <v>1</v>
      </c>
      <c r="Q4179" s="4" t="str">
        <f>IF(H4179="","",IF(LEN(VLOOKUP($H4179,injury_groups!$A:$F,6,FALSE))=0,"",VLOOKUP($H4179,injury_groups!$A:$F,6,FALSE)))</f>
        <v/>
      </c>
    </row>
    <row r="4180" spans="1:17" x14ac:dyDescent="0.2">
      <c r="A4180" s="1">
        <v>275397</v>
      </c>
      <c r="B4180">
        <v>20617</v>
      </c>
      <c r="C4180" t="s">
        <v>1706</v>
      </c>
      <c r="D4180">
        <v>2021</v>
      </c>
      <c r="E4180">
        <v>3</v>
      </c>
      <c r="F4180">
        <v>29</v>
      </c>
      <c r="G4180">
        <v>30</v>
      </c>
      <c r="H4180" t="s">
        <v>1708</v>
      </c>
      <c r="I4180" t="s">
        <v>1841</v>
      </c>
      <c r="J4180" t="s">
        <v>2057</v>
      </c>
      <c r="K4180" t="b">
        <v>1</v>
      </c>
      <c r="L4180">
        <v>3</v>
      </c>
      <c r="M4180" s="2" t="str">
        <f>IF(H4180="","",IF(LEN(VLOOKUP($H4180,injury_groups!$A:$F,2,FALSE))=0,"",VLOOKUP($H4180,injury_groups!$A:$F,2,FALSE)))</f>
        <v/>
      </c>
      <c r="N4180" s="2" t="str">
        <f>IF(H4180="","",IF(LEN(VLOOKUP($H4180,injury_groups!$A:$F,3,FALSE))=0,"",VLOOKUP($H4180,injury_groups!$A:$F,3,FALSE)))</f>
        <v/>
      </c>
      <c r="O4180" s="2">
        <f>IF(H4180="",0,VLOOKUP($H4180,injury_groups!$A:$F,4,FALSE))</f>
        <v>0</v>
      </c>
      <c r="P4180" s="2">
        <f>IF(H4180="",0,VLOOKUP($H4180,injury_groups!$A:$F,5,FALSE))</f>
        <v>0</v>
      </c>
      <c r="Q4180" s="4" t="str">
        <f>IF(H4180="","",IF(LEN(VLOOKUP($H4180,injury_groups!$A:$F,6,FALSE))=0,"",VLOOKUP($H4180,injury_groups!$A:$F,6,FALSE)))</f>
        <v/>
      </c>
    </row>
    <row r="4181" spans="1:17" x14ac:dyDescent="0.2">
      <c r="A4181" s="1">
        <v>277015</v>
      </c>
      <c r="B4181">
        <v>20642</v>
      </c>
      <c r="C4181" t="s">
        <v>1705</v>
      </c>
      <c r="D4181">
        <v>2021</v>
      </c>
      <c r="E4181">
        <v>3</v>
      </c>
      <c r="F4181">
        <v>25</v>
      </c>
      <c r="G4181">
        <v>19</v>
      </c>
      <c r="H4181" t="s">
        <v>1733</v>
      </c>
      <c r="I4181" t="s">
        <v>1841</v>
      </c>
      <c r="J4181" t="s">
        <v>1870</v>
      </c>
      <c r="K4181" t="b">
        <v>1</v>
      </c>
      <c r="L4181">
        <v>8</v>
      </c>
      <c r="M4181" s="2" t="str">
        <f>IF(H4181="","",IF(LEN(VLOOKUP($H4181,injury_groups!$A:$F,2,FALSE))=0,"",VLOOKUP($H4181,injury_groups!$A:$F,2,FALSE)))</f>
        <v>head</v>
      </c>
      <c r="N4181" s="2" t="str">
        <f>IF(H4181="","",IF(LEN(VLOOKUP($H4181,injury_groups!$A:$F,3,FALSE))=0,"",VLOOKUP($H4181,injury_groups!$A:$F,3,FALSE)))</f>
        <v/>
      </c>
      <c r="O4181" s="2">
        <f>IF(H4181="",0,VLOOKUP($H4181,injury_groups!$A:$F,4,FALSE))</f>
        <v>1</v>
      </c>
      <c r="P4181" s="2">
        <f>IF(H4181="",0,VLOOKUP($H4181,injury_groups!$A:$F,5,FALSE))</f>
        <v>0</v>
      </c>
      <c r="Q4181" s="4" t="str">
        <f>IF(H4181="","",IF(LEN(VLOOKUP($H4181,injury_groups!$A:$F,6,FALSE))=0,"",VLOOKUP($H4181,injury_groups!$A:$F,6,FALSE)))</f>
        <v/>
      </c>
    </row>
    <row r="4182" spans="1:17" x14ac:dyDescent="0.2">
      <c r="A4182" s="1">
        <v>275895</v>
      </c>
      <c r="B4182">
        <v>20646</v>
      </c>
      <c r="C4182" t="s">
        <v>1705</v>
      </c>
      <c r="D4182">
        <v>2021</v>
      </c>
      <c r="E4182">
        <v>1</v>
      </c>
      <c r="F4182">
        <v>28</v>
      </c>
      <c r="G4182">
        <v>4</v>
      </c>
      <c r="H4182" t="s">
        <v>1719</v>
      </c>
      <c r="I4182" t="s">
        <v>1841</v>
      </c>
      <c r="J4182" t="s">
        <v>1845</v>
      </c>
      <c r="K4182" t="b">
        <v>1</v>
      </c>
      <c r="L4182">
        <v>6</v>
      </c>
      <c r="M4182" s="2" t="str">
        <f>IF(H4182="","",IF(LEN(VLOOKUP($H4182,injury_groups!$A:$F,2,FALSE))=0,"",VLOOKUP($H4182,injury_groups!$A:$F,2,FALSE)))</f>
        <v/>
      </c>
      <c r="N4182" s="2" t="str">
        <f>IF(H4182="","",IF(LEN(VLOOKUP($H4182,injury_groups!$A:$F,3,FALSE))=0,"",VLOOKUP($H4182,injury_groups!$A:$F,3,FALSE)))</f>
        <v/>
      </c>
      <c r="O4182" s="2">
        <f>IF(H4182="",0,VLOOKUP($H4182,injury_groups!$A:$F,4,FALSE))</f>
        <v>0</v>
      </c>
      <c r="P4182" s="2">
        <f>IF(H4182="",0,VLOOKUP($H4182,injury_groups!$A:$F,5,FALSE))</f>
        <v>0</v>
      </c>
      <c r="Q4182" s="4" t="str">
        <f>IF(H4182="","",IF(LEN(VLOOKUP($H4182,injury_groups!$A:$F,6,FALSE))=0,"",VLOOKUP($H4182,injury_groups!$A:$F,6,FALSE)))</f>
        <v/>
      </c>
    </row>
    <row r="4183" spans="1:17" x14ac:dyDescent="0.2">
      <c r="A4183" s="1">
        <v>284768</v>
      </c>
      <c r="B4183">
        <v>20646</v>
      </c>
      <c r="C4183" t="s">
        <v>1705</v>
      </c>
      <c r="D4183">
        <v>2021</v>
      </c>
      <c r="E4183">
        <v>14</v>
      </c>
      <c r="F4183">
        <v>28</v>
      </c>
      <c r="G4183">
        <v>20</v>
      </c>
      <c r="H4183" t="s">
        <v>1709</v>
      </c>
      <c r="I4183" t="s">
        <v>1841</v>
      </c>
      <c r="J4183" t="s">
        <v>1963</v>
      </c>
      <c r="K4183" t="b">
        <v>1</v>
      </c>
      <c r="L4183">
        <v>19</v>
      </c>
      <c r="M4183" s="2" t="str">
        <f>IF(H4183="","",IF(LEN(VLOOKUP($H4183,injury_groups!$A:$F,2,FALSE))=0,"",VLOOKUP($H4183,injury_groups!$A:$F,2,FALSE)))</f>
        <v>knee</v>
      </c>
      <c r="N4183" s="2" t="str">
        <f>IF(H4183="","",IF(LEN(VLOOKUP($H4183,injury_groups!$A:$F,3,FALSE))=0,"",VLOOKUP($H4183,injury_groups!$A:$F,3,FALSE)))</f>
        <v/>
      </c>
      <c r="O4183" s="2">
        <f>IF(H4183="",0,VLOOKUP($H4183,injury_groups!$A:$F,4,FALSE))</f>
        <v>1</v>
      </c>
      <c r="P4183" s="2">
        <f>IF(H4183="",0,VLOOKUP($H4183,injury_groups!$A:$F,5,FALSE))</f>
        <v>0</v>
      </c>
      <c r="Q4183" s="4" t="str">
        <f>IF(H4183="","",IF(LEN(VLOOKUP($H4183,injury_groups!$A:$F,6,FALSE))=0,"",VLOOKUP($H4183,injury_groups!$A:$F,6,FALSE)))</f>
        <v/>
      </c>
    </row>
    <row r="4184" spans="1:17" x14ac:dyDescent="0.2">
      <c r="A4184" s="1">
        <v>274561</v>
      </c>
      <c r="B4184">
        <v>20662</v>
      </c>
      <c r="C4184" t="s">
        <v>1705</v>
      </c>
      <c r="D4184">
        <v>2021</v>
      </c>
      <c r="E4184">
        <v>1</v>
      </c>
      <c r="F4184">
        <v>2</v>
      </c>
      <c r="G4184">
        <v>26</v>
      </c>
      <c r="H4184" t="s">
        <v>1709</v>
      </c>
      <c r="I4184" t="s">
        <v>1841</v>
      </c>
      <c r="J4184" t="s">
        <v>1845</v>
      </c>
      <c r="K4184" t="b">
        <v>1</v>
      </c>
      <c r="L4184">
        <v>6</v>
      </c>
      <c r="M4184" s="2" t="str">
        <f>IF(H4184="","",IF(LEN(VLOOKUP($H4184,injury_groups!$A:$F,2,FALSE))=0,"",VLOOKUP($H4184,injury_groups!$A:$F,2,FALSE)))</f>
        <v>knee</v>
      </c>
      <c r="N4184" s="2" t="str">
        <f>IF(H4184="","",IF(LEN(VLOOKUP($H4184,injury_groups!$A:$F,3,FALSE))=0,"",VLOOKUP($H4184,injury_groups!$A:$F,3,FALSE)))</f>
        <v/>
      </c>
      <c r="O4184" s="2">
        <f>IF(H4184="",0,VLOOKUP($H4184,injury_groups!$A:$F,4,FALSE))</f>
        <v>1</v>
      </c>
      <c r="P4184" s="2">
        <f>IF(H4184="",0,VLOOKUP($H4184,injury_groups!$A:$F,5,FALSE))</f>
        <v>0</v>
      </c>
      <c r="Q4184" s="4" t="str">
        <f>IF(H4184="","",IF(LEN(VLOOKUP($H4184,injury_groups!$A:$F,6,FALSE))=0,"",VLOOKUP($H4184,injury_groups!$A:$F,6,FALSE)))</f>
        <v/>
      </c>
    </row>
    <row r="4185" spans="1:17" x14ac:dyDescent="0.2">
      <c r="A4185" s="1">
        <v>276004</v>
      </c>
      <c r="B4185">
        <v>20662</v>
      </c>
      <c r="C4185" t="s">
        <v>1705</v>
      </c>
      <c r="D4185">
        <v>2021</v>
      </c>
      <c r="E4185">
        <v>2</v>
      </c>
      <c r="F4185">
        <v>2</v>
      </c>
      <c r="G4185">
        <v>33</v>
      </c>
      <c r="H4185" t="s">
        <v>1709</v>
      </c>
      <c r="I4185" t="s">
        <v>1841</v>
      </c>
      <c r="J4185" t="s">
        <v>1857</v>
      </c>
      <c r="K4185" t="b">
        <v>1</v>
      </c>
      <c r="L4185">
        <v>7</v>
      </c>
      <c r="M4185" s="2" t="str">
        <f>IF(H4185="","",IF(LEN(VLOOKUP($H4185,injury_groups!$A:$F,2,FALSE))=0,"",VLOOKUP($H4185,injury_groups!$A:$F,2,FALSE)))</f>
        <v>knee</v>
      </c>
      <c r="N4185" s="2" t="str">
        <f>IF(H4185="","",IF(LEN(VLOOKUP($H4185,injury_groups!$A:$F,3,FALSE))=0,"",VLOOKUP($H4185,injury_groups!$A:$F,3,FALSE)))</f>
        <v/>
      </c>
      <c r="O4185" s="2">
        <f>IF(H4185="",0,VLOOKUP($H4185,injury_groups!$A:$F,4,FALSE))</f>
        <v>1</v>
      </c>
      <c r="P4185" s="2">
        <f>IF(H4185="",0,VLOOKUP($H4185,injury_groups!$A:$F,5,FALSE))</f>
        <v>0</v>
      </c>
      <c r="Q4185" s="4" t="str">
        <f>IF(H4185="","",IF(LEN(VLOOKUP($H4185,injury_groups!$A:$F,6,FALSE))=0,"",VLOOKUP($H4185,injury_groups!$A:$F,6,FALSE)))</f>
        <v/>
      </c>
    </row>
    <row r="4186" spans="1:17" x14ac:dyDescent="0.2">
      <c r="A4186" s="1">
        <v>276608</v>
      </c>
      <c r="B4186">
        <v>20662</v>
      </c>
      <c r="C4186" t="s">
        <v>1705</v>
      </c>
      <c r="D4186">
        <v>2021</v>
      </c>
      <c r="E4186">
        <v>3</v>
      </c>
      <c r="F4186">
        <v>2</v>
      </c>
      <c r="G4186">
        <v>23</v>
      </c>
      <c r="H4186" t="s">
        <v>1709</v>
      </c>
      <c r="I4186" t="s">
        <v>1841</v>
      </c>
      <c r="J4186" t="s">
        <v>1867</v>
      </c>
      <c r="K4186" t="b">
        <v>1</v>
      </c>
      <c r="L4186">
        <v>8</v>
      </c>
      <c r="M4186" s="2" t="str">
        <f>IF(H4186="","",IF(LEN(VLOOKUP($H4186,injury_groups!$A:$F,2,FALSE))=0,"",VLOOKUP($H4186,injury_groups!$A:$F,2,FALSE)))</f>
        <v>knee</v>
      </c>
      <c r="N4186" s="2" t="str">
        <f>IF(H4186="","",IF(LEN(VLOOKUP($H4186,injury_groups!$A:$F,3,FALSE))=0,"",VLOOKUP($H4186,injury_groups!$A:$F,3,FALSE)))</f>
        <v/>
      </c>
      <c r="O4186" s="2">
        <f>IF(H4186="",0,VLOOKUP($H4186,injury_groups!$A:$F,4,FALSE))</f>
        <v>1</v>
      </c>
      <c r="P4186" s="2">
        <f>IF(H4186="",0,VLOOKUP($H4186,injury_groups!$A:$F,5,FALSE))</f>
        <v>0</v>
      </c>
      <c r="Q4186" s="4" t="str">
        <f>IF(H4186="","",IF(LEN(VLOOKUP($H4186,injury_groups!$A:$F,6,FALSE))=0,"",VLOOKUP($H4186,injury_groups!$A:$F,6,FALSE)))</f>
        <v/>
      </c>
    </row>
    <row r="4187" spans="1:17" x14ac:dyDescent="0.2">
      <c r="A4187" s="1">
        <v>277246</v>
      </c>
      <c r="B4187">
        <v>20662</v>
      </c>
      <c r="C4187" t="s">
        <v>1705</v>
      </c>
      <c r="D4187">
        <v>2021</v>
      </c>
      <c r="E4187">
        <v>4</v>
      </c>
      <c r="F4187">
        <v>2</v>
      </c>
      <c r="G4187">
        <v>35</v>
      </c>
      <c r="H4187" t="s">
        <v>1709</v>
      </c>
      <c r="I4187" t="s">
        <v>1841</v>
      </c>
      <c r="J4187" t="s">
        <v>1874</v>
      </c>
      <c r="K4187" t="b">
        <v>1</v>
      </c>
      <c r="L4187">
        <v>9</v>
      </c>
      <c r="M4187" s="2" t="str">
        <f>IF(H4187="","",IF(LEN(VLOOKUP($H4187,injury_groups!$A:$F,2,FALSE))=0,"",VLOOKUP($H4187,injury_groups!$A:$F,2,FALSE)))</f>
        <v>knee</v>
      </c>
      <c r="N4187" s="2" t="str">
        <f>IF(H4187="","",IF(LEN(VLOOKUP($H4187,injury_groups!$A:$F,3,FALSE))=0,"",VLOOKUP($H4187,injury_groups!$A:$F,3,FALSE)))</f>
        <v/>
      </c>
      <c r="O4187" s="2">
        <f>IF(H4187="",0,VLOOKUP($H4187,injury_groups!$A:$F,4,FALSE))</f>
        <v>1</v>
      </c>
      <c r="P4187" s="2">
        <f>IF(H4187="",0,VLOOKUP($H4187,injury_groups!$A:$F,5,FALSE))</f>
        <v>0</v>
      </c>
      <c r="Q4187" s="4" t="str">
        <f>IF(H4187="","",IF(LEN(VLOOKUP($H4187,injury_groups!$A:$F,6,FALSE))=0,"",VLOOKUP($H4187,injury_groups!$A:$F,6,FALSE)))</f>
        <v/>
      </c>
    </row>
    <row r="4188" spans="1:17" x14ac:dyDescent="0.2">
      <c r="A4188" s="1">
        <v>277890</v>
      </c>
      <c r="B4188">
        <v>20662</v>
      </c>
      <c r="C4188" t="s">
        <v>1705</v>
      </c>
      <c r="D4188">
        <v>2021</v>
      </c>
      <c r="E4188">
        <v>5</v>
      </c>
      <c r="F4188">
        <v>2</v>
      </c>
      <c r="G4188">
        <v>24</v>
      </c>
      <c r="H4188" t="s">
        <v>1709</v>
      </c>
      <c r="I4188" t="s">
        <v>1841</v>
      </c>
      <c r="J4188" t="s">
        <v>1881</v>
      </c>
      <c r="K4188" t="b">
        <v>1</v>
      </c>
      <c r="L4188">
        <v>10</v>
      </c>
      <c r="M4188" s="2" t="str">
        <f>IF(H4188="","",IF(LEN(VLOOKUP($H4188,injury_groups!$A:$F,2,FALSE))=0,"",VLOOKUP($H4188,injury_groups!$A:$F,2,FALSE)))</f>
        <v>knee</v>
      </c>
      <c r="N4188" s="2" t="str">
        <f>IF(H4188="","",IF(LEN(VLOOKUP($H4188,injury_groups!$A:$F,3,FALSE))=0,"",VLOOKUP($H4188,injury_groups!$A:$F,3,FALSE)))</f>
        <v/>
      </c>
      <c r="O4188" s="2">
        <f>IF(H4188="",0,VLOOKUP($H4188,injury_groups!$A:$F,4,FALSE))</f>
        <v>1</v>
      </c>
      <c r="P4188" s="2">
        <f>IF(H4188="",0,VLOOKUP($H4188,injury_groups!$A:$F,5,FALSE))</f>
        <v>0</v>
      </c>
      <c r="Q4188" s="4" t="str">
        <f>IF(H4188="","",IF(LEN(VLOOKUP($H4188,injury_groups!$A:$F,6,FALSE))=0,"",VLOOKUP($H4188,injury_groups!$A:$F,6,FALSE)))</f>
        <v/>
      </c>
    </row>
    <row r="4189" spans="1:17" x14ac:dyDescent="0.2">
      <c r="A4189" s="1">
        <v>278598</v>
      </c>
      <c r="B4189">
        <v>20662</v>
      </c>
      <c r="C4189" t="s">
        <v>1705</v>
      </c>
      <c r="D4189">
        <v>2021</v>
      </c>
      <c r="E4189">
        <v>6</v>
      </c>
      <c r="F4189">
        <v>2</v>
      </c>
      <c r="H4189" t="s">
        <v>1709</v>
      </c>
      <c r="I4189" t="s">
        <v>1841</v>
      </c>
      <c r="J4189" t="s">
        <v>1888</v>
      </c>
      <c r="K4189" t="b">
        <v>1</v>
      </c>
      <c r="L4189">
        <v>11</v>
      </c>
      <c r="M4189" s="2" t="str">
        <f>IF(H4189="","",IF(LEN(VLOOKUP($H4189,injury_groups!$A:$F,2,FALSE))=0,"",VLOOKUP($H4189,injury_groups!$A:$F,2,FALSE)))</f>
        <v>knee</v>
      </c>
      <c r="N4189" s="2" t="str">
        <f>IF(H4189="","",IF(LEN(VLOOKUP($H4189,injury_groups!$A:$F,3,FALSE))=0,"",VLOOKUP($H4189,injury_groups!$A:$F,3,FALSE)))</f>
        <v/>
      </c>
      <c r="O4189" s="2">
        <f>IF(H4189="",0,VLOOKUP($H4189,injury_groups!$A:$F,4,FALSE))</f>
        <v>1</v>
      </c>
      <c r="P4189" s="2">
        <f>IF(H4189="",0,VLOOKUP($H4189,injury_groups!$A:$F,5,FALSE))</f>
        <v>0</v>
      </c>
      <c r="Q4189" s="4" t="str">
        <f>IF(H4189="","",IF(LEN(VLOOKUP($H4189,injury_groups!$A:$F,6,FALSE))=0,"",VLOOKUP($H4189,injury_groups!$A:$F,6,FALSE)))</f>
        <v/>
      </c>
    </row>
    <row r="4190" spans="1:17" x14ac:dyDescent="0.2">
      <c r="A4190" s="1">
        <v>279297</v>
      </c>
      <c r="B4190">
        <v>20662</v>
      </c>
      <c r="C4190" t="s">
        <v>1705</v>
      </c>
      <c r="D4190">
        <v>2021</v>
      </c>
      <c r="E4190">
        <v>7</v>
      </c>
      <c r="F4190">
        <v>2</v>
      </c>
      <c r="G4190">
        <v>19</v>
      </c>
      <c r="H4190" t="s">
        <v>1709</v>
      </c>
      <c r="I4190" t="s">
        <v>1841</v>
      </c>
      <c r="J4190" t="s">
        <v>1897</v>
      </c>
      <c r="K4190" t="b">
        <v>1</v>
      </c>
      <c r="L4190">
        <v>12</v>
      </c>
      <c r="M4190" s="2" t="str">
        <f>IF(H4190="","",IF(LEN(VLOOKUP($H4190,injury_groups!$A:$F,2,FALSE))=0,"",VLOOKUP($H4190,injury_groups!$A:$F,2,FALSE)))</f>
        <v>knee</v>
      </c>
      <c r="N4190" s="2" t="str">
        <f>IF(H4190="","",IF(LEN(VLOOKUP($H4190,injury_groups!$A:$F,3,FALSE))=0,"",VLOOKUP($H4190,injury_groups!$A:$F,3,FALSE)))</f>
        <v/>
      </c>
      <c r="O4190" s="2">
        <f>IF(H4190="",0,VLOOKUP($H4190,injury_groups!$A:$F,4,FALSE))</f>
        <v>1</v>
      </c>
      <c r="P4190" s="2">
        <f>IF(H4190="",0,VLOOKUP($H4190,injury_groups!$A:$F,5,FALSE))</f>
        <v>0</v>
      </c>
      <c r="Q4190" s="4" t="str">
        <f>IF(H4190="","",IF(LEN(VLOOKUP($H4190,injury_groups!$A:$F,6,FALSE))=0,"",VLOOKUP($H4190,injury_groups!$A:$F,6,FALSE)))</f>
        <v/>
      </c>
    </row>
    <row r="4191" spans="1:17" x14ac:dyDescent="0.2">
      <c r="A4191" s="1">
        <v>279984</v>
      </c>
      <c r="B4191">
        <v>20662</v>
      </c>
      <c r="C4191" t="s">
        <v>1705</v>
      </c>
      <c r="D4191">
        <v>2021</v>
      </c>
      <c r="E4191">
        <v>8</v>
      </c>
      <c r="F4191">
        <v>2</v>
      </c>
      <c r="G4191">
        <v>5</v>
      </c>
      <c r="H4191" t="s">
        <v>1709</v>
      </c>
      <c r="I4191" t="s">
        <v>1841</v>
      </c>
      <c r="J4191" t="s">
        <v>1905</v>
      </c>
      <c r="K4191" t="b">
        <v>1</v>
      </c>
      <c r="L4191">
        <v>13</v>
      </c>
      <c r="M4191" s="2" t="str">
        <f>IF(H4191="","",IF(LEN(VLOOKUP($H4191,injury_groups!$A:$F,2,FALSE))=0,"",VLOOKUP($H4191,injury_groups!$A:$F,2,FALSE)))</f>
        <v>knee</v>
      </c>
      <c r="N4191" s="2" t="str">
        <f>IF(H4191="","",IF(LEN(VLOOKUP($H4191,injury_groups!$A:$F,3,FALSE))=0,"",VLOOKUP($H4191,injury_groups!$A:$F,3,FALSE)))</f>
        <v/>
      </c>
      <c r="O4191" s="2">
        <f>IF(H4191="",0,VLOOKUP($H4191,injury_groups!$A:$F,4,FALSE))</f>
        <v>1</v>
      </c>
      <c r="P4191" s="2">
        <f>IF(H4191="",0,VLOOKUP($H4191,injury_groups!$A:$F,5,FALSE))</f>
        <v>0</v>
      </c>
      <c r="Q4191" s="4" t="str">
        <f>IF(H4191="","",IF(LEN(VLOOKUP($H4191,injury_groups!$A:$F,6,FALSE))=0,"",VLOOKUP($H4191,injury_groups!$A:$F,6,FALSE)))</f>
        <v/>
      </c>
    </row>
    <row r="4192" spans="1:17" x14ac:dyDescent="0.2">
      <c r="A4192" s="1">
        <v>280709</v>
      </c>
      <c r="B4192">
        <v>20662</v>
      </c>
      <c r="C4192" t="s">
        <v>1705</v>
      </c>
      <c r="D4192">
        <v>2021</v>
      </c>
      <c r="E4192">
        <v>9</v>
      </c>
      <c r="F4192">
        <v>2</v>
      </c>
      <c r="G4192">
        <v>22</v>
      </c>
      <c r="H4192" t="s">
        <v>1709</v>
      </c>
      <c r="I4192" t="s">
        <v>1841</v>
      </c>
      <c r="J4192" t="s">
        <v>1913</v>
      </c>
      <c r="K4192" t="b">
        <v>1</v>
      </c>
      <c r="L4192">
        <v>14</v>
      </c>
      <c r="M4192" s="2" t="str">
        <f>IF(H4192="","",IF(LEN(VLOOKUP($H4192,injury_groups!$A:$F,2,FALSE))=0,"",VLOOKUP($H4192,injury_groups!$A:$F,2,FALSE)))</f>
        <v>knee</v>
      </c>
      <c r="N4192" s="2" t="str">
        <f>IF(H4192="","",IF(LEN(VLOOKUP($H4192,injury_groups!$A:$F,3,FALSE))=0,"",VLOOKUP($H4192,injury_groups!$A:$F,3,FALSE)))</f>
        <v/>
      </c>
      <c r="O4192" s="2">
        <f>IF(H4192="",0,VLOOKUP($H4192,injury_groups!$A:$F,4,FALSE))</f>
        <v>1</v>
      </c>
      <c r="P4192" s="2">
        <f>IF(H4192="",0,VLOOKUP($H4192,injury_groups!$A:$F,5,FALSE))</f>
        <v>0</v>
      </c>
      <c r="Q4192" s="4" t="str">
        <f>IF(H4192="","",IF(LEN(VLOOKUP($H4192,injury_groups!$A:$F,6,FALSE))=0,"",VLOOKUP($H4192,injury_groups!$A:$F,6,FALSE)))</f>
        <v/>
      </c>
    </row>
    <row r="4193" spans="1:17" x14ac:dyDescent="0.2">
      <c r="A4193" s="1">
        <v>281393</v>
      </c>
      <c r="B4193">
        <v>20662</v>
      </c>
      <c r="C4193" t="s">
        <v>1705</v>
      </c>
      <c r="D4193">
        <v>2021</v>
      </c>
      <c r="E4193">
        <v>10</v>
      </c>
      <c r="F4193">
        <v>2</v>
      </c>
      <c r="G4193">
        <v>9</v>
      </c>
      <c r="H4193" t="s">
        <v>1709</v>
      </c>
      <c r="I4193" t="s">
        <v>1841</v>
      </c>
      <c r="J4193" t="s">
        <v>1920</v>
      </c>
      <c r="K4193" t="b">
        <v>1</v>
      </c>
      <c r="L4193">
        <v>15</v>
      </c>
      <c r="M4193" s="2" t="str">
        <f>IF(H4193="","",IF(LEN(VLOOKUP($H4193,injury_groups!$A:$F,2,FALSE))=0,"",VLOOKUP($H4193,injury_groups!$A:$F,2,FALSE)))</f>
        <v>knee</v>
      </c>
      <c r="N4193" s="2" t="str">
        <f>IF(H4193="","",IF(LEN(VLOOKUP($H4193,injury_groups!$A:$F,3,FALSE))=0,"",VLOOKUP($H4193,injury_groups!$A:$F,3,FALSE)))</f>
        <v/>
      </c>
      <c r="O4193" s="2">
        <f>IF(H4193="",0,VLOOKUP($H4193,injury_groups!$A:$F,4,FALSE))</f>
        <v>1</v>
      </c>
      <c r="P4193" s="2">
        <f>IF(H4193="",0,VLOOKUP($H4193,injury_groups!$A:$F,5,FALSE))</f>
        <v>0</v>
      </c>
      <c r="Q4193" s="4" t="str">
        <f>IF(H4193="","",IF(LEN(VLOOKUP($H4193,injury_groups!$A:$F,6,FALSE))=0,"",VLOOKUP($H4193,injury_groups!$A:$F,6,FALSE)))</f>
        <v/>
      </c>
    </row>
    <row r="4194" spans="1:17" x14ac:dyDescent="0.2">
      <c r="A4194" s="1">
        <v>282120</v>
      </c>
      <c r="B4194">
        <v>20662</v>
      </c>
      <c r="C4194" t="s">
        <v>1705</v>
      </c>
      <c r="D4194">
        <v>2021</v>
      </c>
      <c r="E4194">
        <v>11</v>
      </c>
      <c r="F4194">
        <v>2</v>
      </c>
      <c r="G4194">
        <v>21</v>
      </c>
      <c r="H4194" t="s">
        <v>1709</v>
      </c>
      <c r="I4194" t="s">
        <v>1841</v>
      </c>
      <c r="J4194" t="s">
        <v>1929</v>
      </c>
      <c r="K4194" t="b">
        <v>1</v>
      </c>
      <c r="L4194">
        <v>16</v>
      </c>
      <c r="M4194" s="2" t="str">
        <f>IF(H4194="","",IF(LEN(VLOOKUP($H4194,injury_groups!$A:$F,2,FALSE))=0,"",VLOOKUP($H4194,injury_groups!$A:$F,2,FALSE)))</f>
        <v>knee</v>
      </c>
      <c r="N4194" s="2" t="str">
        <f>IF(H4194="","",IF(LEN(VLOOKUP($H4194,injury_groups!$A:$F,3,FALSE))=0,"",VLOOKUP($H4194,injury_groups!$A:$F,3,FALSE)))</f>
        <v/>
      </c>
      <c r="O4194" s="2">
        <f>IF(H4194="",0,VLOOKUP($H4194,injury_groups!$A:$F,4,FALSE))</f>
        <v>1</v>
      </c>
      <c r="P4194" s="2">
        <f>IF(H4194="",0,VLOOKUP($H4194,injury_groups!$A:$F,5,FALSE))</f>
        <v>0</v>
      </c>
      <c r="Q4194" s="4" t="str">
        <f>IF(H4194="","",IF(LEN(VLOOKUP($H4194,injury_groups!$A:$F,6,FALSE))=0,"",VLOOKUP($H4194,injury_groups!$A:$F,6,FALSE)))</f>
        <v/>
      </c>
    </row>
    <row r="4195" spans="1:17" x14ac:dyDescent="0.2">
      <c r="A4195" s="1">
        <v>282876</v>
      </c>
      <c r="B4195">
        <v>20662</v>
      </c>
      <c r="C4195" t="s">
        <v>1705</v>
      </c>
      <c r="D4195">
        <v>2021</v>
      </c>
      <c r="E4195">
        <v>12</v>
      </c>
      <c r="F4195">
        <v>2</v>
      </c>
      <c r="G4195">
        <v>15</v>
      </c>
      <c r="H4195" t="s">
        <v>1709</v>
      </c>
      <c r="I4195" t="s">
        <v>1841</v>
      </c>
      <c r="J4195" t="s">
        <v>1937</v>
      </c>
      <c r="K4195" t="b">
        <v>1</v>
      </c>
      <c r="L4195">
        <v>17</v>
      </c>
      <c r="M4195" s="2" t="str">
        <f>IF(H4195="","",IF(LEN(VLOOKUP($H4195,injury_groups!$A:$F,2,FALSE))=0,"",VLOOKUP($H4195,injury_groups!$A:$F,2,FALSE)))</f>
        <v>knee</v>
      </c>
      <c r="N4195" s="2" t="str">
        <f>IF(H4195="","",IF(LEN(VLOOKUP($H4195,injury_groups!$A:$F,3,FALSE))=0,"",VLOOKUP($H4195,injury_groups!$A:$F,3,FALSE)))</f>
        <v/>
      </c>
      <c r="O4195" s="2">
        <f>IF(H4195="",0,VLOOKUP($H4195,injury_groups!$A:$F,4,FALSE))</f>
        <v>1</v>
      </c>
      <c r="P4195" s="2">
        <f>IF(H4195="",0,VLOOKUP($H4195,injury_groups!$A:$F,5,FALSE))</f>
        <v>0</v>
      </c>
      <c r="Q4195" s="4" t="str">
        <f>IF(H4195="","",IF(LEN(VLOOKUP($H4195,injury_groups!$A:$F,6,FALSE))=0,"",VLOOKUP($H4195,injury_groups!$A:$F,6,FALSE)))</f>
        <v/>
      </c>
    </row>
    <row r="4196" spans="1:17" x14ac:dyDescent="0.2">
      <c r="A4196" s="1">
        <v>283610</v>
      </c>
      <c r="B4196">
        <v>20662</v>
      </c>
      <c r="C4196" t="s">
        <v>1705</v>
      </c>
      <c r="D4196">
        <v>2021</v>
      </c>
      <c r="E4196">
        <v>13</v>
      </c>
      <c r="F4196">
        <v>2</v>
      </c>
      <c r="G4196">
        <v>33</v>
      </c>
      <c r="H4196" t="s">
        <v>1709</v>
      </c>
      <c r="I4196" t="s">
        <v>1841</v>
      </c>
      <c r="J4196" t="s">
        <v>1947</v>
      </c>
      <c r="K4196" t="b">
        <v>1</v>
      </c>
      <c r="L4196">
        <v>18</v>
      </c>
      <c r="M4196" s="2" t="str">
        <f>IF(H4196="","",IF(LEN(VLOOKUP($H4196,injury_groups!$A:$F,2,FALSE))=0,"",VLOOKUP($H4196,injury_groups!$A:$F,2,FALSE)))</f>
        <v>knee</v>
      </c>
      <c r="N4196" s="2" t="str">
        <f>IF(H4196="","",IF(LEN(VLOOKUP($H4196,injury_groups!$A:$F,3,FALSE))=0,"",VLOOKUP($H4196,injury_groups!$A:$F,3,FALSE)))</f>
        <v/>
      </c>
      <c r="O4196" s="2">
        <f>IF(H4196="",0,VLOOKUP($H4196,injury_groups!$A:$F,4,FALSE))</f>
        <v>1</v>
      </c>
      <c r="P4196" s="2">
        <f>IF(H4196="",0,VLOOKUP($H4196,injury_groups!$A:$F,5,FALSE))</f>
        <v>0</v>
      </c>
      <c r="Q4196" s="4" t="str">
        <f>IF(H4196="","",IF(LEN(VLOOKUP($H4196,injury_groups!$A:$F,6,FALSE))=0,"",VLOOKUP($H4196,injury_groups!$A:$F,6,FALSE)))</f>
        <v/>
      </c>
    </row>
    <row r="4197" spans="1:17" x14ac:dyDescent="0.2">
      <c r="A4197" s="1">
        <v>284355</v>
      </c>
      <c r="B4197">
        <v>20662</v>
      </c>
      <c r="C4197" t="s">
        <v>1705</v>
      </c>
      <c r="D4197">
        <v>2021</v>
      </c>
      <c r="E4197">
        <v>14</v>
      </c>
      <c r="F4197">
        <v>2</v>
      </c>
      <c r="G4197">
        <v>5</v>
      </c>
      <c r="H4197" t="s">
        <v>1709</v>
      </c>
      <c r="I4197" t="s">
        <v>1841</v>
      </c>
      <c r="J4197" t="s">
        <v>1958</v>
      </c>
      <c r="K4197" t="b">
        <v>1</v>
      </c>
      <c r="L4197">
        <v>19</v>
      </c>
      <c r="M4197" s="2" t="str">
        <f>IF(H4197="","",IF(LEN(VLOOKUP($H4197,injury_groups!$A:$F,2,FALSE))=0,"",VLOOKUP($H4197,injury_groups!$A:$F,2,FALSE)))</f>
        <v>knee</v>
      </c>
      <c r="N4197" s="2" t="str">
        <f>IF(H4197="","",IF(LEN(VLOOKUP($H4197,injury_groups!$A:$F,3,FALSE))=0,"",VLOOKUP($H4197,injury_groups!$A:$F,3,FALSE)))</f>
        <v/>
      </c>
      <c r="O4197" s="2">
        <f>IF(H4197="",0,VLOOKUP($H4197,injury_groups!$A:$F,4,FALSE))</f>
        <v>1</v>
      </c>
      <c r="P4197" s="2">
        <f>IF(H4197="",0,VLOOKUP($H4197,injury_groups!$A:$F,5,FALSE))</f>
        <v>0</v>
      </c>
      <c r="Q4197" s="4" t="str">
        <f>IF(H4197="","",IF(LEN(VLOOKUP($H4197,injury_groups!$A:$F,6,FALSE))=0,"",VLOOKUP($H4197,injury_groups!$A:$F,6,FALSE)))</f>
        <v/>
      </c>
    </row>
    <row r="4198" spans="1:17" x14ac:dyDescent="0.2">
      <c r="A4198" s="1">
        <v>285425</v>
      </c>
      <c r="B4198">
        <v>20662</v>
      </c>
      <c r="C4198" t="s">
        <v>1705</v>
      </c>
      <c r="D4198">
        <v>2021</v>
      </c>
      <c r="E4198">
        <v>15</v>
      </c>
      <c r="F4198">
        <v>2</v>
      </c>
      <c r="G4198">
        <v>31</v>
      </c>
      <c r="H4198" t="s">
        <v>1709</v>
      </c>
      <c r="I4198" t="s">
        <v>1841</v>
      </c>
      <c r="J4198" t="s">
        <v>1966</v>
      </c>
      <c r="K4198" t="b">
        <v>1</v>
      </c>
      <c r="L4198">
        <v>20</v>
      </c>
      <c r="M4198" s="2" t="str">
        <f>IF(H4198="","",IF(LEN(VLOOKUP($H4198,injury_groups!$A:$F,2,FALSE))=0,"",VLOOKUP($H4198,injury_groups!$A:$F,2,FALSE)))</f>
        <v>knee</v>
      </c>
      <c r="N4198" s="2" t="str">
        <f>IF(H4198="","",IF(LEN(VLOOKUP($H4198,injury_groups!$A:$F,3,FALSE))=0,"",VLOOKUP($H4198,injury_groups!$A:$F,3,FALSE)))</f>
        <v/>
      </c>
      <c r="O4198" s="2">
        <f>IF(H4198="",0,VLOOKUP($H4198,injury_groups!$A:$F,4,FALSE))</f>
        <v>1</v>
      </c>
      <c r="P4198" s="2">
        <f>IF(H4198="",0,VLOOKUP($H4198,injury_groups!$A:$F,5,FALSE))</f>
        <v>0</v>
      </c>
      <c r="Q4198" s="4" t="str">
        <f>IF(H4198="","",IF(LEN(VLOOKUP($H4198,injury_groups!$A:$F,6,FALSE))=0,"",VLOOKUP($H4198,injury_groups!$A:$F,6,FALSE)))</f>
        <v/>
      </c>
    </row>
    <row r="4199" spans="1:17" x14ac:dyDescent="0.2">
      <c r="A4199" s="1">
        <v>286411</v>
      </c>
      <c r="B4199">
        <v>20662</v>
      </c>
      <c r="C4199" t="s">
        <v>1705</v>
      </c>
      <c r="D4199">
        <v>2021</v>
      </c>
      <c r="E4199">
        <v>16</v>
      </c>
      <c r="F4199">
        <v>2</v>
      </c>
      <c r="G4199">
        <v>11</v>
      </c>
      <c r="H4199" t="s">
        <v>1709</v>
      </c>
      <c r="I4199" t="s">
        <v>1841</v>
      </c>
      <c r="J4199" t="s">
        <v>1978</v>
      </c>
      <c r="K4199" t="b">
        <v>1</v>
      </c>
      <c r="L4199">
        <v>21</v>
      </c>
      <c r="M4199" s="2" t="str">
        <f>IF(H4199="","",IF(LEN(VLOOKUP($H4199,injury_groups!$A:$F,2,FALSE))=0,"",VLOOKUP($H4199,injury_groups!$A:$F,2,FALSE)))</f>
        <v>knee</v>
      </c>
      <c r="N4199" s="2" t="str">
        <f>IF(H4199="","",IF(LEN(VLOOKUP($H4199,injury_groups!$A:$F,3,FALSE))=0,"",VLOOKUP($H4199,injury_groups!$A:$F,3,FALSE)))</f>
        <v/>
      </c>
      <c r="O4199" s="2">
        <f>IF(H4199="",0,VLOOKUP($H4199,injury_groups!$A:$F,4,FALSE))</f>
        <v>1</v>
      </c>
      <c r="P4199" s="2">
        <f>IF(H4199="",0,VLOOKUP($H4199,injury_groups!$A:$F,5,FALSE))</f>
        <v>0</v>
      </c>
      <c r="Q4199" s="4" t="str">
        <f>IF(H4199="","",IF(LEN(VLOOKUP($H4199,injury_groups!$A:$F,6,FALSE))=0,"",VLOOKUP($H4199,injury_groups!$A:$F,6,FALSE)))</f>
        <v/>
      </c>
    </row>
    <row r="4200" spans="1:17" x14ac:dyDescent="0.2">
      <c r="A4200" s="1">
        <v>287400</v>
      </c>
      <c r="B4200">
        <v>20662</v>
      </c>
      <c r="C4200" t="s">
        <v>1705</v>
      </c>
      <c r="D4200">
        <v>2021</v>
      </c>
      <c r="E4200">
        <v>17</v>
      </c>
      <c r="F4200">
        <v>2</v>
      </c>
      <c r="G4200">
        <v>4</v>
      </c>
      <c r="H4200" t="s">
        <v>1709</v>
      </c>
      <c r="I4200" t="s">
        <v>1841</v>
      </c>
      <c r="J4200" t="s">
        <v>1992</v>
      </c>
      <c r="K4200" t="b">
        <v>1</v>
      </c>
      <c r="L4200">
        <v>22</v>
      </c>
      <c r="M4200" s="2" t="str">
        <f>IF(H4200="","",IF(LEN(VLOOKUP($H4200,injury_groups!$A:$F,2,FALSE))=0,"",VLOOKUP($H4200,injury_groups!$A:$F,2,FALSE)))</f>
        <v>knee</v>
      </c>
      <c r="N4200" s="2" t="str">
        <f>IF(H4200="","",IF(LEN(VLOOKUP($H4200,injury_groups!$A:$F,3,FALSE))=0,"",VLOOKUP($H4200,injury_groups!$A:$F,3,FALSE)))</f>
        <v/>
      </c>
      <c r="O4200" s="2">
        <f>IF(H4200="",0,VLOOKUP($H4200,injury_groups!$A:$F,4,FALSE))</f>
        <v>1</v>
      </c>
      <c r="P4200" s="2">
        <f>IF(H4200="",0,VLOOKUP($H4200,injury_groups!$A:$F,5,FALSE))</f>
        <v>0</v>
      </c>
      <c r="Q4200" s="4" t="str">
        <f>IF(H4200="","",IF(LEN(VLOOKUP($H4200,injury_groups!$A:$F,6,FALSE))=0,"",VLOOKUP($H4200,injury_groups!$A:$F,6,FALSE)))</f>
        <v/>
      </c>
    </row>
    <row r="4201" spans="1:17" x14ac:dyDescent="0.2">
      <c r="A4201" s="1">
        <v>274560</v>
      </c>
      <c r="B4201">
        <v>20662</v>
      </c>
      <c r="C4201" t="s">
        <v>1706</v>
      </c>
      <c r="D4201">
        <v>2021</v>
      </c>
      <c r="E4201">
        <v>0</v>
      </c>
      <c r="F4201">
        <v>2</v>
      </c>
      <c r="H4201" t="s">
        <v>1709</v>
      </c>
      <c r="I4201" t="s">
        <v>1841</v>
      </c>
      <c r="J4201" t="s">
        <v>1998</v>
      </c>
      <c r="K4201" t="b">
        <v>1</v>
      </c>
      <c r="L4201">
        <v>0</v>
      </c>
      <c r="M4201" s="2" t="str">
        <f>IF(H4201="","",IF(LEN(VLOOKUP($H4201,injury_groups!$A:$F,2,FALSE))=0,"",VLOOKUP($H4201,injury_groups!$A:$F,2,FALSE)))</f>
        <v>knee</v>
      </c>
      <c r="N4201" s="2" t="str">
        <f>IF(H4201="","",IF(LEN(VLOOKUP($H4201,injury_groups!$A:$F,3,FALSE))=0,"",VLOOKUP($H4201,injury_groups!$A:$F,3,FALSE)))</f>
        <v/>
      </c>
      <c r="O4201" s="2">
        <f>IF(H4201="",0,VLOOKUP($H4201,injury_groups!$A:$F,4,FALSE))</f>
        <v>1</v>
      </c>
      <c r="P4201" s="2">
        <f>IF(H4201="",0,VLOOKUP($H4201,injury_groups!$A:$F,5,FALSE))</f>
        <v>0</v>
      </c>
      <c r="Q4201" s="4" t="str">
        <f>IF(H4201="","",IF(LEN(VLOOKUP($H4201,injury_groups!$A:$F,6,FALSE))=0,"",VLOOKUP($H4201,injury_groups!$A:$F,6,FALSE)))</f>
        <v/>
      </c>
    </row>
    <row r="4202" spans="1:17" x14ac:dyDescent="0.2">
      <c r="A4202" s="1">
        <v>274587</v>
      </c>
      <c r="B4202">
        <v>20662</v>
      </c>
      <c r="C4202" t="s">
        <v>1706</v>
      </c>
      <c r="D4202">
        <v>2021</v>
      </c>
      <c r="E4202">
        <v>1</v>
      </c>
      <c r="F4202">
        <v>2</v>
      </c>
      <c r="G4202">
        <v>34</v>
      </c>
      <c r="H4202" t="s">
        <v>1709</v>
      </c>
      <c r="I4202" t="s">
        <v>1841</v>
      </c>
      <c r="J4202" t="s">
        <v>2006</v>
      </c>
      <c r="K4202" t="b">
        <v>1</v>
      </c>
      <c r="L4202">
        <v>1</v>
      </c>
      <c r="M4202" s="2" t="str">
        <f>IF(H4202="","",IF(LEN(VLOOKUP($H4202,injury_groups!$A:$F,2,FALSE))=0,"",VLOOKUP($H4202,injury_groups!$A:$F,2,FALSE)))</f>
        <v>knee</v>
      </c>
      <c r="N4202" s="2" t="str">
        <f>IF(H4202="","",IF(LEN(VLOOKUP($H4202,injury_groups!$A:$F,3,FALSE))=0,"",VLOOKUP($H4202,injury_groups!$A:$F,3,FALSE)))</f>
        <v/>
      </c>
      <c r="O4202" s="2">
        <f>IF(H4202="",0,VLOOKUP($H4202,injury_groups!$A:$F,4,FALSE))</f>
        <v>1</v>
      </c>
      <c r="P4202" s="2">
        <f>IF(H4202="",0,VLOOKUP($H4202,injury_groups!$A:$F,5,FALSE))</f>
        <v>0</v>
      </c>
      <c r="Q4202" s="4" t="str">
        <f>IF(H4202="","",IF(LEN(VLOOKUP($H4202,injury_groups!$A:$F,6,FALSE))=0,"",VLOOKUP($H4202,injury_groups!$A:$F,6,FALSE)))</f>
        <v/>
      </c>
    </row>
    <row r="4203" spans="1:17" x14ac:dyDescent="0.2">
      <c r="A4203" s="1">
        <v>274863</v>
      </c>
      <c r="B4203">
        <v>20662</v>
      </c>
      <c r="C4203" t="s">
        <v>1706</v>
      </c>
      <c r="D4203">
        <v>2021</v>
      </c>
      <c r="E4203">
        <v>2</v>
      </c>
      <c r="F4203">
        <v>2</v>
      </c>
      <c r="G4203">
        <v>19</v>
      </c>
      <c r="H4203" t="s">
        <v>1709</v>
      </c>
      <c r="I4203" t="s">
        <v>1841</v>
      </c>
      <c r="J4203" t="s">
        <v>2025</v>
      </c>
      <c r="K4203" t="b">
        <v>1</v>
      </c>
      <c r="L4203">
        <v>2</v>
      </c>
      <c r="M4203" s="2" t="str">
        <f>IF(H4203="","",IF(LEN(VLOOKUP($H4203,injury_groups!$A:$F,2,FALSE))=0,"",VLOOKUP($H4203,injury_groups!$A:$F,2,FALSE)))</f>
        <v>knee</v>
      </c>
      <c r="N4203" s="2" t="str">
        <f>IF(H4203="","",IF(LEN(VLOOKUP($H4203,injury_groups!$A:$F,3,FALSE))=0,"",VLOOKUP($H4203,injury_groups!$A:$F,3,FALSE)))</f>
        <v/>
      </c>
      <c r="O4203" s="2">
        <f>IF(H4203="",0,VLOOKUP($H4203,injury_groups!$A:$F,4,FALSE))</f>
        <v>1</v>
      </c>
      <c r="P4203" s="2">
        <f>IF(H4203="",0,VLOOKUP($H4203,injury_groups!$A:$F,5,FALSE))</f>
        <v>0</v>
      </c>
      <c r="Q4203" s="4" t="str">
        <f>IF(H4203="","",IF(LEN(VLOOKUP($H4203,injury_groups!$A:$F,6,FALSE))=0,"",VLOOKUP($H4203,injury_groups!$A:$F,6,FALSE)))</f>
        <v/>
      </c>
    </row>
    <row r="4204" spans="1:17" x14ac:dyDescent="0.2">
      <c r="A4204" s="1">
        <v>275167</v>
      </c>
      <c r="B4204">
        <v>20662</v>
      </c>
      <c r="C4204" t="s">
        <v>1706</v>
      </c>
      <c r="D4204">
        <v>2021</v>
      </c>
      <c r="E4204">
        <v>3</v>
      </c>
      <c r="F4204">
        <v>2</v>
      </c>
      <c r="G4204">
        <v>8</v>
      </c>
      <c r="H4204" t="s">
        <v>1709</v>
      </c>
      <c r="I4204" t="s">
        <v>1841</v>
      </c>
      <c r="J4204" t="s">
        <v>2045</v>
      </c>
      <c r="K4204" t="b">
        <v>1</v>
      </c>
      <c r="L4204">
        <v>3</v>
      </c>
      <c r="M4204" s="2" t="str">
        <f>IF(H4204="","",IF(LEN(VLOOKUP($H4204,injury_groups!$A:$F,2,FALSE))=0,"",VLOOKUP($H4204,injury_groups!$A:$F,2,FALSE)))</f>
        <v>knee</v>
      </c>
      <c r="N4204" s="2" t="str">
        <f>IF(H4204="","",IF(LEN(VLOOKUP($H4204,injury_groups!$A:$F,3,FALSE))=0,"",VLOOKUP($H4204,injury_groups!$A:$F,3,FALSE)))</f>
        <v/>
      </c>
      <c r="O4204" s="2">
        <f>IF(H4204="",0,VLOOKUP($H4204,injury_groups!$A:$F,4,FALSE))</f>
        <v>1</v>
      </c>
      <c r="P4204" s="2">
        <f>IF(H4204="",0,VLOOKUP($H4204,injury_groups!$A:$F,5,FALSE))</f>
        <v>0</v>
      </c>
      <c r="Q4204" s="4" t="str">
        <f>IF(H4204="","",IF(LEN(VLOOKUP($H4204,injury_groups!$A:$F,6,FALSE))=0,"",VLOOKUP($H4204,injury_groups!$A:$F,6,FALSE)))</f>
        <v/>
      </c>
    </row>
    <row r="4205" spans="1:17" x14ac:dyDescent="0.2">
      <c r="A4205" s="1">
        <v>286412</v>
      </c>
      <c r="B4205">
        <v>20664</v>
      </c>
      <c r="C4205" t="s">
        <v>1705</v>
      </c>
      <c r="D4205">
        <v>2021</v>
      </c>
      <c r="E4205">
        <v>16</v>
      </c>
      <c r="F4205">
        <v>11</v>
      </c>
      <c r="G4205">
        <v>2</v>
      </c>
      <c r="H4205" t="s">
        <v>1722</v>
      </c>
      <c r="I4205" t="s">
        <v>1841</v>
      </c>
      <c r="J4205" t="s">
        <v>1978</v>
      </c>
      <c r="K4205" t="b">
        <v>1</v>
      </c>
      <c r="L4205">
        <v>21</v>
      </c>
      <c r="M4205" s="2" t="str">
        <f>IF(H4205="","",IF(LEN(VLOOKUP($H4205,injury_groups!$A:$F,2,FALSE))=0,"",VLOOKUP($H4205,injury_groups!$A:$F,2,FALSE)))</f>
        <v xml:space="preserve">shoulder </v>
      </c>
      <c r="N4205" s="2" t="str">
        <f>IF(H4205="","",IF(LEN(VLOOKUP($H4205,injury_groups!$A:$F,3,FALSE))=0,"",VLOOKUP($H4205,injury_groups!$A:$F,3,FALSE)))</f>
        <v/>
      </c>
      <c r="O4205" s="2">
        <f>IF(H4205="",0,VLOOKUP($H4205,injury_groups!$A:$F,4,FALSE))</f>
        <v>1</v>
      </c>
      <c r="P4205" s="2">
        <f>IF(H4205="",0,VLOOKUP($H4205,injury_groups!$A:$F,5,FALSE))</f>
        <v>0</v>
      </c>
      <c r="Q4205" s="4" t="str">
        <f>IF(H4205="","",IF(LEN(VLOOKUP($H4205,injury_groups!$A:$F,6,FALSE))=0,"",VLOOKUP($H4205,injury_groups!$A:$F,6,FALSE)))</f>
        <v/>
      </c>
    </row>
    <row r="4206" spans="1:17" x14ac:dyDescent="0.2">
      <c r="A4206" s="1">
        <v>287401</v>
      </c>
      <c r="B4206">
        <v>20664</v>
      </c>
      <c r="C4206" t="s">
        <v>1705</v>
      </c>
      <c r="D4206">
        <v>2021</v>
      </c>
      <c r="E4206">
        <v>17</v>
      </c>
      <c r="F4206">
        <v>11</v>
      </c>
      <c r="G4206">
        <v>30</v>
      </c>
      <c r="H4206" t="s">
        <v>1722</v>
      </c>
      <c r="I4206" t="s">
        <v>1841</v>
      </c>
      <c r="J4206" t="s">
        <v>1990</v>
      </c>
      <c r="K4206" t="b">
        <v>1</v>
      </c>
      <c r="L4206">
        <v>22</v>
      </c>
      <c r="M4206" s="2" t="str">
        <f>IF(H4206="","",IF(LEN(VLOOKUP($H4206,injury_groups!$A:$F,2,FALSE))=0,"",VLOOKUP($H4206,injury_groups!$A:$F,2,FALSE)))</f>
        <v xml:space="preserve">shoulder </v>
      </c>
      <c r="N4206" s="2" t="str">
        <f>IF(H4206="","",IF(LEN(VLOOKUP($H4206,injury_groups!$A:$F,3,FALSE))=0,"",VLOOKUP($H4206,injury_groups!$A:$F,3,FALSE)))</f>
        <v/>
      </c>
      <c r="O4206" s="2">
        <f>IF(H4206="",0,VLOOKUP($H4206,injury_groups!$A:$F,4,FALSE))</f>
        <v>1</v>
      </c>
      <c r="P4206" s="2">
        <f>IF(H4206="",0,VLOOKUP($H4206,injury_groups!$A:$F,5,FALSE))</f>
        <v>0</v>
      </c>
      <c r="Q4206" s="4" t="str">
        <f>IF(H4206="","",IF(LEN(VLOOKUP($H4206,injury_groups!$A:$F,6,FALSE))=0,"",VLOOKUP($H4206,injury_groups!$A:$F,6,FALSE)))</f>
        <v/>
      </c>
    </row>
    <row r="4207" spans="1:17" x14ac:dyDescent="0.2">
      <c r="A4207" s="1">
        <v>275508</v>
      </c>
      <c r="B4207">
        <v>20684</v>
      </c>
      <c r="C4207" t="s">
        <v>1705</v>
      </c>
      <c r="D4207">
        <v>2021</v>
      </c>
      <c r="E4207">
        <v>1</v>
      </c>
      <c r="F4207">
        <v>9</v>
      </c>
      <c r="G4207">
        <v>33</v>
      </c>
      <c r="H4207" t="s">
        <v>1735</v>
      </c>
      <c r="I4207" t="s">
        <v>1841</v>
      </c>
      <c r="J4207" t="s">
        <v>1850</v>
      </c>
      <c r="K4207" t="b">
        <v>1</v>
      </c>
      <c r="L4207">
        <v>6</v>
      </c>
      <c r="M4207" s="2" t="str">
        <f>IF(H4207="","",IF(LEN(VLOOKUP($H4207,injury_groups!$A:$F,2,FALSE))=0,"",VLOOKUP($H4207,injury_groups!$A:$F,2,FALSE)))</f>
        <v>foot</v>
      </c>
      <c r="N4207" s="2" t="str">
        <f>IF(H4207="","",IF(LEN(VLOOKUP($H4207,injury_groups!$A:$F,3,FALSE))=0,"",VLOOKUP($H4207,injury_groups!$A:$F,3,FALSE)))</f>
        <v/>
      </c>
      <c r="O4207" s="2">
        <f>IF(H4207="",0,VLOOKUP($H4207,injury_groups!$A:$F,4,FALSE))</f>
        <v>1</v>
      </c>
      <c r="P4207" s="2">
        <f>IF(H4207="",0,VLOOKUP($H4207,injury_groups!$A:$F,5,FALSE))</f>
        <v>0</v>
      </c>
      <c r="Q4207" s="4" t="str">
        <f>IF(H4207="","",IF(LEN(VLOOKUP($H4207,injury_groups!$A:$F,6,FALSE))=0,"",VLOOKUP($H4207,injury_groups!$A:$F,6,FALSE)))</f>
        <v/>
      </c>
    </row>
    <row r="4208" spans="1:17" x14ac:dyDescent="0.2">
      <c r="A4208" s="1">
        <v>276063</v>
      </c>
      <c r="B4208">
        <v>20684</v>
      </c>
      <c r="C4208" t="s">
        <v>1705</v>
      </c>
      <c r="D4208">
        <v>2021</v>
      </c>
      <c r="E4208">
        <v>2</v>
      </c>
      <c r="F4208">
        <v>9</v>
      </c>
      <c r="G4208">
        <v>29</v>
      </c>
      <c r="H4208" t="s">
        <v>1735</v>
      </c>
      <c r="I4208" t="s">
        <v>1841</v>
      </c>
      <c r="J4208" t="s">
        <v>1861</v>
      </c>
      <c r="K4208" t="b">
        <v>1</v>
      </c>
      <c r="L4208">
        <v>7</v>
      </c>
      <c r="M4208" s="2" t="str">
        <f>IF(H4208="","",IF(LEN(VLOOKUP($H4208,injury_groups!$A:$F,2,FALSE))=0,"",VLOOKUP($H4208,injury_groups!$A:$F,2,FALSE)))</f>
        <v>foot</v>
      </c>
      <c r="N4208" s="2" t="str">
        <f>IF(H4208="","",IF(LEN(VLOOKUP($H4208,injury_groups!$A:$F,3,FALSE))=0,"",VLOOKUP($H4208,injury_groups!$A:$F,3,FALSE)))</f>
        <v/>
      </c>
      <c r="O4208" s="2">
        <f>IF(H4208="",0,VLOOKUP($H4208,injury_groups!$A:$F,4,FALSE))</f>
        <v>1</v>
      </c>
      <c r="P4208" s="2">
        <f>IF(H4208="",0,VLOOKUP($H4208,injury_groups!$A:$F,5,FALSE))</f>
        <v>0</v>
      </c>
      <c r="Q4208" s="4" t="str">
        <f>IF(H4208="","",IF(LEN(VLOOKUP($H4208,injury_groups!$A:$F,6,FALSE))=0,"",VLOOKUP($H4208,injury_groups!$A:$F,6,FALSE)))</f>
        <v/>
      </c>
    </row>
    <row r="4209" spans="1:17" x14ac:dyDescent="0.2">
      <c r="A4209" s="1">
        <v>276685</v>
      </c>
      <c r="B4209">
        <v>20684</v>
      </c>
      <c r="C4209" t="s">
        <v>1705</v>
      </c>
      <c r="D4209">
        <v>2021</v>
      </c>
      <c r="E4209">
        <v>3</v>
      </c>
      <c r="F4209">
        <v>9</v>
      </c>
      <c r="G4209">
        <v>26</v>
      </c>
      <c r="H4209" t="s">
        <v>1735</v>
      </c>
      <c r="I4209" t="s">
        <v>1841</v>
      </c>
      <c r="J4209" t="s">
        <v>1869</v>
      </c>
      <c r="K4209" t="b">
        <v>1</v>
      </c>
      <c r="L4209">
        <v>8</v>
      </c>
      <c r="M4209" s="2" t="str">
        <f>IF(H4209="","",IF(LEN(VLOOKUP($H4209,injury_groups!$A:$F,2,FALSE))=0,"",VLOOKUP($H4209,injury_groups!$A:$F,2,FALSE)))</f>
        <v>foot</v>
      </c>
      <c r="N4209" s="2" t="str">
        <f>IF(H4209="","",IF(LEN(VLOOKUP($H4209,injury_groups!$A:$F,3,FALSE))=0,"",VLOOKUP($H4209,injury_groups!$A:$F,3,FALSE)))</f>
        <v/>
      </c>
      <c r="O4209" s="2">
        <f>IF(H4209="",0,VLOOKUP($H4209,injury_groups!$A:$F,4,FALSE))</f>
        <v>1</v>
      </c>
      <c r="P4209" s="2">
        <f>IF(H4209="",0,VLOOKUP($H4209,injury_groups!$A:$F,5,FALSE))</f>
        <v>0</v>
      </c>
      <c r="Q4209" s="4" t="str">
        <f>IF(H4209="","",IF(LEN(VLOOKUP($H4209,injury_groups!$A:$F,6,FALSE))=0,"",VLOOKUP($H4209,injury_groups!$A:$F,6,FALSE)))</f>
        <v/>
      </c>
    </row>
    <row r="4210" spans="1:17" x14ac:dyDescent="0.2">
      <c r="A4210" s="1">
        <v>274346</v>
      </c>
      <c r="B4210">
        <v>20711</v>
      </c>
      <c r="C4210" t="s">
        <v>1706</v>
      </c>
      <c r="D4210">
        <v>2021</v>
      </c>
      <c r="E4210">
        <v>0</v>
      </c>
      <c r="F4210">
        <v>34</v>
      </c>
      <c r="H4210" t="s">
        <v>1710</v>
      </c>
      <c r="I4210" t="s">
        <v>1841</v>
      </c>
      <c r="J4210" t="s">
        <v>1998</v>
      </c>
      <c r="K4210" t="b">
        <v>1</v>
      </c>
      <c r="L4210">
        <v>0</v>
      </c>
      <c r="M4210" s="2" t="str">
        <f>IF(H4210="","",IF(LEN(VLOOKUP($H4210,injury_groups!$A:$F,2,FALSE))=0,"",VLOOKUP($H4210,injury_groups!$A:$F,2,FALSE)))</f>
        <v/>
      </c>
      <c r="N4210" s="2" t="str">
        <f>IF(H4210="","",IF(LEN(VLOOKUP($H4210,injury_groups!$A:$F,3,FALSE))=0,"",VLOOKUP($H4210,injury_groups!$A:$F,3,FALSE)))</f>
        <v/>
      </c>
      <c r="O4210" s="2">
        <f>IF(H4210="",0,VLOOKUP($H4210,injury_groups!$A:$F,4,FALSE))</f>
        <v>0</v>
      </c>
      <c r="P4210" s="2">
        <f>IF(H4210="",0,VLOOKUP($H4210,injury_groups!$A:$F,5,FALSE))</f>
        <v>1</v>
      </c>
      <c r="Q4210" s="4" t="str">
        <f>IF(H4210="","",IF(LEN(VLOOKUP($H4210,injury_groups!$A:$F,6,FALSE))=0,"",VLOOKUP($H4210,injury_groups!$A:$F,6,FALSE)))</f>
        <v/>
      </c>
    </row>
    <row r="4211" spans="1:17" x14ac:dyDescent="0.2">
      <c r="A4211" s="1">
        <v>279421</v>
      </c>
      <c r="B4211">
        <v>20715</v>
      </c>
      <c r="C4211" t="s">
        <v>1705</v>
      </c>
      <c r="D4211">
        <v>2021</v>
      </c>
      <c r="E4211">
        <v>7</v>
      </c>
      <c r="F4211">
        <v>10</v>
      </c>
      <c r="G4211">
        <v>8</v>
      </c>
      <c r="H4211" t="s">
        <v>1775</v>
      </c>
      <c r="I4211" t="s">
        <v>1841</v>
      </c>
      <c r="J4211" t="s">
        <v>1900</v>
      </c>
      <c r="K4211" t="b">
        <v>1</v>
      </c>
      <c r="L4211">
        <v>12</v>
      </c>
      <c r="M4211" s="2" t="str">
        <f>IF(H4211="","",IF(LEN(VLOOKUP($H4211,injury_groups!$A:$F,2,FALSE))=0,"",VLOOKUP($H4211,injury_groups!$A:$F,2,FALSE)))</f>
        <v>chest</v>
      </c>
      <c r="N4211" s="2" t="str">
        <f>IF(H4211="","",IF(LEN(VLOOKUP($H4211,injury_groups!$A:$F,3,FALSE))=0,"",VLOOKUP($H4211,injury_groups!$A:$F,3,FALSE)))</f>
        <v/>
      </c>
      <c r="O4211" s="2">
        <f>IF(H4211="",0,VLOOKUP($H4211,injury_groups!$A:$F,4,FALSE))</f>
        <v>1</v>
      </c>
      <c r="P4211" s="2">
        <f>IF(H4211="",0,VLOOKUP($H4211,injury_groups!$A:$F,5,FALSE))</f>
        <v>0</v>
      </c>
      <c r="Q4211" s="4" t="str">
        <f>IF(H4211="","",IF(LEN(VLOOKUP($H4211,injury_groups!$A:$F,6,FALSE))=0,"",VLOOKUP($H4211,injury_groups!$A:$F,6,FALSE)))</f>
        <v/>
      </c>
    </row>
    <row r="4212" spans="1:17" x14ac:dyDescent="0.2">
      <c r="A4212" s="1">
        <v>280098</v>
      </c>
      <c r="B4212">
        <v>20715</v>
      </c>
      <c r="C4212" t="s">
        <v>1705</v>
      </c>
      <c r="D4212">
        <v>2021</v>
      </c>
      <c r="E4212">
        <v>8</v>
      </c>
      <c r="F4212">
        <v>10</v>
      </c>
      <c r="G4212">
        <v>35</v>
      </c>
      <c r="H4212" t="s">
        <v>1775</v>
      </c>
      <c r="I4212" t="s">
        <v>1841</v>
      </c>
      <c r="J4212" t="s">
        <v>1909</v>
      </c>
      <c r="K4212" t="b">
        <v>1</v>
      </c>
      <c r="L4212">
        <v>13</v>
      </c>
      <c r="M4212" s="2" t="str">
        <f>IF(H4212="","",IF(LEN(VLOOKUP($H4212,injury_groups!$A:$F,2,FALSE))=0,"",VLOOKUP($H4212,injury_groups!$A:$F,2,FALSE)))</f>
        <v>chest</v>
      </c>
      <c r="N4212" s="2" t="str">
        <f>IF(H4212="","",IF(LEN(VLOOKUP($H4212,injury_groups!$A:$F,3,FALSE))=0,"",VLOOKUP($H4212,injury_groups!$A:$F,3,FALSE)))</f>
        <v/>
      </c>
      <c r="O4212" s="2">
        <f>IF(H4212="",0,VLOOKUP($H4212,injury_groups!$A:$F,4,FALSE))</f>
        <v>1</v>
      </c>
      <c r="P4212" s="2">
        <f>IF(H4212="",0,VLOOKUP($H4212,injury_groups!$A:$F,5,FALSE))</f>
        <v>0</v>
      </c>
      <c r="Q4212" s="4" t="str">
        <f>IF(H4212="","",IF(LEN(VLOOKUP($H4212,injury_groups!$A:$F,6,FALSE))=0,"",VLOOKUP($H4212,injury_groups!$A:$F,6,FALSE)))</f>
        <v/>
      </c>
    </row>
    <row r="4213" spans="1:17" x14ac:dyDescent="0.2">
      <c r="A4213" s="1">
        <v>280823</v>
      </c>
      <c r="B4213">
        <v>20715</v>
      </c>
      <c r="C4213" t="s">
        <v>1705</v>
      </c>
      <c r="D4213">
        <v>2021</v>
      </c>
      <c r="E4213">
        <v>9</v>
      </c>
      <c r="F4213">
        <v>10</v>
      </c>
      <c r="G4213">
        <v>9</v>
      </c>
      <c r="H4213" t="s">
        <v>1775</v>
      </c>
      <c r="I4213" t="s">
        <v>1841</v>
      </c>
      <c r="J4213" t="s">
        <v>1913</v>
      </c>
      <c r="K4213" t="b">
        <v>1</v>
      </c>
      <c r="L4213">
        <v>14</v>
      </c>
      <c r="M4213" s="2" t="str">
        <f>IF(H4213="","",IF(LEN(VLOOKUP($H4213,injury_groups!$A:$F,2,FALSE))=0,"",VLOOKUP($H4213,injury_groups!$A:$F,2,FALSE)))</f>
        <v>chest</v>
      </c>
      <c r="N4213" s="2" t="str">
        <f>IF(H4213="","",IF(LEN(VLOOKUP($H4213,injury_groups!$A:$F,3,FALSE))=0,"",VLOOKUP($H4213,injury_groups!$A:$F,3,FALSE)))</f>
        <v/>
      </c>
      <c r="O4213" s="2">
        <f>IF(H4213="",0,VLOOKUP($H4213,injury_groups!$A:$F,4,FALSE))</f>
        <v>1</v>
      </c>
      <c r="P4213" s="2">
        <f>IF(H4213="",0,VLOOKUP($H4213,injury_groups!$A:$F,5,FALSE))</f>
        <v>0</v>
      </c>
      <c r="Q4213" s="4" t="str">
        <f>IF(H4213="","",IF(LEN(VLOOKUP($H4213,injury_groups!$A:$F,6,FALSE))=0,"",VLOOKUP($H4213,injury_groups!$A:$F,6,FALSE)))</f>
        <v/>
      </c>
    </row>
    <row r="4214" spans="1:17" x14ac:dyDescent="0.2">
      <c r="A4214" s="1">
        <v>281511</v>
      </c>
      <c r="B4214">
        <v>20715</v>
      </c>
      <c r="C4214" t="s">
        <v>1705</v>
      </c>
      <c r="D4214">
        <v>2021</v>
      </c>
      <c r="E4214">
        <v>10</v>
      </c>
      <c r="F4214">
        <v>10</v>
      </c>
      <c r="G4214">
        <v>26</v>
      </c>
      <c r="H4214" t="s">
        <v>1775</v>
      </c>
      <c r="I4214" t="s">
        <v>1841</v>
      </c>
      <c r="J4214" t="s">
        <v>1924</v>
      </c>
      <c r="K4214" t="b">
        <v>1</v>
      </c>
      <c r="L4214">
        <v>15</v>
      </c>
      <c r="M4214" s="2" t="str">
        <f>IF(H4214="","",IF(LEN(VLOOKUP($H4214,injury_groups!$A:$F,2,FALSE))=0,"",VLOOKUP($H4214,injury_groups!$A:$F,2,FALSE)))</f>
        <v>chest</v>
      </c>
      <c r="N4214" s="2" t="str">
        <f>IF(H4214="","",IF(LEN(VLOOKUP($H4214,injury_groups!$A:$F,3,FALSE))=0,"",VLOOKUP($H4214,injury_groups!$A:$F,3,FALSE)))</f>
        <v/>
      </c>
      <c r="O4214" s="2">
        <f>IF(H4214="",0,VLOOKUP($H4214,injury_groups!$A:$F,4,FALSE))</f>
        <v>1</v>
      </c>
      <c r="P4214" s="2">
        <f>IF(H4214="",0,VLOOKUP($H4214,injury_groups!$A:$F,5,FALSE))</f>
        <v>0</v>
      </c>
      <c r="Q4214" s="4" t="str">
        <f>IF(H4214="","",IF(LEN(VLOOKUP($H4214,injury_groups!$A:$F,6,FALSE))=0,"",VLOOKUP($H4214,injury_groups!$A:$F,6,FALSE)))</f>
        <v/>
      </c>
    </row>
    <row r="4215" spans="1:17" x14ac:dyDescent="0.2">
      <c r="A4215" s="1">
        <v>282242</v>
      </c>
      <c r="B4215">
        <v>20715</v>
      </c>
      <c r="C4215" t="s">
        <v>1705</v>
      </c>
      <c r="D4215">
        <v>2021</v>
      </c>
      <c r="E4215">
        <v>11</v>
      </c>
      <c r="F4215">
        <v>10</v>
      </c>
      <c r="H4215" t="s">
        <v>1775</v>
      </c>
      <c r="I4215" t="s">
        <v>1841</v>
      </c>
      <c r="J4215" t="s">
        <v>1933</v>
      </c>
      <c r="K4215" t="b">
        <v>1</v>
      </c>
      <c r="L4215">
        <v>16</v>
      </c>
      <c r="M4215" s="2" t="str">
        <f>IF(H4215="","",IF(LEN(VLOOKUP($H4215,injury_groups!$A:$F,2,FALSE))=0,"",VLOOKUP($H4215,injury_groups!$A:$F,2,FALSE)))</f>
        <v>chest</v>
      </c>
      <c r="N4215" s="2" t="str">
        <f>IF(H4215="","",IF(LEN(VLOOKUP($H4215,injury_groups!$A:$F,3,FALSE))=0,"",VLOOKUP($H4215,injury_groups!$A:$F,3,FALSE)))</f>
        <v/>
      </c>
      <c r="O4215" s="2">
        <f>IF(H4215="",0,VLOOKUP($H4215,injury_groups!$A:$F,4,FALSE))</f>
        <v>1</v>
      </c>
      <c r="P4215" s="2">
        <f>IF(H4215="",0,VLOOKUP($H4215,injury_groups!$A:$F,5,FALSE))</f>
        <v>0</v>
      </c>
      <c r="Q4215" s="4" t="str">
        <f>IF(H4215="","",IF(LEN(VLOOKUP($H4215,injury_groups!$A:$F,6,FALSE))=0,"",VLOOKUP($H4215,injury_groups!$A:$F,6,FALSE)))</f>
        <v/>
      </c>
    </row>
    <row r="4216" spans="1:17" x14ac:dyDescent="0.2">
      <c r="A4216" s="1">
        <v>283002</v>
      </c>
      <c r="B4216">
        <v>20715</v>
      </c>
      <c r="C4216" t="s">
        <v>1705</v>
      </c>
      <c r="D4216">
        <v>2021</v>
      </c>
      <c r="E4216">
        <v>12</v>
      </c>
      <c r="F4216">
        <v>10</v>
      </c>
      <c r="G4216">
        <v>29</v>
      </c>
      <c r="H4216" t="s">
        <v>1775</v>
      </c>
      <c r="I4216" t="s">
        <v>1841</v>
      </c>
      <c r="J4216" t="s">
        <v>1942</v>
      </c>
      <c r="K4216" t="b">
        <v>1</v>
      </c>
      <c r="L4216">
        <v>17</v>
      </c>
      <c r="M4216" s="2" t="str">
        <f>IF(H4216="","",IF(LEN(VLOOKUP($H4216,injury_groups!$A:$F,2,FALSE))=0,"",VLOOKUP($H4216,injury_groups!$A:$F,2,FALSE)))</f>
        <v>chest</v>
      </c>
      <c r="N4216" s="2" t="str">
        <f>IF(H4216="","",IF(LEN(VLOOKUP($H4216,injury_groups!$A:$F,3,FALSE))=0,"",VLOOKUP($H4216,injury_groups!$A:$F,3,FALSE)))</f>
        <v/>
      </c>
      <c r="O4216" s="2">
        <f>IF(H4216="",0,VLOOKUP($H4216,injury_groups!$A:$F,4,FALSE))</f>
        <v>1</v>
      </c>
      <c r="P4216" s="2">
        <f>IF(H4216="",0,VLOOKUP($H4216,injury_groups!$A:$F,5,FALSE))</f>
        <v>0</v>
      </c>
      <c r="Q4216" s="4" t="str">
        <f>IF(H4216="","",IF(LEN(VLOOKUP($H4216,injury_groups!$A:$F,6,FALSE))=0,"",VLOOKUP($H4216,injury_groups!$A:$F,6,FALSE)))</f>
        <v/>
      </c>
    </row>
    <row r="4217" spans="1:17" x14ac:dyDescent="0.2">
      <c r="A4217" s="1">
        <v>283725</v>
      </c>
      <c r="B4217">
        <v>20715</v>
      </c>
      <c r="C4217" t="s">
        <v>1705</v>
      </c>
      <c r="D4217">
        <v>2021</v>
      </c>
      <c r="E4217">
        <v>13</v>
      </c>
      <c r="F4217">
        <v>10</v>
      </c>
      <c r="G4217">
        <v>16</v>
      </c>
      <c r="H4217" t="s">
        <v>1775</v>
      </c>
      <c r="I4217" t="s">
        <v>1841</v>
      </c>
      <c r="J4217" t="s">
        <v>1953</v>
      </c>
      <c r="K4217" t="b">
        <v>1</v>
      </c>
      <c r="L4217">
        <v>18</v>
      </c>
      <c r="M4217" s="2" t="str">
        <f>IF(H4217="","",IF(LEN(VLOOKUP($H4217,injury_groups!$A:$F,2,FALSE))=0,"",VLOOKUP($H4217,injury_groups!$A:$F,2,FALSE)))</f>
        <v>chest</v>
      </c>
      <c r="N4217" s="2" t="str">
        <f>IF(H4217="","",IF(LEN(VLOOKUP($H4217,injury_groups!$A:$F,3,FALSE))=0,"",VLOOKUP($H4217,injury_groups!$A:$F,3,FALSE)))</f>
        <v/>
      </c>
      <c r="O4217" s="2">
        <f>IF(H4217="",0,VLOOKUP($H4217,injury_groups!$A:$F,4,FALSE))</f>
        <v>1</v>
      </c>
      <c r="P4217" s="2">
        <f>IF(H4217="",0,VLOOKUP($H4217,injury_groups!$A:$F,5,FALSE))</f>
        <v>0</v>
      </c>
      <c r="Q4217" s="4" t="str">
        <f>IF(H4217="","",IF(LEN(VLOOKUP($H4217,injury_groups!$A:$F,6,FALSE))=0,"",VLOOKUP($H4217,injury_groups!$A:$F,6,FALSE)))</f>
        <v/>
      </c>
    </row>
    <row r="4218" spans="1:17" x14ac:dyDescent="0.2">
      <c r="A4218" s="1">
        <v>284481</v>
      </c>
      <c r="B4218">
        <v>20715</v>
      </c>
      <c r="C4218" t="s">
        <v>1705</v>
      </c>
      <c r="D4218">
        <v>2021</v>
      </c>
      <c r="E4218">
        <v>14</v>
      </c>
      <c r="F4218">
        <v>10</v>
      </c>
      <c r="G4218">
        <v>11</v>
      </c>
      <c r="H4218" t="s">
        <v>1775</v>
      </c>
      <c r="I4218" t="s">
        <v>1841</v>
      </c>
      <c r="J4218" t="s">
        <v>1961</v>
      </c>
      <c r="K4218" t="b">
        <v>1</v>
      </c>
      <c r="L4218">
        <v>19</v>
      </c>
      <c r="M4218" s="2" t="str">
        <f>IF(H4218="","",IF(LEN(VLOOKUP($H4218,injury_groups!$A:$F,2,FALSE))=0,"",VLOOKUP($H4218,injury_groups!$A:$F,2,FALSE)))</f>
        <v>chest</v>
      </c>
      <c r="N4218" s="2" t="str">
        <f>IF(H4218="","",IF(LEN(VLOOKUP($H4218,injury_groups!$A:$F,3,FALSE))=0,"",VLOOKUP($H4218,injury_groups!$A:$F,3,FALSE)))</f>
        <v/>
      </c>
      <c r="O4218" s="2">
        <f>IF(H4218="",0,VLOOKUP($H4218,injury_groups!$A:$F,4,FALSE))</f>
        <v>1</v>
      </c>
      <c r="P4218" s="2">
        <f>IF(H4218="",0,VLOOKUP($H4218,injury_groups!$A:$F,5,FALSE))</f>
        <v>0</v>
      </c>
      <c r="Q4218" s="4" t="str">
        <f>IF(H4218="","",IF(LEN(VLOOKUP($H4218,injury_groups!$A:$F,6,FALSE))=0,"",VLOOKUP($H4218,injury_groups!$A:$F,6,FALSE)))</f>
        <v/>
      </c>
    </row>
    <row r="4219" spans="1:17" x14ac:dyDescent="0.2">
      <c r="A4219" s="1">
        <v>285426</v>
      </c>
      <c r="B4219">
        <v>20715</v>
      </c>
      <c r="C4219" t="s">
        <v>1705</v>
      </c>
      <c r="D4219">
        <v>2021</v>
      </c>
      <c r="E4219">
        <v>15</v>
      </c>
      <c r="F4219">
        <v>10</v>
      </c>
      <c r="G4219">
        <v>7</v>
      </c>
      <c r="H4219" t="s">
        <v>1775</v>
      </c>
      <c r="I4219" t="s">
        <v>1841</v>
      </c>
      <c r="J4219" t="s">
        <v>1966</v>
      </c>
      <c r="K4219" t="b">
        <v>1</v>
      </c>
      <c r="L4219">
        <v>20</v>
      </c>
      <c r="M4219" s="2" t="str">
        <f>IF(H4219="","",IF(LEN(VLOOKUP($H4219,injury_groups!$A:$F,2,FALSE))=0,"",VLOOKUP($H4219,injury_groups!$A:$F,2,FALSE)))</f>
        <v>chest</v>
      </c>
      <c r="N4219" s="2" t="str">
        <f>IF(H4219="","",IF(LEN(VLOOKUP($H4219,injury_groups!$A:$F,3,FALSE))=0,"",VLOOKUP($H4219,injury_groups!$A:$F,3,FALSE)))</f>
        <v/>
      </c>
      <c r="O4219" s="2">
        <f>IF(H4219="",0,VLOOKUP($H4219,injury_groups!$A:$F,4,FALSE))</f>
        <v>1</v>
      </c>
      <c r="P4219" s="2">
        <f>IF(H4219="",0,VLOOKUP($H4219,injury_groups!$A:$F,5,FALSE))</f>
        <v>0</v>
      </c>
      <c r="Q4219" s="4" t="str">
        <f>IF(H4219="","",IF(LEN(VLOOKUP($H4219,injury_groups!$A:$F,6,FALSE))=0,"",VLOOKUP($H4219,injury_groups!$A:$F,6,FALSE)))</f>
        <v/>
      </c>
    </row>
    <row r="4220" spans="1:17" x14ac:dyDescent="0.2">
      <c r="A4220" s="1">
        <v>286413</v>
      </c>
      <c r="B4220">
        <v>20715</v>
      </c>
      <c r="C4220" t="s">
        <v>1705</v>
      </c>
      <c r="D4220">
        <v>2021</v>
      </c>
      <c r="E4220">
        <v>16</v>
      </c>
      <c r="F4220">
        <v>10</v>
      </c>
      <c r="G4220">
        <v>25</v>
      </c>
      <c r="H4220" t="s">
        <v>1775</v>
      </c>
      <c r="I4220" t="s">
        <v>1841</v>
      </c>
      <c r="J4220" t="s">
        <v>1984</v>
      </c>
      <c r="K4220" t="b">
        <v>1</v>
      </c>
      <c r="L4220">
        <v>21</v>
      </c>
      <c r="M4220" s="2" t="str">
        <f>IF(H4220="","",IF(LEN(VLOOKUP($H4220,injury_groups!$A:$F,2,FALSE))=0,"",VLOOKUP($H4220,injury_groups!$A:$F,2,FALSE)))</f>
        <v>chest</v>
      </c>
      <c r="N4220" s="2" t="str">
        <f>IF(H4220="","",IF(LEN(VLOOKUP($H4220,injury_groups!$A:$F,3,FALSE))=0,"",VLOOKUP($H4220,injury_groups!$A:$F,3,FALSE)))</f>
        <v/>
      </c>
      <c r="O4220" s="2">
        <f>IF(H4220="",0,VLOOKUP($H4220,injury_groups!$A:$F,4,FALSE))</f>
        <v>1</v>
      </c>
      <c r="P4220" s="2">
        <f>IF(H4220="",0,VLOOKUP($H4220,injury_groups!$A:$F,5,FALSE))</f>
        <v>0</v>
      </c>
      <c r="Q4220" s="4" t="str">
        <f>IF(H4220="","",IF(LEN(VLOOKUP($H4220,injury_groups!$A:$F,6,FALSE))=0,"",VLOOKUP($H4220,injury_groups!$A:$F,6,FALSE)))</f>
        <v/>
      </c>
    </row>
    <row r="4221" spans="1:17" x14ac:dyDescent="0.2">
      <c r="A4221" s="1">
        <v>287402</v>
      </c>
      <c r="B4221">
        <v>20715</v>
      </c>
      <c r="C4221" t="s">
        <v>1705</v>
      </c>
      <c r="D4221">
        <v>2021</v>
      </c>
      <c r="E4221">
        <v>17</v>
      </c>
      <c r="F4221">
        <v>10</v>
      </c>
      <c r="G4221">
        <v>29</v>
      </c>
      <c r="H4221" t="s">
        <v>1775</v>
      </c>
      <c r="I4221" t="s">
        <v>1841</v>
      </c>
      <c r="J4221" t="s">
        <v>1995</v>
      </c>
      <c r="K4221" t="b">
        <v>1</v>
      </c>
      <c r="L4221">
        <v>22</v>
      </c>
      <c r="M4221" s="2" t="str">
        <f>IF(H4221="","",IF(LEN(VLOOKUP($H4221,injury_groups!$A:$F,2,FALSE))=0,"",VLOOKUP($H4221,injury_groups!$A:$F,2,FALSE)))</f>
        <v>chest</v>
      </c>
      <c r="N4221" s="2" t="str">
        <f>IF(H4221="","",IF(LEN(VLOOKUP($H4221,injury_groups!$A:$F,3,FALSE))=0,"",VLOOKUP($H4221,injury_groups!$A:$F,3,FALSE)))</f>
        <v/>
      </c>
      <c r="O4221" s="2">
        <f>IF(H4221="",0,VLOOKUP($H4221,injury_groups!$A:$F,4,FALSE))</f>
        <v>1</v>
      </c>
      <c r="P4221" s="2">
        <f>IF(H4221="",0,VLOOKUP($H4221,injury_groups!$A:$F,5,FALSE))</f>
        <v>0</v>
      </c>
      <c r="Q4221" s="4" t="str">
        <f>IF(H4221="","",IF(LEN(VLOOKUP($H4221,injury_groups!$A:$F,6,FALSE))=0,"",VLOOKUP($H4221,injury_groups!$A:$F,6,FALSE)))</f>
        <v/>
      </c>
    </row>
    <row r="4222" spans="1:17" x14ac:dyDescent="0.2">
      <c r="A4222" s="1">
        <v>286722</v>
      </c>
      <c r="B4222">
        <v>20731</v>
      </c>
      <c r="C4222" t="s">
        <v>1705</v>
      </c>
      <c r="D4222">
        <v>2021</v>
      </c>
      <c r="E4222">
        <v>16</v>
      </c>
      <c r="F4222">
        <v>25</v>
      </c>
      <c r="G4222">
        <v>10</v>
      </c>
      <c r="H4222" t="s">
        <v>1722</v>
      </c>
      <c r="I4222" t="s">
        <v>1841</v>
      </c>
      <c r="J4222" t="s">
        <v>1983</v>
      </c>
      <c r="K4222" t="b">
        <v>1</v>
      </c>
      <c r="L4222">
        <v>21</v>
      </c>
      <c r="M4222" s="2" t="str">
        <f>IF(H4222="","",IF(LEN(VLOOKUP($H4222,injury_groups!$A:$F,2,FALSE))=0,"",VLOOKUP($H4222,injury_groups!$A:$F,2,FALSE)))</f>
        <v xml:space="preserve">shoulder </v>
      </c>
      <c r="N4222" s="2" t="str">
        <f>IF(H4222="","",IF(LEN(VLOOKUP($H4222,injury_groups!$A:$F,3,FALSE))=0,"",VLOOKUP($H4222,injury_groups!$A:$F,3,FALSE)))</f>
        <v/>
      </c>
      <c r="O4222" s="2">
        <f>IF(H4222="",0,VLOOKUP($H4222,injury_groups!$A:$F,4,FALSE))</f>
        <v>1</v>
      </c>
      <c r="P4222" s="2">
        <f>IF(H4222="",0,VLOOKUP($H4222,injury_groups!$A:$F,5,FALSE))</f>
        <v>0</v>
      </c>
      <c r="Q4222" s="4" t="str">
        <f>IF(H4222="","",IF(LEN(VLOOKUP($H4222,injury_groups!$A:$F,6,FALSE))=0,"",VLOOKUP($H4222,injury_groups!$A:$F,6,FALSE)))</f>
        <v/>
      </c>
    </row>
    <row r="4223" spans="1:17" x14ac:dyDescent="0.2">
      <c r="A4223" s="1">
        <v>287403</v>
      </c>
      <c r="B4223">
        <v>20731</v>
      </c>
      <c r="C4223" t="s">
        <v>1705</v>
      </c>
      <c r="D4223">
        <v>2021</v>
      </c>
      <c r="E4223">
        <v>17</v>
      </c>
      <c r="F4223">
        <v>25</v>
      </c>
      <c r="G4223">
        <v>14</v>
      </c>
      <c r="H4223" t="s">
        <v>1722</v>
      </c>
      <c r="I4223" t="s">
        <v>1841</v>
      </c>
      <c r="J4223" t="s">
        <v>1992</v>
      </c>
      <c r="K4223" t="b">
        <v>1</v>
      </c>
      <c r="L4223">
        <v>22</v>
      </c>
      <c r="M4223" s="2" t="str">
        <f>IF(H4223="","",IF(LEN(VLOOKUP($H4223,injury_groups!$A:$F,2,FALSE))=0,"",VLOOKUP($H4223,injury_groups!$A:$F,2,FALSE)))</f>
        <v xml:space="preserve">shoulder </v>
      </c>
      <c r="N4223" s="2" t="str">
        <f>IF(H4223="","",IF(LEN(VLOOKUP($H4223,injury_groups!$A:$F,3,FALSE))=0,"",VLOOKUP($H4223,injury_groups!$A:$F,3,FALSE)))</f>
        <v/>
      </c>
      <c r="O4223" s="2">
        <f>IF(H4223="",0,VLOOKUP($H4223,injury_groups!$A:$F,4,FALSE))</f>
        <v>1</v>
      </c>
      <c r="P4223" s="2">
        <f>IF(H4223="",0,VLOOKUP($H4223,injury_groups!$A:$F,5,FALSE))</f>
        <v>0</v>
      </c>
      <c r="Q4223" s="4" t="str">
        <f>IF(H4223="","",IF(LEN(VLOOKUP($H4223,injury_groups!$A:$F,6,FALSE))=0,"",VLOOKUP($H4223,injury_groups!$A:$F,6,FALSE)))</f>
        <v/>
      </c>
    </row>
    <row r="4224" spans="1:17" x14ac:dyDescent="0.2">
      <c r="A4224" s="1">
        <v>279105</v>
      </c>
      <c r="B4224">
        <v>20733</v>
      </c>
      <c r="C4224" t="s">
        <v>1705</v>
      </c>
      <c r="D4224">
        <v>2021</v>
      </c>
      <c r="E4224">
        <v>6</v>
      </c>
      <c r="F4224">
        <v>29</v>
      </c>
      <c r="G4224">
        <v>3</v>
      </c>
      <c r="H4224" t="s">
        <v>1726</v>
      </c>
      <c r="I4224" t="s">
        <v>1841</v>
      </c>
      <c r="J4224" t="s">
        <v>1889</v>
      </c>
      <c r="K4224" t="b">
        <v>1</v>
      </c>
      <c r="L4224">
        <v>11</v>
      </c>
      <c r="M4224" s="2" t="str">
        <f>IF(H4224="","",IF(LEN(VLOOKUP($H4224,injury_groups!$A:$F,2,FALSE))=0,"",VLOOKUP($H4224,injury_groups!$A:$F,2,FALSE)))</f>
        <v>hip</v>
      </c>
      <c r="N4224" s="2" t="str">
        <f>IF(H4224="","",IF(LEN(VLOOKUP($H4224,injury_groups!$A:$F,3,FALSE))=0,"",VLOOKUP($H4224,injury_groups!$A:$F,3,FALSE)))</f>
        <v/>
      </c>
      <c r="O4224" s="2">
        <f>IF(H4224="",0,VLOOKUP($H4224,injury_groups!$A:$F,4,FALSE))</f>
        <v>1</v>
      </c>
      <c r="P4224" s="2">
        <f>IF(H4224="",0,VLOOKUP($H4224,injury_groups!$A:$F,5,FALSE))</f>
        <v>0</v>
      </c>
      <c r="Q4224" s="4" t="str">
        <f>IF(H4224="","",IF(LEN(VLOOKUP($H4224,injury_groups!$A:$F,6,FALSE))=0,"",VLOOKUP($H4224,injury_groups!$A:$F,6,FALSE)))</f>
        <v/>
      </c>
    </row>
    <row r="4225" spans="1:17" x14ac:dyDescent="0.2">
      <c r="A4225" s="1">
        <v>279522</v>
      </c>
      <c r="B4225">
        <v>20733</v>
      </c>
      <c r="C4225" t="s">
        <v>1705</v>
      </c>
      <c r="D4225">
        <v>2021</v>
      </c>
      <c r="E4225">
        <v>7</v>
      </c>
      <c r="F4225">
        <v>29</v>
      </c>
      <c r="H4225" t="s">
        <v>1726</v>
      </c>
      <c r="I4225" t="s">
        <v>1843</v>
      </c>
      <c r="J4225" t="s">
        <v>1899</v>
      </c>
      <c r="K4225" t="b">
        <v>0</v>
      </c>
      <c r="L4225">
        <v>12</v>
      </c>
      <c r="M4225" s="2" t="str">
        <f>IF(H4225="","",IF(LEN(VLOOKUP($H4225,injury_groups!$A:$F,2,FALSE))=0,"",VLOOKUP($H4225,injury_groups!$A:$F,2,FALSE)))</f>
        <v>hip</v>
      </c>
      <c r="N4225" s="2" t="str">
        <f>IF(H4225="","",IF(LEN(VLOOKUP($H4225,injury_groups!$A:$F,3,FALSE))=0,"",VLOOKUP($H4225,injury_groups!$A:$F,3,FALSE)))</f>
        <v/>
      </c>
      <c r="O4225" s="2">
        <f>IF(H4225="",0,VLOOKUP($H4225,injury_groups!$A:$F,4,FALSE))</f>
        <v>1</v>
      </c>
      <c r="P4225" s="2">
        <f>IF(H4225="",0,VLOOKUP($H4225,injury_groups!$A:$F,5,FALSE))</f>
        <v>0</v>
      </c>
      <c r="Q4225" s="4" t="str">
        <f>IF(H4225="","",IF(LEN(VLOOKUP($H4225,injury_groups!$A:$F,6,FALSE))=0,"",VLOOKUP($H4225,injury_groups!$A:$F,6,FALSE)))</f>
        <v/>
      </c>
    </row>
    <row r="4226" spans="1:17" x14ac:dyDescent="0.2">
      <c r="A4226" s="1">
        <v>281929</v>
      </c>
      <c r="B4226">
        <v>20733</v>
      </c>
      <c r="C4226" t="s">
        <v>1705</v>
      </c>
      <c r="D4226">
        <v>2021</v>
      </c>
      <c r="E4226">
        <v>10</v>
      </c>
      <c r="F4226">
        <v>29</v>
      </c>
      <c r="G4226">
        <v>20</v>
      </c>
      <c r="H4226" t="s">
        <v>1715</v>
      </c>
      <c r="I4226" t="s">
        <v>1841</v>
      </c>
      <c r="J4226" t="s">
        <v>1919</v>
      </c>
      <c r="K4226" t="b">
        <v>1</v>
      </c>
      <c r="L4226">
        <v>15</v>
      </c>
      <c r="M4226" s="2" t="str">
        <f>IF(H4226="","",IF(LEN(VLOOKUP($H4226,injury_groups!$A:$F,2,FALSE))=0,"",VLOOKUP($H4226,injury_groups!$A:$F,2,FALSE)))</f>
        <v xml:space="preserve">ankle </v>
      </c>
      <c r="N4226" s="2" t="str">
        <f>IF(H4226="","",IF(LEN(VLOOKUP($H4226,injury_groups!$A:$F,3,FALSE))=0,"",VLOOKUP($H4226,injury_groups!$A:$F,3,FALSE)))</f>
        <v/>
      </c>
      <c r="O4226" s="2">
        <f>IF(H4226="",0,VLOOKUP($H4226,injury_groups!$A:$F,4,FALSE))</f>
        <v>1</v>
      </c>
      <c r="P4226" s="2">
        <f>IF(H4226="",0,VLOOKUP($H4226,injury_groups!$A:$F,5,FALSE))</f>
        <v>0</v>
      </c>
      <c r="Q4226" s="4" t="str">
        <f>IF(H4226="","",IF(LEN(VLOOKUP($H4226,injury_groups!$A:$F,6,FALSE))=0,"",VLOOKUP($H4226,injury_groups!$A:$F,6,FALSE)))</f>
        <v/>
      </c>
    </row>
    <row r="4227" spans="1:17" x14ac:dyDescent="0.2">
      <c r="A4227" s="1">
        <v>275131</v>
      </c>
      <c r="B4227">
        <v>20733</v>
      </c>
      <c r="C4227" t="s">
        <v>1706</v>
      </c>
      <c r="D4227">
        <v>2021</v>
      </c>
      <c r="E4227">
        <v>2</v>
      </c>
      <c r="F4227">
        <v>29</v>
      </c>
      <c r="G4227">
        <v>31</v>
      </c>
      <c r="H4227" t="s">
        <v>1710</v>
      </c>
      <c r="I4227" t="s">
        <v>1841</v>
      </c>
      <c r="J4227" t="s">
        <v>2037</v>
      </c>
      <c r="K4227" t="b">
        <v>1</v>
      </c>
      <c r="L4227">
        <v>2</v>
      </c>
      <c r="M4227" s="2" t="str">
        <f>IF(H4227="","",IF(LEN(VLOOKUP($H4227,injury_groups!$A:$F,2,FALSE))=0,"",VLOOKUP($H4227,injury_groups!$A:$F,2,FALSE)))</f>
        <v/>
      </c>
      <c r="N4227" s="2" t="str">
        <f>IF(H4227="","",IF(LEN(VLOOKUP($H4227,injury_groups!$A:$F,3,FALSE))=0,"",VLOOKUP($H4227,injury_groups!$A:$F,3,FALSE)))</f>
        <v/>
      </c>
      <c r="O4227" s="2">
        <f>IF(H4227="",0,VLOOKUP($H4227,injury_groups!$A:$F,4,FALSE))</f>
        <v>0</v>
      </c>
      <c r="P4227" s="2">
        <f>IF(H4227="",0,VLOOKUP($H4227,injury_groups!$A:$F,5,FALSE))</f>
        <v>1</v>
      </c>
      <c r="Q4227" s="4" t="str">
        <f>IF(H4227="","",IF(LEN(VLOOKUP($H4227,injury_groups!$A:$F,6,FALSE))=0,"",VLOOKUP($H4227,injury_groups!$A:$F,6,FALSE)))</f>
        <v/>
      </c>
    </row>
    <row r="4228" spans="1:17" x14ac:dyDescent="0.2">
      <c r="A4228" s="1">
        <v>282319</v>
      </c>
      <c r="B4228">
        <v>20736</v>
      </c>
      <c r="C4228" t="s">
        <v>1705</v>
      </c>
      <c r="D4228">
        <v>2021</v>
      </c>
      <c r="E4228">
        <v>11</v>
      </c>
      <c r="F4228">
        <v>15</v>
      </c>
      <c r="G4228">
        <v>31</v>
      </c>
      <c r="H4228" t="s">
        <v>1722</v>
      </c>
      <c r="I4228" t="s">
        <v>1841</v>
      </c>
      <c r="J4228" t="s">
        <v>1930</v>
      </c>
      <c r="K4228" t="b">
        <v>1</v>
      </c>
      <c r="L4228">
        <v>16</v>
      </c>
      <c r="M4228" s="2" t="str">
        <f>IF(H4228="","",IF(LEN(VLOOKUP($H4228,injury_groups!$A:$F,2,FALSE))=0,"",VLOOKUP($H4228,injury_groups!$A:$F,2,FALSE)))</f>
        <v xml:space="preserve">shoulder </v>
      </c>
      <c r="N4228" s="2" t="str">
        <f>IF(H4228="","",IF(LEN(VLOOKUP($H4228,injury_groups!$A:$F,3,FALSE))=0,"",VLOOKUP($H4228,injury_groups!$A:$F,3,FALSE)))</f>
        <v/>
      </c>
      <c r="O4228" s="2">
        <f>IF(H4228="",0,VLOOKUP($H4228,injury_groups!$A:$F,4,FALSE))</f>
        <v>1</v>
      </c>
      <c r="P4228" s="2">
        <f>IF(H4228="",0,VLOOKUP($H4228,injury_groups!$A:$F,5,FALSE))</f>
        <v>0</v>
      </c>
      <c r="Q4228" s="4" t="str">
        <f>IF(H4228="","",IF(LEN(VLOOKUP($H4228,injury_groups!$A:$F,6,FALSE))=0,"",VLOOKUP($H4228,injury_groups!$A:$F,6,FALSE)))</f>
        <v/>
      </c>
    </row>
    <row r="4229" spans="1:17" x14ac:dyDescent="0.2">
      <c r="A4229" s="1">
        <v>287405</v>
      </c>
      <c r="B4229">
        <v>20736</v>
      </c>
      <c r="C4229" t="s">
        <v>1705</v>
      </c>
      <c r="D4229">
        <v>2021</v>
      </c>
      <c r="E4229">
        <v>17</v>
      </c>
      <c r="F4229">
        <v>15</v>
      </c>
      <c r="G4229">
        <v>21</v>
      </c>
      <c r="H4229" t="s">
        <v>1722</v>
      </c>
      <c r="I4229" t="s">
        <v>1841</v>
      </c>
      <c r="J4229" t="s">
        <v>1992</v>
      </c>
      <c r="K4229" t="b">
        <v>1</v>
      </c>
      <c r="L4229">
        <v>22</v>
      </c>
      <c r="M4229" s="2" t="str">
        <f>IF(H4229="","",IF(LEN(VLOOKUP($H4229,injury_groups!$A:$F,2,FALSE))=0,"",VLOOKUP($H4229,injury_groups!$A:$F,2,FALSE)))</f>
        <v xml:space="preserve">shoulder </v>
      </c>
      <c r="N4229" s="2" t="str">
        <f>IF(H4229="","",IF(LEN(VLOOKUP($H4229,injury_groups!$A:$F,3,FALSE))=0,"",VLOOKUP($H4229,injury_groups!$A:$F,3,FALSE)))</f>
        <v/>
      </c>
      <c r="O4229" s="2">
        <f>IF(H4229="",0,VLOOKUP($H4229,injury_groups!$A:$F,4,FALSE))</f>
        <v>1</v>
      </c>
      <c r="P4229" s="2">
        <f>IF(H4229="",0,VLOOKUP($H4229,injury_groups!$A:$F,5,FALSE))</f>
        <v>0</v>
      </c>
      <c r="Q4229" s="4" t="str">
        <f>IF(H4229="","",IF(LEN(VLOOKUP($H4229,injury_groups!$A:$F,6,FALSE))=0,"",VLOOKUP($H4229,injury_groups!$A:$F,6,FALSE)))</f>
        <v/>
      </c>
    </row>
    <row r="4230" spans="1:17" x14ac:dyDescent="0.2">
      <c r="A4230" s="1">
        <v>286768</v>
      </c>
      <c r="B4230">
        <v>20737</v>
      </c>
      <c r="C4230" t="s">
        <v>1705</v>
      </c>
      <c r="D4230">
        <v>2021</v>
      </c>
      <c r="E4230">
        <v>16</v>
      </c>
      <c r="F4230">
        <v>15</v>
      </c>
      <c r="G4230">
        <v>24</v>
      </c>
      <c r="H4230" t="s">
        <v>1826</v>
      </c>
      <c r="I4230" t="s">
        <v>1841</v>
      </c>
      <c r="J4230" t="s">
        <v>1978</v>
      </c>
      <c r="K4230" t="b">
        <v>1</v>
      </c>
      <c r="L4230">
        <v>21</v>
      </c>
      <c r="M4230" s="2" t="str">
        <f>IF(H4230="","",IF(LEN(VLOOKUP($H4230,injury_groups!$A:$F,2,FALSE))=0,"",VLOOKUP($H4230,injury_groups!$A:$F,2,FALSE)))</f>
        <v xml:space="preserve">shoulder </v>
      </c>
      <c r="N4230" s="2" t="str">
        <f>IF(H4230="","",IF(LEN(VLOOKUP($H4230,injury_groups!$A:$F,3,FALSE))=0,"",VLOOKUP($H4230,injury_groups!$A:$F,3,FALSE)))</f>
        <v/>
      </c>
      <c r="O4230" s="2">
        <f>IF(H4230="",0,VLOOKUP($H4230,injury_groups!$A:$F,4,FALSE))</f>
        <v>1</v>
      </c>
      <c r="P4230" s="2">
        <f>IF(H4230="",0,VLOOKUP($H4230,injury_groups!$A:$F,5,FALSE))</f>
        <v>1</v>
      </c>
      <c r="Q4230" s="4" t="str">
        <f>IF(H4230="","",IF(LEN(VLOOKUP($H4230,injury_groups!$A:$F,6,FALSE))=0,"",VLOOKUP($H4230,injury_groups!$A:$F,6,FALSE)))</f>
        <v/>
      </c>
    </row>
    <row r="4231" spans="1:17" x14ac:dyDescent="0.2">
      <c r="A4231" s="1">
        <v>275146</v>
      </c>
      <c r="B4231">
        <v>20737</v>
      </c>
      <c r="C4231" t="s">
        <v>1706</v>
      </c>
      <c r="D4231">
        <v>2021</v>
      </c>
      <c r="E4231">
        <v>2</v>
      </c>
      <c r="F4231">
        <v>15</v>
      </c>
      <c r="G4231">
        <v>22</v>
      </c>
      <c r="H4231" t="s">
        <v>1710</v>
      </c>
      <c r="I4231" t="s">
        <v>1841</v>
      </c>
      <c r="J4231" t="s">
        <v>2035</v>
      </c>
      <c r="K4231" t="b">
        <v>1</v>
      </c>
      <c r="L4231">
        <v>2</v>
      </c>
      <c r="M4231" s="2" t="str">
        <f>IF(H4231="","",IF(LEN(VLOOKUP($H4231,injury_groups!$A:$F,2,FALSE))=0,"",VLOOKUP($H4231,injury_groups!$A:$F,2,FALSE)))</f>
        <v/>
      </c>
      <c r="N4231" s="2" t="str">
        <f>IF(H4231="","",IF(LEN(VLOOKUP($H4231,injury_groups!$A:$F,3,FALSE))=0,"",VLOOKUP($H4231,injury_groups!$A:$F,3,FALSE)))</f>
        <v/>
      </c>
      <c r="O4231" s="2">
        <f>IF(H4231="",0,VLOOKUP($H4231,injury_groups!$A:$F,4,FALSE))</f>
        <v>0</v>
      </c>
      <c r="P4231" s="2">
        <f>IF(H4231="",0,VLOOKUP($H4231,injury_groups!$A:$F,5,FALSE))</f>
        <v>1</v>
      </c>
      <c r="Q4231" s="4" t="str">
        <f>IF(H4231="","",IF(LEN(VLOOKUP($H4231,injury_groups!$A:$F,6,FALSE))=0,"",VLOOKUP($H4231,injury_groups!$A:$F,6,FALSE)))</f>
        <v/>
      </c>
    </row>
    <row r="4232" spans="1:17" x14ac:dyDescent="0.2">
      <c r="A4232" s="1">
        <v>275232</v>
      </c>
      <c r="B4232">
        <v>20737</v>
      </c>
      <c r="C4232" t="s">
        <v>1706</v>
      </c>
      <c r="D4232">
        <v>2021</v>
      </c>
      <c r="E4232">
        <v>3</v>
      </c>
      <c r="F4232">
        <v>15</v>
      </c>
      <c r="G4232">
        <v>9</v>
      </c>
      <c r="H4232" t="s">
        <v>1710</v>
      </c>
      <c r="I4232" t="s">
        <v>1841</v>
      </c>
      <c r="J4232" t="s">
        <v>2051</v>
      </c>
      <c r="K4232" t="b">
        <v>1</v>
      </c>
      <c r="L4232">
        <v>3</v>
      </c>
      <c r="M4232" s="2" t="str">
        <f>IF(H4232="","",IF(LEN(VLOOKUP($H4232,injury_groups!$A:$F,2,FALSE))=0,"",VLOOKUP($H4232,injury_groups!$A:$F,2,FALSE)))</f>
        <v/>
      </c>
      <c r="N4232" s="2" t="str">
        <f>IF(H4232="","",IF(LEN(VLOOKUP($H4232,injury_groups!$A:$F,3,FALSE))=0,"",VLOOKUP($H4232,injury_groups!$A:$F,3,FALSE)))</f>
        <v/>
      </c>
      <c r="O4232" s="2">
        <f>IF(H4232="",0,VLOOKUP($H4232,injury_groups!$A:$F,4,FALSE))</f>
        <v>0</v>
      </c>
      <c r="P4232" s="2">
        <f>IF(H4232="",0,VLOOKUP($H4232,injury_groups!$A:$F,5,FALSE))</f>
        <v>1</v>
      </c>
      <c r="Q4232" s="4" t="str">
        <f>IF(H4232="","",IF(LEN(VLOOKUP($H4232,injury_groups!$A:$F,6,FALSE))=0,"",VLOOKUP($H4232,injury_groups!$A:$F,6,FALSE)))</f>
        <v/>
      </c>
    </row>
    <row r="4233" spans="1:17" x14ac:dyDescent="0.2">
      <c r="A4233" s="1">
        <v>279175</v>
      </c>
      <c r="B4233">
        <v>20738</v>
      </c>
      <c r="C4233" t="s">
        <v>1705</v>
      </c>
      <c r="D4233">
        <v>2021</v>
      </c>
      <c r="E4233">
        <v>6</v>
      </c>
      <c r="F4233">
        <v>1</v>
      </c>
      <c r="G4233">
        <v>8</v>
      </c>
      <c r="I4233" t="s">
        <v>1841</v>
      </c>
      <c r="J4233" t="s">
        <v>1887</v>
      </c>
      <c r="K4233" t="b">
        <v>1</v>
      </c>
      <c r="L4233">
        <v>11</v>
      </c>
      <c r="M4233" s="2" t="str">
        <f>IF(H4233="","",IF(LEN(VLOOKUP($H4233,injury_groups!$A:$F,2,FALSE))=0,"",VLOOKUP($H4233,injury_groups!$A:$F,2,FALSE)))</f>
        <v/>
      </c>
      <c r="N4233" s="2" t="str">
        <f>IF(H4233="","",IF(LEN(VLOOKUP($H4233,injury_groups!$A:$F,3,FALSE))=0,"",VLOOKUP($H4233,injury_groups!$A:$F,3,FALSE)))</f>
        <v/>
      </c>
      <c r="O4233" s="2">
        <f>IF(H4233="",0,VLOOKUP($H4233,injury_groups!$A:$F,4,FALSE))</f>
        <v>0</v>
      </c>
      <c r="P4233" s="2">
        <f>IF(H4233="",0,VLOOKUP($H4233,injury_groups!$A:$F,5,FALSE))</f>
        <v>0</v>
      </c>
      <c r="Q4233" s="4" t="str">
        <f>IF(H4233="","",IF(LEN(VLOOKUP($H4233,injury_groups!$A:$F,6,FALSE))=0,"",VLOOKUP($H4233,injury_groups!$A:$F,6,FALSE)))</f>
        <v/>
      </c>
    </row>
    <row r="4234" spans="1:17" x14ac:dyDescent="0.2">
      <c r="A4234" s="1">
        <v>280339</v>
      </c>
      <c r="B4234">
        <v>20742</v>
      </c>
      <c r="C4234" t="s">
        <v>1705</v>
      </c>
      <c r="D4234">
        <v>2021</v>
      </c>
      <c r="E4234">
        <v>8</v>
      </c>
      <c r="F4234">
        <v>26</v>
      </c>
      <c r="G4234">
        <v>11</v>
      </c>
      <c r="H4234" t="s">
        <v>1728</v>
      </c>
      <c r="I4234" t="s">
        <v>1842</v>
      </c>
      <c r="J4234" t="s">
        <v>1905</v>
      </c>
      <c r="K4234" t="b">
        <v>0</v>
      </c>
      <c r="L4234">
        <v>13</v>
      </c>
      <c r="M4234" s="2" t="str">
        <f>IF(H4234="","",IF(LEN(VLOOKUP($H4234,injury_groups!$A:$F,2,FALSE))=0,"",VLOOKUP($H4234,injury_groups!$A:$F,2,FALSE)))</f>
        <v>back</v>
      </c>
      <c r="N4234" s="2" t="str">
        <f>IF(H4234="","",IF(LEN(VLOOKUP($H4234,injury_groups!$A:$F,3,FALSE))=0,"",VLOOKUP($H4234,injury_groups!$A:$F,3,FALSE)))</f>
        <v/>
      </c>
      <c r="O4234" s="2">
        <f>IF(H4234="",0,VLOOKUP($H4234,injury_groups!$A:$F,4,FALSE))</f>
        <v>1</v>
      </c>
      <c r="P4234" s="2">
        <f>IF(H4234="",0,VLOOKUP($H4234,injury_groups!$A:$F,5,FALSE))</f>
        <v>0</v>
      </c>
      <c r="Q4234" s="4" t="str">
        <f>IF(H4234="","",IF(LEN(VLOOKUP($H4234,injury_groups!$A:$F,6,FALSE))=0,"",VLOOKUP($H4234,injury_groups!$A:$F,6,FALSE)))</f>
        <v/>
      </c>
    </row>
    <row r="4235" spans="1:17" x14ac:dyDescent="0.2">
      <c r="A4235" s="1">
        <v>281041</v>
      </c>
      <c r="B4235">
        <v>20742</v>
      </c>
      <c r="C4235" t="s">
        <v>1705</v>
      </c>
      <c r="D4235">
        <v>2021</v>
      </c>
      <c r="E4235">
        <v>9</v>
      </c>
      <c r="F4235">
        <v>26</v>
      </c>
      <c r="G4235">
        <v>29</v>
      </c>
      <c r="H4235" t="s">
        <v>1715</v>
      </c>
      <c r="I4235" t="s">
        <v>1841</v>
      </c>
      <c r="J4235" t="s">
        <v>1917</v>
      </c>
      <c r="K4235" t="b">
        <v>1</v>
      </c>
      <c r="L4235">
        <v>14</v>
      </c>
      <c r="M4235" s="2" t="str">
        <f>IF(H4235="","",IF(LEN(VLOOKUP($H4235,injury_groups!$A:$F,2,FALSE))=0,"",VLOOKUP($H4235,injury_groups!$A:$F,2,FALSE)))</f>
        <v xml:space="preserve">ankle </v>
      </c>
      <c r="N4235" s="2" t="str">
        <f>IF(H4235="","",IF(LEN(VLOOKUP($H4235,injury_groups!$A:$F,3,FALSE))=0,"",VLOOKUP($H4235,injury_groups!$A:$F,3,FALSE)))</f>
        <v/>
      </c>
      <c r="O4235" s="2">
        <f>IF(H4235="",0,VLOOKUP($H4235,injury_groups!$A:$F,4,FALSE))</f>
        <v>1</v>
      </c>
      <c r="P4235" s="2">
        <f>IF(H4235="",0,VLOOKUP($H4235,injury_groups!$A:$F,5,FALSE))</f>
        <v>0</v>
      </c>
      <c r="Q4235" s="4" t="str">
        <f>IF(H4235="","",IF(LEN(VLOOKUP($H4235,injury_groups!$A:$F,6,FALSE))=0,"",VLOOKUP($H4235,injury_groups!$A:$F,6,FALSE)))</f>
        <v/>
      </c>
    </row>
    <row r="4236" spans="1:17" x14ac:dyDescent="0.2">
      <c r="A4236" s="1">
        <v>286782</v>
      </c>
      <c r="B4236">
        <v>20744</v>
      </c>
      <c r="C4236" t="s">
        <v>1705</v>
      </c>
      <c r="D4236">
        <v>2021</v>
      </c>
      <c r="E4236">
        <v>16</v>
      </c>
      <c r="F4236">
        <v>30</v>
      </c>
      <c r="G4236">
        <v>6</v>
      </c>
      <c r="H4236" t="s">
        <v>1829</v>
      </c>
      <c r="I4236" t="s">
        <v>1841</v>
      </c>
      <c r="J4236" t="s">
        <v>1980</v>
      </c>
      <c r="K4236" t="b">
        <v>1</v>
      </c>
      <c r="L4236">
        <v>21</v>
      </c>
      <c r="M4236" s="2" t="str">
        <f>IF(H4236="","",IF(LEN(VLOOKUP($H4236,injury_groups!$A:$F,2,FALSE))=0,"",VLOOKUP($H4236,injury_groups!$A:$F,2,FALSE)))</f>
        <v>hip</v>
      </c>
      <c r="N4236" s="2" t="str">
        <f>IF(H4236="","",IF(LEN(VLOOKUP($H4236,injury_groups!$A:$F,3,FALSE))=0,"",VLOOKUP($H4236,injury_groups!$A:$F,3,FALSE)))</f>
        <v/>
      </c>
      <c r="O4236" s="2">
        <f>IF(H4236="",0,VLOOKUP($H4236,injury_groups!$A:$F,4,FALSE))</f>
        <v>1</v>
      </c>
      <c r="P4236" s="2">
        <f>IF(H4236="",0,VLOOKUP($H4236,injury_groups!$A:$F,5,FALSE))</f>
        <v>1</v>
      </c>
      <c r="Q4236" s="4" t="str">
        <f>IF(H4236="","",IF(LEN(VLOOKUP($H4236,injury_groups!$A:$F,6,FALSE))=0,"",VLOOKUP($H4236,injury_groups!$A:$F,6,FALSE)))</f>
        <v/>
      </c>
    </row>
    <row r="4237" spans="1:17" x14ac:dyDescent="0.2">
      <c r="A4237" s="1">
        <v>287407</v>
      </c>
      <c r="B4237">
        <v>20744</v>
      </c>
      <c r="C4237" t="s">
        <v>1705</v>
      </c>
      <c r="D4237">
        <v>2021</v>
      </c>
      <c r="E4237">
        <v>17</v>
      </c>
      <c r="F4237">
        <v>30</v>
      </c>
      <c r="G4237">
        <v>11</v>
      </c>
      <c r="H4237" t="s">
        <v>1829</v>
      </c>
      <c r="I4237" t="s">
        <v>1841</v>
      </c>
      <c r="J4237" t="s">
        <v>1990</v>
      </c>
      <c r="K4237" t="b">
        <v>1</v>
      </c>
      <c r="L4237">
        <v>22</v>
      </c>
      <c r="M4237" s="2" t="str">
        <f>IF(H4237="","",IF(LEN(VLOOKUP($H4237,injury_groups!$A:$F,2,FALSE))=0,"",VLOOKUP($H4237,injury_groups!$A:$F,2,FALSE)))</f>
        <v>hip</v>
      </c>
      <c r="N4237" s="2" t="str">
        <f>IF(H4237="","",IF(LEN(VLOOKUP($H4237,injury_groups!$A:$F,3,FALSE))=0,"",VLOOKUP($H4237,injury_groups!$A:$F,3,FALSE)))</f>
        <v/>
      </c>
      <c r="O4237" s="2">
        <f>IF(H4237="",0,VLOOKUP($H4237,injury_groups!$A:$F,4,FALSE))</f>
        <v>1</v>
      </c>
      <c r="P4237" s="2">
        <f>IF(H4237="",0,VLOOKUP($H4237,injury_groups!$A:$F,5,FALSE))</f>
        <v>1</v>
      </c>
      <c r="Q4237" s="4" t="str">
        <f>IF(H4237="","",IF(LEN(VLOOKUP($H4237,injury_groups!$A:$F,6,FALSE))=0,"",VLOOKUP($H4237,injury_groups!$A:$F,6,FALSE)))</f>
        <v/>
      </c>
    </row>
    <row r="4238" spans="1:17" x14ac:dyDescent="0.2">
      <c r="A4238" s="1">
        <v>281913</v>
      </c>
      <c r="B4238">
        <v>20746</v>
      </c>
      <c r="C4238" t="s">
        <v>1705</v>
      </c>
      <c r="D4238">
        <v>2021</v>
      </c>
      <c r="E4238">
        <v>10</v>
      </c>
      <c r="F4238">
        <v>24</v>
      </c>
      <c r="G4238">
        <v>4</v>
      </c>
      <c r="H4238" t="s">
        <v>1709</v>
      </c>
      <c r="I4238" t="s">
        <v>1841</v>
      </c>
      <c r="J4238" t="s">
        <v>1920</v>
      </c>
      <c r="K4238" t="b">
        <v>1</v>
      </c>
      <c r="L4238">
        <v>15</v>
      </c>
      <c r="M4238" s="2" t="str">
        <f>IF(H4238="","",IF(LEN(VLOOKUP($H4238,injury_groups!$A:$F,2,FALSE))=0,"",VLOOKUP($H4238,injury_groups!$A:$F,2,FALSE)))</f>
        <v>knee</v>
      </c>
      <c r="N4238" s="2" t="str">
        <f>IF(H4238="","",IF(LEN(VLOOKUP($H4238,injury_groups!$A:$F,3,FALSE))=0,"",VLOOKUP($H4238,injury_groups!$A:$F,3,FALSE)))</f>
        <v/>
      </c>
      <c r="O4238" s="2">
        <f>IF(H4238="",0,VLOOKUP($H4238,injury_groups!$A:$F,4,FALSE))</f>
        <v>1</v>
      </c>
      <c r="P4238" s="2">
        <f>IF(H4238="",0,VLOOKUP($H4238,injury_groups!$A:$F,5,FALSE))</f>
        <v>0</v>
      </c>
      <c r="Q4238" s="4" t="str">
        <f>IF(H4238="","",IF(LEN(VLOOKUP($H4238,injury_groups!$A:$F,6,FALSE))=0,"",VLOOKUP($H4238,injury_groups!$A:$F,6,FALSE)))</f>
        <v/>
      </c>
    </row>
    <row r="4239" spans="1:17" x14ac:dyDescent="0.2">
      <c r="A4239" s="1">
        <v>282477</v>
      </c>
      <c r="B4239">
        <v>20746</v>
      </c>
      <c r="C4239" t="s">
        <v>1705</v>
      </c>
      <c r="D4239">
        <v>2021</v>
      </c>
      <c r="E4239">
        <v>11</v>
      </c>
      <c r="F4239">
        <v>24</v>
      </c>
      <c r="G4239">
        <v>19</v>
      </c>
      <c r="H4239" t="s">
        <v>1709</v>
      </c>
      <c r="I4239" t="s">
        <v>1841</v>
      </c>
      <c r="J4239" t="s">
        <v>1930</v>
      </c>
      <c r="K4239" t="b">
        <v>1</v>
      </c>
      <c r="L4239">
        <v>16</v>
      </c>
      <c r="M4239" s="2" t="str">
        <f>IF(H4239="","",IF(LEN(VLOOKUP($H4239,injury_groups!$A:$F,2,FALSE))=0,"",VLOOKUP($H4239,injury_groups!$A:$F,2,FALSE)))</f>
        <v>knee</v>
      </c>
      <c r="N4239" s="2" t="str">
        <f>IF(H4239="","",IF(LEN(VLOOKUP($H4239,injury_groups!$A:$F,3,FALSE))=0,"",VLOOKUP($H4239,injury_groups!$A:$F,3,FALSE)))</f>
        <v/>
      </c>
      <c r="O4239" s="2">
        <f>IF(H4239="",0,VLOOKUP($H4239,injury_groups!$A:$F,4,FALSE))</f>
        <v>1</v>
      </c>
      <c r="P4239" s="2">
        <f>IF(H4239="",0,VLOOKUP($H4239,injury_groups!$A:$F,5,FALSE))</f>
        <v>0</v>
      </c>
      <c r="Q4239" s="4" t="str">
        <f>IF(H4239="","",IF(LEN(VLOOKUP($H4239,injury_groups!$A:$F,6,FALSE))=0,"",VLOOKUP($H4239,injury_groups!$A:$F,6,FALSE)))</f>
        <v/>
      </c>
    </row>
    <row r="4240" spans="1:17" x14ac:dyDescent="0.2">
      <c r="A4240" s="1">
        <v>283224</v>
      </c>
      <c r="B4240">
        <v>20746</v>
      </c>
      <c r="C4240" t="s">
        <v>1705</v>
      </c>
      <c r="D4240">
        <v>2021</v>
      </c>
      <c r="E4240">
        <v>12</v>
      </c>
      <c r="F4240">
        <v>24</v>
      </c>
      <c r="G4240">
        <v>13</v>
      </c>
      <c r="H4240" t="s">
        <v>1709</v>
      </c>
      <c r="I4240" t="s">
        <v>1841</v>
      </c>
      <c r="J4240" t="s">
        <v>1937</v>
      </c>
      <c r="K4240" t="b">
        <v>1</v>
      </c>
      <c r="L4240">
        <v>17</v>
      </c>
      <c r="M4240" s="2" t="str">
        <f>IF(H4240="","",IF(LEN(VLOOKUP($H4240,injury_groups!$A:$F,2,FALSE))=0,"",VLOOKUP($H4240,injury_groups!$A:$F,2,FALSE)))</f>
        <v>knee</v>
      </c>
      <c r="N4240" s="2" t="str">
        <f>IF(H4240="","",IF(LEN(VLOOKUP($H4240,injury_groups!$A:$F,3,FALSE))=0,"",VLOOKUP($H4240,injury_groups!$A:$F,3,FALSE)))</f>
        <v/>
      </c>
      <c r="O4240" s="2">
        <f>IF(H4240="",0,VLOOKUP($H4240,injury_groups!$A:$F,4,FALSE))</f>
        <v>1</v>
      </c>
      <c r="P4240" s="2">
        <f>IF(H4240="",0,VLOOKUP($H4240,injury_groups!$A:$F,5,FALSE))</f>
        <v>0</v>
      </c>
      <c r="Q4240" s="4" t="str">
        <f>IF(H4240="","",IF(LEN(VLOOKUP($H4240,injury_groups!$A:$F,6,FALSE))=0,"",VLOOKUP($H4240,injury_groups!$A:$F,6,FALSE)))</f>
        <v/>
      </c>
    </row>
    <row r="4241" spans="1:17" x14ac:dyDescent="0.2">
      <c r="A4241" s="1">
        <v>283949</v>
      </c>
      <c r="B4241">
        <v>20746</v>
      </c>
      <c r="C4241" t="s">
        <v>1705</v>
      </c>
      <c r="D4241">
        <v>2021</v>
      </c>
      <c r="E4241">
        <v>13</v>
      </c>
      <c r="F4241">
        <v>24</v>
      </c>
      <c r="G4241">
        <v>26</v>
      </c>
      <c r="H4241" t="s">
        <v>1709</v>
      </c>
      <c r="I4241" t="s">
        <v>1843</v>
      </c>
      <c r="J4241" t="s">
        <v>1947</v>
      </c>
      <c r="K4241" t="b">
        <v>0</v>
      </c>
      <c r="L4241">
        <v>18</v>
      </c>
      <c r="M4241" s="2" t="str">
        <f>IF(H4241="","",IF(LEN(VLOOKUP($H4241,injury_groups!$A:$F,2,FALSE))=0,"",VLOOKUP($H4241,injury_groups!$A:$F,2,FALSE)))</f>
        <v>knee</v>
      </c>
      <c r="N4241" s="2" t="str">
        <f>IF(H4241="","",IF(LEN(VLOOKUP($H4241,injury_groups!$A:$F,3,FALSE))=0,"",VLOOKUP($H4241,injury_groups!$A:$F,3,FALSE)))</f>
        <v/>
      </c>
      <c r="O4241" s="2">
        <f>IF(H4241="",0,VLOOKUP($H4241,injury_groups!$A:$F,4,FALSE))</f>
        <v>1</v>
      </c>
      <c r="P4241" s="2">
        <f>IF(H4241="",0,VLOOKUP($H4241,injury_groups!$A:$F,5,FALSE))</f>
        <v>0</v>
      </c>
      <c r="Q4241" s="4" t="str">
        <f>IF(H4241="","",IF(LEN(VLOOKUP($H4241,injury_groups!$A:$F,6,FALSE))=0,"",VLOOKUP($H4241,injury_groups!$A:$F,6,FALSE)))</f>
        <v/>
      </c>
    </row>
    <row r="4242" spans="1:17" x14ac:dyDescent="0.2">
      <c r="A4242" s="1">
        <v>284729</v>
      </c>
      <c r="B4242">
        <v>20746</v>
      </c>
      <c r="C4242" t="s">
        <v>1705</v>
      </c>
      <c r="D4242">
        <v>2021</v>
      </c>
      <c r="E4242">
        <v>14</v>
      </c>
      <c r="F4242">
        <v>24</v>
      </c>
      <c r="G4242">
        <v>22</v>
      </c>
      <c r="H4242" t="s">
        <v>1709</v>
      </c>
      <c r="I4242" t="s">
        <v>1843</v>
      </c>
      <c r="J4242" t="s">
        <v>1958</v>
      </c>
      <c r="K4242" t="b">
        <v>0</v>
      </c>
      <c r="L4242">
        <v>19</v>
      </c>
      <c r="M4242" s="2" t="str">
        <f>IF(H4242="","",IF(LEN(VLOOKUP($H4242,injury_groups!$A:$F,2,FALSE))=0,"",VLOOKUP($H4242,injury_groups!$A:$F,2,FALSE)))</f>
        <v>knee</v>
      </c>
      <c r="N4242" s="2" t="str">
        <f>IF(H4242="","",IF(LEN(VLOOKUP($H4242,injury_groups!$A:$F,3,FALSE))=0,"",VLOOKUP($H4242,injury_groups!$A:$F,3,FALSE)))</f>
        <v/>
      </c>
      <c r="O4242" s="2">
        <f>IF(H4242="",0,VLOOKUP($H4242,injury_groups!$A:$F,4,FALSE))</f>
        <v>1</v>
      </c>
      <c r="P4242" s="2">
        <f>IF(H4242="",0,VLOOKUP($H4242,injury_groups!$A:$F,5,FALSE))</f>
        <v>0</v>
      </c>
      <c r="Q4242" s="4" t="str">
        <f>IF(H4242="","",IF(LEN(VLOOKUP($H4242,injury_groups!$A:$F,6,FALSE))=0,"",VLOOKUP($H4242,injury_groups!$A:$F,6,FALSE)))</f>
        <v/>
      </c>
    </row>
    <row r="4243" spans="1:17" x14ac:dyDescent="0.2">
      <c r="A4243" s="1">
        <v>284114</v>
      </c>
      <c r="B4243">
        <v>20748</v>
      </c>
      <c r="C4243" t="s">
        <v>1705</v>
      </c>
      <c r="D4243">
        <v>2021</v>
      </c>
      <c r="E4243">
        <v>13</v>
      </c>
      <c r="F4243">
        <v>33</v>
      </c>
      <c r="G4243">
        <v>2</v>
      </c>
      <c r="H4243" t="s">
        <v>1725</v>
      </c>
      <c r="I4243" t="s">
        <v>1841</v>
      </c>
      <c r="J4243" t="s">
        <v>1947</v>
      </c>
      <c r="K4243" t="b">
        <v>1</v>
      </c>
      <c r="L4243">
        <v>18</v>
      </c>
      <c r="M4243" s="2" t="str">
        <f>IF(H4243="","",IF(LEN(VLOOKUP($H4243,injury_groups!$A:$F,2,FALSE))=0,"",VLOOKUP($H4243,injury_groups!$A:$F,2,FALSE)))</f>
        <v/>
      </c>
      <c r="N4243" s="2" t="str">
        <f>IF(H4243="","",IF(LEN(VLOOKUP($H4243,injury_groups!$A:$F,3,FALSE))=0,"",VLOOKUP($H4243,injury_groups!$A:$F,3,FALSE)))</f>
        <v/>
      </c>
      <c r="O4243" s="2">
        <f>IF(H4243="",0,VLOOKUP($H4243,injury_groups!$A:$F,4,FALSE))</f>
        <v>0</v>
      </c>
      <c r="P4243" s="2">
        <f>IF(H4243="",0,VLOOKUP($H4243,injury_groups!$A:$F,5,FALSE))</f>
        <v>0</v>
      </c>
      <c r="Q4243" s="4" t="str">
        <f>IF(H4243="","",IF(LEN(VLOOKUP($H4243,injury_groups!$A:$F,6,FALSE))=0,"",VLOOKUP($H4243,injury_groups!$A:$F,6,FALSE)))</f>
        <v/>
      </c>
    </row>
    <row r="4244" spans="1:17" x14ac:dyDescent="0.2">
      <c r="A4244" s="1">
        <v>284815</v>
      </c>
      <c r="B4244">
        <v>20748</v>
      </c>
      <c r="C4244" t="s">
        <v>1705</v>
      </c>
      <c r="D4244">
        <v>2021</v>
      </c>
      <c r="E4244">
        <v>14</v>
      </c>
      <c r="F4244">
        <v>33</v>
      </c>
      <c r="G4244">
        <v>4</v>
      </c>
      <c r="H4244" t="s">
        <v>1725</v>
      </c>
      <c r="I4244" t="s">
        <v>1841</v>
      </c>
      <c r="J4244" t="s">
        <v>1959</v>
      </c>
      <c r="K4244" t="b">
        <v>1</v>
      </c>
      <c r="L4244">
        <v>19</v>
      </c>
      <c r="M4244" s="2" t="str">
        <f>IF(H4244="","",IF(LEN(VLOOKUP($H4244,injury_groups!$A:$F,2,FALSE))=0,"",VLOOKUP($H4244,injury_groups!$A:$F,2,FALSE)))</f>
        <v/>
      </c>
      <c r="N4244" s="2" t="str">
        <f>IF(H4244="","",IF(LEN(VLOOKUP($H4244,injury_groups!$A:$F,3,FALSE))=0,"",VLOOKUP($H4244,injury_groups!$A:$F,3,FALSE)))</f>
        <v/>
      </c>
      <c r="O4244" s="2">
        <f>IF(H4244="",0,VLOOKUP($H4244,injury_groups!$A:$F,4,FALSE))</f>
        <v>0</v>
      </c>
      <c r="P4244" s="2">
        <f>IF(H4244="",0,VLOOKUP($H4244,injury_groups!$A:$F,5,FALSE))</f>
        <v>0</v>
      </c>
      <c r="Q4244" s="4" t="str">
        <f>IF(H4244="","",IF(LEN(VLOOKUP($H4244,injury_groups!$A:$F,6,FALSE))=0,"",VLOOKUP($H4244,injury_groups!$A:$F,6,FALSE)))</f>
        <v/>
      </c>
    </row>
    <row r="4245" spans="1:17" x14ac:dyDescent="0.2">
      <c r="A4245" s="1">
        <v>285428</v>
      </c>
      <c r="B4245">
        <v>20748</v>
      </c>
      <c r="C4245" t="s">
        <v>1705</v>
      </c>
      <c r="D4245">
        <v>2021</v>
      </c>
      <c r="E4245">
        <v>15</v>
      </c>
      <c r="F4245">
        <v>33</v>
      </c>
      <c r="G4245">
        <v>22</v>
      </c>
      <c r="H4245" t="s">
        <v>1725</v>
      </c>
      <c r="I4245" t="s">
        <v>1841</v>
      </c>
      <c r="J4245" t="s">
        <v>1976</v>
      </c>
      <c r="K4245" t="b">
        <v>1</v>
      </c>
      <c r="L4245">
        <v>20</v>
      </c>
      <c r="M4245" s="2" t="str">
        <f>IF(H4245="","",IF(LEN(VLOOKUP($H4245,injury_groups!$A:$F,2,FALSE))=0,"",VLOOKUP($H4245,injury_groups!$A:$F,2,FALSE)))</f>
        <v/>
      </c>
      <c r="N4245" s="2" t="str">
        <f>IF(H4245="","",IF(LEN(VLOOKUP($H4245,injury_groups!$A:$F,3,FALSE))=0,"",VLOOKUP($H4245,injury_groups!$A:$F,3,FALSE)))</f>
        <v/>
      </c>
      <c r="O4245" s="2">
        <f>IF(H4245="",0,VLOOKUP($H4245,injury_groups!$A:$F,4,FALSE))</f>
        <v>0</v>
      </c>
      <c r="P4245" s="2">
        <f>IF(H4245="",0,VLOOKUP($H4245,injury_groups!$A:$F,5,FALSE))</f>
        <v>0</v>
      </c>
      <c r="Q4245" s="4" t="str">
        <f>IF(H4245="","",IF(LEN(VLOOKUP($H4245,injury_groups!$A:$F,6,FALSE))=0,"",VLOOKUP($H4245,injury_groups!$A:$F,6,FALSE)))</f>
        <v/>
      </c>
    </row>
    <row r="4246" spans="1:17" x14ac:dyDescent="0.2">
      <c r="A4246" s="1">
        <v>286415</v>
      </c>
      <c r="B4246">
        <v>20748</v>
      </c>
      <c r="C4246" t="s">
        <v>1705</v>
      </c>
      <c r="D4246">
        <v>2021</v>
      </c>
      <c r="E4246">
        <v>16</v>
      </c>
      <c r="F4246">
        <v>33</v>
      </c>
      <c r="G4246">
        <v>5</v>
      </c>
      <c r="H4246" t="s">
        <v>1725</v>
      </c>
      <c r="I4246" t="s">
        <v>1841</v>
      </c>
      <c r="J4246" t="s">
        <v>1978</v>
      </c>
      <c r="K4246" t="b">
        <v>1</v>
      </c>
      <c r="L4246">
        <v>21</v>
      </c>
      <c r="M4246" s="2" t="str">
        <f>IF(H4246="","",IF(LEN(VLOOKUP($H4246,injury_groups!$A:$F,2,FALSE))=0,"",VLOOKUP($H4246,injury_groups!$A:$F,2,FALSE)))</f>
        <v/>
      </c>
      <c r="N4246" s="2" t="str">
        <f>IF(H4246="","",IF(LEN(VLOOKUP($H4246,injury_groups!$A:$F,3,FALSE))=0,"",VLOOKUP($H4246,injury_groups!$A:$F,3,FALSE)))</f>
        <v/>
      </c>
      <c r="O4246" s="2">
        <f>IF(H4246="",0,VLOOKUP($H4246,injury_groups!$A:$F,4,FALSE))</f>
        <v>0</v>
      </c>
      <c r="P4246" s="2">
        <f>IF(H4246="",0,VLOOKUP($H4246,injury_groups!$A:$F,5,FALSE))</f>
        <v>0</v>
      </c>
      <c r="Q4246" s="4" t="str">
        <f>IF(H4246="","",IF(LEN(VLOOKUP($H4246,injury_groups!$A:$F,6,FALSE))=0,"",VLOOKUP($H4246,injury_groups!$A:$F,6,FALSE)))</f>
        <v/>
      </c>
    </row>
    <row r="4247" spans="1:17" x14ac:dyDescent="0.2">
      <c r="A4247" s="1">
        <v>287408</v>
      </c>
      <c r="B4247">
        <v>20748</v>
      </c>
      <c r="C4247" t="s">
        <v>1705</v>
      </c>
      <c r="D4247">
        <v>2021</v>
      </c>
      <c r="E4247">
        <v>17</v>
      </c>
      <c r="F4247">
        <v>33</v>
      </c>
      <c r="G4247">
        <v>24</v>
      </c>
      <c r="H4247" t="s">
        <v>1725</v>
      </c>
      <c r="I4247" t="s">
        <v>1841</v>
      </c>
      <c r="J4247" t="s">
        <v>1992</v>
      </c>
      <c r="K4247" t="b">
        <v>1</v>
      </c>
      <c r="L4247">
        <v>22</v>
      </c>
      <c r="M4247" s="2" t="str">
        <f>IF(H4247="","",IF(LEN(VLOOKUP($H4247,injury_groups!$A:$F,2,FALSE))=0,"",VLOOKUP($H4247,injury_groups!$A:$F,2,FALSE)))</f>
        <v/>
      </c>
      <c r="N4247" s="2" t="str">
        <f>IF(H4247="","",IF(LEN(VLOOKUP($H4247,injury_groups!$A:$F,3,FALSE))=0,"",VLOOKUP($H4247,injury_groups!$A:$F,3,FALSE)))</f>
        <v/>
      </c>
      <c r="O4247" s="2">
        <f>IF(H4247="",0,VLOOKUP($H4247,injury_groups!$A:$F,4,FALSE))</f>
        <v>0</v>
      </c>
      <c r="P4247" s="2">
        <f>IF(H4247="",0,VLOOKUP($H4247,injury_groups!$A:$F,5,FALSE))</f>
        <v>0</v>
      </c>
      <c r="Q4247" s="4" t="str">
        <f>IF(H4247="","",IF(LEN(VLOOKUP($H4247,injury_groups!$A:$F,6,FALSE))=0,"",VLOOKUP($H4247,injury_groups!$A:$F,6,FALSE)))</f>
        <v/>
      </c>
    </row>
    <row r="4248" spans="1:17" x14ac:dyDescent="0.2">
      <c r="A4248" s="1">
        <v>281135</v>
      </c>
      <c r="B4248">
        <v>20753</v>
      </c>
      <c r="C4248" t="s">
        <v>1705</v>
      </c>
      <c r="D4248">
        <v>2021</v>
      </c>
      <c r="E4248">
        <v>9</v>
      </c>
      <c r="F4248">
        <v>10</v>
      </c>
      <c r="G4248">
        <v>9</v>
      </c>
      <c r="H4248" t="s">
        <v>1710</v>
      </c>
      <c r="I4248" t="s">
        <v>1841</v>
      </c>
      <c r="J4248" t="s">
        <v>1913</v>
      </c>
      <c r="K4248" t="b">
        <v>1</v>
      </c>
      <c r="L4248">
        <v>14</v>
      </c>
      <c r="M4248" s="2" t="str">
        <f>IF(H4248="","",IF(LEN(VLOOKUP($H4248,injury_groups!$A:$F,2,FALSE))=0,"",VLOOKUP($H4248,injury_groups!$A:$F,2,FALSE)))</f>
        <v/>
      </c>
      <c r="N4248" s="2" t="str">
        <f>IF(H4248="","",IF(LEN(VLOOKUP($H4248,injury_groups!$A:$F,3,FALSE))=0,"",VLOOKUP($H4248,injury_groups!$A:$F,3,FALSE)))</f>
        <v/>
      </c>
      <c r="O4248" s="2">
        <f>IF(H4248="",0,VLOOKUP($H4248,injury_groups!$A:$F,4,FALSE))</f>
        <v>0</v>
      </c>
      <c r="P4248" s="2">
        <f>IF(H4248="",0,VLOOKUP($H4248,injury_groups!$A:$F,5,FALSE))</f>
        <v>1</v>
      </c>
      <c r="Q4248" s="4" t="str">
        <f>IF(H4248="","",IF(LEN(VLOOKUP($H4248,injury_groups!$A:$F,6,FALSE))=0,"",VLOOKUP($H4248,injury_groups!$A:$F,6,FALSE)))</f>
        <v/>
      </c>
    </row>
    <row r="4249" spans="1:17" x14ac:dyDescent="0.2">
      <c r="A4249" s="1">
        <v>277428</v>
      </c>
      <c r="B4249">
        <v>20754</v>
      </c>
      <c r="C4249" t="s">
        <v>1705</v>
      </c>
      <c r="D4249">
        <v>2021</v>
      </c>
      <c r="E4249">
        <v>4</v>
      </c>
      <c r="F4249">
        <v>16</v>
      </c>
      <c r="G4249">
        <v>26</v>
      </c>
      <c r="H4249" t="s">
        <v>1733</v>
      </c>
      <c r="I4249" t="s">
        <v>1841</v>
      </c>
      <c r="J4249" t="s">
        <v>1874</v>
      </c>
      <c r="K4249" t="b">
        <v>1</v>
      </c>
      <c r="L4249">
        <v>9</v>
      </c>
      <c r="M4249" s="2" t="str">
        <f>IF(H4249="","",IF(LEN(VLOOKUP($H4249,injury_groups!$A:$F,2,FALSE))=0,"",VLOOKUP($H4249,injury_groups!$A:$F,2,FALSE)))</f>
        <v>head</v>
      </c>
      <c r="N4249" s="2" t="str">
        <f>IF(H4249="","",IF(LEN(VLOOKUP($H4249,injury_groups!$A:$F,3,FALSE))=0,"",VLOOKUP($H4249,injury_groups!$A:$F,3,FALSE)))</f>
        <v/>
      </c>
      <c r="O4249" s="2">
        <f>IF(H4249="",0,VLOOKUP($H4249,injury_groups!$A:$F,4,FALSE))</f>
        <v>1</v>
      </c>
      <c r="P4249" s="2">
        <f>IF(H4249="",0,VLOOKUP($H4249,injury_groups!$A:$F,5,FALSE))</f>
        <v>0</v>
      </c>
      <c r="Q4249" s="4" t="str">
        <f>IF(H4249="","",IF(LEN(VLOOKUP($H4249,injury_groups!$A:$F,6,FALSE))=0,"",VLOOKUP($H4249,injury_groups!$A:$F,6,FALSE)))</f>
        <v/>
      </c>
    </row>
    <row r="4250" spans="1:17" x14ac:dyDescent="0.2">
      <c r="A4250" s="1">
        <v>283093</v>
      </c>
      <c r="B4250">
        <v>20754</v>
      </c>
      <c r="C4250" t="s">
        <v>1705</v>
      </c>
      <c r="D4250">
        <v>2021</v>
      </c>
      <c r="E4250">
        <v>12</v>
      </c>
      <c r="F4250">
        <v>16</v>
      </c>
      <c r="H4250" t="s">
        <v>1720</v>
      </c>
      <c r="I4250" t="s">
        <v>1843</v>
      </c>
      <c r="J4250" t="s">
        <v>1936</v>
      </c>
      <c r="K4250" t="b">
        <v>0</v>
      </c>
      <c r="L4250">
        <v>17</v>
      </c>
      <c r="M4250" s="2" t="str">
        <f>IF(H4250="","",IF(LEN(VLOOKUP($H4250,injury_groups!$A:$F,2,FALSE))=0,"",VLOOKUP($H4250,injury_groups!$A:$F,2,FALSE)))</f>
        <v>hamstring</v>
      </c>
      <c r="N4250" s="2" t="str">
        <f>IF(H4250="","",IF(LEN(VLOOKUP($H4250,injury_groups!$A:$F,3,FALSE))=0,"",VLOOKUP($H4250,injury_groups!$A:$F,3,FALSE)))</f>
        <v/>
      </c>
      <c r="O4250" s="2">
        <f>IF(H4250="",0,VLOOKUP($H4250,injury_groups!$A:$F,4,FALSE))</f>
        <v>1</v>
      </c>
      <c r="P4250" s="2">
        <f>IF(H4250="",0,VLOOKUP($H4250,injury_groups!$A:$F,5,FALSE))</f>
        <v>0</v>
      </c>
      <c r="Q4250" s="4" t="str">
        <f>IF(H4250="","",IF(LEN(VLOOKUP($H4250,injury_groups!$A:$F,6,FALSE))=0,"",VLOOKUP($H4250,injury_groups!$A:$F,6,FALSE)))</f>
        <v/>
      </c>
    </row>
    <row r="4251" spans="1:17" x14ac:dyDescent="0.2">
      <c r="A4251" s="1">
        <v>283807</v>
      </c>
      <c r="B4251">
        <v>20754</v>
      </c>
      <c r="C4251" t="s">
        <v>1705</v>
      </c>
      <c r="D4251">
        <v>2021</v>
      </c>
      <c r="E4251">
        <v>13</v>
      </c>
      <c r="F4251">
        <v>16</v>
      </c>
      <c r="G4251">
        <v>10</v>
      </c>
      <c r="H4251" t="s">
        <v>1720</v>
      </c>
      <c r="I4251" t="s">
        <v>1841</v>
      </c>
      <c r="J4251" t="s">
        <v>1953</v>
      </c>
      <c r="K4251" t="b">
        <v>1</v>
      </c>
      <c r="L4251">
        <v>18</v>
      </c>
      <c r="M4251" s="2" t="str">
        <f>IF(H4251="","",IF(LEN(VLOOKUP($H4251,injury_groups!$A:$F,2,FALSE))=0,"",VLOOKUP($H4251,injury_groups!$A:$F,2,FALSE)))</f>
        <v>hamstring</v>
      </c>
      <c r="N4251" s="2" t="str">
        <f>IF(H4251="","",IF(LEN(VLOOKUP($H4251,injury_groups!$A:$F,3,FALSE))=0,"",VLOOKUP($H4251,injury_groups!$A:$F,3,FALSE)))</f>
        <v/>
      </c>
      <c r="O4251" s="2">
        <f>IF(H4251="",0,VLOOKUP($H4251,injury_groups!$A:$F,4,FALSE))</f>
        <v>1</v>
      </c>
      <c r="P4251" s="2">
        <f>IF(H4251="",0,VLOOKUP($H4251,injury_groups!$A:$F,5,FALSE))</f>
        <v>0</v>
      </c>
      <c r="Q4251" s="4" t="str">
        <f>IF(H4251="","",IF(LEN(VLOOKUP($H4251,injury_groups!$A:$F,6,FALSE))=0,"",VLOOKUP($H4251,injury_groups!$A:$F,6,FALSE)))</f>
        <v/>
      </c>
    </row>
    <row r="4252" spans="1:17" x14ac:dyDescent="0.2">
      <c r="A4252" s="1">
        <v>286416</v>
      </c>
      <c r="B4252">
        <v>20754</v>
      </c>
      <c r="C4252" t="s">
        <v>1705</v>
      </c>
      <c r="D4252">
        <v>2021</v>
      </c>
      <c r="E4252">
        <v>16</v>
      </c>
      <c r="F4252">
        <v>16</v>
      </c>
      <c r="G4252">
        <v>28</v>
      </c>
      <c r="H4252" t="s">
        <v>1710</v>
      </c>
      <c r="I4252" t="s">
        <v>1841</v>
      </c>
      <c r="J4252" t="s">
        <v>1984</v>
      </c>
      <c r="K4252" t="b">
        <v>1</v>
      </c>
      <c r="L4252">
        <v>21</v>
      </c>
      <c r="M4252" s="2" t="str">
        <f>IF(H4252="","",IF(LEN(VLOOKUP($H4252,injury_groups!$A:$F,2,FALSE))=0,"",VLOOKUP($H4252,injury_groups!$A:$F,2,FALSE)))</f>
        <v/>
      </c>
      <c r="N4252" s="2" t="str">
        <f>IF(H4252="","",IF(LEN(VLOOKUP($H4252,injury_groups!$A:$F,3,FALSE))=0,"",VLOOKUP($H4252,injury_groups!$A:$F,3,FALSE)))</f>
        <v/>
      </c>
      <c r="O4252" s="2">
        <f>IF(H4252="",0,VLOOKUP($H4252,injury_groups!$A:$F,4,FALSE))</f>
        <v>0</v>
      </c>
      <c r="P4252" s="2">
        <f>IF(H4252="",0,VLOOKUP($H4252,injury_groups!$A:$F,5,FALSE))</f>
        <v>1</v>
      </c>
      <c r="Q4252" s="4" t="str">
        <f>IF(H4252="","",IF(LEN(VLOOKUP($H4252,injury_groups!$A:$F,6,FALSE))=0,"",VLOOKUP($H4252,injury_groups!$A:$F,6,FALSE)))</f>
        <v/>
      </c>
    </row>
    <row r="4253" spans="1:17" x14ac:dyDescent="0.2">
      <c r="A4253" s="1">
        <v>290105</v>
      </c>
      <c r="B4253">
        <v>20754</v>
      </c>
      <c r="C4253" t="s">
        <v>1707</v>
      </c>
      <c r="D4253">
        <v>2021</v>
      </c>
      <c r="E4253">
        <v>2</v>
      </c>
      <c r="F4253">
        <v>16</v>
      </c>
      <c r="G4253">
        <v>4</v>
      </c>
      <c r="H4253" t="s">
        <v>1728</v>
      </c>
      <c r="I4253" t="s">
        <v>1841</v>
      </c>
      <c r="J4253" t="s">
        <v>2069</v>
      </c>
      <c r="K4253" t="b">
        <v>1</v>
      </c>
      <c r="L4253">
        <v>24</v>
      </c>
      <c r="M4253" s="2" t="str">
        <f>IF(H4253="","",IF(LEN(VLOOKUP($H4253,injury_groups!$A:$F,2,FALSE))=0,"",VLOOKUP($H4253,injury_groups!$A:$F,2,FALSE)))</f>
        <v>back</v>
      </c>
      <c r="N4253" s="2" t="str">
        <f>IF(H4253="","",IF(LEN(VLOOKUP($H4253,injury_groups!$A:$F,3,FALSE))=0,"",VLOOKUP($H4253,injury_groups!$A:$F,3,FALSE)))</f>
        <v/>
      </c>
      <c r="O4253" s="2">
        <f>IF(H4253="",0,VLOOKUP($H4253,injury_groups!$A:$F,4,FALSE))</f>
        <v>1</v>
      </c>
      <c r="P4253" s="2">
        <f>IF(H4253="",0,VLOOKUP($H4253,injury_groups!$A:$F,5,FALSE))</f>
        <v>0</v>
      </c>
      <c r="Q4253" s="4" t="str">
        <f>IF(H4253="","",IF(LEN(VLOOKUP($H4253,injury_groups!$A:$F,6,FALSE))=0,"",VLOOKUP($H4253,injury_groups!$A:$F,6,FALSE)))</f>
        <v/>
      </c>
    </row>
    <row r="4254" spans="1:17" x14ac:dyDescent="0.2">
      <c r="A4254" s="1">
        <v>277090</v>
      </c>
      <c r="B4254">
        <v>20755</v>
      </c>
      <c r="C4254" t="s">
        <v>1705</v>
      </c>
      <c r="D4254">
        <v>2021</v>
      </c>
      <c r="E4254">
        <v>3</v>
      </c>
      <c r="F4254">
        <v>3</v>
      </c>
      <c r="G4254">
        <v>11</v>
      </c>
      <c r="H4254" t="s">
        <v>1710</v>
      </c>
      <c r="I4254" t="s">
        <v>1841</v>
      </c>
      <c r="J4254" t="s">
        <v>1867</v>
      </c>
      <c r="K4254" t="b">
        <v>1</v>
      </c>
      <c r="L4254">
        <v>8</v>
      </c>
      <c r="M4254" s="2" t="str">
        <f>IF(H4254="","",IF(LEN(VLOOKUP($H4254,injury_groups!$A:$F,2,FALSE))=0,"",VLOOKUP($H4254,injury_groups!$A:$F,2,FALSE)))</f>
        <v/>
      </c>
      <c r="N4254" s="2" t="str">
        <f>IF(H4254="","",IF(LEN(VLOOKUP($H4254,injury_groups!$A:$F,3,FALSE))=0,"",VLOOKUP($H4254,injury_groups!$A:$F,3,FALSE)))</f>
        <v/>
      </c>
      <c r="O4254" s="2">
        <f>IF(H4254="",0,VLOOKUP($H4254,injury_groups!$A:$F,4,FALSE))</f>
        <v>0</v>
      </c>
      <c r="P4254" s="2">
        <f>IF(H4254="",0,VLOOKUP($H4254,injury_groups!$A:$F,5,FALSE))</f>
        <v>1</v>
      </c>
      <c r="Q4254" s="4" t="str">
        <f>IF(H4254="","",IF(LEN(VLOOKUP($H4254,injury_groups!$A:$F,6,FALSE))=0,"",VLOOKUP($H4254,injury_groups!$A:$F,6,FALSE)))</f>
        <v/>
      </c>
    </row>
    <row r="4255" spans="1:17" x14ac:dyDescent="0.2">
      <c r="A4255" s="1">
        <v>277264</v>
      </c>
      <c r="B4255">
        <v>20755</v>
      </c>
      <c r="C4255" t="s">
        <v>1705</v>
      </c>
      <c r="D4255">
        <v>2021</v>
      </c>
      <c r="E4255">
        <v>4</v>
      </c>
      <c r="F4255">
        <v>3</v>
      </c>
      <c r="G4255">
        <v>10</v>
      </c>
      <c r="H4255" t="s">
        <v>1710</v>
      </c>
      <c r="I4255" t="s">
        <v>1841</v>
      </c>
      <c r="J4255" t="s">
        <v>1875</v>
      </c>
      <c r="K4255" t="b">
        <v>1</v>
      </c>
      <c r="L4255">
        <v>9</v>
      </c>
      <c r="M4255" s="2" t="str">
        <f>IF(H4255="","",IF(LEN(VLOOKUP($H4255,injury_groups!$A:$F,2,FALSE))=0,"",VLOOKUP($H4255,injury_groups!$A:$F,2,FALSE)))</f>
        <v/>
      </c>
      <c r="N4255" s="2" t="str">
        <f>IF(H4255="","",IF(LEN(VLOOKUP($H4255,injury_groups!$A:$F,3,FALSE))=0,"",VLOOKUP($H4255,injury_groups!$A:$F,3,FALSE)))</f>
        <v/>
      </c>
      <c r="O4255" s="2">
        <f>IF(H4255="",0,VLOOKUP($H4255,injury_groups!$A:$F,4,FALSE))</f>
        <v>0</v>
      </c>
      <c r="P4255" s="2">
        <f>IF(H4255="",0,VLOOKUP($H4255,injury_groups!$A:$F,5,FALSE))</f>
        <v>1</v>
      </c>
      <c r="Q4255" s="4" t="str">
        <f>IF(H4255="","",IF(LEN(VLOOKUP($H4255,injury_groups!$A:$F,6,FALSE))=0,"",VLOOKUP($H4255,injury_groups!$A:$F,6,FALSE)))</f>
        <v/>
      </c>
    </row>
    <row r="4256" spans="1:17" x14ac:dyDescent="0.2">
      <c r="A4256" s="1">
        <v>277906</v>
      </c>
      <c r="B4256">
        <v>20755</v>
      </c>
      <c r="C4256" t="s">
        <v>1705</v>
      </c>
      <c r="D4256">
        <v>2021</v>
      </c>
      <c r="E4256">
        <v>5</v>
      </c>
      <c r="F4256">
        <v>3</v>
      </c>
      <c r="G4256">
        <v>14</v>
      </c>
      <c r="H4256" t="s">
        <v>1710</v>
      </c>
      <c r="I4256" t="s">
        <v>1841</v>
      </c>
      <c r="J4256" t="s">
        <v>1882</v>
      </c>
      <c r="K4256" t="b">
        <v>1</v>
      </c>
      <c r="L4256">
        <v>10</v>
      </c>
      <c r="M4256" s="2" t="str">
        <f>IF(H4256="","",IF(LEN(VLOOKUP($H4256,injury_groups!$A:$F,2,FALSE))=0,"",VLOOKUP($H4256,injury_groups!$A:$F,2,FALSE)))</f>
        <v/>
      </c>
      <c r="N4256" s="2" t="str">
        <f>IF(H4256="","",IF(LEN(VLOOKUP($H4256,injury_groups!$A:$F,3,FALSE))=0,"",VLOOKUP($H4256,injury_groups!$A:$F,3,FALSE)))</f>
        <v/>
      </c>
      <c r="O4256" s="2">
        <f>IF(H4256="",0,VLOOKUP($H4256,injury_groups!$A:$F,4,FALSE))</f>
        <v>0</v>
      </c>
      <c r="P4256" s="2">
        <f>IF(H4256="",0,VLOOKUP($H4256,injury_groups!$A:$F,5,FALSE))</f>
        <v>1</v>
      </c>
      <c r="Q4256" s="4" t="str">
        <f>IF(H4256="","",IF(LEN(VLOOKUP($H4256,injury_groups!$A:$F,6,FALSE))=0,"",VLOOKUP($H4256,injury_groups!$A:$F,6,FALSE)))</f>
        <v/>
      </c>
    </row>
    <row r="4257" spans="1:17" x14ac:dyDescent="0.2">
      <c r="A4257" s="1">
        <v>284209</v>
      </c>
      <c r="B4257">
        <v>20755</v>
      </c>
      <c r="C4257" t="s">
        <v>1705</v>
      </c>
      <c r="D4257">
        <v>2021</v>
      </c>
      <c r="E4257">
        <v>13</v>
      </c>
      <c r="F4257">
        <v>3</v>
      </c>
      <c r="G4257">
        <v>28</v>
      </c>
      <c r="H4257" t="s">
        <v>1732</v>
      </c>
      <c r="I4257" t="s">
        <v>1841</v>
      </c>
      <c r="J4257" t="s">
        <v>1948</v>
      </c>
      <c r="K4257" t="b">
        <v>1</v>
      </c>
      <c r="L4257">
        <v>18</v>
      </c>
      <c r="M4257" s="2" t="str">
        <f>IF(H4257="","",IF(LEN(VLOOKUP($H4257,injury_groups!$A:$F,2,FALSE))=0,"",VLOOKUP($H4257,injury_groups!$A:$F,2,FALSE)))</f>
        <v>illness</v>
      </c>
      <c r="N4257" s="2" t="str">
        <f>IF(H4257="","",IF(LEN(VLOOKUP($H4257,injury_groups!$A:$F,3,FALSE))=0,"",VLOOKUP($H4257,injury_groups!$A:$F,3,FALSE)))</f>
        <v/>
      </c>
      <c r="O4257" s="2">
        <f>IF(H4257="",0,VLOOKUP($H4257,injury_groups!$A:$F,4,FALSE))</f>
        <v>1</v>
      </c>
      <c r="P4257" s="2">
        <f>IF(H4257="",0,VLOOKUP($H4257,injury_groups!$A:$F,5,FALSE))</f>
        <v>0</v>
      </c>
      <c r="Q4257" s="4" t="str">
        <f>IF(H4257="","",IF(LEN(VLOOKUP($H4257,injury_groups!$A:$F,6,FALSE))=0,"",VLOOKUP($H4257,injury_groups!$A:$F,6,FALSE)))</f>
        <v/>
      </c>
    </row>
    <row r="4258" spans="1:17" x14ac:dyDescent="0.2">
      <c r="A4258" s="1">
        <v>275993</v>
      </c>
      <c r="B4258">
        <v>20757</v>
      </c>
      <c r="C4258" t="s">
        <v>1705</v>
      </c>
      <c r="D4258">
        <v>2021</v>
      </c>
      <c r="E4258">
        <v>1</v>
      </c>
      <c r="F4258">
        <v>25</v>
      </c>
      <c r="G4258">
        <v>3</v>
      </c>
      <c r="H4258" t="s">
        <v>1719</v>
      </c>
      <c r="I4258" t="s">
        <v>1841</v>
      </c>
      <c r="J4258" t="s">
        <v>1846</v>
      </c>
      <c r="K4258" t="b">
        <v>1</v>
      </c>
      <c r="L4258">
        <v>6</v>
      </c>
      <c r="M4258" s="2" t="str">
        <f>IF(H4258="","",IF(LEN(VLOOKUP($H4258,injury_groups!$A:$F,2,FALSE))=0,"",VLOOKUP($H4258,injury_groups!$A:$F,2,FALSE)))</f>
        <v/>
      </c>
      <c r="N4258" s="2" t="str">
        <f>IF(H4258="","",IF(LEN(VLOOKUP($H4258,injury_groups!$A:$F,3,FALSE))=0,"",VLOOKUP($H4258,injury_groups!$A:$F,3,FALSE)))</f>
        <v/>
      </c>
      <c r="O4258" s="2">
        <f>IF(H4258="",0,VLOOKUP($H4258,injury_groups!$A:$F,4,FALSE))</f>
        <v>0</v>
      </c>
      <c r="P4258" s="2">
        <f>IF(H4258="",0,VLOOKUP($H4258,injury_groups!$A:$F,5,FALSE))</f>
        <v>0</v>
      </c>
      <c r="Q4258" s="4" t="str">
        <f>IF(H4258="","",IF(LEN(VLOOKUP($H4258,injury_groups!$A:$F,6,FALSE))=0,"",VLOOKUP($H4258,injury_groups!$A:$F,6,FALSE)))</f>
        <v/>
      </c>
    </row>
    <row r="4259" spans="1:17" x14ac:dyDescent="0.2">
      <c r="A4259" s="1">
        <v>284243</v>
      </c>
      <c r="B4259">
        <v>20760</v>
      </c>
      <c r="C4259" t="s">
        <v>1705</v>
      </c>
      <c r="D4259">
        <v>2021</v>
      </c>
      <c r="E4259">
        <v>13</v>
      </c>
      <c r="F4259">
        <v>4</v>
      </c>
      <c r="G4259">
        <v>21</v>
      </c>
      <c r="H4259" t="s">
        <v>1741</v>
      </c>
      <c r="I4259" t="s">
        <v>1842</v>
      </c>
      <c r="J4259" t="s">
        <v>1949</v>
      </c>
      <c r="K4259" t="b">
        <v>0</v>
      </c>
      <c r="L4259">
        <v>18</v>
      </c>
      <c r="M4259" s="2" t="str">
        <f>IF(H4259="","",IF(LEN(VLOOKUP($H4259,injury_groups!$A:$F,2,FALSE))=0,"",VLOOKUP($H4259,injury_groups!$A:$F,2,FALSE)))</f>
        <v>arm</v>
      </c>
      <c r="N4259" s="2" t="str">
        <f>IF(H4259="","",IF(LEN(VLOOKUP($H4259,injury_groups!$A:$F,3,FALSE))=0,"",VLOOKUP($H4259,injury_groups!$A:$F,3,FALSE)))</f>
        <v/>
      </c>
      <c r="O4259" s="2">
        <f>IF(H4259="",0,VLOOKUP($H4259,injury_groups!$A:$F,4,FALSE))</f>
        <v>1</v>
      </c>
      <c r="P4259" s="2">
        <f>IF(H4259="",0,VLOOKUP($H4259,injury_groups!$A:$F,5,FALSE))</f>
        <v>0</v>
      </c>
      <c r="Q4259" s="4" t="str">
        <f>IF(H4259="","",IF(LEN(VLOOKUP($H4259,injury_groups!$A:$F,6,FALSE))=0,"",VLOOKUP($H4259,injury_groups!$A:$F,6,FALSE)))</f>
        <v/>
      </c>
    </row>
    <row r="4260" spans="1:17" x14ac:dyDescent="0.2">
      <c r="A4260" s="1">
        <v>286894</v>
      </c>
      <c r="B4260">
        <v>20760</v>
      </c>
      <c r="C4260" t="s">
        <v>1705</v>
      </c>
      <c r="D4260">
        <v>2021</v>
      </c>
      <c r="E4260">
        <v>16</v>
      </c>
      <c r="F4260">
        <v>4</v>
      </c>
      <c r="G4260">
        <v>21</v>
      </c>
      <c r="H4260" t="s">
        <v>1710</v>
      </c>
      <c r="I4260" t="s">
        <v>1841</v>
      </c>
      <c r="J4260" t="s">
        <v>1978</v>
      </c>
      <c r="K4260" t="b">
        <v>1</v>
      </c>
      <c r="L4260">
        <v>21</v>
      </c>
      <c r="M4260" s="2" t="str">
        <f>IF(H4260="","",IF(LEN(VLOOKUP($H4260,injury_groups!$A:$F,2,FALSE))=0,"",VLOOKUP($H4260,injury_groups!$A:$F,2,FALSE)))</f>
        <v/>
      </c>
      <c r="N4260" s="2" t="str">
        <f>IF(H4260="","",IF(LEN(VLOOKUP($H4260,injury_groups!$A:$F,3,FALSE))=0,"",VLOOKUP($H4260,injury_groups!$A:$F,3,FALSE)))</f>
        <v/>
      </c>
      <c r="O4260" s="2">
        <f>IF(H4260="",0,VLOOKUP($H4260,injury_groups!$A:$F,4,FALSE))</f>
        <v>0</v>
      </c>
      <c r="P4260" s="2">
        <f>IF(H4260="",0,VLOOKUP($H4260,injury_groups!$A:$F,5,FALSE))</f>
        <v>1</v>
      </c>
      <c r="Q4260" s="4" t="str">
        <f>IF(H4260="","",IF(LEN(VLOOKUP($H4260,injury_groups!$A:$F,6,FALSE))=0,"",VLOOKUP($H4260,injury_groups!$A:$F,6,FALSE)))</f>
        <v/>
      </c>
    </row>
    <row r="4261" spans="1:17" x14ac:dyDescent="0.2">
      <c r="A4261" s="1">
        <v>288107</v>
      </c>
      <c r="B4261">
        <v>20761</v>
      </c>
      <c r="C4261" t="s">
        <v>1705</v>
      </c>
      <c r="D4261">
        <v>2021</v>
      </c>
      <c r="E4261">
        <v>17</v>
      </c>
      <c r="F4261">
        <v>8</v>
      </c>
      <c r="G4261">
        <v>28</v>
      </c>
      <c r="H4261" t="s">
        <v>1719</v>
      </c>
      <c r="I4261" t="s">
        <v>1841</v>
      </c>
      <c r="J4261" t="s">
        <v>1994</v>
      </c>
      <c r="K4261" t="b">
        <v>1</v>
      </c>
      <c r="L4261">
        <v>22</v>
      </c>
      <c r="M4261" s="2" t="str">
        <f>IF(H4261="","",IF(LEN(VLOOKUP($H4261,injury_groups!$A:$F,2,FALSE))=0,"",VLOOKUP($H4261,injury_groups!$A:$F,2,FALSE)))</f>
        <v/>
      </c>
      <c r="N4261" s="2" t="str">
        <f>IF(H4261="","",IF(LEN(VLOOKUP($H4261,injury_groups!$A:$F,3,FALSE))=0,"",VLOOKUP($H4261,injury_groups!$A:$F,3,FALSE)))</f>
        <v/>
      </c>
      <c r="O4261" s="2">
        <f>IF(H4261="",0,VLOOKUP($H4261,injury_groups!$A:$F,4,FALSE))</f>
        <v>0</v>
      </c>
      <c r="P4261" s="2">
        <f>IF(H4261="",0,VLOOKUP($H4261,injury_groups!$A:$F,5,FALSE))</f>
        <v>0</v>
      </c>
      <c r="Q4261" s="4" t="str">
        <f>IF(H4261="","",IF(LEN(VLOOKUP($H4261,injury_groups!$A:$F,6,FALSE))=0,"",VLOOKUP($H4261,injury_groups!$A:$F,6,FALSE)))</f>
        <v/>
      </c>
    </row>
    <row r="4262" spans="1:17" x14ac:dyDescent="0.2">
      <c r="A4262" s="1">
        <v>286808</v>
      </c>
      <c r="B4262">
        <v>20764</v>
      </c>
      <c r="C4262" t="s">
        <v>1705</v>
      </c>
      <c r="D4262">
        <v>2021</v>
      </c>
      <c r="E4262">
        <v>16</v>
      </c>
      <c r="F4262">
        <v>32</v>
      </c>
      <c r="G4262">
        <v>20</v>
      </c>
      <c r="H4262" t="s">
        <v>1715</v>
      </c>
      <c r="I4262" t="s">
        <v>1842</v>
      </c>
      <c r="J4262" t="s">
        <v>1978</v>
      </c>
      <c r="K4262" t="b">
        <v>0</v>
      </c>
      <c r="L4262">
        <v>21</v>
      </c>
      <c r="M4262" s="2" t="str">
        <f>IF(H4262="","",IF(LEN(VLOOKUP($H4262,injury_groups!$A:$F,2,FALSE))=0,"",VLOOKUP($H4262,injury_groups!$A:$F,2,FALSE)))</f>
        <v xml:space="preserve">ankle </v>
      </c>
      <c r="N4262" s="2" t="str">
        <f>IF(H4262="","",IF(LEN(VLOOKUP($H4262,injury_groups!$A:$F,3,FALSE))=0,"",VLOOKUP($H4262,injury_groups!$A:$F,3,FALSE)))</f>
        <v/>
      </c>
      <c r="O4262" s="2">
        <f>IF(H4262="",0,VLOOKUP($H4262,injury_groups!$A:$F,4,FALSE))</f>
        <v>1</v>
      </c>
      <c r="P4262" s="2">
        <f>IF(H4262="",0,VLOOKUP($H4262,injury_groups!$A:$F,5,FALSE))</f>
        <v>0</v>
      </c>
      <c r="Q4262" s="4" t="str">
        <f>IF(H4262="","",IF(LEN(VLOOKUP($H4262,injury_groups!$A:$F,6,FALSE))=0,"",VLOOKUP($H4262,injury_groups!$A:$F,6,FALSE)))</f>
        <v/>
      </c>
    </row>
    <row r="4263" spans="1:17" x14ac:dyDescent="0.2">
      <c r="A4263" s="1">
        <v>275393</v>
      </c>
      <c r="B4263">
        <v>20765</v>
      </c>
      <c r="C4263" t="s">
        <v>1706</v>
      </c>
      <c r="D4263">
        <v>2021</v>
      </c>
      <c r="E4263">
        <v>3</v>
      </c>
      <c r="F4263">
        <v>1</v>
      </c>
      <c r="H4263" t="s">
        <v>1708</v>
      </c>
      <c r="I4263" t="s">
        <v>1841</v>
      </c>
      <c r="J4263" t="s">
        <v>2043</v>
      </c>
      <c r="K4263" t="b">
        <v>1</v>
      </c>
      <c r="L4263">
        <v>3</v>
      </c>
      <c r="M4263" s="2" t="str">
        <f>IF(H4263="","",IF(LEN(VLOOKUP($H4263,injury_groups!$A:$F,2,FALSE))=0,"",VLOOKUP($H4263,injury_groups!$A:$F,2,FALSE)))</f>
        <v/>
      </c>
      <c r="N4263" s="2" t="str">
        <f>IF(H4263="","",IF(LEN(VLOOKUP($H4263,injury_groups!$A:$F,3,FALSE))=0,"",VLOOKUP($H4263,injury_groups!$A:$F,3,FALSE)))</f>
        <v/>
      </c>
      <c r="O4263" s="2">
        <f>IF(H4263="",0,VLOOKUP($H4263,injury_groups!$A:$F,4,FALSE))</f>
        <v>0</v>
      </c>
      <c r="P4263" s="2">
        <f>IF(H4263="",0,VLOOKUP($H4263,injury_groups!$A:$F,5,FALSE))</f>
        <v>0</v>
      </c>
      <c r="Q4263" s="4" t="str">
        <f>IF(H4263="","",IF(LEN(VLOOKUP($H4263,injury_groups!$A:$F,6,FALSE))=0,"",VLOOKUP($H4263,injury_groups!$A:$F,6,FALSE)))</f>
        <v/>
      </c>
    </row>
    <row r="4264" spans="1:17" x14ac:dyDescent="0.2">
      <c r="A4264" s="1">
        <v>276368</v>
      </c>
      <c r="B4264">
        <v>20766</v>
      </c>
      <c r="C4264" t="s">
        <v>1705</v>
      </c>
      <c r="D4264">
        <v>2021</v>
      </c>
      <c r="E4264">
        <v>2</v>
      </c>
      <c r="F4264">
        <v>22</v>
      </c>
      <c r="G4264">
        <v>5</v>
      </c>
      <c r="H4264" t="s">
        <v>1709</v>
      </c>
      <c r="I4264" t="s">
        <v>1841</v>
      </c>
      <c r="J4264" t="s">
        <v>1860</v>
      </c>
      <c r="K4264" t="b">
        <v>1</v>
      </c>
      <c r="L4264">
        <v>7</v>
      </c>
      <c r="M4264" s="2" t="str">
        <f>IF(H4264="","",IF(LEN(VLOOKUP($H4264,injury_groups!$A:$F,2,FALSE))=0,"",VLOOKUP($H4264,injury_groups!$A:$F,2,FALSE)))</f>
        <v>knee</v>
      </c>
      <c r="N4264" s="2" t="str">
        <f>IF(H4264="","",IF(LEN(VLOOKUP($H4264,injury_groups!$A:$F,3,FALSE))=0,"",VLOOKUP($H4264,injury_groups!$A:$F,3,FALSE)))</f>
        <v/>
      </c>
      <c r="O4264" s="2">
        <f>IF(H4264="",0,VLOOKUP($H4264,injury_groups!$A:$F,4,FALSE))</f>
        <v>1</v>
      </c>
      <c r="P4264" s="2">
        <f>IF(H4264="",0,VLOOKUP($H4264,injury_groups!$A:$F,5,FALSE))</f>
        <v>0</v>
      </c>
      <c r="Q4264" s="4" t="str">
        <f>IF(H4264="","",IF(LEN(VLOOKUP($H4264,injury_groups!$A:$F,6,FALSE))=0,"",VLOOKUP($H4264,injury_groups!$A:$F,6,FALSE)))</f>
        <v/>
      </c>
    </row>
    <row r="4265" spans="1:17" x14ac:dyDescent="0.2">
      <c r="A4265" s="1">
        <v>281681</v>
      </c>
      <c r="B4265">
        <v>20766</v>
      </c>
      <c r="C4265" t="s">
        <v>1705</v>
      </c>
      <c r="D4265">
        <v>2021</v>
      </c>
      <c r="E4265">
        <v>10</v>
      </c>
      <c r="F4265">
        <v>22</v>
      </c>
      <c r="G4265">
        <v>34</v>
      </c>
      <c r="H4265" t="s">
        <v>1735</v>
      </c>
      <c r="I4265" t="s">
        <v>1841</v>
      </c>
      <c r="J4265" t="s">
        <v>1920</v>
      </c>
      <c r="K4265" t="b">
        <v>1</v>
      </c>
      <c r="L4265">
        <v>15</v>
      </c>
      <c r="M4265" s="2" t="str">
        <f>IF(H4265="","",IF(LEN(VLOOKUP($H4265,injury_groups!$A:$F,2,FALSE))=0,"",VLOOKUP($H4265,injury_groups!$A:$F,2,FALSE)))</f>
        <v>foot</v>
      </c>
      <c r="N4265" s="2" t="str">
        <f>IF(H4265="","",IF(LEN(VLOOKUP($H4265,injury_groups!$A:$F,3,FALSE))=0,"",VLOOKUP($H4265,injury_groups!$A:$F,3,FALSE)))</f>
        <v/>
      </c>
      <c r="O4265" s="2">
        <f>IF(H4265="",0,VLOOKUP($H4265,injury_groups!$A:$F,4,FALSE))</f>
        <v>1</v>
      </c>
      <c r="P4265" s="2">
        <f>IF(H4265="",0,VLOOKUP($H4265,injury_groups!$A:$F,5,FALSE))</f>
        <v>0</v>
      </c>
      <c r="Q4265" s="4" t="str">
        <f>IF(H4265="","",IF(LEN(VLOOKUP($H4265,injury_groups!$A:$F,6,FALSE))=0,"",VLOOKUP($H4265,injury_groups!$A:$F,6,FALSE)))</f>
        <v/>
      </c>
    </row>
    <row r="4266" spans="1:17" x14ac:dyDescent="0.2">
      <c r="A4266" s="1">
        <v>282443</v>
      </c>
      <c r="B4266">
        <v>20766</v>
      </c>
      <c r="C4266" t="s">
        <v>1705</v>
      </c>
      <c r="D4266">
        <v>2021</v>
      </c>
      <c r="E4266">
        <v>11</v>
      </c>
      <c r="F4266">
        <v>22</v>
      </c>
      <c r="G4266">
        <v>26</v>
      </c>
      <c r="H4266" t="s">
        <v>1735</v>
      </c>
      <c r="I4266" t="s">
        <v>1841</v>
      </c>
      <c r="J4266" t="s">
        <v>1930</v>
      </c>
      <c r="K4266" t="b">
        <v>1</v>
      </c>
      <c r="L4266">
        <v>16</v>
      </c>
      <c r="M4266" s="2" t="str">
        <f>IF(H4266="","",IF(LEN(VLOOKUP($H4266,injury_groups!$A:$F,2,FALSE))=0,"",VLOOKUP($H4266,injury_groups!$A:$F,2,FALSE)))</f>
        <v>foot</v>
      </c>
      <c r="N4266" s="2" t="str">
        <f>IF(H4266="","",IF(LEN(VLOOKUP($H4266,injury_groups!$A:$F,3,FALSE))=0,"",VLOOKUP($H4266,injury_groups!$A:$F,3,FALSE)))</f>
        <v/>
      </c>
      <c r="O4266" s="2">
        <f>IF(H4266="",0,VLOOKUP($H4266,injury_groups!$A:$F,4,FALSE))</f>
        <v>1</v>
      </c>
      <c r="P4266" s="2">
        <f>IF(H4266="",0,VLOOKUP($H4266,injury_groups!$A:$F,5,FALSE))</f>
        <v>0</v>
      </c>
      <c r="Q4266" s="4" t="str">
        <f>IF(H4266="","",IF(LEN(VLOOKUP($H4266,injury_groups!$A:$F,6,FALSE))=0,"",VLOOKUP($H4266,injury_groups!$A:$F,6,FALSE)))</f>
        <v/>
      </c>
    </row>
    <row r="4267" spans="1:17" x14ac:dyDescent="0.2">
      <c r="A4267" s="1">
        <v>283184</v>
      </c>
      <c r="B4267">
        <v>20766</v>
      </c>
      <c r="C4267" t="s">
        <v>1705</v>
      </c>
      <c r="D4267">
        <v>2021</v>
      </c>
      <c r="E4267">
        <v>12</v>
      </c>
      <c r="F4267">
        <v>22</v>
      </c>
      <c r="G4267">
        <v>4</v>
      </c>
      <c r="H4267" t="s">
        <v>1735</v>
      </c>
      <c r="I4267" t="s">
        <v>1841</v>
      </c>
      <c r="J4267" t="s">
        <v>1939</v>
      </c>
      <c r="K4267" t="b">
        <v>1</v>
      </c>
      <c r="L4267">
        <v>17</v>
      </c>
      <c r="M4267" s="2" t="str">
        <f>IF(H4267="","",IF(LEN(VLOOKUP($H4267,injury_groups!$A:$F,2,FALSE))=0,"",VLOOKUP($H4267,injury_groups!$A:$F,2,FALSE)))</f>
        <v>foot</v>
      </c>
      <c r="N4267" s="2" t="str">
        <f>IF(H4267="","",IF(LEN(VLOOKUP($H4267,injury_groups!$A:$F,3,FALSE))=0,"",VLOOKUP($H4267,injury_groups!$A:$F,3,FALSE)))</f>
        <v/>
      </c>
      <c r="O4267" s="2">
        <f>IF(H4267="",0,VLOOKUP($H4267,injury_groups!$A:$F,4,FALSE))</f>
        <v>1</v>
      </c>
      <c r="P4267" s="2">
        <f>IF(H4267="",0,VLOOKUP($H4267,injury_groups!$A:$F,5,FALSE))</f>
        <v>0</v>
      </c>
      <c r="Q4267" s="4" t="str">
        <f>IF(H4267="","",IF(LEN(VLOOKUP($H4267,injury_groups!$A:$F,6,FALSE))=0,"",VLOOKUP($H4267,injury_groups!$A:$F,6,FALSE)))</f>
        <v/>
      </c>
    </row>
    <row r="4268" spans="1:17" x14ac:dyDescent="0.2">
      <c r="A4268" s="1">
        <v>283907</v>
      </c>
      <c r="B4268">
        <v>20766</v>
      </c>
      <c r="C4268" t="s">
        <v>1705</v>
      </c>
      <c r="D4268">
        <v>2021</v>
      </c>
      <c r="E4268">
        <v>13</v>
      </c>
      <c r="F4268">
        <v>22</v>
      </c>
      <c r="G4268">
        <v>9</v>
      </c>
      <c r="H4268" t="s">
        <v>1735</v>
      </c>
      <c r="I4268" t="s">
        <v>1841</v>
      </c>
      <c r="J4268" t="s">
        <v>1952</v>
      </c>
      <c r="K4268" t="b">
        <v>1</v>
      </c>
      <c r="L4268">
        <v>18</v>
      </c>
      <c r="M4268" s="2" t="str">
        <f>IF(H4268="","",IF(LEN(VLOOKUP($H4268,injury_groups!$A:$F,2,FALSE))=0,"",VLOOKUP($H4268,injury_groups!$A:$F,2,FALSE)))</f>
        <v>foot</v>
      </c>
      <c r="N4268" s="2" t="str">
        <f>IF(H4268="","",IF(LEN(VLOOKUP($H4268,injury_groups!$A:$F,3,FALSE))=0,"",VLOOKUP($H4268,injury_groups!$A:$F,3,FALSE)))</f>
        <v/>
      </c>
      <c r="O4268" s="2">
        <f>IF(H4268="",0,VLOOKUP($H4268,injury_groups!$A:$F,4,FALSE))</f>
        <v>1</v>
      </c>
      <c r="P4268" s="2">
        <f>IF(H4268="",0,VLOOKUP($H4268,injury_groups!$A:$F,5,FALSE))</f>
        <v>0</v>
      </c>
      <c r="Q4268" s="4" t="str">
        <f>IF(H4268="","",IF(LEN(VLOOKUP($H4268,injury_groups!$A:$F,6,FALSE))=0,"",VLOOKUP($H4268,injury_groups!$A:$F,6,FALSE)))</f>
        <v/>
      </c>
    </row>
    <row r="4269" spans="1:17" x14ac:dyDescent="0.2">
      <c r="A4269" s="1">
        <v>282285</v>
      </c>
      <c r="B4269">
        <v>20767</v>
      </c>
      <c r="C4269" t="s">
        <v>1705</v>
      </c>
      <c r="D4269">
        <v>2021</v>
      </c>
      <c r="E4269">
        <v>11</v>
      </c>
      <c r="F4269">
        <v>12</v>
      </c>
      <c r="G4269">
        <v>20</v>
      </c>
      <c r="H4269" t="s">
        <v>1737</v>
      </c>
      <c r="I4269" t="s">
        <v>1841</v>
      </c>
      <c r="J4269" t="s">
        <v>1930</v>
      </c>
      <c r="K4269" t="b">
        <v>1</v>
      </c>
      <c r="L4269">
        <v>16</v>
      </c>
      <c r="M4269" s="2" t="str">
        <f>IF(H4269="","",IF(LEN(VLOOKUP($H4269,injury_groups!$A:$F,2,FALSE))=0,"",VLOOKUP($H4269,injury_groups!$A:$F,2,FALSE)))</f>
        <v>arm</v>
      </c>
      <c r="N4269" s="2" t="str">
        <f>IF(H4269="","",IF(LEN(VLOOKUP($H4269,injury_groups!$A:$F,3,FALSE))=0,"",VLOOKUP($H4269,injury_groups!$A:$F,3,FALSE)))</f>
        <v/>
      </c>
      <c r="O4269" s="2">
        <f>IF(H4269="",0,VLOOKUP($H4269,injury_groups!$A:$F,4,FALSE))</f>
        <v>1</v>
      </c>
      <c r="P4269" s="2">
        <f>IF(H4269="",0,VLOOKUP($H4269,injury_groups!$A:$F,5,FALSE))</f>
        <v>0</v>
      </c>
      <c r="Q4269" s="4" t="str">
        <f>IF(H4269="","",IF(LEN(VLOOKUP($H4269,injury_groups!$A:$F,6,FALSE))=0,"",VLOOKUP($H4269,injury_groups!$A:$F,6,FALSE)))</f>
        <v/>
      </c>
    </row>
    <row r="4270" spans="1:17" x14ac:dyDescent="0.2">
      <c r="A4270" s="1">
        <v>285003</v>
      </c>
      <c r="B4270">
        <v>20768</v>
      </c>
      <c r="C4270" t="s">
        <v>1705</v>
      </c>
      <c r="D4270">
        <v>2021</v>
      </c>
      <c r="E4270">
        <v>14</v>
      </c>
      <c r="F4270">
        <v>19</v>
      </c>
      <c r="H4270" t="s">
        <v>1710</v>
      </c>
      <c r="I4270" t="s">
        <v>1841</v>
      </c>
      <c r="J4270" t="s">
        <v>1962</v>
      </c>
      <c r="K4270" t="b">
        <v>1</v>
      </c>
      <c r="L4270">
        <v>19</v>
      </c>
      <c r="M4270" s="2" t="str">
        <f>IF(H4270="","",IF(LEN(VLOOKUP($H4270,injury_groups!$A:$F,2,FALSE))=0,"",VLOOKUP($H4270,injury_groups!$A:$F,2,FALSE)))</f>
        <v/>
      </c>
      <c r="N4270" s="2" t="str">
        <f>IF(H4270="","",IF(LEN(VLOOKUP($H4270,injury_groups!$A:$F,3,FALSE))=0,"",VLOOKUP($H4270,injury_groups!$A:$F,3,FALSE)))</f>
        <v/>
      </c>
      <c r="O4270" s="2">
        <f>IF(H4270="",0,VLOOKUP($H4270,injury_groups!$A:$F,4,FALSE))</f>
        <v>0</v>
      </c>
      <c r="P4270" s="2">
        <f>IF(H4270="",0,VLOOKUP($H4270,injury_groups!$A:$F,5,FALSE))</f>
        <v>1</v>
      </c>
      <c r="Q4270" s="4" t="str">
        <f>IF(H4270="","",IF(LEN(VLOOKUP($H4270,injury_groups!$A:$F,6,FALSE))=0,"",VLOOKUP($H4270,injury_groups!$A:$F,6,FALSE)))</f>
        <v/>
      </c>
    </row>
    <row r="4271" spans="1:17" x14ac:dyDescent="0.2">
      <c r="A4271" s="1">
        <v>276932</v>
      </c>
      <c r="B4271">
        <v>20773</v>
      </c>
      <c r="C4271" t="s">
        <v>1705</v>
      </c>
      <c r="D4271">
        <v>2021</v>
      </c>
      <c r="E4271">
        <v>3</v>
      </c>
      <c r="F4271">
        <v>31</v>
      </c>
      <c r="G4271">
        <v>12</v>
      </c>
      <c r="H4271" t="s">
        <v>1715</v>
      </c>
      <c r="I4271" t="s">
        <v>1841</v>
      </c>
      <c r="J4271" t="s">
        <v>1871</v>
      </c>
      <c r="K4271" t="b">
        <v>1</v>
      </c>
      <c r="L4271">
        <v>8</v>
      </c>
      <c r="M4271" s="2" t="str">
        <f>IF(H4271="","",IF(LEN(VLOOKUP($H4271,injury_groups!$A:$F,2,FALSE))=0,"",VLOOKUP($H4271,injury_groups!$A:$F,2,FALSE)))</f>
        <v xml:space="preserve">ankle </v>
      </c>
      <c r="N4271" s="2" t="str">
        <f>IF(H4271="","",IF(LEN(VLOOKUP($H4271,injury_groups!$A:$F,3,FALSE))=0,"",VLOOKUP($H4271,injury_groups!$A:$F,3,FALSE)))</f>
        <v/>
      </c>
      <c r="O4271" s="2">
        <f>IF(H4271="",0,VLOOKUP($H4271,injury_groups!$A:$F,4,FALSE))</f>
        <v>1</v>
      </c>
      <c r="P4271" s="2">
        <f>IF(H4271="",0,VLOOKUP($H4271,injury_groups!$A:$F,5,FALSE))</f>
        <v>0</v>
      </c>
      <c r="Q4271" s="4" t="str">
        <f>IF(H4271="","",IF(LEN(VLOOKUP($H4271,injury_groups!$A:$F,6,FALSE))=0,"",VLOOKUP($H4271,injury_groups!$A:$F,6,FALSE)))</f>
        <v/>
      </c>
    </row>
    <row r="4272" spans="1:17" x14ac:dyDescent="0.2">
      <c r="A4272" s="1">
        <v>277585</v>
      </c>
      <c r="B4272">
        <v>20773</v>
      </c>
      <c r="C4272" t="s">
        <v>1705</v>
      </c>
      <c r="D4272">
        <v>2021</v>
      </c>
      <c r="E4272">
        <v>4</v>
      </c>
      <c r="F4272">
        <v>31</v>
      </c>
      <c r="G4272">
        <v>30</v>
      </c>
      <c r="H4272" t="s">
        <v>1715</v>
      </c>
      <c r="I4272" t="s">
        <v>1841</v>
      </c>
      <c r="J4272" t="s">
        <v>1873</v>
      </c>
      <c r="K4272" t="b">
        <v>1</v>
      </c>
      <c r="L4272">
        <v>9</v>
      </c>
      <c r="M4272" s="2" t="str">
        <f>IF(H4272="","",IF(LEN(VLOOKUP($H4272,injury_groups!$A:$F,2,FALSE))=0,"",VLOOKUP($H4272,injury_groups!$A:$F,2,FALSE)))</f>
        <v xml:space="preserve">ankle </v>
      </c>
      <c r="N4272" s="2" t="str">
        <f>IF(H4272="","",IF(LEN(VLOOKUP($H4272,injury_groups!$A:$F,3,FALSE))=0,"",VLOOKUP($H4272,injury_groups!$A:$F,3,FALSE)))</f>
        <v/>
      </c>
      <c r="O4272" s="2">
        <f>IF(H4272="",0,VLOOKUP($H4272,injury_groups!$A:$F,4,FALSE))</f>
        <v>1</v>
      </c>
      <c r="P4272" s="2">
        <f>IF(H4272="",0,VLOOKUP($H4272,injury_groups!$A:$F,5,FALSE))</f>
        <v>0</v>
      </c>
      <c r="Q4272" s="4" t="str">
        <f>IF(H4272="","",IF(LEN(VLOOKUP($H4272,injury_groups!$A:$F,6,FALSE))=0,"",VLOOKUP($H4272,injury_groups!$A:$F,6,FALSE)))</f>
        <v/>
      </c>
    </row>
    <row r="4273" spans="1:17" x14ac:dyDescent="0.2">
      <c r="A4273" s="1">
        <v>278255</v>
      </c>
      <c r="B4273">
        <v>20773</v>
      </c>
      <c r="C4273" t="s">
        <v>1705</v>
      </c>
      <c r="D4273">
        <v>2021</v>
      </c>
      <c r="E4273">
        <v>5</v>
      </c>
      <c r="F4273">
        <v>31</v>
      </c>
      <c r="G4273">
        <v>1</v>
      </c>
      <c r="H4273" t="s">
        <v>1715</v>
      </c>
      <c r="I4273" t="s">
        <v>1841</v>
      </c>
      <c r="J4273" t="s">
        <v>1880</v>
      </c>
      <c r="K4273" t="b">
        <v>1</v>
      </c>
      <c r="L4273">
        <v>10</v>
      </c>
      <c r="M4273" s="2" t="str">
        <f>IF(H4273="","",IF(LEN(VLOOKUP($H4273,injury_groups!$A:$F,2,FALSE))=0,"",VLOOKUP($H4273,injury_groups!$A:$F,2,FALSE)))</f>
        <v xml:space="preserve">ankle </v>
      </c>
      <c r="N4273" s="2" t="str">
        <f>IF(H4273="","",IF(LEN(VLOOKUP($H4273,injury_groups!$A:$F,3,FALSE))=0,"",VLOOKUP($H4273,injury_groups!$A:$F,3,FALSE)))</f>
        <v/>
      </c>
      <c r="O4273" s="2">
        <f>IF(H4273="",0,VLOOKUP($H4273,injury_groups!$A:$F,4,FALSE))</f>
        <v>1</v>
      </c>
      <c r="P4273" s="2">
        <f>IF(H4273="",0,VLOOKUP($H4273,injury_groups!$A:$F,5,FALSE))</f>
        <v>0</v>
      </c>
      <c r="Q4273" s="4" t="str">
        <f>IF(H4273="","",IF(LEN(VLOOKUP($H4273,injury_groups!$A:$F,6,FALSE))=0,"",VLOOKUP($H4273,injury_groups!$A:$F,6,FALSE)))</f>
        <v/>
      </c>
    </row>
    <row r="4274" spans="1:17" x14ac:dyDescent="0.2">
      <c r="A4274" s="1">
        <v>278954</v>
      </c>
      <c r="B4274">
        <v>20773</v>
      </c>
      <c r="C4274" t="s">
        <v>1705</v>
      </c>
      <c r="D4274">
        <v>2021</v>
      </c>
      <c r="E4274">
        <v>6</v>
      </c>
      <c r="F4274">
        <v>31</v>
      </c>
      <c r="H4274" t="s">
        <v>1715</v>
      </c>
      <c r="I4274" t="s">
        <v>1841</v>
      </c>
      <c r="J4274" t="s">
        <v>1888</v>
      </c>
      <c r="K4274" t="b">
        <v>1</v>
      </c>
      <c r="L4274">
        <v>11</v>
      </c>
      <c r="M4274" s="2" t="str">
        <f>IF(H4274="","",IF(LEN(VLOOKUP($H4274,injury_groups!$A:$F,2,FALSE))=0,"",VLOOKUP($H4274,injury_groups!$A:$F,2,FALSE)))</f>
        <v xml:space="preserve">ankle </v>
      </c>
      <c r="N4274" s="2" t="str">
        <f>IF(H4274="","",IF(LEN(VLOOKUP($H4274,injury_groups!$A:$F,3,FALSE))=0,"",VLOOKUP($H4274,injury_groups!$A:$F,3,FALSE)))</f>
        <v/>
      </c>
      <c r="O4274" s="2">
        <f>IF(H4274="",0,VLOOKUP($H4274,injury_groups!$A:$F,4,FALSE))</f>
        <v>1</v>
      </c>
      <c r="P4274" s="2">
        <f>IF(H4274="",0,VLOOKUP($H4274,injury_groups!$A:$F,5,FALSE))</f>
        <v>0</v>
      </c>
      <c r="Q4274" s="4" t="str">
        <f>IF(H4274="","",IF(LEN(VLOOKUP($H4274,injury_groups!$A:$F,6,FALSE))=0,"",VLOOKUP($H4274,injury_groups!$A:$F,6,FALSE)))</f>
        <v/>
      </c>
    </row>
    <row r="4275" spans="1:17" x14ac:dyDescent="0.2">
      <c r="A4275" s="1">
        <v>279674</v>
      </c>
      <c r="B4275">
        <v>20773</v>
      </c>
      <c r="C4275" t="s">
        <v>1705</v>
      </c>
      <c r="D4275">
        <v>2021</v>
      </c>
      <c r="E4275">
        <v>7</v>
      </c>
      <c r="F4275">
        <v>31</v>
      </c>
      <c r="G4275">
        <v>14</v>
      </c>
      <c r="H4275" t="s">
        <v>1715</v>
      </c>
      <c r="I4275" t="s">
        <v>1841</v>
      </c>
      <c r="J4275" t="s">
        <v>1902</v>
      </c>
      <c r="K4275" t="b">
        <v>1</v>
      </c>
      <c r="L4275">
        <v>12</v>
      </c>
      <c r="M4275" s="2" t="str">
        <f>IF(H4275="","",IF(LEN(VLOOKUP($H4275,injury_groups!$A:$F,2,FALSE))=0,"",VLOOKUP($H4275,injury_groups!$A:$F,2,FALSE)))</f>
        <v xml:space="preserve">ankle </v>
      </c>
      <c r="N4275" s="2" t="str">
        <f>IF(H4275="","",IF(LEN(VLOOKUP($H4275,injury_groups!$A:$F,3,FALSE))=0,"",VLOOKUP($H4275,injury_groups!$A:$F,3,FALSE)))</f>
        <v/>
      </c>
      <c r="O4275" s="2">
        <f>IF(H4275="",0,VLOOKUP($H4275,injury_groups!$A:$F,4,FALSE))</f>
        <v>1</v>
      </c>
      <c r="P4275" s="2">
        <f>IF(H4275="",0,VLOOKUP($H4275,injury_groups!$A:$F,5,FALSE))</f>
        <v>0</v>
      </c>
      <c r="Q4275" s="4" t="str">
        <f>IF(H4275="","",IF(LEN(VLOOKUP($H4275,injury_groups!$A:$F,6,FALSE))=0,"",VLOOKUP($H4275,injury_groups!$A:$F,6,FALSE)))</f>
        <v/>
      </c>
    </row>
    <row r="4276" spans="1:17" x14ac:dyDescent="0.2">
      <c r="A4276" s="1">
        <v>274270</v>
      </c>
      <c r="B4276">
        <v>20775</v>
      </c>
      <c r="C4276" t="s">
        <v>1705</v>
      </c>
      <c r="D4276">
        <v>2021</v>
      </c>
      <c r="E4276">
        <v>1</v>
      </c>
      <c r="F4276">
        <v>15</v>
      </c>
      <c r="G4276">
        <v>13</v>
      </c>
      <c r="H4276" t="s">
        <v>1708</v>
      </c>
      <c r="I4276" t="s">
        <v>1841</v>
      </c>
      <c r="J4276" t="s">
        <v>1845</v>
      </c>
      <c r="K4276" t="b">
        <v>1</v>
      </c>
      <c r="L4276">
        <v>6</v>
      </c>
      <c r="M4276" s="2" t="str">
        <f>IF(H4276="","",IF(LEN(VLOOKUP($H4276,injury_groups!$A:$F,2,FALSE))=0,"",VLOOKUP($H4276,injury_groups!$A:$F,2,FALSE)))</f>
        <v/>
      </c>
      <c r="N4276" s="2" t="str">
        <f>IF(H4276="","",IF(LEN(VLOOKUP($H4276,injury_groups!$A:$F,3,FALSE))=0,"",VLOOKUP($H4276,injury_groups!$A:$F,3,FALSE)))</f>
        <v/>
      </c>
      <c r="O4276" s="2">
        <f>IF(H4276="",0,VLOOKUP($H4276,injury_groups!$A:$F,4,FALSE))</f>
        <v>0</v>
      </c>
      <c r="P4276" s="2">
        <f>IF(H4276="",0,VLOOKUP($H4276,injury_groups!$A:$F,5,FALSE))</f>
        <v>0</v>
      </c>
      <c r="Q4276" s="4" t="str">
        <f>IF(H4276="","",IF(LEN(VLOOKUP($H4276,injury_groups!$A:$F,6,FALSE))=0,"",VLOOKUP($H4276,injury_groups!$A:$F,6,FALSE)))</f>
        <v/>
      </c>
    </row>
    <row r="4277" spans="1:17" x14ac:dyDescent="0.2">
      <c r="A4277" s="1">
        <v>276127</v>
      </c>
      <c r="B4277">
        <v>20775</v>
      </c>
      <c r="C4277" t="s">
        <v>1705</v>
      </c>
      <c r="D4277">
        <v>2021</v>
      </c>
      <c r="E4277">
        <v>2</v>
      </c>
      <c r="F4277">
        <v>15</v>
      </c>
      <c r="G4277">
        <v>10</v>
      </c>
      <c r="H4277" t="s">
        <v>1708</v>
      </c>
      <c r="I4277" t="s">
        <v>1841</v>
      </c>
      <c r="J4277" t="s">
        <v>1859</v>
      </c>
      <c r="K4277" t="b">
        <v>1</v>
      </c>
      <c r="L4277">
        <v>7</v>
      </c>
      <c r="M4277" s="2" t="str">
        <f>IF(H4277="","",IF(LEN(VLOOKUP($H4277,injury_groups!$A:$F,2,FALSE))=0,"",VLOOKUP($H4277,injury_groups!$A:$F,2,FALSE)))</f>
        <v/>
      </c>
      <c r="N4277" s="2" t="str">
        <f>IF(H4277="","",IF(LEN(VLOOKUP($H4277,injury_groups!$A:$F,3,FALSE))=0,"",VLOOKUP($H4277,injury_groups!$A:$F,3,FALSE)))</f>
        <v/>
      </c>
      <c r="O4277" s="2">
        <f>IF(H4277="",0,VLOOKUP($H4277,injury_groups!$A:$F,4,FALSE))</f>
        <v>0</v>
      </c>
      <c r="P4277" s="2">
        <f>IF(H4277="",0,VLOOKUP($H4277,injury_groups!$A:$F,5,FALSE))</f>
        <v>0</v>
      </c>
      <c r="Q4277" s="4" t="str">
        <f>IF(H4277="","",IF(LEN(VLOOKUP($H4277,injury_groups!$A:$F,6,FALSE))=0,"",VLOOKUP($H4277,injury_groups!$A:$F,6,FALSE)))</f>
        <v/>
      </c>
    </row>
    <row r="4278" spans="1:17" x14ac:dyDescent="0.2">
      <c r="A4278" s="1">
        <v>276773</v>
      </c>
      <c r="B4278">
        <v>20775</v>
      </c>
      <c r="C4278" t="s">
        <v>1705</v>
      </c>
      <c r="D4278">
        <v>2021</v>
      </c>
      <c r="E4278">
        <v>3</v>
      </c>
      <c r="F4278">
        <v>15</v>
      </c>
      <c r="G4278">
        <v>1</v>
      </c>
      <c r="H4278" t="s">
        <v>1708</v>
      </c>
      <c r="I4278" t="s">
        <v>1841</v>
      </c>
      <c r="J4278" t="s">
        <v>1867</v>
      </c>
      <c r="K4278" t="b">
        <v>1</v>
      </c>
      <c r="L4278">
        <v>8</v>
      </c>
      <c r="M4278" s="2" t="str">
        <f>IF(H4278="","",IF(LEN(VLOOKUP($H4278,injury_groups!$A:$F,2,FALSE))=0,"",VLOOKUP($H4278,injury_groups!$A:$F,2,FALSE)))</f>
        <v/>
      </c>
      <c r="N4278" s="2" t="str">
        <f>IF(H4278="","",IF(LEN(VLOOKUP($H4278,injury_groups!$A:$F,3,FALSE))=0,"",VLOOKUP($H4278,injury_groups!$A:$F,3,FALSE)))</f>
        <v/>
      </c>
      <c r="O4278" s="2">
        <f>IF(H4278="",0,VLOOKUP($H4278,injury_groups!$A:$F,4,FALSE))</f>
        <v>0</v>
      </c>
      <c r="P4278" s="2">
        <f>IF(H4278="",0,VLOOKUP($H4278,injury_groups!$A:$F,5,FALSE))</f>
        <v>0</v>
      </c>
      <c r="Q4278" s="4" t="str">
        <f>IF(H4278="","",IF(LEN(VLOOKUP($H4278,injury_groups!$A:$F,6,FALSE))=0,"",VLOOKUP($H4278,injury_groups!$A:$F,6,FALSE)))</f>
        <v/>
      </c>
    </row>
    <row r="4279" spans="1:17" x14ac:dyDescent="0.2">
      <c r="A4279" s="1">
        <v>277421</v>
      </c>
      <c r="B4279">
        <v>20775</v>
      </c>
      <c r="C4279" t="s">
        <v>1705</v>
      </c>
      <c r="D4279">
        <v>2021</v>
      </c>
      <c r="E4279">
        <v>4</v>
      </c>
      <c r="F4279">
        <v>15</v>
      </c>
      <c r="G4279">
        <v>7</v>
      </c>
      <c r="H4279" t="s">
        <v>1708</v>
      </c>
      <c r="I4279" t="s">
        <v>1841</v>
      </c>
      <c r="J4279" t="s">
        <v>1876</v>
      </c>
      <c r="K4279" t="b">
        <v>1</v>
      </c>
      <c r="L4279">
        <v>9</v>
      </c>
      <c r="M4279" s="2" t="str">
        <f>IF(H4279="","",IF(LEN(VLOOKUP($H4279,injury_groups!$A:$F,2,FALSE))=0,"",VLOOKUP($H4279,injury_groups!$A:$F,2,FALSE)))</f>
        <v/>
      </c>
      <c r="N4279" s="2" t="str">
        <f>IF(H4279="","",IF(LEN(VLOOKUP($H4279,injury_groups!$A:$F,3,FALSE))=0,"",VLOOKUP($H4279,injury_groups!$A:$F,3,FALSE)))</f>
        <v/>
      </c>
      <c r="O4279" s="2">
        <f>IF(H4279="",0,VLOOKUP($H4279,injury_groups!$A:$F,4,FALSE))</f>
        <v>0</v>
      </c>
      <c r="P4279" s="2">
        <f>IF(H4279="",0,VLOOKUP($H4279,injury_groups!$A:$F,5,FALSE))</f>
        <v>0</v>
      </c>
      <c r="Q4279" s="4" t="str">
        <f>IF(H4279="","",IF(LEN(VLOOKUP($H4279,injury_groups!$A:$F,6,FALSE))=0,"",VLOOKUP($H4279,injury_groups!$A:$F,6,FALSE)))</f>
        <v/>
      </c>
    </row>
    <row r="4280" spans="1:17" x14ac:dyDescent="0.2">
      <c r="A4280" s="1">
        <v>278074</v>
      </c>
      <c r="B4280">
        <v>20775</v>
      </c>
      <c r="C4280" t="s">
        <v>1705</v>
      </c>
      <c r="D4280">
        <v>2021</v>
      </c>
      <c r="E4280">
        <v>5</v>
      </c>
      <c r="F4280">
        <v>15</v>
      </c>
      <c r="G4280">
        <v>34</v>
      </c>
      <c r="H4280" t="s">
        <v>1708</v>
      </c>
      <c r="I4280" t="s">
        <v>1841</v>
      </c>
      <c r="J4280" t="s">
        <v>1884</v>
      </c>
      <c r="K4280" t="b">
        <v>1</v>
      </c>
      <c r="L4280">
        <v>10</v>
      </c>
      <c r="M4280" s="2" t="str">
        <f>IF(H4280="","",IF(LEN(VLOOKUP($H4280,injury_groups!$A:$F,2,FALSE))=0,"",VLOOKUP($H4280,injury_groups!$A:$F,2,FALSE)))</f>
        <v/>
      </c>
      <c r="N4280" s="2" t="str">
        <f>IF(H4280="","",IF(LEN(VLOOKUP($H4280,injury_groups!$A:$F,3,FALSE))=0,"",VLOOKUP($H4280,injury_groups!$A:$F,3,FALSE)))</f>
        <v/>
      </c>
      <c r="O4280" s="2">
        <f>IF(H4280="",0,VLOOKUP($H4280,injury_groups!$A:$F,4,FALSE))</f>
        <v>0</v>
      </c>
      <c r="P4280" s="2">
        <f>IF(H4280="",0,VLOOKUP($H4280,injury_groups!$A:$F,5,FALSE))</f>
        <v>0</v>
      </c>
      <c r="Q4280" s="4" t="str">
        <f>IF(H4280="","",IF(LEN(VLOOKUP($H4280,injury_groups!$A:$F,6,FALSE))=0,"",VLOOKUP($H4280,injury_groups!$A:$F,6,FALSE)))</f>
        <v/>
      </c>
    </row>
    <row r="4281" spans="1:17" x14ac:dyDescent="0.2">
      <c r="A4281" s="1">
        <v>278781</v>
      </c>
      <c r="B4281">
        <v>20775</v>
      </c>
      <c r="C4281" t="s">
        <v>1705</v>
      </c>
      <c r="D4281">
        <v>2021</v>
      </c>
      <c r="E4281">
        <v>6</v>
      </c>
      <c r="F4281">
        <v>15</v>
      </c>
      <c r="G4281">
        <v>19</v>
      </c>
      <c r="H4281" t="s">
        <v>1708</v>
      </c>
      <c r="I4281" t="s">
        <v>1841</v>
      </c>
      <c r="J4281" t="s">
        <v>1893</v>
      </c>
      <c r="K4281" t="b">
        <v>1</v>
      </c>
      <c r="L4281">
        <v>11</v>
      </c>
      <c r="M4281" s="2" t="str">
        <f>IF(H4281="","",IF(LEN(VLOOKUP($H4281,injury_groups!$A:$F,2,FALSE))=0,"",VLOOKUP($H4281,injury_groups!$A:$F,2,FALSE)))</f>
        <v/>
      </c>
      <c r="N4281" s="2" t="str">
        <f>IF(H4281="","",IF(LEN(VLOOKUP($H4281,injury_groups!$A:$F,3,FALSE))=0,"",VLOOKUP($H4281,injury_groups!$A:$F,3,FALSE)))</f>
        <v/>
      </c>
      <c r="O4281" s="2">
        <f>IF(H4281="",0,VLOOKUP($H4281,injury_groups!$A:$F,4,FALSE))</f>
        <v>0</v>
      </c>
      <c r="P4281" s="2">
        <f>IF(H4281="",0,VLOOKUP($H4281,injury_groups!$A:$F,5,FALSE))</f>
        <v>0</v>
      </c>
      <c r="Q4281" s="4" t="str">
        <f>IF(H4281="","",IF(LEN(VLOOKUP($H4281,injury_groups!$A:$F,6,FALSE))=0,"",VLOOKUP($H4281,injury_groups!$A:$F,6,FALSE)))</f>
        <v/>
      </c>
    </row>
    <row r="4282" spans="1:17" x14ac:dyDescent="0.2">
      <c r="A4282" s="1">
        <v>279502</v>
      </c>
      <c r="B4282">
        <v>20775</v>
      </c>
      <c r="C4282" t="s">
        <v>1705</v>
      </c>
      <c r="D4282">
        <v>2021</v>
      </c>
      <c r="E4282">
        <v>7</v>
      </c>
      <c r="F4282">
        <v>15</v>
      </c>
      <c r="H4282" t="s">
        <v>1708</v>
      </c>
      <c r="I4282" t="s">
        <v>1841</v>
      </c>
      <c r="J4282" t="s">
        <v>1899</v>
      </c>
      <c r="K4282" t="b">
        <v>1</v>
      </c>
      <c r="L4282">
        <v>12</v>
      </c>
      <c r="M4282" s="2" t="str">
        <f>IF(H4282="","",IF(LEN(VLOOKUP($H4282,injury_groups!$A:$F,2,FALSE))=0,"",VLOOKUP($H4282,injury_groups!$A:$F,2,FALSE)))</f>
        <v/>
      </c>
      <c r="N4282" s="2" t="str">
        <f>IF(H4282="","",IF(LEN(VLOOKUP($H4282,injury_groups!$A:$F,3,FALSE))=0,"",VLOOKUP($H4282,injury_groups!$A:$F,3,FALSE)))</f>
        <v/>
      </c>
      <c r="O4282" s="2">
        <f>IF(H4282="",0,VLOOKUP($H4282,injury_groups!$A:$F,4,FALSE))</f>
        <v>0</v>
      </c>
      <c r="P4282" s="2">
        <f>IF(H4282="",0,VLOOKUP($H4282,injury_groups!$A:$F,5,FALSE))</f>
        <v>0</v>
      </c>
      <c r="Q4282" s="4" t="str">
        <f>IF(H4282="","",IF(LEN(VLOOKUP($H4282,injury_groups!$A:$F,6,FALSE))=0,"",VLOOKUP($H4282,injury_groups!$A:$F,6,FALSE)))</f>
        <v/>
      </c>
    </row>
    <row r="4283" spans="1:17" x14ac:dyDescent="0.2">
      <c r="A4283" s="1">
        <v>280183</v>
      </c>
      <c r="B4283">
        <v>20775</v>
      </c>
      <c r="C4283" t="s">
        <v>1705</v>
      </c>
      <c r="D4283">
        <v>2021</v>
      </c>
      <c r="E4283">
        <v>8</v>
      </c>
      <c r="F4283">
        <v>15</v>
      </c>
      <c r="G4283">
        <v>30</v>
      </c>
      <c r="H4283" t="s">
        <v>1708</v>
      </c>
      <c r="I4283" t="s">
        <v>1841</v>
      </c>
      <c r="J4283" t="s">
        <v>1910</v>
      </c>
      <c r="K4283" t="b">
        <v>1</v>
      </c>
      <c r="L4283">
        <v>13</v>
      </c>
      <c r="M4283" s="2" t="str">
        <f>IF(H4283="","",IF(LEN(VLOOKUP($H4283,injury_groups!$A:$F,2,FALSE))=0,"",VLOOKUP($H4283,injury_groups!$A:$F,2,FALSE)))</f>
        <v/>
      </c>
      <c r="N4283" s="2" t="str">
        <f>IF(H4283="","",IF(LEN(VLOOKUP($H4283,injury_groups!$A:$F,3,FALSE))=0,"",VLOOKUP($H4283,injury_groups!$A:$F,3,FALSE)))</f>
        <v/>
      </c>
      <c r="O4283" s="2">
        <f>IF(H4283="",0,VLOOKUP($H4283,injury_groups!$A:$F,4,FALSE))</f>
        <v>0</v>
      </c>
      <c r="P4283" s="2">
        <f>IF(H4283="",0,VLOOKUP($H4283,injury_groups!$A:$F,5,FALSE))</f>
        <v>0</v>
      </c>
      <c r="Q4283" s="4" t="str">
        <f>IF(H4283="","",IF(LEN(VLOOKUP($H4283,injury_groups!$A:$F,6,FALSE))=0,"",VLOOKUP($H4283,injury_groups!$A:$F,6,FALSE)))</f>
        <v/>
      </c>
    </row>
    <row r="4284" spans="1:17" x14ac:dyDescent="0.2">
      <c r="A4284" s="1">
        <v>280894</v>
      </c>
      <c r="B4284">
        <v>20775</v>
      </c>
      <c r="C4284" t="s">
        <v>1705</v>
      </c>
      <c r="D4284">
        <v>2021</v>
      </c>
      <c r="E4284">
        <v>9</v>
      </c>
      <c r="F4284">
        <v>15</v>
      </c>
      <c r="G4284">
        <v>4</v>
      </c>
      <c r="H4284" t="s">
        <v>1708</v>
      </c>
      <c r="I4284" t="s">
        <v>1841</v>
      </c>
      <c r="J4284" t="s">
        <v>1913</v>
      </c>
      <c r="K4284" t="b">
        <v>1</v>
      </c>
      <c r="L4284">
        <v>14</v>
      </c>
      <c r="M4284" s="2" t="str">
        <f>IF(H4284="","",IF(LEN(VLOOKUP($H4284,injury_groups!$A:$F,2,FALSE))=0,"",VLOOKUP($H4284,injury_groups!$A:$F,2,FALSE)))</f>
        <v/>
      </c>
      <c r="N4284" s="2" t="str">
        <f>IF(H4284="","",IF(LEN(VLOOKUP($H4284,injury_groups!$A:$F,3,FALSE))=0,"",VLOOKUP($H4284,injury_groups!$A:$F,3,FALSE)))</f>
        <v/>
      </c>
      <c r="O4284" s="2">
        <f>IF(H4284="",0,VLOOKUP($H4284,injury_groups!$A:$F,4,FALSE))</f>
        <v>0</v>
      </c>
      <c r="P4284" s="2">
        <f>IF(H4284="",0,VLOOKUP($H4284,injury_groups!$A:$F,5,FALSE))</f>
        <v>0</v>
      </c>
      <c r="Q4284" s="4" t="str">
        <f>IF(H4284="","",IF(LEN(VLOOKUP($H4284,injury_groups!$A:$F,6,FALSE))=0,"",VLOOKUP($H4284,injury_groups!$A:$F,6,FALSE)))</f>
        <v/>
      </c>
    </row>
    <row r="4285" spans="1:17" x14ac:dyDescent="0.2">
      <c r="A4285" s="1">
        <v>281583</v>
      </c>
      <c r="B4285">
        <v>20775</v>
      </c>
      <c r="C4285" t="s">
        <v>1705</v>
      </c>
      <c r="D4285">
        <v>2021</v>
      </c>
      <c r="E4285">
        <v>10</v>
      </c>
      <c r="F4285">
        <v>15</v>
      </c>
      <c r="G4285">
        <v>14</v>
      </c>
      <c r="H4285" t="s">
        <v>1708</v>
      </c>
      <c r="I4285" t="s">
        <v>1841</v>
      </c>
      <c r="J4285" t="s">
        <v>1920</v>
      </c>
      <c r="K4285" t="b">
        <v>1</v>
      </c>
      <c r="L4285">
        <v>15</v>
      </c>
      <c r="M4285" s="2" t="str">
        <f>IF(H4285="","",IF(LEN(VLOOKUP($H4285,injury_groups!$A:$F,2,FALSE))=0,"",VLOOKUP($H4285,injury_groups!$A:$F,2,FALSE)))</f>
        <v/>
      </c>
      <c r="N4285" s="2" t="str">
        <f>IF(H4285="","",IF(LEN(VLOOKUP($H4285,injury_groups!$A:$F,3,FALSE))=0,"",VLOOKUP($H4285,injury_groups!$A:$F,3,FALSE)))</f>
        <v/>
      </c>
      <c r="O4285" s="2">
        <f>IF(H4285="",0,VLOOKUP($H4285,injury_groups!$A:$F,4,FALSE))</f>
        <v>0</v>
      </c>
      <c r="P4285" s="2">
        <f>IF(H4285="",0,VLOOKUP($H4285,injury_groups!$A:$F,5,FALSE))</f>
        <v>0</v>
      </c>
      <c r="Q4285" s="4" t="str">
        <f>IF(H4285="","",IF(LEN(VLOOKUP($H4285,injury_groups!$A:$F,6,FALSE))=0,"",VLOOKUP($H4285,injury_groups!$A:$F,6,FALSE)))</f>
        <v/>
      </c>
    </row>
    <row r="4286" spans="1:17" x14ac:dyDescent="0.2">
      <c r="A4286" s="1">
        <v>282320</v>
      </c>
      <c r="B4286">
        <v>20775</v>
      </c>
      <c r="C4286" t="s">
        <v>1705</v>
      </c>
      <c r="D4286">
        <v>2021</v>
      </c>
      <c r="E4286">
        <v>11</v>
      </c>
      <c r="F4286">
        <v>15</v>
      </c>
      <c r="G4286">
        <v>31</v>
      </c>
      <c r="H4286" t="s">
        <v>1708</v>
      </c>
      <c r="I4286" t="s">
        <v>1841</v>
      </c>
      <c r="J4286" t="s">
        <v>1930</v>
      </c>
      <c r="K4286" t="b">
        <v>1</v>
      </c>
      <c r="L4286">
        <v>16</v>
      </c>
      <c r="M4286" s="2" t="str">
        <f>IF(H4286="","",IF(LEN(VLOOKUP($H4286,injury_groups!$A:$F,2,FALSE))=0,"",VLOOKUP($H4286,injury_groups!$A:$F,2,FALSE)))</f>
        <v/>
      </c>
      <c r="N4286" s="2" t="str">
        <f>IF(H4286="","",IF(LEN(VLOOKUP($H4286,injury_groups!$A:$F,3,FALSE))=0,"",VLOOKUP($H4286,injury_groups!$A:$F,3,FALSE)))</f>
        <v/>
      </c>
      <c r="O4286" s="2">
        <f>IF(H4286="",0,VLOOKUP($H4286,injury_groups!$A:$F,4,FALSE))</f>
        <v>0</v>
      </c>
      <c r="P4286" s="2">
        <f>IF(H4286="",0,VLOOKUP($H4286,injury_groups!$A:$F,5,FALSE))</f>
        <v>0</v>
      </c>
      <c r="Q4286" s="4" t="str">
        <f>IF(H4286="","",IF(LEN(VLOOKUP($H4286,injury_groups!$A:$F,6,FALSE))=0,"",VLOOKUP($H4286,injury_groups!$A:$F,6,FALSE)))</f>
        <v/>
      </c>
    </row>
    <row r="4287" spans="1:17" x14ac:dyDescent="0.2">
      <c r="A4287" s="1">
        <v>283082</v>
      </c>
      <c r="B4287">
        <v>20775</v>
      </c>
      <c r="C4287" t="s">
        <v>1705</v>
      </c>
      <c r="D4287">
        <v>2021</v>
      </c>
      <c r="E4287">
        <v>12</v>
      </c>
      <c r="F4287">
        <v>15</v>
      </c>
      <c r="G4287">
        <v>2</v>
      </c>
      <c r="H4287" t="s">
        <v>1708</v>
      </c>
      <c r="I4287" t="s">
        <v>1841</v>
      </c>
      <c r="J4287" t="s">
        <v>1937</v>
      </c>
      <c r="K4287" t="b">
        <v>1</v>
      </c>
      <c r="L4287">
        <v>17</v>
      </c>
      <c r="M4287" s="2" t="str">
        <f>IF(H4287="","",IF(LEN(VLOOKUP($H4287,injury_groups!$A:$F,2,FALSE))=0,"",VLOOKUP($H4287,injury_groups!$A:$F,2,FALSE)))</f>
        <v/>
      </c>
      <c r="N4287" s="2" t="str">
        <f>IF(H4287="","",IF(LEN(VLOOKUP($H4287,injury_groups!$A:$F,3,FALSE))=0,"",VLOOKUP($H4287,injury_groups!$A:$F,3,FALSE)))</f>
        <v/>
      </c>
      <c r="O4287" s="2">
        <f>IF(H4287="",0,VLOOKUP($H4287,injury_groups!$A:$F,4,FALSE))</f>
        <v>0</v>
      </c>
      <c r="P4287" s="2">
        <f>IF(H4287="",0,VLOOKUP($H4287,injury_groups!$A:$F,5,FALSE))</f>
        <v>0</v>
      </c>
      <c r="Q4287" s="4" t="str">
        <f>IF(H4287="","",IF(LEN(VLOOKUP($H4287,injury_groups!$A:$F,6,FALSE))=0,"",VLOOKUP($H4287,injury_groups!$A:$F,6,FALSE)))</f>
        <v/>
      </c>
    </row>
    <row r="4288" spans="1:17" x14ac:dyDescent="0.2">
      <c r="A4288" s="1">
        <v>283799</v>
      </c>
      <c r="B4288">
        <v>20775</v>
      </c>
      <c r="C4288" t="s">
        <v>1705</v>
      </c>
      <c r="D4288">
        <v>2021</v>
      </c>
      <c r="E4288">
        <v>13</v>
      </c>
      <c r="F4288">
        <v>15</v>
      </c>
      <c r="G4288">
        <v>32</v>
      </c>
      <c r="H4288" t="s">
        <v>1708</v>
      </c>
      <c r="I4288" t="s">
        <v>1841</v>
      </c>
      <c r="J4288" t="s">
        <v>1955</v>
      </c>
      <c r="K4288" t="b">
        <v>1</v>
      </c>
      <c r="L4288">
        <v>18</v>
      </c>
      <c r="M4288" s="2" t="str">
        <f>IF(H4288="","",IF(LEN(VLOOKUP($H4288,injury_groups!$A:$F,2,FALSE))=0,"",VLOOKUP($H4288,injury_groups!$A:$F,2,FALSE)))</f>
        <v/>
      </c>
      <c r="N4288" s="2" t="str">
        <f>IF(H4288="","",IF(LEN(VLOOKUP($H4288,injury_groups!$A:$F,3,FALSE))=0,"",VLOOKUP($H4288,injury_groups!$A:$F,3,FALSE)))</f>
        <v/>
      </c>
      <c r="O4288" s="2">
        <f>IF(H4288="",0,VLOOKUP($H4288,injury_groups!$A:$F,4,FALSE))</f>
        <v>0</v>
      </c>
      <c r="P4288" s="2">
        <f>IF(H4288="",0,VLOOKUP($H4288,injury_groups!$A:$F,5,FALSE))</f>
        <v>0</v>
      </c>
      <c r="Q4288" s="4" t="str">
        <f>IF(H4288="","",IF(LEN(VLOOKUP($H4288,injury_groups!$A:$F,6,FALSE))=0,"",VLOOKUP($H4288,injury_groups!$A:$F,6,FALSE)))</f>
        <v/>
      </c>
    </row>
    <row r="4289" spans="1:17" x14ac:dyDescent="0.2">
      <c r="A4289" s="1">
        <v>284558</v>
      </c>
      <c r="B4289">
        <v>20775</v>
      </c>
      <c r="C4289" t="s">
        <v>1705</v>
      </c>
      <c r="D4289">
        <v>2021</v>
      </c>
      <c r="E4289">
        <v>14</v>
      </c>
      <c r="F4289">
        <v>15</v>
      </c>
      <c r="G4289">
        <v>34</v>
      </c>
      <c r="H4289" t="s">
        <v>1708</v>
      </c>
      <c r="I4289" t="s">
        <v>1841</v>
      </c>
      <c r="J4289" t="s">
        <v>1958</v>
      </c>
      <c r="K4289" t="b">
        <v>1</v>
      </c>
      <c r="L4289">
        <v>19</v>
      </c>
      <c r="M4289" s="2" t="str">
        <f>IF(H4289="","",IF(LEN(VLOOKUP($H4289,injury_groups!$A:$F,2,FALSE))=0,"",VLOOKUP($H4289,injury_groups!$A:$F,2,FALSE)))</f>
        <v/>
      </c>
      <c r="N4289" s="2" t="str">
        <f>IF(H4289="","",IF(LEN(VLOOKUP($H4289,injury_groups!$A:$F,3,FALSE))=0,"",VLOOKUP($H4289,injury_groups!$A:$F,3,FALSE)))</f>
        <v/>
      </c>
      <c r="O4289" s="2">
        <f>IF(H4289="",0,VLOOKUP($H4289,injury_groups!$A:$F,4,FALSE))</f>
        <v>0</v>
      </c>
      <c r="P4289" s="2">
        <f>IF(H4289="",0,VLOOKUP($H4289,injury_groups!$A:$F,5,FALSE))</f>
        <v>0</v>
      </c>
      <c r="Q4289" s="4" t="str">
        <f>IF(H4289="","",IF(LEN(VLOOKUP($H4289,injury_groups!$A:$F,6,FALSE))=0,"",VLOOKUP($H4289,injury_groups!$A:$F,6,FALSE)))</f>
        <v/>
      </c>
    </row>
    <row r="4290" spans="1:17" x14ac:dyDescent="0.2">
      <c r="A4290" s="1">
        <v>285431</v>
      </c>
      <c r="B4290">
        <v>20775</v>
      </c>
      <c r="C4290" t="s">
        <v>1705</v>
      </c>
      <c r="D4290">
        <v>2021</v>
      </c>
      <c r="E4290">
        <v>15</v>
      </c>
      <c r="F4290">
        <v>15</v>
      </c>
      <c r="G4290">
        <v>13</v>
      </c>
      <c r="H4290" t="s">
        <v>1708</v>
      </c>
      <c r="I4290" t="s">
        <v>1841</v>
      </c>
      <c r="J4290" t="s">
        <v>1964</v>
      </c>
      <c r="K4290" t="b">
        <v>1</v>
      </c>
      <c r="L4290">
        <v>20</v>
      </c>
      <c r="M4290" s="2" t="str">
        <f>IF(H4290="","",IF(LEN(VLOOKUP($H4290,injury_groups!$A:$F,2,FALSE))=0,"",VLOOKUP($H4290,injury_groups!$A:$F,2,FALSE)))</f>
        <v/>
      </c>
      <c r="N4290" s="2" t="str">
        <f>IF(H4290="","",IF(LEN(VLOOKUP($H4290,injury_groups!$A:$F,3,FALSE))=0,"",VLOOKUP($H4290,injury_groups!$A:$F,3,FALSE)))</f>
        <v/>
      </c>
      <c r="O4290" s="2">
        <f>IF(H4290="",0,VLOOKUP($H4290,injury_groups!$A:$F,4,FALSE))</f>
        <v>0</v>
      </c>
      <c r="P4290" s="2">
        <f>IF(H4290="",0,VLOOKUP($H4290,injury_groups!$A:$F,5,FALSE))</f>
        <v>0</v>
      </c>
      <c r="Q4290" s="4" t="str">
        <f>IF(H4290="","",IF(LEN(VLOOKUP($H4290,injury_groups!$A:$F,6,FALSE))=0,"",VLOOKUP($H4290,injury_groups!$A:$F,6,FALSE)))</f>
        <v/>
      </c>
    </row>
    <row r="4291" spans="1:17" x14ac:dyDescent="0.2">
      <c r="A4291" s="1">
        <v>286417</v>
      </c>
      <c r="B4291">
        <v>20775</v>
      </c>
      <c r="C4291" t="s">
        <v>1705</v>
      </c>
      <c r="D4291">
        <v>2021</v>
      </c>
      <c r="E4291">
        <v>16</v>
      </c>
      <c r="F4291">
        <v>15</v>
      </c>
      <c r="G4291">
        <v>24</v>
      </c>
      <c r="H4291" t="s">
        <v>1708</v>
      </c>
      <c r="I4291" t="s">
        <v>1841</v>
      </c>
      <c r="J4291" t="s">
        <v>1978</v>
      </c>
      <c r="K4291" t="b">
        <v>1</v>
      </c>
      <c r="L4291">
        <v>21</v>
      </c>
      <c r="M4291" s="2" t="str">
        <f>IF(H4291="","",IF(LEN(VLOOKUP($H4291,injury_groups!$A:$F,2,FALSE))=0,"",VLOOKUP($H4291,injury_groups!$A:$F,2,FALSE)))</f>
        <v/>
      </c>
      <c r="N4291" s="2" t="str">
        <f>IF(H4291="","",IF(LEN(VLOOKUP($H4291,injury_groups!$A:$F,3,FALSE))=0,"",VLOOKUP($H4291,injury_groups!$A:$F,3,FALSE)))</f>
        <v/>
      </c>
      <c r="O4291" s="2">
        <f>IF(H4291="",0,VLOOKUP($H4291,injury_groups!$A:$F,4,FALSE))</f>
        <v>0</v>
      </c>
      <c r="P4291" s="2">
        <f>IF(H4291="",0,VLOOKUP($H4291,injury_groups!$A:$F,5,FALSE))</f>
        <v>0</v>
      </c>
      <c r="Q4291" s="4" t="str">
        <f>IF(H4291="","",IF(LEN(VLOOKUP($H4291,injury_groups!$A:$F,6,FALSE))=0,"",VLOOKUP($H4291,injury_groups!$A:$F,6,FALSE)))</f>
        <v/>
      </c>
    </row>
    <row r="4292" spans="1:17" x14ac:dyDescent="0.2">
      <c r="A4292" s="1">
        <v>287413</v>
      </c>
      <c r="B4292">
        <v>20775</v>
      </c>
      <c r="C4292" t="s">
        <v>1705</v>
      </c>
      <c r="D4292">
        <v>2021</v>
      </c>
      <c r="E4292">
        <v>17</v>
      </c>
      <c r="F4292">
        <v>15</v>
      </c>
      <c r="G4292">
        <v>21</v>
      </c>
      <c r="H4292" t="s">
        <v>1708</v>
      </c>
      <c r="I4292" t="s">
        <v>1841</v>
      </c>
      <c r="J4292" t="s">
        <v>1992</v>
      </c>
      <c r="K4292" t="b">
        <v>1</v>
      </c>
      <c r="L4292">
        <v>22</v>
      </c>
      <c r="M4292" s="2" t="str">
        <f>IF(H4292="","",IF(LEN(VLOOKUP($H4292,injury_groups!$A:$F,2,FALSE))=0,"",VLOOKUP($H4292,injury_groups!$A:$F,2,FALSE)))</f>
        <v/>
      </c>
      <c r="N4292" s="2" t="str">
        <f>IF(H4292="","",IF(LEN(VLOOKUP($H4292,injury_groups!$A:$F,3,FALSE))=0,"",VLOOKUP($H4292,injury_groups!$A:$F,3,FALSE)))</f>
        <v/>
      </c>
      <c r="O4292" s="2">
        <f>IF(H4292="",0,VLOOKUP($H4292,injury_groups!$A:$F,4,FALSE))</f>
        <v>0</v>
      </c>
      <c r="P4292" s="2">
        <f>IF(H4292="",0,VLOOKUP($H4292,injury_groups!$A:$F,5,FALSE))</f>
        <v>0</v>
      </c>
      <c r="Q4292" s="4" t="str">
        <f>IF(H4292="","",IF(LEN(VLOOKUP($H4292,injury_groups!$A:$F,6,FALSE))=0,"",VLOOKUP($H4292,injury_groups!$A:$F,6,FALSE)))</f>
        <v/>
      </c>
    </row>
    <row r="4293" spans="1:17" x14ac:dyDescent="0.2">
      <c r="A4293" s="1">
        <v>274164</v>
      </c>
      <c r="B4293">
        <v>20775</v>
      </c>
      <c r="C4293" t="s">
        <v>1706</v>
      </c>
      <c r="D4293">
        <v>2021</v>
      </c>
      <c r="E4293">
        <v>0</v>
      </c>
      <c r="F4293">
        <v>15</v>
      </c>
      <c r="H4293" t="s">
        <v>1708</v>
      </c>
      <c r="I4293" t="s">
        <v>1841</v>
      </c>
      <c r="J4293" t="s">
        <v>1998</v>
      </c>
      <c r="K4293" t="b">
        <v>1</v>
      </c>
      <c r="L4293">
        <v>0</v>
      </c>
      <c r="M4293" s="2" t="str">
        <f>IF(H4293="","",IF(LEN(VLOOKUP($H4293,injury_groups!$A:$F,2,FALSE))=0,"",VLOOKUP($H4293,injury_groups!$A:$F,2,FALSE)))</f>
        <v/>
      </c>
      <c r="N4293" s="2" t="str">
        <f>IF(H4293="","",IF(LEN(VLOOKUP($H4293,injury_groups!$A:$F,3,FALSE))=0,"",VLOOKUP($H4293,injury_groups!$A:$F,3,FALSE)))</f>
        <v/>
      </c>
      <c r="O4293" s="2">
        <f>IF(H4293="",0,VLOOKUP($H4293,injury_groups!$A:$F,4,FALSE))</f>
        <v>0</v>
      </c>
      <c r="P4293" s="2">
        <f>IF(H4293="",0,VLOOKUP($H4293,injury_groups!$A:$F,5,FALSE))</f>
        <v>0</v>
      </c>
      <c r="Q4293" s="4" t="str">
        <f>IF(H4293="","",IF(LEN(VLOOKUP($H4293,injury_groups!$A:$F,6,FALSE))=0,"",VLOOKUP($H4293,injury_groups!$A:$F,6,FALSE)))</f>
        <v/>
      </c>
    </row>
    <row r="4294" spans="1:17" x14ac:dyDescent="0.2">
      <c r="A4294" s="1">
        <v>274657</v>
      </c>
      <c r="B4294">
        <v>20775</v>
      </c>
      <c r="C4294" t="s">
        <v>1706</v>
      </c>
      <c r="D4294">
        <v>2021</v>
      </c>
      <c r="E4294">
        <v>1</v>
      </c>
      <c r="F4294">
        <v>15</v>
      </c>
      <c r="G4294">
        <v>8</v>
      </c>
      <c r="H4294" t="s">
        <v>1708</v>
      </c>
      <c r="I4294" t="s">
        <v>1841</v>
      </c>
      <c r="J4294" t="s">
        <v>2008</v>
      </c>
      <c r="K4294" t="b">
        <v>1</v>
      </c>
      <c r="L4294">
        <v>1</v>
      </c>
      <c r="M4294" s="2" t="str">
        <f>IF(H4294="","",IF(LEN(VLOOKUP($H4294,injury_groups!$A:$F,2,FALSE))=0,"",VLOOKUP($H4294,injury_groups!$A:$F,2,FALSE)))</f>
        <v/>
      </c>
      <c r="N4294" s="2" t="str">
        <f>IF(H4294="","",IF(LEN(VLOOKUP($H4294,injury_groups!$A:$F,3,FALSE))=0,"",VLOOKUP($H4294,injury_groups!$A:$F,3,FALSE)))</f>
        <v/>
      </c>
      <c r="O4294" s="2">
        <f>IF(H4294="",0,VLOOKUP($H4294,injury_groups!$A:$F,4,FALSE))</f>
        <v>0</v>
      </c>
      <c r="P4294" s="2">
        <f>IF(H4294="",0,VLOOKUP($H4294,injury_groups!$A:$F,5,FALSE))</f>
        <v>0</v>
      </c>
      <c r="Q4294" s="4" t="str">
        <f>IF(H4294="","",IF(LEN(VLOOKUP($H4294,injury_groups!$A:$F,6,FALSE))=0,"",VLOOKUP($H4294,injury_groups!$A:$F,6,FALSE)))</f>
        <v/>
      </c>
    </row>
    <row r="4295" spans="1:17" x14ac:dyDescent="0.2">
      <c r="A4295" s="1">
        <v>274916</v>
      </c>
      <c r="B4295">
        <v>20775</v>
      </c>
      <c r="C4295" t="s">
        <v>1706</v>
      </c>
      <c r="D4295">
        <v>2021</v>
      </c>
      <c r="E4295">
        <v>2</v>
      </c>
      <c r="F4295">
        <v>15</v>
      </c>
      <c r="G4295">
        <v>22</v>
      </c>
      <c r="H4295" t="s">
        <v>1708</v>
      </c>
      <c r="I4295" t="s">
        <v>1841</v>
      </c>
      <c r="J4295" t="s">
        <v>2034</v>
      </c>
      <c r="K4295" t="b">
        <v>1</v>
      </c>
      <c r="L4295">
        <v>2</v>
      </c>
      <c r="M4295" s="2" t="str">
        <f>IF(H4295="","",IF(LEN(VLOOKUP($H4295,injury_groups!$A:$F,2,FALSE))=0,"",VLOOKUP($H4295,injury_groups!$A:$F,2,FALSE)))</f>
        <v/>
      </c>
      <c r="N4295" s="2" t="str">
        <f>IF(H4295="","",IF(LEN(VLOOKUP($H4295,injury_groups!$A:$F,3,FALSE))=0,"",VLOOKUP($H4295,injury_groups!$A:$F,3,FALSE)))</f>
        <v/>
      </c>
      <c r="O4295" s="2">
        <f>IF(H4295="",0,VLOOKUP($H4295,injury_groups!$A:$F,4,FALSE))</f>
        <v>0</v>
      </c>
      <c r="P4295" s="2">
        <f>IF(H4295="",0,VLOOKUP($H4295,injury_groups!$A:$F,5,FALSE))</f>
        <v>0</v>
      </c>
      <c r="Q4295" s="4" t="str">
        <f>IF(H4295="","",IF(LEN(VLOOKUP($H4295,injury_groups!$A:$F,6,FALSE))=0,"",VLOOKUP($H4295,injury_groups!$A:$F,6,FALSE)))</f>
        <v/>
      </c>
    </row>
    <row r="4296" spans="1:17" x14ac:dyDescent="0.2">
      <c r="A4296" s="1">
        <v>275233</v>
      </c>
      <c r="B4296">
        <v>20775</v>
      </c>
      <c r="C4296" t="s">
        <v>1706</v>
      </c>
      <c r="D4296">
        <v>2021</v>
      </c>
      <c r="E4296">
        <v>3</v>
      </c>
      <c r="F4296">
        <v>15</v>
      </c>
      <c r="G4296">
        <v>9</v>
      </c>
      <c r="H4296" t="s">
        <v>1708</v>
      </c>
      <c r="I4296" t="s">
        <v>1841</v>
      </c>
      <c r="J4296" t="s">
        <v>2051</v>
      </c>
      <c r="K4296" t="b">
        <v>1</v>
      </c>
      <c r="L4296">
        <v>3</v>
      </c>
      <c r="M4296" s="2" t="str">
        <f>IF(H4296="","",IF(LEN(VLOOKUP($H4296,injury_groups!$A:$F,2,FALSE))=0,"",VLOOKUP($H4296,injury_groups!$A:$F,2,FALSE)))</f>
        <v/>
      </c>
      <c r="N4296" s="2" t="str">
        <f>IF(H4296="","",IF(LEN(VLOOKUP($H4296,injury_groups!$A:$F,3,FALSE))=0,"",VLOOKUP($H4296,injury_groups!$A:$F,3,FALSE)))</f>
        <v/>
      </c>
      <c r="O4296" s="2">
        <f>IF(H4296="",0,VLOOKUP($H4296,injury_groups!$A:$F,4,FALSE))</f>
        <v>0</v>
      </c>
      <c r="P4296" s="2">
        <f>IF(H4296="",0,VLOOKUP($H4296,injury_groups!$A:$F,5,FALSE))</f>
        <v>0</v>
      </c>
      <c r="Q4296" s="4" t="str">
        <f>IF(H4296="","",IF(LEN(VLOOKUP($H4296,injury_groups!$A:$F,6,FALSE))=0,"",VLOOKUP($H4296,injury_groups!$A:$F,6,FALSE)))</f>
        <v/>
      </c>
    </row>
    <row r="4297" spans="1:17" x14ac:dyDescent="0.2">
      <c r="A4297" s="1">
        <v>281195</v>
      </c>
      <c r="B4297">
        <v>20776</v>
      </c>
      <c r="C4297" t="s">
        <v>1705</v>
      </c>
      <c r="D4297">
        <v>2021</v>
      </c>
      <c r="E4297">
        <v>9</v>
      </c>
      <c r="F4297">
        <v>22</v>
      </c>
      <c r="G4297">
        <v>2</v>
      </c>
      <c r="H4297" t="s">
        <v>1722</v>
      </c>
      <c r="I4297" t="s">
        <v>1841</v>
      </c>
      <c r="J4297" t="s">
        <v>1913</v>
      </c>
      <c r="K4297" t="b">
        <v>1</v>
      </c>
      <c r="L4297">
        <v>14</v>
      </c>
      <c r="M4297" s="2" t="str">
        <f>IF(H4297="","",IF(LEN(VLOOKUP($H4297,injury_groups!$A:$F,2,FALSE))=0,"",VLOOKUP($H4297,injury_groups!$A:$F,2,FALSE)))</f>
        <v xml:space="preserve">shoulder </v>
      </c>
      <c r="N4297" s="2" t="str">
        <f>IF(H4297="","",IF(LEN(VLOOKUP($H4297,injury_groups!$A:$F,3,FALSE))=0,"",VLOOKUP($H4297,injury_groups!$A:$F,3,FALSE)))</f>
        <v/>
      </c>
      <c r="O4297" s="2">
        <f>IF(H4297="",0,VLOOKUP($H4297,injury_groups!$A:$F,4,FALSE))</f>
        <v>1</v>
      </c>
      <c r="P4297" s="2">
        <f>IF(H4297="",0,VLOOKUP($H4297,injury_groups!$A:$F,5,FALSE))</f>
        <v>0</v>
      </c>
      <c r="Q4297" s="4" t="str">
        <f>IF(H4297="","",IF(LEN(VLOOKUP($H4297,injury_groups!$A:$F,6,FALSE))=0,"",VLOOKUP($H4297,injury_groups!$A:$F,6,FALSE)))</f>
        <v/>
      </c>
    </row>
    <row r="4298" spans="1:17" x14ac:dyDescent="0.2">
      <c r="A4298" s="1">
        <v>286994</v>
      </c>
      <c r="B4298">
        <v>20776</v>
      </c>
      <c r="C4298" t="s">
        <v>1705</v>
      </c>
      <c r="D4298">
        <v>2021</v>
      </c>
      <c r="E4298">
        <v>16</v>
      </c>
      <c r="F4298">
        <v>22</v>
      </c>
      <c r="G4298">
        <v>19</v>
      </c>
      <c r="H4298" t="s">
        <v>1710</v>
      </c>
      <c r="I4298" t="s">
        <v>1841</v>
      </c>
      <c r="J4298" t="s">
        <v>1987</v>
      </c>
      <c r="K4298" t="b">
        <v>1</v>
      </c>
      <c r="L4298">
        <v>21</v>
      </c>
      <c r="M4298" s="2" t="str">
        <f>IF(H4298="","",IF(LEN(VLOOKUP($H4298,injury_groups!$A:$F,2,FALSE))=0,"",VLOOKUP($H4298,injury_groups!$A:$F,2,FALSE)))</f>
        <v/>
      </c>
      <c r="N4298" s="2" t="str">
        <f>IF(H4298="","",IF(LEN(VLOOKUP($H4298,injury_groups!$A:$F,3,FALSE))=0,"",VLOOKUP($H4298,injury_groups!$A:$F,3,FALSE)))</f>
        <v/>
      </c>
      <c r="O4298" s="2">
        <f>IF(H4298="",0,VLOOKUP($H4298,injury_groups!$A:$F,4,FALSE))</f>
        <v>0</v>
      </c>
      <c r="P4298" s="2">
        <f>IF(H4298="",0,VLOOKUP($H4298,injury_groups!$A:$F,5,FALSE))</f>
        <v>1</v>
      </c>
      <c r="Q4298" s="4" t="str">
        <f>IF(H4298="","",IF(LEN(VLOOKUP($H4298,injury_groups!$A:$F,6,FALSE))=0,"",VLOOKUP($H4298,injury_groups!$A:$F,6,FALSE)))</f>
        <v/>
      </c>
    </row>
    <row r="4299" spans="1:17" x14ac:dyDescent="0.2">
      <c r="A4299" s="1">
        <v>276268</v>
      </c>
      <c r="B4299">
        <v>20778</v>
      </c>
      <c r="C4299" t="s">
        <v>1705</v>
      </c>
      <c r="D4299">
        <v>2021</v>
      </c>
      <c r="E4299">
        <v>2</v>
      </c>
      <c r="F4299">
        <v>31</v>
      </c>
      <c r="G4299">
        <v>26</v>
      </c>
      <c r="H4299" t="s">
        <v>1736</v>
      </c>
      <c r="I4299" t="s">
        <v>1841</v>
      </c>
      <c r="J4299" t="s">
        <v>1860</v>
      </c>
      <c r="K4299" t="b">
        <v>1</v>
      </c>
      <c r="L4299">
        <v>7</v>
      </c>
      <c r="M4299" s="2" t="str">
        <f>IF(H4299="","",IF(LEN(VLOOKUP($H4299,injury_groups!$A:$F,2,FALSE))=0,"",VLOOKUP($H4299,injury_groups!$A:$F,2,FALSE)))</f>
        <v>groin</v>
      </c>
      <c r="N4299" s="2" t="str">
        <f>IF(H4299="","",IF(LEN(VLOOKUP($H4299,injury_groups!$A:$F,3,FALSE))=0,"",VLOOKUP($H4299,injury_groups!$A:$F,3,FALSE)))</f>
        <v/>
      </c>
      <c r="O4299" s="2">
        <f>IF(H4299="",0,VLOOKUP($H4299,injury_groups!$A:$F,4,FALSE))</f>
        <v>1</v>
      </c>
      <c r="P4299" s="2">
        <f>IF(H4299="",0,VLOOKUP($H4299,injury_groups!$A:$F,5,FALSE))</f>
        <v>0</v>
      </c>
      <c r="Q4299" s="4" t="str">
        <f>IF(H4299="","",IF(LEN(VLOOKUP($H4299,injury_groups!$A:$F,6,FALSE))=0,"",VLOOKUP($H4299,injury_groups!$A:$F,6,FALSE)))</f>
        <v/>
      </c>
    </row>
    <row r="4300" spans="1:17" x14ac:dyDescent="0.2">
      <c r="A4300" s="1">
        <v>276933</v>
      </c>
      <c r="B4300">
        <v>20778</v>
      </c>
      <c r="C4300" t="s">
        <v>1705</v>
      </c>
      <c r="D4300">
        <v>2021</v>
      </c>
      <c r="E4300">
        <v>3</v>
      </c>
      <c r="F4300">
        <v>31</v>
      </c>
      <c r="G4300">
        <v>12</v>
      </c>
      <c r="H4300" t="s">
        <v>1736</v>
      </c>
      <c r="I4300" t="s">
        <v>1841</v>
      </c>
      <c r="J4300" t="s">
        <v>1871</v>
      </c>
      <c r="K4300" t="b">
        <v>1</v>
      </c>
      <c r="L4300">
        <v>8</v>
      </c>
      <c r="M4300" s="2" t="str">
        <f>IF(H4300="","",IF(LEN(VLOOKUP($H4300,injury_groups!$A:$F,2,FALSE))=0,"",VLOOKUP($H4300,injury_groups!$A:$F,2,FALSE)))</f>
        <v>groin</v>
      </c>
      <c r="N4300" s="2" t="str">
        <f>IF(H4300="","",IF(LEN(VLOOKUP($H4300,injury_groups!$A:$F,3,FALSE))=0,"",VLOOKUP($H4300,injury_groups!$A:$F,3,FALSE)))</f>
        <v/>
      </c>
      <c r="O4300" s="2">
        <f>IF(H4300="",0,VLOOKUP($H4300,injury_groups!$A:$F,4,FALSE))</f>
        <v>1</v>
      </c>
      <c r="P4300" s="2">
        <f>IF(H4300="",0,VLOOKUP($H4300,injury_groups!$A:$F,5,FALSE))</f>
        <v>0</v>
      </c>
      <c r="Q4300" s="4" t="str">
        <f>IF(H4300="","",IF(LEN(VLOOKUP($H4300,injury_groups!$A:$F,6,FALSE))=0,"",VLOOKUP($H4300,injury_groups!$A:$F,6,FALSE)))</f>
        <v/>
      </c>
    </row>
    <row r="4301" spans="1:17" x14ac:dyDescent="0.2">
      <c r="A4301" s="1">
        <v>277586</v>
      </c>
      <c r="B4301">
        <v>20778</v>
      </c>
      <c r="C4301" t="s">
        <v>1705</v>
      </c>
      <c r="D4301">
        <v>2021</v>
      </c>
      <c r="E4301">
        <v>4</v>
      </c>
      <c r="F4301">
        <v>31</v>
      </c>
      <c r="G4301">
        <v>30</v>
      </c>
      <c r="H4301" t="s">
        <v>1736</v>
      </c>
      <c r="I4301" t="s">
        <v>1841</v>
      </c>
      <c r="J4301" t="s">
        <v>1873</v>
      </c>
      <c r="K4301" t="b">
        <v>1</v>
      </c>
      <c r="L4301">
        <v>9</v>
      </c>
      <c r="M4301" s="2" t="str">
        <f>IF(H4301="","",IF(LEN(VLOOKUP($H4301,injury_groups!$A:$F,2,FALSE))=0,"",VLOOKUP($H4301,injury_groups!$A:$F,2,FALSE)))</f>
        <v>groin</v>
      </c>
      <c r="N4301" s="2" t="str">
        <f>IF(H4301="","",IF(LEN(VLOOKUP($H4301,injury_groups!$A:$F,3,FALSE))=0,"",VLOOKUP($H4301,injury_groups!$A:$F,3,FALSE)))</f>
        <v/>
      </c>
      <c r="O4301" s="2">
        <f>IF(H4301="",0,VLOOKUP($H4301,injury_groups!$A:$F,4,FALSE))</f>
        <v>1</v>
      </c>
      <c r="P4301" s="2">
        <f>IF(H4301="",0,VLOOKUP($H4301,injury_groups!$A:$F,5,FALSE))</f>
        <v>0</v>
      </c>
      <c r="Q4301" s="4" t="str">
        <f>IF(H4301="","",IF(LEN(VLOOKUP($H4301,injury_groups!$A:$F,6,FALSE))=0,"",VLOOKUP($H4301,injury_groups!$A:$F,6,FALSE)))</f>
        <v/>
      </c>
    </row>
    <row r="4302" spans="1:17" x14ac:dyDescent="0.2">
      <c r="A4302" s="1">
        <v>278256</v>
      </c>
      <c r="B4302">
        <v>20778</v>
      </c>
      <c r="C4302" t="s">
        <v>1705</v>
      </c>
      <c r="D4302">
        <v>2021</v>
      </c>
      <c r="E4302">
        <v>5</v>
      </c>
      <c r="F4302">
        <v>31</v>
      </c>
      <c r="G4302">
        <v>1</v>
      </c>
      <c r="H4302" t="s">
        <v>1736</v>
      </c>
      <c r="I4302" t="s">
        <v>1841</v>
      </c>
      <c r="J4302" t="s">
        <v>1880</v>
      </c>
      <c r="K4302" t="b">
        <v>1</v>
      </c>
      <c r="L4302">
        <v>10</v>
      </c>
      <c r="M4302" s="2" t="str">
        <f>IF(H4302="","",IF(LEN(VLOOKUP($H4302,injury_groups!$A:$F,2,FALSE))=0,"",VLOOKUP($H4302,injury_groups!$A:$F,2,FALSE)))</f>
        <v>groin</v>
      </c>
      <c r="N4302" s="2" t="str">
        <f>IF(H4302="","",IF(LEN(VLOOKUP($H4302,injury_groups!$A:$F,3,FALSE))=0,"",VLOOKUP($H4302,injury_groups!$A:$F,3,FALSE)))</f>
        <v/>
      </c>
      <c r="O4302" s="2">
        <f>IF(H4302="",0,VLOOKUP($H4302,injury_groups!$A:$F,4,FALSE))</f>
        <v>1</v>
      </c>
      <c r="P4302" s="2">
        <f>IF(H4302="",0,VLOOKUP($H4302,injury_groups!$A:$F,5,FALSE))</f>
        <v>0</v>
      </c>
      <c r="Q4302" s="4" t="str">
        <f>IF(H4302="","",IF(LEN(VLOOKUP($H4302,injury_groups!$A:$F,6,FALSE))=0,"",VLOOKUP($H4302,injury_groups!$A:$F,6,FALSE)))</f>
        <v/>
      </c>
    </row>
    <row r="4303" spans="1:17" x14ac:dyDescent="0.2">
      <c r="A4303" s="1">
        <v>278955</v>
      </c>
      <c r="B4303">
        <v>20778</v>
      </c>
      <c r="C4303" t="s">
        <v>1705</v>
      </c>
      <c r="D4303">
        <v>2021</v>
      </c>
      <c r="E4303">
        <v>6</v>
      </c>
      <c r="F4303">
        <v>31</v>
      </c>
      <c r="H4303" t="s">
        <v>1736</v>
      </c>
      <c r="I4303" t="s">
        <v>1841</v>
      </c>
      <c r="J4303" t="s">
        <v>1888</v>
      </c>
      <c r="K4303" t="b">
        <v>1</v>
      </c>
      <c r="L4303">
        <v>11</v>
      </c>
      <c r="M4303" s="2" t="str">
        <f>IF(H4303="","",IF(LEN(VLOOKUP($H4303,injury_groups!$A:$F,2,FALSE))=0,"",VLOOKUP($H4303,injury_groups!$A:$F,2,FALSE)))</f>
        <v>groin</v>
      </c>
      <c r="N4303" s="2" t="str">
        <f>IF(H4303="","",IF(LEN(VLOOKUP($H4303,injury_groups!$A:$F,3,FALSE))=0,"",VLOOKUP($H4303,injury_groups!$A:$F,3,FALSE)))</f>
        <v/>
      </c>
      <c r="O4303" s="2">
        <f>IF(H4303="",0,VLOOKUP($H4303,injury_groups!$A:$F,4,FALSE))</f>
        <v>1</v>
      </c>
      <c r="P4303" s="2">
        <f>IF(H4303="",0,VLOOKUP($H4303,injury_groups!$A:$F,5,FALSE))</f>
        <v>0</v>
      </c>
      <c r="Q4303" s="4" t="str">
        <f>IF(H4303="","",IF(LEN(VLOOKUP($H4303,injury_groups!$A:$F,6,FALSE))=0,"",VLOOKUP($H4303,injury_groups!$A:$F,6,FALSE)))</f>
        <v/>
      </c>
    </row>
    <row r="4304" spans="1:17" x14ac:dyDescent="0.2">
      <c r="A4304" s="1">
        <v>279675</v>
      </c>
      <c r="B4304">
        <v>20778</v>
      </c>
      <c r="C4304" t="s">
        <v>1705</v>
      </c>
      <c r="D4304">
        <v>2021</v>
      </c>
      <c r="E4304">
        <v>7</v>
      </c>
      <c r="F4304">
        <v>31</v>
      </c>
      <c r="G4304">
        <v>14</v>
      </c>
      <c r="H4304" t="s">
        <v>1736</v>
      </c>
      <c r="I4304" t="s">
        <v>1841</v>
      </c>
      <c r="J4304" t="s">
        <v>1902</v>
      </c>
      <c r="K4304" t="b">
        <v>1</v>
      </c>
      <c r="L4304">
        <v>12</v>
      </c>
      <c r="M4304" s="2" t="str">
        <f>IF(H4304="","",IF(LEN(VLOOKUP($H4304,injury_groups!$A:$F,2,FALSE))=0,"",VLOOKUP($H4304,injury_groups!$A:$F,2,FALSE)))</f>
        <v>groin</v>
      </c>
      <c r="N4304" s="2" t="str">
        <f>IF(H4304="","",IF(LEN(VLOOKUP($H4304,injury_groups!$A:$F,3,FALSE))=0,"",VLOOKUP($H4304,injury_groups!$A:$F,3,FALSE)))</f>
        <v/>
      </c>
      <c r="O4304" s="2">
        <f>IF(H4304="",0,VLOOKUP($H4304,injury_groups!$A:$F,4,FALSE))</f>
        <v>1</v>
      </c>
      <c r="P4304" s="2">
        <f>IF(H4304="",0,VLOOKUP($H4304,injury_groups!$A:$F,5,FALSE))</f>
        <v>0</v>
      </c>
      <c r="Q4304" s="4" t="str">
        <f>IF(H4304="","",IF(LEN(VLOOKUP($H4304,injury_groups!$A:$F,6,FALSE))=0,"",VLOOKUP($H4304,injury_groups!$A:$F,6,FALSE)))</f>
        <v/>
      </c>
    </row>
    <row r="4305" spans="1:17" x14ac:dyDescent="0.2">
      <c r="A4305" s="1">
        <v>280375</v>
      </c>
      <c r="B4305">
        <v>20778</v>
      </c>
      <c r="C4305" t="s">
        <v>1705</v>
      </c>
      <c r="D4305">
        <v>2021</v>
      </c>
      <c r="E4305">
        <v>8</v>
      </c>
      <c r="F4305">
        <v>31</v>
      </c>
      <c r="G4305">
        <v>6</v>
      </c>
      <c r="H4305" t="s">
        <v>1736</v>
      </c>
      <c r="I4305" t="s">
        <v>1841</v>
      </c>
      <c r="J4305" t="s">
        <v>1905</v>
      </c>
      <c r="K4305" t="b">
        <v>1</v>
      </c>
      <c r="L4305">
        <v>13</v>
      </c>
      <c r="M4305" s="2" t="str">
        <f>IF(H4305="","",IF(LEN(VLOOKUP($H4305,injury_groups!$A:$F,2,FALSE))=0,"",VLOOKUP($H4305,injury_groups!$A:$F,2,FALSE)))</f>
        <v>groin</v>
      </c>
      <c r="N4305" s="2" t="str">
        <f>IF(H4305="","",IF(LEN(VLOOKUP($H4305,injury_groups!$A:$F,3,FALSE))=0,"",VLOOKUP($H4305,injury_groups!$A:$F,3,FALSE)))</f>
        <v/>
      </c>
      <c r="O4305" s="2">
        <f>IF(H4305="",0,VLOOKUP($H4305,injury_groups!$A:$F,4,FALSE))</f>
        <v>1</v>
      </c>
      <c r="P4305" s="2">
        <f>IF(H4305="",0,VLOOKUP($H4305,injury_groups!$A:$F,5,FALSE))</f>
        <v>0</v>
      </c>
      <c r="Q4305" s="4" t="str">
        <f>IF(H4305="","",IF(LEN(VLOOKUP($H4305,injury_groups!$A:$F,6,FALSE))=0,"",VLOOKUP($H4305,injury_groups!$A:$F,6,FALSE)))</f>
        <v/>
      </c>
    </row>
    <row r="4306" spans="1:17" x14ac:dyDescent="0.2">
      <c r="A4306" s="1">
        <v>281074</v>
      </c>
      <c r="B4306">
        <v>20778</v>
      </c>
      <c r="C4306" t="s">
        <v>1705</v>
      </c>
      <c r="D4306">
        <v>2021</v>
      </c>
      <c r="E4306">
        <v>9</v>
      </c>
      <c r="F4306">
        <v>31</v>
      </c>
      <c r="G4306">
        <v>1</v>
      </c>
      <c r="H4306" t="s">
        <v>1736</v>
      </c>
      <c r="I4306" t="s">
        <v>1841</v>
      </c>
      <c r="J4306" t="s">
        <v>1912</v>
      </c>
      <c r="K4306" t="b">
        <v>1</v>
      </c>
      <c r="L4306">
        <v>14</v>
      </c>
      <c r="M4306" s="2" t="str">
        <f>IF(H4306="","",IF(LEN(VLOOKUP($H4306,injury_groups!$A:$F,2,FALSE))=0,"",VLOOKUP($H4306,injury_groups!$A:$F,2,FALSE)))</f>
        <v>groin</v>
      </c>
      <c r="N4306" s="2" t="str">
        <f>IF(H4306="","",IF(LEN(VLOOKUP($H4306,injury_groups!$A:$F,3,FALSE))=0,"",VLOOKUP($H4306,injury_groups!$A:$F,3,FALSE)))</f>
        <v/>
      </c>
      <c r="O4306" s="2">
        <f>IF(H4306="",0,VLOOKUP($H4306,injury_groups!$A:$F,4,FALSE))</f>
        <v>1</v>
      </c>
      <c r="P4306" s="2">
        <f>IF(H4306="",0,VLOOKUP($H4306,injury_groups!$A:$F,5,FALSE))</f>
        <v>0</v>
      </c>
      <c r="Q4306" s="4" t="str">
        <f>IF(H4306="","",IF(LEN(VLOOKUP($H4306,injury_groups!$A:$F,6,FALSE))=0,"",VLOOKUP($H4306,injury_groups!$A:$F,6,FALSE)))</f>
        <v/>
      </c>
    </row>
    <row r="4307" spans="1:17" x14ac:dyDescent="0.2">
      <c r="A4307" s="1">
        <v>281769</v>
      </c>
      <c r="B4307">
        <v>20778</v>
      </c>
      <c r="C4307" t="s">
        <v>1705</v>
      </c>
      <c r="D4307">
        <v>2021</v>
      </c>
      <c r="E4307">
        <v>10</v>
      </c>
      <c r="F4307">
        <v>31</v>
      </c>
      <c r="G4307">
        <v>32</v>
      </c>
      <c r="H4307" t="s">
        <v>1736</v>
      </c>
      <c r="I4307" t="s">
        <v>1841</v>
      </c>
      <c r="J4307" t="s">
        <v>1927</v>
      </c>
      <c r="K4307" t="b">
        <v>1</v>
      </c>
      <c r="L4307">
        <v>15</v>
      </c>
      <c r="M4307" s="2" t="str">
        <f>IF(H4307="","",IF(LEN(VLOOKUP($H4307,injury_groups!$A:$F,2,FALSE))=0,"",VLOOKUP($H4307,injury_groups!$A:$F,2,FALSE)))</f>
        <v>groin</v>
      </c>
      <c r="N4307" s="2" t="str">
        <f>IF(H4307="","",IF(LEN(VLOOKUP($H4307,injury_groups!$A:$F,3,FALSE))=0,"",VLOOKUP($H4307,injury_groups!$A:$F,3,FALSE)))</f>
        <v/>
      </c>
      <c r="O4307" s="2">
        <f>IF(H4307="",0,VLOOKUP($H4307,injury_groups!$A:$F,4,FALSE))</f>
        <v>1</v>
      </c>
      <c r="P4307" s="2">
        <f>IF(H4307="",0,VLOOKUP($H4307,injury_groups!$A:$F,5,FALSE))</f>
        <v>0</v>
      </c>
      <c r="Q4307" s="4" t="str">
        <f>IF(H4307="","",IF(LEN(VLOOKUP($H4307,injury_groups!$A:$F,6,FALSE))=0,"",VLOOKUP($H4307,injury_groups!$A:$F,6,FALSE)))</f>
        <v/>
      </c>
    </row>
    <row r="4308" spans="1:17" x14ac:dyDescent="0.2">
      <c r="A4308" s="1">
        <v>282530</v>
      </c>
      <c r="B4308">
        <v>20778</v>
      </c>
      <c r="C4308" t="s">
        <v>1705</v>
      </c>
      <c r="D4308">
        <v>2021</v>
      </c>
      <c r="E4308">
        <v>11</v>
      </c>
      <c r="F4308">
        <v>31</v>
      </c>
      <c r="G4308">
        <v>15</v>
      </c>
      <c r="H4308" t="s">
        <v>1736</v>
      </c>
      <c r="I4308" t="s">
        <v>1843</v>
      </c>
      <c r="J4308" t="s">
        <v>1930</v>
      </c>
      <c r="K4308" t="b">
        <v>0</v>
      </c>
      <c r="L4308">
        <v>16</v>
      </c>
      <c r="M4308" s="2" t="str">
        <f>IF(H4308="","",IF(LEN(VLOOKUP($H4308,injury_groups!$A:$F,2,FALSE))=0,"",VLOOKUP($H4308,injury_groups!$A:$F,2,FALSE)))</f>
        <v>groin</v>
      </c>
      <c r="N4308" s="2" t="str">
        <f>IF(H4308="","",IF(LEN(VLOOKUP($H4308,injury_groups!$A:$F,3,FALSE))=0,"",VLOOKUP($H4308,injury_groups!$A:$F,3,FALSE)))</f>
        <v/>
      </c>
      <c r="O4308" s="2">
        <f>IF(H4308="",0,VLOOKUP($H4308,injury_groups!$A:$F,4,FALSE))</f>
        <v>1</v>
      </c>
      <c r="P4308" s="2">
        <f>IF(H4308="",0,VLOOKUP($H4308,injury_groups!$A:$F,5,FALSE))</f>
        <v>0</v>
      </c>
      <c r="Q4308" s="4" t="str">
        <f>IF(H4308="","",IF(LEN(VLOOKUP($H4308,injury_groups!$A:$F,6,FALSE))=0,"",VLOOKUP($H4308,injury_groups!$A:$F,6,FALSE)))</f>
        <v/>
      </c>
    </row>
    <row r="4309" spans="1:17" x14ac:dyDescent="0.2">
      <c r="A4309" s="1">
        <v>284013</v>
      </c>
      <c r="B4309">
        <v>20778</v>
      </c>
      <c r="C4309" t="s">
        <v>1705</v>
      </c>
      <c r="D4309">
        <v>2021</v>
      </c>
      <c r="E4309">
        <v>13</v>
      </c>
      <c r="F4309">
        <v>31</v>
      </c>
      <c r="G4309">
        <v>30</v>
      </c>
      <c r="H4309" t="s">
        <v>1736</v>
      </c>
      <c r="I4309" t="s">
        <v>1841</v>
      </c>
      <c r="J4309" t="s">
        <v>1948</v>
      </c>
      <c r="K4309" t="b">
        <v>1</v>
      </c>
      <c r="L4309">
        <v>18</v>
      </c>
      <c r="M4309" s="2" t="str">
        <f>IF(H4309="","",IF(LEN(VLOOKUP($H4309,injury_groups!$A:$F,2,FALSE))=0,"",VLOOKUP($H4309,injury_groups!$A:$F,2,FALSE)))</f>
        <v>groin</v>
      </c>
      <c r="N4309" s="2" t="str">
        <f>IF(H4309="","",IF(LEN(VLOOKUP($H4309,injury_groups!$A:$F,3,FALSE))=0,"",VLOOKUP($H4309,injury_groups!$A:$F,3,FALSE)))</f>
        <v/>
      </c>
      <c r="O4309" s="2">
        <f>IF(H4309="",0,VLOOKUP($H4309,injury_groups!$A:$F,4,FALSE))</f>
        <v>1</v>
      </c>
      <c r="P4309" s="2">
        <f>IF(H4309="",0,VLOOKUP($H4309,injury_groups!$A:$F,5,FALSE))</f>
        <v>0</v>
      </c>
      <c r="Q4309" s="4" t="str">
        <f>IF(H4309="","",IF(LEN(VLOOKUP($H4309,injury_groups!$A:$F,6,FALSE))=0,"",VLOOKUP($H4309,injury_groups!$A:$F,6,FALSE)))</f>
        <v/>
      </c>
    </row>
    <row r="4310" spans="1:17" x14ac:dyDescent="0.2">
      <c r="A4310" s="1">
        <v>284800</v>
      </c>
      <c r="B4310">
        <v>20778</v>
      </c>
      <c r="C4310" t="s">
        <v>1705</v>
      </c>
      <c r="D4310">
        <v>2021</v>
      </c>
      <c r="E4310">
        <v>14</v>
      </c>
      <c r="F4310">
        <v>31</v>
      </c>
      <c r="G4310">
        <v>7</v>
      </c>
      <c r="H4310" t="s">
        <v>1736</v>
      </c>
      <c r="I4310" t="s">
        <v>1841</v>
      </c>
      <c r="J4310" t="s">
        <v>1959</v>
      </c>
      <c r="K4310" t="b">
        <v>1</v>
      </c>
      <c r="L4310">
        <v>19</v>
      </c>
      <c r="M4310" s="2" t="str">
        <f>IF(H4310="","",IF(LEN(VLOOKUP($H4310,injury_groups!$A:$F,2,FALSE))=0,"",VLOOKUP($H4310,injury_groups!$A:$F,2,FALSE)))</f>
        <v>groin</v>
      </c>
      <c r="N4310" s="2" t="str">
        <f>IF(H4310="","",IF(LEN(VLOOKUP($H4310,injury_groups!$A:$F,3,FALSE))=0,"",VLOOKUP($H4310,injury_groups!$A:$F,3,FALSE)))</f>
        <v/>
      </c>
      <c r="O4310" s="2">
        <f>IF(H4310="",0,VLOOKUP($H4310,injury_groups!$A:$F,4,FALSE))</f>
        <v>1</v>
      </c>
      <c r="P4310" s="2">
        <f>IF(H4310="",0,VLOOKUP($H4310,injury_groups!$A:$F,5,FALSE))</f>
        <v>0</v>
      </c>
      <c r="Q4310" s="4" t="str">
        <f>IF(H4310="","",IF(LEN(VLOOKUP($H4310,injury_groups!$A:$F,6,FALSE))=0,"",VLOOKUP($H4310,injury_groups!$A:$F,6,FALSE)))</f>
        <v/>
      </c>
    </row>
    <row r="4311" spans="1:17" x14ac:dyDescent="0.2">
      <c r="A4311" s="1">
        <v>285432</v>
      </c>
      <c r="B4311">
        <v>20778</v>
      </c>
      <c r="C4311" t="s">
        <v>1705</v>
      </c>
      <c r="D4311">
        <v>2021</v>
      </c>
      <c r="E4311">
        <v>15</v>
      </c>
      <c r="F4311">
        <v>31</v>
      </c>
      <c r="G4311">
        <v>2</v>
      </c>
      <c r="H4311" t="s">
        <v>1736</v>
      </c>
      <c r="I4311" t="s">
        <v>1841</v>
      </c>
      <c r="J4311" t="s">
        <v>1966</v>
      </c>
      <c r="K4311" t="b">
        <v>1</v>
      </c>
      <c r="L4311">
        <v>20</v>
      </c>
      <c r="M4311" s="2" t="str">
        <f>IF(H4311="","",IF(LEN(VLOOKUP($H4311,injury_groups!$A:$F,2,FALSE))=0,"",VLOOKUP($H4311,injury_groups!$A:$F,2,FALSE)))</f>
        <v>groin</v>
      </c>
      <c r="N4311" s="2" t="str">
        <f>IF(H4311="","",IF(LEN(VLOOKUP($H4311,injury_groups!$A:$F,3,FALSE))=0,"",VLOOKUP($H4311,injury_groups!$A:$F,3,FALSE)))</f>
        <v/>
      </c>
      <c r="O4311" s="2">
        <f>IF(H4311="",0,VLOOKUP($H4311,injury_groups!$A:$F,4,FALSE))</f>
        <v>1</v>
      </c>
      <c r="P4311" s="2">
        <f>IF(H4311="",0,VLOOKUP($H4311,injury_groups!$A:$F,5,FALSE))</f>
        <v>0</v>
      </c>
      <c r="Q4311" s="4" t="str">
        <f>IF(H4311="","",IF(LEN(VLOOKUP($H4311,injury_groups!$A:$F,6,FALSE))=0,"",VLOOKUP($H4311,injury_groups!$A:$F,6,FALSE)))</f>
        <v/>
      </c>
    </row>
    <row r="4312" spans="1:17" x14ac:dyDescent="0.2">
      <c r="A4312" s="1">
        <v>286418</v>
      </c>
      <c r="B4312">
        <v>20778</v>
      </c>
      <c r="C4312" t="s">
        <v>1705</v>
      </c>
      <c r="D4312">
        <v>2021</v>
      </c>
      <c r="E4312">
        <v>16</v>
      </c>
      <c r="F4312">
        <v>31</v>
      </c>
      <c r="G4312">
        <v>34</v>
      </c>
      <c r="H4312" t="s">
        <v>1736</v>
      </c>
      <c r="I4312" t="s">
        <v>1841</v>
      </c>
      <c r="J4312" t="s">
        <v>1989</v>
      </c>
      <c r="K4312" t="b">
        <v>1</v>
      </c>
      <c r="L4312">
        <v>21</v>
      </c>
      <c r="M4312" s="2" t="str">
        <f>IF(H4312="","",IF(LEN(VLOOKUP($H4312,injury_groups!$A:$F,2,FALSE))=0,"",VLOOKUP($H4312,injury_groups!$A:$F,2,FALSE)))</f>
        <v>groin</v>
      </c>
      <c r="N4312" s="2" t="str">
        <f>IF(H4312="","",IF(LEN(VLOOKUP($H4312,injury_groups!$A:$F,3,FALSE))=0,"",VLOOKUP($H4312,injury_groups!$A:$F,3,FALSE)))</f>
        <v/>
      </c>
      <c r="O4312" s="2">
        <f>IF(H4312="",0,VLOOKUP($H4312,injury_groups!$A:$F,4,FALSE))</f>
        <v>1</v>
      </c>
      <c r="P4312" s="2">
        <f>IF(H4312="",0,VLOOKUP($H4312,injury_groups!$A:$F,5,FALSE))</f>
        <v>0</v>
      </c>
      <c r="Q4312" s="4" t="str">
        <f>IF(H4312="","",IF(LEN(VLOOKUP($H4312,injury_groups!$A:$F,6,FALSE))=0,"",VLOOKUP($H4312,injury_groups!$A:$F,6,FALSE)))</f>
        <v/>
      </c>
    </row>
    <row r="4313" spans="1:17" x14ac:dyDescent="0.2">
      <c r="A4313" s="1">
        <v>287415</v>
      </c>
      <c r="B4313">
        <v>20778</v>
      </c>
      <c r="C4313" t="s">
        <v>1705</v>
      </c>
      <c r="D4313">
        <v>2021</v>
      </c>
      <c r="E4313">
        <v>17</v>
      </c>
      <c r="F4313">
        <v>31</v>
      </c>
      <c r="G4313">
        <v>13</v>
      </c>
      <c r="H4313" t="s">
        <v>1736</v>
      </c>
      <c r="I4313" t="s">
        <v>1841</v>
      </c>
      <c r="J4313" t="s">
        <v>1995</v>
      </c>
      <c r="K4313" t="b">
        <v>1</v>
      </c>
      <c r="L4313">
        <v>22</v>
      </c>
      <c r="M4313" s="2" t="str">
        <f>IF(H4313="","",IF(LEN(VLOOKUP($H4313,injury_groups!$A:$F,2,FALSE))=0,"",VLOOKUP($H4313,injury_groups!$A:$F,2,FALSE)))</f>
        <v>groin</v>
      </c>
      <c r="N4313" s="2" t="str">
        <f>IF(H4313="","",IF(LEN(VLOOKUP($H4313,injury_groups!$A:$F,3,FALSE))=0,"",VLOOKUP($H4313,injury_groups!$A:$F,3,FALSE)))</f>
        <v/>
      </c>
      <c r="O4313" s="2">
        <f>IF(H4313="",0,VLOOKUP($H4313,injury_groups!$A:$F,4,FALSE))</f>
        <v>1</v>
      </c>
      <c r="P4313" s="2">
        <f>IF(H4313="",0,VLOOKUP($H4313,injury_groups!$A:$F,5,FALSE))</f>
        <v>0</v>
      </c>
      <c r="Q4313" s="4" t="str">
        <f>IF(H4313="","",IF(LEN(VLOOKUP($H4313,injury_groups!$A:$F,6,FALSE))=0,"",VLOOKUP($H4313,injury_groups!$A:$F,6,FALSE)))</f>
        <v/>
      </c>
    </row>
    <row r="4314" spans="1:17" x14ac:dyDescent="0.2">
      <c r="A4314" s="1">
        <v>277231</v>
      </c>
      <c r="B4314">
        <v>20779</v>
      </c>
      <c r="C4314" t="s">
        <v>1705</v>
      </c>
      <c r="D4314">
        <v>2021</v>
      </c>
      <c r="E4314">
        <v>3</v>
      </c>
      <c r="F4314">
        <v>9</v>
      </c>
      <c r="G4314">
        <v>26</v>
      </c>
      <c r="H4314" t="s">
        <v>1719</v>
      </c>
      <c r="I4314" t="s">
        <v>1841</v>
      </c>
      <c r="J4314" t="s">
        <v>1869</v>
      </c>
      <c r="K4314" t="b">
        <v>1</v>
      </c>
      <c r="L4314">
        <v>8</v>
      </c>
      <c r="M4314" s="2" t="str">
        <f>IF(H4314="","",IF(LEN(VLOOKUP($H4314,injury_groups!$A:$F,2,FALSE))=0,"",VLOOKUP($H4314,injury_groups!$A:$F,2,FALSE)))</f>
        <v/>
      </c>
      <c r="N4314" s="2" t="str">
        <f>IF(H4314="","",IF(LEN(VLOOKUP($H4314,injury_groups!$A:$F,3,FALSE))=0,"",VLOOKUP($H4314,injury_groups!$A:$F,3,FALSE)))</f>
        <v/>
      </c>
      <c r="O4314" s="2">
        <f>IF(H4314="",0,VLOOKUP($H4314,injury_groups!$A:$F,4,FALSE))</f>
        <v>0</v>
      </c>
      <c r="P4314" s="2">
        <f>IF(H4314="",0,VLOOKUP($H4314,injury_groups!$A:$F,5,FALSE))</f>
        <v>0</v>
      </c>
      <c r="Q4314" s="4" t="str">
        <f>IF(H4314="","",IF(LEN(VLOOKUP($H4314,injury_groups!$A:$F,6,FALSE))=0,"",VLOOKUP($H4314,injury_groups!$A:$F,6,FALSE)))</f>
        <v/>
      </c>
    </row>
    <row r="4315" spans="1:17" x14ac:dyDescent="0.2">
      <c r="A4315" s="1">
        <v>281996</v>
      </c>
      <c r="B4315">
        <v>20779</v>
      </c>
      <c r="C4315" t="s">
        <v>1705</v>
      </c>
      <c r="D4315">
        <v>2021</v>
      </c>
      <c r="E4315">
        <v>10</v>
      </c>
      <c r="F4315">
        <v>9</v>
      </c>
      <c r="G4315">
        <v>2</v>
      </c>
      <c r="H4315" t="s">
        <v>1758</v>
      </c>
      <c r="I4315" t="s">
        <v>1841</v>
      </c>
      <c r="J4315" t="s">
        <v>1920</v>
      </c>
      <c r="K4315" t="b">
        <v>1</v>
      </c>
      <c r="L4315">
        <v>15</v>
      </c>
      <c r="M4315" s="2" t="str">
        <f>IF(H4315="","",IF(LEN(VLOOKUP($H4315,injury_groups!$A:$F,2,FALSE))=0,"",VLOOKUP($H4315,injury_groups!$A:$F,2,FALSE)))</f>
        <v/>
      </c>
      <c r="N4315" s="2" t="str">
        <f>IF(H4315="","",IF(LEN(VLOOKUP($H4315,injury_groups!$A:$F,3,FALSE))=0,"",VLOOKUP($H4315,injury_groups!$A:$F,3,FALSE)))</f>
        <v/>
      </c>
      <c r="O4315" s="2">
        <f>IF(H4315="",0,VLOOKUP($H4315,injury_groups!$A:$F,4,FALSE))</f>
        <v>0</v>
      </c>
      <c r="P4315" s="2">
        <f>IF(H4315="",0,VLOOKUP($H4315,injury_groups!$A:$F,5,FALSE))</f>
        <v>0</v>
      </c>
      <c r="Q4315" s="4" t="str">
        <f>IF(H4315="","",IF(LEN(VLOOKUP($H4315,injury_groups!$A:$F,6,FALSE))=0,"",VLOOKUP($H4315,injury_groups!$A:$F,6,FALSE)))</f>
        <v/>
      </c>
    </row>
    <row r="4316" spans="1:17" x14ac:dyDescent="0.2">
      <c r="A4316" s="1">
        <v>275088</v>
      </c>
      <c r="B4316">
        <v>20783</v>
      </c>
      <c r="C4316" t="s">
        <v>1706</v>
      </c>
      <c r="D4316">
        <v>2021</v>
      </c>
      <c r="E4316">
        <v>2</v>
      </c>
      <c r="F4316">
        <v>5</v>
      </c>
      <c r="G4316">
        <v>3</v>
      </c>
      <c r="H4316" t="s">
        <v>1708</v>
      </c>
      <c r="I4316" t="s">
        <v>1841</v>
      </c>
      <c r="J4316" t="s">
        <v>2025</v>
      </c>
      <c r="K4316" t="b">
        <v>1</v>
      </c>
      <c r="L4316">
        <v>2</v>
      </c>
      <c r="M4316" s="2" t="str">
        <f>IF(H4316="","",IF(LEN(VLOOKUP($H4316,injury_groups!$A:$F,2,FALSE))=0,"",VLOOKUP($H4316,injury_groups!$A:$F,2,FALSE)))</f>
        <v/>
      </c>
      <c r="N4316" s="2" t="str">
        <f>IF(H4316="","",IF(LEN(VLOOKUP($H4316,injury_groups!$A:$F,3,FALSE))=0,"",VLOOKUP($H4316,injury_groups!$A:$F,3,FALSE)))</f>
        <v/>
      </c>
      <c r="O4316" s="2">
        <f>IF(H4316="",0,VLOOKUP($H4316,injury_groups!$A:$F,4,FALSE))</f>
        <v>0</v>
      </c>
      <c r="P4316" s="2">
        <f>IF(H4316="",0,VLOOKUP($H4316,injury_groups!$A:$F,5,FALSE))</f>
        <v>0</v>
      </c>
      <c r="Q4316" s="4" t="str">
        <f>IF(H4316="","",IF(LEN(VLOOKUP($H4316,injury_groups!$A:$F,6,FALSE))=0,"",VLOOKUP($H4316,injury_groups!$A:$F,6,FALSE)))</f>
        <v/>
      </c>
    </row>
    <row r="4317" spans="1:17" x14ac:dyDescent="0.2">
      <c r="A4317" s="1">
        <v>274288</v>
      </c>
      <c r="B4317">
        <v>20784</v>
      </c>
      <c r="C4317" t="s">
        <v>1705</v>
      </c>
      <c r="D4317">
        <v>2021</v>
      </c>
      <c r="E4317">
        <v>1</v>
      </c>
      <c r="F4317">
        <v>21</v>
      </c>
      <c r="G4317">
        <v>19</v>
      </c>
      <c r="H4317" t="s">
        <v>1708</v>
      </c>
      <c r="I4317" t="s">
        <v>1841</v>
      </c>
      <c r="J4317" t="s">
        <v>1848</v>
      </c>
      <c r="K4317" t="b">
        <v>1</v>
      </c>
      <c r="L4317">
        <v>6</v>
      </c>
      <c r="M4317" s="2" t="str">
        <f>IF(H4317="","",IF(LEN(VLOOKUP($H4317,injury_groups!$A:$F,2,FALSE))=0,"",VLOOKUP($H4317,injury_groups!$A:$F,2,FALSE)))</f>
        <v/>
      </c>
      <c r="N4317" s="2" t="str">
        <f>IF(H4317="","",IF(LEN(VLOOKUP($H4317,injury_groups!$A:$F,3,FALSE))=0,"",VLOOKUP($H4317,injury_groups!$A:$F,3,FALSE)))</f>
        <v/>
      </c>
      <c r="O4317" s="2">
        <f>IF(H4317="",0,VLOOKUP($H4317,injury_groups!$A:$F,4,FALSE))</f>
        <v>0</v>
      </c>
      <c r="P4317" s="2">
        <f>IF(H4317="",0,VLOOKUP($H4317,injury_groups!$A:$F,5,FALSE))</f>
        <v>0</v>
      </c>
      <c r="Q4317" s="4" t="str">
        <f>IF(H4317="","",IF(LEN(VLOOKUP($H4317,injury_groups!$A:$F,6,FALSE))=0,"",VLOOKUP($H4317,injury_groups!$A:$F,6,FALSE)))</f>
        <v/>
      </c>
    </row>
    <row r="4318" spans="1:17" x14ac:dyDescent="0.2">
      <c r="A4318" s="1">
        <v>276179</v>
      </c>
      <c r="B4318">
        <v>20784</v>
      </c>
      <c r="C4318" t="s">
        <v>1705</v>
      </c>
      <c r="D4318">
        <v>2021</v>
      </c>
      <c r="E4318">
        <v>2</v>
      </c>
      <c r="F4318">
        <v>21</v>
      </c>
      <c r="G4318">
        <v>24</v>
      </c>
      <c r="H4318" t="s">
        <v>1708</v>
      </c>
      <c r="I4318" t="s">
        <v>1841</v>
      </c>
      <c r="J4318" t="s">
        <v>1860</v>
      </c>
      <c r="K4318" t="b">
        <v>1</v>
      </c>
      <c r="L4318">
        <v>7</v>
      </c>
      <c r="M4318" s="2" t="str">
        <f>IF(H4318="","",IF(LEN(VLOOKUP($H4318,injury_groups!$A:$F,2,FALSE))=0,"",VLOOKUP($H4318,injury_groups!$A:$F,2,FALSE)))</f>
        <v/>
      </c>
      <c r="N4318" s="2" t="str">
        <f>IF(H4318="","",IF(LEN(VLOOKUP($H4318,injury_groups!$A:$F,3,FALSE))=0,"",VLOOKUP($H4318,injury_groups!$A:$F,3,FALSE)))</f>
        <v/>
      </c>
      <c r="O4318" s="2">
        <f>IF(H4318="",0,VLOOKUP($H4318,injury_groups!$A:$F,4,FALSE))</f>
        <v>0</v>
      </c>
      <c r="P4318" s="2">
        <f>IF(H4318="",0,VLOOKUP($H4318,injury_groups!$A:$F,5,FALSE))</f>
        <v>0</v>
      </c>
      <c r="Q4318" s="4" t="str">
        <f>IF(H4318="","",IF(LEN(VLOOKUP($H4318,injury_groups!$A:$F,6,FALSE))=0,"",VLOOKUP($H4318,injury_groups!$A:$F,6,FALSE)))</f>
        <v/>
      </c>
    </row>
    <row r="4319" spans="1:17" x14ac:dyDescent="0.2">
      <c r="A4319" s="1">
        <v>276830</v>
      </c>
      <c r="B4319">
        <v>20784</v>
      </c>
      <c r="C4319" t="s">
        <v>1705</v>
      </c>
      <c r="D4319">
        <v>2021</v>
      </c>
      <c r="E4319">
        <v>3</v>
      </c>
      <c r="F4319">
        <v>21</v>
      </c>
      <c r="G4319">
        <v>22</v>
      </c>
      <c r="H4319" t="s">
        <v>1708</v>
      </c>
      <c r="I4319" t="s">
        <v>1841</v>
      </c>
      <c r="J4319" t="s">
        <v>1867</v>
      </c>
      <c r="K4319" t="b">
        <v>1</v>
      </c>
      <c r="L4319">
        <v>8</v>
      </c>
      <c r="M4319" s="2" t="str">
        <f>IF(H4319="","",IF(LEN(VLOOKUP($H4319,injury_groups!$A:$F,2,FALSE))=0,"",VLOOKUP($H4319,injury_groups!$A:$F,2,FALSE)))</f>
        <v/>
      </c>
      <c r="N4319" s="2" t="str">
        <f>IF(H4319="","",IF(LEN(VLOOKUP($H4319,injury_groups!$A:$F,3,FALSE))=0,"",VLOOKUP($H4319,injury_groups!$A:$F,3,FALSE)))</f>
        <v/>
      </c>
      <c r="O4319" s="2">
        <f>IF(H4319="",0,VLOOKUP($H4319,injury_groups!$A:$F,4,FALSE))</f>
        <v>0</v>
      </c>
      <c r="P4319" s="2">
        <f>IF(H4319="",0,VLOOKUP($H4319,injury_groups!$A:$F,5,FALSE))</f>
        <v>0</v>
      </c>
      <c r="Q4319" s="4" t="str">
        <f>IF(H4319="","",IF(LEN(VLOOKUP($H4319,injury_groups!$A:$F,6,FALSE))=0,"",VLOOKUP($H4319,injury_groups!$A:$F,6,FALSE)))</f>
        <v/>
      </c>
    </row>
    <row r="4320" spans="1:17" x14ac:dyDescent="0.2">
      <c r="A4320" s="1">
        <v>277476</v>
      </c>
      <c r="B4320">
        <v>20784</v>
      </c>
      <c r="C4320" t="s">
        <v>1705</v>
      </c>
      <c r="D4320">
        <v>2021</v>
      </c>
      <c r="E4320">
        <v>4</v>
      </c>
      <c r="F4320">
        <v>21</v>
      </c>
      <c r="G4320">
        <v>33</v>
      </c>
      <c r="H4320" t="s">
        <v>1708</v>
      </c>
      <c r="I4320" t="s">
        <v>1841</v>
      </c>
      <c r="J4320" t="s">
        <v>1879</v>
      </c>
      <c r="K4320" t="b">
        <v>1</v>
      </c>
      <c r="L4320">
        <v>9</v>
      </c>
      <c r="M4320" s="2" t="str">
        <f>IF(H4320="","",IF(LEN(VLOOKUP($H4320,injury_groups!$A:$F,2,FALSE))=0,"",VLOOKUP($H4320,injury_groups!$A:$F,2,FALSE)))</f>
        <v/>
      </c>
      <c r="N4320" s="2" t="str">
        <f>IF(H4320="","",IF(LEN(VLOOKUP($H4320,injury_groups!$A:$F,3,FALSE))=0,"",VLOOKUP($H4320,injury_groups!$A:$F,3,FALSE)))</f>
        <v/>
      </c>
      <c r="O4320" s="2">
        <f>IF(H4320="",0,VLOOKUP($H4320,injury_groups!$A:$F,4,FALSE))</f>
        <v>0</v>
      </c>
      <c r="P4320" s="2">
        <f>IF(H4320="",0,VLOOKUP($H4320,injury_groups!$A:$F,5,FALSE))</f>
        <v>0</v>
      </c>
      <c r="Q4320" s="4" t="str">
        <f>IF(H4320="","",IF(LEN(VLOOKUP($H4320,injury_groups!$A:$F,6,FALSE))=0,"",VLOOKUP($H4320,injury_groups!$A:$F,6,FALSE)))</f>
        <v/>
      </c>
    </row>
    <row r="4321" spans="1:17" x14ac:dyDescent="0.2">
      <c r="A4321" s="1">
        <v>278145</v>
      </c>
      <c r="B4321">
        <v>20784</v>
      </c>
      <c r="C4321" t="s">
        <v>1705</v>
      </c>
      <c r="D4321">
        <v>2021</v>
      </c>
      <c r="E4321">
        <v>5</v>
      </c>
      <c r="F4321">
        <v>21</v>
      </c>
      <c r="G4321">
        <v>13</v>
      </c>
      <c r="H4321" t="s">
        <v>1708</v>
      </c>
      <c r="I4321" t="s">
        <v>1841</v>
      </c>
      <c r="J4321" t="s">
        <v>1884</v>
      </c>
      <c r="K4321" t="b">
        <v>1</v>
      </c>
      <c r="L4321">
        <v>10</v>
      </c>
      <c r="M4321" s="2" t="str">
        <f>IF(H4321="","",IF(LEN(VLOOKUP($H4321,injury_groups!$A:$F,2,FALSE))=0,"",VLOOKUP($H4321,injury_groups!$A:$F,2,FALSE)))</f>
        <v/>
      </c>
      <c r="N4321" s="2" t="str">
        <f>IF(H4321="","",IF(LEN(VLOOKUP($H4321,injury_groups!$A:$F,3,FALSE))=0,"",VLOOKUP($H4321,injury_groups!$A:$F,3,FALSE)))</f>
        <v/>
      </c>
      <c r="O4321" s="2">
        <f>IF(H4321="",0,VLOOKUP($H4321,injury_groups!$A:$F,4,FALSE))</f>
        <v>0</v>
      </c>
      <c r="P4321" s="2">
        <f>IF(H4321="",0,VLOOKUP($H4321,injury_groups!$A:$F,5,FALSE))</f>
        <v>0</v>
      </c>
      <c r="Q4321" s="4" t="str">
        <f>IF(H4321="","",IF(LEN(VLOOKUP($H4321,injury_groups!$A:$F,6,FALSE))=0,"",VLOOKUP($H4321,injury_groups!$A:$F,6,FALSE)))</f>
        <v/>
      </c>
    </row>
    <row r="4322" spans="1:17" x14ac:dyDescent="0.2">
      <c r="A4322" s="1">
        <v>278842</v>
      </c>
      <c r="B4322">
        <v>20784</v>
      </c>
      <c r="C4322" t="s">
        <v>1705</v>
      </c>
      <c r="D4322">
        <v>2021</v>
      </c>
      <c r="E4322">
        <v>6</v>
      </c>
      <c r="F4322">
        <v>21</v>
      </c>
      <c r="G4322">
        <v>9</v>
      </c>
      <c r="H4322" t="s">
        <v>1708</v>
      </c>
      <c r="I4322" t="s">
        <v>1841</v>
      </c>
      <c r="J4322" t="s">
        <v>1892</v>
      </c>
      <c r="K4322" t="b">
        <v>1</v>
      </c>
      <c r="L4322">
        <v>11</v>
      </c>
      <c r="M4322" s="2" t="str">
        <f>IF(H4322="","",IF(LEN(VLOOKUP($H4322,injury_groups!$A:$F,2,FALSE))=0,"",VLOOKUP($H4322,injury_groups!$A:$F,2,FALSE)))</f>
        <v/>
      </c>
      <c r="N4322" s="2" t="str">
        <f>IF(H4322="","",IF(LEN(VLOOKUP($H4322,injury_groups!$A:$F,3,FALSE))=0,"",VLOOKUP($H4322,injury_groups!$A:$F,3,FALSE)))</f>
        <v/>
      </c>
      <c r="O4322" s="2">
        <f>IF(H4322="",0,VLOOKUP($H4322,injury_groups!$A:$F,4,FALSE))</f>
        <v>0</v>
      </c>
      <c r="P4322" s="2">
        <f>IF(H4322="",0,VLOOKUP($H4322,injury_groups!$A:$F,5,FALSE))</f>
        <v>0</v>
      </c>
      <c r="Q4322" s="4" t="str">
        <f>IF(H4322="","",IF(LEN(VLOOKUP($H4322,injury_groups!$A:$F,6,FALSE))=0,"",VLOOKUP($H4322,injury_groups!$A:$F,6,FALSE)))</f>
        <v/>
      </c>
    </row>
    <row r="4323" spans="1:17" x14ac:dyDescent="0.2">
      <c r="A4323" s="1">
        <v>279569</v>
      </c>
      <c r="B4323">
        <v>20784</v>
      </c>
      <c r="C4323" t="s">
        <v>1705</v>
      </c>
      <c r="D4323">
        <v>2021</v>
      </c>
      <c r="E4323">
        <v>7</v>
      </c>
      <c r="F4323">
        <v>21</v>
      </c>
      <c r="G4323">
        <v>24</v>
      </c>
      <c r="H4323" t="s">
        <v>1708</v>
      </c>
      <c r="I4323" t="s">
        <v>1841</v>
      </c>
      <c r="J4323" t="s">
        <v>1898</v>
      </c>
      <c r="K4323" t="b">
        <v>1</v>
      </c>
      <c r="L4323">
        <v>12</v>
      </c>
      <c r="M4323" s="2" t="str">
        <f>IF(H4323="","",IF(LEN(VLOOKUP($H4323,injury_groups!$A:$F,2,FALSE))=0,"",VLOOKUP($H4323,injury_groups!$A:$F,2,FALSE)))</f>
        <v/>
      </c>
      <c r="N4323" s="2" t="str">
        <f>IF(H4323="","",IF(LEN(VLOOKUP($H4323,injury_groups!$A:$F,3,FALSE))=0,"",VLOOKUP($H4323,injury_groups!$A:$F,3,FALSE)))</f>
        <v/>
      </c>
      <c r="O4323" s="2">
        <f>IF(H4323="",0,VLOOKUP($H4323,injury_groups!$A:$F,4,FALSE))</f>
        <v>0</v>
      </c>
      <c r="P4323" s="2">
        <f>IF(H4323="",0,VLOOKUP($H4323,injury_groups!$A:$F,5,FALSE))</f>
        <v>0</v>
      </c>
      <c r="Q4323" s="4" t="str">
        <f>IF(H4323="","",IF(LEN(VLOOKUP($H4323,injury_groups!$A:$F,6,FALSE))=0,"",VLOOKUP($H4323,injury_groups!$A:$F,6,FALSE)))</f>
        <v/>
      </c>
    </row>
    <row r="4324" spans="1:17" x14ac:dyDescent="0.2">
      <c r="A4324" s="1">
        <v>280260</v>
      </c>
      <c r="B4324">
        <v>20784</v>
      </c>
      <c r="C4324" t="s">
        <v>1705</v>
      </c>
      <c r="D4324">
        <v>2021</v>
      </c>
      <c r="E4324">
        <v>8</v>
      </c>
      <c r="F4324">
        <v>21</v>
      </c>
      <c r="G4324">
        <v>29</v>
      </c>
      <c r="H4324" t="s">
        <v>1708</v>
      </c>
      <c r="I4324" t="s">
        <v>1841</v>
      </c>
      <c r="J4324" t="s">
        <v>1910</v>
      </c>
      <c r="K4324" t="b">
        <v>1</v>
      </c>
      <c r="L4324">
        <v>13</v>
      </c>
      <c r="M4324" s="2" t="str">
        <f>IF(H4324="","",IF(LEN(VLOOKUP($H4324,injury_groups!$A:$F,2,FALSE))=0,"",VLOOKUP($H4324,injury_groups!$A:$F,2,FALSE)))</f>
        <v/>
      </c>
      <c r="N4324" s="2" t="str">
        <f>IF(H4324="","",IF(LEN(VLOOKUP($H4324,injury_groups!$A:$F,3,FALSE))=0,"",VLOOKUP($H4324,injury_groups!$A:$F,3,FALSE)))</f>
        <v/>
      </c>
      <c r="O4324" s="2">
        <f>IF(H4324="",0,VLOOKUP($H4324,injury_groups!$A:$F,4,FALSE))</f>
        <v>0</v>
      </c>
      <c r="P4324" s="2">
        <f>IF(H4324="",0,VLOOKUP($H4324,injury_groups!$A:$F,5,FALSE))</f>
        <v>0</v>
      </c>
      <c r="Q4324" s="4" t="str">
        <f>IF(H4324="","",IF(LEN(VLOOKUP($H4324,injury_groups!$A:$F,6,FALSE))=0,"",VLOOKUP($H4324,injury_groups!$A:$F,6,FALSE)))</f>
        <v/>
      </c>
    </row>
    <row r="4325" spans="1:17" x14ac:dyDescent="0.2">
      <c r="A4325" s="1">
        <v>280964</v>
      </c>
      <c r="B4325">
        <v>20784</v>
      </c>
      <c r="C4325" t="s">
        <v>1705</v>
      </c>
      <c r="D4325">
        <v>2021</v>
      </c>
      <c r="E4325">
        <v>9</v>
      </c>
      <c r="F4325">
        <v>21</v>
      </c>
      <c r="G4325">
        <v>5</v>
      </c>
      <c r="H4325" t="s">
        <v>1708</v>
      </c>
      <c r="I4325" t="s">
        <v>1841</v>
      </c>
      <c r="J4325" t="s">
        <v>1913</v>
      </c>
      <c r="K4325" t="b">
        <v>1</v>
      </c>
      <c r="L4325">
        <v>14</v>
      </c>
      <c r="M4325" s="2" t="str">
        <f>IF(H4325="","",IF(LEN(VLOOKUP($H4325,injury_groups!$A:$F,2,FALSE))=0,"",VLOOKUP($H4325,injury_groups!$A:$F,2,FALSE)))</f>
        <v/>
      </c>
      <c r="N4325" s="2" t="str">
        <f>IF(H4325="","",IF(LEN(VLOOKUP($H4325,injury_groups!$A:$F,3,FALSE))=0,"",VLOOKUP($H4325,injury_groups!$A:$F,3,FALSE)))</f>
        <v/>
      </c>
      <c r="O4325" s="2">
        <f>IF(H4325="",0,VLOOKUP($H4325,injury_groups!$A:$F,4,FALSE))</f>
        <v>0</v>
      </c>
      <c r="P4325" s="2">
        <f>IF(H4325="",0,VLOOKUP($H4325,injury_groups!$A:$F,5,FALSE))</f>
        <v>0</v>
      </c>
      <c r="Q4325" s="4" t="str">
        <f>IF(H4325="","",IF(LEN(VLOOKUP($H4325,injury_groups!$A:$F,6,FALSE))=0,"",VLOOKUP($H4325,injury_groups!$A:$F,6,FALSE)))</f>
        <v/>
      </c>
    </row>
    <row r="4326" spans="1:17" x14ac:dyDescent="0.2">
      <c r="A4326" s="1">
        <v>281660</v>
      </c>
      <c r="B4326">
        <v>20784</v>
      </c>
      <c r="C4326" t="s">
        <v>1705</v>
      </c>
      <c r="D4326">
        <v>2021</v>
      </c>
      <c r="E4326">
        <v>10</v>
      </c>
      <c r="F4326">
        <v>21</v>
      </c>
      <c r="G4326">
        <v>8</v>
      </c>
      <c r="H4326" t="s">
        <v>1708</v>
      </c>
      <c r="I4326" t="s">
        <v>1841</v>
      </c>
      <c r="J4326" t="s">
        <v>1920</v>
      </c>
      <c r="K4326" t="b">
        <v>1</v>
      </c>
      <c r="L4326">
        <v>15</v>
      </c>
      <c r="M4326" s="2" t="str">
        <f>IF(H4326="","",IF(LEN(VLOOKUP($H4326,injury_groups!$A:$F,2,FALSE))=0,"",VLOOKUP($H4326,injury_groups!$A:$F,2,FALSE)))</f>
        <v/>
      </c>
      <c r="N4326" s="2" t="str">
        <f>IF(H4326="","",IF(LEN(VLOOKUP($H4326,injury_groups!$A:$F,3,FALSE))=0,"",VLOOKUP($H4326,injury_groups!$A:$F,3,FALSE)))</f>
        <v/>
      </c>
      <c r="O4326" s="2">
        <f>IF(H4326="",0,VLOOKUP($H4326,injury_groups!$A:$F,4,FALSE))</f>
        <v>0</v>
      </c>
      <c r="P4326" s="2">
        <f>IF(H4326="",0,VLOOKUP($H4326,injury_groups!$A:$F,5,FALSE))</f>
        <v>0</v>
      </c>
      <c r="Q4326" s="4" t="str">
        <f>IF(H4326="","",IF(LEN(VLOOKUP($H4326,injury_groups!$A:$F,6,FALSE))=0,"",VLOOKUP($H4326,injury_groups!$A:$F,6,FALSE)))</f>
        <v/>
      </c>
    </row>
    <row r="4327" spans="1:17" x14ac:dyDescent="0.2">
      <c r="A4327" s="1">
        <v>282421</v>
      </c>
      <c r="B4327">
        <v>20784</v>
      </c>
      <c r="C4327" t="s">
        <v>1705</v>
      </c>
      <c r="D4327">
        <v>2021</v>
      </c>
      <c r="E4327">
        <v>11</v>
      </c>
      <c r="F4327">
        <v>21</v>
      </c>
      <c r="G4327">
        <v>2</v>
      </c>
      <c r="H4327" t="s">
        <v>1708</v>
      </c>
      <c r="I4327" t="s">
        <v>1841</v>
      </c>
      <c r="J4327" t="s">
        <v>1929</v>
      </c>
      <c r="K4327" t="b">
        <v>1</v>
      </c>
      <c r="L4327">
        <v>16</v>
      </c>
      <c r="M4327" s="2" t="str">
        <f>IF(H4327="","",IF(LEN(VLOOKUP($H4327,injury_groups!$A:$F,2,FALSE))=0,"",VLOOKUP($H4327,injury_groups!$A:$F,2,FALSE)))</f>
        <v/>
      </c>
      <c r="N4327" s="2" t="str">
        <f>IF(H4327="","",IF(LEN(VLOOKUP($H4327,injury_groups!$A:$F,3,FALSE))=0,"",VLOOKUP($H4327,injury_groups!$A:$F,3,FALSE)))</f>
        <v/>
      </c>
      <c r="O4327" s="2">
        <f>IF(H4327="",0,VLOOKUP($H4327,injury_groups!$A:$F,4,FALSE))</f>
        <v>0</v>
      </c>
      <c r="P4327" s="2">
        <f>IF(H4327="",0,VLOOKUP($H4327,injury_groups!$A:$F,5,FALSE))</f>
        <v>0</v>
      </c>
      <c r="Q4327" s="4" t="str">
        <f>IF(H4327="","",IF(LEN(VLOOKUP($H4327,injury_groups!$A:$F,6,FALSE))=0,"",VLOOKUP($H4327,injury_groups!$A:$F,6,FALSE)))</f>
        <v/>
      </c>
    </row>
    <row r="4328" spans="1:17" x14ac:dyDescent="0.2">
      <c r="A4328" s="1">
        <v>283165</v>
      </c>
      <c r="B4328">
        <v>20784</v>
      </c>
      <c r="C4328" t="s">
        <v>1705</v>
      </c>
      <c r="D4328">
        <v>2021</v>
      </c>
      <c r="E4328">
        <v>12</v>
      </c>
      <c r="F4328">
        <v>21</v>
      </c>
      <c r="G4328">
        <v>34</v>
      </c>
      <c r="H4328" t="s">
        <v>1708</v>
      </c>
      <c r="I4328" t="s">
        <v>1841</v>
      </c>
      <c r="J4328" t="s">
        <v>1937</v>
      </c>
      <c r="K4328" t="b">
        <v>1</v>
      </c>
      <c r="L4328">
        <v>17</v>
      </c>
      <c r="M4328" s="2" t="str">
        <f>IF(H4328="","",IF(LEN(VLOOKUP($H4328,injury_groups!$A:$F,2,FALSE))=0,"",VLOOKUP($H4328,injury_groups!$A:$F,2,FALSE)))</f>
        <v/>
      </c>
      <c r="N4328" s="2" t="str">
        <f>IF(H4328="","",IF(LEN(VLOOKUP($H4328,injury_groups!$A:$F,3,FALSE))=0,"",VLOOKUP($H4328,injury_groups!$A:$F,3,FALSE)))</f>
        <v/>
      </c>
      <c r="O4328" s="2">
        <f>IF(H4328="",0,VLOOKUP($H4328,injury_groups!$A:$F,4,FALSE))</f>
        <v>0</v>
      </c>
      <c r="P4328" s="2">
        <f>IF(H4328="",0,VLOOKUP($H4328,injury_groups!$A:$F,5,FALSE))</f>
        <v>0</v>
      </c>
      <c r="Q4328" s="4" t="str">
        <f>IF(H4328="","",IF(LEN(VLOOKUP($H4328,injury_groups!$A:$F,6,FALSE))=0,"",VLOOKUP($H4328,injury_groups!$A:$F,6,FALSE)))</f>
        <v/>
      </c>
    </row>
    <row r="4329" spans="1:17" x14ac:dyDescent="0.2">
      <c r="A4329" s="1">
        <v>283889</v>
      </c>
      <c r="B4329">
        <v>20784</v>
      </c>
      <c r="C4329" t="s">
        <v>1705</v>
      </c>
      <c r="D4329">
        <v>2021</v>
      </c>
      <c r="E4329">
        <v>13</v>
      </c>
      <c r="F4329">
        <v>21</v>
      </c>
      <c r="G4329">
        <v>4</v>
      </c>
      <c r="H4329" t="s">
        <v>1708</v>
      </c>
      <c r="I4329" t="s">
        <v>1841</v>
      </c>
      <c r="J4329" t="s">
        <v>1949</v>
      </c>
      <c r="K4329" t="b">
        <v>1</v>
      </c>
      <c r="L4329">
        <v>18</v>
      </c>
      <c r="M4329" s="2" t="str">
        <f>IF(H4329="","",IF(LEN(VLOOKUP($H4329,injury_groups!$A:$F,2,FALSE))=0,"",VLOOKUP($H4329,injury_groups!$A:$F,2,FALSE)))</f>
        <v/>
      </c>
      <c r="N4329" s="2" t="str">
        <f>IF(H4329="","",IF(LEN(VLOOKUP($H4329,injury_groups!$A:$F,3,FALSE))=0,"",VLOOKUP($H4329,injury_groups!$A:$F,3,FALSE)))</f>
        <v/>
      </c>
      <c r="O4329" s="2">
        <f>IF(H4329="",0,VLOOKUP($H4329,injury_groups!$A:$F,4,FALSE))</f>
        <v>0</v>
      </c>
      <c r="P4329" s="2">
        <f>IF(H4329="",0,VLOOKUP($H4329,injury_groups!$A:$F,5,FALSE))</f>
        <v>0</v>
      </c>
      <c r="Q4329" s="4" t="str">
        <f>IF(H4329="","",IF(LEN(VLOOKUP($H4329,injury_groups!$A:$F,6,FALSE))=0,"",VLOOKUP($H4329,injury_groups!$A:$F,6,FALSE)))</f>
        <v/>
      </c>
    </row>
    <row r="4330" spans="1:17" x14ac:dyDescent="0.2">
      <c r="A4330" s="1">
        <v>284654</v>
      </c>
      <c r="B4330">
        <v>20784</v>
      </c>
      <c r="C4330" t="s">
        <v>1705</v>
      </c>
      <c r="D4330">
        <v>2021</v>
      </c>
      <c r="E4330">
        <v>14</v>
      </c>
      <c r="F4330">
        <v>21</v>
      </c>
      <c r="H4330" t="s">
        <v>1708</v>
      </c>
      <c r="I4330" t="s">
        <v>1841</v>
      </c>
      <c r="J4330" t="s">
        <v>1962</v>
      </c>
      <c r="K4330" t="b">
        <v>1</v>
      </c>
      <c r="L4330">
        <v>19</v>
      </c>
      <c r="M4330" s="2" t="str">
        <f>IF(H4330="","",IF(LEN(VLOOKUP($H4330,injury_groups!$A:$F,2,FALSE))=0,"",VLOOKUP($H4330,injury_groups!$A:$F,2,FALSE)))</f>
        <v/>
      </c>
      <c r="N4330" s="2" t="str">
        <f>IF(H4330="","",IF(LEN(VLOOKUP($H4330,injury_groups!$A:$F,3,FALSE))=0,"",VLOOKUP($H4330,injury_groups!$A:$F,3,FALSE)))</f>
        <v/>
      </c>
      <c r="O4330" s="2">
        <f>IF(H4330="",0,VLOOKUP($H4330,injury_groups!$A:$F,4,FALSE))</f>
        <v>0</v>
      </c>
      <c r="P4330" s="2">
        <f>IF(H4330="",0,VLOOKUP($H4330,injury_groups!$A:$F,5,FALSE))</f>
        <v>0</v>
      </c>
      <c r="Q4330" s="4" t="str">
        <f>IF(H4330="","",IF(LEN(VLOOKUP($H4330,injury_groups!$A:$F,6,FALSE))=0,"",VLOOKUP($H4330,injury_groups!$A:$F,6,FALSE)))</f>
        <v/>
      </c>
    </row>
    <row r="4331" spans="1:17" x14ac:dyDescent="0.2">
      <c r="A4331" s="1">
        <v>285433</v>
      </c>
      <c r="B4331">
        <v>20784</v>
      </c>
      <c r="C4331" t="s">
        <v>1705</v>
      </c>
      <c r="D4331">
        <v>2021</v>
      </c>
      <c r="E4331">
        <v>15</v>
      </c>
      <c r="F4331">
        <v>21</v>
      </c>
      <c r="G4331">
        <v>14</v>
      </c>
      <c r="H4331" t="s">
        <v>1708</v>
      </c>
      <c r="I4331" t="s">
        <v>1841</v>
      </c>
      <c r="J4331" t="s">
        <v>1971</v>
      </c>
      <c r="K4331" t="b">
        <v>1</v>
      </c>
      <c r="L4331">
        <v>20</v>
      </c>
      <c r="M4331" s="2" t="str">
        <f>IF(H4331="","",IF(LEN(VLOOKUP($H4331,injury_groups!$A:$F,2,FALSE))=0,"",VLOOKUP($H4331,injury_groups!$A:$F,2,FALSE)))</f>
        <v/>
      </c>
      <c r="N4331" s="2" t="str">
        <f>IF(H4331="","",IF(LEN(VLOOKUP($H4331,injury_groups!$A:$F,3,FALSE))=0,"",VLOOKUP($H4331,injury_groups!$A:$F,3,FALSE)))</f>
        <v/>
      </c>
      <c r="O4331" s="2">
        <f>IF(H4331="",0,VLOOKUP($H4331,injury_groups!$A:$F,4,FALSE))</f>
        <v>0</v>
      </c>
      <c r="P4331" s="2">
        <f>IF(H4331="",0,VLOOKUP($H4331,injury_groups!$A:$F,5,FALSE))</f>
        <v>0</v>
      </c>
      <c r="Q4331" s="4" t="str">
        <f>IF(H4331="","",IF(LEN(VLOOKUP($H4331,injury_groups!$A:$F,6,FALSE))=0,"",VLOOKUP($H4331,injury_groups!$A:$F,6,FALSE)))</f>
        <v/>
      </c>
    </row>
    <row r="4332" spans="1:17" x14ac:dyDescent="0.2">
      <c r="A4332" s="1">
        <v>286419</v>
      </c>
      <c r="B4332">
        <v>20784</v>
      </c>
      <c r="C4332" t="s">
        <v>1705</v>
      </c>
      <c r="D4332">
        <v>2021</v>
      </c>
      <c r="E4332">
        <v>16</v>
      </c>
      <c r="F4332">
        <v>21</v>
      </c>
      <c r="G4332">
        <v>4</v>
      </c>
      <c r="H4332" t="s">
        <v>1708</v>
      </c>
      <c r="I4332" t="s">
        <v>1841</v>
      </c>
      <c r="J4332" t="s">
        <v>1978</v>
      </c>
      <c r="K4332" t="b">
        <v>1</v>
      </c>
      <c r="L4332">
        <v>21</v>
      </c>
      <c r="M4332" s="2" t="str">
        <f>IF(H4332="","",IF(LEN(VLOOKUP($H4332,injury_groups!$A:$F,2,FALSE))=0,"",VLOOKUP($H4332,injury_groups!$A:$F,2,FALSE)))</f>
        <v/>
      </c>
      <c r="N4332" s="2" t="str">
        <f>IF(H4332="","",IF(LEN(VLOOKUP($H4332,injury_groups!$A:$F,3,FALSE))=0,"",VLOOKUP($H4332,injury_groups!$A:$F,3,FALSE)))</f>
        <v/>
      </c>
      <c r="O4332" s="2">
        <f>IF(H4332="",0,VLOOKUP($H4332,injury_groups!$A:$F,4,FALSE))</f>
        <v>0</v>
      </c>
      <c r="P4332" s="2">
        <f>IF(H4332="",0,VLOOKUP($H4332,injury_groups!$A:$F,5,FALSE))</f>
        <v>0</v>
      </c>
      <c r="Q4332" s="4" t="str">
        <f>IF(H4332="","",IF(LEN(VLOOKUP($H4332,injury_groups!$A:$F,6,FALSE))=0,"",VLOOKUP($H4332,injury_groups!$A:$F,6,FALSE)))</f>
        <v/>
      </c>
    </row>
    <row r="4333" spans="1:17" x14ac:dyDescent="0.2">
      <c r="A4333" s="1">
        <v>287416</v>
      </c>
      <c r="B4333">
        <v>20784</v>
      </c>
      <c r="C4333" t="s">
        <v>1705</v>
      </c>
      <c r="D4333">
        <v>2021</v>
      </c>
      <c r="E4333">
        <v>17</v>
      </c>
      <c r="F4333">
        <v>21</v>
      </c>
      <c r="G4333">
        <v>15</v>
      </c>
      <c r="H4333" t="s">
        <v>1708</v>
      </c>
      <c r="I4333" t="s">
        <v>1841</v>
      </c>
      <c r="J4333" t="s">
        <v>1992</v>
      </c>
      <c r="K4333" t="b">
        <v>1</v>
      </c>
      <c r="L4333">
        <v>22</v>
      </c>
      <c r="M4333" s="2" t="str">
        <f>IF(H4333="","",IF(LEN(VLOOKUP($H4333,injury_groups!$A:$F,2,FALSE))=0,"",VLOOKUP($H4333,injury_groups!$A:$F,2,FALSE)))</f>
        <v/>
      </c>
      <c r="N4333" s="2" t="str">
        <f>IF(H4333="","",IF(LEN(VLOOKUP($H4333,injury_groups!$A:$F,3,FALSE))=0,"",VLOOKUP($H4333,injury_groups!$A:$F,3,FALSE)))</f>
        <v/>
      </c>
      <c r="O4333" s="2">
        <f>IF(H4333="",0,VLOOKUP($H4333,injury_groups!$A:$F,4,FALSE))</f>
        <v>0</v>
      </c>
      <c r="P4333" s="2">
        <f>IF(H4333="",0,VLOOKUP($H4333,injury_groups!$A:$F,5,FALSE))</f>
        <v>0</v>
      </c>
      <c r="Q4333" s="4" t="str">
        <f>IF(H4333="","",IF(LEN(VLOOKUP($H4333,injury_groups!$A:$F,6,FALSE))=0,"",VLOOKUP($H4333,injury_groups!$A:$F,6,FALSE)))</f>
        <v/>
      </c>
    </row>
    <row r="4334" spans="1:17" x14ac:dyDescent="0.2">
      <c r="A4334" s="1">
        <v>274182</v>
      </c>
      <c r="B4334">
        <v>20784</v>
      </c>
      <c r="C4334" t="s">
        <v>1706</v>
      </c>
      <c r="D4334">
        <v>2021</v>
      </c>
      <c r="E4334">
        <v>0</v>
      </c>
      <c r="F4334">
        <v>21</v>
      </c>
      <c r="H4334" t="s">
        <v>1708</v>
      </c>
      <c r="I4334" t="s">
        <v>1841</v>
      </c>
      <c r="J4334" t="s">
        <v>1998</v>
      </c>
      <c r="K4334" t="b">
        <v>1</v>
      </c>
      <c r="L4334">
        <v>0</v>
      </c>
      <c r="M4334" s="2" t="str">
        <f>IF(H4334="","",IF(LEN(VLOOKUP($H4334,injury_groups!$A:$F,2,FALSE))=0,"",VLOOKUP($H4334,injury_groups!$A:$F,2,FALSE)))</f>
        <v/>
      </c>
      <c r="N4334" s="2" t="str">
        <f>IF(H4334="","",IF(LEN(VLOOKUP($H4334,injury_groups!$A:$F,3,FALSE))=0,"",VLOOKUP($H4334,injury_groups!$A:$F,3,FALSE)))</f>
        <v/>
      </c>
      <c r="O4334" s="2">
        <f>IF(H4334="",0,VLOOKUP($H4334,injury_groups!$A:$F,4,FALSE))</f>
        <v>0</v>
      </c>
      <c r="P4334" s="2">
        <f>IF(H4334="",0,VLOOKUP($H4334,injury_groups!$A:$F,5,FALSE))</f>
        <v>0</v>
      </c>
      <c r="Q4334" s="4" t="str">
        <f>IF(H4334="","",IF(LEN(VLOOKUP($H4334,injury_groups!$A:$F,6,FALSE))=0,"",VLOOKUP($H4334,injury_groups!$A:$F,6,FALSE)))</f>
        <v/>
      </c>
    </row>
    <row r="4335" spans="1:17" x14ac:dyDescent="0.2">
      <c r="A4335" s="1">
        <v>274683</v>
      </c>
      <c r="B4335">
        <v>20784</v>
      </c>
      <c r="C4335" t="s">
        <v>1706</v>
      </c>
      <c r="D4335">
        <v>2021</v>
      </c>
      <c r="E4335">
        <v>1</v>
      </c>
      <c r="F4335">
        <v>21</v>
      </c>
      <c r="G4335">
        <v>35</v>
      </c>
      <c r="H4335" t="s">
        <v>1708</v>
      </c>
      <c r="I4335" t="s">
        <v>1841</v>
      </c>
      <c r="J4335" t="s">
        <v>2018</v>
      </c>
      <c r="K4335" t="b">
        <v>1</v>
      </c>
      <c r="L4335">
        <v>1</v>
      </c>
      <c r="M4335" s="2" t="str">
        <f>IF(H4335="","",IF(LEN(VLOOKUP($H4335,injury_groups!$A:$F,2,FALSE))=0,"",VLOOKUP($H4335,injury_groups!$A:$F,2,FALSE)))</f>
        <v/>
      </c>
      <c r="N4335" s="2" t="str">
        <f>IF(H4335="","",IF(LEN(VLOOKUP($H4335,injury_groups!$A:$F,3,FALSE))=0,"",VLOOKUP($H4335,injury_groups!$A:$F,3,FALSE)))</f>
        <v/>
      </c>
      <c r="O4335" s="2">
        <f>IF(H4335="",0,VLOOKUP($H4335,injury_groups!$A:$F,4,FALSE))</f>
        <v>0</v>
      </c>
      <c r="P4335" s="2">
        <f>IF(H4335="",0,VLOOKUP($H4335,injury_groups!$A:$F,5,FALSE))</f>
        <v>0</v>
      </c>
      <c r="Q4335" s="4" t="str">
        <f>IF(H4335="","",IF(LEN(VLOOKUP($H4335,injury_groups!$A:$F,6,FALSE))=0,"",VLOOKUP($H4335,injury_groups!$A:$F,6,FALSE)))</f>
        <v/>
      </c>
    </row>
    <row r="4336" spans="1:17" x14ac:dyDescent="0.2">
      <c r="A4336" s="1">
        <v>274936</v>
      </c>
      <c r="B4336">
        <v>20784</v>
      </c>
      <c r="C4336" t="s">
        <v>1706</v>
      </c>
      <c r="D4336">
        <v>2021</v>
      </c>
      <c r="E4336">
        <v>2</v>
      </c>
      <c r="F4336">
        <v>21</v>
      </c>
      <c r="G4336">
        <v>26</v>
      </c>
      <c r="H4336" t="s">
        <v>1708</v>
      </c>
      <c r="I4336" t="s">
        <v>1841</v>
      </c>
      <c r="J4336" t="s">
        <v>2039</v>
      </c>
      <c r="K4336" t="b">
        <v>1</v>
      </c>
      <c r="L4336">
        <v>2</v>
      </c>
      <c r="M4336" s="2" t="str">
        <f>IF(H4336="","",IF(LEN(VLOOKUP($H4336,injury_groups!$A:$F,2,FALSE))=0,"",VLOOKUP($H4336,injury_groups!$A:$F,2,FALSE)))</f>
        <v/>
      </c>
      <c r="N4336" s="2" t="str">
        <f>IF(H4336="","",IF(LEN(VLOOKUP($H4336,injury_groups!$A:$F,3,FALSE))=0,"",VLOOKUP($H4336,injury_groups!$A:$F,3,FALSE)))</f>
        <v/>
      </c>
      <c r="O4336" s="2">
        <f>IF(H4336="",0,VLOOKUP($H4336,injury_groups!$A:$F,4,FALSE))</f>
        <v>0</v>
      </c>
      <c r="P4336" s="2">
        <f>IF(H4336="",0,VLOOKUP($H4336,injury_groups!$A:$F,5,FALSE))</f>
        <v>0</v>
      </c>
      <c r="Q4336" s="4" t="str">
        <f>IF(H4336="","",IF(LEN(VLOOKUP($H4336,injury_groups!$A:$F,6,FALSE))=0,"",VLOOKUP($H4336,injury_groups!$A:$F,6,FALSE)))</f>
        <v/>
      </c>
    </row>
    <row r="4337" spans="1:17" x14ac:dyDescent="0.2">
      <c r="A4337" s="1">
        <v>275264</v>
      </c>
      <c r="B4337">
        <v>20784</v>
      </c>
      <c r="C4337" t="s">
        <v>1706</v>
      </c>
      <c r="D4337">
        <v>2021</v>
      </c>
      <c r="E4337">
        <v>3</v>
      </c>
      <c r="F4337">
        <v>21</v>
      </c>
      <c r="G4337">
        <v>23</v>
      </c>
      <c r="H4337" t="s">
        <v>1708</v>
      </c>
      <c r="I4337" t="s">
        <v>1841</v>
      </c>
      <c r="J4337" t="s">
        <v>2058</v>
      </c>
      <c r="K4337" t="b">
        <v>1</v>
      </c>
      <c r="L4337">
        <v>3</v>
      </c>
      <c r="M4337" s="2" t="str">
        <f>IF(H4337="","",IF(LEN(VLOOKUP($H4337,injury_groups!$A:$F,2,FALSE))=0,"",VLOOKUP($H4337,injury_groups!$A:$F,2,FALSE)))</f>
        <v/>
      </c>
      <c r="N4337" s="2" t="str">
        <f>IF(H4337="","",IF(LEN(VLOOKUP($H4337,injury_groups!$A:$F,3,FALSE))=0,"",VLOOKUP($H4337,injury_groups!$A:$F,3,FALSE)))</f>
        <v/>
      </c>
      <c r="O4337" s="2">
        <f>IF(H4337="",0,VLOOKUP($H4337,injury_groups!$A:$F,4,FALSE))</f>
        <v>0</v>
      </c>
      <c r="P4337" s="2">
        <f>IF(H4337="",0,VLOOKUP($H4337,injury_groups!$A:$F,5,FALSE))</f>
        <v>0</v>
      </c>
      <c r="Q4337" s="4" t="str">
        <f>IF(H4337="","",IF(LEN(VLOOKUP($H4337,injury_groups!$A:$F,6,FALSE))=0,"",VLOOKUP($H4337,injury_groups!$A:$F,6,FALSE)))</f>
        <v/>
      </c>
    </row>
    <row r="4338" spans="1:17" x14ac:dyDescent="0.2">
      <c r="A4338" s="1">
        <v>274308</v>
      </c>
      <c r="B4338">
        <v>20785</v>
      </c>
      <c r="C4338" t="s">
        <v>1705</v>
      </c>
      <c r="D4338">
        <v>2021</v>
      </c>
      <c r="E4338">
        <v>1</v>
      </c>
      <c r="F4338">
        <v>24</v>
      </c>
      <c r="G4338">
        <v>5</v>
      </c>
      <c r="H4338" t="s">
        <v>1714</v>
      </c>
      <c r="I4338" t="s">
        <v>1841</v>
      </c>
      <c r="J4338" t="s">
        <v>1845</v>
      </c>
      <c r="K4338" t="b">
        <v>1</v>
      </c>
      <c r="L4338">
        <v>6</v>
      </c>
      <c r="M4338" s="2" t="str">
        <f>IF(H4338="","",IF(LEN(VLOOKUP($H4338,injury_groups!$A:$F,2,FALSE))=0,"",VLOOKUP($H4338,injury_groups!$A:$F,2,FALSE)))</f>
        <v>achilles</v>
      </c>
      <c r="N4338" s="2" t="str">
        <f>IF(H4338="","",IF(LEN(VLOOKUP($H4338,injury_groups!$A:$F,3,FALSE))=0,"",VLOOKUP($H4338,injury_groups!$A:$F,3,FALSE)))</f>
        <v/>
      </c>
      <c r="O4338" s="2">
        <f>IF(H4338="",0,VLOOKUP($H4338,injury_groups!$A:$F,4,FALSE))</f>
        <v>1</v>
      </c>
      <c r="P4338" s="2">
        <f>IF(H4338="",0,VLOOKUP($H4338,injury_groups!$A:$F,5,FALSE))</f>
        <v>0</v>
      </c>
      <c r="Q4338" s="4" t="str">
        <f>IF(H4338="","",IF(LEN(VLOOKUP($H4338,injury_groups!$A:$F,6,FALSE))=0,"",VLOOKUP($H4338,injury_groups!$A:$F,6,FALSE)))</f>
        <v/>
      </c>
    </row>
    <row r="4339" spans="1:17" x14ac:dyDescent="0.2">
      <c r="A4339" s="1">
        <v>276225</v>
      </c>
      <c r="B4339">
        <v>20785</v>
      </c>
      <c r="C4339" t="s">
        <v>1705</v>
      </c>
      <c r="D4339">
        <v>2021</v>
      </c>
      <c r="E4339">
        <v>2</v>
      </c>
      <c r="F4339">
        <v>24</v>
      </c>
      <c r="G4339">
        <v>21</v>
      </c>
      <c r="H4339" t="s">
        <v>1714</v>
      </c>
      <c r="I4339" t="s">
        <v>1841</v>
      </c>
      <c r="J4339" t="s">
        <v>1860</v>
      </c>
      <c r="K4339" t="b">
        <v>1</v>
      </c>
      <c r="L4339">
        <v>7</v>
      </c>
      <c r="M4339" s="2" t="str">
        <f>IF(H4339="","",IF(LEN(VLOOKUP($H4339,injury_groups!$A:$F,2,FALSE))=0,"",VLOOKUP($H4339,injury_groups!$A:$F,2,FALSE)))</f>
        <v>achilles</v>
      </c>
      <c r="N4339" s="2" t="str">
        <f>IF(H4339="","",IF(LEN(VLOOKUP($H4339,injury_groups!$A:$F,3,FALSE))=0,"",VLOOKUP($H4339,injury_groups!$A:$F,3,FALSE)))</f>
        <v/>
      </c>
      <c r="O4339" s="2">
        <f>IF(H4339="",0,VLOOKUP($H4339,injury_groups!$A:$F,4,FALSE))</f>
        <v>1</v>
      </c>
      <c r="P4339" s="2">
        <f>IF(H4339="",0,VLOOKUP($H4339,injury_groups!$A:$F,5,FALSE))</f>
        <v>0</v>
      </c>
      <c r="Q4339" s="4" t="str">
        <f>IF(H4339="","",IF(LEN(VLOOKUP($H4339,injury_groups!$A:$F,6,FALSE))=0,"",VLOOKUP($H4339,injury_groups!$A:$F,6,FALSE)))</f>
        <v/>
      </c>
    </row>
    <row r="4340" spans="1:17" x14ac:dyDescent="0.2">
      <c r="A4340" s="1">
        <v>276880</v>
      </c>
      <c r="B4340">
        <v>20785</v>
      </c>
      <c r="C4340" t="s">
        <v>1705</v>
      </c>
      <c r="D4340">
        <v>2021</v>
      </c>
      <c r="E4340">
        <v>3</v>
      </c>
      <c r="F4340">
        <v>24</v>
      </c>
      <c r="G4340">
        <v>10</v>
      </c>
      <c r="H4340" t="s">
        <v>1714</v>
      </c>
      <c r="I4340" t="s">
        <v>1841</v>
      </c>
      <c r="J4340" t="s">
        <v>1870</v>
      </c>
      <c r="K4340" t="b">
        <v>1</v>
      </c>
      <c r="L4340">
        <v>8</v>
      </c>
      <c r="M4340" s="2" t="str">
        <f>IF(H4340="","",IF(LEN(VLOOKUP($H4340,injury_groups!$A:$F,2,FALSE))=0,"",VLOOKUP($H4340,injury_groups!$A:$F,2,FALSE)))</f>
        <v>achilles</v>
      </c>
      <c r="N4340" s="2" t="str">
        <f>IF(H4340="","",IF(LEN(VLOOKUP($H4340,injury_groups!$A:$F,3,FALSE))=0,"",VLOOKUP($H4340,injury_groups!$A:$F,3,FALSE)))</f>
        <v/>
      </c>
      <c r="O4340" s="2">
        <f>IF(H4340="",0,VLOOKUP($H4340,injury_groups!$A:$F,4,FALSE))</f>
        <v>1</v>
      </c>
      <c r="P4340" s="2">
        <f>IF(H4340="",0,VLOOKUP($H4340,injury_groups!$A:$F,5,FALSE))</f>
        <v>0</v>
      </c>
      <c r="Q4340" s="4" t="str">
        <f>IF(H4340="","",IF(LEN(VLOOKUP($H4340,injury_groups!$A:$F,6,FALSE))=0,"",VLOOKUP($H4340,injury_groups!$A:$F,6,FALSE)))</f>
        <v/>
      </c>
    </row>
    <row r="4341" spans="1:17" x14ac:dyDescent="0.2">
      <c r="A4341" s="1">
        <v>277527</v>
      </c>
      <c r="B4341">
        <v>20785</v>
      </c>
      <c r="C4341" t="s">
        <v>1705</v>
      </c>
      <c r="D4341">
        <v>2021</v>
      </c>
      <c r="E4341">
        <v>4</v>
      </c>
      <c r="F4341">
        <v>24</v>
      </c>
      <c r="G4341">
        <v>34</v>
      </c>
      <c r="H4341" t="s">
        <v>1714</v>
      </c>
      <c r="I4341" t="s">
        <v>1841</v>
      </c>
      <c r="J4341" t="s">
        <v>1874</v>
      </c>
      <c r="K4341" t="b">
        <v>1</v>
      </c>
      <c r="L4341">
        <v>9</v>
      </c>
      <c r="M4341" s="2" t="str">
        <f>IF(H4341="","",IF(LEN(VLOOKUP($H4341,injury_groups!$A:$F,2,FALSE))=0,"",VLOOKUP($H4341,injury_groups!$A:$F,2,FALSE)))</f>
        <v>achilles</v>
      </c>
      <c r="N4341" s="2" t="str">
        <f>IF(H4341="","",IF(LEN(VLOOKUP($H4341,injury_groups!$A:$F,3,FALSE))=0,"",VLOOKUP($H4341,injury_groups!$A:$F,3,FALSE)))</f>
        <v/>
      </c>
      <c r="O4341" s="2">
        <f>IF(H4341="",0,VLOOKUP($H4341,injury_groups!$A:$F,4,FALSE))</f>
        <v>1</v>
      </c>
      <c r="P4341" s="2">
        <f>IF(H4341="",0,VLOOKUP($H4341,injury_groups!$A:$F,5,FALSE))</f>
        <v>0</v>
      </c>
      <c r="Q4341" s="4" t="str">
        <f>IF(H4341="","",IF(LEN(VLOOKUP($H4341,injury_groups!$A:$F,6,FALSE))=0,"",VLOOKUP($H4341,injury_groups!$A:$F,6,FALSE)))</f>
        <v/>
      </c>
    </row>
    <row r="4342" spans="1:17" x14ac:dyDescent="0.2">
      <c r="A4342" s="1">
        <v>278194</v>
      </c>
      <c r="B4342">
        <v>20785</v>
      </c>
      <c r="C4342" t="s">
        <v>1705</v>
      </c>
      <c r="D4342">
        <v>2021</v>
      </c>
      <c r="E4342">
        <v>5</v>
      </c>
      <c r="F4342">
        <v>24</v>
      </c>
      <c r="G4342">
        <v>2</v>
      </c>
      <c r="H4342" t="s">
        <v>1714</v>
      </c>
      <c r="I4342" t="s">
        <v>1841</v>
      </c>
      <c r="J4342" t="s">
        <v>1881</v>
      </c>
      <c r="K4342" t="b">
        <v>1</v>
      </c>
      <c r="L4342">
        <v>10</v>
      </c>
      <c r="M4342" s="2" t="str">
        <f>IF(H4342="","",IF(LEN(VLOOKUP($H4342,injury_groups!$A:$F,2,FALSE))=0,"",VLOOKUP($H4342,injury_groups!$A:$F,2,FALSE)))</f>
        <v>achilles</v>
      </c>
      <c r="N4342" s="2" t="str">
        <f>IF(H4342="","",IF(LEN(VLOOKUP($H4342,injury_groups!$A:$F,3,FALSE))=0,"",VLOOKUP($H4342,injury_groups!$A:$F,3,FALSE)))</f>
        <v/>
      </c>
      <c r="O4342" s="2">
        <f>IF(H4342="",0,VLOOKUP($H4342,injury_groups!$A:$F,4,FALSE))</f>
        <v>1</v>
      </c>
      <c r="P4342" s="2">
        <f>IF(H4342="",0,VLOOKUP($H4342,injury_groups!$A:$F,5,FALSE))</f>
        <v>0</v>
      </c>
      <c r="Q4342" s="4" t="str">
        <f>IF(H4342="","",IF(LEN(VLOOKUP($H4342,injury_groups!$A:$F,6,FALSE))=0,"",VLOOKUP($H4342,injury_groups!$A:$F,6,FALSE)))</f>
        <v/>
      </c>
    </row>
    <row r="4343" spans="1:17" x14ac:dyDescent="0.2">
      <c r="A4343" s="1">
        <v>278902</v>
      </c>
      <c r="B4343">
        <v>20785</v>
      </c>
      <c r="C4343" t="s">
        <v>1705</v>
      </c>
      <c r="D4343">
        <v>2021</v>
      </c>
      <c r="E4343">
        <v>6</v>
      </c>
      <c r="F4343">
        <v>24</v>
      </c>
      <c r="H4343" t="s">
        <v>1714</v>
      </c>
      <c r="I4343" t="s">
        <v>1841</v>
      </c>
      <c r="J4343" t="s">
        <v>1888</v>
      </c>
      <c r="K4343" t="b">
        <v>1</v>
      </c>
      <c r="L4343">
        <v>11</v>
      </c>
      <c r="M4343" s="2" t="str">
        <f>IF(H4343="","",IF(LEN(VLOOKUP($H4343,injury_groups!$A:$F,2,FALSE))=0,"",VLOOKUP($H4343,injury_groups!$A:$F,2,FALSE)))</f>
        <v>achilles</v>
      </c>
      <c r="N4343" s="2" t="str">
        <f>IF(H4343="","",IF(LEN(VLOOKUP($H4343,injury_groups!$A:$F,3,FALSE))=0,"",VLOOKUP($H4343,injury_groups!$A:$F,3,FALSE)))</f>
        <v/>
      </c>
      <c r="O4343" s="2">
        <f>IF(H4343="",0,VLOOKUP($H4343,injury_groups!$A:$F,4,FALSE))</f>
        <v>1</v>
      </c>
      <c r="P4343" s="2">
        <f>IF(H4343="",0,VLOOKUP($H4343,injury_groups!$A:$F,5,FALSE))</f>
        <v>0</v>
      </c>
      <c r="Q4343" s="4" t="str">
        <f>IF(H4343="","",IF(LEN(VLOOKUP($H4343,injury_groups!$A:$F,6,FALSE))=0,"",VLOOKUP($H4343,injury_groups!$A:$F,6,FALSE)))</f>
        <v/>
      </c>
    </row>
    <row r="4344" spans="1:17" x14ac:dyDescent="0.2">
      <c r="A4344" s="1">
        <v>279628</v>
      </c>
      <c r="B4344">
        <v>20785</v>
      </c>
      <c r="C4344" t="s">
        <v>1705</v>
      </c>
      <c r="D4344">
        <v>2021</v>
      </c>
      <c r="E4344">
        <v>7</v>
      </c>
      <c r="F4344">
        <v>24</v>
      </c>
      <c r="G4344">
        <v>21</v>
      </c>
      <c r="H4344" t="s">
        <v>1714</v>
      </c>
      <c r="I4344" t="s">
        <v>1841</v>
      </c>
      <c r="J4344" t="s">
        <v>1898</v>
      </c>
      <c r="K4344" t="b">
        <v>1</v>
      </c>
      <c r="L4344">
        <v>12</v>
      </c>
      <c r="M4344" s="2" t="str">
        <f>IF(H4344="","",IF(LEN(VLOOKUP($H4344,injury_groups!$A:$F,2,FALSE))=0,"",VLOOKUP($H4344,injury_groups!$A:$F,2,FALSE)))</f>
        <v>achilles</v>
      </c>
      <c r="N4344" s="2" t="str">
        <f>IF(H4344="","",IF(LEN(VLOOKUP($H4344,injury_groups!$A:$F,3,FALSE))=0,"",VLOOKUP($H4344,injury_groups!$A:$F,3,FALSE)))</f>
        <v/>
      </c>
      <c r="O4344" s="2">
        <f>IF(H4344="",0,VLOOKUP($H4344,injury_groups!$A:$F,4,FALSE))</f>
        <v>1</v>
      </c>
      <c r="P4344" s="2">
        <f>IF(H4344="",0,VLOOKUP($H4344,injury_groups!$A:$F,5,FALSE))</f>
        <v>0</v>
      </c>
      <c r="Q4344" s="4" t="str">
        <f>IF(H4344="","",IF(LEN(VLOOKUP($H4344,injury_groups!$A:$F,6,FALSE))=0,"",VLOOKUP($H4344,injury_groups!$A:$F,6,FALSE)))</f>
        <v/>
      </c>
    </row>
    <row r="4345" spans="1:17" x14ac:dyDescent="0.2">
      <c r="A4345" s="1">
        <v>280320</v>
      </c>
      <c r="B4345">
        <v>20785</v>
      </c>
      <c r="C4345" t="s">
        <v>1705</v>
      </c>
      <c r="D4345">
        <v>2021</v>
      </c>
      <c r="E4345">
        <v>8</v>
      </c>
      <c r="F4345">
        <v>24</v>
      </c>
      <c r="G4345">
        <v>7</v>
      </c>
      <c r="H4345" t="s">
        <v>1714</v>
      </c>
      <c r="I4345" t="s">
        <v>1841</v>
      </c>
      <c r="J4345" t="s">
        <v>1905</v>
      </c>
      <c r="K4345" t="b">
        <v>1</v>
      </c>
      <c r="L4345">
        <v>13</v>
      </c>
      <c r="M4345" s="2" t="str">
        <f>IF(H4345="","",IF(LEN(VLOOKUP($H4345,injury_groups!$A:$F,2,FALSE))=0,"",VLOOKUP($H4345,injury_groups!$A:$F,2,FALSE)))</f>
        <v>achilles</v>
      </c>
      <c r="N4345" s="2" t="str">
        <f>IF(H4345="","",IF(LEN(VLOOKUP($H4345,injury_groups!$A:$F,3,FALSE))=0,"",VLOOKUP($H4345,injury_groups!$A:$F,3,FALSE)))</f>
        <v/>
      </c>
      <c r="O4345" s="2">
        <f>IF(H4345="",0,VLOOKUP($H4345,injury_groups!$A:$F,4,FALSE))</f>
        <v>1</v>
      </c>
      <c r="P4345" s="2">
        <f>IF(H4345="",0,VLOOKUP($H4345,injury_groups!$A:$F,5,FALSE))</f>
        <v>0</v>
      </c>
      <c r="Q4345" s="4" t="str">
        <f>IF(H4345="","",IF(LEN(VLOOKUP($H4345,injury_groups!$A:$F,6,FALSE))=0,"",VLOOKUP($H4345,injury_groups!$A:$F,6,FALSE)))</f>
        <v/>
      </c>
    </row>
    <row r="4346" spans="1:17" x14ac:dyDescent="0.2">
      <c r="A4346" s="1">
        <v>281023</v>
      </c>
      <c r="B4346">
        <v>20785</v>
      </c>
      <c r="C4346" t="s">
        <v>1705</v>
      </c>
      <c r="D4346">
        <v>2021</v>
      </c>
      <c r="E4346">
        <v>9</v>
      </c>
      <c r="F4346">
        <v>24</v>
      </c>
      <c r="G4346">
        <v>14</v>
      </c>
      <c r="H4346" t="s">
        <v>1714</v>
      </c>
      <c r="I4346" t="s">
        <v>1841</v>
      </c>
      <c r="J4346" t="s">
        <v>1916</v>
      </c>
      <c r="K4346" t="b">
        <v>1</v>
      </c>
      <c r="L4346">
        <v>14</v>
      </c>
      <c r="M4346" s="2" t="str">
        <f>IF(H4346="","",IF(LEN(VLOOKUP($H4346,injury_groups!$A:$F,2,FALSE))=0,"",VLOOKUP($H4346,injury_groups!$A:$F,2,FALSE)))</f>
        <v>achilles</v>
      </c>
      <c r="N4346" s="2" t="str">
        <f>IF(H4346="","",IF(LEN(VLOOKUP($H4346,injury_groups!$A:$F,3,FALSE))=0,"",VLOOKUP($H4346,injury_groups!$A:$F,3,FALSE)))</f>
        <v/>
      </c>
      <c r="O4346" s="2">
        <f>IF(H4346="",0,VLOOKUP($H4346,injury_groups!$A:$F,4,FALSE))</f>
        <v>1</v>
      </c>
      <c r="P4346" s="2">
        <f>IF(H4346="",0,VLOOKUP($H4346,injury_groups!$A:$F,5,FALSE))</f>
        <v>0</v>
      </c>
      <c r="Q4346" s="4" t="str">
        <f>IF(H4346="","",IF(LEN(VLOOKUP($H4346,injury_groups!$A:$F,6,FALSE))=0,"",VLOOKUP($H4346,injury_groups!$A:$F,6,FALSE)))</f>
        <v/>
      </c>
    </row>
    <row r="4347" spans="1:17" x14ac:dyDescent="0.2">
      <c r="A4347" s="1">
        <v>281722</v>
      </c>
      <c r="B4347">
        <v>20785</v>
      </c>
      <c r="C4347" t="s">
        <v>1705</v>
      </c>
      <c r="D4347">
        <v>2021</v>
      </c>
      <c r="E4347">
        <v>10</v>
      </c>
      <c r="F4347">
        <v>24</v>
      </c>
      <c r="G4347">
        <v>4</v>
      </c>
      <c r="H4347" t="s">
        <v>1714</v>
      </c>
      <c r="I4347" t="s">
        <v>1841</v>
      </c>
      <c r="J4347" t="s">
        <v>1920</v>
      </c>
      <c r="K4347" t="b">
        <v>1</v>
      </c>
      <c r="L4347">
        <v>15</v>
      </c>
      <c r="M4347" s="2" t="str">
        <f>IF(H4347="","",IF(LEN(VLOOKUP($H4347,injury_groups!$A:$F,2,FALSE))=0,"",VLOOKUP($H4347,injury_groups!$A:$F,2,FALSE)))</f>
        <v>achilles</v>
      </c>
      <c r="N4347" s="2" t="str">
        <f>IF(H4347="","",IF(LEN(VLOOKUP($H4347,injury_groups!$A:$F,3,FALSE))=0,"",VLOOKUP($H4347,injury_groups!$A:$F,3,FALSE)))</f>
        <v/>
      </c>
      <c r="O4347" s="2">
        <f>IF(H4347="",0,VLOOKUP($H4347,injury_groups!$A:$F,4,FALSE))</f>
        <v>1</v>
      </c>
      <c r="P4347" s="2">
        <f>IF(H4347="",0,VLOOKUP($H4347,injury_groups!$A:$F,5,FALSE))</f>
        <v>0</v>
      </c>
      <c r="Q4347" s="4" t="str">
        <f>IF(H4347="","",IF(LEN(VLOOKUP($H4347,injury_groups!$A:$F,6,FALSE))=0,"",VLOOKUP($H4347,injury_groups!$A:$F,6,FALSE)))</f>
        <v/>
      </c>
    </row>
    <row r="4348" spans="1:17" x14ac:dyDescent="0.2">
      <c r="A4348" s="1">
        <v>282478</v>
      </c>
      <c r="B4348">
        <v>20785</v>
      </c>
      <c r="C4348" t="s">
        <v>1705</v>
      </c>
      <c r="D4348">
        <v>2021</v>
      </c>
      <c r="E4348">
        <v>11</v>
      </c>
      <c r="F4348">
        <v>24</v>
      </c>
      <c r="G4348">
        <v>19</v>
      </c>
      <c r="H4348" t="s">
        <v>1714</v>
      </c>
      <c r="I4348" t="s">
        <v>1841</v>
      </c>
      <c r="J4348" t="s">
        <v>1930</v>
      </c>
      <c r="K4348" t="b">
        <v>1</v>
      </c>
      <c r="L4348">
        <v>16</v>
      </c>
      <c r="M4348" s="2" t="str">
        <f>IF(H4348="","",IF(LEN(VLOOKUP($H4348,injury_groups!$A:$F,2,FALSE))=0,"",VLOOKUP($H4348,injury_groups!$A:$F,2,FALSE)))</f>
        <v>achilles</v>
      </c>
      <c r="N4348" s="2" t="str">
        <f>IF(H4348="","",IF(LEN(VLOOKUP($H4348,injury_groups!$A:$F,3,FALSE))=0,"",VLOOKUP($H4348,injury_groups!$A:$F,3,FALSE)))</f>
        <v/>
      </c>
      <c r="O4348" s="2">
        <f>IF(H4348="",0,VLOOKUP($H4348,injury_groups!$A:$F,4,FALSE))</f>
        <v>1</v>
      </c>
      <c r="P4348" s="2">
        <f>IF(H4348="",0,VLOOKUP($H4348,injury_groups!$A:$F,5,FALSE))</f>
        <v>0</v>
      </c>
      <c r="Q4348" s="4" t="str">
        <f>IF(H4348="","",IF(LEN(VLOOKUP($H4348,injury_groups!$A:$F,6,FALSE))=0,"",VLOOKUP($H4348,injury_groups!$A:$F,6,FALSE)))</f>
        <v/>
      </c>
    </row>
    <row r="4349" spans="1:17" x14ac:dyDescent="0.2">
      <c r="A4349" s="1">
        <v>283225</v>
      </c>
      <c r="B4349">
        <v>20785</v>
      </c>
      <c r="C4349" t="s">
        <v>1705</v>
      </c>
      <c r="D4349">
        <v>2021</v>
      </c>
      <c r="E4349">
        <v>12</v>
      </c>
      <c r="F4349">
        <v>24</v>
      </c>
      <c r="G4349">
        <v>13</v>
      </c>
      <c r="H4349" t="s">
        <v>1714</v>
      </c>
      <c r="I4349" t="s">
        <v>1841</v>
      </c>
      <c r="J4349" t="s">
        <v>1937</v>
      </c>
      <c r="K4349" t="b">
        <v>1</v>
      </c>
      <c r="L4349">
        <v>17</v>
      </c>
      <c r="M4349" s="2" t="str">
        <f>IF(H4349="","",IF(LEN(VLOOKUP($H4349,injury_groups!$A:$F,2,FALSE))=0,"",VLOOKUP($H4349,injury_groups!$A:$F,2,FALSE)))</f>
        <v>achilles</v>
      </c>
      <c r="N4349" s="2" t="str">
        <f>IF(H4349="","",IF(LEN(VLOOKUP($H4349,injury_groups!$A:$F,3,FALSE))=0,"",VLOOKUP($H4349,injury_groups!$A:$F,3,FALSE)))</f>
        <v/>
      </c>
      <c r="O4349" s="2">
        <f>IF(H4349="",0,VLOOKUP($H4349,injury_groups!$A:$F,4,FALSE))</f>
        <v>1</v>
      </c>
      <c r="P4349" s="2">
        <f>IF(H4349="",0,VLOOKUP($H4349,injury_groups!$A:$F,5,FALSE))</f>
        <v>0</v>
      </c>
      <c r="Q4349" s="4" t="str">
        <f>IF(H4349="","",IF(LEN(VLOOKUP($H4349,injury_groups!$A:$F,6,FALSE))=0,"",VLOOKUP($H4349,injury_groups!$A:$F,6,FALSE)))</f>
        <v/>
      </c>
    </row>
    <row r="4350" spans="1:17" x14ac:dyDescent="0.2">
      <c r="A4350" s="1">
        <v>283950</v>
      </c>
      <c r="B4350">
        <v>20785</v>
      </c>
      <c r="C4350" t="s">
        <v>1705</v>
      </c>
      <c r="D4350">
        <v>2021</v>
      </c>
      <c r="E4350">
        <v>13</v>
      </c>
      <c r="F4350">
        <v>24</v>
      </c>
      <c r="G4350">
        <v>26</v>
      </c>
      <c r="H4350" t="s">
        <v>1714</v>
      </c>
      <c r="I4350" t="s">
        <v>1841</v>
      </c>
      <c r="J4350" t="s">
        <v>1947</v>
      </c>
      <c r="K4350" t="b">
        <v>1</v>
      </c>
      <c r="L4350">
        <v>18</v>
      </c>
      <c r="M4350" s="2" t="str">
        <f>IF(H4350="","",IF(LEN(VLOOKUP($H4350,injury_groups!$A:$F,2,FALSE))=0,"",VLOOKUP($H4350,injury_groups!$A:$F,2,FALSE)))</f>
        <v>achilles</v>
      </c>
      <c r="N4350" s="2" t="str">
        <f>IF(H4350="","",IF(LEN(VLOOKUP($H4350,injury_groups!$A:$F,3,FALSE))=0,"",VLOOKUP($H4350,injury_groups!$A:$F,3,FALSE)))</f>
        <v/>
      </c>
      <c r="O4350" s="2">
        <f>IF(H4350="",0,VLOOKUP($H4350,injury_groups!$A:$F,4,FALSE))</f>
        <v>1</v>
      </c>
      <c r="P4350" s="2">
        <f>IF(H4350="",0,VLOOKUP($H4350,injury_groups!$A:$F,5,FALSE))</f>
        <v>0</v>
      </c>
      <c r="Q4350" s="4" t="str">
        <f>IF(H4350="","",IF(LEN(VLOOKUP($H4350,injury_groups!$A:$F,6,FALSE))=0,"",VLOOKUP($H4350,injury_groups!$A:$F,6,FALSE)))</f>
        <v/>
      </c>
    </row>
    <row r="4351" spans="1:17" x14ac:dyDescent="0.2">
      <c r="A4351" s="1">
        <v>284730</v>
      </c>
      <c r="B4351">
        <v>20785</v>
      </c>
      <c r="C4351" t="s">
        <v>1705</v>
      </c>
      <c r="D4351">
        <v>2021</v>
      </c>
      <c r="E4351">
        <v>14</v>
      </c>
      <c r="F4351">
        <v>24</v>
      </c>
      <c r="G4351">
        <v>22</v>
      </c>
      <c r="H4351" t="s">
        <v>1714</v>
      </c>
      <c r="I4351" t="s">
        <v>1841</v>
      </c>
      <c r="J4351" t="s">
        <v>1958</v>
      </c>
      <c r="K4351" t="b">
        <v>1</v>
      </c>
      <c r="L4351">
        <v>19</v>
      </c>
      <c r="M4351" s="2" t="str">
        <f>IF(H4351="","",IF(LEN(VLOOKUP($H4351,injury_groups!$A:$F,2,FALSE))=0,"",VLOOKUP($H4351,injury_groups!$A:$F,2,FALSE)))</f>
        <v>achilles</v>
      </c>
      <c r="N4351" s="2" t="str">
        <f>IF(H4351="","",IF(LEN(VLOOKUP($H4351,injury_groups!$A:$F,3,FALSE))=0,"",VLOOKUP($H4351,injury_groups!$A:$F,3,FALSE)))</f>
        <v/>
      </c>
      <c r="O4351" s="2">
        <f>IF(H4351="",0,VLOOKUP($H4351,injury_groups!$A:$F,4,FALSE))</f>
        <v>1</v>
      </c>
      <c r="P4351" s="2">
        <f>IF(H4351="",0,VLOOKUP($H4351,injury_groups!$A:$F,5,FALSE))</f>
        <v>0</v>
      </c>
      <c r="Q4351" s="4" t="str">
        <f>IF(H4351="","",IF(LEN(VLOOKUP($H4351,injury_groups!$A:$F,6,FALSE))=0,"",VLOOKUP($H4351,injury_groups!$A:$F,6,FALSE)))</f>
        <v/>
      </c>
    </row>
    <row r="4352" spans="1:17" x14ac:dyDescent="0.2">
      <c r="A4352" s="1">
        <v>285434</v>
      </c>
      <c r="B4352">
        <v>20785</v>
      </c>
      <c r="C4352" t="s">
        <v>1705</v>
      </c>
      <c r="D4352">
        <v>2021</v>
      </c>
      <c r="E4352">
        <v>15</v>
      </c>
      <c r="F4352">
        <v>24</v>
      </c>
      <c r="G4352">
        <v>19</v>
      </c>
      <c r="H4352" t="s">
        <v>1714</v>
      </c>
      <c r="I4352" t="s">
        <v>1841</v>
      </c>
      <c r="J4352" t="s">
        <v>1964</v>
      </c>
      <c r="K4352" t="b">
        <v>1</v>
      </c>
      <c r="L4352">
        <v>20</v>
      </c>
      <c r="M4352" s="2" t="str">
        <f>IF(H4352="","",IF(LEN(VLOOKUP($H4352,injury_groups!$A:$F,2,FALSE))=0,"",VLOOKUP($H4352,injury_groups!$A:$F,2,FALSE)))</f>
        <v>achilles</v>
      </c>
      <c r="N4352" s="2" t="str">
        <f>IF(H4352="","",IF(LEN(VLOOKUP($H4352,injury_groups!$A:$F,3,FALSE))=0,"",VLOOKUP($H4352,injury_groups!$A:$F,3,FALSE)))</f>
        <v/>
      </c>
      <c r="O4352" s="2">
        <f>IF(H4352="",0,VLOOKUP($H4352,injury_groups!$A:$F,4,FALSE))</f>
        <v>1</v>
      </c>
      <c r="P4352" s="2">
        <f>IF(H4352="",0,VLOOKUP($H4352,injury_groups!$A:$F,5,FALSE))</f>
        <v>0</v>
      </c>
      <c r="Q4352" s="4" t="str">
        <f>IF(H4352="","",IF(LEN(VLOOKUP($H4352,injury_groups!$A:$F,6,FALSE))=0,"",VLOOKUP($H4352,injury_groups!$A:$F,6,FALSE)))</f>
        <v/>
      </c>
    </row>
    <row r="4353" spans="1:17" x14ac:dyDescent="0.2">
      <c r="A4353" s="1">
        <v>286420</v>
      </c>
      <c r="B4353">
        <v>20785</v>
      </c>
      <c r="C4353" t="s">
        <v>1705</v>
      </c>
      <c r="D4353">
        <v>2021</v>
      </c>
      <c r="E4353">
        <v>16</v>
      </c>
      <c r="F4353">
        <v>24</v>
      </c>
      <c r="G4353">
        <v>15</v>
      </c>
      <c r="H4353" t="s">
        <v>1714</v>
      </c>
      <c r="I4353" t="s">
        <v>1841</v>
      </c>
      <c r="J4353" t="s">
        <v>1978</v>
      </c>
      <c r="K4353" t="b">
        <v>1</v>
      </c>
      <c r="L4353">
        <v>21</v>
      </c>
      <c r="M4353" s="2" t="str">
        <f>IF(H4353="","",IF(LEN(VLOOKUP($H4353,injury_groups!$A:$F,2,FALSE))=0,"",VLOOKUP($H4353,injury_groups!$A:$F,2,FALSE)))</f>
        <v>achilles</v>
      </c>
      <c r="N4353" s="2" t="str">
        <f>IF(H4353="","",IF(LEN(VLOOKUP($H4353,injury_groups!$A:$F,3,FALSE))=0,"",VLOOKUP($H4353,injury_groups!$A:$F,3,FALSE)))</f>
        <v/>
      </c>
      <c r="O4353" s="2">
        <f>IF(H4353="",0,VLOOKUP($H4353,injury_groups!$A:$F,4,FALSE))</f>
        <v>1</v>
      </c>
      <c r="P4353" s="2">
        <f>IF(H4353="",0,VLOOKUP($H4353,injury_groups!$A:$F,5,FALSE))</f>
        <v>0</v>
      </c>
      <c r="Q4353" s="4" t="str">
        <f>IF(H4353="","",IF(LEN(VLOOKUP($H4353,injury_groups!$A:$F,6,FALSE))=0,"",VLOOKUP($H4353,injury_groups!$A:$F,6,FALSE)))</f>
        <v/>
      </c>
    </row>
    <row r="4354" spans="1:17" x14ac:dyDescent="0.2">
      <c r="A4354" s="1">
        <v>287417</v>
      </c>
      <c r="B4354">
        <v>20785</v>
      </c>
      <c r="C4354" t="s">
        <v>1705</v>
      </c>
      <c r="D4354">
        <v>2021</v>
      </c>
      <c r="E4354">
        <v>17</v>
      </c>
      <c r="F4354">
        <v>24</v>
      </c>
      <c r="G4354">
        <v>33</v>
      </c>
      <c r="H4354" t="s">
        <v>1714</v>
      </c>
      <c r="I4354" t="s">
        <v>1841</v>
      </c>
      <c r="J4354" t="s">
        <v>1992</v>
      </c>
      <c r="K4354" t="b">
        <v>1</v>
      </c>
      <c r="L4354">
        <v>22</v>
      </c>
      <c r="M4354" s="2" t="str">
        <f>IF(H4354="","",IF(LEN(VLOOKUP($H4354,injury_groups!$A:$F,2,FALSE))=0,"",VLOOKUP($H4354,injury_groups!$A:$F,2,FALSE)))</f>
        <v>achilles</v>
      </c>
      <c r="N4354" s="2" t="str">
        <f>IF(H4354="","",IF(LEN(VLOOKUP($H4354,injury_groups!$A:$F,3,FALSE))=0,"",VLOOKUP($H4354,injury_groups!$A:$F,3,FALSE)))</f>
        <v/>
      </c>
      <c r="O4354" s="2">
        <f>IF(H4354="",0,VLOOKUP($H4354,injury_groups!$A:$F,4,FALSE))</f>
        <v>1</v>
      </c>
      <c r="P4354" s="2">
        <f>IF(H4354="",0,VLOOKUP($H4354,injury_groups!$A:$F,5,FALSE))</f>
        <v>0</v>
      </c>
      <c r="Q4354" s="4" t="str">
        <f>IF(H4354="","",IF(LEN(VLOOKUP($H4354,injury_groups!$A:$F,6,FALSE))=0,"",VLOOKUP($H4354,injury_groups!$A:$F,6,FALSE)))</f>
        <v/>
      </c>
    </row>
    <row r="4355" spans="1:17" x14ac:dyDescent="0.2">
      <c r="A4355" s="1">
        <v>274202</v>
      </c>
      <c r="B4355">
        <v>20785</v>
      </c>
      <c r="C4355" t="s">
        <v>1706</v>
      </c>
      <c r="D4355">
        <v>2021</v>
      </c>
      <c r="E4355">
        <v>0</v>
      </c>
      <c r="F4355">
        <v>24</v>
      </c>
      <c r="H4355" t="s">
        <v>1714</v>
      </c>
      <c r="I4355" t="s">
        <v>1841</v>
      </c>
      <c r="J4355" t="s">
        <v>1998</v>
      </c>
      <c r="K4355" t="b">
        <v>1</v>
      </c>
      <c r="L4355">
        <v>0</v>
      </c>
      <c r="M4355" s="2" t="str">
        <f>IF(H4355="","",IF(LEN(VLOOKUP($H4355,injury_groups!$A:$F,2,FALSE))=0,"",VLOOKUP($H4355,injury_groups!$A:$F,2,FALSE)))</f>
        <v>achilles</v>
      </c>
      <c r="N4355" s="2" t="str">
        <f>IF(H4355="","",IF(LEN(VLOOKUP($H4355,injury_groups!$A:$F,3,FALSE))=0,"",VLOOKUP($H4355,injury_groups!$A:$F,3,FALSE)))</f>
        <v/>
      </c>
      <c r="O4355" s="2">
        <f>IF(H4355="",0,VLOOKUP($H4355,injury_groups!$A:$F,4,FALSE))</f>
        <v>1</v>
      </c>
      <c r="P4355" s="2">
        <f>IF(H4355="",0,VLOOKUP($H4355,injury_groups!$A:$F,5,FALSE))</f>
        <v>0</v>
      </c>
      <c r="Q4355" s="4" t="str">
        <f>IF(H4355="","",IF(LEN(VLOOKUP($H4355,injury_groups!$A:$F,6,FALSE))=0,"",VLOOKUP($H4355,injury_groups!$A:$F,6,FALSE)))</f>
        <v/>
      </c>
    </row>
    <row r="4356" spans="1:17" x14ac:dyDescent="0.2">
      <c r="A4356" s="1">
        <v>274707</v>
      </c>
      <c r="B4356">
        <v>20785</v>
      </c>
      <c r="C4356" t="s">
        <v>1706</v>
      </c>
      <c r="D4356">
        <v>2021</v>
      </c>
      <c r="E4356">
        <v>1</v>
      </c>
      <c r="F4356">
        <v>24</v>
      </c>
      <c r="G4356">
        <v>23</v>
      </c>
      <c r="H4356" t="s">
        <v>1714</v>
      </c>
      <c r="I4356" t="s">
        <v>1841</v>
      </c>
      <c r="J4356" t="s">
        <v>2011</v>
      </c>
      <c r="K4356" t="b">
        <v>1</v>
      </c>
      <c r="L4356">
        <v>1</v>
      </c>
      <c r="M4356" s="2" t="str">
        <f>IF(H4356="","",IF(LEN(VLOOKUP($H4356,injury_groups!$A:$F,2,FALSE))=0,"",VLOOKUP($H4356,injury_groups!$A:$F,2,FALSE)))</f>
        <v>achilles</v>
      </c>
      <c r="N4356" s="2" t="str">
        <f>IF(H4356="","",IF(LEN(VLOOKUP($H4356,injury_groups!$A:$F,3,FALSE))=0,"",VLOOKUP($H4356,injury_groups!$A:$F,3,FALSE)))</f>
        <v/>
      </c>
      <c r="O4356" s="2">
        <f>IF(H4356="",0,VLOOKUP($H4356,injury_groups!$A:$F,4,FALSE))</f>
        <v>1</v>
      </c>
      <c r="P4356" s="2">
        <f>IF(H4356="",0,VLOOKUP($H4356,injury_groups!$A:$F,5,FALSE))</f>
        <v>0</v>
      </c>
      <c r="Q4356" s="4" t="str">
        <f>IF(H4356="","",IF(LEN(VLOOKUP($H4356,injury_groups!$A:$F,6,FALSE))=0,"",VLOOKUP($H4356,injury_groups!$A:$F,6,FALSE)))</f>
        <v/>
      </c>
    </row>
    <row r="4357" spans="1:17" x14ac:dyDescent="0.2">
      <c r="A4357" s="1">
        <v>274951</v>
      </c>
      <c r="B4357">
        <v>20785</v>
      </c>
      <c r="C4357" t="s">
        <v>1706</v>
      </c>
      <c r="D4357">
        <v>2021</v>
      </c>
      <c r="E4357">
        <v>2</v>
      </c>
      <c r="F4357">
        <v>24</v>
      </c>
      <c r="G4357">
        <v>12</v>
      </c>
      <c r="H4357" t="s">
        <v>1714</v>
      </c>
      <c r="I4357" t="s">
        <v>1841</v>
      </c>
      <c r="J4357" t="s">
        <v>2033</v>
      </c>
      <c r="K4357" t="b">
        <v>1</v>
      </c>
      <c r="L4357">
        <v>2</v>
      </c>
      <c r="M4357" s="2" t="str">
        <f>IF(H4357="","",IF(LEN(VLOOKUP($H4357,injury_groups!$A:$F,2,FALSE))=0,"",VLOOKUP($H4357,injury_groups!$A:$F,2,FALSE)))</f>
        <v>achilles</v>
      </c>
      <c r="N4357" s="2" t="str">
        <f>IF(H4357="","",IF(LEN(VLOOKUP($H4357,injury_groups!$A:$F,3,FALSE))=0,"",VLOOKUP($H4357,injury_groups!$A:$F,3,FALSE)))</f>
        <v/>
      </c>
      <c r="O4357" s="2">
        <f>IF(H4357="",0,VLOOKUP($H4357,injury_groups!$A:$F,4,FALSE))</f>
        <v>1</v>
      </c>
      <c r="P4357" s="2">
        <f>IF(H4357="",0,VLOOKUP($H4357,injury_groups!$A:$F,5,FALSE))</f>
        <v>0</v>
      </c>
      <c r="Q4357" s="4" t="str">
        <f>IF(H4357="","",IF(LEN(VLOOKUP($H4357,injury_groups!$A:$F,6,FALSE))=0,"",VLOOKUP($H4357,injury_groups!$A:$F,6,FALSE)))</f>
        <v/>
      </c>
    </row>
    <row r="4358" spans="1:17" x14ac:dyDescent="0.2">
      <c r="A4358" s="1">
        <v>275287</v>
      </c>
      <c r="B4358">
        <v>20785</v>
      </c>
      <c r="C4358" t="s">
        <v>1706</v>
      </c>
      <c r="D4358">
        <v>2021</v>
      </c>
      <c r="E4358">
        <v>3</v>
      </c>
      <c r="F4358">
        <v>24</v>
      </c>
      <c r="G4358">
        <v>26</v>
      </c>
      <c r="H4358" t="s">
        <v>1714</v>
      </c>
      <c r="I4358" t="s">
        <v>1841</v>
      </c>
      <c r="J4358" t="s">
        <v>2048</v>
      </c>
      <c r="K4358" t="b">
        <v>1</v>
      </c>
      <c r="L4358">
        <v>3</v>
      </c>
      <c r="M4358" s="2" t="str">
        <f>IF(H4358="","",IF(LEN(VLOOKUP($H4358,injury_groups!$A:$F,2,FALSE))=0,"",VLOOKUP($H4358,injury_groups!$A:$F,2,FALSE)))</f>
        <v>achilles</v>
      </c>
      <c r="N4358" s="2" t="str">
        <f>IF(H4358="","",IF(LEN(VLOOKUP($H4358,injury_groups!$A:$F,3,FALSE))=0,"",VLOOKUP($H4358,injury_groups!$A:$F,3,FALSE)))</f>
        <v/>
      </c>
      <c r="O4358" s="2">
        <f>IF(H4358="",0,VLOOKUP($H4358,injury_groups!$A:$F,4,FALSE))</f>
        <v>1</v>
      </c>
      <c r="P4358" s="2">
        <f>IF(H4358="",0,VLOOKUP($H4358,injury_groups!$A:$F,5,FALSE))</f>
        <v>0</v>
      </c>
      <c r="Q4358" s="4" t="str">
        <f>IF(H4358="","",IF(LEN(VLOOKUP($H4358,injury_groups!$A:$F,6,FALSE))=0,"",VLOOKUP($H4358,injury_groups!$A:$F,6,FALSE)))</f>
        <v/>
      </c>
    </row>
    <row r="4359" spans="1:17" x14ac:dyDescent="0.2">
      <c r="A4359" s="1">
        <v>276399</v>
      </c>
      <c r="B4359">
        <v>20787</v>
      </c>
      <c r="C4359" t="s">
        <v>1705</v>
      </c>
      <c r="D4359">
        <v>2021</v>
      </c>
      <c r="E4359">
        <v>2</v>
      </c>
      <c r="F4359">
        <v>22</v>
      </c>
      <c r="G4359">
        <v>5</v>
      </c>
      <c r="H4359" t="s">
        <v>1736</v>
      </c>
      <c r="I4359" t="s">
        <v>1841</v>
      </c>
      <c r="J4359" t="s">
        <v>1860</v>
      </c>
      <c r="K4359" t="b">
        <v>1</v>
      </c>
      <c r="L4359">
        <v>7</v>
      </c>
      <c r="M4359" s="2" t="str">
        <f>IF(H4359="","",IF(LEN(VLOOKUP($H4359,injury_groups!$A:$F,2,FALSE))=0,"",VLOOKUP($H4359,injury_groups!$A:$F,2,FALSE)))</f>
        <v>groin</v>
      </c>
      <c r="N4359" s="2" t="str">
        <f>IF(H4359="","",IF(LEN(VLOOKUP($H4359,injury_groups!$A:$F,3,FALSE))=0,"",VLOOKUP($H4359,injury_groups!$A:$F,3,FALSE)))</f>
        <v/>
      </c>
      <c r="O4359" s="2">
        <f>IF(H4359="",0,VLOOKUP($H4359,injury_groups!$A:$F,4,FALSE))</f>
        <v>1</v>
      </c>
      <c r="P4359" s="2">
        <f>IF(H4359="",0,VLOOKUP($H4359,injury_groups!$A:$F,5,FALSE))</f>
        <v>0</v>
      </c>
      <c r="Q4359" s="4" t="str">
        <f>IF(H4359="","",IF(LEN(VLOOKUP($H4359,injury_groups!$A:$F,6,FALSE))=0,"",VLOOKUP($H4359,injury_groups!$A:$F,6,FALSE)))</f>
        <v/>
      </c>
    </row>
    <row r="4360" spans="1:17" x14ac:dyDescent="0.2">
      <c r="A4360" s="1">
        <v>276854</v>
      </c>
      <c r="B4360">
        <v>20787</v>
      </c>
      <c r="C4360" t="s">
        <v>1705</v>
      </c>
      <c r="D4360">
        <v>2021</v>
      </c>
      <c r="E4360">
        <v>3</v>
      </c>
      <c r="F4360">
        <v>22</v>
      </c>
      <c r="G4360">
        <v>21</v>
      </c>
      <c r="H4360" t="s">
        <v>1736</v>
      </c>
      <c r="I4360" t="s">
        <v>1841</v>
      </c>
      <c r="J4360" t="s">
        <v>1867</v>
      </c>
      <c r="K4360" t="b">
        <v>1</v>
      </c>
      <c r="L4360">
        <v>8</v>
      </c>
      <c r="M4360" s="2" t="str">
        <f>IF(H4360="","",IF(LEN(VLOOKUP($H4360,injury_groups!$A:$F,2,FALSE))=0,"",VLOOKUP($H4360,injury_groups!$A:$F,2,FALSE)))</f>
        <v>groin</v>
      </c>
      <c r="N4360" s="2" t="str">
        <f>IF(H4360="","",IF(LEN(VLOOKUP($H4360,injury_groups!$A:$F,3,FALSE))=0,"",VLOOKUP($H4360,injury_groups!$A:$F,3,FALSE)))</f>
        <v/>
      </c>
      <c r="O4360" s="2">
        <f>IF(H4360="",0,VLOOKUP($H4360,injury_groups!$A:$F,4,FALSE))</f>
        <v>1</v>
      </c>
      <c r="P4360" s="2">
        <f>IF(H4360="",0,VLOOKUP($H4360,injury_groups!$A:$F,5,FALSE))</f>
        <v>0</v>
      </c>
      <c r="Q4360" s="4" t="str">
        <f>IF(H4360="","",IF(LEN(VLOOKUP($H4360,injury_groups!$A:$F,6,FALSE))=0,"",VLOOKUP($H4360,injury_groups!$A:$F,6,FALSE)))</f>
        <v/>
      </c>
    </row>
    <row r="4361" spans="1:17" x14ac:dyDescent="0.2">
      <c r="A4361" s="1">
        <v>277498</v>
      </c>
      <c r="B4361">
        <v>20787</v>
      </c>
      <c r="C4361" t="s">
        <v>1705</v>
      </c>
      <c r="D4361">
        <v>2021</v>
      </c>
      <c r="E4361">
        <v>4</v>
      </c>
      <c r="F4361">
        <v>22</v>
      </c>
      <c r="G4361">
        <v>23</v>
      </c>
      <c r="H4361" t="s">
        <v>1736</v>
      </c>
      <c r="I4361" t="s">
        <v>1841</v>
      </c>
      <c r="J4361" t="s">
        <v>1874</v>
      </c>
      <c r="K4361" t="b">
        <v>1</v>
      </c>
      <c r="L4361">
        <v>9</v>
      </c>
      <c r="M4361" s="2" t="str">
        <f>IF(H4361="","",IF(LEN(VLOOKUP($H4361,injury_groups!$A:$F,2,FALSE))=0,"",VLOOKUP($H4361,injury_groups!$A:$F,2,FALSE)))</f>
        <v>groin</v>
      </c>
      <c r="N4361" s="2" t="str">
        <f>IF(H4361="","",IF(LEN(VLOOKUP($H4361,injury_groups!$A:$F,3,FALSE))=0,"",VLOOKUP($H4361,injury_groups!$A:$F,3,FALSE)))</f>
        <v/>
      </c>
      <c r="O4361" s="2">
        <f>IF(H4361="",0,VLOOKUP($H4361,injury_groups!$A:$F,4,FALSE))</f>
        <v>1</v>
      </c>
      <c r="P4361" s="2">
        <f>IF(H4361="",0,VLOOKUP($H4361,injury_groups!$A:$F,5,FALSE))</f>
        <v>0</v>
      </c>
      <c r="Q4361" s="4" t="str">
        <f>IF(H4361="","",IF(LEN(VLOOKUP($H4361,injury_groups!$A:$F,6,FALSE))=0,"",VLOOKUP($H4361,injury_groups!$A:$F,6,FALSE)))</f>
        <v/>
      </c>
    </row>
    <row r="4362" spans="1:17" x14ac:dyDescent="0.2">
      <c r="A4362" s="1">
        <v>278164</v>
      </c>
      <c r="B4362">
        <v>20787</v>
      </c>
      <c r="C4362" t="s">
        <v>1705</v>
      </c>
      <c r="D4362">
        <v>2021</v>
      </c>
      <c r="E4362">
        <v>5</v>
      </c>
      <c r="F4362">
        <v>22</v>
      </c>
      <c r="G4362">
        <v>35</v>
      </c>
      <c r="H4362" t="s">
        <v>1736</v>
      </c>
      <c r="I4362" t="s">
        <v>1841</v>
      </c>
      <c r="J4362" t="s">
        <v>1884</v>
      </c>
      <c r="K4362" t="b">
        <v>1</v>
      </c>
      <c r="L4362">
        <v>10</v>
      </c>
      <c r="M4362" s="2" t="str">
        <f>IF(H4362="","",IF(LEN(VLOOKUP($H4362,injury_groups!$A:$F,2,FALSE))=0,"",VLOOKUP($H4362,injury_groups!$A:$F,2,FALSE)))</f>
        <v>groin</v>
      </c>
      <c r="N4362" s="2" t="str">
        <f>IF(H4362="","",IF(LEN(VLOOKUP($H4362,injury_groups!$A:$F,3,FALSE))=0,"",VLOOKUP($H4362,injury_groups!$A:$F,3,FALSE)))</f>
        <v/>
      </c>
      <c r="O4362" s="2">
        <f>IF(H4362="",0,VLOOKUP($H4362,injury_groups!$A:$F,4,FALSE))</f>
        <v>1</v>
      </c>
      <c r="P4362" s="2">
        <f>IF(H4362="",0,VLOOKUP($H4362,injury_groups!$A:$F,5,FALSE))</f>
        <v>0</v>
      </c>
      <c r="Q4362" s="4" t="str">
        <f>IF(H4362="","",IF(LEN(VLOOKUP($H4362,injury_groups!$A:$F,6,FALSE))=0,"",VLOOKUP($H4362,injury_groups!$A:$F,6,FALSE)))</f>
        <v/>
      </c>
    </row>
    <row r="4363" spans="1:17" x14ac:dyDescent="0.2">
      <c r="A4363" s="1">
        <v>278866</v>
      </c>
      <c r="B4363">
        <v>20787</v>
      </c>
      <c r="C4363" t="s">
        <v>1705</v>
      </c>
      <c r="D4363">
        <v>2021</v>
      </c>
      <c r="E4363">
        <v>6</v>
      </c>
      <c r="F4363">
        <v>22</v>
      </c>
      <c r="H4363" t="s">
        <v>1736</v>
      </c>
      <c r="I4363" t="s">
        <v>1841</v>
      </c>
      <c r="J4363" t="s">
        <v>1888</v>
      </c>
      <c r="K4363" t="b">
        <v>1</v>
      </c>
      <c r="L4363">
        <v>11</v>
      </c>
      <c r="M4363" s="2" t="str">
        <f>IF(H4363="","",IF(LEN(VLOOKUP($H4363,injury_groups!$A:$F,2,FALSE))=0,"",VLOOKUP($H4363,injury_groups!$A:$F,2,FALSE)))</f>
        <v>groin</v>
      </c>
      <c r="N4363" s="2" t="str">
        <f>IF(H4363="","",IF(LEN(VLOOKUP($H4363,injury_groups!$A:$F,3,FALSE))=0,"",VLOOKUP($H4363,injury_groups!$A:$F,3,FALSE)))</f>
        <v/>
      </c>
      <c r="O4363" s="2">
        <f>IF(H4363="",0,VLOOKUP($H4363,injury_groups!$A:$F,4,FALSE))</f>
        <v>1</v>
      </c>
      <c r="P4363" s="2">
        <f>IF(H4363="",0,VLOOKUP($H4363,injury_groups!$A:$F,5,FALSE))</f>
        <v>0</v>
      </c>
      <c r="Q4363" s="4" t="str">
        <f>IF(H4363="","",IF(LEN(VLOOKUP($H4363,injury_groups!$A:$F,6,FALSE))=0,"",VLOOKUP($H4363,injury_groups!$A:$F,6,FALSE)))</f>
        <v/>
      </c>
    </row>
    <row r="4364" spans="1:17" x14ac:dyDescent="0.2">
      <c r="A4364" s="1">
        <v>279592</v>
      </c>
      <c r="B4364">
        <v>20787</v>
      </c>
      <c r="C4364" t="s">
        <v>1705</v>
      </c>
      <c r="D4364">
        <v>2021</v>
      </c>
      <c r="E4364">
        <v>7</v>
      </c>
      <c r="F4364">
        <v>22</v>
      </c>
      <c r="G4364">
        <v>30</v>
      </c>
      <c r="H4364" t="s">
        <v>1736</v>
      </c>
      <c r="I4364" t="s">
        <v>1843</v>
      </c>
      <c r="J4364" t="s">
        <v>1903</v>
      </c>
      <c r="K4364" t="b">
        <v>0</v>
      </c>
      <c r="L4364">
        <v>12</v>
      </c>
      <c r="M4364" s="2" t="str">
        <f>IF(H4364="","",IF(LEN(VLOOKUP($H4364,injury_groups!$A:$F,2,FALSE))=0,"",VLOOKUP($H4364,injury_groups!$A:$F,2,FALSE)))</f>
        <v>groin</v>
      </c>
      <c r="N4364" s="2" t="str">
        <f>IF(H4364="","",IF(LEN(VLOOKUP($H4364,injury_groups!$A:$F,3,FALSE))=0,"",VLOOKUP($H4364,injury_groups!$A:$F,3,FALSE)))</f>
        <v/>
      </c>
      <c r="O4364" s="2">
        <f>IF(H4364="",0,VLOOKUP($H4364,injury_groups!$A:$F,4,FALSE))</f>
        <v>1</v>
      </c>
      <c r="P4364" s="2">
        <f>IF(H4364="",0,VLOOKUP($H4364,injury_groups!$A:$F,5,FALSE))</f>
        <v>0</v>
      </c>
      <c r="Q4364" s="4" t="str">
        <f>IF(H4364="","",IF(LEN(VLOOKUP($H4364,injury_groups!$A:$F,6,FALSE))=0,"",VLOOKUP($H4364,injury_groups!$A:$F,6,FALSE)))</f>
        <v/>
      </c>
    </row>
    <row r="4365" spans="1:17" x14ac:dyDescent="0.2">
      <c r="A4365" s="1">
        <v>280279</v>
      </c>
      <c r="B4365">
        <v>20787</v>
      </c>
      <c r="C4365" t="s">
        <v>1705</v>
      </c>
      <c r="D4365">
        <v>2021</v>
      </c>
      <c r="E4365">
        <v>8</v>
      </c>
      <c r="F4365">
        <v>22</v>
      </c>
      <c r="G4365">
        <v>33</v>
      </c>
      <c r="H4365" t="s">
        <v>1736</v>
      </c>
      <c r="I4365" t="s">
        <v>1843</v>
      </c>
      <c r="J4365" t="s">
        <v>1909</v>
      </c>
      <c r="K4365" t="b">
        <v>0</v>
      </c>
      <c r="L4365">
        <v>13</v>
      </c>
      <c r="M4365" s="2" t="str">
        <f>IF(H4365="","",IF(LEN(VLOOKUP($H4365,injury_groups!$A:$F,2,FALSE))=0,"",VLOOKUP($H4365,injury_groups!$A:$F,2,FALSE)))</f>
        <v>groin</v>
      </c>
      <c r="N4365" s="2" t="str">
        <f>IF(H4365="","",IF(LEN(VLOOKUP($H4365,injury_groups!$A:$F,3,FALSE))=0,"",VLOOKUP($H4365,injury_groups!$A:$F,3,FALSE)))</f>
        <v/>
      </c>
      <c r="O4365" s="2">
        <f>IF(H4365="",0,VLOOKUP($H4365,injury_groups!$A:$F,4,FALSE))</f>
        <v>1</v>
      </c>
      <c r="P4365" s="2">
        <f>IF(H4365="",0,VLOOKUP($H4365,injury_groups!$A:$F,5,FALSE))</f>
        <v>0</v>
      </c>
      <c r="Q4365" s="4" t="str">
        <f>IF(H4365="","",IF(LEN(VLOOKUP($H4365,injury_groups!$A:$F,6,FALSE))=0,"",VLOOKUP($H4365,injury_groups!$A:$F,6,FALSE)))</f>
        <v/>
      </c>
    </row>
    <row r="4366" spans="1:17" x14ac:dyDescent="0.2">
      <c r="A4366" s="1">
        <v>280983</v>
      </c>
      <c r="B4366">
        <v>20787</v>
      </c>
      <c r="C4366" t="s">
        <v>1705</v>
      </c>
      <c r="D4366">
        <v>2021</v>
      </c>
      <c r="E4366">
        <v>9</v>
      </c>
      <c r="F4366">
        <v>22</v>
      </c>
      <c r="G4366">
        <v>2</v>
      </c>
      <c r="H4366" t="s">
        <v>1736</v>
      </c>
      <c r="I4366" t="s">
        <v>1843</v>
      </c>
      <c r="J4366" t="s">
        <v>1913</v>
      </c>
      <c r="K4366" t="b">
        <v>0</v>
      </c>
      <c r="L4366">
        <v>14</v>
      </c>
      <c r="M4366" s="2" t="str">
        <f>IF(H4366="","",IF(LEN(VLOOKUP($H4366,injury_groups!$A:$F,2,FALSE))=0,"",VLOOKUP($H4366,injury_groups!$A:$F,2,FALSE)))</f>
        <v>groin</v>
      </c>
      <c r="N4366" s="2" t="str">
        <f>IF(H4366="","",IF(LEN(VLOOKUP($H4366,injury_groups!$A:$F,3,FALSE))=0,"",VLOOKUP($H4366,injury_groups!$A:$F,3,FALSE)))</f>
        <v/>
      </c>
      <c r="O4366" s="2">
        <f>IF(H4366="",0,VLOOKUP($H4366,injury_groups!$A:$F,4,FALSE))</f>
        <v>1</v>
      </c>
      <c r="P4366" s="2">
        <f>IF(H4366="",0,VLOOKUP($H4366,injury_groups!$A:$F,5,FALSE))</f>
        <v>0</v>
      </c>
      <c r="Q4366" s="4" t="str">
        <f>IF(H4366="","",IF(LEN(VLOOKUP($H4366,injury_groups!$A:$F,6,FALSE))=0,"",VLOOKUP($H4366,injury_groups!$A:$F,6,FALSE)))</f>
        <v/>
      </c>
    </row>
    <row r="4367" spans="1:17" x14ac:dyDescent="0.2">
      <c r="A4367" s="1">
        <v>287977</v>
      </c>
      <c r="B4367">
        <v>20787</v>
      </c>
      <c r="C4367" t="s">
        <v>1705</v>
      </c>
      <c r="D4367">
        <v>2021</v>
      </c>
      <c r="E4367">
        <v>17</v>
      </c>
      <c r="F4367">
        <v>22</v>
      </c>
      <c r="G4367">
        <v>5</v>
      </c>
      <c r="H4367" t="s">
        <v>1710</v>
      </c>
      <c r="I4367" t="s">
        <v>1841</v>
      </c>
      <c r="J4367" t="s">
        <v>1990</v>
      </c>
      <c r="K4367" t="b">
        <v>1</v>
      </c>
      <c r="L4367">
        <v>22</v>
      </c>
      <c r="M4367" s="2" t="str">
        <f>IF(H4367="","",IF(LEN(VLOOKUP($H4367,injury_groups!$A:$F,2,FALSE))=0,"",VLOOKUP($H4367,injury_groups!$A:$F,2,FALSE)))</f>
        <v/>
      </c>
      <c r="N4367" s="2" t="str">
        <f>IF(H4367="","",IF(LEN(VLOOKUP($H4367,injury_groups!$A:$F,3,FALSE))=0,"",VLOOKUP($H4367,injury_groups!$A:$F,3,FALSE)))</f>
        <v/>
      </c>
      <c r="O4367" s="2">
        <f>IF(H4367="",0,VLOOKUP($H4367,injury_groups!$A:$F,4,FALSE))</f>
        <v>0</v>
      </c>
      <c r="P4367" s="2">
        <f>IF(H4367="",0,VLOOKUP($H4367,injury_groups!$A:$F,5,FALSE))</f>
        <v>1</v>
      </c>
      <c r="Q4367" s="4" t="str">
        <f>IF(H4367="","",IF(LEN(VLOOKUP($H4367,injury_groups!$A:$F,6,FALSE))=0,"",VLOOKUP($H4367,injury_groups!$A:$F,6,FALSE)))</f>
        <v/>
      </c>
    </row>
    <row r="4368" spans="1:17" x14ac:dyDescent="0.2">
      <c r="A4368" s="1">
        <v>285696</v>
      </c>
      <c r="B4368">
        <v>20790</v>
      </c>
      <c r="C4368" t="s">
        <v>1705</v>
      </c>
      <c r="D4368">
        <v>2021</v>
      </c>
      <c r="E4368">
        <v>15</v>
      </c>
      <c r="F4368">
        <v>21</v>
      </c>
      <c r="G4368">
        <v>14</v>
      </c>
      <c r="H4368" t="s">
        <v>1720</v>
      </c>
      <c r="I4368" t="s">
        <v>1841</v>
      </c>
      <c r="J4368" t="s">
        <v>1971</v>
      </c>
      <c r="K4368" t="b">
        <v>1</v>
      </c>
      <c r="L4368">
        <v>20</v>
      </c>
      <c r="M4368" s="2" t="str">
        <f>IF(H4368="","",IF(LEN(VLOOKUP($H4368,injury_groups!$A:$F,2,FALSE))=0,"",VLOOKUP($H4368,injury_groups!$A:$F,2,FALSE)))</f>
        <v>hamstring</v>
      </c>
      <c r="N4368" s="2" t="str">
        <f>IF(H4368="","",IF(LEN(VLOOKUP($H4368,injury_groups!$A:$F,3,FALSE))=0,"",VLOOKUP($H4368,injury_groups!$A:$F,3,FALSE)))</f>
        <v/>
      </c>
      <c r="O4368" s="2">
        <f>IF(H4368="",0,VLOOKUP($H4368,injury_groups!$A:$F,4,FALSE))</f>
        <v>1</v>
      </c>
      <c r="P4368" s="2">
        <f>IF(H4368="",0,VLOOKUP($H4368,injury_groups!$A:$F,5,FALSE))</f>
        <v>0</v>
      </c>
      <c r="Q4368" s="4" t="str">
        <f>IF(H4368="","",IF(LEN(VLOOKUP($H4368,injury_groups!$A:$F,6,FALSE))=0,"",VLOOKUP($H4368,injury_groups!$A:$F,6,FALSE)))</f>
        <v/>
      </c>
    </row>
    <row r="4369" spans="1:17" x14ac:dyDescent="0.2">
      <c r="A4369" s="1">
        <v>287832</v>
      </c>
      <c r="B4369">
        <v>20790</v>
      </c>
      <c r="C4369" t="s">
        <v>1705</v>
      </c>
      <c r="D4369">
        <v>2021</v>
      </c>
      <c r="E4369">
        <v>17</v>
      </c>
      <c r="F4369">
        <v>21</v>
      </c>
      <c r="G4369">
        <v>15</v>
      </c>
      <c r="H4369" t="s">
        <v>1720</v>
      </c>
      <c r="I4369" t="s">
        <v>1842</v>
      </c>
      <c r="J4369" t="s">
        <v>1991</v>
      </c>
      <c r="K4369" t="b">
        <v>0</v>
      </c>
      <c r="L4369">
        <v>22</v>
      </c>
      <c r="M4369" s="2" t="str">
        <f>IF(H4369="","",IF(LEN(VLOOKUP($H4369,injury_groups!$A:$F,2,FALSE))=0,"",VLOOKUP($H4369,injury_groups!$A:$F,2,FALSE)))</f>
        <v>hamstring</v>
      </c>
      <c r="N4369" s="2" t="str">
        <f>IF(H4369="","",IF(LEN(VLOOKUP($H4369,injury_groups!$A:$F,3,FALSE))=0,"",VLOOKUP($H4369,injury_groups!$A:$F,3,FALSE)))</f>
        <v/>
      </c>
      <c r="O4369" s="2">
        <f>IF(H4369="",0,VLOOKUP($H4369,injury_groups!$A:$F,4,FALSE))</f>
        <v>1</v>
      </c>
      <c r="P4369" s="2">
        <f>IF(H4369="",0,VLOOKUP($H4369,injury_groups!$A:$F,5,FALSE))</f>
        <v>0</v>
      </c>
      <c r="Q4369" s="4" t="str">
        <f>IF(H4369="","",IF(LEN(VLOOKUP($H4369,injury_groups!$A:$F,6,FALSE))=0,"",VLOOKUP($H4369,injury_groups!$A:$F,6,FALSE)))</f>
        <v/>
      </c>
    </row>
    <row r="4370" spans="1:17" x14ac:dyDescent="0.2">
      <c r="A4370" s="1">
        <v>275140</v>
      </c>
      <c r="B4370">
        <v>20792</v>
      </c>
      <c r="C4370" t="s">
        <v>1705</v>
      </c>
      <c r="D4370">
        <v>2021</v>
      </c>
      <c r="E4370">
        <v>1</v>
      </c>
      <c r="F4370">
        <v>21</v>
      </c>
      <c r="G4370">
        <v>19</v>
      </c>
      <c r="H4370" t="s">
        <v>1722</v>
      </c>
      <c r="I4370" t="s">
        <v>1841</v>
      </c>
      <c r="J4370" t="s">
        <v>1848</v>
      </c>
      <c r="K4370" t="b">
        <v>1</v>
      </c>
      <c r="L4370">
        <v>6</v>
      </c>
      <c r="M4370" s="2" t="str">
        <f>IF(H4370="","",IF(LEN(VLOOKUP($H4370,injury_groups!$A:$F,2,FALSE))=0,"",VLOOKUP($H4370,injury_groups!$A:$F,2,FALSE)))</f>
        <v xml:space="preserve">shoulder </v>
      </c>
      <c r="N4370" s="2" t="str">
        <f>IF(H4370="","",IF(LEN(VLOOKUP($H4370,injury_groups!$A:$F,3,FALSE))=0,"",VLOOKUP($H4370,injury_groups!$A:$F,3,FALSE)))</f>
        <v/>
      </c>
      <c r="O4370" s="2">
        <f>IF(H4370="",0,VLOOKUP($H4370,injury_groups!$A:$F,4,FALSE))</f>
        <v>1</v>
      </c>
      <c r="P4370" s="2">
        <f>IF(H4370="",0,VLOOKUP($H4370,injury_groups!$A:$F,5,FALSE))</f>
        <v>0</v>
      </c>
      <c r="Q4370" s="4" t="str">
        <f>IF(H4370="","",IF(LEN(VLOOKUP($H4370,injury_groups!$A:$F,6,FALSE))=0,"",VLOOKUP($H4370,injury_groups!$A:$F,6,FALSE)))</f>
        <v/>
      </c>
    </row>
    <row r="4371" spans="1:17" x14ac:dyDescent="0.2">
      <c r="A4371" s="1">
        <v>276180</v>
      </c>
      <c r="B4371">
        <v>20792</v>
      </c>
      <c r="C4371" t="s">
        <v>1705</v>
      </c>
      <c r="D4371">
        <v>2021</v>
      </c>
      <c r="E4371">
        <v>2</v>
      </c>
      <c r="F4371">
        <v>21</v>
      </c>
      <c r="G4371">
        <v>24</v>
      </c>
      <c r="H4371" t="s">
        <v>1722</v>
      </c>
      <c r="I4371" t="s">
        <v>1841</v>
      </c>
      <c r="J4371" t="s">
        <v>1860</v>
      </c>
      <c r="K4371" t="b">
        <v>1</v>
      </c>
      <c r="L4371">
        <v>7</v>
      </c>
      <c r="M4371" s="2" t="str">
        <f>IF(H4371="","",IF(LEN(VLOOKUP($H4371,injury_groups!$A:$F,2,FALSE))=0,"",VLOOKUP($H4371,injury_groups!$A:$F,2,FALSE)))</f>
        <v xml:space="preserve">shoulder </v>
      </c>
      <c r="N4371" s="2" t="str">
        <f>IF(H4371="","",IF(LEN(VLOOKUP($H4371,injury_groups!$A:$F,3,FALSE))=0,"",VLOOKUP($H4371,injury_groups!$A:$F,3,FALSE)))</f>
        <v/>
      </c>
      <c r="O4371" s="2">
        <f>IF(H4371="",0,VLOOKUP($H4371,injury_groups!$A:$F,4,FALSE))</f>
        <v>1</v>
      </c>
      <c r="P4371" s="2">
        <f>IF(H4371="",0,VLOOKUP($H4371,injury_groups!$A:$F,5,FALSE))</f>
        <v>0</v>
      </c>
      <c r="Q4371" s="4" t="str">
        <f>IF(H4371="","",IF(LEN(VLOOKUP($H4371,injury_groups!$A:$F,6,FALSE))=0,"",VLOOKUP($H4371,injury_groups!$A:$F,6,FALSE)))</f>
        <v/>
      </c>
    </row>
    <row r="4372" spans="1:17" x14ac:dyDescent="0.2">
      <c r="A4372" s="1">
        <v>276831</v>
      </c>
      <c r="B4372">
        <v>20792</v>
      </c>
      <c r="C4372" t="s">
        <v>1705</v>
      </c>
      <c r="D4372">
        <v>2021</v>
      </c>
      <c r="E4372">
        <v>3</v>
      </c>
      <c r="F4372">
        <v>21</v>
      </c>
      <c r="G4372">
        <v>22</v>
      </c>
      <c r="H4372" t="s">
        <v>1722</v>
      </c>
      <c r="I4372" t="s">
        <v>1841</v>
      </c>
      <c r="J4372" t="s">
        <v>1867</v>
      </c>
      <c r="K4372" t="b">
        <v>1</v>
      </c>
      <c r="L4372">
        <v>8</v>
      </c>
      <c r="M4372" s="2" t="str">
        <f>IF(H4372="","",IF(LEN(VLOOKUP($H4372,injury_groups!$A:$F,2,FALSE))=0,"",VLOOKUP($H4372,injury_groups!$A:$F,2,FALSE)))</f>
        <v xml:space="preserve">shoulder </v>
      </c>
      <c r="N4372" s="2" t="str">
        <f>IF(H4372="","",IF(LEN(VLOOKUP($H4372,injury_groups!$A:$F,3,FALSE))=0,"",VLOOKUP($H4372,injury_groups!$A:$F,3,FALSE)))</f>
        <v/>
      </c>
      <c r="O4372" s="2">
        <f>IF(H4372="",0,VLOOKUP($H4372,injury_groups!$A:$F,4,FALSE))</f>
        <v>1</v>
      </c>
      <c r="P4372" s="2">
        <f>IF(H4372="",0,VLOOKUP($H4372,injury_groups!$A:$F,5,FALSE))</f>
        <v>0</v>
      </c>
      <c r="Q4372" s="4" t="str">
        <f>IF(H4372="","",IF(LEN(VLOOKUP($H4372,injury_groups!$A:$F,6,FALSE))=0,"",VLOOKUP($H4372,injury_groups!$A:$F,6,FALSE)))</f>
        <v/>
      </c>
    </row>
    <row r="4373" spans="1:17" x14ac:dyDescent="0.2">
      <c r="A4373" s="1">
        <v>281262</v>
      </c>
      <c r="B4373">
        <v>20792</v>
      </c>
      <c r="C4373" t="s">
        <v>1705</v>
      </c>
      <c r="D4373">
        <v>2021</v>
      </c>
      <c r="E4373">
        <v>9</v>
      </c>
      <c r="F4373">
        <v>21</v>
      </c>
      <c r="G4373">
        <v>5</v>
      </c>
      <c r="H4373" t="s">
        <v>1709</v>
      </c>
      <c r="I4373" t="s">
        <v>1841</v>
      </c>
      <c r="J4373" t="s">
        <v>1913</v>
      </c>
      <c r="K4373" t="b">
        <v>1</v>
      </c>
      <c r="L4373">
        <v>14</v>
      </c>
      <c r="M4373" s="2" t="str">
        <f>IF(H4373="","",IF(LEN(VLOOKUP($H4373,injury_groups!$A:$F,2,FALSE))=0,"",VLOOKUP($H4373,injury_groups!$A:$F,2,FALSE)))</f>
        <v>knee</v>
      </c>
      <c r="N4373" s="2" t="str">
        <f>IF(H4373="","",IF(LEN(VLOOKUP($H4373,injury_groups!$A:$F,3,FALSE))=0,"",VLOOKUP($H4373,injury_groups!$A:$F,3,FALSE)))</f>
        <v/>
      </c>
      <c r="O4373" s="2">
        <f>IF(H4373="",0,VLOOKUP($H4373,injury_groups!$A:$F,4,FALSE))</f>
        <v>1</v>
      </c>
      <c r="P4373" s="2">
        <f>IF(H4373="",0,VLOOKUP($H4373,injury_groups!$A:$F,5,FALSE))</f>
        <v>0</v>
      </c>
      <c r="Q4373" s="4" t="str">
        <f>IF(H4373="","",IF(LEN(VLOOKUP($H4373,injury_groups!$A:$F,6,FALSE))=0,"",VLOOKUP($H4373,injury_groups!$A:$F,6,FALSE)))</f>
        <v/>
      </c>
    </row>
    <row r="4374" spans="1:17" x14ac:dyDescent="0.2">
      <c r="A4374" s="1">
        <v>275265</v>
      </c>
      <c r="B4374">
        <v>20792</v>
      </c>
      <c r="C4374" t="s">
        <v>1706</v>
      </c>
      <c r="D4374">
        <v>2021</v>
      </c>
      <c r="E4374">
        <v>3</v>
      </c>
      <c r="F4374">
        <v>21</v>
      </c>
      <c r="G4374">
        <v>23</v>
      </c>
      <c r="H4374" t="s">
        <v>1722</v>
      </c>
      <c r="I4374" t="s">
        <v>1841</v>
      </c>
      <c r="J4374" t="s">
        <v>2058</v>
      </c>
      <c r="K4374" t="b">
        <v>1</v>
      </c>
      <c r="L4374">
        <v>3</v>
      </c>
      <c r="M4374" s="2" t="str">
        <f>IF(H4374="","",IF(LEN(VLOOKUP($H4374,injury_groups!$A:$F,2,FALSE))=0,"",VLOOKUP($H4374,injury_groups!$A:$F,2,FALSE)))</f>
        <v xml:space="preserve">shoulder </v>
      </c>
      <c r="N4374" s="2" t="str">
        <f>IF(H4374="","",IF(LEN(VLOOKUP($H4374,injury_groups!$A:$F,3,FALSE))=0,"",VLOOKUP($H4374,injury_groups!$A:$F,3,FALSE)))</f>
        <v/>
      </c>
      <c r="O4374" s="2">
        <f>IF(H4374="",0,VLOOKUP($H4374,injury_groups!$A:$F,4,FALSE))</f>
        <v>1</v>
      </c>
      <c r="P4374" s="2">
        <f>IF(H4374="",0,VLOOKUP($H4374,injury_groups!$A:$F,5,FALSE))</f>
        <v>0</v>
      </c>
      <c r="Q4374" s="4" t="str">
        <f>IF(H4374="","",IF(LEN(VLOOKUP($H4374,injury_groups!$A:$F,6,FALSE))=0,"",VLOOKUP($H4374,injury_groups!$A:$F,6,FALSE)))</f>
        <v/>
      </c>
    </row>
    <row r="4375" spans="1:17" x14ac:dyDescent="0.2">
      <c r="A4375" s="1">
        <v>275405</v>
      </c>
      <c r="B4375">
        <v>20794</v>
      </c>
      <c r="C4375" t="s">
        <v>1706</v>
      </c>
      <c r="D4375">
        <v>2021</v>
      </c>
      <c r="E4375">
        <v>3</v>
      </c>
      <c r="F4375">
        <v>23</v>
      </c>
      <c r="G4375">
        <v>21</v>
      </c>
      <c r="H4375" t="s">
        <v>1722</v>
      </c>
      <c r="I4375" t="s">
        <v>1841</v>
      </c>
      <c r="J4375" t="s">
        <v>2058</v>
      </c>
      <c r="K4375" t="b">
        <v>1</v>
      </c>
      <c r="L4375">
        <v>3</v>
      </c>
      <c r="M4375" s="2" t="str">
        <f>IF(H4375="","",IF(LEN(VLOOKUP($H4375,injury_groups!$A:$F,2,FALSE))=0,"",VLOOKUP($H4375,injury_groups!$A:$F,2,FALSE)))</f>
        <v xml:space="preserve">shoulder </v>
      </c>
      <c r="N4375" s="2" t="str">
        <f>IF(H4375="","",IF(LEN(VLOOKUP($H4375,injury_groups!$A:$F,3,FALSE))=0,"",VLOOKUP($H4375,injury_groups!$A:$F,3,FALSE)))</f>
        <v/>
      </c>
      <c r="O4375" s="2">
        <f>IF(H4375="",0,VLOOKUP($H4375,injury_groups!$A:$F,4,FALSE))</f>
        <v>1</v>
      </c>
      <c r="P4375" s="2">
        <f>IF(H4375="",0,VLOOKUP($H4375,injury_groups!$A:$F,5,FALSE))</f>
        <v>0</v>
      </c>
      <c r="Q4375" s="4" t="str">
        <f>IF(H4375="","",IF(LEN(VLOOKUP($H4375,injury_groups!$A:$F,6,FALSE))=0,"",VLOOKUP($H4375,injury_groups!$A:$F,6,FALSE)))</f>
        <v/>
      </c>
    </row>
    <row r="4376" spans="1:17" x14ac:dyDescent="0.2">
      <c r="A4376" s="1">
        <v>281366</v>
      </c>
      <c r="B4376">
        <v>20795</v>
      </c>
      <c r="C4376" t="s">
        <v>1705</v>
      </c>
      <c r="D4376">
        <v>2021</v>
      </c>
      <c r="E4376">
        <v>9</v>
      </c>
      <c r="F4376">
        <v>28</v>
      </c>
      <c r="G4376">
        <v>6</v>
      </c>
      <c r="H4376" t="s">
        <v>1719</v>
      </c>
      <c r="I4376" t="s">
        <v>1841</v>
      </c>
      <c r="J4376" t="s">
        <v>1914</v>
      </c>
      <c r="K4376" t="b">
        <v>1</v>
      </c>
      <c r="L4376">
        <v>14</v>
      </c>
      <c r="M4376" s="2" t="str">
        <f>IF(H4376="","",IF(LEN(VLOOKUP($H4376,injury_groups!$A:$F,2,FALSE))=0,"",VLOOKUP($H4376,injury_groups!$A:$F,2,FALSE)))</f>
        <v/>
      </c>
      <c r="N4376" s="2" t="str">
        <f>IF(H4376="","",IF(LEN(VLOOKUP($H4376,injury_groups!$A:$F,3,FALSE))=0,"",VLOOKUP($H4376,injury_groups!$A:$F,3,FALSE)))</f>
        <v/>
      </c>
      <c r="O4376" s="2">
        <f>IF(H4376="",0,VLOOKUP($H4376,injury_groups!$A:$F,4,FALSE))</f>
        <v>0</v>
      </c>
      <c r="P4376" s="2">
        <f>IF(H4376="",0,VLOOKUP($H4376,injury_groups!$A:$F,5,FALSE))</f>
        <v>0</v>
      </c>
      <c r="Q4376" s="4" t="str">
        <f>IF(H4376="","",IF(LEN(VLOOKUP($H4376,injury_groups!$A:$F,6,FALSE))=0,"",VLOOKUP($H4376,injury_groups!$A:$F,6,FALSE)))</f>
        <v/>
      </c>
    </row>
    <row r="4377" spans="1:17" x14ac:dyDescent="0.2">
      <c r="A4377" s="1">
        <v>288104</v>
      </c>
      <c r="B4377">
        <v>20795</v>
      </c>
      <c r="C4377" t="s">
        <v>1705</v>
      </c>
      <c r="D4377">
        <v>2021</v>
      </c>
      <c r="E4377">
        <v>17</v>
      </c>
      <c r="F4377">
        <v>28</v>
      </c>
      <c r="G4377">
        <v>8</v>
      </c>
      <c r="H4377" t="s">
        <v>1719</v>
      </c>
      <c r="I4377" t="s">
        <v>1841</v>
      </c>
      <c r="J4377" t="s">
        <v>1994</v>
      </c>
      <c r="K4377" t="b">
        <v>1</v>
      </c>
      <c r="L4377">
        <v>22</v>
      </c>
      <c r="M4377" s="2" t="str">
        <f>IF(H4377="","",IF(LEN(VLOOKUP($H4377,injury_groups!$A:$F,2,FALSE))=0,"",VLOOKUP($H4377,injury_groups!$A:$F,2,FALSE)))</f>
        <v/>
      </c>
      <c r="N4377" s="2" t="str">
        <f>IF(H4377="","",IF(LEN(VLOOKUP($H4377,injury_groups!$A:$F,3,FALSE))=0,"",VLOOKUP($H4377,injury_groups!$A:$F,3,FALSE)))</f>
        <v/>
      </c>
      <c r="O4377" s="2">
        <f>IF(H4377="",0,VLOOKUP($H4377,injury_groups!$A:$F,4,FALSE))</f>
        <v>0</v>
      </c>
      <c r="P4377" s="2">
        <f>IF(H4377="",0,VLOOKUP($H4377,injury_groups!$A:$F,5,FALSE))</f>
        <v>0</v>
      </c>
      <c r="Q4377" s="4" t="str">
        <f>IF(H4377="","",IF(LEN(VLOOKUP($H4377,injury_groups!$A:$F,6,FALSE))=0,"",VLOOKUP($H4377,injury_groups!$A:$F,6,FALSE)))</f>
        <v/>
      </c>
    </row>
    <row r="4378" spans="1:17" x14ac:dyDescent="0.2">
      <c r="A4378" s="1">
        <v>276790</v>
      </c>
      <c r="B4378">
        <v>20798</v>
      </c>
      <c r="C4378" t="s">
        <v>1705</v>
      </c>
      <c r="D4378">
        <v>2021</v>
      </c>
      <c r="E4378">
        <v>3</v>
      </c>
      <c r="F4378">
        <v>32</v>
      </c>
      <c r="G4378">
        <v>33</v>
      </c>
      <c r="H4378" t="s">
        <v>1766</v>
      </c>
      <c r="I4378" t="s">
        <v>1841</v>
      </c>
      <c r="J4378" t="s">
        <v>1872</v>
      </c>
      <c r="K4378" t="b">
        <v>1</v>
      </c>
      <c r="L4378">
        <v>8</v>
      </c>
      <c r="M4378" s="2" t="str">
        <f>IF(H4378="","",IF(LEN(VLOOKUP($H4378,injury_groups!$A:$F,2,FALSE))=0,"",VLOOKUP($H4378,injury_groups!$A:$F,2,FALSE)))</f>
        <v>core</v>
      </c>
      <c r="N4378" s="2" t="str">
        <f>IF(H4378="","",IF(LEN(VLOOKUP($H4378,injury_groups!$A:$F,3,FALSE))=0,"",VLOOKUP($H4378,injury_groups!$A:$F,3,FALSE)))</f>
        <v/>
      </c>
      <c r="O4378" s="2">
        <f>IF(H4378="",0,VLOOKUP($H4378,injury_groups!$A:$F,4,FALSE))</f>
        <v>1</v>
      </c>
      <c r="P4378" s="2">
        <f>IF(H4378="",0,VLOOKUP($H4378,injury_groups!$A:$F,5,FALSE))</f>
        <v>0</v>
      </c>
      <c r="Q4378" s="4" t="str">
        <f>IF(H4378="","",IF(LEN(VLOOKUP($H4378,injury_groups!$A:$F,6,FALSE))=0,"",VLOOKUP($H4378,injury_groups!$A:$F,6,FALSE)))</f>
        <v/>
      </c>
    </row>
    <row r="4379" spans="1:17" x14ac:dyDescent="0.2">
      <c r="A4379" s="1">
        <v>284967</v>
      </c>
      <c r="B4379">
        <v>20798</v>
      </c>
      <c r="C4379" t="s">
        <v>1705</v>
      </c>
      <c r="D4379">
        <v>2021</v>
      </c>
      <c r="E4379">
        <v>14</v>
      </c>
      <c r="F4379">
        <v>32</v>
      </c>
      <c r="G4379">
        <v>1</v>
      </c>
      <c r="H4379" t="s">
        <v>1710</v>
      </c>
      <c r="I4379" t="s">
        <v>1841</v>
      </c>
      <c r="J4379" t="s">
        <v>1957</v>
      </c>
      <c r="K4379" t="b">
        <v>1</v>
      </c>
      <c r="L4379">
        <v>19</v>
      </c>
      <c r="M4379" s="2" t="str">
        <f>IF(H4379="","",IF(LEN(VLOOKUP($H4379,injury_groups!$A:$F,2,FALSE))=0,"",VLOOKUP($H4379,injury_groups!$A:$F,2,FALSE)))</f>
        <v/>
      </c>
      <c r="N4379" s="2" t="str">
        <f>IF(H4379="","",IF(LEN(VLOOKUP($H4379,injury_groups!$A:$F,3,FALSE))=0,"",VLOOKUP($H4379,injury_groups!$A:$F,3,FALSE)))</f>
        <v/>
      </c>
      <c r="O4379" s="2">
        <f>IF(H4379="",0,VLOOKUP($H4379,injury_groups!$A:$F,4,FALSE))</f>
        <v>0</v>
      </c>
      <c r="P4379" s="2">
        <f>IF(H4379="",0,VLOOKUP($H4379,injury_groups!$A:$F,5,FALSE))</f>
        <v>1</v>
      </c>
      <c r="Q4379" s="4" t="str">
        <f>IF(H4379="","",IF(LEN(VLOOKUP($H4379,injury_groups!$A:$F,6,FALSE))=0,"",VLOOKUP($H4379,injury_groups!$A:$F,6,FALSE)))</f>
        <v/>
      </c>
    </row>
    <row r="4380" spans="1:17" x14ac:dyDescent="0.2">
      <c r="A4380" s="1">
        <v>287418</v>
      </c>
      <c r="B4380">
        <v>20798</v>
      </c>
      <c r="C4380" t="s">
        <v>1705</v>
      </c>
      <c r="D4380">
        <v>2021</v>
      </c>
      <c r="E4380">
        <v>17</v>
      </c>
      <c r="F4380">
        <v>32</v>
      </c>
      <c r="G4380">
        <v>3</v>
      </c>
      <c r="H4380" t="s">
        <v>1709</v>
      </c>
      <c r="I4380" t="s">
        <v>1841</v>
      </c>
      <c r="J4380" t="s">
        <v>1992</v>
      </c>
      <c r="K4380" t="b">
        <v>1</v>
      </c>
      <c r="L4380">
        <v>22</v>
      </c>
      <c r="M4380" s="2" t="str">
        <f>IF(H4380="","",IF(LEN(VLOOKUP($H4380,injury_groups!$A:$F,2,FALSE))=0,"",VLOOKUP($H4380,injury_groups!$A:$F,2,FALSE)))</f>
        <v>knee</v>
      </c>
      <c r="N4380" s="2" t="str">
        <f>IF(H4380="","",IF(LEN(VLOOKUP($H4380,injury_groups!$A:$F,3,FALSE))=0,"",VLOOKUP($H4380,injury_groups!$A:$F,3,FALSE)))</f>
        <v/>
      </c>
      <c r="O4380" s="2">
        <f>IF(H4380="",0,VLOOKUP($H4380,injury_groups!$A:$F,4,FALSE))</f>
        <v>1</v>
      </c>
      <c r="P4380" s="2">
        <f>IF(H4380="",0,VLOOKUP($H4380,injury_groups!$A:$F,5,FALSE))</f>
        <v>0</v>
      </c>
      <c r="Q4380" s="4" t="str">
        <f>IF(H4380="","",IF(LEN(VLOOKUP($H4380,injury_groups!$A:$F,6,FALSE))=0,"",VLOOKUP($H4380,injury_groups!$A:$F,6,FALSE)))</f>
        <v/>
      </c>
    </row>
    <row r="4381" spans="1:17" x14ac:dyDescent="0.2">
      <c r="A4381" s="1">
        <v>289477</v>
      </c>
      <c r="B4381">
        <v>20798</v>
      </c>
      <c r="C4381" t="s">
        <v>1707</v>
      </c>
      <c r="D4381">
        <v>2021</v>
      </c>
      <c r="E4381">
        <v>1</v>
      </c>
      <c r="F4381">
        <v>32</v>
      </c>
      <c r="G4381">
        <v>1</v>
      </c>
      <c r="H4381" t="s">
        <v>1709</v>
      </c>
      <c r="I4381" t="s">
        <v>1841</v>
      </c>
      <c r="J4381" t="s">
        <v>2060</v>
      </c>
      <c r="K4381" t="b">
        <v>1</v>
      </c>
      <c r="L4381">
        <v>23</v>
      </c>
      <c r="M4381" s="2" t="str">
        <f>IF(H4381="","",IF(LEN(VLOOKUP($H4381,injury_groups!$A:$F,2,FALSE))=0,"",VLOOKUP($H4381,injury_groups!$A:$F,2,FALSE)))</f>
        <v>knee</v>
      </c>
      <c r="N4381" s="2" t="str">
        <f>IF(H4381="","",IF(LEN(VLOOKUP($H4381,injury_groups!$A:$F,3,FALSE))=0,"",VLOOKUP($H4381,injury_groups!$A:$F,3,FALSE)))</f>
        <v/>
      </c>
      <c r="O4381" s="2">
        <f>IF(H4381="",0,VLOOKUP($H4381,injury_groups!$A:$F,4,FALSE))</f>
        <v>1</v>
      </c>
      <c r="P4381" s="2">
        <f>IF(H4381="",0,VLOOKUP($H4381,injury_groups!$A:$F,5,FALSE))</f>
        <v>0</v>
      </c>
      <c r="Q4381" s="4" t="str">
        <f>IF(H4381="","",IF(LEN(VLOOKUP($H4381,injury_groups!$A:$F,6,FALSE))=0,"",VLOOKUP($H4381,injury_groups!$A:$F,6,FALSE)))</f>
        <v/>
      </c>
    </row>
    <row r="4382" spans="1:17" x14ac:dyDescent="0.2">
      <c r="A4382" s="1">
        <v>290026</v>
      </c>
      <c r="B4382">
        <v>20798</v>
      </c>
      <c r="C4382" t="s">
        <v>1707</v>
      </c>
      <c r="D4382">
        <v>2021</v>
      </c>
      <c r="E4382">
        <v>2</v>
      </c>
      <c r="F4382">
        <v>32</v>
      </c>
      <c r="G4382">
        <v>33</v>
      </c>
      <c r="H4382" t="s">
        <v>1709</v>
      </c>
      <c r="I4382" t="s">
        <v>1843</v>
      </c>
      <c r="J4382" t="s">
        <v>2071</v>
      </c>
      <c r="K4382" t="b">
        <v>0</v>
      </c>
      <c r="L4382">
        <v>24</v>
      </c>
      <c r="M4382" s="2" t="str">
        <f>IF(H4382="","",IF(LEN(VLOOKUP($H4382,injury_groups!$A:$F,2,FALSE))=0,"",VLOOKUP($H4382,injury_groups!$A:$F,2,FALSE)))</f>
        <v>knee</v>
      </c>
      <c r="N4382" s="2" t="str">
        <f>IF(H4382="","",IF(LEN(VLOOKUP($H4382,injury_groups!$A:$F,3,FALSE))=0,"",VLOOKUP($H4382,injury_groups!$A:$F,3,FALSE)))</f>
        <v/>
      </c>
      <c r="O4382" s="2">
        <f>IF(H4382="",0,VLOOKUP($H4382,injury_groups!$A:$F,4,FALSE))</f>
        <v>1</v>
      </c>
      <c r="P4382" s="2">
        <f>IF(H4382="",0,VLOOKUP($H4382,injury_groups!$A:$F,5,FALSE))</f>
        <v>0</v>
      </c>
      <c r="Q4382" s="4" t="str">
        <f>IF(H4382="","",IF(LEN(VLOOKUP($H4382,injury_groups!$A:$F,6,FALSE))=0,"",VLOOKUP($H4382,injury_groups!$A:$F,6,FALSE)))</f>
        <v/>
      </c>
    </row>
    <row r="4383" spans="1:17" x14ac:dyDescent="0.2">
      <c r="A4383" s="1">
        <v>290279</v>
      </c>
      <c r="B4383">
        <v>20798</v>
      </c>
      <c r="C4383" t="s">
        <v>1707</v>
      </c>
      <c r="D4383">
        <v>2021</v>
      </c>
      <c r="E4383">
        <v>3</v>
      </c>
      <c r="F4383">
        <v>32</v>
      </c>
      <c r="G4383">
        <v>31</v>
      </c>
      <c r="H4383" t="s">
        <v>1709</v>
      </c>
      <c r="I4383" t="s">
        <v>1843</v>
      </c>
      <c r="J4383" t="s">
        <v>2075</v>
      </c>
      <c r="K4383" t="b">
        <v>0</v>
      </c>
      <c r="L4383">
        <v>25</v>
      </c>
      <c r="M4383" s="2" t="str">
        <f>IF(H4383="","",IF(LEN(VLOOKUP($H4383,injury_groups!$A:$F,2,FALSE))=0,"",VLOOKUP($H4383,injury_groups!$A:$F,2,FALSE)))</f>
        <v>knee</v>
      </c>
      <c r="N4383" s="2" t="str">
        <f>IF(H4383="","",IF(LEN(VLOOKUP($H4383,injury_groups!$A:$F,3,FALSE))=0,"",VLOOKUP($H4383,injury_groups!$A:$F,3,FALSE)))</f>
        <v/>
      </c>
      <c r="O4383" s="2">
        <f>IF(H4383="",0,VLOOKUP($H4383,injury_groups!$A:$F,4,FALSE))</f>
        <v>1</v>
      </c>
      <c r="P4383" s="2">
        <f>IF(H4383="",0,VLOOKUP($H4383,injury_groups!$A:$F,5,FALSE))</f>
        <v>0</v>
      </c>
      <c r="Q4383" s="4" t="str">
        <f>IF(H4383="","",IF(LEN(VLOOKUP($H4383,injury_groups!$A:$F,6,FALSE))=0,"",VLOOKUP($H4383,injury_groups!$A:$F,6,FALSE)))</f>
        <v/>
      </c>
    </row>
    <row r="4384" spans="1:17" x14ac:dyDescent="0.2">
      <c r="A4384" s="1">
        <v>275813</v>
      </c>
      <c r="B4384">
        <v>20802</v>
      </c>
      <c r="C4384" t="s">
        <v>1705</v>
      </c>
      <c r="D4384">
        <v>2021</v>
      </c>
      <c r="E4384">
        <v>1</v>
      </c>
      <c r="F4384">
        <v>3</v>
      </c>
      <c r="G4384">
        <v>25</v>
      </c>
      <c r="H4384" t="s">
        <v>1714</v>
      </c>
      <c r="I4384" t="s">
        <v>1841</v>
      </c>
      <c r="J4384" t="s">
        <v>1846</v>
      </c>
      <c r="K4384" t="b">
        <v>1</v>
      </c>
      <c r="L4384">
        <v>6</v>
      </c>
      <c r="M4384" s="2" t="str">
        <f>IF(H4384="","",IF(LEN(VLOOKUP($H4384,injury_groups!$A:$F,2,FALSE))=0,"",VLOOKUP($H4384,injury_groups!$A:$F,2,FALSE)))</f>
        <v>achilles</v>
      </c>
      <c r="N4384" s="2" t="str">
        <f>IF(H4384="","",IF(LEN(VLOOKUP($H4384,injury_groups!$A:$F,3,FALSE))=0,"",VLOOKUP($H4384,injury_groups!$A:$F,3,FALSE)))</f>
        <v/>
      </c>
      <c r="O4384" s="2">
        <f>IF(H4384="",0,VLOOKUP($H4384,injury_groups!$A:$F,4,FALSE))</f>
        <v>1</v>
      </c>
      <c r="P4384" s="2">
        <f>IF(H4384="",0,VLOOKUP($H4384,injury_groups!$A:$F,5,FALSE))</f>
        <v>0</v>
      </c>
      <c r="Q4384" s="4" t="str">
        <f>IF(H4384="","",IF(LEN(VLOOKUP($H4384,injury_groups!$A:$F,6,FALSE))=0,"",VLOOKUP($H4384,injury_groups!$A:$F,6,FALSE)))</f>
        <v/>
      </c>
    </row>
    <row r="4385" spans="1:17" x14ac:dyDescent="0.2">
      <c r="A4385" s="1">
        <v>276015</v>
      </c>
      <c r="B4385">
        <v>20802</v>
      </c>
      <c r="C4385" t="s">
        <v>1705</v>
      </c>
      <c r="D4385">
        <v>2021</v>
      </c>
      <c r="E4385">
        <v>2</v>
      </c>
      <c r="F4385">
        <v>3</v>
      </c>
      <c r="G4385">
        <v>16</v>
      </c>
      <c r="H4385" t="s">
        <v>1714</v>
      </c>
      <c r="I4385" t="s">
        <v>1841</v>
      </c>
      <c r="J4385" t="s">
        <v>1858</v>
      </c>
      <c r="K4385" t="b">
        <v>1</v>
      </c>
      <c r="L4385">
        <v>7</v>
      </c>
      <c r="M4385" s="2" t="str">
        <f>IF(H4385="","",IF(LEN(VLOOKUP($H4385,injury_groups!$A:$F,2,FALSE))=0,"",VLOOKUP($H4385,injury_groups!$A:$F,2,FALSE)))</f>
        <v>achilles</v>
      </c>
      <c r="N4385" s="2" t="str">
        <f>IF(H4385="","",IF(LEN(VLOOKUP($H4385,injury_groups!$A:$F,3,FALSE))=0,"",VLOOKUP($H4385,injury_groups!$A:$F,3,FALSE)))</f>
        <v/>
      </c>
      <c r="O4385" s="2">
        <f>IF(H4385="",0,VLOOKUP($H4385,injury_groups!$A:$F,4,FALSE))</f>
        <v>1</v>
      </c>
      <c r="P4385" s="2">
        <f>IF(H4385="",0,VLOOKUP($H4385,injury_groups!$A:$F,5,FALSE))</f>
        <v>0</v>
      </c>
      <c r="Q4385" s="4" t="str">
        <f>IF(H4385="","",IF(LEN(VLOOKUP($H4385,injury_groups!$A:$F,6,FALSE))=0,"",VLOOKUP($H4385,injury_groups!$A:$F,6,FALSE)))</f>
        <v/>
      </c>
    </row>
    <row r="4386" spans="1:17" x14ac:dyDescent="0.2">
      <c r="A4386" s="1">
        <v>276624</v>
      </c>
      <c r="B4386">
        <v>20802</v>
      </c>
      <c r="C4386" t="s">
        <v>1705</v>
      </c>
      <c r="D4386">
        <v>2021</v>
      </c>
      <c r="E4386">
        <v>3</v>
      </c>
      <c r="F4386">
        <v>3</v>
      </c>
      <c r="G4386">
        <v>11</v>
      </c>
      <c r="H4386" t="s">
        <v>1714</v>
      </c>
      <c r="I4386" t="s">
        <v>1841</v>
      </c>
      <c r="J4386" t="s">
        <v>1867</v>
      </c>
      <c r="K4386" t="b">
        <v>1</v>
      </c>
      <c r="L4386">
        <v>8</v>
      </c>
      <c r="M4386" s="2" t="str">
        <f>IF(H4386="","",IF(LEN(VLOOKUP($H4386,injury_groups!$A:$F,2,FALSE))=0,"",VLOOKUP($H4386,injury_groups!$A:$F,2,FALSE)))</f>
        <v>achilles</v>
      </c>
      <c r="N4386" s="2" t="str">
        <f>IF(H4386="","",IF(LEN(VLOOKUP($H4386,injury_groups!$A:$F,3,FALSE))=0,"",VLOOKUP($H4386,injury_groups!$A:$F,3,FALSE)))</f>
        <v/>
      </c>
      <c r="O4386" s="2">
        <f>IF(H4386="",0,VLOOKUP($H4386,injury_groups!$A:$F,4,FALSE))</f>
        <v>1</v>
      </c>
      <c r="P4386" s="2">
        <f>IF(H4386="",0,VLOOKUP($H4386,injury_groups!$A:$F,5,FALSE))</f>
        <v>0</v>
      </c>
      <c r="Q4386" s="4" t="str">
        <f>IF(H4386="","",IF(LEN(VLOOKUP($H4386,injury_groups!$A:$F,6,FALSE))=0,"",VLOOKUP($H4386,injury_groups!$A:$F,6,FALSE)))</f>
        <v/>
      </c>
    </row>
    <row r="4387" spans="1:17" x14ac:dyDescent="0.2">
      <c r="A4387" s="1">
        <v>277265</v>
      </c>
      <c r="B4387">
        <v>20802</v>
      </c>
      <c r="C4387" t="s">
        <v>1705</v>
      </c>
      <c r="D4387">
        <v>2021</v>
      </c>
      <c r="E4387">
        <v>4</v>
      </c>
      <c r="F4387">
        <v>3</v>
      </c>
      <c r="G4387">
        <v>10</v>
      </c>
      <c r="H4387" t="s">
        <v>1714</v>
      </c>
      <c r="I4387" t="s">
        <v>1841</v>
      </c>
      <c r="J4387" t="s">
        <v>1875</v>
      </c>
      <c r="K4387" t="b">
        <v>1</v>
      </c>
      <c r="L4387">
        <v>9</v>
      </c>
      <c r="M4387" s="2" t="str">
        <f>IF(H4387="","",IF(LEN(VLOOKUP($H4387,injury_groups!$A:$F,2,FALSE))=0,"",VLOOKUP($H4387,injury_groups!$A:$F,2,FALSE)))</f>
        <v>achilles</v>
      </c>
      <c r="N4387" s="2" t="str">
        <f>IF(H4387="","",IF(LEN(VLOOKUP($H4387,injury_groups!$A:$F,3,FALSE))=0,"",VLOOKUP($H4387,injury_groups!$A:$F,3,FALSE)))</f>
        <v/>
      </c>
      <c r="O4387" s="2">
        <f>IF(H4387="",0,VLOOKUP($H4387,injury_groups!$A:$F,4,FALSE))</f>
        <v>1</v>
      </c>
      <c r="P4387" s="2">
        <f>IF(H4387="",0,VLOOKUP($H4387,injury_groups!$A:$F,5,FALSE))</f>
        <v>0</v>
      </c>
      <c r="Q4387" s="4" t="str">
        <f>IF(H4387="","",IF(LEN(VLOOKUP($H4387,injury_groups!$A:$F,6,FALSE))=0,"",VLOOKUP($H4387,injury_groups!$A:$F,6,FALSE)))</f>
        <v/>
      </c>
    </row>
    <row r="4388" spans="1:17" x14ac:dyDescent="0.2">
      <c r="A4388" s="1">
        <v>277907</v>
      </c>
      <c r="B4388">
        <v>20802</v>
      </c>
      <c r="C4388" t="s">
        <v>1705</v>
      </c>
      <c r="D4388">
        <v>2021</v>
      </c>
      <c r="E4388">
        <v>5</v>
      </c>
      <c r="F4388">
        <v>3</v>
      </c>
      <c r="G4388">
        <v>14</v>
      </c>
      <c r="H4388" t="s">
        <v>1714</v>
      </c>
      <c r="I4388" t="s">
        <v>1841</v>
      </c>
      <c r="J4388" t="s">
        <v>1882</v>
      </c>
      <c r="K4388" t="b">
        <v>1</v>
      </c>
      <c r="L4388">
        <v>10</v>
      </c>
      <c r="M4388" s="2" t="str">
        <f>IF(H4388="","",IF(LEN(VLOOKUP($H4388,injury_groups!$A:$F,2,FALSE))=0,"",VLOOKUP($H4388,injury_groups!$A:$F,2,FALSE)))</f>
        <v>achilles</v>
      </c>
      <c r="N4388" s="2" t="str">
        <f>IF(H4388="","",IF(LEN(VLOOKUP($H4388,injury_groups!$A:$F,3,FALSE))=0,"",VLOOKUP($H4388,injury_groups!$A:$F,3,FALSE)))</f>
        <v/>
      </c>
      <c r="O4388" s="2">
        <f>IF(H4388="",0,VLOOKUP($H4388,injury_groups!$A:$F,4,FALSE))</f>
        <v>1</v>
      </c>
      <c r="P4388" s="2">
        <f>IF(H4388="",0,VLOOKUP($H4388,injury_groups!$A:$F,5,FALSE))</f>
        <v>0</v>
      </c>
      <c r="Q4388" s="4" t="str">
        <f>IF(H4388="","",IF(LEN(VLOOKUP($H4388,injury_groups!$A:$F,6,FALSE))=0,"",VLOOKUP($H4388,injury_groups!$A:$F,6,FALSE)))</f>
        <v/>
      </c>
    </row>
    <row r="4389" spans="1:17" x14ac:dyDescent="0.2">
      <c r="A4389" s="1">
        <v>278616</v>
      </c>
      <c r="B4389">
        <v>20802</v>
      </c>
      <c r="C4389" t="s">
        <v>1705</v>
      </c>
      <c r="D4389">
        <v>2021</v>
      </c>
      <c r="E4389">
        <v>6</v>
      </c>
      <c r="F4389">
        <v>3</v>
      </c>
      <c r="G4389">
        <v>29</v>
      </c>
      <c r="H4389" t="s">
        <v>1714</v>
      </c>
      <c r="I4389" t="s">
        <v>1841</v>
      </c>
      <c r="J4389" t="s">
        <v>1889</v>
      </c>
      <c r="K4389" t="b">
        <v>1</v>
      </c>
      <c r="L4389">
        <v>11</v>
      </c>
      <c r="M4389" s="2" t="str">
        <f>IF(H4389="","",IF(LEN(VLOOKUP($H4389,injury_groups!$A:$F,2,FALSE))=0,"",VLOOKUP($H4389,injury_groups!$A:$F,2,FALSE)))</f>
        <v>achilles</v>
      </c>
      <c r="N4389" s="2" t="str">
        <f>IF(H4389="","",IF(LEN(VLOOKUP($H4389,injury_groups!$A:$F,3,FALSE))=0,"",VLOOKUP($H4389,injury_groups!$A:$F,3,FALSE)))</f>
        <v/>
      </c>
      <c r="O4389" s="2">
        <f>IF(H4389="",0,VLOOKUP($H4389,injury_groups!$A:$F,4,FALSE))</f>
        <v>1</v>
      </c>
      <c r="P4389" s="2">
        <f>IF(H4389="",0,VLOOKUP($H4389,injury_groups!$A:$F,5,FALSE))</f>
        <v>0</v>
      </c>
      <c r="Q4389" s="4" t="str">
        <f>IF(H4389="","",IF(LEN(VLOOKUP($H4389,injury_groups!$A:$F,6,FALSE))=0,"",VLOOKUP($H4389,injury_groups!$A:$F,6,FALSE)))</f>
        <v/>
      </c>
    </row>
    <row r="4390" spans="1:17" x14ac:dyDescent="0.2">
      <c r="A4390" s="1">
        <v>279313</v>
      </c>
      <c r="B4390">
        <v>20802</v>
      </c>
      <c r="C4390" t="s">
        <v>1705</v>
      </c>
      <c r="D4390">
        <v>2021</v>
      </c>
      <c r="E4390">
        <v>7</v>
      </c>
      <c r="F4390">
        <v>3</v>
      </c>
      <c r="G4390">
        <v>7</v>
      </c>
      <c r="H4390" t="s">
        <v>1714</v>
      </c>
      <c r="I4390" t="s">
        <v>1841</v>
      </c>
      <c r="J4390" t="s">
        <v>1897</v>
      </c>
      <c r="K4390" t="b">
        <v>1</v>
      </c>
      <c r="L4390">
        <v>12</v>
      </c>
      <c r="M4390" s="2" t="str">
        <f>IF(H4390="","",IF(LEN(VLOOKUP($H4390,injury_groups!$A:$F,2,FALSE))=0,"",VLOOKUP($H4390,injury_groups!$A:$F,2,FALSE)))</f>
        <v>achilles</v>
      </c>
      <c r="N4390" s="2" t="str">
        <f>IF(H4390="","",IF(LEN(VLOOKUP($H4390,injury_groups!$A:$F,3,FALSE))=0,"",VLOOKUP($H4390,injury_groups!$A:$F,3,FALSE)))</f>
        <v/>
      </c>
      <c r="O4390" s="2">
        <f>IF(H4390="",0,VLOOKUP($H4390,injury_groups!$A:$F,4,FALSE))</f>
        <v>1</v>
      </c>
      <c r="P4390" s="2">
        <f>IF(H4390="",0,VLOOKUP($H4390,injury_groups!$A:$F,5,FALSE))</f>
        <v>0</v>
      </c>
      <c r="Q4390" s="4" t="str">
        <f>IF(H4390="","",IF(LEN(VLOOKUP($H4390,injury_groups!$A:$F,6,FALSE))=0,"",VLOOKUP($H4390,injury_groups!$A:$F,6,FALSE)))</f>
        <v/>
      </c>
    </row>
    <row r="4391" spans="1:17" x14ac:dyDescent="0.2">
      <c r="A4391" s="1">
        <v>279999</v>
      </c>
      <c r="B4391">
        <v>20802</v>
      </c>
      <c r="C4391" t="s">
        <v>1705</v>
      </c>
      <c r="D4391">
        <v>2021</v>
      </c>
      <c r="E4391">
        <v>8</v>
      </c>
      <c r="F4391">
        <v>3</v>
      </c>
      <c r="H4391" t="s">
        <v>1714</v>
      </c>
      <c r="I4391" t="s">
        <v>1841</v>
      </c>
      <c r="J4391" t="s">
        <v>1906</v>
      </c>
      <c r="K4391" t="b">
        <v>1</v>
      </c>
      <c r="L4391">
        <v>13</v>
      </c>
      <c r="M4391" s="2" t="str">
        <f>IF(H4391="","",IF(LEN(VLOOKUP($H4391,injury_groups!$A:$F,2,FALSE))=0,"",VLOOKUP($H4391,injury_groups!$A:$F,2,FALSE)))</f>
        <v>achilles</v>
      </c>
      <c r="N4391" s="2" t="str">
        <f>IF(H4391="","",IF(LEN(VLOOKUP($H4391,injury_groups!$A:$F,3,FALSE))=0,"",VLOOKUP($H4391,injury_groups!$A:$F,3,FALSE)))</f>
        <v/>
      </c>
      <c r="O4391" s="2">
        <f>IF(H4391="",0,VLOOKUP($H4391,injury_groups!$A:$F,4,FALSE))</f>
        <v>1</v>
      </c>
      <c r="P4391" s="2">
        <f>IF(H4391="",0,VLOOKUP($H4391,injury_groups!$A:$F,5,FALSE))</f>
        <v>0</v>
      </c>
      <c r="Q4391" s="4" t="str">
        <f>IF(H4391="","",IF(LEN(VLOOKUP($H4391,injury_groups!$A:$F,6,FALSE))=0,"",VLOOKUP($H4391,injury_groups!$A:$F,6,FALSE)))</f>
        <v/>
      </c>
    </row>
    <row r="4392" spans="1:17" x14ac:dyDescent="0.2">
      <c r="A4392" s="1">
        <v>280723</v>
      </c>
      <c r="B4392">
        <v>20802</v>
      </c>
      <c r="C4392" t="s">
        <v>1705</v>
      </c>
      <c r="D4392">
        <v>2021</v>
      </c>
      <c r="E4392">
        <v>9</v>
      </c>
      <c r="F4392">
        <v>3</v>
      </c>
      <c r="G4392">
        <v>20</v>
      </c>
      <c r="H4392" t="s">
        <v>1714</v>
      </c>
      <c r="I4392" t="s">
        <v>1841</v>
      </c>
      <c r="J4392" t="s">
        <v>1913</v>
      </c>
      <c r="K4392" t="b">
        <v>1</v>
      </c>
      <c r="L4392">
        <v>14</v>
      </c>
      <c r="M4392" s="2" t="str">
        <f>IF(H4392="","",IF(LEN(VLOOKUP($H4392,injury_groups!$A:$F,2,FALSE))=0,"",VLOOKUP($H4392,injury_groups!$A:$F,2,FALSE)))</f>
        <v>achilles</v>
      </c>
      <c r="N4392" s="2" t="str">
        <f>IF(H4392="","",IF(LEN(VLOOKUP($H4392,injury_groups!$A:$F,3,FALSE))=0,"",VLOOKUP($H4392,injury_groups!$A:$F,3,FALSE)))</f>
        <v/>
      </c>
      <c r="O4392" s="2">
        <f>IF(H4392="",0,VLOOKUP($H4392,injury_groups!$A:$F,4,FALSE))</f>
        <v>1</v>
      </c>
      <c r="P4392" s="2">
        <f>IF(H4392="",0,VLOOKUP($H4392,injury_groups!$A:$F,5,FALSE))</f>
        <v>0</v>
      </c>
      <c r="Q4392" s="4" t="str">
        <f>IF(H4392="","",IF(LEN(VLOOKUP($H4392,injury_groups!$A:$F,6,FALSE))=0,"",VLOOKUP($H4392,injury_groups!$A:$F,6,FALSE)))</f>
        <v/>
      </c>
    </row>
    <row r="4393" spans="1:17" x14ac:dyDescent="0.2">
      <c r="A4393" s="1">
        <v>281407</v>
      </c>
      <c r="B4393">
        <v>20802</v>
      </c>
      <c r="C4393" t="s">
        <v>1705</v>
      </c>
      <c r="D4393">
        <v>2021</v>
      </c>
      <c r="E4393">
        <v>10</v>
      </c>
      <c r="F4393">
        <v>3</v>
      </c>
      <c r="G4393">
        <v>19</v>
      </c>
      <c r="H4393" t="s">
        <v>1714</v>
      </c>
      <c r="I4393" t="s">
        <v>1841</v>
      </c>
      <c r="J4393" t="s">
        <v>1921</v>
      </c>
      <c r="K4393" t="b">
        <v>1</v>
      </c>
      <c r="L4393">
        <v>15</v>
      </c>
      <c r="M4393" s="2" t="str">
        <f>IF(H4393="","",IF(LEN(VLOOKUP($H4393,injury_groups!$A:$F,2,FALSE))=0,"",VLOOKUP($H4393,injury_groups!$A:$F,2,FALSE)))</f>
        <v>achilles</v>
      </c>
      <c r="N4393" s="2" t="str">
        <f>IF(H4393="","",IF(LEN(VLOOKUP($H4393,injury_groups!$A:$F,3,FALSE))=0,"",VLOOKUP($H4393,injury_groups!$A:$F,3,FALSE)))</f>
        <v/>
      </c>
      <c r="O4393" s="2">
        <f>IF(H4393="",0,VLOOKUP($H4393,injury_groups!$A:$F,4,FALSE))</f>
        <v>1</v>
      </c>
      <c r="P4393" s="2">
        <f>IF(H4393="",0,VLOOKUP($H4393,injury_groups!$A:$F,5,FALSE))</f>
        <v>0</v>
      </c>
      <c r="Q4393" s="4" t="str">
        <f>IF(H4393="","",IF(LEN(VLOOKUP($H4393,injury_groups!$A:$F,6,FALSE))=0,"",VLOOKUP($H4393,injury_groups!$A:$F,6,FALSE)))</f>
        <v/>
      </c>
    </row>
    <row r="4394" spans="1:17" x14ac:dyDescent="0.2">
      <c r="A4394" s="1">
        <v>282134</v>
      </c>
      <c r="B4394">
        <v>20802</v>
      </c>
      <c r="C4394" t="s">
        <v>1705</v>
      </c>
      <c r="D4394">
        <v>2021</v>
      </c>
      <c r="E4394">
        <v>11</v>
      </c>
      <c r="F4394">
        <v>3</v>
      </c>
      <c r="G4394">
        <v>6</v>
      </c>
      <c r="H4394" t="s">
        <v>1714</v>
      </c>
      <c r="I4394" t="s">
        <v>1841</v>
      </c>
      <c r="J4394" t="s">
        <v>1930</v>
      </c>
      <c r="K4394" t="b">
        <v>1</v>
      </c>
      <c r="L4394">
        <v>16</v>
      </c>
      <c r="M4394" s="2" t="str">
        <f>IF(H4394="","",IF(LEN(VLOOKUP($H4394,injury_groups!$A:$F,2,FALSE))=0,"",VLOOKUP($H4394,injury_groups!$A:$F,2,FALSE)))</f>
        <v>achilles</v>
      </c>
      <c r="N4394" s="2" t="str">
        <f>IF(H4394="","",IF(LEN(VLOOKUP($H4394,injury_groups!$A:$F,3,FALSE))=0,"",VLOOKUP($H4394,injury_groups!$A:$F,3,FALSE)))</f>
        <v/>
      </c>
      <c r="O4394" s="2">
        <f>IF(H4394="",0,VLOOKUP($H4394,injury_groups!$A:$F,4,FALSE))</f>
        <v>1</v>
      </c>
      <c r="P4394" s="2">
        <f>IF(H4394="",0,VLOOKUP($H4394,injury_groups!$A:$F,5,FALSE))</f>
        <v>0</v>
      </c>
      <c r="Q4394" s="4" t="str">
        <f>IF(H4394="","",IF(LEN(VLOOKUP($H4394,injury_groups!$A:$F,6,FALSE))=0,"",VLOOKUP($H4394,injury_groups!$A:$F,6,FALSE)))</f>
        <v/>
      </c>
    </row>
    <row r="4395" spans="1:17" x14ac:dyDescent="0.2">
      <c r="A4395" s="1">
        <v>282893</v>
      </c>
      <c r="B4395">
        <v>20802</v>
      </c>
      <c r="C4395" t="s">
        <v>1705</v>
      </c>
      <c r="D4395">
        <v>2021</v>
      </c>
      <c r="E4395">
        <v>12</v>
      </c>
      <c r="F4395">
        <v>3</v>
      </c>
      <c r="G4395">
        <v>8</v>
      </c>
      <c r="H4395" t="s">
        <v>1714</v>
      </c>
      <c r="I4395" t="s">
        <v>1841</v>
      </c>
      <c r="J4395" t="s">
        <v>1938</v>
      </c>
      <c r="K4395" t="b">
        <v>1</v>
      </c>
      <c r="L4395">
        <v>17</v>
      </c>
      <c r="M4395" s="2" t="str">
        <f>IF(H4395="","",IF(LEN(VLOOKUP($H4395,injury_groups!$A:$F,2,FALSE))=0,"",VLOOKUP($H4395,injury_groups!$A:$F,2,FALSE)))</f>
        <v>achilles</v>
      </c>
      <c r="N4395" s="2" t="str">
        <f>IF(H4395="","",IF(LEN(VLOOKUP($H4395,injury_groups!$A:$F,3,FALSE))=0,"",VLOOKUP($H4395,injury_groups!$A:$F,3,FALSE)))</f>
        <v/>
      </c>
      <c r="O4395" s="2">
        <f>IF(H4395="",0,VLOOKUP($H4395,injury_groups!$A:$F,4,FALSE))</f>
        <v>1</v>
      </c>
      <c r="P4395" s="2">
        <f>IF(H4395="",0,VLOOKUP($H4395,injury_groups!$A:$F,5,FALSE))</f>
        <v>0</v>
      </c>
      <c r="Q4395" s="4" t="str">
        <f>IF(H4395="","",IF(LEN(VLOOKUP($H4395,injury_groups!$A:$F,6,FALSE))=0,"",VLOOKUP($H4395,injury_groups!$A:$F,6,FALSE)))</f>
        <v/>
      </c>
    </row>
    <row r="4396" spans="1:17" x14ac:dyDescent="0.2">
      <c r="A4396" s="1">
        <v>283624</v>
      </c>
      <c r="B4396">
        <v>20802</v>
      </c>
      <c r="C4396" t="s">
        <v>1705</v>
      </c>
      <c r="D4396">
        <v>2021</v>
      </c>
      <c r="E4396">
        <v>13</v>
      </c>
      <c r="F4396">
        <v>3</v>
      </c>
      <c r="G4396">
        <v>28</v>
      </c>
      <c r="H4396" t="s">
        <v>1714</v>
      </c>
      <c r="I4396" t="s">
        <v>1841</v>
      </c>
      <c r="J4396" t="s">
        <v>1948</v>
      </c>
      <c r="K4396" t="b">
        <v>1</v>
      </c>
      <c r="L4396">
        <v>18</v>
      </c>
      <c r="M4396" s="2" t="str">
        <f>IF(H4396="","",IF(LEN(VLOOKUP($H4396,injury_groups!$A:$F,2,FALSE))=0,"",VLOOKUP($H4396,injury_groups!$A:$F,2,FALSE)))</f>
        <v>achilles</v>
      </c>
      <c r="N4396" s="2" t="str">
        <f>IF(H4396="","",IF(LEN(VLOOKUP($H4396,injury_groups!$A:$F,3,FALSE))=0,"",VLOOKUP($H4396,injury_groups!$A:$F,3,FALSE)))</f>
        <v/>
      </c>
      <c r="O4396" s="2">
        <f>IF(H4396="",0,VLOOKUP($H4396,injury_groups!$A:$F,4,FALSE))</f>
        <v>1</v>
      </c>
      <c r="P4396" s="2">
        <f>IF(H4396="",0,VLOOKUP($H4396,injury_groups!$A:$F,5,FALSE))</f>
        <v>0</v>
      </c>
      <c r="Q4396" s="4" t="str">
        <f>IF(H4396="","",IF(LEN(VLOOKUP($H4396,injury_groups!$A:$F,6,FALSE))=0,"",VLOOKUP($H4396,injury_groups!$A:$F,6,FALSE)))</f>
        <v/>
      </c>
    </row>
    <row r="4397" spans="1:17" x14ac:dyDescent="0.2">
      <c r="A4397" s="1">
        <v>284369</v>
      </c>
      <c r="B4397">
        <v>20802</v>
      </c>
      <c r="C4397" t="s">
        <v>1705</v>
      </c>
      <c r="D4397">
        <v>2021</v>
      </c>
      <c r="E4397">
        <v>14</v>
      </c>
      <c r="F4397">
        <v>3</v>
      </c>
      <c r="G4397">
        <v>8</v>
      </c>
      <c r="H4397" t="s">
        <v>1714</v>
      </c>
      <c r="I4397" t="s">
        <v>1841</v>
      </c>
      <c r="J4397" t="s">
        <v>1958</v>
      </c>
      <c r="K4397" t="b">
        <v>1</v>
      </c>
      <c r="L4397">
        <v>19</v>
      </c>
      <c r="M4397" s="2" t="str">
        <f>IF(H4397="","",IF(LEN(VLOOKUP($H4397,injury_groups!$A:$F,2,FALSE))=0,"",VLOOKUP($H4397,injury_groups!$A:$F,2,FALSE)))</f>
        <v>achilles</v>
      </c>
      <c r="N4397" s="2" t="str">
        <f>IF(H4397="","",IF(LEN(VLOOKUP($H4397,injury_groups!$A:$F,3,FALSE))=0,"",VLOOKUP($H4397,injury_groups!$A:$F,3,FALSE)))</f>
        <v/>
      </c>
      <c r="O4397" s="2">
        <f>IF(H4397="",0,VLOOKUP($H4397,injury_groups!$A:$F,4,FALSE))</f>
        <v>1</v>
      </c>
      <c r="P4397" s="2">
        <f>IF(H4397="",0,VLOOKUP($H4397,injury_groups!$A:$F,5,FALSE))</f>
        <v>0</v>
      </c>
      <c r="Q4397" s="4" t="str">
        <f>IF(H4397="","",IF(LEN(VLOOKUP($H4397,injury_groups!$A:$F,6,FALSE))=0,"",VLOOKUP($H4397,injury_groups!$A:$F,6,FALSE)))</f>
        <v/>
      </c>
    </row>
    <row r="4398" spans="1:17" x14ac:dyDescent="0.2">
      <c r="A4398" s="1">
        <v>285436</v>
      </c>
      <c r="B4398">
        <v>20802</v>
      </c>
      <c r="C4398" t="s">
        <v>1705</v>
      </c>
      <c r="D4398">
        <v>2021</v>
      </c>
      <c r="E4398">
        <v>15</v>
      </c>
      <c r="F4398">
        <v>3</v>
      </c>
      <c r="G4398">
        <v>12</v>
      </c>
      <c r="H4398" t="s">
        <v>1714</v>
      </c>
      <c r="I4398" t="s">
        <v>1841</v>
      </c>
      <c r="J4398" t="s">
        <v>1967</v>
      </c>
      <c r="K4398" t="b">
        <v>1</v>
      </c>
      <c r="L4398">
        <v>20</v>
      </c>
      <c r="M4398" s="2" t="str">
        <f>IF(H4398="","",IF(LEN(VLOOKUP($H4398,injury_groups!$A:$F,2,FALSE))=0,"",VLOOKUP($H4398,injury_groups!$A:$F,2,FALSE)))</f>
        <v>achilles</v>
      </c>
      <c r="N4398" s="2" t="str">
        <f>IF(H4398="","",IF(LEN(VLOOKUP($H4398,injury_groups!$A:$F,3,FALSE))=0,"",VLOOKUP($H4398,injury_groups!$A:$F,3,FALSE)))</f>
        <v/>
      </c>
      <c r="O4398" s="2">
        <f>IF(H4398="",0,VLOOKUP($H4398,injury_groups!$A:$F,4,FALSE))</f>
        <v>1</v>
      </c>
      <c r="P4398" s="2">
        <f>IF(H4398="",0,VLOOKUP($H4398,injury_groups!$A:$F,5,FALSE))</f>
        <v>0</v>
      </c>
      <c r="Q4398" s="4" t="str">
        <f>IF(H4398="","",IF(LEN(VLOOKUP($H4398,injury_groups!$A:$F,6,FALSE))=0,"",VLOOKUP($H4398,injury_groups!$A:$F,6,FALSE)))</f>
        <v/>
      </c>
    </row>
    <row r="4399" spans="1:17" x14ac:dyDescent="0.2">
      <c r="A4399" s="1">
        <v>286422</v>
      </c>
      <c r="B4399">
        <v>20802</v>
      </c>
      <c r="C4399" t="s">
        <v>1705</v>
      </c>
      <c r="D4399">
        <v>2021</v>
      </c>
      <c r="E4399">
        <v>16</v>
      </c>
      <c r="F4399">
        <v>3</v>
      </c>
      <c r="G4399">
        <v>7</v>
      </c>
      <c r="H4399" t="s">
        <v>1714</v>
      </c>
      <c r="I4399" t="s">
        <v>1841</v>
      </c>
      <c r="J4399" t="s">
        <v>1978</v>
      </c>
      <c r="K4399" t="b">
        <v>1</v>
      </c>
      <c r="L4399">
        <v>21</v>
      </c>
      <c r="M4399" s="2" t="str">
        <f>IF(H4399="","",IF(LEN(VLOOKUP($H4399,injury_groups!$A:$F,2,FALSE))=0,"",VLOOKUP($H4399,injury_groups!$A:$F,2,FALSE)))</f>
        <v>achilles</v>
      </c>
      <c r="N4399" s="2" t="str">
        <f>IF(H4399="","",IF(LEN(VLOOKUP($H4399,injury_groups!$A:$F,3,FALSE))=0,"",VLOOKUP($H4399,injury_groups!$A:$F,3,FALSE)))</f>
        <v/>
      </c>
      <c r="O4399" s="2">
        <f>IF(H4399="",0,VLOOKUP($H4399,injury_groups!$A:$F,4,FALSE))</f>
        <v>1</v>
      </c>
      <c r="P4399" s="2">
        <f>IF(H4399="",0,VLOOKUP($H4399,injury_groups!$A:$F,5,FALSE))</f>
        <v>0</v>
      </c>
      <c r="Q4399" s="4" t="str">
        <f>IF(H4399="","",IF(LEN(VLOOKUP($H4399,injury_groups!$A:$F,6,FALSE))=0,"",VLOOKUP($H4399,injury_groups!$A:$F,6,FALSE)))</f>
        <v/>
      </c>
    </row>
    <row r="4400" spans="1:17" x14ac:dyDescent="0.2">
      <c r="A4400" s="1">
        <v>287420</v>
      </c>
      <c r="B4400">
        <v>20802</v>
      </c>
      <c r="C4400" t="s">
        <v>1705</v>
      </c>
      <c r="D4400">
        <v>2021</v>
      </c>
      <c r="E4400">
        <v>17</v>
      </c>
      <c r="F4400">
        <v>3</v>
      </c>
      <c r="G4400">
        <v>32</v>
      </c>
      <c r="H4400" t="s">
        <v>1714</v>
      </c>
      <c r="I4400" t="s">
        <v>1841</v>
      </c>
      <c r="J4400" t="s">
        <v>1992</v>
      </c>
      <c r="K4400" t="b">
        <v>1</v>
      </c>
      <c r="L4400">
        <v>22</v>
      </c>
      <c r="M4400" s="2" t="str">
        <f>IF(H4400="","",IF(LEN(VLOOKUP($H4400,injury_groups!$A:$F,2,FALSE))=0,"",VLOOKUP($H4400,injury_groups!$A:$F,2,FALSE)))</f>
        <v>achilles</v>
      </c>
      <c r="N4400" s="2" t="str">
        <f>IF(H4400="","",IF(LEN(VLOOKUP($H4400,injury_groups!$A:$F,3,FALSE))=0,"",VLOOKUP($H4400,injury_groups!$A:$F,3,FALSE)))</f>
        <v/>
      </c>
      <c r="O4400" s="2">
        <f>IF(H4400="",0,VLOOKUP($H4400,injury_groups!$A:$F,4,FALSE))</f>
        <v>1</v>
      </c>
      <c r="P4400" s="2">
        <f>IF(H4400="",0,VLOOKUP($H4400,injury_groups!$A:$F,5,FALSE))</f>
        <v>0</v>
      </c>
      <c r="Q4400" s="4" t="str">
        <f>IF(H4400="","",IF(LEN(VLOOKUP($H4400,injury_groups!$A:$F,6,FALSE))=0,"",VLOOKUP($H4400,injury_groups!$A:$F,6,FALSE)))</f>
        <v/>
      </c>
    </row>
    <row r="4401" spans="1:17" x14ac:dyDescent="0.2">
      <c r="A4401" s="1">
        <v>274246</v>
      </c>
      <c r="B4401">
        <v>20803</v>
      </c>
      <c r="C4401" t="s">
        <v>1705</v>
      </c>
      <c r="D4401">
        <v>2021</v>
      </c>
      <c r="E4401">
        <v>1</v>
      </c>
      <c r="F4401">
        <v>9</v>
      </c>
      <c r="G4401">
        <v>33</v>
      </c>
      <c r="H4401" t="s">
        <v>1709</v>
      </c>
      <c r="I4401" t="s">
        <v>1841</v>
      </c>
      <c r="J4401" t="s">
        <v>1849</v>
      </c>
      <c r="K4401" t="b">
        <v>1</v>
      </c>
      <c r="L4401">
        <v>6</v>
      </c>
      <c r="M4401" s="2" t="str">
        <f>IF(H4401="","",IF(LEN(VLOOKUP($H4401,injury_groups!$A:$F,2,FALSE))=0,"",VLOOKUP($H4401,injury_groups!$A:$F,2,FALSE)))</f>
        <v>knee</v>
      </c>
      <c r="N4401" s="2" t="str">
        <f>IF(H4401="","",IF(LEN(VLOOKUP($H4401,injury_groups!$A:$F,3,FALSE))=0,"",VLOOKUP($H4401,injury_groups!$A:$F,3,FALSE)))</f>
        <v/>
      </c>
      <c r="O4401" s="2">
        <f>IF(H4401="",0,VLOOKUP($H4401,injury_groups!$A:$F,4,FALSE))</f>
        <v>1</v>
      </c>
      <c r="P4401" s="2">
        <f>IF(H4401="",0,VLOOKUP($H4401,injury_groups!$A:$F,5,FALSE))</f>
        <v>0</v>
      </c>
      <c r="Q4401" s="4" t="str">
        <f>IF(H4401="","",IF(LEN(VLOOKUP($H4401,injury_groups!$A:$F,6,FALSE))=0,"",VLOOKUP($H4401,injury_groups!$A:$F,6,FALSE)))</f>
        <v/>
      </c>
    </row>
    <row r="4402" spans="1:17" x14ac:dyDescent="0.2">
      <c r="A4402" s="1">
        <v>276064</v>
      </c>
      <c r="B4402">
        <v>20803</v>
      </c>
      <c r="C4402" t="s">
        <v>1705</v>
      </c>
      <c r="D4402">
        <v>2021</v>
      </c>
      <c r="E4402">
        <v>2</v>
      </c>
      <c r="F4402">
        <v>9</v>
      </c>
      <c r="G4402">
        <v>29</v>
      </c>
      <c r="H4402" t="s">
        <v>1709</v>
      </c>
      <c r="I4402" t="s">
        <v>1841</v>
      </c>
      <c r="J4402" t="s">
        <v>1861</v>
      </c>
      <c r="K4402" t="b">
        <v>1</v>
      </c>
      <c r="L4402">
        <v>7</v>
      </c>
      <c r="M4402" s="2" t="str">
        <f>IF(H4402="","",IF(LEN(VLOOKUP($H4402,injury_groups!$A:$F,2,FALSE))=0,"",VLOOKUP($H4402,injury_groups!$A:$F,2,FALSE)))</f>
        <v>knee</v>
      </c>
      <c r="N4402" s="2" t="str">
        <f>IF(H4402="","",IF(LEN(VLOOKUP($H4402,injury_groups!$A:$F,3,FALSE))=0,"",VLOOKUP($H4402,injury_groups!$A:$F,3,FALSE)))</f>
        <v/>
      </c>
      <c r="O4402" s="2">
        <f>IF(H4402="",0,VLOOKUP($H4402,injury_groups!$A:$F,4,FALSE))</f>
        <v>1</v>
      </c>
      <c r="P4402" s="2">
        <f>IF(H4402="",0,VLOOKUP($H4402,injury_groups!$A:$F,5,FALSE))</f>
        <v>0</v>
      </c>
      <c r="Q4402" s="4" t="str">
        <f>IF(H4402="","",IF(LEN(VLOOKUP($H4402,injury_groups!$A:$F,6,FALSE))=0,"",VLOOKUP($H4402,injury_groups!$A:$F,6,FALSE)))</f>
        <v/>
      </c>
    </row>
    <row r="4403" spans="1:17" x14ac:dyDescent="0.2">
      <c r="A4403" s="1">
        <v>276686</v>
      </c>
      <c r="B4403">
        <v>20803</v>
      </c>
      <c r="C4403" t="s">
        <v>1705</v>
      </c>
      <c r="D4403">
        <v>2021</v>
      </c>
      <c r="E4403">
        <v>3</v>
      </c>
      <c r="F4403">
        <v>9</v>
      </c>
      <c r="G4403">
        <v>26</v>
      </c>
      <c r="H4403" t="s">
        <v>1709</v>
      </c>
      <c r="I4403" t="s">
        <v>1841</v>
      </c>
      <c r="J4403" t="s">
        <v>1869</v>
      </c>
      <c r="K4403" t="b">
        <v>1</v>
      </c>
      <c r="L4403">
        <v>8</v>
      </c>
      <c r="M4403" s="2" t="str">
        <f>IF(H4403="","",IF(LEN(VLOOKUP($H4403,injury_groups!$A:$F,2,FALSE))=0,"",VLOOKUP($H4403,injury_groups!$A:$F,2,FALSE)))</f>
        <v>knee</v>
      </c>
      <c r="N4403" s="2" t="str">
        <f>IF(H4403="","",IF(LEN(VLOOKUP($H4403,injury_groups!$A:$F,3,FALSE))=0,"",VLOOKUP($H4403,injury_groups!$A:$F,3,FALSE)))</f>
        <v/>
      </c>
      <c r="O4403" s="2">
        <f>IF(H4403="",0,VLOOKUP($H4403,injury_groups!$A:$F,4,FALSE))</f>
        <v>1</v>
      </c>
      <c r="P4403" s="2">
        <f>IF(H4403="",0,VLOOKUP($H4403,injury_groups!$A:$F,5,FALSE))</f>
        <v>0</v>
      </c>
      <c r="Q4403" s="4" t="str">
        <f>IF(H4403="","",IF(LEN(VLOOKUP($H4403,injury_groups!$A:$F,6,FALSE))=0,"",VLOOKUP($H4403,injury_groups!$A:$F,6,FALSE)))</f>
        <v/>
      </c>
    </row>
    <row r="4404" spans="1:17" x14ac:dyDescent="0.2">
      <c r="A4404" s="1">
        <v>277337</v>
      </c>
      <c r="B4404">
        <v>20803</v>
      </c>
      <c r="C4404" t="s">
        <v>1705</v>
      </c>
      <c r="D4404">
        <v>2021</v>
      </c>
      <c r="E4404">
        <v>4</v>
      </c>
      <c r="F4404">
        <v>9</v>
      </c>
      <c r="G4404">
        <v>5</v>
      </c>
      <c r="H4404" t="s">
        <v>1709</v>
      </c>
      <c r="I4404" t="s">
        <v>1841</v>
      </c>
      <c r="J4404" t="s">
        <v>1874</v>
      </c>
      <c r="K4404" t="b">
        <v>1</v>
      </c>
      <c r="L4404">
        <v>9</v>
      </c>
      <c r="M4404" s="2" t="str">
        <f>IF(H4404="","",IF(LEN(VLOOKUP($H4404,injury_groups!$A:$F,2,FALSE))=0,"",VLOOKUP($H4404,injury_groups!$A:$F,2,FALSE)))</f>
        <v>knee</v>
      </c>
      <c r="N4404" s="2" t="str">
        <f>IF(H4404="","",IF(LEN(VLOOKUP($H4404,injury_groups!$A:$F,3,FALSE))=0,"",VLOOKUP($H4404,injury_groups!$A:$F,3,FALSE)))</f>
        <v/>
      </c>
      <c r="O4404" s="2">
        <f>IF(H4404="",0,VLOOKUP($H4404,injury_groups!$A:$F,4,FALSE))</f>
        <v>1</v>
      </c>
      <c r="P4404" s="2">
        <f>IF(H4404="",0,VLOOKUP($H4404,injury_groups!$A:$F,5,FALSE))</f>
        <v>0</v>
      </c>
      <c r="Q4404" s="4" t="str">
        <f>IF(H4404="","",IF(LEN(VLOOKUP($H4404,injury_groups!$A:$F,6,FALSE))=0,"",VLOOKUP($H4404,injury_groups!$A:$F,6,FALSE)))</f>
        <v/>
      </c>
    </row>
    <row r="4405" spans="1:17" x14ac:dyDescent="0.2">
      <c r="A4405" s="1">
        <v>277977</v>
      </c>
      <c r="B4405">
        <v>20803</v>
      </c>
      <c r="C4405" t="s">
        <v>1705</v>
      </c>
      <c r="D4405">
        <v>2021</v>
      </c>
      <c r="E4405">
        <v>5</v>
      </c>
      <c r="F4405">
        <v>9</v>
      </c>
      <c r="G4405">
        <v>23</v>
      </c>
      <c r="H4405" t="s">
        <v>1709</v>
      </c>
      <c r="I4405" t="s">
        <v>1841</v>
      </c>
      <c r="J4405" t="s">
        <v>1880</v>
      </c>
      <c r="K4405" t="b">
        <v>1</v>
      </c>
      <c r="L4405">
        <v>10</v>
      </c>
      <c r="M4405" s="2" t="str">
        <f>IF(H4405="","",IF(LEN(VLOOKUP($H4405,injury_groups!$A:$F,2,FALSE))=0,"",VLOOKUP($H4405,injury_groups!$A:$F,2,FALSE)))</f>
        <v>knee</v>
      </c>
      <c r="N4405" s="2" t="str">
        <f>IF(H4405="","",IF(LEN(VLOOKUP($H4405,injury_groups!$A:$F,3,FALSE))=0,"",VLOOKUP($H4405,injury_groups!$A:$F,3,FALSE)))</f>
        <v/>
      </c>
      <c r="O4405" s="2">
        <f>IF(H4405="",0,VLOOKUP($H4405,injury_groups!$A:$F,4,FALSE))</f>
        <v>1</v>
      </c>
      <c r="P4405" s="2">
        <f>IF(H4405="",0,VLOOKUP($H4405,injury_groups!$A:$F,5,FALSE))</f>
        <v>0</v>
      </c>
      <c r="Q4405" s="4" t="str">
        <f>IF(H4405="","",IF(LEN(VLOOKUP($H4405,injury_groups!$A:$F,6,FALSE))=0,"",VLOOKUP($H4405,injury_groups!$A:$F,6,FALSE)))</f>
        <v/>
      </c>
    </row>
    <row r="4406" spans="1:17" x14ac:dyDescent="0.2">
      <c r="A4406" s="1">
        <v>278689</v>
      </c>
      <c r="B4406">
        <v>20803</v>
      </c>
      <c r="C4406" t="s">
        <v>1705</v>
      </c>
      <c r="D4406">
        <v>2021</v>
      </c>
      <c r="E4406">
        <v>6</v>
      </c>
      <c r="F4406">
        <v>9</v>
      </c>
      <c r="G4406">
        <v>21</v>
      </c>
      <c r="H4406" t="s">
        <v>1709</v>
      </c>
      <c r="I4406" t="s">
        <v>1841</v>
      </c>
      <c r="J4406" t="s">
        <v>1892</v>
      </c>
      <c r="K4406" t="b">
        <v>1</v>
      </c>
      <c r="L4406">
        <v>11</v>
      </c>
      <c r="M4406" s="2" t="str">
        <f>IF(H4406="","",IF(LEN(VLOOKUP($H4406,injury_groups!$A:$F,2,FALSE))=0,"",VLOOKUP($H4406,injury_groups!$A:$F,2,FALSE)))</f>
        <v>knee</v>
      </c>
      <c r="N4406" s="2" t="str">
        <f>IF(H4406="","",IF(LEN(VLOOKUP($H4406,injury_groups!$A:$F,3,FALSE))=0,"",VLOOKUP($H4406,injury_groups!$A:$F,3,FALSE)))</f>
        <v/>
      </c>
      <c r="O4406" s="2">
        <f>IF(H4406="",0,VLOOKUP($H4406,injury_groups!$A:$F,4,FALSE))</f>
        <v>1</v>
      </c>
      <c r="P4406" s="2">
        <f>IF(H4406="",0,VLOOKUP($H4406,injury_groups!$A:$F,5,FALSE))</f>
        <v>0</v>
      </c>
      <c r="Q4406" s="4" t="str">
        <f>IF(H4406="","",IF(LEN(VLOOKUP($H4406,injury_groups!$A:$F,6,FALSE))=0,"",VLOOKUP($H4406,injury_groups!$A:$F,6,FALSE)))</f>
        <v/>
      </c>
    </row>
    <row r="4407" spans="1:17" x14ac:dyDescent="0.2">
      <c r="A4407" s="1">
        <v>279401</v>
      </c>
      <c r="B4407">
        <v>20803</v>
      </c>
      <c r="C4407" t="s">
        <v>1705</v>
      </c>
      <c r="D4407">
        <v>2021</v>
      </c>
      <c r="E4407">
        <v>7</v>
      </c>
      <c r="F4407">
        <v>9</v>
      </c>
      <c r="H4407" t="s">
        <v>1709</v>
      </c>
      <c r="I4407" t="s">
        <v>1843</v>
      </c>
      <c r="J4407" t="s">
        <v>1899</v>
      </c>
      <c r="K4407" t="b">
        <v>0</v>
      </c>
      <c r="L4407">
        <v>12</v>
      </c>
      <c r="M4407" s="2" t="str">
        <f>IF(H4407="","",IF(LEN(VLOOKUP($H4407,injury_groups!$A:$F,2,FALSE))=0,"",VLOOKUP($H4407,injury_groups!$A:$F,2,FALSE)))</f>
        <v>knee</v>
      </c>
      <c r="N4407" s="2" t="str">
        <f>IF(H4407="","",IF(LEN(VLOOKUP($H4407,injury_groups!$A:$F,3,FALSE))=0,"",VLOOKUP($H4407,injury_groups!$A:$F,3,FALSE)))</f>
        <v/>
      </c>
      <c r="O4407" s="2">
        <f>IF(H4407="",0,VLOOKUP($H4407,injury_groups!$A:$F,4,FALSE))</f>
        <v>1</v>
      </c>
      <c r="P4407" s="2">
        <f>IF(H4407="",0,VLOOKUP($H4407,injury_groups!$A:$F,5,FALSE))</f>
        <v>0</v>
      </c>
      <c r="Q4407" s="4" t="str">
        <f>IF(H4407="","",IF(LEN(VLOOKUP($H4407,injury_groups!$A:$F,6,FALSE))=0,"",VLOOKUP($H4407,injury_groups!$A:$F,6,FALSE)))</f>
        <v/>
      </c>
    </row>
    <row r="4408" spans="1:17" x14ac:dyDescent="0.2">
      <c r="A4408" s="1">
        <v>280079</v>
      </c>
      <c r="B4408">
        <v>20803</v>
      </c>
      <c r="C4408" t="s">
        <v>1705</v>
      </c>
      <c r="D4408">
        <v>2021</v>
      </c>
      <c r="E4408">
        <v>8</v>
      </c>
      <c r="F4408">
        <v>9</v>
      </c>
      <c r="G4408">
        <v>20</v>
      </c>
      <c r="H4408" t="s">
        <v>1709</v>
      </c>
      <c r="I4408" t="s">
        <v>1843</v>
      </c>
      <c r="J4408" t="s">
        <v>1907</v>
      </c>
      <c r="K4408" t="b">
        <v>0</v>
      </c>
      <c r="L4408">
        <v>13</v>
      </c>
      <c r="M4408" s="2" t="str">
        <f>IF(H4408="","",IF(LEN(VLOOKUP($H4408,injury_groups!$A:$F,2,FALSE))=0,"",VLOOKUP($H4408,injury_groups!$A:$F,2,FALSE)))</f>
        <v>knee</v>
      </c>
      <c r="N4408" s="2" t="str">
        <f>IF(H4408="","",IF(LEN(VLOOKUP($H4408,injury_groups!$A:$F,3,FALSE))=0,"",VLOOKUP($H4408,injury_groups!$A:$F,3,FALSE)))</f>
        <v/>
      </c>
      <c r="O4408" s="2">
        <f>IF(H4408="",0,VLOOKUP($H4408,injury_groups!$A:$F,4,FALSE))</f>
        <v>1</v>
      </c>
      <c r="P4408" s="2">
        <f>IF(H4408="",0,VLOOKUP($H4408,injury_groups!$A:$F,5,FALSE))</f>
        <v>0</v>
      </c>
      <c r="Q4408" s="4" t="str">
        <f>IF(H4408="","",IF(LEN(VLOOKUP($H4408,injury_groups!$A:$F,6,FALSE))=0,"",VLOOKUP($H4408,injury_groups!$A:$F,6,FALSE)))</f>
        <v/>
      </c>
    </row>
    <row r="4409" spans="1:17" x14ac:dyDescent="0.2">
      <c r="A4409" s="1">
        <v>280801</v>
      </c>
      <c r="B4409">
        <v>20803</v>
      </c>
      <c r="C4409" t="s">
        <v>1705</v>
      </c>
      <c r="D4409">
        <v>2021</v>
      </c>
      <c r="E4409">
        <v>9</v>
      </c>
      <c r="F4409">
        <v>9</v>
      </c>
      <c r="G4409">
        <v>10</v>
      </c>
      <c r="H4409" t="s">
        <v>1709</v>
      </c>
      <c r="I4409" t="s">
        <v>1843</v>
      </c>
      <c r="J4409" t="s">
        <v>1913</v>
      </c>
      <c r="K4409" t="b">
        <v>0</v>
      </c>
      <c r="L4409">
        <v>14</v>
      </c>
      <c r="M4409" s="2" t="str">
        <f>IF(H4409="","",IF(LEN(VLOOKUP($H4409,injury_groups!$A:$F,2,FALSE))=0,"",VLOOKUP($H4409,injury_groups!$A:$F,2,FALSE)))</f>
        <v>knee</v>
      </c>
      <c r="N4409" s="2" t="str">
        <f>IF(H4409="","",IF(LEN(VLOOKUP($H4409,injury_groups!$A:$F,3,FALSE))=0,"",VLOOKUP($H4409,injury_groups!$A:$F,3,FALSE)))</f>
        <v/>
      </c>
      <c r="O4409" s="2">
        <f>IF(H4409="",0,VLOOKUP($H4409,injury_groups!$A:$F,4,FALSE))</f>
        <v>1</v>
      </c>
      <c r="P4409" s="2">
        <f>IF(H4409="",0,VLOOKUP($H4409,injury_groups!$A:$F,5,FALSE))</f>
        <v>0</v>
      </c>
      <c r="Q4409" s="4" t="str">
        <f>IF(H4409="","",IF(LEN(VLOOKUP($H4409,injury_groups!$A:$F,6,FALSE))=0,"",VLOOKUP($H4409,injury_groups!$A:$F,6,FALSE)))</f>
        <v/>
      </c>
    </row>
    <row r="4410" spans="1:17" x14ac:dyDescent="0.2">
      <c r="A4410" s="1">
        <v>283702</v>
      </c>
      <c r="B4410">
        <v>20803</v>
      </c>
      <c r="C4410" t="s">
        <v>1705</v>
      </c>
      <c r="D4410">
        <v>2021</v>
      </c>
      <c r="E4410">
        <v>13</v>
      </c>
      <c r="F4410">
        <v>9</v>
      </c>
      <c r="G4410">
        <v>22</v>
      </c>
      <c r="H4410" t="s">
        <v>1725</v>
      </c>
      <c r="I4410" t="s">
        <v>1841</v>
      </c>
      <c r="J4410" t="s">
        <v>1952</v>
      </c>
      <c r="K4410" t="b">
        <v>1</v>
      </c>
      <c r="L4410">
        <v>18</v>
      </c>
      <c r="M4410" s="2" t="str">
        <f>IF(H4410="","",IF(LEN(VLOOKUP($H4410,injury_groups!$A:$F,2,FALSE))=0,"",VLOOKUP($H4410,injury_groups!$A:$F,2,FALSE)))</f>
        <v/>
      </c>
      <c r="N4410" s="2" t="str">
        <f>IF(H4410="","",IF(LEN(VLOOKUP($H4410,injury_groups!$A:$F,3,FALSE))=0,"",VLOOKUP($H4410,injury_groups!$A:$F,3,FALSE)))</f>
        <v/>
      </c>
      <c r="O4410" s="2">
        <f>IF(H4410="",0,VLOOKUP($H4410,injury_groups!$A:$F,4,FALSE))</f>
        <v>0</v>
      </c>
      <c r="P4410" s="2">
        <f>IF(H4410="",0,VLOOKUP($H4410,injury_groups!$A:$F,5,FALSE))</f>
        <v>0</v>
      </c>
      <c r="Q4410" s="4" t="str">
        <f>IF(H4410="","",IF(LEN(VLOOKUP($H4410,injury_groups!$A:$F,6,FALSE))=0,"",VLOOKUP($H4410,injury_groups!$A:$F,6,FALSE)))</f>
        <v/>
      </c>
    </row>
    <row r="4411" spans="1:17" x14ac:dyDescent="0.2">
      <c r="A4411" s="1">
        <v>285940</v>
      </c>
      <c r="B4411">
        <v>20803</v>
      </c>
      <c r="C4411" t="s">
        <v>1705</v>
      </c>
      <c r="D4411">
        <v>2021</v>
      </c>
      <c r="E4411">
        <v>15</v>
      </c>
      <c r="F4411">
        <v>9</v>
      </c>
      <c r="G4411">
        <v>23</v>
      </c>
      <c r="H4411" t="s">
        <v>1710</v>
      </c>
      <c r="I4411" t="s">
        <v>1841</v>
      </c>
      <c r="J4411" t="s">
        <v>1965</v>
      </c>
      <c r="K4411" t="b">
        <v>1</v>
      </c>
      <c r="L4411">
        <v>20</v>
      </c>
      <c r="M4411" s="2" t="str">
        <f>IF(H4411="","",IF(LEN(VLOOKUP($H4411,injury_groups!$A:$F,2,FALSE))=0,"",VLOOKUP($H4411,injury_groups!$A:$F,2,FALSE)))</f>
        <v/>
      </c>
      <c r="N4411" s="2" t="str">
        <f>IF(H4411="","",IF(LEN(VLOOKUP($H4411,injury_groups!$A:$F,3,FALSE))=0,"",VLOOKUP($H4411,injury_groups!$A:$F,3,FALSE)))</f>
        <v/>
      </c>
      <c r="O4411" s="2">
        <f>IF(H4411="",0,VLOOKUP($H4411,injury_groups!$A:$F,4,FALSE))</f>
        <v>0</v>
      </c>
      <c r="P4411" s="2">
        <f>IF(H4411="",0,VLOOKUP($H4411,injury_groups!$A:$F,5,FALSE))</f>
        <v>1</v>
      </c>
      <c r="Q4411" s="4" t="str">
        <f>IF(H4411="","",IF(LEN(VLOOKUP($H4411,injury_groups!$A:$F,6,FALSE))=0,"",VLOOKUP($H4411,injury_groups!$A:$F,6,FALSE)))</f>
        <v/>
      </c>
    </row>
    <row r="4412" spans="1:17" x14ac:dyDescent="0.2">
      <c r="A4412" s="1">
        <v>286423</v>
      </c>
      <c r="B4412">
        <v>20803</v>
      </c>
      <c r="C4412" t="s">
        <v>1705</v>
      </c>
      <c r="D4412">
        <v>2021</v>
      </c>
      <c r="E4412">
        <v>16</v>
      </c>
      <c r="F4412">
        <v>9</v>
      </c>
      <c r="G4412">
        <v>35</v>
      </c>
      <c r="H4412" t="s">
        <v>1710</v>
      </c>
      <c r="I4412" t="s">
        <v>1841</v>
      </c>
      <c r="J4412" t="s">
        <v>1982</v>
      </c>
      <c r="K4412" t="b">
        <v>1</v>
      </c>
      <c r="L4412">
        <v>21</v>
      </c>
      <c r="M4412" s="2" t="str">
        <f>IF(H4412="","",IF(LEN(VLOOKUP($H4412,injury_groups!$A:$F,2,FALSE))=0,"",VLOOKUP($H4412,injury_groups!$A:$F,2,FALSE)))</f>
        <v/>
      </c>
      <c r="N4412" s="2" t="str">
        <f>IF(H4412="","",IF(LEN(VLOOKUP($H4412,injury_groups!$A:$F,3,FALSE))=0,"",VLOOKUP($H4412,injury_groups!$A:$F,3,FALSE)))</f>
        <v/>
      </c>
      <c r="O4412" s="2">
        <f>IF(H4412="",0,VLOOKUP($H4412,injury_groups!$A:$F,4,FALSE))</f>
        <v>0</v>
      </c>
      <c r="P4412" s="2">
        <f>IF(H4412="",0,VLOOKUP($H4412,injury_groups!$A:$F,5,FALSE))</f>
        <v>1</v>
      </c>
      <c r="Q4412" s="4" t="str">
        <f>IF(H4412="","",IF(LEN(VLOOKUP($H4412,injury_groups!$A:$F,6,FALSE))=0,"",VLOOKUP($H4412,injury_groups!$A:$F,6,FALSE)))</f>
        <v/>
      </c>
    </row>
    <row r="4413" spans="1:17" x14ac:dyDescent="0.2">
      <c r="A4413" s="1">
        <v>274140</v>
      </c>
      <c r="B4413">
        <v>20803</v>
      </c>
      <c r="C4413" t="s">
        <v>1706</v>
      </c>
      <c r="D4413">
        <v>2021</v>
      </c>
      <c r="E4413">
        <v>0</v>
      </c>
      <c r="F4413">
        <v>9</v>
      </c>
      <c r="G4413">
        <v>28</v>
      </c>
      <c r="H4413" t="s">
        <v>1709</v>
      </c>
      <c r="I4413" t="s">
        <v>1841</v>
      </c>
      <c r="J4413" t="s">
        <v>2000</v>
      </c>
      <c r="K4413" t="b">
        <v>1</v>
      </c>
      <c r="L4413">
        <v>0</v>
      </c>
      <c r="M4413" s="2" t="str">
        <f>IF(H4413="","",IF(LEN(VLOOKUP($H4413,injury_groups!$A:$F,2,FALSE))=0,"",VLOOKUP($H4413,injury_groups!$A:$F,2,FALSE)))</f>
        <v>knee</v>
      </c>
      <c r="N4413" s="2" t="str">
        <f>IF(H4413="","",IF(LEN(VLOOKUP($H4413,injury_groups!$A:$F,3,FALSE))=0,"",VLOOKUP($H4413,injury_groups!$A:$F,3,FALSE)))</f>
        <v/>
      </c>
      <c r="O4413" s="2">
        <f>IF(H4413="",0,VLOOKUP($H4413,injury_groups!$A:$F,4,FALSE))</f>
        <v>1</v>
      </c>
      <c r="P4413" s="2">
        <f>IF(H4413="",0,VLOOKUP($H4413,injury_groups!$A:$F,5,FALSE))</f>
        <v>0</v>
      </c>
      <c r="Q4413" s="4" t="str">
        <f>IF(H4413="","",IF(LEN(VLOOKUP($H4413,injury_groups!$A:$F,6,FALSE))=0,"",VLOOKUP($H4413,injury_groups!$A:$F,6,FALSE)))</f>
        <v/>
      </c>
    </row>
    <row r="4414" spans="1:17" x14ac:dyDescent="0.2">
      <c r="A4414" s="1">
        <v>274620</v>
      </c>
      <c r="B4414">
        <v>20803</v>
      </c>
      <c r="C4414" t="s">
        <v>1706</v>
      </c>
      <c r="D4414">
        <v>2021</v>
      </c>
      <c r="E4414">
        <v>1</v>
      </c>
      <c r="F4414">
        <v>9</v>
      </c>
      <c r="G4414">
        <v>1</v>
      </c>
      <c r="H4414" t="s">
        <v>1709</v>
      </c>
      <c r="I4414" t="s">
        <v>1841</v>
      </c>
      <c r="J4414" t="s">
        <v>2004</v>
      </c>
      <c r="K4414" t="b">
        <v>1</v>
      </c>
      <c r="L4414">
        <v>1</v>
      </c>
      <c r="M4414" s="2" t="str">
        <f>IF(H4414="","",IF(LEN(VLOOKUP($H4414,injury_groups!$A:$F,2,FALSE))=0,"",VLOOKUP($H4414,injury_groups!$A:$F,2,FALSE)))</f>
        <v>knee</v>
      </c>
      <c r="N4414" s="2" t="str">
        <f>IF(H4414="","",IF(LEN(VLOOKUP($H4414,injury_groups!$A:$F,3,FALSE))=0,"",VLOOKUP($H4414,injury_groups!$A:$F,3,FALSE)))</f>
        <v/>
      </c>
      <c r="O4414" s="2">
        <f>IF(H4414="",0,VLOOKUP($H4414,injury_groups!$A:$F,4,FALSE))</f>
        <v>1</v>
      </c>
      <c r="P4414" s="2">
        <f>IF(H4414="",0,VLOOKUP($H4414,injury_groups!$A:$F,5,FALSE))</f>
        <v>0</v>
      </c>
      <c r="Q4414" s="4" t="str">
        <f>IF(H4414="","",IF(LEN(VLOOKUP($H4414,injury_groups!$A:$F,6,FALSE))=0,"",VLOOKUP($H4414,injury_groups!$A:$F,6,FALSE)))</f>
        <v/>
      </c>
    </row>
    <row r="4415" spans="1:17" x14ac:dyDescent="0.2">
      <c r="A4415" s="1">
        <v>274882</v>
      </c>
      <c r="B4415">
        <v>20803</v>
      </c>
      <c r="C4415" t="s">
        <v>1706</v>
      </c>
      <c r="D4415">
        <v>2021</v>
      </c>
      <c r="E4415">
        <v>2</v>
      </c>
      <c r="F4415">
        <v>9</v>
      </c>
      <c r="G4415">
        <v>13</v>
      </c>
      <c r="H4415" t="s">
        <v>1709</v>
      </c>
      <c r="I4415" t="s">
        <v>1841</v>
      </c>
      <c r="J4415" t="s">
        <v>2028</v>
      </c>
      <c r="K4415" t="b">
        <v>1</v>
      </c>
      <c r="L4415">
        <v>2</v>
      </c>
      <c r="M4415" s="2" t="str">
        <f>IF(H4415="","",IF(LEN(VLOOKUP($H4415,injury_groups!$A:$F,2,FALSE))=0,"",VLOOKUP($H4415,injury_groups!$A:$F,2,FALSE)))</f>
        <v>knee</v>
      </c>
      <c r="N4415" s="2" t="str">
        <f>IF(H4415="","",IF(LEN(VLOOKUP($H4415,injury_groups!$A:$F,3,FALSE))=0,"",VLOOKUP($H4415,injury_groups!$A:$F,3,FALSE)))</f>
        <v/>
      </c>
      <c r="O4415" s="2">
        <f>IF(H4415="",0,VLOOKUP($H4415,injury_groups!$A:$F,4,FALSE))</f>
        <v>1</v>
      </c>
      <c r="P4415" s="2">
        <f>IF(H4415="",0,VLOOKUP($H4415,injury_groups!$A:$F,5,FALSE))</f>
        <v>0</v>
      </c>
      <c r="Q4415" s="4" t="str">
        <f>IF(H4415="","",IF(LEN(VLOOKUP($H4415,injury_groups!$A:$F,6,FALSE))=0,"",VLOOKUP($H4415,injury_groups!$A:$F,6,FALSE)))</f>
        <v/>
      </c>
    </row>
    <row r="4416" spans="1:17" x14ac:dyDescent="0.2">
      <c r="A4416" s="1">
        <v>275194</v>
      </c>
      <c r="B4416">
        <v>20803</v>
      </c>
      <c r="C4416" t="s">
        <v>1706</v>
      </c>
      <c r="D4416">
        <v>2021</v>
      </c>
      <c r="E4416">
        <v>3</v>
      </c>
      <c r="F4416">
        <v>9</v>
      </c>
      <c r="G4416">
        <v>15</v>
      </c>
      <c r="H4416" t="s">
        <v>1709</v>
      </c>
      <c r="I4416" t="s">
        <v>1841</v>
      </c>
      <c r="J4416" t="s">
        <v>2051</v>
      </c>
      <c r="K4416" t="b">
        <v>1</v>
      </c>
      <c r="L4416">
        <v>3</v>
      </c>
      <c r="M4416" s="2" t="str">
        <f>IF(H4416="","",IF(LEN(VLOOKUP($H4416,injury_groups!$A:$F,2,FALSE))=0,"",VLOOKUP($H4416,injury_groups!$A:$F,2,FALSE)))</f>
        <v>knee</v>
      </c>
      <c r="N4416" s="2" t="str">
        <f>IF(H4416="","",IF(LEN(VLOOKUP($H4416,injury_groups!$A:$F,3,FALSE))=0,"",VLOOKUP($H4416,injury_groups!$A:$F,3,FALSE)))</f>
        <v/>
      </c>
      <c r="O4416" s="2">
        <f>IF(H4416="",0,VLOOKUP($H4416,injury_groups!$A:$F,4,FALSE))</f>
        <v>1</v>
      </c>
      <c r="P4416" s="2">
        <f>IF(H4416="",0,VLOOKUP($H4416,injury_groups!$A:$F,5,FALSE))</f>
        <v>0</v>
      </c>
      <c r="Q4416" s="4" t="str">
        <f>IF(H4416="","",IF(LEN(VLOOKUP($H4416,injury_groups!$A:$F,6,FALSE))=0,"",VLOOKUP($H4416,injury_groups!$A:$F,6,FALSE)))</f>
        <v/>
      </c>
    </row>
    <row r="4417" spans="1:17" x14ac:dyDescent="0.2">
      <c r="A4417" s="1">
        <v>284935</v>
      </c>
      <c r="B4417">
        <v>20805</v>
      </c>
      <c r="C4417" t="s">
        <v>1705</v>
      </c>
      <c r="D4417">
        <v>2021</v>
      </c>
      <c r="E4417">
        <v>14</v>
      </c>
      <c r="F4417">
        <v>11</v>
      </c>
      <c r="G4417">
        <v>10</v>
      </c>
      <c r="H4417" t="s">
        <v>1712</v>
      </c>
      <c r="I4417" t="s">
        <v>1841</v>
      </c>
      <c r="J4417" t="s">
        <v>1961</v>
      </c>
      <c r="K4417" t="b">
        <v>1</v>
      </c>
      <c r="L4417">
        <v>19</v>
      </c>
      <c r="M4417" s="2" t="str">
        <f>IF(H4417="","",IF(LEN(VLOOKUP($H4417,injury_groups!$A:$F,2,FALSE))=0,"",VLOOKUP($H4417,injury_groups!$A:$F,2,FALSE)))</f>
        <v>hand</v>
      </c>
      <c r="N4417" s="2" t="str">
        <f>IF(H4417="","",IF(LEN(VLOOKUP($H4417,injury_groups!$A:$F,3,FALSE))=0,"",VLOOKUP($H4417,injury_groups!$A:$F,3,FALSE)))</f>
        <v/>
      </c>
      <c r="O4417" s="2">
        <f>IF(H4417="",0,VLOOKUP($H4417,injury_groups!$A:$F,4,FALSE))</f>
        <v>1</v>
      </c>
      <c r="P4417" s="2">
        <f>IF(H4417="",0,VLOOKUP($H4417,injury_groups!$A:$F,5,FALSE))</f>
        <v>0</v>
      </c>
      <c r="Q4417" s="4" t="str">
        <f>IF(H4417="","",IF(LEN(VLOOKUP($H4417,injury_groups!$A:$F,6,FALSE))=0,"",VLOOKUP($H4417,injury_groups!$A:$F,6,FALSE)))</f>
        <v/>
      </c>
    </row>
    <row r="4418" spans="1:17" x14ac:dyDescent="0.2">
      <c r="A4418" s="1">
        <v>285437</v>
      </c>
      <c r="B4418">
        <v>20805</v>
      </c>
      <c r="C4418" t="s">
        <v>1705</v>
      </c>
      <c r="D4418">
        <v>2021</v>
      </c>
      <c r="E4418">
        <v>15</v>
      </c>
      <c r="F4418">
        <v>11</v>
      </c>
      <c r="G4418">
        <v>1</v>
      </c>
      <c r="H4418" t="s">
        <v>1712</v>
      </c>
      <c r="I4418" t="s">
        <v>1841</v>
      </c>
      <c r="J4418" t="s">
        <v>1964</v>
      </c>
      <c r="K4418" t="b">
        <v>1</v>
      </c>
      <c r="L4418">
        <v>20</v>
      </c>
      <c r="M4418" s="2" t="str">
        <f>IF(H4418="","",IF(LEN(VLOOKUP($H4418,injury_groups!$A:$F,2,FALSE))=0,"",VLOOKUP($H4418,injury_groups!$A:$F,2,FALSE)))</f>
        <v>hand</v>
      </c>
      <c r="N4418" s="2" t="str">
        <f>IF(H4418="","",IF(LEN(VLOOKUP($H4418,injury_groups!$A:$F,3,FALSE))=0,"",VLOOKUP($H4418,injury_groups!$A:$F,3,FALSE)))</f>
        <v/>
      </c>
      <c r="O4418" s="2">
        <f>IF(H4418="",0,VLOOKUP($H4418,injury_groups!$A:$F,4,FALSE))</f>
        <v>1</v>
      </c>
      <c r="P4418" s="2">
        <f>IF(H4418="",0,VLOOKUP($H4418,injury_groups!$A:$F,5,FALSE))</f>
        <v>0</v>
      </c>
      <c r="Q4418" s="4" t="str">
        <f>IF(H4418="","",IF(LEN(VLOOKUP($H4418,injury_groups!$A:$F,6,FALSE))=0,"",VLOOKUP($H4418,injury_groups!$A:$F,6,FALSE)))</f>
        <v/>
      </c>
    </row>
    <row r="4419" spans="1:17" x14ac:dyDescent="0.2">
      <c r="A4419" s="1">
        <v>286424</v>
      </c>
      <c r="B4419">
        <v>20805</v>
      </c>
      <c r="C4419" t="s">
        <v>1705</v>
      </c>
      <c r="D4419">
        <v>2021</v>
      </c>
      <c r="E4419">
        <v>16</v>
      </c>
      <c r="F4419">
        <v>11</v>
      </c>
      <c r="G4419">
        <v>2</v>
      </c>
      <c r="H4419" t="s">
        <v>1712</v>
      </c>
      <c r="I4419" t="s">
        <v>1841</v>
      </c>
      <c r="J4419" t="s">
        <v>1978</v>
      </c>
      <c r="K4419" t="b">
        <v>1</v>
      </c>
      <c r="L4419">
        <v>21</v>
      </c>
      <c r="M4419" s="2" t="str">
        <f>IF(H4419="","",IF(LEN(VLOOKUP($H4419,injury_groups!$A:$F,2,FALSE))=0,"",VLOOKUP($H4419,injury_groups!$A:$F,2,FALSE)))</f>
        <v>hand</v>
      </c>
      <c r="N4419" s="2" t="str">
        <f>IF(H4419="","",IF(LEN(VLOOKUP($H4419,injury_groups!$A:$F,3,FALSE))=0,"",VLOOKUP($H4419,injury_groups!$A:$F,3,FALSE)))</f>
        <v/>
      </c>
      <c r="O4419" s="2">
        <f>IF(H4419="",0,VLOOKUP($H4419,injury_groups!$A:$F,4,FALSE))</f>
        <v>1</v>
      </c>
      <c r="P4419" s="2">
        <f>IF(H4419="",0,VLOOKUP($H4419,injury_groups!$A:$F,5,FALSE))</f>
        <v>0</v>
      </c>
      <c r="Q4419" s="4" t="str">
        <f>IF(H4419="","",IF(LEN(VLOOKUP($H4419,injury_groups!$A:$F,6,FALSE))=0,"",VLOOKUP($H4419,injury_groups!$A:$F,6,FALSE)))</f>
        <v/>
      </c>
    </row>
    <row r="4420" spans="1:17" x14ac:dyDescent="0.2">
      <c r="A4420" s="1">
        <v>287422</v>
      </c>
      <c r="B4420">
        <v>20805</v>
      </c>
      <c r="C4420" t="s">
        <v>1705</v>
      </c>
      <c r="D4420">
        <v>2021</v>
      </c>
      <c r="E4420">
        <v>17</v>
      </c>
      <c r="F4420">
        <v>11</v>
      </c>
      <c r="G4420">
        <v>30</v>
      </c>
      <c r="H4420" t="s">
        <v>1712</v>
      </c>
      <c r="I4420" t="s">
        <v>1841</v>
      </c>
      <c r="J4420" t="s">
        <v>1990</v>
      </c>
      <c r="K4420" t="b">
        <v>1</v>
      </c>
      <c r="L4420">
        <v>22</v>
      </c>
      <c r="M4420" s="2" t="str">
        <f>IF(H4420="","",IF(LEN(VLOOKUP($H4420,injury_groups!$A:$F,2,FALSE))=0,"",VLOOKUP($H4420,injury_groups!$A:$F,2,FALSE)))</f>
        <v>hand</v>
      </c>
      <c r="N4420" s="2" t="str">
        <f>IF(H4420="","",IF(LEN(VLOOKUP($H4420,injury_groups!$A:$F,3,FALSE))=0,"",VLOOKUP($H4420,injury_groups!$A:$F,3,FALSE)))</f>
        <v/>
      </c>
      <c r="O4420" s="2">
        <f>IF(H4420="",0,VLOOKUP($H4420,injury_groups!$A:$F,4,FALSE))</f>
        <v>1</v>
      </c>
      <c r="P4420" s="2">
        <f>IF(H4420="",0,VLOOKUP($H4420,injury_groups!$A:$F,5,FALSE))</f>
        <v>0</v>
      </c>
      <c r="Q4420" s="4" t="str">
        <f>IF(H4420="","",IF(LEN(VLOOKUP($H4420,injury_groups!$A:$F,6,FALSE))=0,"",VLOOKUP($H4420,injury_groups!$A:$F,6,FALSE)))</f>
        <v/>
      </c>
    </row>
    <row r="4421" spans="1:17" x14ac:dyDescent="0.2">
      <c r="A4421" s="1">
        <v>277439</v>
      </c>
      <c r="B4421">
        <v>20808</v>
      </c>
      <c r="C4421" t="s">
        <v>1705</v>
      </c>
      <c r="D4421">
        <v>2021</v>
      </c>
      <c r="E4421">
        <v>4</v>
      </c>
      <c r="F4421">
        <v>32</v>
      </c>
      <c r="G4421">
        <v>1</v>
      </c>
      <c r="H4421" t="s">
        <v>1730</v>
      </c>
      <c r="I4421" t="s">
        <v>1841</v>
      </c>
      <c r="J4421" t="s">
        <v>1873</v>
      </c>
      <c r="K4421" t="b">
        <v>1</v>
      </c>
      <c r="L4421">
        <v>9</v>
      </c>
      <c r="M4421" s="2" t="str">
        <f>IF(H4421="","",IF(LEN(VLOOKUP($H4421,injury_groups!$A:$F,2,FALSE))=0,"",VLOOKUP($H4421,injury_groups!$A:$F,2,FALSE)))</f>
        <v>chest</v>
      </c>
      <c r="N4421" s="2" t="str">
        <f>IF(H4421="","",IF(LEN(VLOOKUP($H4421,injury_groups!$A:$F,3,FALSE))=0,"",VLOOKUP($H4421,injury_groups!$A:$F,3,FALSE)))</f>
        <v/>
      </c>
      <c r="O4421" s="2">
        <f>IF(H4421="",0,VLOOKUP($H4421,injury_groups!$A:$F,4,FALSE))</f>
        <v>1</v>
      </c>
      <c r="P4421" s="2">
        <f>IF(H4421="",0,VLOOKUP($H4421,injury_groups!$A:$F,5,FALSE))</f>
        <v>0</v>
      </c>
      <c r="Q4421" s="4" t="str">
        <f>IF(H4421="","",IF(LEN(VLOOKUP($H4421,injury_groups!$A:$F,6,FALSE))=0,"",VLOOKUP($H4421,injury_groups!$A:$F,6,FALSE)))</f>
        <v/>
      </c>
    </row>
    <row r="4422" spans="1:17" x14ac:dyDescent="0.2">
      <c r="A4422" s="1">
        <v>278098</v>
      </c>
      <c r="B4422">
        <v>20808</v>
      </c>
      <c r="C4422" t="s">
        <v>1705</v>
      </c>
      <c r="D4422">
        <v>2021</v>
      </c>
      <c r="E4422">
        <v>5</v>
      </c>
      <c r="F4422">
        <v>32</v>
      </c>
      <c r="G4422">
        <v>30</v>
      </c>
      <c r="H4422" t="s">
        <v>1730</v>
      </c>
      <c r="I4422" t="s">
        <v>1841</v>
      </c>
      <c r="J4422" t="s">
        <v>1886</v>
      </c>
      <c r="K4422" t="b">
        <v>1</v>
      </c>
      <c r="L4422">
        <v>10</v>
      </c>
      <c r="M4422" s="2" t="str">
        <f>IF(H4422="","",IF(LEN(VLOOKUP($H4422,injury_groups!$A:$F,2,FALSE))=0,"",VLOOKUP($H4422,injury_groups!$A:$F,2,FALSE)))</f>
        <v>chest</v>
      </c>
      <c r="N4422" s="2" t="str">
        <f>IF(H4422="","",IF(LEN(VLOOKUP($H4422,injury_groups!$A:$F,3,FALSE))=0,"",VLOOKUP($H4422,injury_groups!$A:$F,3,FALSE)))</f>
        <v/>
      </c>
      <c r="O4422" s="2">
        <f>IF(H4422="",0,VLOOKUP($H4422,injury_groups!$A:$F,4,FALSE))</f>
        <v>1</v>
      </c>
      <c r="P4422" s="2">
        <f>IF(H4422="",0,VLOOKUP($H4422,injury_groups!$A:$F,5,FALSE))</f>
        <v>0</v>
      </c>
      <c r="Q4422" s="4" t="str">
        <f>IF(H4422="","",IF(LEN(VLOOKUP($H4422,injury_groups!$A:$F,6,FALSE))=0,"",VLOOKUP($H4422,injury_groups!$A:$F,6,FALSE)))</f>
        <v/>
      </c>
    </row>
    <row r="4423" spans="1:17" x14ac:dyDescent="0.2">
      <c r="A4423" s="1">
        <v>278802</v>
      </c>
      <c r="B4423">
        <v>20808</v>
      </c>
      <c r="C4423" t="s">
        <v>1705</v>
      </c>
      <c r="D4423">
        <v>2021</v>
      </c>
      <c r="E4423">
        <v>6</v>
      </c>
      <c r="F4423">
        <v>32</v>
      </c>
      <c r="G4423">
        <v>23</v>
      </c>
      <c r="H4423" t="s">
        <v>1730</v>
      </c>
      <c r="I4423" t="s">
        <v>1841</v>
      </c>
      <c r="J4423" t="s">
        <v>1889</v>
      </c>
      <c r="K4423" t="b">
        <v>1</v>
      </c>
      <c r="L4423">
        <v>11</v>
      </c>
      <c r="M4423" s="2" t="str">
        <f>IF(H4423="","",IF(LEN(VLOOKUP($H4423,injury_groups!$A:$F,2,FALSE))=0,"",VLOOKUP($H4423,injury_groups!$A:$F,2,FALSE)))</f>
        <v>chest</v>
      </c>
      <c r="N4423" s="2" t="str">
        <f>IF(H4423="","",IF(LEN(VLOOKUP($H4423,injury_groups!$A:$F,3,FALSE))=0,"",VLOOKUP($H4423,injury_groups!$A:$F,3,FALSE)))</f>
        <v/>
      </c>
      <c r="O4423" s="2">
        <f>IF(H4423="",0,VLOOKUP($H4423,injury_groups!$A:$F,4,FALSE))</f>
        <v>1</v>
      </c>
      <c r="P4423" s="2">
        <f>IF(H4423="",0,VLOOKUP($H4423,injury_groups!$A:$F,5,FALSE))</f>
        <v>0</v>
      </c>
      <c r="Q4423" s="4" t="str">
        <f>IF(H4423="","",IF(LEN(VLOOKUP($H4423,injury_groups!$A:$F,6,FALSE))=0,"",VLOOKUP($H4423,injury_groups!$A:$F,6,FALSE)))</f>
        <v/>
      </c>
    </row>
    <row r="4424" spans="1:17" x14ac:dyDescent="0.2">
      <c r="A4424" s="1">
        <v>279528</v>
      </c>
      <c r="B4424">
        <v>20808</v>
      </c>
      <c r="C4424" t="s">
        <v>1705</v>
      </c>
      <c r="D4424">
        <v>2021</v>
      </c>
      <c r="E4424">
        <v>7</v>
      </c>
      <c r="F4424">
        <v>32</v>
      </c>
      <c r="G4424">
        <v>11</v>
      </c>
      <c r="H4424" t="s">
        <v>1730</v>
      </c>
      <c r="I4424" t="s">
        <v>1841</v>
      </c>
      <c r="J4424" t="s">
        <v>1901</v>
      </c>
      <c r="K4424" t="b">
        <v>1</v>
      </c>
      <c r="L4424">
        <v>12</v>
      </c>
      <c r="M4424" s="2" t="str">
        <f>IF(H4424="","",IF(LEN(VLOOKUP($H4424,injury_groups!$A:$F,2,FALSE))=0,"",VLOOKUP($H4424,injury_groups!$A:$F,2,FALSE)))</f>
        <v>chest</v>
      </c>
      <c r="N4424" s="2" t="str">
        <f>IF(H4424="","",IF(LEN(VLOOKUP($H4424,injury_groups!$A:$F,3,FALSE))=0,"",VLOOKUP($H4424,injury_groups!$A:$F,3,FALSE)))</f>
        <v/>
      </c>
      <c r="O4424" s="2">
        <f>IF(H4424="",0,VLOOKUP($H4424,injury_groups!$A:$F,4,FALSE))</f>
        <v>1</v>
      </c>
      <c r="P4424" s="2">
        <f>IF(H4424="",0,VLOOKUP($H4424,injury_groups!$A:$F,5,FALSE))</f>
        <v>0</v>
      </c>
      <c r="Q4424" s="4" t="str">
        <f>IF(H4424="","",IF(LEN(VLOOKUP($H4424,injury_groups!$A:$F,6,FALSE))=0,"",VLOOKUP($H4424,injury_groups!$A:$F,6,FALSE)))</f>
        <v/>
      </c>
    </row>
    <row r="4425" spans="1:17" x14ac:dyDescent="0.2">
      <c r="A4425" s="1">
        <v>280210</v>
      </c>
      <c r="B4425">
        <v>20808</v>
      </c>
      <c r="C4425" t="s">
        <v>1705</v>
      </c>
      <c r="D4425">
        <v>2021</v>
      </c>
      <c r="E4425">
        <v>8</v>
      </c>
      <c r="F4425">
        <v>32</v>
      </c>
      <c r="G4425">
        <v>13</v>
      </c>
      <c r="H4425" t="s">
        <v>1730</v>
      </c>
      <c r="I4425" t="s">
        <v>1841</v>
      </c>
      <c r="J4425" t="s">
        <v>1905</v>
      </c>
      <c r="K4425" t="b">
        <v>1</v>
      </c>
      <c r="L4425">
        <v>13</v>
      </c>
      <c r="M4425" s="2" t="str">
        <f>IF(H4425="","",IF(LEN(VLOOKUP($H4425,injury_groups!$A:$F,2,FALSE))=0,"",VLOOKUP($H4425,injury_groups!$A:$F,2,FALSE)))</f>
        <v>chest</v>
      </c>
      <c r="N4425" s="2" t="str">
        <f>IF(H4425="","",IF(LEN(VLOOKUP($H4425,injury_groups!$A:$F,3,FALSE))=0,"",VLOOKUP($H4425,injury_groups!$A:$F,3,FALSE)))</f>
        <v/>
      </c>
      <c r="O4425" s="2">
        <f>IF(H4425="",0,VLOOKUP($H4425,injury_groups!$A:$F,4,FALSE))</f>
        <v>1</v>
      </c>
      <c r="P4425" s="2">
        <f>IF(H4425="",0,VLOOKUP($H4425,injury_groups!$A:$F,5,FALSE))</f>
        <v>0</v>
      </c>
      <c r="Q4425" s="4" t="str">
        <f>IF(H4425="","",IF(LEN(VLOOKUP($H4425,injury_groups!$A:$F,6,FALSE))=0,"",VLOOKUP($H4425,injury_groups!$A:$F,6,FALSE)))</f>
        <v/>
      </c>
    </row>
    <row r="4426" spans="1:17" x14ac:dyDescent="0.2">
      <c r="A4426" s="1">
        <v>280923</v>
      </c>
      <c r="B4426">
        <v>20808</v>
      </c>
      <c r="C4426" t="s">
        <v>1705</v>
      </c>
      <c r="D4426">
        <v>2021</v>
      </c>
      <c r="E4426">
        <v>9</v>
      </c>
      <c r="F4426">
        <v>32</v>
      </c>
      <c r="G4426">
        <v>34</v>
      </c>
      <c r="H4426" t="s">
        <v>1730</v>
      </c>
      <c r="I4426" t="s">
        <v>1841</v>
      </c>
      <c r="J4426" t="s">
        <v>1918</v>
      </c>
      <c r="K4426" t="b">
        <v>1</v>
      </c>
      <c r="L4426">
        <v>14</v>
      </c>
      <c r="M4426" s="2" t="str">
        <f>IF(H4426="","",IF(LEN(VLOOKUP($H4426,injury_groups!$A:$F,2,FALSE))=0,"",VLOOKUP($H4426,injury_groups!$A:$F,2,FALSE)))</f>
        <v>chest</v>
      </c>
      <c r="N4426" s="2" t="str">
        <f>IF(H4426="","",IF(LEN(VLOOKUP($H4426,injury_groups!$A:$F,3,FALSE))=0,"",VLOOKUP($H4426,injury_groups!$A:$F,3,FALSE)))</f>
        <v/>
      </c>
      <c r="O4426" s="2">
        <f>IF(H4426="",0,VLOOKUP($H4426,injury_groups!$A:$F,4,FALSE))</f>
        <v>1</v>
      </c>
      <c r="P4426" s="2">
        <f>IF(H4426="",0,VLOOKUP($H4426,injury_groups!$A:$F,5,FALSE))</f>
        <v>0</v>
      </c>
      <c r="Q4426" s="4" t="str">
        <f>IF(H4426="","",IF(LEN(VLOOKUP($H4426,injury_groups!$A:$F,6,FALSE))=0,"",VLOOKUP($H4426,injury_groups!$A:$F,6,FALSE)))</f>
        <v/>
      </c>
    </row>
    <row r="4427" spans="1:17" x14ac:dyDescent="0.2">
      <c r="A4427" s="1">
        <v>281610</v>
      </c>
      <c r="B4427">
        <v>20808</v>
      </c>
      <c r="C4427" t="s">
        <v>1705</v>
      </c>
      <c r="D4427">
        <v>2021</v>
      </c>
      <c r="E4427">
        <v>10</v>
      </c>
      <c r="F4427">
        <v>32</v>
      </c>
      <c r="G4427">
        <v>31</v>
      </c>
      <c r="H4427" t="s">
        <v>1730</v>
      </c>
      <c r="I4427" t="s">
        <v>1841</v>
      </c>
      <c r="J4427" t="s">
        <v>1927</v>
      </c>
      <c r="K4427" t="b">
        <v>1</v>
      </c>
      <c r="L4427">
        <v>15</v>
      </c>
      <c r="M4427" s="2" t="str">
        <f>IF(H4427="","",IF(LEN(VLOOKUP($H4427,injury_groups!$A:$F,2,FALSE))=0,"",VLOOKUP($H4427,injury_groups!$A:$F,2,FALSE)))</f>
        <v>chest</v>
      </c>
      <c r="N4427" s="2" t="str">
        <f>IF(H4427="","",IF(LEN(VLOOKUP($H4427,injury_groups!$A:$F,3,FALSE))=0,"",VLOOKUP($H4427,injury_groups!$A:$F,3,FALSE)))</f>
        <v/>
      </c>
      <c r="O4427" s="2">
        <f>IF(H4427="",0,VLOOKUP($H4427,injury_groups!$A:$F,4,FALSE))</f>
        <v>1</v>
      </c>
      <c r="P4427" s="2">
        <f>IF(H4427="",0,VLOOKUP($H4427,injury_groups!$A:$F,5,FALSE))</f>
        <v>0</v>
      </c>
      <c r="Q4427" s="4" t="str">
        <f>IF(H4427="","",IF(LEN(VLOOKUP($H4427,injury_groups!$A:$F,6,FALSE))=0,"",VLOOKUP($H4427,injury_groups!$A:$F,6,FALSE)))</f>
        <v/>
      </c>
    </row>
    <row r="4428" spans="1:17" x14ac:dyDescent="0.2">
      <c r="A4428" s="1">
        <v>282351</v>
      </c>
      <c r="B4428">
        <v>20808</v>
      </c>
      <c r="C4428" t="s">
        <v>1705</v>
      </c>
      <c r="D4428">
        <v>2021</v>
      </c>
      <c r="E4428">
        <v>11</v>
      </c>
      <c r="F4428">
        <v>32</v>
      </c>
      <c r="H4428" t="s">
        <v>1730</v>
      </c>
      <c r="I4428" t="s">
        <v>1841</v>
      </c>
      <c r="J4428" t="s">
        <v>1933</v>
      </c>
      <c r="K4428" t="b">
        <v>1</v>
      </c>
      <c r="L4428">
        <v>16</v>
      </c>
      <c r="M4428" s="2" t="str">
        <f>IF(H4428="","",IF(LEN(VLOOKUP($H4428,injury_groups!$A:$F,2,FALSE))=0,"",VLOOKUP($H4428,injury_groups!$A:$F,2,FALSE)))</f>
        <v>chest</v>
      </c>
      <c r="N4428" s="2" t="str">
        <f>IF(H4428="","",IF(LEN(VLOOKUP($H4428,injury_groups!$A:$F,3,FALSE))=0,"",VLOOKUP($H4428,injury_groups!$A:$F,3,FALSE)))</f>
        <v/>
      </c>
      <c r="O4428" s="2">
        <f>IF(H4428="",0,VLOOKUP($H4428,injury_groups!$A:$F,4,FALSE))</f>
        <v>1</v>
      </c>
      <c r="P4428" s="2">
        <f>IF(H4428="",0,VLOOKUP($H4428,injury_groups!$A:$F,5,FALSE))</f>
        <v>0</v>
      </c>
      <c r="Q4428" s="4" t="str">
        <f>IF(H4428="","",IF(LEN(VLOOKUP($H4428,injury_groups!$A:$F,6,FALSE))=0,"",VLOOKUP($H4428,injury_groups!$A:$F,6,FALSE)))</f>
        <v/>
      </c>
    </row>
    <row r="4429" spans="1:17" x14ac:dyDescent="0.2">
      <c r="A4429" s="1">
        <v>283112</v>
      </c>
      <c r="B4429">
        <v>20808</v>
      </c>
      <c r="C4429" t="s">
        <v>1705</v>
      </c>
      <c r="D4429">
        <v>2021</v>
      </c>
      <c r="E4429">
        <v>12</v>
      </c>
      <c r="F4429">
        <v>32</v>
      </c>
      <c r="G4429">
        <v>12</v>
      </c>
      <c r="H4429" t="s">
        <v>1730</v>
      </c>
      <c r="I4429" t="s">
        <v>1841</v>
      </c>
      <c r="J4429" t="s">
        <v>1945</v>
      </c>
      <c r="K4429" t="b">
        <v>1</v>
      </c>
      <c r="L4429">
        <v>17</v>
      </c>
      <c r="M4429" s="2" t="str">
        <f>IF(H4429="","",IF(LEN(VLOOKUP($H4429,injury_groups!$A:$F,2,FALSE))=0,"",VLOOKUP($H4429,injury_groups!$A:$F,2,FALSE)))</f>
        <v>chest</v>
      </c>
      <c r="N4429" s="2" t="str">
        <f>IF(H4429="","",IF(LEN(VLOOKUP($H4429,injury_groups!$A:$F,3,FALSE))=0,"",VLOOKUP($H4429,injury_groups!$A:$F,3,FALSE)))</f>
        <v/>
      </c>
      <c r="O4429" s="2">
        <f>IF(H4429="",0,VLOOKUP($H4429,injury_groups!$A:$F,4,FALSE))</f>
        <v>1</v>
      </c>
      <c r="P4429" s="2">
        <f>IF(H4429="",0,VLOOKUP($H4429,injury_groups!$A:$F,5,FALSE))</f>
        <v>0</v>
      </c>
      <c r="Q4429" s="4" t="str">
        <f>IF(H4429="","",IF(LEN(VLOOKUP($H4429,injury_groups!$A:$F,6,FALSE))=0,"",VLOOKUP($H4429,injury_groups!$A:$F,6,FALSE)))</f>
        <v/>
      </c>
    </row>
    <row r="4430" spans="1:17" x14ac:dyDescent="0.2">
      <c r="A4430" s="1">
        <v>283825</v>
      </c>
      <c r="B4430">
        <v>20808</v>
      </c>
      <c r="C4430" t="s">
        <v>1705</v>
      </c>
      <c r="D4430">
        <v>2021</v>
      </c>
      <c r="E4430">
        <v>13</v>
      </c>
      <c r="F4430">
        <v>32</v>
      </c>
      <c r="G4430">
        <v>15</v>
      </c>
      <c r="H4430" t="s">
        <v>1730</v>
      </c>
      <c r="I4430" t="s">
        <v>1841</v>
      </c>
      <c r="J4430" t="s">
        <v>1955</v>
      </c>
      <c r="K4430" t="b">
        <v>1</v>
      </c>
      <c r="L4430">
        <v>18</v>
      </c>
      <c r="M4430" s="2" t="str">
        <f>IF(H4430="","",IF(LEN(VLOOKUP($H4430,injury_groups!$A:$F,2,FALSE))=0,"",VLOOKUP($H4430,injury_groups!$A:$F,2,FALSE)))</f>
        <v>chest</v>
      </c>
      <c r="N4430" s="2" t="str">
        <f>IF(H4430="","",IF(LEN(VLOOKUP($H4430,injury_groups!$A:$F,3,FALSE))=0,"",VLOOKUP($H4430,injury_groups!$A:$F,3,FALSE)))</f>
        <v/>
      </c>
      <c r="O4430" s="2">
        <f>IF(H4430="",0,VLOOKUP($H4430,injury_groups!$A:$F,4,FALSE))</f>
        <v>1</v>
      </c>
      <c r="P4430" s="2">
        <f>IF(H4430="",0,VLOOKUP($H4430,injury_groups!$A:$F,5,FALSE))</f>
        <v>0</v>
      </c>
      <c r="Q4430" s="4" t="str">
        <f>IF(H4430="","",IF(LEN(VLOOKUP($H4430,injury_groups!$A:$F,6,FALSE))=0,"",VLOOKUP($H4430,injury_groups!$A:$F,6,FALSE)))</f>
        <v/>
      </c>
    </row>
    <row r="4431" spans="1:17" x14ac:dyDescent="0.2">
      <c r="A4431" s="1">
        <v>283475</v>
      </c>
      <c r="B4431">
        <v>20810</v>
      </c>
      <c r="C4431" t="s">
        <v>1705</v>
      </c>
      <c r="D4431">
        <v>2021</v>
      </c>
      <c r="E4431">
        <v>12</v>
      </c>
      <c r="F4431">
        <v>30</v>
      </c>
      <c r="G4431">
        <v>35</v>
      </c>
      <c r="H4431" t="s">
        <v>1724</v>
      </c>
      <c r="I4431" t="s">
        <v>1841</v>
      </c>
      <c r="J4431" t="s">
        <v>1946</v>
      </c>
      <c r="K4431" t="b">
        <v>1</v>
      </c>
      <c r="L4431">
        <v>17</v>
      </c>
      <c r="M4431" s="2" t="str">
        <f>IF(H4431="","",IF(LEN(VLOOKUP($H4431,injury_groups!$A:$F,2,FALSE))=0,"",VLOOKUP($H4431,injury_groups!$A:$F,2,FALSE)))</f>
        <v>calf</v>
      </c>
      <c r="N4431" s="2" t="str">
        <f>IF(H4431="","",IF(LEN(VLOOKUP($H4431,injury_groups!$A:$F,3,FALSE))=0,"",VLOOKUP($H4431,injury_groups!$A:$F,3,FALSE)))</f>
        <v/>
      </c>
      <c r="O4431" s="2">
        <f>IF(H4431="",0,VLOOKUP($H4431,injury_groups!$A:$F,4,FALSE))</f>
        <v>1</v>
      </c>
      <c r="P4431" s="2">
        <f>IF(H4431="",0,VLOOKUP($H4431,injury_groups!$A:$F,5,FALSE))</f>
        <v>0</v>
      </c>
      <c r="Q4431" s="4" t="str">
        <f>IF(H4431="","",IF(LEN(VLOOKUP($H4431,injury_groups!$A:$F,6,FALSE))=0,"",VLOOKUP($H4431,injury_groups!$A:$F,6,FALSE)))</f>
        <v/>
      </c>
    </row>
    <row r="4432" spans="1:17" x14ac:dyDescent="0.2">
      <c r="A4432" s="1">
        <v>284942</v>
      </c>
      <c r="B4432">
        <v>20810</v>
      </c>
      <c r="C4432" t="s">
        <v>1705</v>
      </c>
      <c r="D4432">
        <v>2021</v>
      </c>
      <c r="E4432">
        <v>14</v>
      </c>
      <c r="F4432">
        <v>30</v>
      </c>
      <c r="G4432">
        <v>13</v>
      </c>
      <c r="H4432" t="s">
        <v>1817</v>
      </c>
      <c r="I4432" t="s">
        <v>1841</v>
      </c>
      <c r="J4432" t="s">
        <v>1958</v>
      </c>
      <c r="K4432" t="b">
        <v>1</v>
      </c>
      <c r="L4432">
        <v>19</v>
      </c>
      <c r="M4432" s="2" t="str">
        <f>IF(H4432="","",IF(LEN(VLOOKUP($H4432,injury_groups!$A:$F,2,FALSE))=0,"",VLOOKUP($H4432,injury_groups!$A:$F,2,FALSE)))</f>
        <v>calf</v>
      </c>
      <c r="N4432" s="2" t="str">
        <f>IF(H4432="","",IF(LEN(VLOOKUP($H4432,injury_groups!$A:$F,3,FALSE))=0,"",VLOOKUP($H4432,injury_groups!$A:$F,3,FALSE)))</f>
        <v>hamstring</v>
      </c>
      <c r="O4432" s="2">
        <f>IF(H4432="",0,VLOOKUP($H4432,injury_groups!$A:$F,4,FALSE))</f>
        <v>1</v>
      </c>
      <c r="P4432" s="2">
        <f>IF(H4432="",0,VLOOKUP($H4432,injury_groups!$A:$F,5,FALSE))</f>
        <v>0</v>
      </c>
      <c r="Q4432" s="4" t="str">
        <f>IF(H4432="","",IF(LEN(VLOOKUP($H4432,injury_groups!$A:$F,6,FALSE))=0,"",VLOOKUP($H4432,injury_groups!$A:$F,6,FALSE)))</f>
        <v/>
      </c>
    </row>
    <row r="4433" spans="1:17" x14ac:dyDescent="0.2">
      <c r="A4433" s="1">
        <v>286019</v>
      </c>
      <c r="B4433">
        <v>20810</v>
      </c>
      <c r="C4433" t="s">
        <v>1705</v>
      </c>
      <c r="D4433">
        <v>2021</v>
      </c>
      <c r="E4433">
        <v>15</v>
      </c>
      <c r="F4433">
        <v>30</v>
      </c>
      <c r="G4433">
        <v>32</v>
      </c>
      <c r="H4433" t="s">
        <v>1710</v>
      </c>
      <c r="I4433" t="s">
        <v>1841</v>
      </c>
      <c r="J4433" t="s">
        <v>1975</v>
      </c>
      <c r="K4433" t="b">
        <v>1</v>
      </c>
      <c r="L4433">
        <v>20</v>
      </c>
      <c r="M4433" s="2" t="str">
        <f>IF(H4433="","",IF(LEN(VLOOKUP($H4433,injury_groups!$A:$F,2,FALSE))=0,"",VLOOKUP($H4433,injury_groups!$A:$F,2,FALSE)))</f>
        <v/>
      </c>
      <c r="N4433" s="2" t="str">
        <f>IF(H4433="","",IF(LEN(VLOOKUP($H4433,injury_groups!$A:$F,3,FALSE))=0,"",VLOOKUP($H4433,injury_groups!$A:$F,3,FALSE)))</f>
        <v/>
      </c>
      <c r="O4433" s="2">
        <f>IF(H4433="",0,VLOOKUP($H4433,injury_groups!$A:$F,4,FALSE))</f>
        <v>0</v>
      </c>
      <c r="P4433" s="2">
        <f>IF(H4433="",0,VLOOKUP($H4433,injury_groups!$A:$F,5,FALSE))</f>
        <v>1</v>
      </c>
      <c r="Q4433" s="4" t="str">
        <f>IF(H4433="","",IF(LEN(VLOOKUP($H4433,injury_groups!$A:$F,6,FALSE))=0,"",VLOOKUP($H4433,injury_groups!$A:$F,6,FALSE)))</f>
        <v/>
      </c>
    </row>
    <row r="4434" spans="1:17" x14ac:dyDescent="0.2">
      <c r="A4434" s="1">
        <v>274370</v>
      </c>
      <c r="B4434">
        <v>20810</v>
      </c>
      <c r="C4434" t="s">
        <v>1706</v>
      </c>
      <c r="D4434">
        <v>2021</v>
      </c>
      <c r="E4434">
        <v>0</v>
      </c>
      <c r="F4434">
        <v>30</v>
      </c>
      <c r="H4434" t="s">
        <v>1708</v>
      </c>
      <c r="I4434" t="s">
        <v>1841</v>
      </c>
      <c r="J4434" t="s">
        <v>1998</v>
      </c>
      <c r="K4434" t="b">
        <v>1</v>
      </c>
      <c r="L4434">
        <v>0</v>
      </c>
      <c r="M4434" s="2" t="str">
        <f>IF(H4434="","",IF(LEN(VLOOKUP($H4434,injury_groups!$A:$F,2,FALSE))=0,"",VLOOKUP($H4434,injury_groups!$A:$F,2,FALSE)))</f>
        <v/>
      </c>
      <c r="N4434" s="2" t="str">
        <f>IF(H4434="","",IF(LEN(VLOOKUP($H4434,injury_groups!$A:$F,3,FALSE))=0,"",VLOOKUP($H4434,injury_groups!$A:$F,3,FALSE)))</f>
        <v/>
      </c>
      <c r="O4434" s="2">
        <f>IF(H4434="",0,VLOOKUP($H4434,injury_groups!$A:$F,4,FALSE))</f>
        <v>0</v>
      </c>
      <c r="P4434" s="2">
        <f>IF(H4434="",0,VLOOKUP($H4434,injury_groups!$A:$F,5,FALSE))</f>
        <v>0</v>
      </c>
      <c r="Q4434" s="4" t="str">
        <f>IF(H4434="","",IF(LEN(VLOOKUP($H4434,injury_groups!$A:$F,6,FALSE))=0,"",VLOOKUP($H4434,injury_groups!$A:$F,6,FALSE)))</f>
        <v/>
      </c>
    </row>
    <row r="4435" spans="1:17" x14ac:dyDescent="0.2">
      <c r="A4435" s="1">
        <v>274716</v>
      </c>
      <c r="B4435">
        <v>20810</v>
      </c>
      <c r="C4435" t="s">
        <v>1706</v>
      </c>
      <c r="D4435">
        <v>2021</v>
      </c>
      <c r="E4435">
        <v>1</v>
      </c>
      <c r="F4435">
        <v>30</v>
      </c>
      <c r="G4435">
        <v>25</v>
      </c>
      <c r="H4435" t="s">
        <v>1708</v>
      </c>
      <c r="I4435" t="s">
        <v>1841</v>
      </c>
      <c r="J4435" t="s">
        <v>2017</v>
      </c>
      <c r="K4435" t="b">
        <v>1</v>
      </c>
      <c r="L4435">
        <v>1</v>
      </c>
      <c r="M4435" s="2" t="str">
        <f>IF(H4435="","",IF(LEN(VLOOKUP($H4435,injury_groups!$A:$F,2,FALSE))=0,"",VLOOKUP($H4435,injury_groups!$A:$F,2,FALSE)))</f>
        <v/>
      </c>
      <c r="N4435" s="2" t="str">
        <f>IF(H4435="","",IF(LEN(VLOOKUP($H4435,injury_groups!$A:$F,3,FALSE))=0,"",VLOOKUP($H4435,injury_groups!$A:$F,3,FALSE)))</f>
        <v/>
      </c>
      <c r="O4435" s="2">
        <f>IF(H4435="",0,VLOOKUP($H4435,injury_groups!$A:$F,4,FALSE))</f>
        <v>0</v>
      </c>
      <c r="P4435" s="2">
        <f>IF(H4435="",0,VLOOKUP($H4435,injury_groups!$A:$F,5,FALSE))</f>
        <v>0</v>
      </c>
      <c r="Q4435" s="4" t="str">
        <f>IF(H4435="","",IF(LEN(VLOOKUP($H4435,injury_groups!$A:$F,6,FALSE))=0,"",VLOOKUP($H4435,injury_groups!$A:$F,6,FALSE)))</f>
        <v/>
      </c>
    </row>
    <row r="4436" spans="1:17" x14ac:dyDescent="0.2">
      <c r="A4436" s="1">
        <v>274963</v>
      </c>
      <c r="B4436">
        <v>20810</v>
      </c>
      <c r="C4436" t="s">
        <v>1706</v>
      </c>
      <c r="D4436">
        <v>2021</v>
      </c>
      <c r="E4436">
        <v>2</v>
      </c>
      <c r="F4436">
        <v>30</v>
      </c>
      <c r="G4436">
        <v>10</v>
      </c>
      <c r="H4436" t="s">
        <v>1708</v>
      </c>
      <c r="I4436" t="s">
        <v>1841</v>
      </c>
      <c r="J4436" t="s">
        <v>2030</v>
      </c>
      <c r="K4436" t="b">
        <v>1</v>
      </c>
      <c r="L4436">
        <v>2</v>
      </c>
      <c r="M4436" s="2" t="str">
        <f>IF(H4436="","",IF(LEN(VLOOKUP($H4436,injury_groups!$A:$F,2,FALSE))=0,"",VLOOKUP($H4436,injury_groups!$A:$F,2,FALSE)))</f>
        <v/>
      </c>
      <c r="N4436" s="2" t="str">
        <f>IF(H4436="","",IF(LEN(VLOOKUP($H4436,injury_groups!$A:$F,3,FALSE))=0,"",VLOOKUP($H4436,injury_groups!$A:$F,3,FALSE)))</f>
        <v/>
      </c>
      <c r="O4436" s="2">
        <f>IF(H4436="",0,VLOOKUP($H4436,injury_groups!$A:$F,4,FALSE))</f>
        <v>0</v>
      </c>
      <c r="P4436" s="2">
        <f>IF(H4436="",0,VLOOKUP($H4436,injury_groups!$A:$F,5,FALSE))</f>
        <v>0</v>
      </c>
      <c r="Q4436" s="4" t="str">
        <f>IF(H4436="","",IF(LEN(VLOOKUP($H4436,injury_groups!$A:$F,6,FALSE))=0,"",VLOOKUP($H4436,injury_groups!$A:$F,6,FALSE)))</f>
        <v/>
      </c>
    </row>
    <row r="4437" spans="1:17" x14ac:dyDescent="0.2">
      <c r="A4437" s="1">
        <v>275304</v>
      </c>
      <c r="B4437">
        <v>20810</v>
      </c>
      <c r="C4437" t="s">
        <v>1706</v>
      </c>
      <c r="D4437">
        <v>2021</v>
      </c>
      <c r="E4437">
        <v>3</v>
      </c>
      <c r="F4437">
        <v>30</v>
      </c>
      <c r="G4437">
        <v>29</v>
      </c>
      <c r="H4437" t="s">
        <v>1708</v>
      </c>
      <c r="I4437" t="s">
        <v>1841</v>
      </c>
      <c r="J4437" t="s">
        <v>2057</v>
      </c>
      <c r="K4437" t="b">
        <v>1</v>
      </c>
      <c r="L4437">
        <v>3</v>
      </c>
      <c r="M4437" s="2" t="str">
        <f>IF(H4437="","",IF(LEN(VLOOKUP($H4437,injury_groups!$A:$F,2,FALSE))=0,"",VLOOKUP($H4437,injury_groups!$A:$F,2,FALSE)))</f>
        <v/>
      </c>
      <c r="N4437" s="2" t="str">
        <f>IF(H4437="","",IF(LEN(VLOOKUP($H4437,injury_groups!$A:$F,3,FALSE))=0,"",VLOOKUP($H4437,injury_groups!$A:$F,3,FALSE)))</f>
        <v/>
      </c>
      <c r="O4437" s="2">
        <f>IF(H4437="",0,VLOOKUP($H4437,injury_groups!$A:$F,4,FALSE))</f>
        <v>0</v>
      </c>
      <c r="P4437" s="2">
        <f>IF(H4437="",0,VLOOKUP($H4437,injury_groups!$A:$F,5,FALSE))</f>
        <v>0</v>
      </c>
      <c r="Q4437" s="4" t="str">
        <f>IF(H4437="","",IF(LEN(VLOOKUP($H4437,injury_groups!$A:$F,6,FALSE))=0,"",VLOOKUP($H4437,injury_groups!$A:$F,6,FALSE)))</f>
        <v/>
      </c>
    </row>
    <row r="4438" spans="1:17" x14ac:dyDescent="0.2">
      <c r="A4438" s="1">
        <v>276286</v>
      </c>
      <c r="B4438">
        <v>20811</v>
      </c>
      <c r="C4438" t="s">
        <v>1705</v>
      </c>
      <c r="D4438">
        <v>2021</v>
      </c>
      <c r="E4438">
        <v>2</v>
      </c>
      <c r="F4438">
        <v>34</v>
      </c>
      <c r="G4438">
        <v>30</v>
      </c>
      <c r="H4438" t="s">
        <v>1735</v>
      </c>
      <c r="I4438" t="s">
        <v>1841</v>
      </c>
      <c r="J4438" t="s">
        <v>1861</v>
      </c>
      <c r="K4438" t="b">
        <v>1</v>
      </c>
      <c r="L4438">
        <v>7</v>
      </c>
      <c r="M4438" s="2" t="str">
        <f>IF(H4438="","",IF(LEN(VLOOKUP($H4438,injury_groups!$A:$F,2,FALSE))=0,"",VLOOKUP($H4438,injury_groups!$A:$F,2,FALSE)))</f>
        <v>foot</v>
      </c>
      <c r="N4438" s="2" t="str">
        <f>IF(H4438="","",IF(LEN(VLOOKUP($H4438,injury_groups!$A:$F,3,FALSE))=0,"",VLOOKUP($H4438,injury_groups!$A:$F,3,FALSE)))</f>
        <v/>
      </c>
      <c r="O4438" s="2">
        <f>IF(H4438="",0,VLOOKUP($H4438,injury_groups!$A:$F,4,FALSE))</f>
        <v>1</v>
      </c>
      <c r="P4438" s="2">
        <f>IF(H4438="",0,VLOOKUP($H4438,injury_groups!$A:$F,5,FALSE))</f>
        <v>0</v>
      </c>
      <c r="Q4438" s="4" t="str">
        <f>IF(H4438="","",IF(LEN(VLOOKUP($H4438,injury_groups!$A:$F,6,FALSE))=0,"",VLOOKUP($H4438,injury_groups!$A:$F,6,FALSE)))</f>
        <v/>
      </c>
    </row>
    <row r="4439" spans="1:17" x14ac:dyDescent="0.2">
      <c r="A4439" s="1">
        <v>276956</v>
      </c>
      <c r="B4439">
        <v>20811</v>
      </c>
      <c r="C4439" t="s">
        <v>1705</v>
      </c>
      <c r="D4439">
        <v>2021</v>
      </c>
      <c r="E4439">
        <v>3</v>
      </c>
      <c r="F4439">
        <v>34</v>
      </c>
      <c r="G4439">
        <v>14</v>
      </c>
      <c r="H4439" t="s">
        <v>1735</v>
      </c>
      <c r="I4439" t="s">
        <v>1841</v>
      </c>
      <c r="J4439" t="s">
        <v>1867</v>
      </c>
      <c r="K4439" t="b">
        <v>1</v>
      </c>
      <c r="L4439">
        <v>8</v>
      </c>
      <c r="M4439" s="2" t="str">
        <f>IF(H4439="","",IF(LEN(VLOOKUP($H4439,injury_groups!$A:$F,2,FALSE))=0,"",VLOOKUP($H4439,injury_groups!$A:$F,2,FALSE)))</f>
        <v>foot</v>
      </c>
      <c r="N4439" s="2" t="str">
        <f>IF(H4439="","",IF(LEN(VLOOKUP($H4439,injury_groups!$A:$F,3,FALSE))=0,"",VLOOKUP($H4439,injury_groups!$A:$F,3,FALSE)))</f>
        <v/>
      </c>
      <c r="O4439" s="2">
        <f>IF(H4439="",0,VLOOKUP($H4439,injury_groups!$A:$F,4,FALSE))</f>
        <v>1</v>
      </c>
      <c r="P4439" s="2">
        <f>IF(H4439="",0,VLOOKUP($H4439,injury_groups!$A:$F,5,FALSE))</f>
        <v>0</v>
      </c>
      <c r="Q4439" s="4" t="str">
        <f>IF(H4439="","",IF(LEN(VLOOKUP($H4439,injury_groups!$A:$F,6,FALSE))=0,"",VLOOKUP($H4439,injury_groups!$A:$F,6,FALSE)))</f>
        <v/>
      </c>
    </row>
    <row r="4440" spans="1:17" x14ac:dyDescent="0.2">
      <c r="A4440" s="1">
        <v>277608</v>
      </c>
      <c r="B4440">
        <v>20811</v>
      </c>
      <c r="C4440" t="s">
        <v>1705</v>
      </c>
      <c r="D4440">
        <v>2021</v>
      </c>
      <c r="E4440">
        <v>4</v>
      </c>
      <c r="F4440">
        <v>34</v>
      </c>
      <c r="G4440">
        <v>24</v>
      </c>
      <c r="H4440" t="s">
        <v>1735</v>
      </c>
      <c r="I4440" t="s">
        <v>1841</v>
      </c>
      <c r="J4440" t="s">
        <v>1874</v>
      </c>
      <c r="K4440" t="b">
        <v>1</v>
      </c>
      <c r="L4440">
        <v>9</v>
      </c>
      <c r="M4440" s="2" t="str">
        <f>IF(H4440="","",IF(LEN(VLOOKUP($H4440,injury_groups!$A:$F,2,FALSE))=0,"",VLOOKUP($H4440,injury_groups!$A:$F,2,FALSE)))</f>
        <v>foot</v>
      </c>
      <c r="N4440" s="2" t="str">
        <f>IF(H4440="","",IF(LEN(VLOOKUP($H4440,injury_groups!$A:$F,3,FALSE))=0,"",VLOOKUP($H4440,injury_groups!$A:$F,3,FALSE)))</f>
        <v/>
      </c>
      <c r="O4440" s="2">
        <f>IF(H4440="",0,VLOOKUP($H4440,injury_groups!$A:$F,4,FALSE))</f>
        <v>1</v>
      </c>
      <c r="P4440" s="2">
        <f>IF(H4440="",0,VLOOKUP($H4440,injury_groups!$A:$F,5,FALSE))</f>
        <v>0</v>
      </c>
      <c r="Q4440" s="4" t="str">
        <f>IF(H4440="","",IF(LEN(VLOOKUP($H4440,injury_groups!$A:$F,6,FALSE))=0,"",VLOOKUP($H4440,injury_groups!$A:$F,6,FALSE)))</f>
        <v/>
      </c>
    </row>
    <row r="4441" spans="1:17" x14ac:dyDescent="0.2">
      <c r="A4441" s="1">
        <v>278283</v>
      </c>
      <c r="B4441">
        <v>20811</v>
      </c>
      <c r="C4441" t="s">
        <v>1705</v>
      </c>
      <c r="D4441">
        <v>2021</v>
      </c>
      <c r="E4441">
        <v>5</v>
      </c>
      <c r="F4441">
        <v>34</v>
      </c>
      <c r="G4441">
        <v>15</v>
      </c>
      <c r="H4441" t="s">
        <v>1735</v>
      </c>
      <c r="I4441" t="s">
        <v>1841</v>
      </c>
      <c r="J4441" t="s">
        <v>1884</v>
      </c>
      <c r="K4441" t="b">
        <v>1</v>
      </c>
      <c r="L4441">
        <v>10</v>
      </c>
      <c r="M4441" s="2" t="str">
        <f>IF(H4441="","",IF(LEN(VLOOKUP($H4441,injury_groups!$A:$F,2,FALSE))=0,"",VLOOKUP($H4441,injury_groups!$A:$F,2,FALSE)))</f>
        <v>foot</v>
      </c>
      <c r="N4441" s="2" t="str">
        <f>IF(H4441="","",IF(LEN(VLOOKUP($H4441,injury_groups!$A:$F,3,FALSE))=0,"",VLOOKUP($H4441,injury_groups!$A:$F,3,FALSE)))</f>
        <v/>
      </c>
      <c r="O4441" s="2">
        <f>IF(H4441="",0,VLOOKUP($H4441,injury_groups!$A:$F,4,FALSE))</f>
        <v>1</v>
      </c>
      <c r="P4441" s="2">
        <f>IF(H4441="",0,VLOOKUP($H4441,injury_groups!$A:$F,5,FALSE))</f>
        <v>0</v>
      </c>
      <c r="Q4441" s="4" t="str">
        <f>IF(H4441="","",IF(LEN(VLOOKUP($H4441,injury_groups!$A:$F,6,FALSE))=0,"",VLOOKUP($H4441,injury_groups!$A:$F,6,FALSE)))</f>
        <v/>
      </c>
    </row>
    <row r="4442" spans="1:17" x14ac:dyDescent="0.2">
      <c r="A4442" s="1">
        <v>279867</v>
      </c>
      <c r="B4442">
        <v>20811</v>
      </c>
      <c r="C4442" t="s">
        <v>1705</v>
      </c>
      <c r="D4442">
        <v>2021</v>
      </c>
      <c r="E4442">
        <v>7</v>
      </c>
      <c r="F4442">
        <v>34</v>
      </c>
      <c r="G4442">
        <v>16</v>
      </c>
      <c r="H4442" t="s">
        <v>1736</v>
      </c>
      <c r="I4442" t="s">
        <v>1841</v>
      </c>
      <c r="J4442" t="s">
        <v>1898</v>
      </c>
      <c r="K4442" t="b">
        <v>1</v>
      </c>
      <c r="L4442">
        <v>12</v>
      </c>
      <c r="M4442" s="2" t="str">
        <f>IF(H4442="","",IF(LEN(VLOOKUP($H4442,injury_groups!$A:$F,2,FALSE))=0,"",VLOOKUP($H4442,injury_groups!$A:$F,2,FALSE)))</f>
        <v>groin</v>
      </c>
      <c r="N4442" s="2" t="str">
        <f>IF(H4442="","",IF(LEN(VLOOKUP($H4442,injury_groups!$A:$F,3,FALSE))=0,"",VLOOKUP($H4442,injury_groups!$A:$F,3,FALSE)))</f>
        <v/>
      </c>
      <c r="O4442" s="2">
        <f>IF(H4442="",0,VLOOKUP($H4442,injury_groups!$A:$F,4,FALSE))</f>
        <v>1</v>
      </c>
      <c r="P4442" s="2">
        <f>IF(H4442="",0,VLOOKUP($H4442,injury_groups!$A:$F,5,FALSE))</f>
        <v>0</v>
      </c>
      <c r="Q4442" s="4" t="str">
        <f>IF(H4442="","",IF(LEN(VLOOKUP($H4442,injury_groups!$A:$F,6,FALSE))=0,"",VLOOKUP($H4442,injury_groups!$A:$F,6,FALSE)))</f>
        <v/>
      </c>
    </row>
    <row r="4443" spans="1:17" x14ac:dyDescent="0.2">
      <c r="A4443" s="1">
        <v>286697</v>
      </c>
      <c r="B4443">
        <v>20812</v>
      </c>
      <c r="C4443" t="s">
        <v>1705</v>
      </c>
      <c r="D4443">
        <v>2021</v>
      </c>
      <c r="E4443">
        <v>16</v>
      </c>
      <c r="F4443">
        <v>6</v>
      </c>
      <c r="G4443">
        <v>30</v>
      </c>
      <c r="H4443" t="s">
        <v>1710</v>
      </c>
      <c r="I4443" t="s">
        <v>1841</v>
      </c>
      <c r="J4443" t="s">
        <v>1980</v>
      </c>
      <c r="K4443" t="b">
        <v>1</v>
      </c>
      <c r="L4443">
        <v>21</v>
      </c>
      <c r="M4443" s="2" t="str">
        <f>IF(H4443="","",IF(LEN(VLOOKUP($H4443,injury_groups!$A:$F,2,FALSE))=0,"",VLOOKUP($H4443,injury_groups!$A:$F,2,FALSE)))</f>
        <v/>
      </c>
      <c r="N4443" s="2" t="str">
        <f>IF(H4443="","",IF(LEN(VLOOKUP($H4443,injury_groups!$A:$F,3,FALSE))=0,"",VLOOKUP($H4443,injury_groups!$A:$F,3,FALSE)))</f>
        <v/>
      </c>
      <c r="O4443" s="2">
        <f>IF(H4443="",0,VLOOKUP($H4443,injury_groups!$A:$F,4,FALSE))</f>
        <v>0</v>
      </c>
      <c r="P4443" s="2">
        <f>IF(H4443="",0,VLOOKUP($H4443,injury_groups!$A:$F,5,FALSE))</f>
        <v>1</v>
      </c>
      <c r="Q4443" s="4" t="str">
        <f>IF(H4443="","",IF(LEN(VLOOKUP($H4443,injury_groups!$A:$F,6,FALSE))=0,"",VLOOKUP($H4443,injury_groups!$A:$F,6,FALSE)))</f>
        <v/>
      </c>
    </row>
    <row r="4444" spans="1:17" x14ac:dyDescent="0.2">
      <c r="A4444" s="1">
        <v>286867</v>
      </c>
      <c r="B4444">
        <v>20813</v>
      </c>
      <c r="C4444" t="s">
        <v>1705</v>
      </c>
      <c r="D4444">
        <v>2021</v>
      </c>
      <c r="E4444">
        <v>16</v>
      </c>
      <c r="F4444">
        <v>13</v>
      </c>
      <c r="G4444">
        <v>29</v>
      </c>
      <c r="H4444" t="s">
        <v>1710</v>
      </c>
      <c r="I4444" t="s">
        <v>1841</v>
      </c>
      <c r="J4444" t="s">
        <v>1978</v>
      </c>
      <c r="K4444" t="b">
        <v>1</v>
      </c>
      <c r="L4444">
        <v>21</v>
      </c>
      <c r="M4444" s="2" t="str">
        <f>IF(H4444="","",IF(LEN(VLOOKUP($H4444,injury_groups!$A:$F,2,FALSE))=0,"",VLOOKUP($H4444,injury_groups!$A:$F,2,FALSE)))</f>
        <v/>
      </c>
      <c r="N4444" s="2" t="str">
        <f>IF(H4444="","",IF(LEN(VLOOKUP($H4444,injury_groups!$A:$F,3,FALSE))=0,"",VLOOKUP($H4444,injury_groups!$A:$F,3,FALSE)))</f>
        <v/>
      </c>
      <c r="O4444" s="2">
        <f>IF(H4444="",0,VLOOKUP($H4444,injury_groups!$A:$F,4,FALSE))</f>
        <v>0</v>
      </c>
      <c r="P4444" s="2">
        <f>IF(H4444="",0,VLOOKUP($H4444,injury_groups!$A:$F,5,FALSE))</f>
        <v>1</v>
      </c>
      <c r="Q4444" s="4" t="str">
        <f>IF(H4444="","",IF(LEN(VLOOKUP($H4444,injury_groups!$A:$F,6,FALSE))=0,"",VLOOKUP($H4444,injury_groups!$A:$F,6,FALSE)))</f>
        <v/>
      </c>
    </row>
    <row r="4445" spans="1:17" x14ac:dyDescent="0.2">
      <c r="A4445" s="1">
        <v>287424</v>
      </c>
      <c r="B4445">
        <v>20813</v>
      </c>
      <c r="C4445" t="s">
        <v>1705</v>
      </c>
      <c r="D4445">
        <v>2021</v>
      </c>
      <c r="E4445">
        <v>17</v>
      </c>
      <c r="F4445">
        <v>13</v>
      </c>
      <c r="G4445">
        <v>31</v>
      </c>
      <c r="H4445" t="s">
        <v>1710</v>
      </c>
      <c r="I4445" t="s">
        <v>1841</v>
      </c>
      <c r="J4445" t="s">
        <v>1995</v>
      </c>
      <c r="K4445" t="b">
        <v>1</v>
      </c>
      <c r="L4445">
        <v>22</v>
      </c>
      <c r="M4445" s="2" t="str">
        <f>IF(H4445="","",IF(LEN(VLOOKUP($H4445,injury_groups!$A:$F,2,FALSE))=0,"",VLOOKUP($H4445,injury_groups!$A:$F,2,FALSE)))</f>
        <v/>
      </c>
      <c r="N4445" s="2" t="str">
        <f>IF(H4445="","",IF(LEN(VLOOKUP($H4445,injury_groups!$A:$F,3,FALSE))=0,"",VLOOKUP($H4445,injury_groups!$A:$F,3,FALSE)))</f>
        <v/>
      </c>
      <c r="O4445" s="2">
        <f>IF(H4445="",0,VLOOKUP($H4445,injury_groups!$A:$F,4,FALSE))</f>
        <v>0</v>
      </c>
      <c r="P4445" s="2">
        <f>IF(H4445="",0,VLOOKUP($H4445,injury_groups!$A:$F,5,FALSE))</f>
        <v>1</v>
      </c>
      <c r="Q4445" s="4" t="str">
        <f>IF(H4445="","",IF(LEN(VLOOKUP($H4445,injury_groups!$A:$F,6,FALSE))=0,"",VLOOKUP($H4445,injury_groups!$A:$F,6,FALSE)))</f>
        <v/>
      </c>
    </row>
    <row r="4446" spans="1:17" x14ac:dyDescent="0.2">
      <c r="A4446" s="1">
        <v>274825</v>
      </c>
      <c r="B4446">
        <v>20813</v>
      </c>
      <c r="C4446" t="s">
        <v>1706</v>
      </c>
      <c r="D4446">
        <v>2021</v>
      </c>
      <c r="E4446">
        <v>1</v>
      </c>
      <c r="F4446">
        <v>13</v>
      </c>
      <c r="G4446">
        <v>12</v>
      </c>
      <c r="I4446" t="s">
        <v>1841</v>
      </c>
      <c r="J4446" t="s">
        <v>2014</v>
      </c>
      <c r="K4446" t="b">
        <v>1</v>
      </c>
      <c r="L4446">
        <v>1</v>
      </c>
      <c r="M4446" s="2" t="str">
        <f>IF(H4446="","",IF(LEN(VLOOKUP($H4446,injury_groups!$A:$F,2,FALSE))=0,"",VLOOKUP($H4446,injury_groups!$A:$F,2,FALSE)))</f>
        <v/>
      </c>
      <c r="N4446" s="2" t="str">
        <f>IF(H4446="","",IF(LEN(VLOOKUP($H4446,injury_groups!$A:$F,3,FALSE))=0,"",VLOOKUP($H4446,injury_groups!$A:$F,3,FALSE)))</f>
        <v/>
      </c>
      <c r="O4446" s="2">
        <f>IF(H4446="",0,VLOOKUP($H4446,injury_groups!$A:$F,4,FALSE))</f>
        <v>0</v>
      </c>
      <c r="P4446" s="2">
        <f>IF(H4446="",0,VLOOKUP($H4446,injury_groups!$A:$F,5,FALSE))</f>
        <v>0</v>
      </c>
      <c r="Q4446" s="4" t="str">
        <f>IF(H4446="","",IF(LEN(VLOOKUP($H4446,injury_groups!$A:$F,6,FALSE))=0,"",VLOOKUP($H4446,injury_groups!$A:$F,6,FALSE)))</f>
        <v/>
      </c>
    </row>
    <row r="4447" spans="1:17" x14ac:dyDescent="0.2">
      <c r="A4447" s="1">
        <v>280482</v>
      </c>
      <c r="B4447">
        <v>20816</v>
      </c>
      <c r="C4447" t="s">
        <v>1705</v>
      </c>
      <c r="D4447">
        <v>2021</v>
      </c>
      <c r="E4447">
        <v>8</v>
      </c>
      <c r="F4447">
        <v>22</v>
      </c>
      <c r="G4447">
        <v>33</v>
      </c>
      <c r="H4447" t="s">
        <v>1710</v>
      </c>
      <c r="I4447" t="s">
        <v>1841</v>
      </c>
      <c r="J4447" t="s">
        <v>1909</v>
      </c>
      <c r="K4447" t="b">
        <v>1</v>
      </c>
      <c r="L4447">
        <v>13</v>
      </c>
      <c r="M4447" s="2" t="str">
        <f>IF(H4447="","",IF(LEN(VLOOKUP($H4447,injury_groups!$A:$F,2,FALSE))=0,"",VLOOKUP($H4447,injury_groups!$A:$F,2,FALSE)))</f>
        <v/>
      </c>
      <c r="N4447" s="2" t="str">
        <f>IF(H4447="","",IF(LEN(VLOOKUP($H4447,injury_groups!$A:$F,3,FALSE))=0,"",VLOOKUP($H4447,injury_groups!$A:$F,3,FALSE)))</f>
        <v/>
      </c>
      <c r="O4447" s="2">
        <f>IF(H4447="",0,VLOOKUP($H4447,injury_groups!$A:$F,4,FALSE))</f>
        <v>0</v>
      </c>
      <c r="P4447" s="2">
        <f>IF(H4447="",0,VLOOKUP($H4447,injury_groups!$A:$F,5,FALSE))</f>
        <v>1</v>
      </c>
      <c r="Q4447" s="4" t="str">
        <f>IF(H4447="","",IF(LEN(VLOOKUP($H4447,injury_groups!$A:$F,6,FALSE))=0,"",VLOOKUP($H4447,injury_groups!$A:$F,6,FALSE)))</f>
        <v/>
      </c>
    </row>
    <row r="4448" spans="1:17" x14ac:dyDescent="0.2">
      <c r="A4448" s="1">
        <v>280984</v>
      </c>
      <c r="B4448">
        <v>20816</v>
      </c>
      <c r="C4448" t="s">
        <v>1705</v>
      </c>
      <c r="D4448">
        <v>2021</v>
      </c>
      <c r="E4448">
        <v>9</v>
      </c>
      <c r="F4448">
        <v>22</v>
      </c>
      <c r="G4448">
        <v>2</v>
      </c>
      <c r="H4448" t="s">
        <v>1710</v>
      </c>
      <c r="I4448" t="s">
        <v>1841</v>
      </c>
      <c r="J4448" t="s">
        <v>1913</v>
      </c>
      <c r="K4448" t="b">
        <v>1</v>
      </c>
      <c r="L4448">
        <v>14</v>
      </c>
      <c r="M4448" s="2" t="str">
        <f>IF(H4448="","",IF(LEN(VLOOKUP($H4448,injury_groups!$A:$F,2,FALSE))=0,"",VLOOKUP($H4448,injury_groups!$A:$F,2,FALSE)))</f>
        <v/>
      </c>
      <c r="N4448" s="2" t="str">
        <f>IF(H4448="","",IF(LEN(VLOOKUP($H4448,injury_groups!$A:$F,3,FALSE))=0,"",VLOOKUP($H4448,injury_groups!$A:$F,3,FALSE)))</f>
        <v/>
      </c>
      <c r="O4448" s="2">
        <f>IF(H4448="",0,VLOOKUP($H4448,injury_groups!$A:$F,4,FALSE))</f>
        <v>0</v>
      </c>
      <c r="P4448" s="2">
        <f>IF(H4448="",0,VLOOKUP($H4448,injury_groups!$A:$F,5,FALSE))</f>
        <v>1</v>
      </c>
      <c r="Q4448" s="4" t="str">
        <f>IF(H4448="","",IF(LEN(VLOOKUP($H4448,injury_groups!$A:$F,6,FALSE))=0,"",VLOOKUP($H4448,injury_groups!$A:$F,6,FALSE)))</f>
        <v/>
      </c>
    </row>
    <row r="4449" spans="1:17" x14ac:dyDescent="0.2">
      <c r="A4449" s="1">
        <v>284974</v>
      </c>
      <c r="B4449">
        <v>20816</v>
      </c>
      <c r="C4449" t="s">
        <v>1705</v>
      </c>
      <c r="D4449">
        <v>2021</v>
      </c>
      <c r="E4449">
        <v>14</v>
      </c>
      <c r="F4449">
        <v>22</v>
      </c>
      <c r="G4449">
        <v>24</v>
      </c>
      <c r="H4449" t="s">
        <v>1720</v>
      </c>
      <c r="I4449" t="s">
        <v>1841</v>
      </c>
      <c r="J4449" t="s">
        <v>1958</v>
      </c>
      <c r="K4449" t="b">
        <v>1</v>
      </c>
      <c r="L4449">
        <v>19</v>
      </c>
      <c r="M4449" s="2" t="str">
        <f>IF(H4449="","",IF(LEN(VLOOKUP($H4449,injury_groups!$A:$F,2,FALSE))=0,"",VLOOKUP($H4449,injury_groups!$A:$F,2,FALSE)))</f>
        <v>hamstring</v>
      </c>
      <c r="N4449" s="2" t="str">
        <f>IF(H4449="","",IF(LEN(VLOOKUP($H4449,injury_groups!$A:$F,3,FALSE))=0,"",VLOOKUP($H4449,injury_groups!$A:$F,3,FALSE)))</f>
        <v/>
      </c>
      <c r="O4449" s="2">
        <f>IF(H4449="",0,VLOOKUP($H4449,injury_groups!$A:$F,4,FALSE))</f>
        <v>1</v>
      </c>
      <c r="P4449" s="2">
        <f>IF(H4449="",0,VLOOKUP($H4449,injury_groups!$A:$F,5,FALSE))</f>
        <v>0</v>
      </c>
      <c r="Q4449" s="4" t="str">
        <f>IF(H4449="","",IF(LEN(VLOOKUP($H4449,injury_groups!$A:$F,6,FALSE))=0,"",VLOOKUP($H4449,injury_groups!$A:$F,6,FALSE)))</f>
        <v/>
      </c>
    </row>
    <row r="4450" spans="1:17" x14ac:dyDescent="0.2">
      <c r="A4450" s="1">
        <v>275665</v>
      </c>
      <c r="B4450">
        <v>20817</v>
      </c>
      <c r="C4450" t="s">
        <v>1705</v>
      </c>
      <c r="D4450">
        <v>2021</v>
      </c>
      <c r="E4450">
        <v>1</v>
      </c>
      <c r="F4450">
        <v>31</v>
      </c>
      <c r="G4450">
        <v>11</v>
      </c>
      <c r="H4450" t="s">
        <v>1709</v>
      </c>
      <c r="I4450" t="s">
        <v>1841</v>
      </c>
      <c r="J4450" t="s">
        <v>1845</v>
      </c>
      <c r="K4450" t="b">
        <v>1</v>
      </c>
      <c r="L4450">
        <v>6</v>
      </c>
      <c r="M4450" s="2" t="str">
        <f>IF(H4450="","",IF(LEN(VLOOKUP($H4450,injury_groups!$A:$F,2,FALSE))=0,"",VLOOKUP($H4450,injury_groups!$A:$F,2,FALSE)))</f>
        <v>knee</v>
      </c>
      <c r="N4450" s="2" t="str">
        <f>IF(H4450="","",IF(LEN(VLOOKUP($H4450,injury_groups!$A:$F,3,FALSE))=0,"",VLOOKUP($H4450,injury_groups!$A:$F,3,FALSE)))</f>
        <v/>
      </c>
      <c r="O4450" s="2">
        <f>IF(H4450="",0,VLOOKUP($H4450,injury_groups!$A:$F,4,FALSE))</f>
        <v>1</v>
      </c>
      <c r="P4450" s="2">
        <f>IF(H4450="",0,VLOOKUP($H4450,injury_groups!$A:$F,5,FALSE))</f>
        <v>0</v>
      </c>
      <c r="Q4450" s="4" t="str">
        <f>IF(H4450="","",IF(LEN(VLOOKUP($H4450,injury_groups!$A:$F,6,FALSE))=0,"",VLOOKUP($H4450,injury_groups!$A:$F,6,FALSE)))</f>
        <v/>
      </c>
    </row>
    <row r="4451" spans="1:17" x14ac:dyDescent="0.2">
      <c r="A4451" s="1">
        <v>276269</v>
      </c>
      <c r="B4451">
        <v>20817</v>
      </c>
      <c r="C4451" t="s">
        <v>1705</v>
      </c>
      <c r="D4451">
        <v>2021</v>
      </c>
      <c r="E4451">
        <v>2</v>
      </c>
      <c r="F4451">
        <v>31</v>
      </c>
      <c r="G4451">
        <v>26</v>
      </c>
      <c r="H4451" t="s">
        <v>1709</v>
      </c>
      <c r="I4451" t="s">
        <v>1841</v>
      </c>
      <c r="J4451" t="s">
        <v>1860</v>
      </c>
      <c r="K4451" t="b">
        <v>1</v>
      </c>
      <c r="L4451">
        <v>7</v>
      </c>
      <c r="M4451" s="2" t="str">
        <f>IF(H4451="","",IF(LEN(VLOOKUP($H4451,injury_groups!$A:$F,2,FALSE))=0,"",VLOOKUP($H4451,injury_groups!$A:$F,2,FALSE)))</f>
        <v>knee</v>
      </c>
      <c r="N4451" s="2" t="str">
        <f>IF(H4451="","",IF(LEN(VLOOKUP($H4451,injury_groups!$A:$F,3,FALSE))=0,"",VLOOKUP($H4451,injury_groups!$A:$F,3,FALSE)))</f>
        <v/>
      </c>
      <c r="O4451" s="2">
        <f>IF(H4451="",0,VLOOKUP($H4451,injury_groups!$A:$F,4,FALSE))</f>
        <v>1</v>
      </c>
      <c r="P4451" s="2">
        <f>IF(H4451="",0,VLOOKUP($H4451,injury_groups!$A:$F,5,FALSE))</f>
        <v>0</v>
      </c>
      <c r="Q4451" s="4" t="str">
        <f>IF(H4451="","",IF(LEN(VLOOKUP($H4451,injury_groups!$A:$F,6,FALSE))=0,"",VLOOKUP($H4451,injury_groups!$A:$F,6,FALSE)))</f>
        <v/>
      </c>
    </row>
    <row r="4452" spans="1:17" x14ac:dyDescent="0.2">
      <c r="A4452" s="1">
        <v>276934</v>
      </c>
      <c r="B4452">
        <v>20817</v>
      </c>
      <c r="C4452" t="s">
        <v>1705</v>
      </c>
      <c r="D4452">
        <v>2021</v>
      </c>
      <c r="E4452">
        <v>3</v>
      </c>
      <c r="F4452">
        <v>31</v>
      </c>
      <c r="G4452">
        <v>12</v>
      </c>
      <c r="H4452" t="s">
        <v>1709</v>
      </c>
      <c r="I4452" t="s">
        <v>1841</v>
      </c>
      <c r="J4452" t="s">
        <v>1871</v>
      </c>
      <c r="K4452" t="b">
        <v>1</v>
      </c>
      <c r="L4452">
        <v>8</v>
      </c>
      <c r="M4452" s="2" t="str">
        <f>IF(H4452="","",IF(LEN(VLOOKUP($H4452,injury_groups!$A:$F,2,FALSE))=0,"",VLOOKUP($H4452,injury_groups!$A:$F,2,FALSE)))</f>
        <v>knee</v>
      </c>
      <c r="N4452" s="2" t="str">
        <f>IF(H4452="","",IF(LEN(VLOOKUP($H4452,injury_groups!$A:$F,3,FALSE))=0,"",VLOOKUP($H4452,injury_groups!$A:$F,3,FALSE)))</f>
        <v/>
      </c>
      <c r="O4452" s="2">
        <f>IF(H4452="",0,VLOOKUP($H4452,injury_groups!$A:$F,4,FALSE))</f>
        <v>1</v>
      </c>
      <c r="P4452" s="2">
        <f>IF(H4452="",0,VLOOKUP($H4452,injury_groups!$A:$F,5,FALSE))</f>
        <v>0</v>
      </c>
      <c r="Q4452" s="4" t="str">
        <f>IF(H4452="","",IF(LEN(VLOOKUP($H4452,injury_groups!$A:$F,6,FALSE))=0,"",VLOOKUP($H4452,injury_groups!$A:$F,6,FALSE)))</f>
        <v/>
      </c>
    </row>
    <row r="4453" spans="1:17" x14ac:dyDescent="0.2">
      <c r="A4453" s="1">
        <v>277587</v>
      </c>
      <c r="B4453">
        <v>20817</v>
      </c>
      <c r="C4453" t="s">
        <v>1705</v>
      </c>
      <c r="D4453">
        <v>2021</v>
      </c>
      <c r="E4453">
        <v>4</v>
      </c>
      <c r="F4453">
        <v>31</v>
      </c>
      <c r="G4453">
        <v>30</v>
      </c>
      <c r="H4453" t="s">
        <v>1709</v>
      </c>
      <c r="I4453" t="s">
        <v>1841</v>
      </c>
      <c r="J4453" t="s">
        <v>1873</v>
      </c>
      <c r="K4453" t="b">
        <v>1</v>
      </c>
      <c r="L4453">
        <v>9</v>
      </c>
      <c r="M4453" s="2" t="str">
        <f>IF(H4453="","",IF(LEN(VLOOKUP($H4453,injury_groups!$A:$F,2,FALSE))=0,"",VLOOKUP($H4453,injury_groups!$A:$F,2,FALSE)))</f>
        <v>knee</v>
      </c>
      <c r="N4453" s="2" t="str">
        <f>IF(H4453="","",IF(LEN(VLOOKUP($H4453,injury_groups!$A:$F,3,FALSE))=0,"",VLOOKUP($H4453,injury_groups!$A:$F,3,FALSE)))</f>
        <v/>
      </c>
      <c r="O4453" s="2">
        <f>IF(H4453="",0,VLOOKUP($H4453,injury_groups!$A:$F,4,FALSE))</f>
        <v>1</v>
      </c>
      <c r="P4453" s="2">
        <f>IF(H4453="",0,VLOOKUP($H4453,injury_groups!$A:$F,5,FALSE))</f>
        <v>0</v>
      </c>
      <c r="Q4453" s="4" t="str">
        <f>IF(H4453="","",IF(LEN(VLOOKUP($H4453,injury_groups!$A:$F,6,FALSE))=0,"",VLOOKUP($H4453,injury_groups!$A:$F,6,FALSE)))</f>
        <v/>
      </c>
    </row>
    <row r="4454" spans="1:17" x14ac:dyDescent="0.2">
      <c r="A4454" s="1">
        <v>278257</v>
      </c>
      <c r="B4454">
        <v>20817</v>
      </c>
      <c r="C4454" t="s">
        <v>1705</v>
      </c>
      <c r="D4454">
        <v>2021</v>
      </c>
      <c r="E4454">
        <v>5</v>
      </c>
      <c r="F4454">
        <v>31</v>
      </c>
      <c r="G4454">
        <v>1</v>
      </c>
      <c r="H4454" t="s">
        <v>1709</v>
      </c>
      <c r="I4454" t="s">
        <v>1841</v>
      </c>
      <c r="J4454" t="s">
        <v>1880</v>
      </c>
      <c r="K4454" t="b">
        <v>1</v>
      </c>
      <c r="L4454">
        <v>10</v>
      </c>
      <c r="M4454" s="2" t="str">
        <f>IF(H4454="","",IF(LEN(VLOOKUP($H4454,injury_groups!$A:$F,2,FALSE))=0,"",VLOOKUP($H4454,injury_groups!$A:$F,2,FALSE)))</f>
        <v>knee</v>
      </c>
      <c r="N4454" s="2" t="str">
        <f>IF(H4454="","",IF(LEN(VLOOKUP($H4454,injury_groups!$A:$F,3,FALSE))=0,"",VLOOKUP($H4454,injury_groups!$A:$F,3,FALSE)))</f>
        <v/>
      </c>
      <c r="O4454" s="2">
        <f>IF(H4454="",0,VLOOKUP($H4454,injury_groups!$A:$F,4,FALSE))</f>
        <v>1</v>
      </c>
      <c r="P4454" s="2">
        <f>IF(H4454="",0,VLOOKUP($H4454,injury_groups!$A:$F,5,FALSE))</f>
        <v>0</v>
      </c>
      <c r="Q4454" s="4" t="str">
        <f>IF(H4454="","",IF(LEN(VLOOKUP($H4454,injury_groups!$A:$F,6,FALSE))=0,"",VLOOKUP($H4454,injury_groups!$A:$F,6,FALSE)))</f>
        <v/>
      </c>
    </row>
    <row r="4455" spans="1:17" x14ac:dyDescent="0.2">
      <c r="A4455" s="1">
        <v>278956</v>
      </c>
      <c r="B4455">
        <v>20817</v>
      </c>
      <c r="C4455" t="s">
        <v>1705</v>
      </c>
      <c r="D4455">
        <v>2021</v>
      </c>
      <c r="E4455">
        <v>6</v>
      </c>
      <c r="F4455">
        <v>31</v>
      </c>
      <c r="H4455" t="s">
        <v>1709</v>
      </c>
      <c r="I4455" t="s">
        <v>1841</v>
      </c>
      <c r="J4455" t="s">
        <v>1888</v>
      </c>
      <c r="K4455" t="b">
        <v>1</v>
      </c>
      <c r="L4455">
        <v>11</v>
      </c>
      <c r="M4455" s="2" t="str">
        <f>IF(H4455="","",IF(LEN(VLOOKUP($H4455,injury_groups!$A:$F,2,FALSE))=0,"",VLOOKUP($H4455,injury_groups!$A:$F,2,FALSE)))</f>
        <v>knee</v>
      </c>
      <c r="N4455" s="2" t="str">
        <f>IF(H4455="","",IF(LEN(VLOOKUP($H4455,injury_groups!$A:$F,3,FALSE))=0,"",VLOOKUP($H4455,injury_groups!$A:$F,3,FALSE)))</f>
        <v/>
      </c>
      <c r="O4455" s="2">
        <f>IF(H4455="",0,VLOOKUP($H4455,injury_groups!$A:$F,4,FALSE))</f>
        <v>1</v>
      </c>
      <c r="P4455" s="2">
        <f>IF(H4455="",0,VLOOKUP($H4455,injury_groups!$A:$F,5,FALSE))</f>
        <v>0</v>
      </c>
      <c r="Q4455" s="4" t="str">
        <f>IF(H4455="","",IF(LEN(VLOOKUP($H4455,injury_groups!$A:$F,6,FALSE))=0,"",VLOOKUP($H4455,injury_groups!$A:$F,6,FALSE)))</f>
        <v/>
      </c>
    </row>
    <row r="4456" spans="1:17" x14ac:dyDescent="0.2">
      <c r="A4456" s="1">
        <v>279676</v>
      </c>
      <c r="B4456">
        <v>20817</v>
      </c>
      <c r="C4456" t="s">
        <v>1705</v>
      </c>
      <c r="D4456">
        <v>2021</v>
      </c>
      <c r="E4456">
        <v>7</v>
      </c>
      <c r="F4456">
        <v>31</v>
      </c>
      <c r="G4456">
        <v>14</v>
      </c>
      <c r="H4456" t="s">
        <v>1709</v>
      </c>
      <c r="I4456" t="s">
        <v>1841</v>
      </c>
      <c r="J4456" t="s">
        <v>1902</v>
      </c>
      <c r="K4456" t="b">
        <v>1</v>
      </c>
      <c r="L4456">
        <v>12</v>
      </c>
      <c r="M4456" s="2" t="str">
        <f>IF(H4456="","",IF(LEN(VLOOKUP($H4456,injury_groups!$A:$F,2,FALSE))=0,"",VLOOKUP($H4456,injury_groups!$A:$F,2,FALSE)))</f>
        <v>knee</v>
      </c>
      <c r="N4456" s="2" t="str">
        <f>IF(H4456="","",IF(LEN(VLOOKUP($H4456,injury_groups!$A:$F,3,FALSE))=0,"",VLOOKUP($H4456,injury_groups!$A:$F,3,FALSE)))</f>
        <v/>
      </c>
      <c r="O4456" s="2">
        <f>IF(H4456="",0,VLOOKUP($H4456,injury_groups!$A:$F,4,FALSE))</f>
        <v>1</v>
      </c>
      <c r="P4456" s="2">
        <f>IF(H4456="",0,VLOOKUP($H4456,injury_groups!$A:$F,5,FALSE))</f>
        <v>0</v>
      </c>
      <c r="Q4456" s="4" t="str">
        <f>IF(H4456="","",IF(LEN(VLOOKUP($H4456,injury_groups!$A:$F,6,FALSE))=0,"",VLOOKUP($H4456,injury_groups!$A:$F,6,FALSE)))</f>
        <v/>
      </c>
    </row>
    <row r="4457" spans="1:17" x14ac:dyDescent="0.2">
      <c r="A4457" s="1">
        <v>280376</v>
      </c>
      <c r="B4457">
        <v>20817</v>
      </c>
      <c r="C4457" t="s">
        <v>1705</v>
      </c>
      <c r="D4457">
        <v>2021</v>
      </c>
      <c r="E4457">
        <v>8</v>
      </c>
      <c r="F4457">
        <v>31</v>
      </c>
      <c r="G4457">
        <v>6</v>
      </c>
      <c r="H4457" t="s">
        <v>1709</v>
      </c>
      <c r="I4457" t="s">
        <v>1841</v>
      </c>
      <c r="J4457" t="s">
        <v>1905</v>
      </c>
      <c r="K4457" t="b">
        <v>1</v>
      </c>
      <c r="L4457">
        <v>13</v>
      </c>
      <c r="M4457" s="2" t="str">
        <f>IF(H4457="","",IF(LEN(VLOOKUP($H4457,injury_groups!$A:$F,2,FALSE))=0,"",VLOOKUP($H4457,injury_groups!$A:$F,2,FALSE)))</f>
        <v>knee</v>
      </c>
      <c r="N4457" s="2" t="str">
        <f>IF(H4457="","",IF(LEN(VLOOKUP($H4457,injury_groups!$A:$F,3,FALSE))=0,"",VLOOKUP($H4457,injury_groups!$A:$F,3,FALSE)))</f>
        <v/>
      </c>
      <c r="O4457" s="2">
        <f>IF(H4457="",0,VLOOKUP($H4457,injury_groups!$A:$F,4,FALSE))</f>
        <v>1</v>
      </c>
      <c r="P4457" s="2">
        <f>IF(H4457="",0,VLOOKUP($H4457,injury_groups!$A:$F,5,FALSE))</f>
        <v>0</v>
      </c>
      <c r="Q4457" s="4" t="str">
        <f>IF(H4457="","",IF(LEN(VLOOKUP($H4457,injury_groups!$A:$F,6,FALSE))=0,"",VLOOKUP($H4457,injury_groups!$A:$F,6,FALSE)))</f>
        <v/>
      </c>
    </row>
    <row r="4458" spans="1:17" x14ac:dyDescent="0.2">
      <c r="A4458" s="1">
        <v>281075</v>
      </c>
      <c r="B4458">
        <v>20817</v>
      </c>
      <c r="C4458" t="s">
        <v>1705</v>
      </c>
      <c r="D4458">
        <v>2021</v>
      </c>
      <c r="E4458">
        <v>9</v>
      </c>
      <c r="F4458">
        <v>31</v>
      </c>
      <c r="G4458">
        <v>1</v>
      </c>
      <c r="H4458" t="s">
        <v>1709</v>
      </c>
      <c r="I4458" t="s">
        <v>1841</v>
      </c>
      <c r="J4458" t="s">
        <v>1912</v>
      </c>
      <c r="K4458" t="b">
        <v>1</v>
      </c>
      <c r="L4458">
        <v>14</v>
      </c>
      <c r="M4458" s="2" t="str">
        <f>IF(H4458="","",IF(LEN(VLOOKUP($H4458,injury_groups!$A:$F,2,FALSE))=0,"",VLOOKUP($H4458,injury_groups!$A:$F,2,FALSE)))</f>
        <v>knee</v>
      </c>
      <c r="N4458" s="2" t="str">
        <f>IF(H4458="","",IF(LEN(VLOOKUP($H4458,injury_groups!$A:$F,3,FALSE))=0,"",VLOOKUP($H4458,injury_groups!$A:$F,3,FALSE)))</f>
        <v/>
      </c>
      <c r="O4458" s="2">
        <f>IF(H4458="",0,VLOOKUP($H4458,injury_groups!$A:$F,4,FALSE))</f>
        <v>1</v>
      </c>
      <c r="P4458" s="2">
        <f>IF(H4458="",0,VLOOKUP($H4458,injury_groups!$A:$F,5,FALSE))</f>
        <v>0</v>
      </c>
      <c r="Q4458" s="4" t="str">
        <f>IF(H4458="","",IF(LEN(VLOOKUP($H4458,injury_groups!$A:$F,6,FALSE))=0,"",VLOOKUP($H4458,injury_groups!$A:$F,6,FALSE)))</f>
        <v/>
      </c>
    </row>
    <row r="4459" spans="1:17" x14ac:dyDescent="0.2">
      <c r="A4459" s="1">
        <v>274247</v>
      </c>
      <c r="B4459">
        <v>20818</v>
      </c>
      <c r="C4459" t="s">
        <v>1705</v>
      </c>
      <c r="D4459">
        <v>2021</v>
      </c>
      <c r="E4459">
        <v>1</v>
      </c>
      <c r="F4459">
        <v>9</v>
      </c>
      <c r="G4459">
        <v>33</v>
      </c>
      <c r="H4459" t="s">
        <v>1709</v>
      </c>
      <c r="I4459" t="s">
        <v>1841</v>
      </c>
      <c r="J4459" t="s">
        <v>1849</v>
      </c>
      <c r="K4459" t="b">
        <v>1</v>
      </c>
      <c r="L4459">
        <v>6</v>
      </c>
      <c r="M4459" s="2" t="str">
        <f>IF(H4459="","",IF(LEN(VLOOKUP($H4459,injury_groups!$A:$F,2,FALSE))=0,"",VLOOKUP($H4459,injury_groups!$A:$F,2,FALSE)))</f>
        <v>knee</v>
      </c>
      <c r="N4459" s="2" t="str">
        <f>IF(H4459="","",IF(LEN(VLOOKUP($H4459,injury_groups!$A:$F,3,FALSE))=0,"",VLOOKUP($H4459,injury_groups!$A:$F,3,FALSE)))</f>
        <v/>
      </c>
      <c r="O4459" s="2">
        <f>IF(H4459="",0,VLOOKUP($H4459,injury_groups!$A:$F,4,FALSE))</f>
        <v>1</v>
      </c>
      <c r="P4459" s="2">
        <f>IF(H4459="",0,VLOOKUP($H4459,injury_groups!$A:$F,5,FALSE))</f>
        <v>0</v>
      </c>
      <c r="Q4459" s="4" t="str">
        <f>IF(H4459="","",IF(LEN(VLOOKUP($H4459,injury_groups!$A:$F,6,FALSE))=0,"",VLOOKUP($H4459,injury_groups!$A:$F,6,FALSE)))</f>
        <v/>
      </c>
    </row>
    <row r="4460" spans="1:17" x14ac:dyDescent="0.2">
      <c r="A4460" s="1">
        <v>276065</v>
      </c>
      <c r="B4460">
        <v>20818</v>
      </c>
      <c r="C4460" t="s">
        <v>1705</v>
      </c>
      <c r="D4460">
        <v>2021</v>
      </c>
      <c r="E4460">
        <v>2</v>
      </c>
      <c r="F4460">
        <v>9</v>
      </c>
      <c r="G4460">
        <v>29</v>
      </c>
      <c r="H4460" t="s">
        <v>1709</v>
      </c>
      <c r="I4460" t="s">
        <v>1841</v>
      </c>
      <c r="J4460" t="s">
        <v>1861</v>
      </c>
      <c r="K4460" t="b">
        <v>1</v>
      </c>
      <c r="L4460">
        <v>7</v>
      </c>
      <c r="M4460" s="2" t="str">
        <f>IF(H4460="","",IF(LEN(VLOOKUP($H4460,injury_groups!$A:$F,2,FALSE))=0,"",VLOOKUP($H4460,injury_groups!$A:$F,2,FALSE)))</f>
        <v>knee</v>
      </c>
      <c r="N4460" s="2" t="str">
        <f>IF(H4460="","",IF(LEN(VLOOKUP($H4460,injury_groups!$A:$F,3,FALSE))=0,"",VLOOKUP($H4460,injury_groups!$A:$F,3,FALSE)))</f>
        <v/>
      </c>
      <c r="O4460" s="2">
        <f>IF(H4460="",0,VLOOKUP($H4460,injury_groups!$A:$F,4,FALSE))</f>
        <v>1</v>
      </c>
      <c r="P4460" s="2">
        <f>IF(H4460="",0,VLOOKUP($H4460,injury_groups!$A:$F,5,FALSE))</f>
        <v>0</v>
      </c>
      <c r="Q4460" s="4" t="str">
        <f>IF(H4460="","",IF(LEN(VLOOKUP($H4460,injury_groups!$A:$F,6,FALSE))=0,"",VLOOKUP($H4460,injury_groups!$A:$F,6,FALSE)))</f>
        <v/>
      </c>
    </row>
    <row r="4461" spans="1:17" x14ac:dyDescent="0.2">
      <c r="A4461" s="1">
        <v>276687</v>
      </c>
      <c r="B4461">
        <v>20818</v>
      </c>
      <c r="C4461" t="s">
        <v>1705</v>
      </c>
      <c r="D4461">
        <v>2021</v>
      </c>
      <c r="E4461">
        <v>3</v>
      </c>
      <c r="F4461">
        <v>9</v>
      </c>
      <c r="G4461">
        <v>26</v>
      </c>
      <c r="H4461" t="s">
        <v>1709</v>
      </c>
      <c r="I4461" t="s">
        <v>1841</v>
      </c>
      <c r="J4461" t="s">
        <v>1869</v>
      </c>
      <c r="K4461" t="b">
        <v>1</v>
      </c>
      <c r="L4461">
        <v>8</v>
      </c>
      <c r="M4461" s="2" t="str">
        <f>IF(H4461="","",IF(LEN(VLOOKUP($H4461,injury_groups!$A:$F,2,FALSE))=0,"",VLOOKUP($H4461,injury_groups!$A:$F,2,FALSE)))</f>
        <v>knee</v>
      </c>
      <c r="N4461" s="2" t="str">
        <f>IF(H4461="","",IF(LEN(VLOOKUP($H4461,injury_groups!$A:$F,3,FALSE))=0,"",VLOOKUP($H4461,injury_groups!$A:$F,3,FALSE)))</f>
        <v/>
      </c>
      <c r="O4461" s="2">
        <f>IF(H4461="",0,VLOOKUP($H4461,injury_groups!$A:$F,4,FALSE))</f>
        <v>1</v>
      </c>
      <c r="P4461" s="2">
        <f>IF(H4461="",0,VLOOKUP($H4461,injury_groups!$A:$F,5,FALSE))</f>
        <v>0</v>
      </c>
      <c r="Q4461" s="4" t="str">
        <f>IF(H4461="","",IF(LEN(VLOOKUP($H4461,injury_groups!$A:$F,6,FALSE))=0,"",VLOOKUP($H4461,injury_groups!$A:$F,6,FALSE)))</f>
        <v/>
      </c>
    </row>
    <row r="4462" spans="1:17" x14ac:dyDescent="0.2">
      <c r="A4462" s="1">
        <v>277338</v>
      </c>
      <c r="B4462">
        <v>20818</v>
      </c>
      <c r="C4462" t="s">
        <v>1705</v>
      </c>
      <c r="D4462">
        <v>2021</v>
      </c>
      <c r="E4462">
        <v>4</v>
      </c>
      <c r="F4462">
        <v>9</v>
      </c>
      <c r="G4462">
        <v>5</v>
      </c>
      <c r="H4462" t="s">
        <v>1709</v>
      </c>
      <c r="I4462" t="s">
        <v>1841</v>
      </c>
      <c r="J4462" t="s">
        <v>1874</v>
      </c>
      <c r="K4462" t="b">
        <v>1</v>
      </c>
      <c r="L4462">
        <v>9</v>
      </c>
      <c r="M4462" s="2" t="str">
        <f>IF(H4462="","",IF(LEN(VLOOKUP($H4462,injury_groups!$A:$F,2,FALSE))=0,"",VLOOKUP($H4462,injury_groups!$A:$F,2,FALSE)))</f>
        <v>knee</v>
      </c>
      <c r="N4462" s="2" t="str">
        <f>IF(H4462="","",IF(LEN(VLOOKUP($H4462,injury_groups!$A:$F,3,FALSE))=0,"",VLOOKUP($H4462,injury_groups!$A:$F,3,FALSE)))</f>
        <v/>
      </c>
      <c r="O4462" s="2">
        <f>IF(H4462="",0,VLOOKUP($H4462,injury_groups!$A:$F,4,FALSE))</f>
        <v>1</v>
      </c>
      <c r="P4462" s="2">
        <f>IF(H4462="",0,VLOOKUP($H4462,injury_groups!$A:$F,5,FALSE))</f>
        <v>0</v>
      </c>
      <c r="Q4462" s="4" t="str">
        <f>IF(H4462="","",IF(LEN(VLOOKUP($H4462,injury_groups!$A:$F,6,FALSE))=0,"",VLOOKUP($H4462,injury_groups!$A:$F,6,FALSE)))</f>
        <v/>
      </c>
    </row>
    <row r="4463" spans="1:17" x14ac:dyDescent="0.2">
      <c r="A4463" s="1">
        <v>277978</v>
      </c>
      <c r="B4463">
        <v>20818</v>
      </c>
      <c r="C4463" t="s">
        <v>1705</v>
      </c>
      <c r="D4463">
        <v>2021</v>
      </c>
      <c r="E4463">
        <v>5</v>
      </c>
      <c r="F4463">
        <v>9</v>
      </c>
      <c r="G4463">
        <v>23</v>
      </c>
      <c r="H4463" t="s">
        <v>1709</v>
      </c>
      <c r="I4463" t="s">
        <v>1841</v>
      </c>
      <c r="J4463" t="s">
        <v>1880</v>
      </c>
      <c r="K4463" t="b">
        <v>1</v>
      </c>
      <c r="L4463">
        <v>10</v>
      </c>
      <c r="M4463" s="2" t="str">
        <f>IF(H4463="","",IF(LEN(VLOOKUP($H4463,injury_groups!$A:$F,2,FALSE))=0,"",VLOOKUP($H4463,injury_groups!$A:$F,2,FALSE)))</f>
        <v>knee</v>
      </c>
      <c r="N4463" s="2" t="str">
        <f>IF(H4463="","",IF(LEN(VLOOKUP($H4463,injury_groups!$A:$F,3,FALSE))=0,"",VLOOKUP($H4463,injury_groups!$A:$F,3,FALSE)))</f>
        <v/>
      </c>
      <c r="O4463" s="2">
        <f>IF(H4463="",0,VLOOKUP($H4463,injury_groups!$A:$F,4,FALSE))</f>
        <v>1</v>
      </c>
      <c r="P4463" s="2">
        <f>IF(H4463="",0,VLOOKUP($H4463,injury_groups!$A:$F,5,FALSE))</f>
        <v>0</v>
      </c>
      <c r="Q4463" s="4" t="str">
        <f>IF(H4463="","",IF(LEN(VLOOKUP($H4463,injury_groups!$A:$F,6,FALSE))=0,"",VLOOKUP($H4463,injury_groups!$A:$F,6,FALSE)))</f>
        <v/>
      </c>
    </row>
    <row r="4464" spans="1:17" x14ac:dyDescent="0.2">
      <c r="A4464" s="1">
        <v>278690</v>
      </c>
      <c r="B4464">
        <v>20818</v>
      </c>
      <c r="C4464" t="s">
        <v>1705</v>
      </c>
      <c r="D4464">
        <v>2021</v>
      </c>
      <c r="E4464">
        <v>6</v>
      </c>
      <c r="F4464">
        <v>9</v>
      </c>
      <c r="G4464">
        <v>21</v>
      </c>
      <c r="H4464" t="s">
        <v>1709</v>
      </c>
      <c r="I4464" t="s">
        <v>1841</v>
      </c>
      <c r="J4464" t="s">
        <v>1892</v>
      </c>
      <c r="K4464" t="b">
        <v>1</v>
      </c>
      <c r="L4464">
        <v>11</v>
      </c>
      <c r="M4464" s="2" t="str">
        <f>IF(H4464="","",IF(LEN(VLOOKUP($H4464,injury_groups!$A:$F,2,FALSE))=0,"",VLOOKUP($H4464,injury_groups!$A:$F,2,FALSE)))</f>
        <v>knee</v>
      </c>
      <c r="N4464" s="2" t="str">
        <f>IF(H4464="","",IF(LEN(VLOOKUP($H4464,injury_groups!$A:$F,3,FALSE))=0,"",VLOOKUP($H4464,injury_groups!$A:$F,3,FALSE)))</f>
        <v/>
      </c>
      <c r="O4464" s="2">
        <f>IF(H4464="",0,VLOOKUP($H4464,injury_groups!$A:$F,4,FALSE))</f>
        <v>1</v>
      </c>
      <c r="P4464" s="2">
        <f>IF(H4464="",0,VLOOKUP($H4464,injury_groups!$A:$F,5,FALSE))</f>
        <v>0</v>
      </c>
      <c r="Q4464" s="4" t="str">
        <f>IF(H4464="","",IF(LEN(VLOOKUP($H4464,injury_groups!$A:$F,6,FALSE))=0,"",VLOOKUP($H4464,injury_groups!$A:$F,6,FALSE)))</f>
        <v/>
      </c>
    </row>
    <row r="4465" spans="1:17" x14ac:dyDescent="0.2">
      <c r="A4465" s="1">
        <v>279402</v>
      </c>
      <c r="B4465">
        <v>20818</v>
      </c>
      <c r="C4465" t="s">
        <v>1705</v>
      </c>
      <c r="D4465">
        <v>2021</v>
      </c>
      <c r="E4465">
        <v>7</v>
      </c>
      <c r="F4465">
        <v>9</v>
      </c>
      <c r="H4465" t="s">
        <v>1709</v>
      </c>
      <c r="I4465" t="s">
        <v>1841</v>
      </c>
      <c r="J4465" t="s">
        <v>1899</v>
      </c>
      <c r="K4465" t="b">
        <v>1</v>
      </c>
      <c r="L4465">
        <v>12</v>
      </c>
      <c r="M4465" s="2" t="str">
        <f>IF(H4465="","",IF(LEN(VLOOKUP($H4465,injury_groups!$A:$F,2,FALSE))=0,"",VLOOKUP($H4465,injury_groups!$A:$F,2,FALSE)))</f>
        <v>knee</v>
      </c>
      <c r="N4465" s="2" t="str">
        <f>IF(H4465="","",IF(LEN(VLOOKUP($H4465,injury_groups!$A:$F,3,FALSE))=0,"",VLOOKUP($H4465,injury_groups!$A:$F,3,FALSE)))</f>
        <v/>
      </c>
      <c r="O4465" s="2">
        <f>IF(H4465="",0,VLOOKUP($H4465,injury_groups!$A:$F,4,FALSE))</f>
        <v>1</v>
      </c>
      <c r="P4465" s="2">
        <f>IF(H4465="",0,VLOOKUP($H4465,injury_groups!$A:$F,5,FALSE))</f>
        <v>0</v>
      </c>
      <c r="Q4465" s="4" t="str">
        <f>IF(H4465="","",IF(LEN(VLOOKUP($H4465,injury_groups!$A:$F,6,FALSE))=0,"",VLOOKUP($H4465,injury_groups!$A:$F,6,FALSE)))</f>
        <v/>
      </c>
    </row>
    <row r="4466" spans="1:17" x14ac:dyDescent="0.2">
      <c r="A4466" s="1">
        <v>280080</v>
      </c>
      <c r="B4466">
        <v>20818</v>
      </c>
      <c r="C4466" t="s">
        <v>1705</v>
      </c>
      <c r="D4466">
        <v>2021</v>
      </c>
      <c r="E4466">
        <v>8</v>
      </c>
      <c r="F4466">
        <v>9</v>
      </c>
      <c r="G4466">
        <v>20</v>
      </c>
      <c r="H4466" t="s">
        <v>1709</v>
      </c>
      <c r="I4466" t="s">
        <v>1841</v>
      </c>
      <c r="J4466" t="s">
        <v>1907</v>
      </c>
      <c r="K4466" t="b">
        <v>1</v>
      </c>
      <c r="L4466">
        <v>13</v>
      </c>
      <c r="M4466" s="2" t="str">
        <f>IF(H4466="","",IF(LEN(VLOOKUP($H4466,injury_groups!$A:$F,2,FALSE))=0,"",VLOOKUP($H4466,injury_groups!$A:$F,2,FALSE)))</f>
        <v>knee</v>
      </c>
      <c r="N4466" s="2" t="str">
        <f>IF(H4466="","",IF(LEN(VLOOKUP($H4466,injury_groups!$A:$F,3,FALSE))=0,"",VLOOKUP($H4466,injury_groups!$A:$F,3,FALSE)))</f>
        <v/>
      </c>
      <c r="O4466" s="2">
        <f>IF(H4466="",0,VLOOKUP($H4466,injury_groups!$A:$F,4,FALSE))</f>
        <v>1</v>
      </c>
      <c r="P4466" s="2">
        <f>IF(H4466="",0,VLOOKUP($H4466,injury_groups!$A:$F,5,FALSE))</f>
        <v>0</v>
      </c>
      <c r="Q4466" s="4" t="str">
        <f>IF(H4466="","",IF(LEN(VLOOKUP($H4466,injury_groups!$A:$F,6,FALSE))=0,"",VLOOKUP($H4466,injury_groups!$A:$F,6,FALSE)))</f>
        <v/>
      </c>
    </row>
    <row r="4467" spans="1:17" x14ac:dyDescent="0.2">
      <c r="A4467" s="1">
        <v>280802</v>
      </c>
      <c r="B4467">
        <v>20818</v>
      </c>
      <c r="C4467" t="s">
        <v>1705</v>
      </c>
      <c r="D4467">
        <v>2021</v>
      </c>
      <c r="E4467">
        <v>9</v>
      </c>
      <c r="F4467">
        <v>9</v>
      </c>
      <c r="G4467">
        <v>10</v>
      </c>
      <c r="H4467" t="s">
        <v>1709</v>
      </c>
      <c r="I4467" t="s">
        <v>1841</v>
      </c>
      <c r="J4467" t="s">
        <v>1913</v>
      </c>
      <c r="K4467" t="b">
        <v>1</v>
      </c>
      <c r="L4467">
        <v>14</v>
      </c>
      <c r="M4467" s="2" t="str">
        <f>IF(H4467="","",IF(LEN(VLOOKUP($H4467,injury_groups!$A:$F,2,FALSE))=0,"",VLOOKUP($H4467,injury_groups!$A:$F,2,FALSE)))</f>
        <v>knee</v>
      </c>
      <c r="N4467" s="2" t="str">
        <f>IF(H4467="","",IF(LEN(VLOOKUP($H4467,injury_groups!$A:$F,3,FALSE))=0,"",VLOOKUP($H4467,injury_groups!$A:$F,3,FALSE)))</f>
        <v/>
      </c>
      <c r="O4467" s="2">
        <f>IF(H4467="",0,VLOOKUP($H4467,injury_groups!$A:$F,4,FALSE))</f>
        <v>1</v>
      </c>
      <c r="P4467" s="2">
        <f>IF(H4467="",0,VLOOKUP($H4467,injury_groups!$A:$F,5,FALSE))</f>
        <v>0</v>
      </c>
      <c r="Q4467" s="4" t="str">
        <f>IF(H4467="","",IF(LEN(VLOOKUP($H4467,injury_groups!$A:$F,6,FALSE))=0,"",VLOOKUP($H4467,injury_groups!$A:$F,6,FALSE)))</f>
        <v/>
      </c>
    </row>
    <row r="4468" spans="1:17" x14ac:dyDescent="0.2">
      <c r="A4468" s="1">
        <v>281493</v>
      </c>
      <c r="B4468">
        <v>20818</v>
      </c>
      <c r="C4468" t="s">
        <v>1705</v>
      </c>
      <c r="D4468">
        <v>2021</v>
      </c>
      <c r="E4468">
        <v>10</v>
      </c>
      <c r="F4468">
        <v>9</v>
      </c>
      <c r="G4468">
        <v>2</v>
      </c>
      <c r="H4468" t="s">
        <v>1709</v>
      </c>
      <c r="I4468" t="s">
        <v>1841</v>
      </c>
      <c r="J4468" t="s">
        <v>1920</v>
      </c>
      <c r="K4468" t="b">
        <v>1</v>
      </c>
      <c r="L4468">
        <v>15</v>
      </c>
      <c r="M4468" s="2" t="str">
        <f>IF(H4468="","",IF(LEN(VLOOKUP($H4468,injury_groups!$A:$F,2,FALSE))=0,"",VLOOKUP($H4468,injury_groups!$A:$F,2,FALSE)))</f>
        <v>knee</v>
      </c>
      <c r="N4468" s="2" t="str">
        <f>IF(H4468="","",IF(LEN(VLOOKUP($H4468,injury_groups!$A:$F,3,FALSE))=0,"",VLOOKUP($H4468,injury_groups!$A:$F,3,FALSE)))</f>
        <v/>
      </c>
      <c r="O4468" s="2">
        <f>IF(H4468="",0,VLOOKUP($H4468,injury_groups!$A:$F,4,FALSE))</f>
        <v>1</v>
      </c>
      <c r="P4468" s="2">
        <f>IF(H4468="",0,VLOOKUP($H4468,injury_groups!$A:$F,5,FALSE))</f>
        <v>0</v>
      </c>
      <c r="Q4468" s="4" t="str">
        <f>IF(H4468="","",IF(LEN(VLOOKUP($H4468,injury_groups!$A:$F,6,FALSE))=0,"",VLOOKUP($H4468,injury_groups!$A:$F,6,FALSE)))</f>
        <v/>
      </c>
    </row>
    <row r="4469" spans="1:17" x14ac:dyDescent="0.2">
      <c r="A4469" s="1">
        <v>282220</v>
      </c>
      <c r="B4469">
        <v>20818</v>
      </c>
      <c r="C4469" t="s">
        <v>1705</v>
      </c>
      <c r="D4469">
        <v>2021</v>
      </c>
      <c r="E4469">
        <v>11</v>
      </c>
      <c r="F4469">
        <v>9</v>
      </c>
      <c r="G4469">
        <v>16</v>
      </c>
      <c r="H4469" t="s">
        <v>1709</v>
      </c>
      <c r="I4469" t="s">
        <v>1841</v>
      </c>
      <c r="J4469" t="s">
        <v>1928</v>
      </c>
      <c r="K4469" t="b">
        <v>1</v>
      </c>
      <c r="L4469">
        <v>16</v>
      </c>
      <c r="M4469" s="2" t="str">
        <f>IF(H4469="","",IF(LEN(VLOOKUP($H4469,injury_groups!$A:$F,2,FALSE))=0,"",VLOOKUP($H4469,injury_groups!$A:$F,2,FALSE)))</f>
        <v>knee</v>
      </c>
      <c r="N4469" s="2" t="str">
        <f>IF(H4469="","",IF(LEN(VLOOKUP($H4469,injury_groups!$A:$F,3,FALSE))=0,"",VLOOKUP($H4469,injury_groups!$A:$F,3,FALSE)))</f>
        <v/>
      </c>
      <c r="O4469" s="2">
        <f>IF(H4469="",0,VLOOKUP($H4469,injury_groups!$A:$F,4,FALSE))</f>
        <v>1</v>
      </c>
      <c r="P4469" s="2">
        <f>IF(H4469="",0,VLOOKUP($H4469,injury_groups!$A:$F,5,FALSE))</f>
        <v>0</v>
      </c>
      <c r="Q4469" s="4" t="str">
        <f>IF(H4469="","",IF(LEN(VLOOKUP($H4469,injury_groups!$A:$F,6,FALSE))=0,"",VLOOKUP($H4469,injury_groups!$A:$F,6,FALSE)))</f>
        <v/>
      </c>
    </row>
    <row r="4470" spans="1:17" x14ac:dyDescent="0.2">
      <c r="A4470" s="1">
        <v>282977</v>
      </c>
      <c r="B4470">
        <v>20818</v>
      </c>
      <c r="C4470" t="s">
        <v>1705</v>
      </c>
      <c r="D4470">
        <v>2021</v>
      </c>
      <c r="E4470">
        <v>12</v>
      </c>
      <c r="F4470">
        <v>9</v>
      </c>
      <c r="G4470">
        <v>25</v>
      </c>
      <c r="H4470" t="s">
        <v>1709</v>
      </c>
      <c r="I4470" t="s">
        <v>1841</v>
      </c>
      <c r="J4470" t="s">
        <v>1941</v>
      </c>
      <c r="K4470" t="b">
        <v>1</v>
      </c>
      <c r="L4470">
        <v>17</v>
      </c>
      <c r="M4470" s="2" t="str">
        <f>IF(H4470="","",IF(LEN(VLOOKUP($H4470,injury_groups!$A:$F,2,FALSE))=0,"",VLOOKUP($H4470,injury_groups!$A:$F,2,FALSE)))</f>
        <v>knee</v>
      </c>
      <c r="N4470" s="2" t="str">
        <f>IF(H4470="","",IF(LEN(VLOOKUP($H4470,injury_groups!$A:$F,3,FALSE))=0,"",VLOOKUP($H4470,injury_groups!$A:$F,3,FALSE)))</f>
        <v/>
      </c>
      <c r="O4470" s="2">
        <f>IF(H4470="",0,VLOOKUP($H4470,injury_groups!$A:$F,4,FALSE))</f>
        <v>1</v>
      </c>
      <c r="P4470" s="2">
        <f>IF(H4470="",0,VLOOKUP($H4470,injury_groups!$A:$F,5,FALSE))</f>
        <v>0</v>
      </c>
      <c r="Q4470" s="4" t="str">
        <f>IF(H4470="","",IF(LEN(VLOOKUP($H4470,injury_groups!$A:$F,6,FALSE))=0,"",VLOOKUP($H4470,injury_groups!$A:$F,6,FALSE)))</f>
        <v/>
      </c>
    </row>
    <row r="4471" spans="1:17" x14ac:dyDescent="0.2">
      <c r="A4471" s="1">
        <v>283703</v>
      </c>
      <c r="B4471">
        <v>20818</v>
      </c>
      <c r="C4471" t="s">
        <v>1705</v>
      </c>
      <c r="D4471">
        <v>2021</v>
      </c>
      <c r="E4471">
        <v>13</v>
      </c>
      <c r="F4471">
        <v>9</v>
      </c>
      <c r="G4471">
        <v>22</v>
      </c>
      <c r="H4471" t="s">
        <v>1709</v>
      </c>
      <c r="I4471" t="s">
        <v>1841</v>
      </c>
      <c r="J4471" t="s">
        <v>1952</v>
      </c>
      <c r="K4471" t="b">
        <v>1</v>
      </c>
      <c r="L4471">
        <v>18</v>
      </c>
      <c r="M4471" s="2" t="str">
        <f>IF(H4471="","",IF(LEN(VLOOKUP($H4471,injury_groups!$A:$F,2,FALSE))=0,"",VLOOKUP($H4471,injury_groups!$A:$F,2,FALSE)))</f>
        <v>knee</v>
      </c>
      <c r="N4471" s="2" t="str">
        <f>IF(H4471="","",IF(LEN(VLOOKUP($H4471,injury_groups!$A:$F,3,FALSE))=0,"",VLOOKUP($H4471,injury_groups!$A:$F,3,FALSE)))</f>
        <v/>
      </c>
      <c r="O4471" s="2">
        <f>IF(H4471="",0,VLOOKUP($H4471,injury_groups!$A:$F,4,FALSE))</f>
        <v>1</v>
      </c>
      <c r="P4471" s="2">
        <f>IF(H4471="",0,VLOOKUP($H4471,injury_groups!$A:$F,5,FALSE))</f>
        <v>0</v>
      </c>
      <c r="Q4471" s="4" t="str">
        <f>IF(H4471="","",IF(LEN(VLOOKUP($H4471,injury_groups!$A:$F,6,FALSE))=0,"",VLOOKUP($H4471,injury_groups!$A:$F,6,FALSE)))</f>
        <v/>
      </c>
    </row>
    <row r="4472" spans="1:17" x14ac:dyDescent="0.2">
      <c r="A4472" s="1">
        <v>284461</v>
      </c>
      <c r="B4472">
        <v>20818</v>
      </c>
      <c r="C4472" t="s">
        <v>1705</v>
      </c>
      <c r="D4472">
        <v>2021</v>
      </c>
      <c r="E4472">
        <v>14</v>
      </c>
      <c r="F4472">
        <v>9</v>
      </c>
      <c r="G4472">
        <v>35</v>
      </c>
      <c r="H4472" t="s">
        <v>1709</v>
      </c>
      <c r="I4472" t="s">
        <v>1841</v>
      </c>
      <c r="J4472" t="s">
        <v>1958</v>
      </c>
      <c r="K4472" t="b">
        <v>1</v>
      </c>
      <c r="L4472">
        <v>19</v>
      </c>
      <c r="M4472" s="2" t="str">
        <f>IF(H4472="","",IF(LEN(VLOOKUP($H4472,injury_groups!$A:$F,2,FALSE))=0,"",VLOOKUP($H4472,injury_groups!$A:$F,2,FALSE)))</f>
        <v>knee</v>
      </c>
      <c r="N4472" s="2" t="str">
        <f>IF(H4472="","",IF(LEN(VLOOKUP($H4472,injury_groups!$A:$F,3,FALSE))=0,"",VLOOKUP($H4472,injury_groups!$A:$F,3,FALSE)))</f>
        <v/>
      </c>
      <c r="O4472" s="2">
        <f>IF(H4472="",0,VLOOKUP($H4472,injury_groups!$A:$F,4,FALSE))</f>
        <v>1</v>
      </c>
      <c r="P4472" s="2">
        <f>IF(H4472="",0,VLOOKUP($H4472,injury_groups!$A:$F,5,FALSE))</f>
        <v>0</v>
      </c>
      <c r="Q4472" s="4" t="str">
        <f>IF(H4472="","",IF(LEN(VLOOKUP($H4472,injury_groups!$A:$F,6,FALSE))=0,"",VLOOKUP($H4472,injury_groups!$A:$F,6,FALSE)))</f>
        <v/>
      </c>
    </row>
    <row r="4473" spans="1:17" x14ac:dyDescent="0.2">
      <c r="A4473" s="1">
        <v>285440</v>
      </c>
      <c r="B4473">
        <v>20818</v>
      </c>
      <c r="C4473" t="s">
        <v>1705</v>
      </c>
      <c r="D4473">
        <v>2021</v>
      </c>
      <c r="E4473">
        <v>15</v>
      </c>
      <c r="F4473">
        <v>9</v>
      </c>
      <c r="G4473">
        <v>23</v>
      </c>
      <c r="H4473" t="s">
        <v>1709</v>
      </c>
      <c r="I4473" t="s">
        <v>1841</v>
      </c>
      <c r="J4473" t="s">
        <v>1964</v>
      </c>
      <c r="K4473" t="b">
        <v>1</v>
      </c>
      <c r="L4473">
        <v>20</v>
      </c>
      <c r="M4473" s="2" t="str">
        <f>IF(H4473="","",IF(LEN(VLOOKUP($H4473,injury_groups!$A:$F,2,FALSE))=0,"",VLOOKUP($H4473,injury_groups!$A:$F,2,FALSE)))</f>
        <v>knee</v>
      </c>
      <c r="N4473" s="2" t="str">
        <f>IF(H4473="","",IF(LEN(VLOOKUP($H4473,injury_groups!$A:$F,3,FALSE))=0,"",VLOOKUP($H4473,injury_groups!$A:$F,3,FALSE)))</f>
        <v/>
      </c>
      <c r="O4473" s="2">
        <f>IF(H4473="",0,VLOOKUP($H4473,injury_groups!$A:$F,4,FALSE))</f>
        <v>1</v>
      </c>
      <c r="P4473" s="2">
        <f>IF(H4473="",0,VLOOKUP($H4473,injury_groups!$A:$F,5,FALSE))</f>
        <v>0</v>
      </c>
      <c r="Q4473" s="4" t="str">
        <f>IF(H4473="","",IF(LEN(VLOOKUP($H4473,injury_groups!$A:$F,6,FALSE))=0,"",VLOOKUP($H4473,injury_groups!$A:$F,6,FALSE)))</f>
        <v/>
      </c>
    </row>
    <row r="4474" spans="1:17" x14ac:dyDescent="0.2">
      <c r="A4474" s="1">
        <v>286426</v>
      </c>
      <c r="B4474">
        <v>20818</v>
      </c>
      <c r="C4474" t="s">
        <v>1705</v>
      </c>
      <c r="D4474">
        <v>2021</v>
      </c>
      <c r="E4474">
        <v>16</v>
      </c>
      <c r="F4474">
        <v>9</v>
      </c>
      <c r="G4474">
        <v>35</v>
      </c>
      <c r="H4474" t="s">
        <v>1709</v>
      </c>
      <c r="I4474" t="s">
        <v>1841</v>
      </c>
      <c r="J4474" t="s">
        <v>1982</v>
      </c>
      <c r="K4474" t="b">
        <v>1</v>
      </c>
      <c r="L4474">
        <v>21</v>
      </c>
      <c r="M4474" s="2" t="str">
        <f>IF(H4474="","",IF(LEN(VLOOKUP($H4474,injury_groups!$A:$F,2,FALSE))=0,"",VLOOKUP($H4474,injury_groups!$A:$F,2,FALSE)))</f>
        <v>knee</v>
      </c>
      <c r="N4474" s="2" t="str">
        <f>IF(H4474="","",IF(LEN(VLOOKUP($H4474,injury_groups!$A:$F,3,FALSE))=0,"",VLOOKUP($H4474,injury_groups!$A:$F,3,FALSE)))</f>
        <v/>
      </c>
      <c r="O4474" s="2">
        <f>IF(H4474="",0,VLOOKUP($H4474,injury_groups!$A:$F,4,FALSE))</f>
        <v>1</v>
      </c>
      <c r="P4474" s="2">
        <f>IF(H4474="",0,VLOOKUP($H4474,injury_groups!$A:$F,5,FALSE))</f>
        <v>0</v>
      </c>
      <c r="Q4474" s="4" t="str">
        <f>IF(H4474="","",IF(LEN(VLOOKUP($H4474,injury_groups!$A:$F,6,FALSE))=0,"",VLOOKUP($H4474,injury_groups!$A:$F,6,FALSE)))</f>
        <v/>
      </c>
    </row>
    <row r="4475" spans="1:17" x14ac:dyDescent="0.2">
      <c r="A4475" s="1">
        <v>287425</v>
      </c>
      <c r="B4475">
        <v>20818</v>
      </c>
      <c r="C4475" t="s">
        <v>1705</v>
      </c>
      <c r="D4475">
        <v>2021</v>
      </c>
      <c r="E4475">
        <v>17</v>
      </c>
      <c r="F4475">
        <v>9</v>
      </c>
      <c r="G4475">
        <v>1</v>
      </c>
      <c r="H4475" t="s">
        <v>1709</v>
      </c>
      <c r="I4475" t="s">
        <v>1841</v>
      </c>
      <c r="J4475" t="s">
        <v>1990</v>
      </c>
      <c r="K4475" t="b">
        <v>1</v>
      </c>
      <c r="L4475">
        <v>22</v>
      </c>
      <c r="M4475" s="2" t="str">
        <f>IF(H4475="","",IF(LEN(VLOOKUP($H4475,injury_groups!$A:$F,2,FALSE))=0,"",VLOOKUP($H4475,injury_groups!$A:$F,2,FALSE)))</f>
        <v>knee</v>
      </c>
      <c r="N4475" s="2" t="str">
        <f>IF(H4475="","",IF(LEN(VLOOKUP($H4475,injury_groups!$A:$F,3,FALSE))=0,"",VLOOKUP($H4475,injury_groups!$A:$F,3,FALSE)))</f>
        <v/>
      </c>
      <c r="O4475" s="2">
        <f>IF(H4475="",0,VLOOKUP($H4475,injury_groups!$A:$F,4,FALSE))</f>
        <v>1</v>
      </c>
      <c r="P4475" s="2">
        <f>IF(H4475="",0,VLOOKUP($H4475,injury_groups!$A:$F,5,FALSE))</f>
        <v>0</v>
      </c>
      <c r="Q4475" s="4" t="str">
        <f>IF(H4475="","",IF(LEN(VLOOKUP($H4475,injury_groups!$A:$F,6,FALSE))=0,"",VLOOKUP($H4475,injury_groups!$A:$F,6,FALSE)))</f>
        <v/>
      </c>
    </row>
    <row r="4476" spans="1:17" x14ac:dyDescent="0.2">
      <c r="A4476" s="1">
        <v>274141</v>
      </c>
      <c r="B4476">
        <v>20818</v>
      </c>
      <c r="C4476" t="s">
        <v>1706</v>
      </c>
      <c r="D4476">
        <v>2021</v>
      </c>
      <c r="E4476">
        <v>0</v>
      </c>
      <c r="F4476">
        <v>9</v>
      </c>
      <c r="G4476">
        <v>28</v>
      </c>
      <c r="H4476" t="s">
        <v>1709</v>
      </c>
      <c r="I4476" t="s">
        <v>1841</v>
      </c>
      <c r="J4476" t="s">
        <v>2000</v>
      </c>
      <c r="K4476" t="b">
        <v>1</v>
      </c>
      <c r="L4476">
        <v>0</v>
      </c>
      <c r="M4476" s="2" t="str">
        <f>IF(H4476="","",IF(LEN(VLOOKUP($H4476,injury_groups!$A:$F,2,FALSE))=0,"",VLOOKUP($H4476,injury_groups!$A:$F,2,FALSE)))</f>
        <v>knee</v>
      </c>
      <c r="N4476" s="2" t="str">
        <f>IF(H4476="","",IF(LEN(VLOOKUP($H4476,injury_groups!$A:$F,3,FALSE))=0,"",VLOOKUP($H4476,injury_groups!$A:$F,3,FALSE)))</f>
        <v/>
      </c>
      <c r="O4476" s="2">
        <f>IF(H4476="",0,VLOOKUP($H4476,injury_groups!$A:$F,4,FALSE))</f>
        <v>1</v>
      </c>
      <c r="P4476" s="2">
        <f>IF(H4476="",0,VLOOKUP($H4476,injury_groups!$A:$F,5,FALSE))</f>
        <v>0</v>
      </c>
      <c r="Q4476" s="4" t="str">
        <f>IF(H4476="","",IF(LEN(VLOOKUP($H4476,injury_groups!$A:$F,6,FALSE))=0,"",VLOOKUP($H4476,injury_groups!$A:$F,6,FALSE)))</f>
        <v/>
      </c>
    </row>
    <row r="4477" spans="1:17" x14ac:dyDescent="0.2">
      <c r="A4477" s="1">
        <v>274621</v>
      </c>
      <c r="B4477">
        <v>20818</v>
      </c>
      <c r="C4477" t="s">
        <v>1706</v>
      </c>
      <c r="D4477">
        <v>2021</v>
      </c>
      <c r="E4477">
        <v>1</v>
      </c>
      <c r="F4477">
        <v>9</v>
      </c>
      <c r="G4477">
        <v>1</v>
      </c>
      <c r="H4477" t="s">
        <v>1709</v>
      </c>
      <c r="I4477" t="s">
        <v>1841</v>
      </c>
      <c r="J4477" t="s">
        <v>2004</v>
      </c>
      <c r="K4477" t="b">
        <v>1</v>
      </c>
      <c r="L4477">
        <v>1</v>
      </c>
      <c r="M4477" s="2" t="str">
        <f>IF(H4477="","",IF(LEN(VLOOKUP($H4477,injury_groups!$A:$F,2,FALSE))=0,"",VLOOKUP($H4477,injury_groups!$A:$F,2,FALSE)))</f>
        <v>knee</v>
      </c>
      <c r="N4477" s="2" t="str">
        <f>IF(H4477="","",IF(LEN(VLOOKUP($H4477,injury_groups!$A:$F,3,FALSE))=0,"",VLOOKUP($H4477,injury_groups!$A:$F,3,FALSE)))</f>
        <v/>
      </c>
      <c r="O4477" s="2">
        <f>IF(H4477="",0,VLOOKUP($H4477,injury_groups!$A:$F,4,FALSE))</f>
        <v>1</v>
      </c>
      <c r="P4477" s="2">
        <f>IF(H4477="",0,VLOOKUP($H4477,injury_groups!$A:$F,5,FALSE))</f>
        <v>0</v>
      </c>
      <c r="Q4477" s="4" t="str">
        <f>IF(H4477="","",IF(LEN(VLOOKUP($H4477,injury_groups!$A:$F,6,FALSE))=0,"",VLOOKUP($H4477,injury_groups!$A:$F,6,FALSE)))</f>
        <v/>
      </c>
    </row>
    <row r="4478" spans="1:17" x14ac:dyDescent="0.2">
      <c r="A4478" s="1">
        <v>274883</v>
      </c>
      <c r="B4478">
        <v>20818</v>
      </c>
      <c r="C4478" t="s">
        <v>1706</v>
      </c>
      <c r="D4478">
        <v>2021</v>
      </c>
      <c r="E4478">
        <v>2</v>
      </c>
      <c r="F4478">
        <v>9</v>
      </c>
      <c r="G4478">
        <v>13</v>
      </c>
      <c r="H4478" t="s">
        <v>1709</v>
      </c>
      <c r="I4478" t="s">
        <v>1841</v>
      </c>
      <c r="J4478" t="s">
        <v>2028</v>
      </c>
      <c r="K4478" t="b">
        <v>1</v>
      </c>
      <c r="L4478">
        <v>2</v>
      </c>
      <c r="M4478" s="2" t="str">
        <f>IF(H4478="","",IF(LEN(VLOOKUP($H4478,injury_groups!$A:$F,2,FALSE))=0,"",VLOOKUP($H4478,injury_groups!$A:$F,2,FALSE)))</f>
        <v>knee</v>
      </c>
      <c r="N4478" s="2" t="str">
        <f>IF(H4478="","",IF(LEN(VLOOKUP($H4478,injury_groups!$A:$F,3,FALSE))=0,"",VLOOKUP($H4478,injury_groups!$A:$F,3,FALSE)))</f>
        <v/>
      </c>
      <c r="O4478" s="2">
        <f>IF(H4478="",0,VLOOKUP($H4478,injury_groups!$A:$F,4,FALSE))</f>
        <v>1</v>
      </c>
      <c r="P4478" s="2">
        <f>IF(H4478="",0,VLOOKUP($H4478,injury_groups!$A:$F,5,FALSE))</f>
        <v>0</v>
      </c>
      <c r="Q4478" s="4" t="str">
        <f>IF(H4478="","",IF(LEN(VLOOKUP($H4478,injury_groups!$A:$F,6,FALSE))=0,"",VLOOKUP($H4478,injury_groups!$A:$F,6,FALSE)))</f>
        <v/>
      </c>
    </row>
    <row r="4479" spans="1:17" x14ac:dyDescent="0.2">
      <c r="A4479" s="1">
        <v>275195</v>
      </c>
      <c r="B4479">
        <v>20818</v>
      </c>
      <c r="C4479" t="s">
        <v>1706</v>
      </c>
      <c r="D4479">
        <v>2021</v>
      </c>
      <c r="E4479">
        <v>3</v>
      </c>
      <c r="F4479">
        <v>9</v>
      </c>
      <c r="G4479">
        <v>15</v>
      </c>
      <c r="H4479" t="s">
        <v>1709</v>
      </c>
      <c r="I4479" t="s">
        <v>1841</v>
      </c>
      <c r="J4479" t="s">
        <v>2051</v>
      </c>
      <c r="K4479" t="b">
        <v>1</v>
      </c>
      <c r="L4479">
        <v>3</v>
      </c>
      <c r="M4479" s="2" t="str">
        <f>IF(H4479="","",IF(LEN(VLOOKUP($H4479,injury_groups!$A:$F,2,FALSE))=0,"",VLOOKUP($H4479,injury_groups!$A:$F,2,FALSE)))</f>
        <v>knee</v>
      </c>
      <c r="N4479" s="2" t="str">
        <f>IF(H4479="","",IF(LEN(VLOOKUP($H4479,injury_groups!$A:$F,3,FALSE))=0,"",VLOOKUP($H4479,injury_groups!$A:$F,3,FALSE)))</f>
        <v/>
      </c>
      <c r="O4479" s="2">
        <f>IF(H4479="",0,VLOOKUP($H4479,injury_groups!$A:$F,4,FALSE))</f>
        <v>1</v>
      </c>
      <c r="P4479" s="2">
        <f>IF(H4479="",0,VLOOKUP($H4479,injury_groups!$A:$F,5,FALSE))</f>
        <v>0</v>
      </c>
      <c r="Q4479" s="4" t="str">
        <f>IF(H4479="","",IF(LEN(VLOOKUP($H4479,injury_groups!$A:$F,6,FALSE))=0,"",VLOOKUP($H4479,injury_groups!$A:$F,6,FALSE)))</f>
        <v/>
      </c>
    </row>
    <row r="4480" spans="1:17" x14ac:dyDescent="0.2">
      <c r="A4480" s="1">
        <v>277866</v>
      </c>
      <c r="B4480">
        <v>20819</v>
      </c>
      <c r="C4480" t="s">
        <v>1705</v>
      </c>
      <c r="D4480">
        <v>2021</v>
      </c>
      <c r="E4480">
        <v>4</v>
      </c>
      <c r="F4480">
        <v>25</v>
      </c>
      <c r="G4480">
        <v>29</v>
      </c>
      <c r="H4480" t="s">
        <v>1722</v>
      </c>
      <c r="I4480" t="s">
        <v>1842</v>
      </c>
      <c r="J4480" t="s">
        <v>1878</v>
      </c>
      <c r="K4480" t="b">
        <v>0</v>
      </c>
      <c r="L4480">
        <v>9</v>
      </c>
      <c r="M4480" s="2" t="str">
        <f>IF(H4480="","",IF(LEN(VLOOKUP($H4480,injury_groups!$A:$F,2,FALSE))=0,"",VLOOKUP($H4480,injury_groups!$A:$F,2,FALSE)))</f>
        <v xml:space="preserve">shoulder </v>
      </c>
      <c r="N4480" s="2" t="str">
        <f>IF(H4480="","",IF(LEN(VLOOKUP($H4480,injury_groups!$A:$F,3,FALSE))=0,"",VLOOKUP($H4480,injury_groups!$A:$F,3,FALSE)))</f>
        <v/>
      </c>
      <c r="O4480" s="2">
        <f>IF(H4480="",0,VLOOKUP($H4480,injury_groups!$A:$F,4,FALSE))</f>
        <v>1</v>
      </c>
      <c r="P4480" s="2">
        <f>IF(H4480="",0,VLOOKUP($H4480,injury_groups!$A:$F,5,FALSE))</f>
        <v>0</v>
      </c>
      <c r="Q4480" s="4" t="str">
        <f>IF(H4480="","",IF(LEN(VLOOKUP($H4480,injury_groups!$A:$F,6,FALSE))=0,"",VLOOKUP($H4480,injury_groups!$A:$F,6,FALSE)))</f>
        <v/>
      </c>
    </row>
    <row r="4481" spans="1:17" x14ac:dyDescent="0.2">
      <c r="A4481" s="1">
        <v>282371</v>
      </c>
      <c r="B4481">
        <v>20819</v>
      </c>
      <c r="C4481" t="s">
        <v>1705</v>
      </c>
      <c r="D4481">
        <v>2021</v>
      </c>
      <c r="E4481">
        <v>11</v>
      </c>
      <c r="F4481">
        <v>25</v>
      </c>
      <c r="G4481">
        <v>7</v>
      </c>
      <c r="H4481" t="s">
        <v>1721</v>
      </c>
      <c r="I4481" t="s">
        <v>1841</v>
      </c>
      <c r="J4481" t="s">
        <v>1932</v>
      </c>
      <c r="K4481" t="b">
        <v>1</v>
      </c>
      <c r="L4481">
        <v>16</v>
      </c>
      <c r="M4481" s="2" t="str">
        <f>IF(H4481="","",IF(LEN(VLOOKUP($H4481,injury_groups!$A:$F,2,FALSE))=0,"",VLOOKUP($H4481,injury_groups!$A:$F,2,FALSE)))</f>
        <v>knee</v>
      </c>
      <c r="N4481" s="2" t="str">
        <f>IF(H4481="","",IF(LEN(VLOOKUP($H4481,injury_groups!$A:$F,3,FALSE))=0,"",VLOOKUP($H4481,injury_groups!$A:$F,3,FALSE)))</f>
        <v/>
      </c>
      <c r="O4481" s="2">
        <f>IF(H4481="",0,VLOOKUP($H4481,injury_groups!$A:$F,4,FALSE))</f>
        <v>1</v>
      </c>
      <c r="P4481" s="2">
        <f>IF(H4481="",0,VLOOKUP($H4481,injury_groups!$A:$F,5,FALSE))</f>
        <v>0</v>
      </c>
      <c r="Q4481" s="4" t="str">
        <f>IF(H4481="","",IF(LEN(VLOOKUP($H4481,injury_groups!$A:$F,6,FALSE))=0,"",VLOOKUP($H4481,injury_groups!$A:$F,6,FALSE)))</f>
        <v/>
      </c>
    </row>
    <row r="4482" spans="1:17" x14ac:dyDescent="0.2">
      <c r="A4482" s="1">
        <v>283127</v>
      </c>
      <c r="B4482">
        <v>20819</v>
      </c>
      <c r="C4482" t="s">
        <v>1705</v>
      </c>
      <c r="D4482">
        <v>2021</v>
      </c>
      <c r="E4482">
        <v>12</v>
      </c>
      <c r="F4482">
        <v>25</v>
      </c>
      <c r="G4482">
        <v>9</v>
      </c>
      <c r="H4482" t="s">
        <v>1721</v>
      </c>
      <c r="I4482" t="s">
        <v>1841</v>
      </c>
      <c r="J4482" t="s">
        <v>1941</v>
      </c>
      <c r="K4482" t="b">
        <v>1</v>
      </c>
      <c r="L4482">
        <v>17</v>
      </c>
      <c r="M4482" s="2" t="str">
        <f>IF(H4482="","",IF(LEN(VLOOKUP($H4482,injury_groups!$A:$F,2,FALSE))=0,"",VLOOKUP($H4482,injury_groups!$A:$F,2,FALSE)))</f>
        <v>knee</v>
      </c>
      <c r="N4482" s="2" t="str">
        <f>IF(H4482="","",IF(LEN(VLOOKUP($H4482,injury_groups!$A:$F,3,FALSE))=0,"",VLOOKUP($H4482,injury_groups!$A:$F,3,FALSE)))</f>
        <v/>
      </c>
      <c r="O4482" s="2">
        <f>IF(H4482="",0,VLOOKUP($H4482,injury_groups!$A:$F,4,FALSE))</f>
        <v>1</v>
      </c>
      <c r="P4482" s="2">
        <f>IF(H4482="",0,VLOOKUP($H4482,injury_groups!$A:$F,5,FALSE))</f>
        <v>0</v>
      </c>
      <c r="Q4482" s="4" t="str">
        <f>IF(H4482="","",IF(LEN(VLOOKUP($H4482,injury_groups!$A:$F,6,FALSE))=0,"",VLOOKUP($H4482,injury_groups!$A:$F,6,FALSE)))</f>
        <v/>
      </c>
    </row>
    <row r="4483" spans="1:17" x14ac:dyDescent="0.2">
      <c r="A4483" s="1">
        <v>283845</v>
      </c>
      <c r="B4483">
        <v>20819</v>
      </c>
      <c r="C4483" t="s">
        <v>1705</v>
      </c>
      <c r="D4483">
        <v>2021</v>
      </c>
      <c r="E4483">
        <v>13</v>
      </c>
      <c r="F4483">
        <v>25</v>
      </c>
      <c r="G4483">
        <v>35</v>
      </c>
      <c r="H4483" t="s">
        <v>1721</v>
      </c>
      <c r="I4483" t="s">
        <v>1841</v>
      </c>
      <c r="J4483" t="s">
        <v>1955</v>
      </c>
      <c r="K4483" t="b">
        <v>1</v>
      </c>
      <c r="L4483">
        <v>18</v>
      </c>
      <c r="M4483" s="2" t="str">
        <f>IF(H4483="","",IF(LEN(VLOOKUP($H4483,injury_groups!$A:$F,2,FALSE))=0,"",VLOOKUP($H4483,injury_groups!$A:$F,2,FALSE)))</f>
        <v>knee</v>
      </c>
      <c r="N4483" s="2" t="str">
        <f>IF(H4483="","",IF(LEN(VLOOKUP($H4483,injury_groups!$A:$F,3,FALSE))=0,"",VLOOKUP($H4483,injury_groups!$A:$F,3,FALSE)))</f>
        <v/>
      </c>
      <c r="O4483" s="2">
        <f>IF(H4483="",0,VLOOKUP($H4483,injury_groups!$A:$F,4,FALSE))</f>
        <v>1</v>
      </c>
      <c r="P4483" s="2">
        <f>IF(H4483="",0,VLOOKUP($H4483,injury_groups!$A:$F,5,FALSE))</f>
        <v>0</v>
      </c>
      <c r="Q4483" s="4" t="str">
        <f>IF(H4483="","",IF(LEN(VLOOKUP($H4483,injury_groups!$A:$F,6,FALSE))=0,"",VLOOKUP($H4483,injury_groups!$A:$F,6,FALSE)))</f>
        <v/>
      </c>
    </row>
    <row r="4484" spans="1:17" x14ac:dyDescent="0.2">
      <c r="A4484" s="1">
        <v>284608</v>
      </c>
      <c r="B4484">
        <v>20819</v>
      </c>
      <c r="C4484" t="s">
        <v>1705</v>
      </c>
      <c r="D4484">
        <v>2021</v>
      </c>
      <c r="E4484">
        <v>14</v>
      </c>
      <c r="F4484">
        <v>25</v>
      </c>
      <c r="G4484">
        <v>16</v>
      </c>
      <c r="H4484" t="s">
        <v>1721</v>
      </c>
      <c r="I4484" t="s">
        <v>1841</v>
      </c>
      <c r="J4484" t="s">
        <v>1958</v>
      </c>
      <c r="K4484" t="b">
        <v>1</v>
      </c>
      <c r="L4484">
        <v>19</v>
      </c>
      <c r="M4484" s="2" t="str">
        <f>IF(H4484="","",IF(LEN(VLOOKUP($H4484,injury_groups!$A:$F,2,FALSE))=0,"",VLOOKUP($H4484,injury_groups!$A:$F,2,FALSE)))</f>
        <v>knee</v>
      </c>
      <c r="N4484" s="2" t="str">
        <f>IF(H4484="","",IF(LEN(VLOOKUP($H4484,injury_groups!$A:$F,3,FALSE))=0,"",VLOOKUP($H4484,injury_groups!$A:$F,3,FALSE)))</f>
        <v/>
      </c>
      <c r="O4484" s="2">
        <f>IF(H4484="",0,VLOOKUP($H4484,injury_groups!$A:$F,4,FALSE))</f>
        <v>1</v>
      </c>
      <c r="P4484" s="2">
        <f>IF(H4484="",0,VLOOKUP($H4484,injury_groups!$A:$F,5,FALSE))</f>
        <v>0</v>
      </c>
      <c r="Q4484" s="4" t="str">
        <f>IF(H4484="","",IF(LEN(VLOOKUP($H4484,injury_groups!$A:$F,6,FALSE))=0,"",VLOOKUP($H4484,injury_groups!$A:$F,6,FALSE)))</f>
        <v/>
      </c>
    </row>
    <row r="4485" spans="1:17" x14ac:dyDescent="0.2">
      <c r="A4485" s="1">
        <v>285441</v>
      </c>
      <c r="B4485">
        <v>20819</v>
      </c>
      <c r="C4485" t="s">
        <v>1705</v>
      </c>
      <c r="D4485">
        <v>2021</v>
      </c>
      <c r="E4485">
        <v>15</v>
      </c>
      <c r="F4485">
        <v>25</v>
      </c>
      <c r="G4485">
        <v>8</v>
      </c>
      <c r="H4485" t="s">
        <v>1721</v>
      </c>
      <c r="I4485" t="s">
        <v>1841</v>
      </c>
      <c r="J4485" t="s">
        <v>1970</v>
      </c>
      <c r="K4485" t="b">
        <v>1</v>
      </c>
      <c r="L4485">
        <v>20</v>
      </c>
      <c r="M4485" s="2" t="str">
        <f>IF(H4485="","",IF(LEN(VLOOKUP($H4485,injury_groups!$A:$F,2,FALSE))=0,"",VLOOKUP($H4485,injury_groups!$A:$F,2,FALSE)))</f>
        <v>knee</v>
      </c>
      <c r="N4485" s="2" t="str">
        <f>IF(H4485="","",IF(LEN(VLOOKUP($H4485,injury_groups!$A:$F,3,FALSE))=0,"",VLOOKUP($H4485,injury_groups!$A:$F,3,FALSE)))</f>
        <v/>
      </c>
      <c r="O4485" s="2">
        <f>IF(H4485="",0,VLOOKUP($H4485,injury_groups!$A:$F,4,FALSE))</f>
        <v>1</v>
      </c>
      <c r="P4485" s="2">
        <f>IF(H4485="",0,VLOOKUP($H4485,injury_groups!$A:$F,5,FALSE))</f>
        <v>0</v>
      </c>
      <c r="Q4485" s="4" t="str">
        <f>IF(H4485="","",IF(LEN(VLOOKUP($H4485,injury_groups!$A:$F,6,FALSE))=0,"",VLOOKUP($H4485,injury_groups!$A:$F,6,FALSE)))</f>
        <v/>
      </c>
    </row>
    <row r="4486" spans="1:17" x14ac:dyDescent="0.2">
      <c r="A4486" s="1">
        <v>286427</v>
      </c>
      <c r="B4486">
        <v>20819</v>
      </c>
      <c r="C4486" t="s">
        <v>1705</v>
      </c>
      <c r="D4486">
        <v>2021</v>
      </c>
      <c r="E4486">
        <v>16</v>
      </c>
      <c r="F4486">
        <v>25</v>
      </c>
      <c r="G4486">
        <v>10</v>
      </c>
      <c r="H4486" t="s">
        <v>1721</v>
      </c>
      <c r="I4486" t="s">
        <v>1841</v>
      </c>
      <c r="J4486" t="s">
        <v>1984</v>
      </c>
      <c r="K4486" t="b">
        <v>1</v>
      </c>
      <c r="L4486">
        <v>21</v>
      </c>
      <c r="M4486" s="2" t="str">
        <f>IF(H4486="","",IF(LEN(VLOOKUP($H4486,injury_groups!$A:$F,2,FALSE))=0,"",VLOOKUP($H4486,injury_groups!$A:$F,2,FALSE)))</f>
        <v>knee</v>
      </c>
      <c r="N4486" s="2" t="str">
        <f>IF(H4486="","",IF(LEN(VLOOKUP($H4486,injury_groups!$A:$F,3,FALSE))=0,"",VLOOKUP($H4486,injury_groups!$A:$F,3,FALSE)))</f>
        <v/>
      </c>
      <c r="O4486" s="2">
        <f>IF(H4486="",0,VLOOKUP($H4486,injury_groups!$A:$F,4,FALSE))</f>
        <v>1</v>
      </c>
      <c r="P4486" s="2">
        <f>IF(H4486="",0,VLOOKUP($H4486,injury_groups!$A:$F,5,FALSE))</f>
        <v>0</v>
      </c>
      <c r="Q4486" s="4" t="str">
        <f>IF(H4486="","",IF(LEN(VLOOKUP($H4486,injury_groups!$A:$F,6,FALSE))=0,"",VLOOKUP($H4486,injury_groups!$A:$F,6,FALSE)))</f>
        <v/>
      </c>
    </row>
    <row r="4487" spans="1:17" x14ac:dyDescent="0.2">
      <c r="A4487" s="1">
        <v>287426</v>
      </c>
      <c r="B4487">
        <v>20819</v>
      </c>
      <c r="C4487" t="s">
        <v>1705</v>
      </c>
      <c r="D4487">
        <v>2021</v>
      </c>
      <c r="E4487">
        <v>17</v>
      </c>
      <c r="F4487">
        <v>25</v>
      </c>
      <c r="G4487">
        <v>14</v>
      </c>
      <c r="H4487" t="s">
        <v>1721</v>
      </c>
      <c r="I4487" t="s">
        <v>1841</v>
      </c>
      <c r="J4487" t="s">
        <v>1992</v>
      </c>
      <c r="K4487" t="b">
        <v>1</v>
      </c>
      <c r="L4487">
        <v>22</v>
      </c>
      <c r="M4487" s="2" t="str">
        <f>IF(H4487="","",IF(LEN(VLOOKUP($H4487,injury_groups!$A:$F,2,FALSE))=0,"",VLOOKUP($H4487,injury_groups!$A:$F,2,FALSE)))</f>
        <v>knee</v>
      </c>
      <c r="N4487" s="2" t="str">
        <f>IF(H4487="","",IF(LEN(VLOOKUP($H4487,injury_groups!$A:$F,3,FALSE))=0,"",VLOOKUP($H4487,injury_groups!$A:$F,3,FALSE)))</f>
        <v/>
      </c>
      <c r="O4487" s="2">
        <f>IF(H4487="",0,VLOOKUP($H4487,injury_groups!$A:$F,4,FALSE))</f>
        <v>1</v>
      </c>
      <c r="P4487" s="2">
        <f>IF(H4487="",0,VLOOKUP($H4487,injury_groups!$A:$F,5,FALSE))</f>
        <v>0</v>
      </c>
      <c r="Q4487" s="4" t="str">
        <f>IF(H4487="","",IF(LEN(VLOOKUP($H4487,injury_groups!$A:$F,6,FALSE))=0,"",VLOOKUP($H4487,injury_groups!$A:$F,6,FALSE)))</f>
        <v/>
      </c>
    </row>
    <row r="4488" spans="1:17" x14ac:dyDescent="0.2">
      <c r="A4488" s="1">
        <v>274801</v>
      </c>
      <c r="B4488">
        <v>20820</v>
      </c>
      <c r="C4488" t="s">
        <v>1706</v>
      </c>
      <c r="D4488">
        <v>2021</v>
      </c>
      <c r="E4488">
        <v>1</v>
      </c>
      <c r="F4488">
        <v>1</v>
      </c>
      <c r="G4488">
        <v>9</v>
      </c>
      <c r="H4488" t="s">
        <v>1710</v>
      </c>
      <c r="I4488" t="s">
        <v>1841</v>
      </c>
      <c r="J4488" t="s">
        <v>2005</v>
      </c>
      <c r="K4488" t="b">
        <v>1</v>
      </c>
      <c r="L4488">
        <v>1</v>
      </c>
      <c r="M4488" s="2" t="str">
        <f>IF(H4488="","",IF(LEN(VLOOKUP($H4488,injury_groups!$A:$F,2,FALSE))=0,"",VLOOKUP($H4488,injury_groups!$A:$F,2,FALSE)))</f>
        <v/>
      </c>
      <c r="N4488" s="2" t="str">
        <f>IF(H4488="","",IF(LEN(VLOOKUP($H4488,injury_groups!$A:$F,3,FALSE))=0,"",VLOOKUP($H4488,injury_groups!$A:$F,3,FALSE)))</f>
        <v/>
      </c>
      <c r="O4488" s="2">
        <f>IF(H4488="",0,VLOOKUP($H4488,injury_groups!$A:$F,4,FALSE))</f>
        <v>0</v>
      </c>
      <c r="P4488" s="2">
        <f>IF(H4488="",0,VLOOKUP($H4488,injury_groups!$A:$F,5,FALSE))</f>
        <v>1</v>
      </c>
      <c r="Q4488" s="4" t="str">
        <f>IF(H4488="","",IF(LEN(VLOOKUP($H4488,injury_groups!$A:$F,6,FALSE))=0,"",VLOOKUP($H4488,injury_groups!$A:$F,6,FALSE)))</f>
        <v/>
      </c>
    </row>
    <row r="4489" spans="1:17" x14ac:dyDescent="0.2">
      <c r="A4489" s="1">
        <v>289953</v>
      </c>
      <c r="B4489">
        <v>20820</v>
      </c>
      <c r="C4489" t="s">
        <v>1707</v>
      </c>
      <c r="D4489">
        <v>2021</v>
      </c>
      <c r="E4489">
        <v>1</v>
      </c>
      <c r="F4489">
        <v>1</v>
      </c>
      <c r="G4489">
        <v>32</v>
      </c>
      <c r="H4489" t="s">
        <v>1719</v>
      </c>
      <c r="I4489" t="s">
        <v>1841</v>
      </c>
      <c r="J4489" t="s">
        <v>2060</v>
      </c>
      <c r="K4489" t="b">
        <v>1</v>
      </c>
      <c r="L4489">
        <v>23</v>
      </c>
      <c r="M4489" s="2" t="str">
        <f>IF(H4489="","",IF(LEN(VLOOKUP($H4489,injury_groups!$A:$F,2,FALSE))=0,"",VLOOKUP($H4489,injury_groups!$A:$F,2,FALSE)))</f>
        <v/>
      </c>
      <c r="N4489" s="2" t="str">
        <f>IF(H4489="","",IF(LEN(VLOOKUP($H4489,injury_groups!$A:$F,3,FALSE))=0,"",VLOOKUP($H4489,injury_groups!$A:$F,3,FALSE)))</f>
        <v/>
      </c>
      <c r="O4489" s="2">
        <f>IF(H4489="",0,VLOOKUP($H4489,injury_groups!$A:$F,4,FALSE))</f>
        <v>0</v>
      </c>
      <c r="P4489" s="2">
        <f>IF(H4489="",0,VLOOKUP($H4489,injury_groups!$A:$F,5,FALSE))</f>
        <v>0</v>
      </c>
      <c r="Q4489" s="4" t="str">
        <f>IF(H4489="","",IF(LEN(VLOOKUP($H4489,injury_groups!$A:$F,6,FALSE))=0,"",VLOOKUP($H4489,injury_groups!$A:$F,6,FALSE)))</f>
        <v/>
      </c>
    </row>
    <row r="4490" spans="1:17" x14ac:dyDescent="0.2">
      <c r="A4490" s="1">
        <v>286020</v>
      </c>
      <c r="B4490">
        <v>20822</v>
      </c>
      <c r="C4490" t="s">
        <v>1705</v>
      </c>
      <c r="D4490">
        <v>2021</v>
      </c>
      <c r="E4490">
        <v>15</v>
      </c>
      <c r="F4490">
        <v>30</v>
      </c>
      <c r="G4490">
        <v>32</v>
      </c>
      <c r="H4490" t="s">
        <v>1710</v>
      </c>
      <c r="I4490" t="s">
        <v>1841</v>
      </c>
      <c r="J4490" t="s">
        <v>1975</v>
      </c>
      <c r="K4490" t="b">
        <v>1</v>
      </c>
      <c r="L4490">
        <v>20</v>
      </c>
      <c r="M4490" s="2" t="str">
        <f>IF(H4490="","",IF(LEN(VLOOKUP($H4490,injury_groups!$A:$F,2,FALSE))=0,"",VLOOKUP($H4490,injury_groups!$A:$F,2,FALSE)))</f>
        <v/>
      </c>
      <c r="N4490" s="2" t="str">
        <f>IF(H4490="","",IF(LEN(VLOOKUP($H4490,injury_groups!$A:$F,3,FALSE))=0,"",VLOOKUP($H4490,injury_groups!$A:$F,3,FALSE)))</f>
        <v/>
      </c>
      <c r="O4490" s="2">
        <f>IF(H4490="",0,VLOOKUP($H4490,injury_groups!$A:$F,4,FALSE))</f>
        <v>0</v>
      </c>
      <c r="P4490" s="2">
        <f>IF(H4490="",0,VLOOKUP($H4490,injury_groups!$A:$F,5,FALSE))</f>
        <v>1</v>
      </c>
      <c r="Q4490" s="4" t="str">
        <f>IF(H4490="","",IF(LEN(VLOOKUP($H4490,injury_groups!$A:$F,6,FALSE))=0,"",VLOOKUP($H4490,injury_groups!$A:$F,6,FALSE)))</f>
        <v/>
      </c>
    </row>
    <row r="4491" spans="1:17" x14ac:dyDescent="0.2">
      <c r="A4491" s="1">
        <v>286428</v>
      </c>
      <c r="B4491">
        <v>20822</v>
      </c>
      <c r="C4491" t="s">
        <v>1705</v>
      </c>
      <c r="D4491">
        <v>2021</v>
      </c>
      <c r="E4491">
        <v>16</v>
      </c>
      <c r="F4491">
        <v>30</v>
      </c>
      <c r="G4491">
        <v>6</v>
      </c>
      <c r="H4491" t="s">
        <v>1710</v>
      </c>
      <c r="I4491" t="s">
        <v>1841</v>
      </c>
      <c r="J4491" t="s">
        <v>1980</v>
      </c>
      <c r="K4491" t="b">
        <v>1</v>
      </c>
      <c r="L4491">
        <v>21</v>
      </c>
      <c r="M4491" s="2" t="str">
        <f>IF(H4491="","",IF(LEN(VLOOKUP($H4491,injury_groups!$A:$F,2,FALSE))=0,"",VLOOKUP($H4491,injury_groups!$A:$F,2,FALSE)))</f>
        <v/>
      </c>
      <c r="N4491" s="2" t="str">
        <f>IF(H4491="","",IF(LEN(VLOOKUP($H4491,injury_groups!$A:$F,3,FALSE))=0,"",VLOOKUP($H4491,injury_groups!$A:$F,3,FALSE)))</f>
        <v/>
      </c>
      <c r="O4491" s="2">
        <f>IF(H4491="",0,VLOOKUP($H4491,injury_groups!$A:$F,4,FALSE))</f>
        <v>0</v>
      </c>
      <c r="P4491" s="2">
        <f>IF(H4491="",0,VLOOKUP($H4491,injury_groups!$A:$F,5,FALSE))</f>
        <v>1</v>
      </c>
      <c r="Q4491" s="4" t="str">
        <f>IF(H4491="","",IF(LEN(VLOOKUP($H4491,injury_groups!$A:$F,6,FALSE))=0,"",VLOOKUP($H4491,injury_groups!$A:$F,6,FALSE)))</f>
        <v/>
      </c>
    </row>
    <row r="4492" spans="1:17" x14ac:dyDescent="0.2">
      <c r="A4492" s="1">
        <v>275512</v>
      </c>
      <c r="B4492">
        <v>20823</v>
      </c>
      <c r="C4492" t="s">
        <v>1705</v>
      </c>
      <c r="D4492">
        <v>2021</v>
      </c>
      <c r="E4492">
        <v>1</v>
      </c>
      <c r="F4492">
        <v>26</v>
      </c>
      <c r="G4492">
        <v>2</v>
      </c>
      <c r="H4492" t="s">
        <v>1728</v>
      </c>
      <c r="I4492" t="s">
        <v>1841</v>
      </c>
      <c r="J4492" t="s">
        <v>1845</v>
      </c>
      <c r="K4492" t="b">
        <v>1</v>
      </c>
      <c r="L4492">
        <v>6</v>
      </c>
      <c r="M4492" s="2" t="str">
        <f>IF(H4492="","",IF(LEN(VLOOKUP($H4492,injury_groups!$A:$F,2,FALSE))=0,"",VLOOKUP($H4492,injury_groups!$A:$F,2,FALSE)))</f>
        <v>back</v>
      </c>
      <c r="N4492" s="2" t="str">
        <f>IF(H4492="","",IF(LEN(VLOOKUP($H4492,injury_groups!$A:$F,3,FALSE))=0,"",VLOOKUP($H4492,injury_groups!$A:$F,3,FALSE)))</f>
        <v/>
      </c>
      <c r="O4492" s="2">
        <f>IF(H4492="",0,VLOOKUP($H4492,injury_groups!$A:$F,4,FALSE))</f>
        <v>1</v>
      </c>
      <c r="P4492" s="2">
        <f>IF(H4492="",0,VLOOKUP($H4492,injury_groups!$A:$F,5,FALSE))</f>
        <v>0</v>
      </c>
      <c r="Q4492" s="4" t="str">
        <f>IF(H4492="","",IF(LEN(VLOOKUP($H4492,injury_groups!$A:$F,6,FALSE))=0,"",VLOOKUP($H4492,injury_groups!$A:$F,6,FALSE)))</f>
        <v/>
      </c>
    </row>
    <row r="4493" spans="1:17" x14ac:dyDescent="0.2">
      <c r="A4493" s="1">
        <v>276237</v>
      </c>
      <c r="B4493">
        <v>20823</v>
      </c>
      <c r="C4493" t="s">
        <v>1705</v>
      </c>
      <c r="D4493">
        <v>2021</v>
      </c>
      <c r="E4493">
        <v>2</v>
      </c>
      <c r="F4493">
        <v>26</v>
      </c>
      <c r="G4493">
        <v>31</v>
      </c>
      <c r="H4493" t="s">
        <v>1728</v>
      </c>
      <c r="I4493" t="s">
        <v>1841</v>
      </c>
      <c r="J4493" t="s">
        <v>1860</v>
      </c>
      <c r="K4493" t="b">
        <v>1</v>
      </c>
      <c r="L4493">
        <v>7</v>
      </c>
      <c r="M4493" s="2" t="str">
        <f>IF(H4493="","",IF(LEN(VLOOKUP($H4493,injury_groups!$A:$F,2,FALSE))=0,"",VLOOKUP($H4493,injury_groups!$A:$F,2,FALSE)))</f>
        <v>back</v>
      </c>
      <c r="N4493" s="2" t="str">
        <f>IF(H4493="","",IF(LEN(VLOOKUP($H4493,injury_groups!$A:$F,3,FALSE))=0,"",VLOOKUP($H4493,injury_groups!$A:$F,3,FALSE)))</f>
        <v/>
      </c>
      <c r="O4493" s="2">
        <f>IF(H4493="",0,VLOOKUP($H4493,injury_groups!$A:$F,4,FALSE))</f>
        <v>1</v>
      </c>
      <c r="P4493" s="2">
        <f>IF(H4493="",0,VLOOKUP($H4493,injury_groups!$A:$F,5,FALSE))</f>
        <v>0</v>
      </c>
      <c r="Q4493" s="4" t="str">
        <f>IF(H4493="","",IF(LEN(VLOOKUP($H4493,injury_groups!$A:$F,6,FALSE))=0,"",VLOOKUP($H4493,injury_groups!$A:$F,6,FALSE)))</f>
        <v/>
      </c>
    </row>
    <row r="4494" spans="1:17" x14ac:dyDescent="0.2">
      <c r="A4494" s="1">
        <v>276897</v>
      </c>
      <c r="B4494">
        <v>20823</v>
      </c>
      <c r="C4494" t="s">
        <v>1705</v>
      </c>
      <c r="D4494">
        <v>2021</v>
      </c>
      <c r="E4494">
        <v>3</v>
      </c>
      <c r="F4494">
        <v>26</v>
      </c>
      <c r="G4494">
        <v>9</v>
      </c>
      <c r="H4494" t="s">
        <v>1728</v>
      </c>
      <c r="I4494" t="s">
        <v>1841</v>
      </c>
      <c r="J4494" t="s">
        <v>1869</v>
      </c>
      <c r="K4494" t="b">
        <v>1</v>
      </c>
      <c r="L4494">
        <v>8</v>
      </c>
      <c r="M4494" s="2" t="str">
        <f>IF(H4494="","",IF(LEN(VLOOKUP($H4494,injury_groups!$A:$F,2,FALSE))=0,"",VLOOKUP($H4494,injury_groups!$A:$F,2,FALSE)))</f>
        <v>back</v>
      </c>
      <c r="N4494" s="2" t="str">
        <f>IF(H4494="","",IF(LEN(VLOOKUP($H4494,injury_groups!$A:$F,3,FALSE))=0,"",VLOOKUP($H4494,injury_groups!$A:$F,3,FALSE)))</f>
        <v/>
      </c>
      <c r="O4494" s="2">
        <f>IF(H4494="",0,VLOOKUP($H4494,injury_groups!$A:$F,4,FALSE))</f>
        <v>1</v>
      </c>
      <c r="P4494" s="2">
        <f>IF(H4494="",0,VLOOKUP($H4494,injury_groups!$A:$F,5,FALSE))</f>
        <v>0</v>
      </c>
      <c r="Q4494" s="4" t="str">
        <f>IF(H4494="","",IF(LEN(VLOOKUP($H4494,injury_groups!$A:$F,6,FALSE))=0,"",VLOOKUP($H4494,injury_groups!$A:$F,6,FALSE)))</f>
        <v/>
      </c>
    </row>
    <row r="4495" spans="1:17" x14ac:dyDescent="0.2">
      <c r="A4495" s="1">
        <v>277545</v>
      </c>
      <c r="B4495">
        <v>20823</v>
      </c>
      <c r="C4495" t="s">
        <v>1705</v>
      </c>
      <c r="D4495">
        <v>2021</v>
      </c>
      <c r="E4495">
        <v>4</v>
      </c>
      <c r="F4495">
        <v>26</v>
      </c>
      <c r="G4495">
        <v>16</v>
      </c>
      <c r="H4495" t="s">
        <v>1728</v>
      </c>
      <c r="I4495" t="s">
        <v>1841</v>
      </c>
      <c r="J4495" t="s">
        <v>1874</v>
      </c>
      <c r="K4495" t="b">
        <v>1</v>
      </c>
      <c r="L4495">
        <v>9</v>
      </c>
      <c r="M4495" s="2" t="str">
        <f>IF(H4495="","",IF(LEN(VLOOKUP($H4495,injury_groups!$A:$F,2,FALSE))=0,"",VLOOKUP($H4495,injury_groups!$A:$F,2,FALSE)))</f>
        <v>back</v>
      </c>
      <c r="N4495" s="2" t="str">
        <f>IF(H4495="","",IF(LEN(VLOOKUP($H4495,injury_groups!$A:$F,3,FALSE))=0,"",VLOOKUP($H4495,injury_groups!$A:$F,3,FALSE)))</f>
        <v/>
      </c>
      <c r="O4495" s="2">
        <f>IF(H4495="",0,VLOOKUP($H4495,injury_groups!$A:$F,4,FALSE))</f>
        <v>1</v>
      </c>
      <c r="P4495" s="2">
        <f>IF(H4495="",0,VLOOKUP($H4495,injury_groups!$A:$F,5,FALSE))</f>
        <v>0</v>
      </c>
      <c r="Q4495" s="4" t="str">
        <f>IF(H4495="","",IF(LEN(VLOOKUP($H4495,injury_groups!$A:$F,6,FALSE))=0,"",VLOOKUP($H4495,injury_groups!$A:$F,6,FALSE)))</f>
        <v/>
      </c>
    </row>
    <row r="4496" spans="1:17" x14ac:dyDescent="0.2">
      <c r="A4496" s="1">
        <v>278213</v>
      </c>
      <c r="B4496">
        <v>20823</v>
      </c>
      <c r="C4496" t="s">
        <v>1705</v>
      </c>
      <c r="D4496">
        <v>2021</v>
      </c>
      <c r="E4496">
        <v>5</v>
      </c>
      <c r="F4496">
        <v>26</v>
      </c>
      <c r="G4496">
        <v>5</v>
      </c>
      <c r="H4496" t="s">
        <v>1728</v>
      </c>
      <c r="I4496" t="s">
        <v>1841</v>
      </c>
      <c r="J4496" t="s">
        <v>1884</v>
      </c>
      <c r="K4496" t="b">
        <v>1</v>
      </c>
      <c r="L4496">
        <v>10</v>
      </c>
      <c r="M4496" s="2" t="str">
        <f>IF(H4496="","",IF(LEN(VLOOKUP($H4496,injury_groups!$A:$F,2,FALSE))=0,"",VLOOKUP($H4496,injury_groups!$A:$F,2,FALSE)))</f>
        <v>back</v>
      </c>
      <c r="N4496" s="2" t="str">
        <f>IF(H4496="","",IF(LEN(VLOOKUP($H4496,injury_groups!$A:$F,3,FALSE))=0,"",VLOOKUP($H4496,injury_groups!$A:$F,3,FALSE)))</f>
        <v/>
      </c>
      <c r="O4496" s="2">
        <f>IF(H4496="",0,VLOOKUP($H4496,injury_groups!$A:$F,4,FALSE))</f>
        <v>1</v>
      </c>
      <c r="P4496" s="2">
        <f>IF(H4496="",0,VLOOKUP($H4496,injury_groups!$A:$F,5,FALSE))</f>
        <v>0</v>
      </c>
      <c r="Q4496" s="4" t="str">
        <f>IF(H4496="","",IF(LEN(VLOOKUP($H4496,injury_groups!$A:$F,6,FALSE))=0,"",VLOOKUP($H4496,injury_groups!$A:$F,6,FALSE)))</f>
        <v/>
      </c>
    </row>
    <row r="4497" spans="1:17" x14ac:dyDescent="0.2">
      <c r="A4497" s="1">
        <v>278921</v>
      </c>
      <c r="B4497">
        <v>20823</v>
      </c>
      <c r="C4497" t="s">
        <v>1705</v>
      </c>
      <c r="D4497">
        <v>2021</v>
      </c>
      <c r="E4497">
        <v>6</v>
      </c>
      <c r="F4497">
        <v>26</v>
      </c>
      <c r="G4497">
        <v>33</v>
      </c>
      <c r="H4497" t="s">
        <v>1728</v>
      </c>
      <c r="I4497" t="s">
        <v>1841</v>
      </c>
      <c r="J4497" t="s">
        <v>1894</v>
      </c>
      <c r="K4497" t="b">
        <v>1</v>
      </c>
      <c r="L4497">
        <v>11</v>
      </c>
      <c r="M4497" s="2" t="str">
        <f>IF(H4497="","",IF(LEN(VLOOKUP($H4497,injury_groups!$A:$F,2,FALSE))=0,"",VLOOKUP($H4497,injury_groups!$A:$F,2,FALSE)))</f>
        <v>back</v>
      </c>
      <c r="N4497" s="2" t="str">
        <f>IF(H4497="","",IF(LEN(VLOOKUP($H4497,injury_groups!$A:$F,3,FALSE))=0,"",VLOOKUP($H4497,injury_groups!$A:$F,3,FALSE)))</f>
        <v/>
      </c>
      <c r="O4497" s="2">
        <f>IF(H4497="",0,VLOOKUP($H4497,injury_groups!$A:$F,4,FALSE))</f>
        <v>1</v>
      </c>
      <c r="P4497" s="2">
        <f>IF(H4497="",0,VLOOKUP($H4497,injury_groups!$A:$F,5,FALSE))</f>
        <v>0</v>
      </c>
      <c r="Q4497" s="4" t="str">
        <f>IF(H4497="","",IF(LEN(VLOOKUP($H4497,injury_groups!$A:$F,6,FALSE))=0,"",VLOOKUP($H4497,injury_groups!$A:$F,6,FALSE)))</f>
        <v/>
      </c>
    </row>
    <row r="4498" spans="1:17" x14ac:dyDescent="0.2">
      <c r="A4498" s="1">
        <v>279644</v>
      </c>
      <c r="B4498">
        <v>20823</v>
      </c>
      <c r="C4498" t="s">
        <v>1705</v>
      </c>
      <c r="D4498">
        <v>2021</v>
      </c>
      <c r="E4498">
        <v>7</v>
      </c>
      <c r="F4498">
        <v>26</v>
      </c>
      <c r="G4498">
        <v>25</v>
      </c>
      <c r="H4498" t="s">
        <v>1728</v>
      </c>
      <c r="I4498" t="s">
        <v>1843</v>
      </c>
      <c r="J4498" t="s">
        <v>1901</v>
      </c>
      <c r="K4498" t="b">
        <v>0</v>
      </c>
      <c r="L4498">
        <v>12</v>
      </c>
      <c r="M4498" s="2" t="str">
        <f>IF(H4498="","",IF(LEN(VLOOKUP($H4498,injury_groups!$A:$F,2,FALSE))=0,"",VLOOKUP($H4498,injury_groups!$A:$F,2,FALSE)))</f>
        <v>back</v>
      </c>
      <c r="N4498" s="2" t="str">
        <f>IF(H4498="","",IF(LEN(VLOOKUP($H4498,injury_groups!$A:$F,3,FALSE))=0,"",VLOOKUP($H4498,injury_groups!$A:$F,3,FALSE)))</f>
        <v/>
      </c>
      <c r="O4498" s="2">
        <f>IF(H4498="",0,VLOOKUP($H4498,injury_groups!$A:$F,4,FALSE))</f>
        <v>1</v>
      </c>
      <c r="P4498" s="2">
        <f>IF(H4498="",0,VLOOKUP($H4498,injury_groups!$A:$F,5,FALSE))</f>
        <v>0</v>
      </c>
      <c r="Q4498" s="4" t="str">
        <f>IF(H4498="","",IF(LEN(VLOOKUP($H4498,injury_groups!$A:$F,6,FALSE))=0,"",VLOOKUP($H4498,injury_groups!$A:$F,6,FALSE)))</f>
        <v/>
      </c>
    </row>
    <row r="4499" spans="1:17" x14ac:dyDescent="0.2">
      <c r="A4499" s="1">
        <v>280340</v>
      </c>
      <c r="B4499">
        <v>20823</v>
      </c>
      <c r="C4499" t="s">
        <v>1705</v>
      </c>
      <c r="D4499">
        <v>2021</v>
      </c>
      <c r="E4499">
        <v>8</v>
      </c>
      <c r="F4499">
        <v>26</v>
      </c>
      <c r="G4499">
        <v>11</v>
      </c>
      <c r="H4499" t="s">
        <v>1728</v>
      </c>
      <c r="I4499" t="s">
        <v>1843</v>
      </c>
      <c r="J4499" t="s">
        <v>1905</v>
      </c>
      <c r="K4499" t="b">
        <v>0</v>
      </c>
      <c r="L4499">
        <v>13</v>
      </c>
      <c r="M4499" s="2" t="str">
        <f>IF(H4499="","",IF(LEN(VLOOKUP($H4499,injury_groups!$A:$F,2,FALSE))=0,"",VLOOKUP($H4499,injury_groups!$A:$F,2,FALSE)))</f>
        <v>back</v>
      </c>
      <c r="N4499" s="2" t="str">
        <f>IF(H4499="","",IF(LEN(VLOOKUP($H4499,injury_groups!$A:$F,3,FALSE))=0,"",VLOOKUP($H4499,injury_groups!$A:$F,3,FALSE)))</f>
        <v/>
      </c>
      <c r="O4499" s="2">
        <f>IF(H4499="",0,VLOOKUP($H4499,injury_groups!$A:$F,4,FALSE))</f>
        <v>1</v>
      </c>
      <c r="P4499" s="2">
        <f>IF(H4499="",0,VLOOKUP($H4499,injury_groups!$A:$F,5,FALSE))</f>
        <v>0</v>
      </c>
      <c r="Q4499" s="4" t="str">
        <f>IF(H4499="","",IF(LEN(VLOOKUP($H4499,injury_groups!$A:$F,6,FALSE))=0,"",VLOOKUP($H4499,injury_groups!$A:$F,6,FALSE)))</f>
        <v/>
      </c>
    </row>
    <row r="4500" spans="1:17" x14ac:dyDescent="0.2">
      <c r="A4500" s="1">
        <v>275989</v>
      </c>
      <c r="B4500">
        <v>20824</v>
      </c>
      <c r="C4500" t="s">
        <v>1705</v>
      </c>
      <c r="D4500">
        <v>2021</v>
      </c>
      <c r="E4500">
        <v>1</v>
      </c>
      <c r="F4500">
        <v>25</v>
      </c>
      <c r="G4500">
        <v>3</v>
      </c>
      <c r="H4500" t="s">
        <v>1732</v>
      </c>
      <c r="I4500" t="s">
        <v>1842</v>
      </c>
      <c r="J4500" t="s">
        <v>1846</v>
      </c>
      <c r="K4500" t="b">
        <v>0</v>
      </c>
      <c r="L4500">
        <v>6</v>
      </c>
      <c r="M4500" s="2" t="str">
        <f>IF(H4500="","",IF(LEN(VLOOKUP($H4500,injury_groups!$A:$F,2,FALSE))=0,"",VLOOKUP($H4500,injury_groups!$A:$F,2,FALSE)))</f>
        <v>illness</v>
      </c>
      <c r="N4500" s="2" t="str">
        <f>IF(H4500="","",IF(LEN(VLOOKUP($H4500,injury_groups!$A:$F,3,FALSE))=0,"",VLOOKUP($H4500,injury_groups!$A:$F,3,FALSE)))</f>
        <v/>
      </c>
      <c r="O4500" s="2">
        <f>IF(H4500="",0,VLOOKUP($H4500,injury_groups!$A:$F,4,FALSE))</f>
        <v>1</v>
      </c>
      <c r="P4500" s="2">
        <f>IF(H4500="",0,VLOOKUP($H4500,injury_groups!$A:$F,5,FALSE))</f>
        <v>0</v>
      </c>
      <c r="Q4500" s="4" t="str">
        <f>IF(H4500="","",IF(LEN(VLOOKUP($H4500,injury_groups!$A:$F,6,FALSE))=0,"",VLOOKUP($H4500,injury_groups!$A:$F,6,FALSE)))</f>
        <v/>
      </c>
    </row>
    <row r="4501" spans="1:17" x14ac:dyDescent="0.2">
      <c r="A4501" s="1">
        <v>276379</v>
      </c>
      <c r="B4501">
        <v>20824</v>
      </c>
      <c r="C4501" t="s">
        <v>1705</v>
      </c>
      <c r="D4501">
        <v>2021</v>
      </c>
      <c r="E4501">
        <v>2</v>
      </c>
      <c r="F4501">
        <v>25</v>
      </c>
      <c r="G4501">
        <v>28</v>
      </c>
      <c r="H4501" t="s">
        <v>1738</v>
      </c>
      <c r="I4501" t="s">
        <v>1841</v>
      </c>
      <c r="J4501" t="s">
        <v>1860</v>
      </c>
      <c r="K4501" t="b">
        <v>1</v>
      </c>
      <c r="L4501">
        <v>7</v>
      </c>
      <c r="M4501" s="2" t="str">
        <f>IF(H4501="","",IF(LEN(VLOOKUP($H4501,injury_groups!$A:$F,2,FALSE))=0,"",VLOOKUP($H4501,injury_groups!$A:$F,2,FALSE)))</f>
        <v>foot</v>
      </c>
      <c r="N4501" s="2" t="str">
        <f>IF(H4501="","",IF(LEN(VLOOKUP($H4501,injury_groups!$A:$F,3,FALSE))=0,"",VLOOKUP($H4501,injury_groups!$A:$F,3,FALSE)))</f>
        <v/>
      </c>
      <c r="O4501" s="2">
        <f>IF(H4501="",0,VLOOKUP($H4501,injury_groups!$A:$F,4,FALSE))</f>
        <v>1</v>
      </c>
      <c r="P4501" s="2">
        <f>IF(H4501="",0,VLOOKUP($H4501,injury_groups!$A:$F,5,FALSE))</f>
        <v>0</v>
      </c>
      <c r="Q4501" s="4" t="str">
        <f>IF(H4501="","",IF(LEN(VLOOKUP($H4501,injury_groups!$A:$F,6,FALSE))=0,"",VLOOKUP($H4501,injury_groups!$A:$F,6,FALSE)))</f>
        <v/>
      </c>
    </row>
    <row r="4502" spans="1:17" x14ac:dyDescent="0.2">
      <c r="A4502" s="1">
        <v>276802</v>
      </c>
      <c r="B4502">
        <v>20824</v>
      </c>
      <c r="C4502" t="s">
        <v>1705</v>
      </c>
      <c r="D4502">
        <v>2021</v>
      </c>
      <c r="E4502">
        <v>3</v>
      </c>
      <c r="F4502">
        <v>25</v>
      </c>
      <c r="G4502">
        <v>19</v>
      </c>
      <c r="H4502" t="s">
        <v>1715</v>
      </c>
      <c r="I4502" t="s">
        <v>1841</v>
      </c>
      <c r="J4502" t="s">
        <v>1870</v>
      </c>
      <c r="K4502" t="b">
        <v>1</v>
      </c>
      <c r="L4502">
        <v>8</v>
      </c>
      <c r="M4502" s="2" t="str">
        <f>IF(H4502="","",IF(LEN(VLOOKUP($H4502,injury_groups!$A:$F,2,FALSE))=0,"",VLOOKUP($H4502,injury_groups!$A:$F,2,FALSE)))</f>
        <v xml:space="preserve">ankle </v>
      </c>
      <c r="N4502" s="2" t="str">
        <f>IF(H4502="","",IF(LEN(VLOOKUP($H4502,injury_groups!$A:$F,3,FALSE))=0,"",VLOOKUP($H4502,injury_groups!$A:$F,3,FALSE)))</f>
        <v/>
      </c>
      <c r="O4502" s="2">
        <f>IF(H4502="",0,VLOOKUP($H4502,injury_groups!$A:$F,4,FALSE))</f>
        <v>1</v>
      </c>
      <c r="P4502" s="2">
        <f>IF(H4502="",0,VLOOKUP($H4502,injury_groups!$A:$F,5,FALSE))</f>
        <v>0</v>
      </c>
      <c r="Q4502" s="4" t="str">
        <f>IF(H4502="","",IF(LEN(VLOOKUP($H4502,injury_groups!$A:$F,6,FALSE))=0,"",VLOOKUP($H4502,injury_groups!$A:$F,6,FALSE)))</f>
        <v/>
      </c>
    </row>
    <row r="4503" spans="1:17" x14ac:dyDescent="0.2">
      <c r="A4503" s="1">
        <v>277449</v>
      </c>
      <c r="B4503">
        <v>20824</v>
      </c>
      <c r="C4503" t="s">
        <v>1705</v>
      </c>
      <c r="D4503">
        <v>2021</v>
      </c>
      <c r="E4503">
        <v>4</v>
      </c>
      <c r="F4503">
        <v>25</v>
      </c>
      <c r="G4503">
        <v>29</v>
      </c>
      <c r="H4503" t="s">
        <v>1715</v>
      </c>
      <c r="I4503" t="s">
        <v>1842</v>
      </c>
      <c r="J4503" t="s">
        <v>1878</v>
      </c>
      <c r="K4503" t="b">
        <v>0</v>
      </c>
      <c r="L4503">
        <v>9</v>
      </c>
      <c r="M4503" s="2" t="str">
        <f>IF(H4503="","",IF(LEN(VLOOKUP($H4503,injury_groups!$A:$F,2,FALSE))=0,"",VLOOKUP($H4503,injury_groups!$A:$F,2,FALSE)))</f>
        <v xml:space="preserve">ankle </v>
      </c>
      <c r="N4503" s="2" t="str">
        <f>IF(H4503="","",IF(LEN(VLOOKUP($H4503,injury_groups!$A:$F,3,FALSE))=0,"",VLOOKUP($H4503,injury_groups!$A:$F,3,FALSE)))</f>
        <v/>
      </c>
      <c r="O4503" s="2">
        <f>IF(H4503="",0,VLOOKUP($H4503,injury_groups!$A:$F,4,FALSE))</f>
        <v>1</v>
      </c>
      <c r="P4503" s="2">
        <f>IF(H4503="",0,VLOOKUP($H4503,injury_groups!$A:$F,5,FALSE))</f>
        <v>0</v>
      </c>
      <c r="Q4503" s="4" t="str">
        <f>IF(H4503="","",IF(LEN(VLOOKUP($H4503,injury_groups!$A:$F,6,FALSE))=0,"",VLOOKUP($H4503,injury_groups!$A:$F,6,FALSE)))</f>
        <v/>
      </c>
    </row>
    <row r="4504" spans="1:17" x14ac:dyDescent="0.2">
      <c r="A4504" s="1">
        <v>280221</v>
      </c>
      <c r="B4504">
        <v>20824</v>
      </c>
      <c r="C4504" t="s">
        <v>1705</v>
      </c>
      <c r="D4504">
        <v>2021</v>
      </c>
      <c r="E4504">
        <v>8</v>
      </c>
      <c r="F4504">
        <v>25</v>
      </c>
      <c r="H4504" t="s">
        <v>1775</v>
      </c>
      <c r="I4504" t="s">
        <v>1843</v>
      </c>
      <c r="J4504" t="s">
        <v>1906</v>
      </c>
      <c r="K4504" t="b">
        <v>0</v>
      </c>
      <c r="L4504">
        <v>13</v>
      </c>
      <c r="M4504" s="2" t="str">
        <f>IF(H4504="","",IF(LEN(VLOOKUP($H4504,injury_groups!$A:$F,2,FALSE))=0,"",VLOOKUP($H4504,injury_groups!$A:$F,2,FALSE)))</f>
        <v>chest</v>
      </c>
      <c r="N4504" s="2" t="str">
        <f>IF(H4504="","",IF(LEN(VLOOKUP($H4504,injury_groups!$A:$F,3,FALSE))=0,"",VLOOKUP($H4504,injury_groups!$A:$F,3,FALSE)))</f>
        <v/>
      </c>
      <c r="O4504" s="2">
        <f>IF(H4504="",0,VLOOKUP($H4504,injury_groups!$A:$F,4,FALSE))</f>
        <v>1</v>
      </c>
      <c r="P4504" s="2">
        <f>IF(H4504="",0,VLOOKUP($H4504,injury_groups!$A:$F,5,FALSE))</f>
        <v>0</v>
      </c>
      <c r="Q4504" s="4" t="str">
        <f>IF(H4504="","",IF(LEN(VLOOKUP($H4504,injury_groups!$A:$F,6,FALSE))=0,"",VLOOKUP($H4504,injury_groups!$A:$F,6,FALSE)))</f>
        <v/>
      </c>
    </row>
    <row r="4505" spans="1:17" x14ac:dyDescent="0.2">
      <c r="A4505" s="1">
        <v>274847</v>
      </c>
      <c r="B4505">
        <v>20827</v>
      </c>
      <c r="C4505" t="s">
        <v>1705</v>
      </c>
      <c r="D4505">
        <v>2021</v>
      </c>
      <c r="E4505">
        <v>1</v>
      </c>
      <c r="F4505">
        <v>35</v>
      </c>
      <c r="G4505">
        <v>29</v>
      </c>
      <c r="H4505" t="s">
        <v>1708</v>
      </c>
      <c r="I4505" t="s">
        <v>1841</v>
      </c>
      <c r="J4505" t="s">
        <v>1845</v>
      </c>
      <c r="K4505" t="b">
        <v>1</v>
      </c>
      <c r="L4505">
        <v>6</v>
      </c>
      <c r="M4505" s="2" t="str">
        <f>IF(H4505="","",IF(LEN(VLOOKUP($H4505,injury_groups!$A:$F,2,FALSE))=0,"",VLOOKUP($H4505,injury_groups!$A:$F,2,FALSE)))</f>
        <v/>
      </c>
      <c r="N4505" s="2" t="str">
        <f>IF(H4505="","",IF(LEN(VLOOKUP($H4505,injury_groups!$A:$F,3,FALSE))=0,"",VLOOKUP($H4505,injury_groups!$A:$F,3,FALSE)))</f>
        <v/>
      </c>
      <c r="O4505" s="2">
        <f>IF(H4505="",0,VLOOKUP($H4505,injury_groups!$A:$F,4,FALSE))</f>
        <v>0</v>
      </c>
      <c r="P4505" s="2">
        <f>IF(H4505="",0,VLOOKUP($H4505,injury_groups!$A:$F,5,FALSE))</f>
        <v>0</v>
      </c>
      <c r="Q4505" s="4" t="str">
        <f>IF(H4505="","",IF(LEN(VLOOKUP($H4505,injury_groups!$A:$F,6,FALSE))=0,"",VLOOKUP($H4505,injury_groups!$A:$F,6,FALSE)))</f>
        <v/>
      </c>
    </row>
    <row r="4506" spans="1:17" x14ac:dyDescent="0.2">
      <c r="A4506" s="1">
        <v>276297</v>
      </c>
      <c r="B4506">
        <v>20827</v>
      </c>
      <c r="C4506" t="s">
        <v>1705</v>
      </c>
      <c r="D4506">
        <v>2021</v>
      </c>
      <c r="E4506">
        <v>2</v>
      </c>
      <c r="F4506">
        <v>35</v>
      </c>
      <c r="G4506">
        <v>23</v>
      </c>
      <c r="H4506" t="s">
        <v>1708</v>
      </c>
      <c r="I4506" t="s">
        <v>1841</v>
      </c>
      <c r="J4506" t="s">
        <v>1866</v>
      </c>
      <c r="K4506" t="b">
        <v>1</v>
      </c>
      <c r="L4506">
        <v>7</v>
      </c>
      <c r="M4506" s="2" t="str">
        <f>IF(H4506="","",IF(LEN(VLOOKUP($H4506,injury_groups!$A:$F,2,FALSE))=0,"",VLOOKUP($H4506,injury_groups!$A:$F,2,FALSE)))</f>
        <v/>
      </c>
      <c r="N4506" s="2" t="str">
        <f>IF(H4506="","",IF(LEN(VLOOKUP($H4506,injury_groups!$A:$F,3,FALSE))=0,"",VLOOKUP($H4506,injury_groups!$A:$F,3,FALSE)))</f>
        <v/>
      </c>
      <c r="O4506" s="2">
        <f>IF(H4506="",0,VLOOKUP($H4506,injury_groups!$A:$F,4,FALSE))</f>
        <v>0</v>
      </c>
      <c r="P4506" s="2">
        <f>IF(H4506="",0,VLOOKUP($H4506,injury_groups!$A:$F,5,FALSE))</f>
        <v>0</v>
      </c>
      <c r="Q4506" s="4" t="str">
        <f>IF(H4506="","",IF(LEN(VLOOKUP($H4506,injury_groups!$A:$F,6,FALSE))=0,"",VLOOKUP($H4506,injury_groups!$A:$F,6,FALSE)))</f>
        <v/>
      </c>
    </row>
    <row r="4507" spans="1:17" x14ac:dyDescent="0.2">
      <c r="A4507" s="1">
        <v>276965</v>
      </c>
      <c r="B4507">
        <v>20827</v>
      </c>
      <c r="C4507" t="s">
        <v>1705</v>
      </c>
      <c r="D4507">
        <v>2021</v>
      </c>
      <c r="E4507">
        <v>3</v>
      </c>
      <c r="F4507">
        <v>35</v>
      </c>
      <c r="G4507">
        <v>4</v>
      </c>
      <c r="H4507" t="s">
        <v>1708</v>
      </c>
      <c r="I4507" t="s">
        <v>1841</v>
      </c>
      <c r="J4507" t="s">
        <v>1867</v>
      </c>
      <c r="K4507" t="b">
        <v>1</v>
      </c>
      <c r="L4507">
        <v>8</v>
      </c>
      <c r="M4507" s="2" t="str">
        <f>IF(H4507="","",IF(LEN(VLOOKUP($H4507,injury_groups!$A:$F,2,FALSE))=0,"",VLOOKUP($H4507,injury_groups!$A:$F,2,FALSE)))</f>
        <v/>
      </c>
      <c r="N4507" s="2" t="str">
        <f>IF(H4507="","",IF(LEN(VLOOKUP($H4507,injury_groups!$A:$F,3,FALSE))=0,"",VLOOKUP($H4507,injury_groups!$A:$F,3,FALSE)))</f>
        <v/>
      </c>
      <c r="O4507" s="2">
        <f>IF(H4507="",0,VLOOKUP($H4507,injury_groups!$A:$F,4,FALSE))</f>
        <v>0</v>
      </c>
      <c r="P4507" s="2">
        <f>IF(H4507="",0,VLOOKUP($H4507,injury_groups!$A:$F,5,FALSE))</f>
        <v>0</v>
      </c>
      <c r="Q4507" s="4" t="str">
        <f>IF(H4507="","",IF(LEN(VLOOKUP($H4507,injury_groups!$A:$F,6,FALSE))=0,"",VLOOKUP($H4507,injury_groups!$A:$F,6,FALSE)))</f>
        <v/>
      </c>
    </row>
    <row r="4508" spans="1:17" x14ac:dyDescent="0.2">
      <c r="A4508" s="1">
        <v>277621</v>
      </c>
      <c r="B4508">
        <v>20827</v>
      </c>
      <c r="C4508" t="s">
        <v>1705</v>
      </c>
      <c r="D4508">
        <v>2021</v>
      </c>
      <c r="E4508">
        <v>4</v>
      </c>
      <c r="F4508">
        <v>35</v>
      </c>
      <c r="G4508">
        <v>2</v>
      </c>
      <c r="H4508" t="s">
        <v>1708</v>
      </c>
      <c r="I4508" t="s">
        <v>1841</v>
      </c>
      <c r="J4508" t="s">
        <v>1874</v>
      </c>
      <c r="K4508" t="b">
        <v>1</v>
      </c>
      <c r="L4508">
        <v>9</v>
      </c>
      <c r="M4508" s="2" t="str">
        <f>IF(H4508="","",IF(LEN(VLOOKUP($H4508,injury_groups!$A:$F,2,FALSE))=0,"",VLOOKUP($H4508,injury_groups!$A:$F,2,FALSE)))</f>
        <v/>
      </c>
      <c r="N4508" s="2" t="str">
        <f>IF(H4508="","",IF(LEN(VLOOKUP($H4508,injury_groups!$A:$F,3,FALSE))=0,"",VLOOKUP($H4508,injury_groups!$A:$F,3,FALSE)))</f>
        <v/>
      </c>
      <c r="O4508" s="2">
        <f>IF(H4508="",0,VLOOKUP($H4508,injury_groups!$A:$F,4,FALSE))</f>
        <v>0</v>
      </c>
      <c r="P4508" s="2">
        <f>IF(H4508="",0,VLOOKUP($H4508,injury_groups!$A:$F,5,FALSE))</f>
        <v>0</v>
      </c>
      <c r="Q4508" s="4" t="str">
        <f>IF(H4508="","",IF(LEN(VLOOKUP($H4508,injury_groups!$A:$F,6,FALSE))=0,"",VLOOKUP($H4508,injury_groups!$A:$F,6,FALSE)))</f>
        <v/>
      </c>
    </row>
    <row r="4509" spans="1:17" x14ac:dyDescent="0.2">
      <c r="A4509" s="1">
        <v>278300</v>
      </c>
      <c r="B4509">
        <v>20827</v>
      </c>
      <c r="C4509" t="s">
        <v>1705</v>
      </c>
      <c r="D4509">
        <v>2021</v>
      </c>
      <c r="E4509">
        <v>5</v>
      </c>
      <c r="F4509">
        <v>35</v>
      </c>
      <c r="G4509">
        <v>22</v>
      </c>
      <c r="H4509" t="s">
        <v>1708</v>
      </c>
      <c r="I4509" t="s">
        <v>1841</v>
      </c>
      <c r="J4509" t="s">
        <v>1884</v>
      </c>
      <c r="K4509" t="b">
        <v>1</v>
      </c>
      <c r="L4509">
        <v>10</v>
      </c>
      <c r="M4509" s="2" t="str">
        <f>IF(H4509="","",IF(LEN(VLOOKUP($H4509,injury_groups!$A:$F,2,FALSE))=0,"",VLOOKUP($H4509,injury_groups!$A:$F,2,FALSE)))</f>
        <v/>
      </c>
      <c r="N4509" s="2" t="str">
        <f>IF(H4509="","",IF(LEN(VLOOKUP($H4509,injury_groups!$A:$F,3,FALSE))=0,"",VLOOKUP($H4509,injury_groups!$A:$F,3,FALSE)))</f>
        <v/>
      </c>
      <c r="O4509" s="2">
        <f>IF(H4509="",0,VLOOKUP($H4509,injury_groups!$A:$F,4,FALSE))</f>
        <v>0</v>
      </c>
      <c r="P4509" s="2">
        <f>IF(H4509="",0,VLOOKUP($H4509,injury_groups!$A:$F,5,FALSE))</f>
        <v>0</v>
      </c>
      <c r="Q4509" s="4" t="str">
        <f>IF(H4509="","",IF(LEN(VLOOKUP($H4509,injury_groups!$A:$F,6,FALSE))=0,"",VLOOKUP($H4509,injury_groups!$A:$F,6,FALSE)))</f>
        <v/>
      </c>
    </row>
    <row r="4510" spans="1:17" x14ac:dyDescent="0.2">
      <c r="A4510" s="1">
        <v>279009</v>
      </c>
      <c r="B4510">
        <v>20827</v>
      </c>
      <c r="C4510" t="s">
        <v>1705</v>
      </c>
      <c r="D4510">
        <v>2021</v>
      </c>
      <c r="E4510">
        <v>6</v>
      </c>
      <c r="F4510">
        <v>35</v>
      </c>
      <c r="G4510">
        <v>16</v>
      </c>
      <c r="H4510" t="s">
        <v>1708</v>
      </c>
      <c r="I4510" t="s">
        <v>1841</v>
      </c>
      <c r="J4510" t="s">
        <v>1889</v>
      </c>
      <c r="K4510" t="b">
        <v>1</v>
      </c>
      <c r="L4510">
        <v>11</v>
      </c>
      <c r="M4510" s="2" t="str">
        <f>IF(H4510="","",IF(LEN(VLOOKUP($H4510,injury_groups!$A:$F,2,FALSE))=0,"",VLOOKUP($H4510,injury_groups!$A:$F,2,FALSE)))</f>
        <v/>
      </c>
      <c r="N4510" s="2" t="str">
        <f>IF(H4510="","",IF(LEN(VLOOKUP($H4510,injury_groups!$A:$F,3,FALSE))=0,"",VLOOKUP($H4510,injury_groups!$A:$F,3,FALSE)))</f>
        <v/>
      </c>
      <c r="O4510" s="2">
        <f>IF(H4510="",0,VLOOKUP($H4510,injury_groups!$A:$F,4,FALSE))</f>
        <v>0</v>
      </c>
      <c r="P4510" s="2">
        <f>IF(H4510="",0,VLOOKUP($H4510,injury_groups!$A:$F,5,FALSE))</f>
        <v>0</v>
      </c>
      <c r="Q4510" s="4" t="str">
        <f>IF(H4510="","",IF(LEN(VLOOKUP($H4510,injury_groups!$A:$F,6,FALSE))=0,"",VLOOKUP($H4510,injury_groups!$A:$F,6,FALSE)))</f>
        <v/>
      </c>
    </row>
    <row r="4511" spans="1:17" x14ac:dyDescent="0.2">
      <c r="A4511" s="1">
        <v>279725</v>
      </c>
      <c r="B4511">
        <v>20827</v>
      </c>
      <c r="C4511" t="s">
        <v>1705</v>
      </c>
      <c r="D4511">
        <v>2021</v>
      </c>
      <c r="E4511">
        <v>7</v>
      </c>
      <c r="F4511">
        <v>35</v>
      </c>
      <c r="G4511">
        <v>12</v>
      </c>
      <c r="H4511" t="s">
        <v>1708</v>
      </c>
      <c r="I4511" t="s">
        <v>1841</v>
      </c>
      <c r="J4511" t="s">
        <v>1898</v>
      </c>
      <c r="K4511" t="b">
        <v>1</v>
      </c>
      <c r="L4511">
        <v>12</v>
      </c>
      <c r="M4511" s="2" t="str">
        <f>IF(H4511="","",IF(LEN(VLOOKUP($H4511,injury_groups!$A:$F,2,FALSE))=0,"",VLOOKUP($H4511,injury_groups!$A:$F,2,FALSE)))</f>
        <v/>
      </c>
      <c r="N4511" s="2" t="str">
        <f>IF(H4511="","",IF(LEN(VLOOKUP($H4511,injury_groups!$A:$F,3,FALSE))=0,"",VLOOKUP($H4511,injury_groups!$A:$F,3,FALSE)))</f>
        <v/>
      </c>
      <c r="O4511" s="2">
        <f>IF(H4511="",0,VLOOKUP($H4511,injury_groups!$A:$F,4,FALSE))</f>
        <v>0</v>
      </c>
      <c r="P4511" s="2">
        <f>IF(H4511="",0,VLOOKUP($H4511,injury_groups!$A:$F,5,FALSE))</f>
        <v>0</v>
      </c>
      <c r="Q4511" s="4" t="str">
        <f>IF(H4511="","",IF(LEN(VLOOKUP($H4511,injury_groups!$A:$F,6,FALSE))=0,"",VLOOKUP($H4511,injury_groups!$A:$F,6,FALSE)))</f>
        <v/>
      </c>
    </row>
    <row r="4512" spans="1:17" x14ac:dyDescent="0.2">
      <c r="A4512" s="1">
        <v>280422</v>
      </c>
      <c r="B4512">
        <v>20827</v>
      </c>
      <c r="C4512" t="s">
        <v>1705</v>
      </c>
      <c r="D4512">
        <v>2021</v>
      </c>
      <c r="E4512">
        <v>8</v>
      </c>
      <c r="F4512">
        <v>35</v>
      </c>
      <c r="G4512">
        <v>10</v>
      </c>
      <c r="H4512" t="s">
        <v>1708</v>
      </c>
      <c r="I4512" t="s">
        <v>1841</v>
      </c>
      <c r="J4512" t="s">
        <v>1909</v>
      </c>
      <c r="K4512" t="b">
        <v>1</v>
      </c>
      <c r="L4512">
        <v>13</v>
      </c>
      <c r="M4512" s="2" t="str">
        <f>IF(H4512="","",IF(LEN(VLOOKUP($H4512,injury_groups!$A:$F,2,FALSE))=0,"",VLOOKUP($H4512,injury_groups!$A:$F,2,FALSE)))</f>
        <v/>
      </c>
      <c r="N4512" s="2" t="str">
        <f>IF(H4512="","",IF(LEN(VLOOKUP($H4512,injury_groups!$A:$F,3,FALSE))=0,"",VLOOKUP($H4512,injury_groups!$A:$F,3,FALSE)))</f>
        <v/>
      </c>
      <c r="O4512" s="2">
        <f>IF(H4512="",0,VLOOKUP($H4512,injury_groups!$A:$F,4,FALSE))</f>
        <v>0</v>
      </c>
      <c r="P4512" s="2">
        <f>IF(H4512="",0,VLOOKUP($H4512,injury_groups!$A:$F,5,FALSE))</f>
        <v>0</v>
      </c>
      <c r="Q4512" s="4" t="str">
        <f>IF(H4512="","",IF(LEN(VLOOKUP($H4512,injury_groups!$A:$F,6,FALSE))=0,"",VLOOKUP($H4512,injury_groups!$A:$F,6,FALSE)))</f>
        <v/>
      </c>
    </row>
    <row r="4513" spans="1:17" x14ac:dyDescent="0.2">
      <c r="A4513" s="1">
        <v>281122</v>
      </c>
      <c r="B4513">
        <v>20827</v>
      </c>
      <c r="C4513" t="s">
        <v>1705</v>
      </c>
      <c r="D4513">
        <v>2021</v>
      </c>
      <c r="E4513">
        <v>9</v>
      </c>
      <c r="F4513">
        <v>35</v>
      </c>
      <c r="H4513" t="s">
        <v>1708</v>
      </c>
      <c r="I4513" t="s">
        <v>1841</v>
      </c>
      <c r="J4513" t="s">
        <v>1915</v>
      </c>
      <c r="K4513" t="b">
        <v>1</v>
      </c>
      <c r="L4513">
        <v>14</v>
      </c>
      <c r="M4513" s="2" t="str">
        <f>IF(H4513="","",IF(LEN(VLOOKUP($H4513,injury_groups!$A:$F,2,FALSE))=0,"",VLOOKUP($H4513,injury_groups!$A:$F,2,FALSE)))</f>
        <v/>
      </c>
      <c r="N4513" s="2" t="str">
        <f>IF(H4513="","",IF(LEN(VLOOKUP($H4513,injury_groups!$A:$F,3,FALSE))=0,"",VLOOKUP($H4513,injury_groups!$A:$F,3,FALSE)))</f>
        <v/>
      </c>
      <c r="O4513" s="2">
        <f>IF(H4513="",0,VLOOKUP($H4513,injury_groups!$A:$F,4,FALSE))</f>
        <v>0</v>
      </c>
      <c r="P4513" s="2">
        <f>IF(H4513="",0,VLOOKUP($H4513,injury_groups!$A:$F,5,FALSE))</f>
        <v>0</v>
      </c>
      <c r="Q4513" s="4" t="str">
        <f>IF(H4513="","",IF(LEN(VLOOKUP($H4513,injury_groups!$A:$F,6,FALSE))=0,"",VLOOKUP($H4513,injury_groups!$A:$F,6,FALSE)))</f>
        <v/>
      </c>
    </row>
    <row r="4514" spans="1:17" x14ac:dyDescent="0.2">
      <c r="A4514" s="1">
        <v>281815</v>
      </c>
      <c r="B4514">
        <v>20827</v>
      </c>
      <c r="C4514" t="s">
        <v>1705</v>
      </c>
      <c r="D4514">
        <v>2021</v>
      </c>
      <c r="E4514">
        <v>10</v>
      </c>
      <c r="F4514">
        <v>35</v>
      </c>
      <c r="G4514">
        <v>33</v>
      </c>
      <c r="H4514" t="s">
        <v>1708</v>
      </c>
      <c r="I4514" t="s">
        <v>1841</v>
      </c>
      <c r="J4514" t="s">
        <v>1920</v>
      </c>
      <c r="K4514" t="b">
        <v>1</v>
      </c>
      <c r="L4514">
        <v>15</v>
      </c>
      <c r="M4514" s="2" t="str">
        <f>IF(H4514="","",IF(LEN(VLOOKUP($H4514,injury_groups!$A:$F,2,FALSE))=0,"",VLOOKUP($H4514,injury_groups!$A:$F,2,FALSE)))</f>
        <v/>
      </c>
      <c r="N4514" s="2" t="str">
        <f>IF(H4514="","",IF(LEN(VLOOKUP($H4514,injury_groups!$A:$F,3,FALSE))=0,"",VLOOKUP($H4514,injury_groups!$A:$F,3,FALSE)))</f>
        <v/>
      </c>
      <c r="O4514" s="2">
        <f>IF(H4514="",0,VLOOKUP($H4514,injury_groups!$A:$F,4,FALSE))</f>
        <v>0</v>
      </c>
      <c r="P4514" s="2">
        <f>IF(H4514="",0,VLOOKUP($H4514,injury_groups!$A:$F,5,FALSE))</f>
        <v>0</v>
      </c>
      <c r="Q4514" s="4" t="str">
        <f>IF(H4514="","",IF(LEN(VLOOKUP($H4514,injury_groups!$A:$F,6,FALSE))=0,"",VLOOKUP($H4514,injury_groups!$A:$F,6,FALSE)))</f>
        <v/>
      </c>
    </row>
    <row r="4515" spans="1:17" x14ac:dyDescent="0.2">
      <c r="A4515" s="1">
        <v>282579</v>
      </c>
      <c r="B4515">
        <v>20827</v>
      </c>
      <c r="C4515" t="s">
        <v>1705</v>
      </c>
      <c r="D4515">
        <v>2021</v>
      </c>
      <c r="E4515">
        <v>11</v>
      </c>
      <c r="F4515">
        <v>35</v>
      </c>
      <c r="G4515">
        <v>5</v>
      </c>
      <c r="H4515" t="s">
        <v>1708</v>
      </c>
      <c r="I4515" t="s">
        <v>1841</v>
      </c>
      <c r="J4515" t="s">
        <v>1930</v>
      </c>
      <c r="K4515" t="b">
        <v>1</v>
      </c>
      <c r="L4515">
        <v>16</v>
      </c>
      <c r="M4515" s="2" t="str">
        <f>IF(H4515="","",IF(LEN(VLOOKUP($H4515,injury_groups!$A:$F,2,FALSE))=0,"",VLOOKUP($H4515,injury_groups!$A:$F,2,FALSE)))</f>
        <v/>
      </c>
      <c r="N4515" s="2" t="str">
        <f>IF(H4515="","",IF(LEN(VLOOKUP($H4515,injury_groups!$A:$F,3,FALSE))=0,"",VLOOKUP($H4515,injury_groups!$A:$F,3,FALSE)))</f>
        <v/>
      </c>
      <c r="O4515" s="2">
        <f>IF(H4515="",0,VLOOKUP($H4515,injury_groups!$A:$F,4,FALSE))</f>
        <v>0</v>
      </c>
      <c r="P4515" s="2">
        <f>IF(H4515="",0,VLOOKUP($H4515,injury_groups!$A:$F,5,FALSE))</f>
        <v>0</v>
      </c>
      <c r="Q4515" s="4" t="str">
        <f>IF(H4515="","",IF(LEN(VLOOKUP($H4515,injury_groups!$A:$F,6,FALSE))=0,"",VLOOKUP($H4515,injury_groups!$A:$F,6,FALSE)))</f>
        <v/>
      </c>
    </row>
    <row r="4516" spans="1:17" x14ac:dyDescent="0.2">
      <c r="A4516" s="1">
        <v>283336</v>
      </c>
      <c r="B4516">
        <v>20827</v>
      </c>
      <c r="C4516" t="s">
        <v>1705</v>
      </c>
      <c r="D4516">
        <v>2021</v>
      </c>
      <c r="E4516">
        <v>12</v>
      </c>
      <c r="F4516">
        <v>35</v>
      </c>
      <c r="G4516">
        <v>30</v>
      </c>
      <c r="H4516" t="s">
        <v>1708</v>
      </c>
      <c r="I4516" t="s">
        <v>1841</v>
      </c>
      <c r="J4516" t="s">
        <v>1946</v>
      </c>
      <c r="K4516" t="b">
        <v>1</v>
      </c>
      <c r="L4516">
        <v>17</v>
      </c>
      <c r="M4516" s="2" t="str">
        <f>IF(H4516="","",IF(LEN(VLOOKUP($H4516,injury_groups!$A:$F,2,FALSE))=0,"",VLOOKUP($H4516,injury_groups!$A:$F,2,FALSE)))</f>
        <v/>
      </c>
      <c r="N4516" s="2" t="str">
        <f>IF(H4516="","",IF(LEN(VLOOKUP($H4516,injury_groups!$A:$F,3,FALSE))=0,"",VLOOKUP($H4516,injury_groups!$A:$F,3,FALSE)))</f>
        <v/>
      </c>
      <c r="O4516" s="2">
        <f>IF(H4516="",0,VLOOKUP($H4516,injury_groups!$A:$F,4,FALSE))</f>
        <v>0</v>
      </c>
      <c r="P4516" s="2">
        <f>IF(H4516="",0,VLOOKUP($H4516,injury_groups!$A:$F,5,FALSE))</f>
        <v>0</v>
      </c>
      <c r="Q4516" s="4" t="str">
        <f>IF(H4516="","",IF(LEN(VLOOKUP($H4516,injury_groups!$A:$F,6,FALSE))=0,"",VLOOKUP($H4516,injury_groups!$A:$F,6,FALSE)))</f>
        <v/>
      </c>
    </row>
    <row r="4517" spans="1:17" x14ac:dyDescent="0.2">
      <c r="A4517" s="1">
        <v>284071</v>
      </c>
      <c r="B4517">
        <v>20827</v>
      </c>
      <c r="C4517" t="s">
        <v>1705</v>
      </c>
      <c r="D4517">
        <v>2021</v>
      </c>
      <c r="E4517">
        <v>13</v>
      </c>
      <c r="F4517">
        <v>35</v>
      </c>
      <c r="G4517">
        <v>25</v>
      </c>
      <c r="H4517" t="s">
        <v>1708</v>
      </c>
      <c r="I4517" t="s">
        <v>1841</v>
      </c>
      <c r="J4517" t="s">
        <v>1956</v>
      </c>
      <c r="K4517" t="b">
        <v>1</v>
      </c>
      <c r="L4517">
        <v>18</v>
      </c>
      <c r="M4517" s="2" t="str">
        <f>IF(H4517="","",IF(LEN(VLOOKUP($H4517,injury_groups!$A:$F,2,FALSE))=0,"",VLOOKUP($H4517,injury_groups!$A:$F,2,FALSE)))</f>
        <v/>
      </c>
      <c r="N4517" s="2" t="str">
        <f>IF(H4517="","",IF(LEN(VLOOKUP($H4517,injury_groups!$A:$F,3,FALSE))=0,"",VLOOKUP($H4517,injury_groups!$A:$F,3,FALSE)))</f>
        <v/>
      </c>
      <c r="O4517" s="2">
        <f>IF(H4517="",0,VLOOKUP($H4517,injury_groups!$A:$F,4,FALSE))</f>
        <v>0</v>
      </c>
      <c r="P4517" s="2">
        <f>IF(H4517="",0,VLOOKUP($H4517,injury_groups!$A:$F,5,FALSE))</f>
        <v>0</v>
      </c>
      <c r="Q4517" s="4" t="str">
        <f>IF(H4517="","",IF(LEN(VLOOKUP($H4517,injury_groups!$A:$F,6,FALSE))=0,"",VLOOKUP($H4517,injury_groups!$A:$F,6,FALSE)))</f>
        <v/>
      </c>
    </row>
    <row r="4518" spans="1:17" x14ac:dyDescent="0.2">
      <c r="A4518" s="1">
        <v>284859</v>
      </c>
      <c r="B4518">
        <v>20827</v>
      </c>
      <c r="C4518" t="s">
        <v>1705</v>
      </c>
      <c r="D4518">
        <v>2021</v>
      </c>
      <c r="E4518">
        <v>14</v>
      </c>
      <c r="F4518">
        <v>35</v>
      </c>
      <c r="G4518">
        <v>9</v>
      </c>
      <c r="H4518" t="s">
        <v>1708</v>
      </c>
      <c r="I4518" t="s">
        <v>1841</v>
      </c>
      <c r="J4518" t="s">
        <v>1958</v>
      </c>
      <c r="K4518" t="b">
        <v>1</v>
      </c>
      <c r="L4518">
        <v>19</v>
      </c>
      <c r="M4518" s="2" t="str">
        <f>IF(H4518="","",IF(LEN(VLOOKUP($H4518,injury_groups!$A:$F,2,FALSE))=0,"",VLOOKUP($H4518,injury_groups!$A:$F,2,FALSE)))</f>
        <v/>
      </c>
      <c r="N4518" s="2" t="str">
        <f>IF(H4518="","",IF(LEN(VLOOKUP($H4518,injury_groups!$A:$F,3,FALSE))=0,"",VLOOKUP($H4518,injury_groups!$A:$F,3,FALSE)))</f>
        <v/>
      </c>
      <c r="O4518" s="2">
        <f>IF(H4518="",0,VLOOKUP($H4518,injury_groups!$A:$F,4,FALSE))</f>
        <v>0</v>
      </c>
      <c r="P4518" s="2">
        <f>IF(H4518="",0,VLOOKUP($H4518,injury_groups!$A:$F,5,FALSE))</f>
        <v>0</v>
      </c>
      <c r="Q4518" s="4" t="str">
        <f>IF(H4518="","",IF(LEN(VLOOKUP($H4518,injury_groups!$A:$F,6,FALSE))=0,"",VLOOKUP($H4518,injury_groups!$A:$F,6,FALSE)))</f>
        <v/>
      </c>
    </row>
    <row r="4519" spans="1:17" x14ac:dyDescent="0.2">
      <c r="A4519" s="1">
        <v>285442</v>
      </c>
      <c r="B4519">
        <v>20827</v>
      </c>
      <c r="C4519" t="s">
        <v>1705</v>
      </c>
      <c r="D4519">
        <v>2021</v>
      </c>
      <c r="E4519">
        <v>15</v>
      </c>
      <c r="F4519">
        <v>35</v>
      </c>
      <c r="G4519">
        <v>26</v>
      </c>
      <c r="H4519" t="s">
        <v>1708</v>
      </c>
      <c r="I4519" t="s">
        <v>1841</v>
      </c>
      <c r="J4519" t="s">
        <v>1975</v>
      </c>
      <c r="K4519" t="b">
        <v>1</v>
      </c>
      <c r="L4519">
        <v>20</v>
      </c>
      <c r="M4519" s="2" t="str">
        <f>IF(H4519="","",IF(LEN(VLOOKUP($H4519,injury_groups!$A:$F,2,FALSE))=0,"",VLOOKUP($H4519,injury_groups!$A:$F,2,FALSE)))</f>
        <v/>
      </c>
      <c r="N4519" s="2" t="str">
        <f>IF(H4519="","",IF(LEN(VLOOKUP($H4519,injury_groups!$A:$F,3,FALSE))=0,"",VLOOKUP($H4519,injury_groups!$A:$F,3,FALSE)))</f>
        <v/>
      </c>
      <c r="O4519" s="2">
        <f>IF(H4519="",0,VLOOKUP($H4519,injury_groups!$A:$F,4,FALSE))</f>
        <v>0</v>
      </c>
      <c r="P4519" s="2">
        <f>IF(H4519="",0,VLOOKUP($H4519,injury_groups!$A:$F,5,FALSE))</f>
        <v>0</v>
      </c>
      <c r="Q4519" s="4" t="str">
        <f>IF(H4519="","",IF(LEN(VLOOKUP($H4519,injury_groups!$A:$F,6,FALSE))=0,"",VLOOKUP($H4519,injury_groups!$A:$F,6,FALSE)))</f>
        <v/>
      </c>
    </row>
    <row r="4520" spans="1:17" x14ac:dyDescent="0.2">
      <c r="A4520" s="1">
        <v>286429</v>
      </c>
      <c r="B4520">
        <v>20827</v>
      </c>
      <c r="C4520" t="s">
        <v>1705</v>
      </c>
      <c r="D4520">
        <v>2021</v>
      </c>
      <c r="E4520">
        <v>16</v>
      </c>
      <c r="F4520">
        <v>35</v>
      </c>
      <c r="G4520">
        <v>9</v>
      </c>
      <c r="H4520" t="s">
        <v>1708</v>
      </c>
      <c r="I4520" t="s">
        <v>1841</v>
      </c>
      <c r="J4520" t="s">
        <v>1982</v>
      </c>
      <c r="K4520" t="b">
        <v>1</v>
      </c>
      <c r="L4520">
        <v>21</v>
      </c>
      <c r="M4520" s="2" t="str">
        <f>IF(H4520="","",IF(LEN(VLOOKUP($H4520,injury_groups!$A:$F,2,FALSE))=0,"",VLOOKUP($H4520,injury_groups!$A:$F,2,FALSE)))</f>
        <v/>
      </c>
      <c r="N4520" s="2" t="str">
        <f>IF(H4520="","",IF(LEN(VLOOKUP($H4520,injury_groups!$A:$F,3,FALSE))=0,"",VLOOKUP($H4520,injury_groups!$A:$F,3,FALSE)))</f>
        <v/>
      </c>
      <c r="O4520" s="2">
        <f>IF(H4520="",0,VLOOKUP($H4520,injury_groups!$A:$F,4,FALSE))</f>
        <v>0</v>
      </c>
      <c r="P4520" s="2">
        <f>IF(H4520="",0,VLOOKUP($H4520,injury_groups!$A:$F,5,FALSE))</f>
        <v>0</v>
      </c>
      <c r="Q4520" s="4" t="str">
        <f>IF(H4520="","",IF(LEN(VLOOKUP($H4520,injury_groups!$A:$F,6,FALSE))=0,"",VLOOKUP($H4520,injury_groups!$A:$F,6,FALSE)))</f>
        <v/>
      </c>
    </row>
    <row r="4521" spans="1:17" x14ac:dyDescent="0.2">
      <c r="A4521" s="1">
        <v>287428</v>
      </c>
      <c r="B4521">
        <v>20827</v>
      </c>
      <c r="C4521" t="s">
        <v>1705</v>
      </c>
      <c r="D4521">
        <v>2021</v>
      </c>
      <c r="E4521">
        <v>17</v>
      </c>
      <c r="F4521">
        <v>35</v>
      </c>
      <c r="G4521">
        <v>26</v>
      </c>
      <c r="H4521" t="s">
        <v>1708</v>
      </c>
      <c r="I4521" t="s">
        <v>1841</v>
      </c>
      <c r="J4521" t="s">
        <v>1992</v>
      </c>
      <c r="K4521" t="b">
        <v>1</v>
      </c>
      <c r="L4521">
        <v>22</v>
      </c>
      <c r="M4521" s="2" t="str">
        <f>IF(H4521="","",IF(LEN(VLOOKUP($H4521,injury_groups!$A:$F,2,FALSE))=0,"",VLOOKUP($H4521,injury_groups!$A:$F,2,FALSE)))</f>
        <v/>
      </c>
      <c r="N4521" s="2" t="str">
        <f>IF(H4521="","",IF(LEN(VLOOKUP($H4521,injury_groups!$A:$F,3,FALSE))=0,"",VLOOKUP($H4521,injury_groups!$A:$F,3,FALSE)))</f>
        <v/>
      </c>
      <c r="O4521" s="2">
        <f>IF(H4521="",0,VLOOKUP($H4521,injury_groups!$A:$F,4,FALSE))</f>
        <v>0</v>
      </c>
      <c r="P4521" s="2">
        <f>IF(H4521="",0,VLOOKUP($H4521,injury_groups!$A:$F,5,FALSE))</f>
        <v>0</v>
      </c>
      <c r="Q4521" s="4" t="str">
        <f>IF(H4521="","",IF(LEN(VLOOKUP($H4521,injury_groups!$A:$F,6,FALSE))=0,"",VLOOKUP($H4521,injury_groups!$A:$F,6,FALSE)))</f>
        <v/>
      </c>
    </row>
    <row r="4522" spans="1:17" x14ac:dyDescent="0.2">
      <c r="A4522" s="1">
        <v>274985</v>
      </c>
      <c r="B4522">
        <v>20827</v>
      </c>
      <c r="C4522" t="s">
        <v>1706</v>
      </c>
      <c r="D4522">
        <v>2021</v>
      </c>
      <c r="E4522">
        <v>2</v>
      </c>
      <c r="F4522">
        <v>35</v>
      </c>
      <c r="G4522">
        <v>7</v>
      </c>
      <c r="H4522" t="s">
        <v>1708</v>
      </c>
      <c r="I4522" t="s">
        <v>1841</v>
      </c>
      <c r="J4522" t="s">
        <v>2024</v>
      </c>
      <c r="K4522" t="b">
        <v>1</v>
      </c>
      <c r="L4522">
        <v>2</v>
      </c>
      <c r="M4522" s="2" t="str">
        <f>IF(H4522="","",IF(LEN(VLOOKUP($H4522,injury_groups!$A:$F,2,FALSE))=0,"",VLOOKUP($H4522,injury_groups!$A:$F,2,FALSE)))</f>
        <v/>
      </c>
      <c r="N4522" s="2" t="str">
        <f>IF(H4522="","",IF(LEN(VLOOKUP($H4522,injury_groups!$A:$F,3,FALSE))=0,"",VLOOKUP($H4522,injury_groups!$A:$F,3,FALSE)))</f>
        <v/>
      </c>
      <c r="O4522" s="2">
        <f>IF(H4522="",0,VLOOKUP($H4522,injury_groups!$A:$F,4,FALSE))</f>
        <v>0</v>
      </c>
      <c r="P4522" s="2">
        <f>IF(H4522="",0,VLOOKUP($H4522,injury_groups!$A:$F,5,FALSE))</f>
        <v>0</v>
      </c>
      <c r="Q4522" s="4" t="str">
        <f>IF(H4522="","",IF(LEN(VLOOKUP($H4522,injury_groups!$A:$F,6,FALSE))=0,"",VLOOKUP($H4522,injury_groups!$A:$F,6,FALSE)))</f>
        <v/>
      </c>
    </row>
    <row r="4523" spans="1:17" x14ac:dyDescent="0.2">
      <c r="A4523" s="1">
        <v>275328</v>
      </c>
      <c r="B4523">
        <v>20827</v>
      </c>
      <c r="C4523" t="s">
        <v>1706</v>
      </c>
      <c r="D4523">
        <v>2021</v>
      </c>
      <c r="E4523">
        <v>3</v>
      </c>
      <c r="F4523">
        <v>35</v>
      </c>
      <c r="G4523">
        <v>3</v>
      </c>
      <c r="H4523" t="s">
        <v>1708</v>
      </c>
      <c r="I4523" t="s">
        <v>1841</v>
      </c>
      <c r="J4523" t="s">
        <v>2046</v>
      </c>
      <c r="K4523" t="b">
        <v>1</v>
      </c>
      <c r="L4523">
        <v>3</v>
      </c>
      <c r="M4523" s="2" t="str">
        <f>IF(H4523="","",IF(LEN(VLOOKUP($H4523,injury_groups!$A:$F,2,FALSE))=0,"",VLOOKUP($H4523,injury_groups!$A:$F,2,FALSE)))</f>
        <v/>
      </c>
      <c r="N4523" s="2" t="str">
        <f>IF(H4523="","",IF(LEN(VLOOKUP($H4523,injury_groups!$A:$F,3,FALSE))=0,"",VLOOKUP($H4523,injury_groups!$A:$F,3,FALSE)))</f>
        <v/>
      </c>
      <c r="O4523" s="2">
        <f>IF(H4523="",0,VLOOKUP($H4523,injury_groups!$A:$F,4,FALSE))</f>
        <v>0</v>
      </c>
      <c r="P4523" s="2">
        <f>IF(H4523="",0,VLOOKUP($H4523,injury_groups!$A:$F,5,FALSE))</f>
        <v>0</v>
      </c>
      <c r="Q4523" s="4" t="str">
        <f>IF(H4523="","",IF(LEN(VLOOKUP($H4523,injury_groups!$A:$F,6,FALSE))=0,"",VLOOKUP($H4523,injury_groups!$A:$F,6,FALSE)))</f>
        <v/>
      </c>
    </row>
    <row r="4524" spans="1:17" x14ac:dyDescent="0.2">
      <c r="A4524" s="1">
        <v>277053</v>
      </c>
      <c r="B4524">
        <v>20828</v>
      </c>
      <c r="C4524" t="s">
        <v>1705</v>
      </c>
      <c r="D4524">
        <v>2021</v>
      </c>
      <c r="E4524">
        <v>3</v>
      </c>
      <c r="F4524">
        <v>12</v>
      </c>
      <c r="G4524">
        <v>31</v>
      </c>
      <c r="H4524" t="s">
        <v>1715</v>
      </c>
      <c r="I4524" t="s">
        <v>1841</v>
      </c>
      <c r="J4524" t="s">
        <v>1871</v>
      </c>
      <c r="K4524" t="b">
        <v>1</v>
      </c>
      <c r="L4524">
        <v>8</v>
      </c>
      <c r="M4524" s="2" t="str">
        <f>IF(H4524="","",IF(LEN(VLOOKUP($H4524,injury_groups!$A:$F,2,FALSE))=0,"",VLOOKUP($H4524,injury_groups!$A:$F,2,FALSE)))</f>
        <v xml:space="preserve">ankle </v>
      </c>
      <c r="N4524" s="2" t="str">
        <f>IF(H4524="","",IF(LEN(VLOOKUP($H4524,injury_groups!$A:$F,3,FALSE))=0,"",VLOOKUP($H4524,injury_groups!$A:$F,3,FALSE)))</f>
        <v/>
      </c>
      <c r="O4524" s="2">
        <f>IF(H4524="",0,VLOOKUP($H4524,injury_groups!$A:$F,4,FALSE))</f>
        <v>1</v>
      </c>
      <c r="P4524" s="2">
        <f>IF(H4524="",0,VLOOKUP($H4524,injury_groups!$A:$F,5,FALSE))</f>
        <v>0</v>
      </c>
      <c r="Q4524" s="4" t="str">
        <f>IF(H4524="","",IF(LEN(VLOOKUP($H4524,injury_groups!$A:$F,6,FALSE))=0,"",VLOOKUP($H4524,injury_groups!$A:$F,6,FALSE)))</f>
        <v/>
      </c>
    </row>
    <row r="4525" spans="1:17" x14ac:dyDescent="0.2">
      <c r="A4525" s="1">
        <v>277387</v>
      </c>
      <c r="B4525">
        <v>20828</v>
      </c>
      <c r="C4525" t="s">
        <v>1705</v>
      </c>
      <c r="D4525">
        <v>2021</v>
      </c>
      <c r="E4525">
        <v>4</v>
      </c>
      <c r="F4525">
        <v>12</v>
      </c>
      <c r="G4525">
        <v>28</v>
      </c>
      <c r="H4525" t="s">
        <v>1715</v>
      </c>
      <c r="I4525" t="s">
        <v>1841</v>
      </c>
      <c r="J4525" t="s">
        <v>1875</v>
      </c>
      <c r="K4525" t="b">
        <v>1</v>
      </c>
      <c r="L4525">
        <v>9</v>
      </c>
      <c r="M4525" s="2" t="str">
        <f>IF(H4525="","",IF(LEN(VLOOKUP($H4525,injury_groups!$A:$F,2,FALSE))=0,"",VLOOKUP($H4525,injury_groups!$A:$F,2,FALSE)))</f>
        <v xml:space="preserve">ankle </v>
      </c>
      <c r="N4525" s="2" t="str">
        <f>IF(H4525="","",IF(LEN(VLOOKUP($H4525,injury_groups!$A:$F,3,FALSE))=0,"",VLOOKUP($H4525,injury_groups!$A:$F,3,FALSE)))</f>
        <v/>
      </c>
      <c r="O4525" s="2">
        <f>IF(H4525="",0,VLOOKUP($H4525,injury_groups!$A:$F,4,FALSE))</f>
        <v>1</v>
      </c>
      <c r="P4525" s="2">
        <f>IF(H4525="",0,VLOOKUP($H4525,injury_groups!$A:$F,5,FALSE))</f>
        <v>0</v>
      </c>
      <c r="Q4525" s="4" t="str">
        <f>IF(H4525="","",IF(LEN(VLOOKUP($H4525,injury_groups!$A:$F,6,FALSE))=0,"",VLOOKUP($H4525,injury_groups!$A:$F,6,FALSE)))</f>
        <v/>
      </c>
    </row>
    <row r="4526" spans="1:17" x14ac:dyDescent="0.2">
      <c r="A4526" s="1">
        <v>278037</v>
      </c>
      <c r="B4526">
        <v>20828</v>
      </c>
      <c r="C4526" t="s">
        <v>1705</v>
      </c>
      <c r="D4526">
        <v>2021</v>
      </c>
      <c r="E4526">
        <v>5</v>
      </c>
      <c r="F4526">
        <v>12</v>
      </c>
      <c r="G4526">
        <v>7</v>
      </c>
      <c r="H4526" t="s">
        <v>1715</v>
      </c>
      <c r="I4526" t="s">
        <v>1841</v>
      </c>
      <c r="J4526" t="s">
        <v>1884</v>
      </c>
      <c r="K4526" t="b">
        <v>1</v>
      </c>
      <c r="L4526">
        <v>10</v>
      </c>
      <c r="M4526" s="2" t="str">
        <f>IF(H4526="","",IF(LEN(VLOOKUP($H4526,injury_groups!$A:$F,2,FALSE))=0,"",VLOOKUP($H4526,injury_groups!$A:$F,2,FALSE)))</f>
        <v xml:space="preserve">ankle </v>
      </c>
      <c r="N4526" s="2" t="str">
        <f>IF(H4526="","",IF(LEN(VLOOKUP($H4526,injury_groups!$A:$F,3,FALSE))=0,"",VLOOKUP($H4526,injury_groups!$A:$F,3,FALSE)))</f>
        <v/>
      </c>
      <c r="O4526" s="2">
        <f>IF(H4526="",0,VLOOKUP($H4526,injury_groups!$A:$F,4,FALSE))</f>
        <v>1</v>
      </c>
      <c r="P4526" s="2">
        <f>IF(H4526="",0,VLOOKUP($H4526,injury_groups!$A:$F,5,FALSE))</f>
        <v>0</v>
      </c>
      <c r="Q4526" s="4" t="str">
        <f>IF(H4526="","",IF(LEN(VLOOKUP($H4526,injury_groups!$A:$F,6,FALSE))=0,"",VLOOKUP($H4526,injury_groups!$A:$F,6,FALSE)))</f>
        <v/>
      </c>
    </row>
    <row r="4527" spans="1:17" x14ac:dyDescent="0.2">
      <c r="A4527" s="1">
        <v>283043</v>
      </c>
      <c r="B4527">
        <v>20828</v>
      </c>
      <c r="C4527" t="s">
        <v>1705</v>
      </c>
      <c r="D4527">
        <v>2021</v>
      </c>
      <c r="E4527">
        <v>12</v>
      </c>
      <c r="F4527">
        <v>12</v>
      </c>
      <c r="G4527">
        <v>32</v>
      </c>
      <c r="H4527" t="s">
        <v>1721</v>
      </c>
      <c r="I4527" t="s">
        <v>1841</v>
      </c>
      <c r="J4527" t="s">
        <v>1945</v>
      </c>
      <c r="K4527" t="b">
        <v>1</v>
      </c>
      <c r="L4527">
        <v>17</v>
      </c>
      <c r="M4527" s="2" t="str">
        <f>IF(H4527="","",IF(LEN(VLOOKUP($H4527,injury_groups!$A:$F,2,FALSE))=0,"",VLOOKUP($H4527,injury_groups!$A:$F,2,FALSE)))</f>
        <v>knee</v>
      </c>
      <c r="N4527" s="2" t="str">
        <f>IF(H4527="","",IF(LEN(VLOOKUP($H4527,injury_groups!$A:$F,3,FALSE))=0,"",VLOOKUP($H4527,injury_groups!$A:$F,3,FALSE)))</f>
        <v/>
      </c>
      <c r="O4527" s="2">
        <f>IF(H4527="",0,VLOOKUP($H4527,injury_groups!$A:$F,4,FALSE))</f>
        <v>1</v>
      </c>
      <c r="P4527" s="2">
        <f>IF(H4527="",0,VLOOKUP($H4527,injury_groups!$A:$F,5,FALSE))</f>
        <v>0</v>
      </c>
      <c r="Q4527" s="4" t="str">
        <f>IF(H4527="","",IF(LEN(VLOOKUP($H4527,injury_groups!$A:$F,6,FALSE))=0,"",VLOOKUP($H4527,injury_groups!$A:$F,6,FALSE)))</f>
        <v/>
      </c>
    </row>
    <row r="4528" spans="1:17" x14ac:dyDescent="0.2">
      <c r="A4528" s="1">
        <v>283761</v>
      </c>
      <c r="B4528">
        <v>20828</v>
      </c>
      <c r="C4528" t="s">
        <v>1705</v>
      </c>
      <c r="D4528">
        <v>2021</v>
      </c>
      <c r="E4528">
        <v>13</v>
      </c>
      <c r="F4528">
        <v>12</v>
      </c>
      <c r="H4528" t="s">
        <v>1721</v>
      </c>
      <c r="I4528" t="s">
        <v>1841</v>
      </c>
      <c r="J4528" t="s">
        <v>1950</v>
      </c>
      <c r="K4528" t="b">
        <v>1</v>
      </c>
      <c r="L4528">
        <v>18</v>
      </c>
      <c r="M4528" s="2" t="str">
        <f>IF(H4528="","",IF(LEN(VLOOKUP($H4528,injury_groups!$A:$F,2,FALSE))=0,"",VLOOKUP($H4528,injury_groups!$A:$F,2,FALSE)))</f>
        <v>knee</v>
      </c>
      <c r="N4528" s="2" t="str">
        <f>IF(H4528="","",IF(LEN(VLOOKUP($H4528,injury_groups!$A:$F,3,FALSE))=0,"",VLOOKUP($H4528,injury_groups!$A:$F,3,FALSE)))</f>
        <v/>
      </c>
      <c r="O4528" s="2">
        <f>IF(H4528="",0,VLOOKUP($H4528,injury_groups!$A:$F,4,FALSE))</f>
        <v>1</v>
      </c>
      <c r="P4528" s="2">
        <f>IF(H4528="",0,VLOOKUP($H4528,injury_groups!$A:$F,5,FALSE))</f>
        <v>0</v>
      </c>
      <c r="Q4528" s="4" t="str">
        <f>IF(H4528="","",IF(LEN(VLOOKUP($H4528,injury_groups!$A:$F,6,FALSE))=0,"",VLOOKUP($H4528,injury_groups!$A:$F,6,FALSE)))</f>
        <v/>
      </c>
    </row>
    <row r="4529" spans="1:17" x14ac:dyDescent="0.2">
      <c r="A4529" s="1">
        <v>284519</v>
      </c>
      <c r="B4529">
        <v>20828</v>
      </c>
      <c r="C4529" t="s">
        <v>1705</v>
      </c>
      <c r="D4529">
        <v>2021</v>
      </c>
      <c r="E4529">
        <v>14</v>
      </c>
      <c r="F4529">
        <v>12</v>
      </c>
      <c r="G4529">
        <v>6</v>
      </c>
      <c r="H4529" t="s">
        <v>1721</v>
      </c>
      <c r="I4529" t="s">
        <v>1841</v>
      </c>
      <c r="J4529" t="s">
        <v>1960</v>
      </c>
      <c r="K4529" t="b">
        <v>1</v>
      </c>
      <c r="L4529">
        <v>19</v>
      </c>
      <c r="M4529" s="2" t="str">
        <f>IF(H4529="","",IF(LEN(VLOOKUP($H4529,injury_groups!$A:$F,2,FALSE))=0,"",VLOOKUP($H4529,injury_groups!$A:$F,2,FALSE)))</f>
        <v>knee</v>
      </c>
      <c r="N4529" s="2" t="str">
        <f>IF(H4529="","",IF(LEN(VLOOKUP($H4529,injury_groups!$A:$F,3,FALSE))=0,"",VLOOKUP($H4529,injury_groups!$A:$F,3,FALSE)))</f>
        <v/>
      </c>
      <c r="O4529" s="2">
        <f>IF(H4529="",0,VLOOKUP($H4529,injury_groups!$A:$F,4,FALSE))</f>
        <v>1</v>
      </c>
      <c r="P4529" s="2">
        <f>IF(H4529="",0,VLOOKUP($H4529,injury_groups!$A:$F,5,FALSE))</f>
        <v>0</v>
      </c>
      <c r="Q4529" s="4" t="str">
        <f>IF(H4529="","",IF(LEN(VLOOKUP($H4529,injury_groups!$A:$F,6,FALSE))=0,"",VLOOKUP($H4529,injury_groups!$A:$F,6,FALSE)))</f>
        <v/>
      </c>
    </row>
    <row r="4530" spans="1:17" x14ac:dyDescent="0.2">
      <c r="A4530" s="1">
        <v>285443</v>
      </c>
      <c r="B4530">
        <v>20828</v>
      </c>
      <c r="C4530" t="s">
        <v>1705</v>
      </c>
      <c r="D4530">
        <v>2021</v>
      </c>
      <c r="E4530">
        <v>15</v>
      </c>
      <c r="F4530">
        <v>12</v>
      </c>
      <c r="G4530">
        <v>3</v>
      </c>
      <c r="H4530" t="s">
        <v>1721</v>
      </c>
      <c r="I4530" t="s">
        <v>1841</v>
      </c>
      <c r="J4530" t="s">
        <v>1967</v>
      </c>
      <c r="K4530" t="b">
        <v>1</v>
      </c>
      <c r="L4530">
        <v>20</v>
      </c>
      <c r="M4530" s="2" t="str">
        <f>IF(H4530="","",IF(LEN(VLOOKUP($H4530,injury_groups!$A:$F,2,FALSE))=0,"",VLOOKUP($H4530,injury_groups!$A:$F,2,FALSE)))</f>
        <v>knee</v>
      </c>
      <c r="N4530" s="2" t="str">
        <f>IF(H4530="","",IF(LEN(VLOOKUP($H4530,injury_groups!$A:$F,3,FALSE))=0,"",VLOOKUP($H4530,injury_groups!$A:$F,3,FALSE)))</f>
        <v/>
      </c>
      <c r="O4530" s="2">
        <f>IF(H4530="",0,VLOOKUP($H4530,injury_groups!$A:$F,4,FALSE))</f>
        <v>1</v>
      </c>
      <c r="P4530" s="2">
        <f>IF(H4530="",0,VLOOKUP($H4530,injury_groups!$A:$F,5,FALSE))</f>
        <v>0</v>
      </c>
      <c r="Q4530" s="4" t="str">
        <f>IF(H4530="","",IF(LEN(VLOOKUP($H4530,injury_groups!$A:$F,6,FALSE))=0,"",VLOOKUP($H4530,injury_groups!$A:$F,6,FALSE)))</f>
        <v/>
      </c>
    </row>
    <row r="4531" spans="1:17" x14ac:dyDescent="0.2">
      <c r="A4531" s="1">
        <v>286430</v>
      </c>
      <c r="B4531">
        <v>20828</v>
      </c>
      <c r="C4531" t="s">
        <v>1705</v>
      </c>
      <c r="D4531">
        <v>2021</v>
      </c>
      <c r="E4531">
        <v>16</v>
      </c>
      <c r="F4531">
        <v>12</v>
      </c>
      <c r="G4531">
        <v>8</v>
      </c>
      <c r="H4531" t="s">
        <v>1721</v>
      </c>
      <c r="I4531" t="s">
        <v>1841</v>
      </c>
      <c r="J4531" t="s">
        <v>1981</v>
      </c>
      <c r="K4531" t="b">
        <v>1</v>
      </c>
      <c r="L4531">
        <v>21</v>
      </c>
      <c r="M4531" s="2" t="str">
        <f>IF(H4531="","",IF(LEN(VLOOKUP($H4531,injury_groups!$A:$F,2,FALSE))=0,"",VLOOKUP($H4531,injury_groups!$A:$F,2,FALSE)))</f>
        <v>knee</v>
      </c>
      <c r="N4531" s="2" t="str">
        <f>IF(H4531="","",IF(LEN(VLOOKUP($H4531,injury_groups!$A:$F,3,FALSE))=0,"",VLOOKUP($H4531,injury_groups!$A:$F,3,FALSE)))</f>
        <v/>
      </c>
      <c r="O4531" s="2">
        <f>IF(H4531="",0,VLOOKUP($H4531,injury_groups!$A:$F,4,FALSE))</f>
        <v>1</v>
      </c>
      <c r="P4531" s="2">
        <f>IF(H4531="",0,VLOOKUP($H4531,injury_groups!$A:$F,5,FALSE))</f>
        <v>0</v>
      </c>
      <c r="Q4531" s="4" t="str">
        <f>IF(H4531="","",IF(LEN(VLOOKUP($H4531,injury_groups!$A:$F,6,FALSE))=0,"",VLOOKUP($H4531,injury_groups!$A:$F,6,FALSE)))</f>
        <v/>
      </c>
    </row>
    <row r="4532" spans="1:17" x14ac:dyDescent="0.2">
      <c r="A4532" s="1">
        <v>287429</v>
      </c>
      <c r="B4532">
        <v>20828</v>
      </c>
      <c r="C4532" t="s">
        <v>1705</v>
      </c>
      <c r="D4532">
        <v>2021</v>
      </c>
      <c r="E4532">
        <v>17</v>
      </c>
      <c r="F4532">
        <v>12</v>
      </c>
      <c r="G4532">
        <v>20</v>
      </c>
      <c r="H4532" t="s">
        <v>1721</v>
      </c>
      <c r="I4532" t="s">
        <v>1841</v>
      </c>
      <c r="J4532" t="s">
        <v>1997</v>
      </c>
      <c r="K4532" t="b">
        <v>1</v>
      </c>
      <c r="L4532">
        <v>22</v>
      </c>
      <c r="M4532" s="2" t="str">
        <f>IF(H4532="","",IF(LEN(VLOOKUP($H4532,injury_groups!$A:$F,2,FALSE))=0,"",VLOOKUP($H4532,injury_groups!$A:$F,2,FALSE)))</f>
        <v>knee</v>
      </c>
      <c r="N4532" s="2" t="str">
        <f>IF(H4532="","",IF(LEN(VLOOKUP($H4532,injury_groups!$A:$F,3,FALSE))=0,"",VLOOKUP($H4532,injury_groups!$A:$F,3,FALSE)))</f>
        <v/>
      </c>
      <c r="O4532" s="2">
        <f>IF(H4532="",0,VLOOKUP($H4532,injury_groups!$A:$F,4,FALSE))</f>
        <v>1</v>
      </c>
      <c r="P4532" s="2">
        <f>IF(H4532="",0,VLOOKUP($H4532,injury_groups!$A:$F,5,FALSE))</f>
        <v>0</v>
      </c>
      <c r="Q4532" s="4" t="str">
        <f>IF(H4532="","",IF(LEN(VLOOKUP($H4532,injury_groups!$A:$F,6,FALSE))=0,"",VLOOKUP($H4532,injury_groups!$A:$F,6,FALSE)))</f>
        <v/>
      </c>
    </row>
    <row r="4533" spans="1:17" x14ac:dyDescent="0.2">
      <c r="A4533" s="1">
        <v>289489</v>
      </c>
      <c r="B4533">
        <v>20828</v>
      </c>
      <c r="C4533" t="s">
        <v>1707</v>
      </c>
      <c r="D4533">
        <v>2021</v>
      </c>
      <c r="E4533">
        <v>1</v>
      </c>
      <c r="F4533">
        <v>12</v>
      </c>
      <c r="H4533" t="s">
        <v>1721</v>
      </c>
      <c r="I4533" t="s">
        <v>1841</v>
      </c>
      <c r="J4533" t="s">
        <v>2063</v>
      </c>
      <c r="K4533" t="b">
        <v>1</v>
      </c>
      <c r="L4533">
        <v>23</v>
      </c>
      <c r="M4533" s="2" t="str">
        <f>IF(H4533="","",IF(LEN(VLOOKUP($H4533,injury_groups!$A:$F,2,FALSE))=0,"",VLOOKUP($H4533,injury_groups!$A:$F,2,FALSE)))</f>
        <v>knee</v>
      </c>
      <c r="N4533" s="2" t="str">
        <f>IF(H4533="","",IF(LEN(VLOOKUP($H4533,injury_groups!$A:$F,3,FALSE))=0,"",VLOOKUP($H4533,injury_groups!$A:$F,3,FALSE)))</f>
        <v/>
      </c>
      <c r="O4533" s="2">
        <f>IF(H4533="",0,VLOOKUP($H4533,injury_groups!$A:$F,4,FALSE))</f>
        <v>1</v>
      </c>
      <c r="P4533" s="2">
        <f>IF(H4533="",0,VLOOKUP($H4533,injury_groups!$A:$F,5,FALSE))</f>
        <v>0</v>
      </c>
      <c r="Q4533" s="4" t="str">
        <f>IF(H4533="","",IF(LEN(VLOOKUP($H4533,injury_groups!$A:$F,6,FALSE))=0,"",VLOOKUP($H4533,injury_groups!$A:$F,6,FALSE)))</f>
        <v/>
      </c>
    </row>
    <row r="4534" spans="1:17" x14ac:dyDescent="0.2">
      <c r="A4534" s="1">
        <v>290259</v>
      </c>
      <c r="B4534">
        <v>20831</v>
      </c>
      <c r="C4534" t="s">
        <v>1707</v>
      </c>
      <c r="D4534">
        <v>2021</v>
      </c>
      <c r="E4534">
        <v>3</v>
      </c>
      <c r="F4534">
        <v>7</v>
      </c>
      <c r="G4534">
        <v>16</v>
      </c>
      <c r="H4534" t="s">
        <v>1719</v>
      </c>
      <c r="I4534" t="s">
        <v>1841</v>
      </c>
      <c r="J4534" t="s">
        <v>2064</v>
      </c>
      <c r="K4534" t="b">
        <v>1</v>
      </c>
      <c r="L4534">
        <v>25</v>
      </c>
      <c r="M4534" s="2" t="str">
        <f>IF(H4534="","",IF(LEN(VLOOKUP($H4534,injury_groups!$A:$F,2,FALSE))=0,"",VLOOKUP($H4534,injury_groups!$A:$F,2,FALSE)))</f>
        <v/>
      </c>
      <c r="N4534" s="2" t="str">
        <f>IF(H4534="","",IF(LEN(VLOOKUP($H4534,injury_groups!$A:$F,3,FALSE))=0,"",VLOOKUP($H4534,injury_groups!$A:$F,3,FALSE)))</f>
        <v/>
      </c>
      <c r="O4534" s="2">
        <f>IF(H4534="",0,VLOOKUP($H4534,injury_groups!$A:$F,4,FALSE))</f>
        <v>0</v>
      </c>
      <c r="P4534" s="2">
        <f>IF(H4534="",0,VLOOKUP($H4534,injury_groups!$A:$F,5,FALSE))</f>
        <v>0</v>
      </c>
      <c r="Q4534" s="4" t="str">
        <f>IF(H4534="","",IF(LEN(VLOOKUP($H4534,injury_groups!$A:$F,6,FALSE))=0,"",VLOOKUP($H4534,injury_groups!$A:$F,6,FALSE)))</f>
        <v/>
      </c>
    </row>
    <row r="4535" spans="1:17" x14ac:dyDescent="0.2">
      <c r="A4535" s="1">
        <v>290398</v>
      </c>
      <c r="B4535">
        <v>20831</v>
      </c>
      <c r="C4535" t="s">
        <v>1707</v>
      </c>
      <c r="D4535">
        <v>2021</v>
      </c>
      <c r="E4535">
        <v>4</v>
      </c>
      <c r="F4535">
        <v>7</v>
      </c>
      <c r="G4535">
        <v>32</v>
      </c>
      <c r="H4535" t="s">
        <v>1719</v>
      </c>
      <c r="I4535" t="s">
        <v>1841</v>
      </c>
      <c r="J4535" t="s">
        <v>2077</v>
      </c>
      <c r="K4535" t="b">
        <v>1</v>
      </c>
      <c r="L4535">
        <v>26</v>
      </c>
      <c r="M4535" s="2" t="str">
        <f>IF(H4535="","",IF(LEN(VLOOKUP($H4535,injury_groups!$A:$F,2,FALSE))=0,"",VLOOKUP($H4535,injury_groups!$A:$F,2,FALSE)))</f>
        <v/>
      </c>
      <c r="N4535" s="2" t="str">
        <f>IF(H4535="","",IF(LEN(VLOOKUP($H4535,injury_groups!$A:$F,3,FALSE))=0,"",VLOOKUP($H4535,injury_groups!$A:$F,3,FALSE)))</f>
        <v/>
      </c>
      <c r="O4535" s="2">
        <f>IF(H4535="",0,VLOOKUP($H4535,injury_groups!$A:$F,4,FALSE))</f>
        <v>0</v>
      </c>
      <c r="P4535" s="2">
        <f>IF(H4535="",0,VLOOKUP($H4535,injury_groups!$A:$F,5,FALSE))</f>
        <v>0</v>
      </c>
      <c r="Q4535" s="4" t="str">
        <f>IF(H4535="","",IF(LEN(VLOOKUP($H4535,injury_groups!$A:$F,6,FALSE))=0,"",VLOOKUP($H4535,injury_groups!$A:$F,6,FALSE)))</f>
        <v/>
      </c>
    </row>
    <row r="4536" spans="1:17" x14ac:dyDescent="0.2">
      <c r="A4536" s="1">
        <v>274173</v>
      </c>
      <c r="B4536">
        <v>20833</v>
      </c>
      <c r="C4536" t="s">
        <v>1706</v>
      </c>
      <c r="D4536">
        <v>2021</v>
      </c>
      <c r="E4536">
        <v>0</v>
      </c>
      <c r="F4536">
        <v>25</v>
      </c>
      <c r="H4536" t="s">
        <v>1708</v>
      </c>
      <c r="I4536" t="s">
        <v>1841</v>
      </c>
      <c r="J4536" t="s">
        <v>1998</v>
      </c>
      <c r="K4536" t="b">
        <v>1</v>
      </c>
      <c r="L4536">
        <v>0</v>
      </c>
      <c r="M4536" s="2" t="str">
        <f>IF(H4536="","",IF(LEN(VLOOKUP($H4536,injury_groups!$A:$F,2,FALSE))=0,"",VLOOKUP($H4536,injury_groups!$A:$F,2,FALSE)))</f>
        <v/>
      </c>
      <c r="N4536" s="2" t="str">
        <f>IF(H4536="","",IF(LEN(VLOOKUP($H4536,injury_groups!$A:$F,3,FALSE))=0,"",VLOOKUP($H4536,injury_groups!$A:$F,3,FALSE)))</f>
        <v/>
      </c>
      <c r="O4536" s="2">
        <f>IF(H4536="",0,VLOOKUP($H4536,injury_groups!$A:$F,4,FALSE))</f>
        <v>0</v>
      </c>
      <c r="P4536" s="2">
        <f>IF(H4536="",0,VLOOKUP($H4536,injury_groups!$A:$F,5,FALSE))</f>
        <v>0</v>
      </c>
      <c r="Q4536" s="4" t="str">
        <f>IF(H4536="","",IF(LEN(VLOOKUP($H4536,injury_groups!$A:$F,6,FALSE))=0,"",VLOOKUP($H4536,injury_groups!$A:$F,6,FALSE)))</f>
        <v/>
      </c>
    </row>
    <row r="4537" spans="1:17" x14ac:dyDescent="0.2">
      <c r="A4537" s="1">
        <v>274509</v>
      </c>
      <c r="B4537">
        <v>20836</v>
      </c>
      <c r="C4537" t="s">
        <v>1705</v>
      </c>
      <c r="D4537">
        <v>2021</v>
      </c>
      <c r="E4537">
        <v>1</v>
      </c>
      <c r="F4537">
        <v>20</v>
      </c>
      <c r="G4537">
        <v>7</v>
      </c>
      <c r="H4537" t="s">
        <v>1721</v>
      </c>
      <c r="I4537" t="s">
        <v>1841</v>
      </c>
      <c r="J4537" t="s">
        <v>1845</v>
      </c>
      <c r="K4537" t="b">
        <v>1</v>
      </c>
      <c r="L4537">
        <v>6</v>
      </c>
      <c r="M4537" s="2" t="str">
        <f>IF(H4537="","",IF(LEN(VLOOKUP($H4537,injury_groups!$A:$F,2,FALSE))=0,"",VLOOKUP($H4537,injury_groups!$A:$F,2,FALSE)))</f>
        <v>knee</v>
      </c>
      <c r="N4537" s="2" t="str">
        <f>IF(H4537="","",IF(LEN(VLOOKUP($H4537,injury_groups!$A:$F,3,FALSE))=0,"",VLOOKUP($H4537,injury_groups!$A:$F,3,FALSE)))</f>
        <v/>
      </c>
      <c r="O4537" s="2">
        <f>IF(H4537="",0,VLOOKUP($H4537,injury_groups!$A:$F,4,FALSE))</f>
        <v>1</v>
      </c>
      <c r="P4537" s="2">
        <f>IF(H4537="",0,VLOOKUP($H4537,injury_groups!$A:$F,5,FALSE))</f>
        <v>0</v>
      </c>
      <c r="Q4537" s="4" t="str">
        <f>IF(H4537="","",IF(LEN(VLOOKUP($H4537,injury_groups!$A:$F,6,FALSE))=0,"",VLOOKUP($H4537,injury_groups!$A:$F,6,FALSE)))</f>
        <v/>
      </c>
    </row>
    <row r="4538" spans="1:17" x14ac:dyDescent="0.2">
      <c r="A4538" s="1">
        <v>276168</v>
      </c>
      <c r="B4538">
        <v>20836</v>
      </c>
      <c r="C4538" t="s">
        <v>1705</v>
      </c>
      <c r="D4538">
        <v>2021</v>
      </c>
      <c r="E4538">
        <v>2</v>
      </c>
      <c r="F4538">
        <v>20</v>
      </c>
      <c r="G4538">
        <v>1</v>
      </c>
      <c r="H4538" t="s">
        <v>1721</v>
      </c>
      <c r="I4538" t="s">
        <v>1841</v>
      </c>
      <c r="J4538" t="s">
        <v>1857</v>
      </c>
      <c r="K4538" t="b">
        <v>1</v>
      </c>
      <c r="L4538">
        <v>7</v>
      </c>
      <c r="M4538" s="2" t="str">
        <f>IF(H4538="","",IF(LEN(VLOOKUP($H4538,injury_groups!$A:$F,2,FALSE))=0,"",VLOOKUP($H4538,injury_groups!$A:$F,2,FALSE)))</f>
        <v>knee</v>
      </c>
      <c r="N4538" s="2" t="str">
        <f>IF(H4538="","",IF(LEN(VLOOKUP($H4538,injury_groups!$A:$F,3,FALSE))=0,"",VLOOKUP($H4538,injury_groups!$A:$F,3,FALSE)))</f>
        <v/>
      </c>
      <c r="O4538" s="2">
        <f>IF(H4538="",0,VLOOKUP($H4538,injury_groups!$A:$F,4,FALSE))</f>
        <v>1</v>
      </c>
      <c r="P4538" s="2">
        <f>IF(H4538="",0,VLOOKUP($H4538,injury_groups!$A:$F,5,FALSE))</f>
        <v>0</v>
      </c>
      <c r="Q4538" s="4" t="str">
        <f>IF(H4538="","",IF(LEN(VLOOKUP($H4538,injury_groups!$A:$F,6,FALSE))=0,"",VLOOKUP($H4538,injury_groups!$A:$F,6,FALSE)))</f>
        <v/>
      </c>
    </row>
    <row r="4539" spans="1:17" x14ac:dyDescent="0.2">
      <c r="A4539" s="1">
        <v>276817</v>
      </c>
      <c r="B4539">
        <v>20836</v>
      </c>
      <c r="C4539" t="s">
        <v>1705</v>
      </c>
      <c r="D4539">
        <v>2021</v>
      </c>
      <c r="E4539">
        <v>3</v>
      </c>
      <c r="F4539">
        <v>20</v>
      </c>
      <c r="G4539">
        <v>30</v>
      </c>
      <c r="H4539" t="s">
        <v>1721</v>
      </c>
      <c r="I4539" t="s">
        <v>1841</v>
      </c>
      <c r="J4539" t="s">
        <v>1872</v>
      </c>
      <c r="K4539" t="b">
        <v>1</v>
      </c>
      <c r="L4539">
        <v>8</v>
      </c>
      <c r="M4539" s="2" t="str">
        <f>IF(H4539="","",IF(LEN(VLOOKUP($H4539,injury_groups!$A:$F,2,FALSE))=0,"",VLOOKUP($H4539,injury_groups!$A:$F,2,FALSE)))</f>
        <v>knee</v>
      </c>
      <c r="N4539" s="2" t="str">
        <f>IF(H4539="","",IF(LEN(VLOOKUP($H4539,injury_groups!$A:$F,3,FALSE))=0,"",VLOOKUP($H4539,injury_groups!$A:$F,3,FALSE)))</f>
        <v/>
      </c>
      <c r="O4539" s="2">
        <f>IF(H4539="",0,VLOOKUP($H4539,injury_groups!$A:$F,4,FALSE))</f>
        <v>1</v>
      </c>
      <c r="P4539" s="2">
        <f>IF(H4539="",0,VLOOKUP($H4539,injury_groups!$A:$F,5,FALSE))</f>
        <v>0</v>
      </c>
      <c r="Q4539" s="4" t="str">
        <f>IF(H4539="","",IF(LEN(VLOOKUP($H4539,injury_groups!$A:$F,6,FALSE))=0,"",VLOOKUP($H4539,injury_groups!$A:$F,6,FALSE)))</f>
        <v/>
      </c>
    </row>
    <row r="4540" spans="1:17" x14ac:dyDescent="0.2">
      <c r="A4540" s="1">
        <v>277462</v>
      </c>
      <c r="B4540">
        <v>20836</v>
      </c>
      <c r="C4540" t="s">
        <v>1705</v>
      </c>
      <c r="D4540">
        <v>2021</v>
      </c>
      <c r="E4540">
        <v>4</v>
      </c>
      <c r="F4540">
        <v>20</v>
      </c>
      <c r="G4540">
        <v>8</v>
      </c>
      <c r="H4540" t="s">
        <v>1721</v>
      </c>
      <c r="I4540" t="s">
        <v>1841</v>
      </c>
      <c r="J4540" t="s">
        <v>1874</v>
      </c>
      <c r="K4540" t="b">
        <v>1</v>
      </c>
      <c r="L4540">
        <v>9</v>
      </c>
      <c r="M4540" s="2" t="str">
        <f>IF(H4540="","",IF(LEN(VLOOKUP($H4540,injury_groups!$A:$F,2,FALSE))=0,"",VLOOKUP($H4540,injury_groups!$A:$F,2,FALSE)))</f>
        <v>knee</v>
      </c>
      <c r="N4540" s="2" t="str">
        <f>IF(H4540="","",IF(LEN(VLOOKUP($H4540,injury_groups!$A:$F,3,FALSE))=0,"",VLOOKUP($H4540,injury_groups!$A:$F,3,FALSE)))</f>
        <v/>
      </c>
      <c r="O4540" s="2">
        <f>IF(H4540="",0,VLOOKUP($H4540,injury_groups!$A:$F,4,FALSE))</f>
        <v>1</v>
      </c>
      <c r="P4540" s="2">
        <f>IF(H4540="",0,VLOOKUP($H4540,injury_groups!$A:$F,5,FALSE))</f>
        <v>0</v>
      </c>
      <c r="Q4540" s="4" t="str">
        <f>IF(H4540="","",IF(LEN(VLOOKUP($H4540,injury_groups!$A:$F,6,FALSE))=0,"",VLOOKUP($H4540,injury_groups!$A:$F,6,FALSE)))</f>
        <v/>
      </c>
    </row>
    <row r="4541" spans="1:17" x14ac:dyDescent="0.2">
      <c r="A4541" s="1">
        <v>278128</v>
      </c>
      <c r="B4541">
        <v>20836</v>
      </c>
      <c r="C4541" t="s">
        <v>1705</v>
      </c>
      <c r="D4541">
        <v>2021</v>
      </c>
      <c r="E4541">
        <v>5</v>
      </c>
      <c r="F4541">
        <v>20</v>
      </c>
      <c r="G4541">
        <v>11</v>
      </c>
      <c r="H4541" t="s">
        <v>1721</v>
      </c>
      <c r="I4541" t="s">
        <v>1841</v>
      </c>
      <c r="J4541" t="s">
        <v>1884</v>
      </c>
      <c r="K4541" t="b">
        <v>1</v>
      </c>
      <c r="L4541">
        <v>10</v>
      </c>
      <c r="M4541" s="2" t="str">
        <f>IF(H4541="","",IF(LEN(VLOOKUP($H4541,injury_groups!$A:$F,2,FALSE))=0,"",VLOOKUP($H4541,injury_groups!$A:$F,2,FALSE)))</f>
        <v>knee</v>
      </c>
      <c r="N4541" s="2" t="str">
        <f>IF(H4541="","",IF(LEN(VLOOKUP($H4541,injury_groups!$A:$F,3,FALSE))=0,"",VLOOKUP($H4541,injury_groups!$A:$F,3,FALSE)))</f>
        <v/>
      </c>
      <c r="O4541" s="2">
        <f>IF(H4541="",0,VLOOKUP($H4541,injury_groups!$A:$F,4,FALSE))</f>
        <v>1</v>
      </c>
      <c r="P4541" s="2">
        <f>IF(H4541="",0,VLOOKUP($H4541,injury_groups!$A:$F,5,FALSE))</f>
        <v>0</v>
      </c>
      <c r="Q4541" s="4" t="str">
        <f>IF(H4541="","",IF(LEN(VLOOKUP($H4541,injury_groups!$A:$F,6,FALSE))=0,"",VLOOKUP($H4541,injury_groups!$A:$F,6,FALSE)))</f>
        <v/>
      </c>
    </row>
    <row r="4542" spans="1:17" x14ac:dyDescent="0.2">
      <c r="A4542" s="1">
        <v>278826</v>
      </c>
      <c r="B4542">
        <v>20836</v>
      </c>
      <c r="C4542" t="s">
        <v>1705</v>
      </c>
      <c r="D4542">
        <v>2021</v>
      </c>
      <c r="E4542">
        <v>6</v>
      </c>
      <c r="F4542">
        <v>20</v>
      </c>
      <c r="G4542">
        <v>5</v>
      </c>
      <c r="H4542" t="s">
        <v>1721</v>
      </c>
      <c r="I4542" t="s">
        <v>1841</v>
      </c>
      <c r="J4542" t="s">
        <v>1889</v>
      </c>
      <c r="K4542" t="b">
        <v>1</v>
      </c>
      <c r="L4542">
        <v>11</v>
      </c>
      <c r="M4542" s="2" t="str">
        <f>IF(H4542="","",IF(LEN(VLOOKUP($H4542,injury_groups!$A:$F,2,FALSE))=0,"",VLOOKUP($H4542,injury_groups!$A:$F,2,FALSE)))</f>
        <v>knee</v>
      </c>
      <c r="N4542" s="2" t="str">
        <f>IF(H4542="","",IF(LEN(VLOOKUP($H4542,injury_groups!$A:$F,3,FALSE))=0,"",VLOOKUP($H4542,injury_groups!$A:$F,3,FALSE)))</f>
        <v/>
      </c>
      <c r="O4542" s="2">
        <f>IF(H4542="",0,VLOOKUP($H4542,injury_groups!$A:$F,4,FALSE))</f>
        <v>1</v>
      </c>
      <c r="P4542" s="2">
        <f>IF(H4542="",0,VLOOKUP($H4542,injury_groups!$A:$F,5,FALSE))</f>
        <v>0</v>
      </c>
      <c r="Q4542" s="4" t="str">
        <f>IF(H4542="","",IF(LEN(VLOOKUP($H4542,injury_groups!$A:$F,6,FALSE))=0,"",VLOOKUP($H4542,injury_groups!$A:$F,6,FALSE)))</f>
        <v/>
      </c>
    </row>
    <row r="4543" spans="1:17" x14ac:dyDescent="0.2">
      <c r="A4543" s="1">
        <v>279555</v>
      </c>
      <c r="B4543">
        <v>20836</v>
      </c>
      <c r="C4543" t="s">
        <v>1705</v>
      </c>
      <c r="D4543">
        <v>2021</v>
      </c>
      <c r="E4543">
        <v>7</v>
      </c>
      <c r="F4543">
        <v>20</v>
      </c>
      <c r="H4543" t="s">
        <v>1721</v>
      </c>
      <c r="I4543" t="s">
        <v>1841</v>
      </c>
      <c r="J4543" t="s">
        <v>1899</v>
      </c>
      <c r="K4543" t="b">
        <v>1</v>
      </c>
      <c r="L4543">
        <v>12</v>
      </c>
      <c r="M4543" s="2" t="str">
        <f>IF(H4543="","",IF(LEN(VLOOKUP($H4543,injury_groups!$A:$F,2,FALSE))=0,"",VLOOKUP($H4543,injury_groups!$A:$F,2,FALSE)))</f>
        <v>knee</v>
      </c>
      <c r="N4543" s="2" t="str">
        <f>IF(H4543="","",IF(LEN(VLOOKUP($H4543,injury_groups!$A:$F,3,FALSE))=0,"",VLOOKUP($H4543,injury_groups!$A:$F,3,FALSE)))</f>
        <v/>
      </c>
      <c r="O4543" s="2">
        <f>IF(H4543="",0,VLOOKUP($H4543,injury_groups!$A:$F,4,FALSE))</f>
        <v>1</v>
      </c>
      <c r="P4543" s="2">
        <f>IF(H4543="",0,VLOOKUP($H4543,injury_groups!$A:$F,5,FALSE))</f>
        <v>0</v>
      </c>
      <c r="Q4543" s="4" t="str">
        <f>IF(H4543="","",IF(LEN(VLOOKUP($H4543,injury_groups!$A:$F,6,FALSE))=0,"",VLOOKUP($H4543,injury_groups!$A:$F,6,FALSE)))</f>
        <v/>
      </c>
    </row>
    <row r="4544" spans="1:17" x14ac:dyDescent="0.2">
      <c r="A4544" s="1">
        <v>280242</v>
      </c>
      <c r="B4544">
        <v>20836</v>
      </c>
      <c r="C4544" t="s">
        <v>1705</v>
      </c>
      <c r="D4544">
        <v>2021</v>
      </c>
      <c r="E4544">
        <v>8</v>
      </c>
      <c r="F4544">
        <v>20</v>
      </c>
      <c r="G4544">
        <v>9</v>
      </c>
      <c r="H4544" t="s">
        <v>1721</v>
      </c>
      <c r="I4544" t="s">
        <v>1841</v>
      </c>
      <c r="J4544" t="s">
        <v>1907</v>
      </c>
      <c r="K4544" t="b">
        <v>1</v>
      </c>
      <c r="L4544">
        <v>13</v>
      </c>
      <c r="M4544" s="2" t="str">
        <f>IF(H4544="","",IF(LEN(VLOOKUP($H4544,injury_groups!$A:$F,2,FALSE))=0,"",VLOOKUP($H4544,injury_groups!$A:$F,2,FALSE)))</f>
        <v>knee</v>
      </c>
      <c r="N4544" s="2" t="str">
        <f>IF(H4544="","",IF(LEN(VLOOKUP($H4544,injury_groups!$A:$F,3,FALSE))=0,"",VLOOKUP($H4544,injury_groups!$A:$F,3,FALSE)))</f>
        <v/>
      </c>
      <c r="O4544" s="2">
        <f>IF(H4544="",0,VLOOKUP($H4544,injury_groups!$A:$F,4,FALSE))</f>
        <v>1</v>
      </c>
      <c r="P4544" s="2">
        <f>IF(H4544="",0,VLOOKUP($H4544,injury_groups!$A:$F,5,FALSE))</f>
        <v>0</v>
      </c>
      <c r="Q4544" s="4" t="str">
        <f>IF(H4544="","",IF(LEN(VLOOKUP($H4544,injury_groups!$A:$F,6,FALSE))=0,"",VLOOKUP($H4544,injury_groups!$A:$F,6,FALSE)))</f>
        <v/>
      </c>
    </row>
    <row r="4545" spans="1:17" x14ac:dyDescent="0.2">
      <c r="A4545" s="1">
        <v>280951</v>
      </c>
      <c r="B4545">
        <v>20836</v>
      </c>
      <c r="C4545" t="s">
        <v>1705</v>
      </c>
      <c r="D4545">
        <v>2021</v>
      </c>
      <c r="E4545">
        <v>9</v>
      </c>
      <c r="F4545">
        <v>20</v>
      </c>
      <c r="G4545">
        <v>3</v>
      </c>
      <c r="H4545" t="s">
        <v>1721</v>
      </c>
      <c r="I4545" t="s">
        <v>1841</v>
      </c>
      <c r="J4545" t="s">
        <v>1913</v>
      </c>
      <c r="K4545" t="b">
        <v>1</v>
      </c>
      <c r="L4545">
        <v>14</v>
      </c>
      <c r="M4545" s="2" t="str">
        <f>IF(H4545="","",IF(LEN(VLOOKUP($H4545,injury_groups!$A:$F,2,FALSE))=0,"",VLOOKUP($H4545,injury_groups!$A:$F,2,FALSE)))</f>
        <v>knee</v>
      </c>
      <c r="N4545" s="2" t="str">
        <f>IF(H4545="","",IF(LEN(VLOOKUP($H4545,injury_groups!$A:$F,3,FALSE))=0,"",VLOOKUP($H4545,injury_groups!$A:$F,3,FALSE)))</f>
        <v/>
      </c>
      <c r="O4545" s="2">
        <f>IF(H4545="",0,VLOOKUP($H4545,injury_groups!$A:$F,4,FALSE))</f>
        <v>1</v>
      </c>
      <c r="P4545" s="2">
        <f>IF(H4545="",0,VLOOKUP($H4545,injury_groups!$A:$F,5,FALSE))</f>
        <v>0</v>
      </c>
      <c r="Q4545" s="4" t="str">
        <f>IF(H4545="","",IF(LEN(VLOOKUP($H4545,injury_groups!$A:$F,6,FALSE))=0,"",VLOOKUP($H4545,injury_groups!$A:$F,6,FALSE)))</f>
        <v/>
      </c>
    </row>
    <row r="4546" spans="1:17" x14ac:dyDescent="0.2">
      <c r="A4546" s="1">
        <v>281645</v>
      </c>
      <c r="B4546">
        <v>20836</v>
      </c>
      <c r="C4546" t="s">
        <v>1705</v>
      </c>
      <c r="D4546">
        <v>2021</v>
      </c>
      <c r="E4546">
        <v>10</v>
      </c>
      <c r="F4546">
        <v>20</v>
      </c>
      <c r="G4546">
        <v>29</v>
      </c>
      <c r="H4546" t="s">
        <v>1721</v>
      </c>
      <c r="I4546" t="s">
        <v>1841</v>
      </c>
      <c r="J4546" t="s">
        <v>1919</v>
      </c>
      <c r="K4546" t="b">
        <v>1</v>
      </c>
      <c r="L4546">
        <v>15</v>
      </c>
      <c r="M4546" s="2" t="str">
        <f>IF(H4546="","",IF(LEN(VLOOKUP($H4546,injury_groups!$A:$F,2,FALSE))=0,"",VLOOKUP($H4546,injury_groups!$A:$F,2,FALSE)))</f>
        <v>knee</v>
      </c>
      <c r="N4546" s="2" t="str">
        <f>IF(H4546="","",IF(LEN(VLOOKUP($H4546,injury_groups!$A:$F,3,FALSE))=0,"",VLOOKUP($H4546,injury_groups!$A:$F,3,FALSE)))</f>
        <v/>
      </c>
      <c r="O4546" s="2">
        <f>IF(H4546="",0,VLOOKUP($H4546,injury_groups!$A:$F,4,FALSE))</f>
        <v>1</v>
      </c>
      <c r="P4546" s="2">
        <f>IF(H4546="",0,VLOOKUP($H4546,injury_groups!$A:$F,5,FALSE))</f>
        <v>0</v>
      </c>
      <c r="Q4546" s="4" t="str">
        <f>IF(H4546="","",IF(LEN(VLOOKUP($H4546,injury_groups!$A:$F,6,FALSE))=0,"",VLOOKUP($H4546,injury_groups!$A:$F,6,FALSE)))</f>
        <v/>
      </c>
    </row>
    <row r="4547" spans="1:17" x14ac:dyDescent="0.2">
      <c r="A4547" s="1">
        <v>282396</v>
      </c>
      <c r="B4547">
        <v>20836</v>
      </c>
      <c r="C4547" t="s">
        <v>1705</v>
      </c>
      <c r="D4547">
        <v>2021</v>
      </c>
      <c r="E4547">
        <v>11</v>
      </c>
      <c r="F4547">
        <v>20</v>
      </c>
      <c r="G4547">
        <v>12</v>
      </c>
      <c r="H4547" t="s">
        <v>1721</v>
      </c>
      <c r="I4547" t="s">
        <v>1841</v>
      </c>
      <c r="J4547" t="s">
        <v>1930</v>
      </c>
      <c r="K4547" t="b">
        <v>1</v>
      </c>
      <c r="L4547">
        <v>16</v>
      </c>
      <c r="M4547" s="2" t="str">
        <f>IF(H4547="","",IF(LEN(VLOOKUP($H4547,injury_groups!$A:$F,2,FALSE))=0,"",VLOOKUP($H4547,injury_groups!$A:$F,2,FALSE)))</f>
        <v>knee</v>
      </c>
      <c r="N4547" s="2" t="str">
        <f>IF(H4547="","",IF(LEN(VLOOKUP($H4547,injury_groups!$A:$F,3,FALSE))=0,"",VLOOKUP($H4547,injury_groups!$A:$F,3,FALSE)))</f>
        <v/>
      </c>
      <c r="O4547" s="2">
        <f>IF(H4547="",0,VLOOKUP($H4547,injury_groups!$A:$F,4,FALSE))</f>
        <v>1</v>
      </c>
      <c r="P4547" s="2">
        <f>IF(H4547="",0,VLOOKUP($H4547,injury_groups!$A:$F,5,FALSE))</f>
        <v>0</v>
      </c>
      <c r="Q4547" s="4" t="str">
        <f>IF(H4547="","",IF(LEN(VLOOKUP($H4547,injury_groups!$A:$F,6,FALSE))=0,"",VLOOKUP($H4547,injury_groups!$A:$F,6,FALSE)))</f>
        <v/>
      </c>
    </row>
    <row r="4548" spans="1:17" x14ac:dyDescent="0.2">
      <c r="A4548" s="1">
        <v>283150</v>
      </c>
      <c r="B4548">
        <v>20836</v>
      </c>
      <c r="C4548" t="s">
        <v>1705</v>
      </c>
      <c r="D4548">
        <v>2021</v>
      </c>
      <c r="E4548">
        <v>12</v>
      </c>
      <c r="F4548">
        <v>20</v>
      </c>
      <c r="G4548">
        <v>31</v>
      </c>
      <c r="H4548" t="s">
        <v>1721</v>
      </c>
      <c r="I4548" t="s">
        <v>1841</v>
      </c>
      <c r="J4548" t="s">
        <v>1945</v>
      </c>
      <c r="K4548" t="b">
        <v>1</v>
      </c>
      <c r="L4548">
        <v>17</v>
      </c>
      <c r="M4548" s="2" t="str">
        <f>IF(H4548="","",IF(LEN(VLOOKUP($H4548,injury_groups!$A:$F,2,FALSE))=0,"",VLOOKUP($H4548,injury_groups!$A:$F,2,FALSE)))</f>
        <v>knee</v>
      </c>
      <c r="N4548" s="2" t="str">
        <f>IF(H4548="","",IF(LEN(VLOOKUP($H4548,injury_groups!$A:$F,3,FALSE))=0,"",VLOOKUP($H4548,injury_groups!$A:$F,3,FALSE)))</f>
        <v/>
      </c>
      <c r="O4548" s="2">
        <f>IF(H4548="",0,VLOOKUP($H4548,injury_groups!$A:$F,4,FALSE))</f>
        <v>1</v>
      </c>
      <c r="P4548" s="2">
        <f>IF(H4548="",0,VLOOKUP($H4548,injury_groups!$A:$F,5,FALSE))</f>
        <v>0</v>
      </c>
      <c r="Q4548" s="4" t="str">
        <f>IF(H4548="","",IF(LEN(VLOOKUP($H4548,injury_groups!$A:$F,6,FALSE))=0,"",VLOOKUP($H4548,injury_groups!$A:$F,6,FALSE)))</f>
        <v/>
      </c>
    </row>
    <row r="4549" spans="1:17" x14ac:dyDescent="0.2">
      <c r="A4549" s="1">
        <v>283874</v>
      </c>
      <c r="B4549">
        <v>20836</v>
      </c>
      <c r="C4549" t="s">
        <v>1705</v>
      </c>
      <c r="D4549">
        <v>2021</v>
      </c>
      <c r="E4549">
        <v>13</v>
      </c>
      <c r="F4549">
        <v>20</v>
      </c>
      <c r="G4549">
        <v>11</v>
      </c>
      <c r="H4549" t="s">
        <v>1721</v>
      </c>
      <c r="I4549" t="s">
        <v>1841</v>
      </c>
      <c r="J4549" t="s">
        <v>1947</v>
      </c>
      <c r="K4549" t="b">
        <v>1</v>
      </c>
      <c r="L4549">
        <v>18</v>
      </c>
      <c r="M4549" s="2" t="str">
        <f>IF(H4549="","",IF(LEN(VLOOKUP($H4549,injury_groups!$A:$F,2,FALSE))=0,"",VLOOKUP($H4549,injury_groups!$A:$F,2,FALSE)))</f>
        <v>knee</v>
      </c>
      <c r="N4549" s="2" t="str">
        <f>IF(H4549="","",IF(LEN(VLOOKUP($H4549,injury_groups!$A:$F,3,FALSE))=0,"",VLOOKUP($H4549,injury_groups!$A:$F,3,FALSE)))</f>
        <v/>
      </c>
      <c r="O4549" s="2">
        <f>IF(H4549="",0,VLOOKUP($H4549,injury_groups!$A:$F,4,FALSE))</f>
        <v>1</v>
      </c>
      <c r="P4549" s="2">
        <f>IF(H4549="",0,VLOOKUP($H4549,injury_groups!$A:$F,5,FALSE))</f>
        <v>0</v>
      </c>
      <c r="Q4549" s="4" t="str">
        <f>IF(H4549="","",IF(LEN(VLOOKUP($H4549,injury_groups!$A:$F,6,FALSE))=0,"",VLOOKUP($H4549,injury_groups!$A:$F,6,FALSE)))</f>
        <v/>
      </c>
    </row>
    <row r="4550" spans="1:17" x14ac:dyDescent="0.2">
      <c r="A4550" s="1">
        <v>284636</v>
      </c>
      <c r="B4550">
        <v>20836</v>
      </c>
      <c r="C4550" t="s">
        <v>1705</v>
      </c>
      <c r="D4550">
        <v>2021</v>
      </c>
      <c r="E4550">
        <v>14</v>
      </c>
      <c r="F4550">
        <v>20</v>
      </c>
      <c r="G4550">
        <v>28</v>
      </c>
      <c r="H4550" t="s">
        <v>1721</v>
      </c>
      <c r="I4550" t="s">
        <v>1841</v>
      </c>
      <c r="J4550" t="s">
        <v>1963</v>
      </c>
      <c r="K4550" t="b">
        <v>1</v>
      </c>
      <c r="L4550">
        <v>19</v>
      </c>
      <c r="M4550" s="2" t="str">
        <f>IF(H4550="","",IF(LEN(VLOOKUP($H4550,injury_groups!$A:$F,2,FALSE))=0,"",VLOOKUP($H4550,injury_groups!$A:$F,2,FALSE)))</f>
        <v>knee</v>
      </c>
      <c r="N4550" s="2" t="str">
        <f>IF(H4550="","",IF(LEN(VLOOKUP($H4550,injury_groups!$A:$F,3,FALSE))=0,"",VLOOKUP($H4550,injury_groups!$A:$F,3,FALSE)))</f>
        <v/>
      </c>
      <c r="O4550" s="2">
        <f>IF(H4550="",0,VLOOKUP($H4550,injury_groups!$A:$F,4,FALSE))</f>
        <v>1</v>
      </c>
      <c r="P4550" s="2">
        <f>IF(H4550="",0,VLOOKUP($H4550,injury_groups!$A:$F,5,FALSE))</f>
        <v>0</v>
      </c>
      <c r="Q4550" s="4" t="str">
        <f>IF(H4550="","",IF(LEN(VLOOKUP($H4550,injury_groups!$A:$F,6,FALSE))=0,"",VLOOKUP($H4550,injury_groups!$A:$F,6,FALSE)))</f>
        <v/>
      </c>
    </row>
    <row r="4551" spans="1:17" x14ac:dyDescent="0.2">
      <c r="A4551" s="1">
        <v>285444</v>
      </c>
      <c r="B4551">
        <v>20836</v>
      </c>
      <c r="C4551" t="s">
        <v>1705</v>
      </c>
      <c r="D4551">
        <v>2021</v>
      </c>
      <c r="E4551">
        <v>15</v>
      </c>
      <c r="F4551">
        <v>20</v>
      </c>
      <c r="G4551">
        <v>6</v>
      </c>
      <c r="H4551" t="s">
        <v>1721</v>
      </c>
      <c r="I4551" t="s">
        <v>1841</v>
      </c>
      <c r="J4551" t="s">
        <v>1968</v>
      </c>
      <c r="K4551" t="b">
        <v>1</v>
      </c>
      <c r="L4551">
        <v>20</v>
      </c>
      <c r="M4551" s="2" t="str">
        <f>IF(H4551="","",IF(LEN(VLOOKUP($H4551,injury_groups!$A:$F,2,FALSE))=0,"",VLOOKUP($H4551,injury_groups!$A:$F,2,FALSE)))</f>
        <v>knee</v>
      </c>
      <c r="N4551" s="2" t="str">
        <f>IF(H4551="","",IF(LEN(VLOOKUP($H4551,injury_groups!$A:$F,3,FALSE))=0,"",VLOOKUP($H4551,injury_groups!$A:$F,3,FALSE)))</f>
        <v/>
      </c>
      <c r="O4551" s="2">
        <f>IF(H4551="",0,VLOOKUP($H4551,injury_groups!$A:$F,4,FALSE))</f>
        <v>1</v>
      </c>
      <c r="P4551" s="2">
        <f>IF(H4551="",0,VLOOKUP($H4551,injury_groups!$A:$F,5,FALSE))</f>
        <v>0</v>
      </c>
      <c r="Q4551" s="4" t="str">
        <f>IF(H4551="","",IF(LEN(VLOOKUP($H4551,injury_groups!$A:$F,6,FALSE))=0,"",VLOOKUP($H4551,injury_groups!$A:$F,6,FALSE)))</f>
        <v/>
      </c>
    </row>
    <row r="4552" spans="1:17" x14ac:dyDescent="0.2">
      <c r="A4552" s="1">
        <v>286431</v>
      </c>
      <c r="B4552">
        <v>20836</v>
      </c>
      <c r="C4552" t="s">
        <v>1705</v>
      </c>
      <c r="D4552">
        <v>2021</v>
      </c>
      <c r="E4552">
        <v>16</v>
      </c>
      <c r="F4552">
        <v>20</v>
      </c>
      <c r="G4552">
        <v>32</v>
      </c>
      <c r="H4552" t="s">
        <v>1721</v>
      </c>
      <c r="I4552" t="s">
        <v>1841</v>
      </c>
      <c r="J4552" t="s">
        <v>1978</v>
      </c>
      <c r="K4552" t="b">
        <v>1</v>
      </c>
      <c r="L4552">
        <v>21</v>
      </c>
      <c r="M4552" s="2" t="str">
        <f>IF(H4552="","",IF(LEN(VLOOKUP($H4552,injury_groups!$A:$F,2,FALSE))=0,"",VLOOKUP($H4552,injury_groups!$A:$F,2,FALSE)))</f>
        <v>knee</v>
      </c>
      <c r="N4552" s="2" t="str">
        <f>IF(H4552="","",IF(LEN(VLOOKUP($H4552,injury_groups!$A:$F,3,FALSE))=0,"",VLOOKUP($H4552,injury_groups!$A:$F,3,FALSE)))</f>
        <v/>
      </c>
      <c r="O4552" s="2">
        <f>IF(H4552="",0,VLOOKUP($H4552,injury_groups!$A:$F,4,FALSE))</f>
        <v>1</v>
      </c>
      <c r="P4552" s="2">
        <f>IF(H4552="",0,VLOOKUP($H4552,injury_groups!$A:$F,5,FALSE))</f>
        <v>0</v>
      </c>
      <c r="Q4552" s="4" t="str">
        <f>IF(H4552="","",IF(LEN(VLOOKUP($H4552,injury_groups!$A:$F,6,FALSE))=0,"",VLOOKUP($H4552,injury_groups!$A:$F,6,FALSE)))</f>
        <v/>
      </c>
    </row>
    <row r="4553" spans="1:17" x14ac:dyDescent="0.2">
      <c r="A4553" s="1">
        <v>287430</v>
      </c>
      <c r="B4553">
        <v>20836</v>
      </c>
      <c r="C4553" t="s">
        <v>1705</v>
      </c>
      <c r="D4553">
        <v>2021</v>
      </c>
      <c r="E4553">
        <v>17</v>
      </c>
      <c r="F4553">
        <v>20</v>
      </c>
      <c r="G4553">
        <v>12</v>
      </c>
      <c r="H4553" t="s">
        <v>1721</v>
      </c>
      <c r="I4553" t="s">
        <v>1841</v>
      </c>
      <c r="J4553" t="s">
        <v>1997</v>
      </c>
      <c r="K4553" t="b">
        <v>1</v>
      </c>
      <c r="L4553">
        <v>22</v>
      </c>
      <c r="M4553" s="2" t="str">
        <f>IF(H4553="","",IF(LEN(VLOOKUP($H4553,injury_groups!$A:$F,2,FALSE))=0,"",VLOOKUP($H4553,injury_groups!$A:$F,2,FALSE)))</f>
        <v>knee</v>
      </c>
      <c r="N4553" s="2" t="str">
        <f>IF(H4553="","",IF(LEN(VLOOKUP($H4553,injury_groups!$A:$F,3,FALSE))=0,"",VLOOKUP($H4553,injury_groups!$A:$F,3,FALSE)))</f>
        <v/>
      </c>
      <c r="O4553" s="2">
        <f>IF(H4553="",0,VLOOKUP($H4553,injury_groups!$A:$F,4,FALSE))</f>
        <v>1</v>
      </c>
      <c r="P4553" s="2">
        <f>IF(H4553="",0,VLOOKUP($H4553,injury_groups!$A:$F,5,FALSE))</f>
        <v>0</v>
      </c>
      <c r="Q4553" s="4" t="str">
        <f>IF(H4553="","",IF(LEN(VLOOKUP($H4553,injury_groups!$A:$F,6,FALSE))=0,"",VLOOKUP($H4553,injury_groups!$A:$F,6,FALSE)))</f>
        <v/>
      </c>
    </row>
    <row r="4554" spans="1:17" x14ac:dyDescent="0.2">
      <c r="A4554" s="1">
        <v>274508</v>
      </c>
      <c r="B4554">
        <v>20836</v>
      </c>
      <c r="C4554" t="s">
        <v>1706</v>
      </c>
      <c r="D4554">
        <v>2021</v>
      </c>
      <c r="E4554">
        <v>0</v>
      </c>
      <c r="F4554">
        <v>20</v>
      </c>
      <c r="H4554" t="s">
        <v>1721</v>
      </c>
      <c r="I4554" t="s">
        <v>1841</v>
      </c>
      <c r="J4554" t="s">
        <v>1998</v>
      </c>
      <c r="K4554" t="b">
        <v>1</v>
      </c>
      <c r="L4554">
        <v>0</v>
      </c>
      <c r="M4554" s="2" t="str">
        <f>IF(H4554="","",IF(LEN(VLOOKUP($H4554,injury_groups!$A:$F,2,FALSE))=0,"",VLOOKUP($H4554,injury_groups!$A:$F,2,FALSE)))</f>
        <v>knee</v>
      </c>
      <c r="N4554" s="2" t="str">
        <f>IF(H4554="","",IF(LEN(VLOOKUP($H4554,injury_groups!$A:$F,3,FALSE))=0,"",VLOOKUP($H4554,injury_groups!$A:$F,3,FALSE)))</f>
        <v/>
      </c>
      <c r="O4554" s="2">
        <f>IF(H4554="",0,VLOOKUP($H4554,injury_groups!$A:$F,4,FALSE))</f>
        <v>1</v>
      </c>
      <c r="P4554" s="2">
        <f>IF(H4554="",0,VLOOKUP($H4554,injury_groups!$A:$F,5,FALSE))</f>
        <v>0</v>
      </c>
      <c r="Q4554" s="4" t="str">
        <f>IF(H4554="","",IF(LEN(VLOOKUP($H4554,injury_groups!$A:$F,6,FALSE))=0,"",VLOOKUP($H4554,injury_groups!$A:$F,6,FALSE)))</f>
        <v/>
      </c>
    </row>
    <row r="4555" spans="1:17" x14ac:dyDescent="0.2">
      <c r="A4555" s="1">
        <v>274678</v>
      </c>
      <c r="B4555">
        <v>20836</v>
      </c>
      <c r="C4555" t="s">
        <v>1706</v>
      </c>
      <c r="D4555">
        <v>2021</v>
      </c>
      <c r="E4555">
        <v>1</v>
      </c>
      <c r="F4555">
        <v>20</v>
      </c>
      <c r="G4555">
        <v>10</v>
      </c>
      <c r="H4555" t="s">
        <v>1721</v>
      </c>
      <c r="I4555" t="s">
        <v>1841</v>
      </c>
      <c r="J4555" t="s">
        <v>2012</v>
      </c>
      <c r="K4555" t="b">
        <v>1</v>
      </c>
      <c r="L4555">
        <v>1</v>
      </c>
      <c r="M4555" s="2" t="str">
        <f>IF(H4555="","",IF(LEN(VLOOKUP($H4555,injury_groups!$A:$F,2,FALSE))=0,"",VLOOKUP($H4555,injury_groups!$A:$F,2,FALSE)))</f>
        <v>knee</v>
      </c>
      <c r="N4555" s="2" t="str">
        <f>IF(H4555="","",IF(LEN(VLOOKUP($H4555,injury_groups!$A:$F,3,FALSE))=0,"",VLOOKUP($H4555,injury_groups!$A:$F,3,FALSE)))</f>
        <v/>
      </c>
      <c r="O4555" s="2">
        <f>IF(H4555="",0,VLOOKUP($H4555,injury_groups!$A:$F,4,FALSE))</f>
        <v>1</v>
      </c>
      <c r="P4555" s="2">
        <f>IF(H4555="",0,VLOOKUP($H4555,injury_groups!$A:$F,5,FALSE))</f>
        <v>0</v>
      </c>
      <c r="Q4555" s="4" t="str">
        <f>IF(H4555="","",IF(LEN(VLOOKUP($H4555,injury_groups!$A:$F,6,FALSE))=0,"",VLOOKUP($H4555,injury_groups!$A:$F,6,FALSE)))</f>
        <v/>
      </c>
    </row>
    <row r="4556" spans="1:17" x14ac:dyDescent="0.2">
      <c r="A4556" s="1">
        <v>274932</v>
      </c>
      <c r="B4556">
        <v>20836</v>
      </c>
      <c r="C4556" t="s">
        <v>1706</v>
      </c>
      <c r="D4556">
        <v>2021</v>
      </c>
      <c r="E4556">
        <v>2</v>
      </c>
      <c r="F4556">
        <v>20</v>
      </c>
      <c r="G4556">
        <v>14</v>
      </c>
      <c r="H4556" t="s">
        <v>1721</v>
      </c>
      <c r="I4556" t="s">
        <v>1841</v>
      </c>
      <c r="J4556" t="s">
        <v>2028</v>
      </c>
      <c r="K4556" t="b">
        <v>1</v>
      </c>
      <c r="L4556">
        <v>2</v>
      </c>
      <c r="M4556" s="2" t="str">
        <f>IF(H4556="","",IF(LEN(VLOOKUP($H4556,injury_groups!$A:$F,2,FALSE))=0,"",VLOOKUP($H4556,injury_groups!$A:$F,2,FALSE)))</f>
        <v>knee</v>
      </c>
      <c r="N4556" s="2" t="str">
        <f>IF(H4556="","",IF(LEN(VLOOKUP($H4556,injury_groups!$A:$F,3,FALSE))=0,"",VLOOKUP($H4556,injury_groups!$A:$F,3,FALSE)))</f>
        <v/>
      </c>
      <c r="O4556" s="2">
        <f>IF(H4556="",0,VLOOKUP($H4556,injury_groups!$A:$F,4,FALSE))</f>
        <v>1</v>
      </c>
      <c r="P4556" s="2">
        <f>IF(H4556="",0,VLOOKUP($H4556,injury_groups!$A:$F,5,FALSE))</f>
        <v>0</v>
      </c>
      <c r="Q4556" s="4" t="str">
        <f>IF(H4556="","",IF(LEN(VLOOKUP($H4556,injury_groups!$A:$F,6,FALSE))=0,"",VLOOKUP($H4556,injury_groups!$A:$F,6,FALSE)))</f>
        <v/>
      </c>
    </row>
    <row r="4557" spans="1:17" x14ac:dyDescent="0.2">
      <c r="A4557" s="1">
        <v>275254</v>
      </c>
      <c r="B4557">
        <v>20836</v>
      </c>
      <c r="C4557" t="s">
        <v>1706</v>
      </c>
      <c r="D4557">
        <v>2021</v>
      </c>
      <c r="E4557">
        <v>3</v>
      </c>
      <c r="F4557">
        <v>20</v>
      </c>
      <c r="G4557">
        <v>16</v>
      </c>
      <c r="H4557" t="s">
        <v>1721</v>
      </c>
      <c r="I4557" t="s">
        <v>1841</v>
      </c>
      <c r="J4557" t="s">
        <v>2056</v>
      </c>
      <c r="K4557" t="b">
        <v>1</v>
      </c>
      <c r="L4557">
        <v>3</v>
      </c>
      <c r="M4557" s="2" t="str">
        <f>IF(H4557="","",IF(LEN(VLOOKUP($H4557,injury_groups!$A:$F,2,FALSE))=0,"",VLOOKUP($H4557,injury_groups!$A:$F,2,FALSE)))</f>
        <v>knee</v>
      </c>
      <c r="N4557" s="2" t="str">
        <f>IF(H4557="","",IF(LEN(VLOOKUP($H4557,injury_groups!$A:$F,3,FALSE))=0,"",VLOOKUP($H4557,injury_groups!$A:$F,3,FALSE)))</f>
        <v/>
      </c>
      <c r="O4557" s="2">
        <f>IF(H4557="",0,VLOOKUP($H4557,injury_groups!$A:$F,4,FALSE))</f>
        <v>1</v>
      </c>
      <c r="P4557" s="2">
        <f>IF(H4557="",0,VLOOKUP($H4557,injury_groups!$A:$F,5,FALSE))</f>
        <v>0</v>
      </c>
      <c r="Q4557" s="4" t="str">
        <f>IF(H4557="","",IF(LEN(VLOOKUP($H4557,injury_groups!$A:$F,6,FALSE))=0,"",VLOOKUP($H4557,injury_groups!$A:$F,6,FALSE)))</f>
        <v/>
      </c>
    </row>
    <row r="4558" spans="1:17" x14ac:dyDescent="0.2">
      <c r="A4558" s="1">
        <v>280539</v>
      </c>
      <c r="B4558">
        <v>20839</v>
      </c>
      <c r="C4558" t="s">
        <v>1705</v>
      </c>
      <c r="D4558">
        <v>2021</v>
      </c>
      <c r="E4558">
        <v>8</v>
      </c>
      <c r="F4558">
        <v>5</v>
      </c>
      <c r="G4558">
        <v>2</v>
      </c>
      <c r="H4558" t="s">
        <v>1720</v>
      </c>
      <c r="I4558" t="s">
        <v>1841</v>
      </c>
      <c r="J4558" t="s">
        <v>1905</v>
      </c>
      <c r="K4558" t="b">
        <v>1</v>
      </c>
      <c r="L4558">
        <v>13</v>
      </c>
      <c r="M4558" s="2" t="str">
        <f>IF(H4558="","",IF(LEN(VLOOKUP($H4558,injury_groups!$A:$F,2,FALSE))=0,"",VLOOKUP($H4558,injury_groups!$A:$F,2,FALSE)))</f>
        <v>hamstring</v>
      </c>
      <c r="N4558" s="2" t="str">
        <f>IF(H4558="","",IF(LEN(VLOOKUP($H4558,injury_groups!$A:$F,3,FALSE))=0,"",VLOOKUP($H4558,injury_groups!$A:$F,3,FALSE)))</f>
        <v/>
      </c>
      <c r="O4558" s="2">
        <f>IF(H4558="",0,VLOOKUP($H4558,injury_groups!$A:$F,4,FALSE))</f>
        <v>1</v>
      </c>
      <c r="P4558" s="2">
        <f>IF(H4558="",0,VLOOKUP($H4558,injury_groups!$A:$F,5,FALSE))</f>
        <v>0</v>
      </c>
      <c r="Q4558" s="4" t="str">
        <f>IF(H4558="","",IF(LEN(VLOOKUP($H4558,injury_groups!$A:$F,6,FALSE))=0,"",VLOOKUP($H4558,injury_groups!$A:$F,6,FALSE)))</f>
        <v/>
      </c>
    </row>
    <row r="4559" spans="1:17" x14ac:dyDescent="0.2">
      <c r="A4559" s="1">
        <v>280746</v>
      </c>
      <c r="B4559">
        <v>20839</v>
      </c>
      <c r="C4559" t="s">
        <v>1705</v>
      </c>
      <c r="D4559">
        <v>2021</v>
      </c>
      <c r="E4559">
        <v>9</v>
      </c>
      <c r="F4559">
        <v>5</v>
      </c>
      <c r="G4559">
        <v>21</v>
      </c>
      <c r="H4559" t="s">
        <v>1720</v>
      </c>
      <c r="I4559" t="s">
        <v>1841</v>
      </c>
      <c r="J4559" t="s">
        <v>1913</v>
      </c>
      <c r="K4559" t="b">
        <v>1</v>
      </c>
      <c r="L4559">
        <v>14</v>
      </c>
      <c r="M4559" s="2" t="str">
        <f>IF(H4559="","",IF(LEN(VLOOKUP($H4559,injury_groups!$A:$F,2,FALSE))=0,"",VLOOKUP($H4559,injury_groups!$A:$F,2,FALSE)))</f>
        <v>hamstring</v>
      </c>
      <c r="N4559" s="2" t="str">
        <f>IF(H4559="","",IF(LEN(VLOOKUP($H4559,injury_groups!$A:$F,3,FALSE))=0,"",VLOOKUP($H4559,injury_groups!$A:$F,3,FALSE)))</f>
        <v/>
      </c>
      <c r="O4559" s="2">
        <f>IF(H4559="",0,VLOOKUP($H4559,injury_groups!$A:$F,4,FALSE))</f>
        <v>1</v>
      </c>
      <c r="P4559" s="2">
        <f>IF(H4559="",0,VLOOKUP($H4559,injury_groups!$A:$F,5,FALSE))</f>
        <v>0</v>
      </c>
      <c r="Q4559" s="4" t="str">
        <f>IF(H4559="","",IF(LEN(VLOOKUP($H4559,injury_groups!$A:$F,6,FALSE))=0,"",VLOOKUP($H4559,injury_groups!$A:$F,6,FALSE)))</f>
        <v/>
      </c>
    </row>
    <row r="4560" spans="1:17" x14ac:dyDescent="0.2">
      <c r="A4560" s="1">
        <v>281439</v>
      </c>
      <c r="B4560">
        <v>20839</v>
      </c>
      <c r="C4560" t="s">
        <v>1705</v>
      </c>
      <c r="D4560">
        <v>2021</v>
      </c>
      <c r="E4560">
        <v>10</v>
      </c>
      <c r="F4560">
        <v>5</v>
      </c>
      <c r="G4560">
        <v>1</v>
      </c>
      <c r="H4560" t="s">
        <v>1720</v>
      </c>
      <c r="I4560" t="s">
        <v>1841</v>
      </c>
      <c r="J4560" t="s">
        <v>1919</v>
      </c>
      <c r="K4560" t="b">
        <v>1</v>
      </c>
      <c r="L4560">
        <v>15</v>
      </c>
      <c r="M4560" s="2" t="str">
        <f>IF(H4560="","",IF(LEN(VLOOKUP($H4560,injury_groups!$A:$F,2,FALSE))=0,"",VLOOKUP($H4560,injury_groups!$A:$F,2,FALSE)))</f>
        <v>hamstring</v>
      </c>
      <c r="N4560" s="2" t="str">
        <f>IF(H4560="","",IF(LEN(VLOOKUP($H4560,injury_groups!$A:$F,3,FALSE))=0,"",VLOOKUP($H4560,injury_groups!$A:$F,3,FALSE)))</f>
        <v/>
      </c>
      <c r="O4560" s="2">
        <f>IF(H4560="",0,VLOOKUP($H4560,injury_groups!$A:$F,4,FALSE))</f>
        <v>1</v>
      </c>
      <c r="P4560" s="2">
        <f>IF(H4560="",0,VLOOKUP($H4560,injury_groups!$A:$F,5,FALSE))</f>
        <v>0</v>
      </c>
      <c r="Q4560" s="4" t="str">
        <f>IF(H4560="","",IF(LEN(VLOOKUP($H4560,injury_groups!$A:$F,6,FALSE))=0,"",VLOOKUP($H4560,injury_groups!$A:$F,6,FALSE)))</f>
        <v/>
      </c>
    </row>
    <row r="4561" spans="1:17" x14ac:dyDescent="0.2">
      <c r="A4561" s="1">
        <v>282159</v>
      </c>
      <c r="B4561">
        <v>20839</v>
      </c>
      <c r="C4561" t="s">
        <v>1705</v>
      </c>
      <c r="D4561">
        <v>2021</v>
      </c>
      <c r="E4561">
        <v>11</v>
      </c>
      <c r="F4561">
        <v>5</v>
      </c>
      <c r="G4561">
        <v>35</v>
      </c>
      <c r="H4561" t="s">
        <v>1720</v>
      </c>
      <c r="I4561" t="s">
        <v>1843</v>
      </c>
      <c r="J4561" t="s">
        <v>1930</v>
      </c>
      <c r="K4561" t="b">
        <v>0</v>
      </c>
      <c r="L4561">
        <v>16</v>
      </c>
      <c r="M4561" s="2" t="str">
        <f>IF(H4561="","",IF(LEN(VLOOKUP($H4561,injury_groups!$A:$F,2,FALSE))=0,"",VLOOKUP($H4561,injury_groups!$A:$F,2,FALSE)))</f>
        <v>hamstring</v>
      </c>
      <c r="N4561" s="2" t="str">
        <f>IF(H4561="","",IF(LEN(VLOOKUP($H4561,injury_groups!$A:$F,3,FALSE))=0,"",VLOOKUP($H4561,injury_groups!$A:$F,3,FALSE)))</f>
        <v/>
      </c>
      <c r="O4561" s="2">
        <f>IF(H4561="",0,VLOOKUP($H4561,injury_groups!$A:$F,4,FALSE))</f>
        <v>1</v>
      </c>
      <c r="P4561" s="2">
        <f>IF(H4561="",0,VLOOKUP($H4561,injury_groups!$A:$F,5,FALSE))</f>
        <v>0</v>
      </c>
      <c r="Q4561" s="4" t="str">
        <f>IF(H4561="","",IF(LEN(VLOOKUP($H4561,injury_groups!$A:$F,6,FALSE))=0,"",VLOOKUP($H4561,injury_groups!$A:$F,6,FALSE)))</f>
        <v/>
      </c>
    </row>
    <row r="4562" spans="1:17" x14ac:dyDescent="0.2">
      <c r="A4562" s="1">
        <v>282918</v>
      </c>
      <c r="B4562">
        <v>20839</v>
      </c>
      <c r="C4562" t="s">
        <v>1705</v>
      </c>
      <c r="D4562">
        <v>2021</v>
      </c>
      <c r="E4562">
        <v>12</v>
      </c>
      <c r="F4562">
        <v>5</v>
      </c>
      <c r="G4562">
        <v>19</v>
      </c>
      <c r="H4562" t="s">
        <v>1720</v>
      </c>
      <c r="I4562" t="s">
        <v>1843</v>
      </c>
      <c r="J4562" t="s">
        <v>1937</v>
      </c>
      <c r="K4562" t="b">
        <v>0</v>
      </c>
      <c r="L4562">
        <v>17</v>
      </c>
      <c r="M4562" s="2" t="str">
        <f>IF(H4562="","",IF(LEN(VLOOKUP($H4562,injury_groups!$A:$F,2,FALSE))=0,"",VLOOKUP($H4562,injury_groups!$A:$F,2,FALSE)))</f>
        <v>hamstring</v>
      </c>
      <c r="N4562" s="2" t="str">
        <f>IF(H4562="","",IF(LEN(VLOOKUP($H4562,injury_groups!$A:$F,3,FALSE))=0,"",VLOOKUP($H4562,injury_groups!$A:$F,3,FALSE)))</f>
        <v/>
      </c>
      <c r="O4562" s="2">
        <f>IF(H4562="",0,VLOOKUP($H4562,injury_groups!$A:$F,4,FALSE))</f>
        <v>1</v>
      </c>
      <c r="P4562" s="2">
        <f>IF(H4562="",0,VLOOKUP($H4562,injury_groups!$A:$F,5,FALSE))</f>
        <v>0</v>
      </c>
      <c r="Q4562" s="4" t="str">
        <f>IF(H4562="","",IF(LEN(VLOOKUP($H4562,injury_groups!$A:$F,6,FALSE))=0,"",VLOOKUP($H4562,injury_groups!$A:$F,6,FALSE)))</f>
        <v/>
      </c>
    </row>
    <row r="4563" spans="1:17" x14ac:dyDescent="0.2">
      <c r="A4563" s="1">
        <v>283649</v>
      </c>
      <c r="B4563">
        <v>20839</v>
      </c>
      <c r="C4563" t="s">
        <v>1705</v>
      </c>
      <c r="D4563">
        <v>2021</v>
      </c>
      <c r="E4563">
        <v>13</v>
      </c>
      <c r="F4563">
        <v>5</v>
      </c>
      <c r="H4563" t="s">
        <v>1720</v>
      </c>
      <c r="I4563" t="s">
        <v>1843</v>
      </c>
      <c r="J4563" t="s">
        <v>1950</v>
      </c>
      <c r="K4563" t="b">
        <v>0</v>
      </c>
      <c r="L4563">
        <v>18</v>
      </c>
      <c r="M4563" s="2" t="str">
        <f>IF(H4563="","",IF(LEN(VLOOKUP($H4563,injury_groups!$A:$F,2,FALSE))=0,"",VLOOKUP($H4563,injury_groups!$A:$F,2,FALSE)))</f>
        <v>hamstring</v>
      </c>
      <c r="N4563" s="2" t="str">
        <f>IF(H4563="","",IF(LEN(VLOOKUP($H4563,injury_groups!$A:$F,3,FALSE))=0,"",VLOOKUP($H4563,injury_groups!$A:$F,3,FALSE)))</f>
        <v/>
      </c>
      <c r="O4563" s="2">
        <f>IF(H4563="",0,VLOOKUP($H4563,injury_groups!$A:$F,4,FALSE))</f>
        <v>1</v>
      </c>
      <c r="P4563" s="2">
        <f>IF(H4563="",0,VLOOKUP($H4563,injury_groups!$A:$F,5,FALSE))</f>
        <v>0</v>
      </c>
      <c r="Q4563" s="4" t="str">
        <f>IF(H4563="","",IF(LEN(VLOOKUP($H4563,injury_groups!$A:$F,6,FALSE))=0,"",VLOOKUP($H4563,injury_groups!$A:$F,6,FALSE)))</f>
        <v/>
      </c>
    </row>
    <row r="4564" spans="1:17" x14ac:dyDescent="0.2">
      <c r="A4564" s="1">
        <v>287895</v>
      </c>
      <c r="B4564">
        <v>20839</v>
      </c>
      <c r="C4564" t="s">
        <v>1705</v>
      </c>
      <c r="D4564">
        <v>2021</v>
      </c>
      <c r="E4564">
        <v>17</v>
      </c>
      <c r="F4564">
        <v>5</v>
      </c>
      <c r="G4564">
        <v>22</v>
      </c>
      <c r="H4564" t="s">
        <v>1710</v>
      </c>
      <c r="I4564" t="s">
        <v>1841</v>
      </c>
      <c r="J4564" t="s">
        <v>1990</v>
      </c>
      <c r="K4564" t="b">
        <v>1</v>
      </c>
      <c r="L4564">
        <v>22</v>
      </c>
      <c r="M4564" s="2" t="str">
        <f>IF(H4564="","",IF(LEN(VLOOKUP($H4564,injury_groups!$A:$F,2,FALSE))=0,"",VLOOKUP($H4564,injury_groups!$A:$F,2,FALSE)))</f>
        <v/>
      </c>
      <c r="N4564" s="2" t="str">
        <f>IF(H4564="","",IF(LEN(VLOOKUP($H4564,injury_groups!$A:$F,3,FALSE))=0,"",VLOOKUP($H4564,injury_groups!$A:$F,3,FALSE)))</f>
        <v/>
      </c>
      <c r="O4564" s="2">
        <f>IF(H4564="",0,VLOOKUP($H4564,injury_groups!$A:$F,4,FALSE))</f>
        <v>0</v>
      </c>
      <c r="P4564" s="2">
        <f>IF(H4564="",0,VLOOKUP($H4564,injury_groups!$A:$F,5,FALSE))</f>
        <v>1</v>
      </c>
      <c r="Q4564" s="4" t="str">
        <f>IF(H4564="","",IF(LEN(VLOOKUP($H4564,injury_groups!$A:$F,6,FALSE))=0,"",VLOOKUP($H4564,injury_groups!$A:$F,6,FALSE)))</f>
        <v/>
      </c>
    </row>
    <row r="4565" spans="1:17" x14ac:dyDescent="0.2">
      <c r="A4565" s="1">
        <v>275757</v>
      </c>
      <c r="B4565">
        <v>20840</v>
      </c>
      <c r="C4565" t="s">
        <v>1705</v>
      </c>
      <c r="D4565">
        <v>2021</v>
      </c>
      <c r="E4565">
        <v>1</v>
      </c>
      <c r="F4565">
        <v>13</v>
      </c>
      <c r="G4565">
        <v>15</v>
      </c>
      <c r="H4565" t="s">
        <v>1744</v>
      </c>
      <c r="I4565" t="s">
        <v>1841</v>
      </c>
      <c r="J4565" t="s">
        <v>1845</v>
      </c>
      <c r="K4565" t="b">
        <v>1</v>
      </c>
      <c r="L4565">
        <v>6</v>
      </c>
      <c r="M4565" s="2" t="str">
        <f>IF(H4565="","",IF(LEN(VLOOKUP($H4565,injury_groups!$A:$F,2,FALSE))=0,"",VLOOKUP($H4565,injury_groups!$A:$F,2,FALSE)))</f>
        <v>thigh</v>
      </c>
      <c r="N4565" s="2" t="str">
        <f>IF(H4565="","",IF(LEN(VLOOKUP($H4565,injury_groups!$A:$F,3,FALSE))=0,"",VLOOKUP($H4565,injury_groups!$A:$F,3,FALSE)))</f>
        <v/>
      </c>
      <c r="O4565" s="2">
        <f>IF(H4565="",0,VLOOKUP($H4565,injury_groups!$A:$F,4,FALSE))</f>
        <v>1</v>
      </c>
      <c r="P4565" s="2">
        <f>IF(H4565="",0,VLOOKUP($H4565,injury_groups!$A:$F,5,FALSE))</f>
        <v>0</v>
      </c>
      <c r="Q4565" s="4" t="str">
        <f>IF(H4565="","",IF(LEN(VLOOKUP($H4565,injury_groups!$A:$F,6,FALSE))=0,"",VLOOKUP($H4565,injury_groups!$A:$F,6,FALSE)))</f>
        <v/>
      </c>
    </row>
    <row r="4566" spans="1:17" x14ac:dyDescent="0.2">
      <c r="A4566" s="1">
        <v>286789</v>
      </c>
      <c r="B4566">
        <v>20840</v>
      </c>
      <c r="C4566" t="s">
        <v>1705</v>
      </c>
      <c r="D4566">
        <v>2021</v>
      </c>
      <c r="E4566">
        <v>16</v>
      </c>
      <c r="F4566">
        <v>13</v>
      </c>
      <c r="G4566">
        <v>29</v>
      </c>
      <c r="H4566" t="s">
        <v>1710</v>
      </c>
      <c r="I4566" t="s">
        <v>1841</v>
      </c>
      <c r="J4566" t="s">
        <v>1978</v>
      </c>
      <c r="K4566" t="b">
        <v>1</v>
      </c>
      <c r="L4566">
        <v>21</v>
      </c>
      <c r="M4566" s="2" t="str">
        <f>IF(H4566="","",IF(LEN(VLOOKUP($H4566,injury_groups!$A:$F,2,FALSE))=0,"",VLOOKUP($H4566,injury_groups!$A:$F,2,FALSE)))</f>
        <v/>
      </c>
      <c r="N4566" s="2" t="str">
        <f>IF(H4566="","",IF(LEN(VLOOKUP($H4566,injury_groups!$A:$F,3,FALSE))=0,"",VLOOKUP($H4566,injury_groups!$A:$F,3,FALSE)))</f>
        <v/>
      </c>
      <c r="O4566" s="2">
        <f>IF(H4566="",0,VLOOKUP($H4566,injury_groups!$A:$F,4,FALSE))</f>
        <v>0</v>
      </c>
      <c r="P4566" s="2">
        <f>IF(H4566="",0,VLOOKUP($H4566,injury_groups!$A:$F,5,FALSE))</f>
        <v>1</v>
      </c>
      <c r="Q4566" s="4" t="str">
        <f>IF(H4566="","",IF(LEN(VLOOKUP($H4566,injury_groups!$A:$F,6,FALSE))=0,"",VLOOKUP($H4566,injury_groups!$A:$F,6,FALSE)))</f>
        <v/>
      </c>
    </row>
    <row r="4567" spans="1:17" x14ac:dyDescent="0.2">
      <c r="A4567" s="1">
        <v>287431</v>
      </c>
      <c r="B4567">
        <v>20840</v>
      </c>
      <c r="C4567" t="s">
        <v>1705</v>
      </c>
      <c r="D4567">
        <v>2021</v>
      </c>
      <c r="E4567">
        <v>17</v>
      </c>
      <c r="F4567">
        <v>13</v>
      </c>
      <c r="G4567">
        <v>31</v>
      </c>
      <c r="H4567" t="s">
        <v>1710</v>
      </c>
      <c r="I4567" t="s">
        <v>1841</v>
      </c>
      <c r="J4567" t="s">
        <v>1995</v>
      </c>
      <c r="K4567" t="b">
        <v>1</v>
      </c>
      <c r="L4567">
        <v>22</v>
      </c>
      <c r="M4567" s="2" t="str">
        <f>IF(H4567="","",IF(LEN(VLOOKUP($H4567,injury_groups!$A:$F,2,FALSE))=0,"",VLOOKUP($H4567,injury_groups!$A:$F,2,FALSE)))</f>
        <v/>
      </c>
      <c r="N4567" s="2" t="str">
        <f>IF(H4567="","",IF(LEN(VLOOKUP($H4567,injury_groups!$A:$F,3,FALSE))=0,"",VLOOKUP($H4567,injury_groups!$A:$F,3,FALSE)))</f>
        <v/>
      </c>
      <c r="O4567" s="2">
        <f>IF(H4567="",0,VLOOKUP($H4567,injury_groups!$A:$F,4,FALSE))</f>
        <v>0</v>
      </c>
      <c r="P4567" s="2">
        <f>IF(H4567="",0,VLOOKUP($H4567,injury_groups!$A:$F,5,FALSE))</f>
        <v>1</v>
      </c>
      <c r="Q4567" s="4" t="str">
        <f>IF(H4567="","",IF(LEN(VLOOKUP($H4567,injury_groups!$A:$F,6,FALSE))=0,"",VLOOKUP($H4567,injury_groups!$A:$F,6,FALSE)))</f>
        <v/>
      </c>
    </row>
    <row r="4568" spans="1:17" x14ac:dyDescent="0.2">
      <c r="A4568" s="1">
        <v>284086</v>
      </c>
      <c r="B4568">
        <v>20841</v>
      </c>
      <c r="C4568" t="s">
        <v>1705</v>
      </c>
      <c r="D4568">
        <v>2021</v>
      </c>
      <c r="E4568">
        <v>13</v>
      </c>
      <c r="F4568">
        <v>23</v>
      </c>
      <c r="G4568">
        <v>19</v>
      </c>
      <c r="H4568" t="s">
        <v>1711</v>
      </c>
      <c r="I4568" t="s">
        <v>1841</v>
      </c>
      <c r="J4568" t="s">
        <v>1947</v>
      </c>
      <c r="K4568" t="b">
        <v>1</v>
      </c>
      <c r="L4568">
        <v>18</v>
      </c>
      <c r="M4568" s="2" t="str">
        <f>IF(H4568="","",IF(LEN(VLOOKUP($H4568,injury_groups!$A:$F,2,FALSE))=0,"",VLOOKUP($H4568,injury_groups!$A:$F,2,FALSE)))</f>
        <v>neck</v>
      </c>
      <c r="N4568" s="2" t="str">
        <f>IF(H4568="","",IF(LEN(VLOOKUP($H4568,injury_groups!$A:$F,3,FALSE))=0,"",VLOOKUP($H4568,injury_groups!$A:$F,3,FALSE)))</f>
        <v/>
      </c>
      <c r="O4568" s="2">
        <f>IF(H4568="",0,VLOOKUP($H4568,injury_groups!$A:$F,4,FALSE))</f>
        <v>1</v>
      </c>
      <c r="P4568" s="2">
        <f>IF(H4568="",0,VLOOKUP($H4568,injury_groups!$A:$F,5,FALSE))</f>
        <v>0</v>
      </c>
      <c r="Q4568" s="4" t="str">
        <f>IF(H4568="","",IF(LEN(VLOOKUP($H4568,injury_groups!$A:$F,6,FALSE))=0,"",VLOOKUP($H4568,injury_groups!$A:$F,6,FALSE)))</f>
        <v/>
      </c>
    </row>
    <row r="4569" spans="1:17" x14ac:dyDescent="0.2">
      <c r="A4569" s="1">
        <v>284706</v>
      </c>
      <c r="B4569">
        <v>20841</v>
      </c>
      <c r="C4569" t="s">
        <v>1705</v>
      </c>
      <c r="D4569">
        <v>2021</v>
      </c>
      <c r="E4569">
        <v>14</v>
      </c>
      <c r="F4569">
        <v>23</v>
      </c>
      <c r="G4569">
        <v>29</v>
      </c>
      <c r="H4569" t="s">
        <v>1711</v>
      </c>
      <c r="I4569" t="s">
        <v>1841</v>
      </c>
      <c r="J4569" t="s">
        <v>1961</v>
      </c>
      <c r="K4569" t="b">
        <v>1</v>
      </c>
      <c r="L4569">
        <v>19</v>
      </c>
      <c r="M4569" s="2" t="str">
        <f>IF(H4569="","",IF(LEN(VLOOKUP($H4569,injury_groups!$A:$F,2,FALSE))=0,"",VLOOKUP($H4569,injury_groups!$A:$F,2,FALSE)))</f>
        <v>neck</v>
      </c>
      <c r="N4569" s="2" t="str">
        <f>IF(H4569="","",IF(LEN(VLOOKUP($H4569,injury_groups!$A:$F,3,FALSE))=0,"",VLOOKUP($H4569,injury_groups!$A:$F,3,FALSE)))</f>
        <v/>
      </c>
      <c r="O4569" s="2">
        <f>IF(H4569="",0,VLOOKUP($H4569,injury_groups!$A:$F,4,FALSE))</f>
        <v>1</v>
      </c>
      <c r="P4569" s="2">
        <f>IF(H4569="",0,VLOOKUP($H4569,injury_groups!$A:$F,5,FALSE))</f>
        <v>0</v>
      </c>
      <c r="Q4569" s="4" t="str">
        <f>IF(H4569="","",IF(LEN(VLOOKUP($H4569,injury_groups!$A:$F,6,FALSE))=0,"",VLOOKUP($H4569,injury_groups!$A:$F,6,FALSE)))</f>
        <v/>
      </c>
    </row>
    <row r="4570" spans="1:17" x14ac:dyDescent="0.2">
      <c r="A4570" s="1">
        <v>285445</v>
      </c>
      <c r="B4570">
        <v>20841</v>
      </c>
      <c r="C4570" t="s">
        <v>1705</v>
      </c>
      <c r="D4570">
        <v>2021</v>
      </c>
      <c r="E4570">
        <v>15</v>
      </c>
      <c r="F4570">
        <v>23</v>
      </c>
      <c r="G4570">
        <v>9</v>
      </c>
      <c r="H4570" t="s">
        <v>1711</v>
      </c>
      <c r="I4570" t="s">
        <v>1841</v>
      </c>
      <c r="J4570" t="s">
        <v>1964</v>
      </c>
      <c r="K4570" t="b">
        <v>1</v>
      </c>
      <c r="L4570">
        <v>20</v>
      </c>
      <c r="M4570" s="2" t="str">
        <f>IF(H4570="","",IF(LEN(VLOOKUP($H4570,injury_groups!$A:$F,2,FALSE))=0,"",VLOOKUP($H4570,injury_groups!$A:$F,2,FALSE)))</f>
        <v>neck</v>
      </c>
      <c r="N4570" s="2" t="str">
        <f>IF(H4570="","",IF(LEN(VLOOKUP($H4570,injury_groups!$A:$F,3,FALSE))=0,"",VLOOKUP($H4570,injury_groups!$A:$F,3,FALSE)))</f>
        <v/>
      </c>
      <c r="O4570" s="2">
        <f>IF(H4570="",0,VLOOKUP($H4570,injury_groups!$A:$F,4,FALSE))</f>
        <v>1</v>
      </c>
      <c r="P4570" s="2">
        <f>IF(H4570="",0,VLOOKUP($H4570,injury_groups!$A:$F,5,FALSE))</f>
        <v>0</v>
      </c>
      <c r="Q4570" s="4" t="str">
        <f>IF(H4570="","",IF(LEN(VLOOKUP($H4570,injury_groups!$A:$F,6,FALSE))=0,"",VLOOKUP($H4570,injury_groups!$A:$F,6,FALSE)))</f>
        <v/>
      </c>
    </row>
    <row r="4571" spans="1:17" x14ac:dyDescent="0.2">
      <c r="A4571" s="1">
        <v>286432</v>
      </c>
      <c r="B4571">
        <v>20841</v>
      </c>
      <c r="C4571" t="s">
        <v>1705</v>
      </c>
      <c r="D4571">
        <v>2021</v>
      </c>
      <c r="E4571">
        <v>16</v>
      </c>
      <c r="F4571">
        <v>23</v>
      </c>
      <c r="G4571">
        <v>26</v>
      </c>
      <c r="H4571" t="s">
        <v>1711</v>
      </c>
      <c r="I4571" t="s">
        <v>1841</v>
      </c>
      <c r="J4571" t="s">
        <v>1978</v>
      </c>
      <c r="K4571" t="b">
        <v>1</v>
      </c>
      <c r="L4571">
        <v>21</v>
      </c>
      <c r="M4571" s="2" t="str">
        <f>IF(H4571="","",IF(LEN(VLOOKUP($H4571,injury_groups!$A:$F,2,FALSE))=0,"",VLOOKUP($H4571,injury_groups!$A:$F,2,FALSE)))</f>
        <v>neck</v>
      </c>
      <c r="N4571" s="2" t="str">
        <f>IF(H4571="","",IF(LEN(VLOOKUP($H4571,injury_groups!$A:$F,3,FALSE))=0,"",VLOOKUP($H4571,injury_groups!$A:$F,3,FALSE)))</f>
        <v/>
      </c>
      <c r="O4571" s="2">
        <f>IF(H4571="",0,VLOOKUP($H4571,injury_groups!$A:$F,4,FALSE))</f>
        <v>1</v>
      </c>
      <c r="P4571" s="2">
        <f>IF(H4571="",0,VLOOKUP($H4571,injury_groups!$A:$F,5,FALSE))</f>
        <v>0</v>
      </c>
      <c r="Q4571" s="4" t="str">
        <f>IF(H4571="","",IF(LEN(VLOOKUP($H4571,injury_groups!$A:$F,6,FALSE))=0,"",VLOOKUP($H4571,injury_groups!$A:$F,6,FALSE)))</f>
        <v/>
      </c>
    </row>
    <row r="4572" spans="1:17" x14ac:dyDescent="0.2">
      <c r="A4572" s="1">
        <v>287432</v>
      </c>
      <c r="B4572">
        <v>20841</v>
      </c>
      <c r="C4572" t="s">
        <v>1705</v>
      </c>
      <c r="D4572">
        <v>2021</v>
      </c>
      <c r="E4572">
        <v>17</v>
      </c>
      <c r="F4572">
        <v>23</v>
      </c>
      <c r="G4572">
        <v>6</v>
      </c>
      <c r="H4572" t="s">
        <v>1711</v>
      </c>
      <c r="I4572" t="s">
        <v>1841</v>
      </c>
      <c r="J4572" t="s">
        <v>1992</v>
      </c>
      <c r="K4572" t="b">
        <v>1</v>
      </c>
      <c r="L4572">
        <v>22</v>
      </c>
      <c r="M4572" s="2" t="str">
        <f>IF(H4572="","",IF(LEN(VLOOKUP($H4572,injury_groups!$A:$F,2,FALSE))=0,"",VLOOKUP($H4572,injury_groups!$A:$F,2,FALSE)))</f>
        <v>neck</v>
      </c>
      <c r="N4572" s="2" t="str">
        <f>IF(H4572="","",IF(LEN(VLOOKUP($H4572,injury_groups!$A:$F,3,FALSE))=0,"",VLOOKUP($H4572,injury_groups!$A:$F,3,FALSE)))</f>
        <v/>
      </c>
      <c r="O4572" s="2">
        <f>IF(H4572="",0,VLOOKUP($H4572,injury_groups!$A:$F,4,FALSE))</f>
        <v>1</v>
      </c>
      <c r="P4572" s="2">
        <f>IF(H4572="",0,VLOOKUP($H4572,injury_groups!$A:$F,5,FALSE))</f>
        <v>0</v>
      </c>
      <c r="Q4572" s="4" t="str">
        <f>IF(H4572="","",IF(LEN(VLOOKUP($H4572,injury_groups!$A:$F,6,FALSE))=0,"",VLOOKUP($H4572,injury_groups!$A:$F,6,FALSE)))</f>
        <v/>
      </c>
    </row>
    <row r="4573" spans="1:17" x14ac:dyDescent="0.2">
      <c r="A4573" s="1">
        <v>285840</v>
      </c>
      <c r="B4573">
        <v>20842</v>
      </c>
      <c r="C4573" t="s">
        <v>1705</v>
      </c>
      <c r="D4573">
        <v>2021</v>
      </c>
      <c r="E4573">
        <v>15</v>
      </c>
      <c r="F4573">
        <v>10</v>
      </c>
      <c r="G4573">
        <v>7</v>
      </c>
      <c r="H4573" t="s">
        <v>1735</v>
      </c>
      <c r="I4573" t="s">
        <v>1841</v>
      </c>
      <c r="J4573" t="s">
        <v>1969</v>
      </c>
      <c r="K4573" t="b">
        <v>1</v>
      </c>
      <c r="L4573">
        <v>20</v>
      </c>
      <c r="M4573" s="2" t="str">
        <f>IF(H4573="","",IF(LEN(VLOOKUP($H4573,injury_groups!$A:$F,2,FALSE))=0,"",VLOOKUP($H4573,injury_groups!$A:$F,2,FALSE)))</f>
        <v>foot</v>
      </c>
      <c r="N4573" s="2" t="str">
        <f>IF(H4573="","",IF(LEN(VLOOKUP($H4573,injury_groups!$A:$F,3,FALSE))=0,"",VLOOKUP($H4573,injury_groups!$A:$F,3,FALSE)))</f>
        <v/>
      </c>
      <c r="O4573" s="2">
        <f>IF(H4573="",0,VLOOKUP($H4573,injury_groups!$A:$F,4,FALSE))</f>
        <v>1</v>
      </c>
      <c r="P4573" s="2">
        <f>IF(H4573="",0,VLOOKUP($H4573,injury_groups!$A:$F,5,FALSE))</f>
        <v>0</v>
      </c>
      <c r="Q4573" s="4" t="str">
        <f>IF(H4573="","",IF(LEN(VLOOKUP($H4573,injury_groups!$A:$F,6,FALSE))=0,"",VLOOKUP($H4573,injury_groups!$A:$F,6,FALSE)))</f>
        <v/>
      </c>
    </row>
    <row r="4574" spans="1:17" x14ac:dyDescent="0.2">
      <c r="A4574" s="1">
        <v>284911</v>
      </c>
      <c r="B4574">
        <v>20844</v>
      </c>
      <c r="C4574" t="s">
        <v>1705</v>
      </c>
      <c r="D4574">
        <v>2021</v>
      </c>
      <c r="E4574">
        <v>14</v>
      </c>
      <c r="F4574">
        <v>5</v>
      </c>
      <c r="G4574">
        <v>2</v>
      </c>
      <c r="H4574" t="s">
        <v>1720</v>
      </c>
      <c r="I4574" t="s">
        <v>1841</v>
      </c>
      <c r="J4574" t="s">
        <v>1958</v>
      </c>
      <c r="K4574" t="b">
        <v>1</v>
      </c>
      <c r="L4574">
        <v>19</v>
      </c>
      <c r="M4574" s="2" t="str">
        <f>IF(H4574="","",IF(LEN(VLOOKUP($H4574,injury_groups!$A:$F,2,FALSE))=0,"",VLOOKUP($H4574,injury_groups!$A:$F,2,FALSE)))</f>
        <v>hamstring</v>
      </c>
      <c r="N4574" s="2" t="str">
        <f>IF(H4574="","",IF(LEN(VLOOKUP($H4574,injury_groups!$A:$F,3,FALSE))=0,"",VLOOKUP($H4574,injury_groups!$A:$F,3,FALSE)))</f>
        <v/>
      </c>
      <c r="O4574" s="2">
        <f>IF(H4574="",0,VLOOKUP($H4574,injury_groups!$A:$F,4,FALSE))</f>
        <v>1</v>
      </c>
      <c r="P4574" s="2">
        <f>IF(H4574="",0,VLOOKUP($H4574,injury_groups!$A:$F,5,FALSE))</f>
        <v>0</v>
      </c>
      <c r="Q4574" s="4" t="str">
        <f>IF(H4574="","",IF(LEN(VLOOKUP($H4574,injury_groups!$A:$F,6,FALSE))=0,"",VLOOKUP($H4574,injury_groups!$A:$F,6,FALSE)))</f>
        <v/>
      </c>
    </row>
    <row r="4575" spans="1:17" x14ac:dyDescent="0.2">
      <c r="A4575" s="1">
        <v>280859</v>
      </c>
      <c r="B4575">
        <v>20848</v>
      </c>
      <c r="C4575" t="s">
        <v>1705</v>
      </c>
      <c r="D4575">
        <v>2021</v>
      </c>
      <c r="E4575">
        <v>9</v>
      </c>
      <c r="F4575">
        <v>12</v>
      </c>
      <c r="G4575">
        <v>16</v>
      </c>
      <c r="H4575" t="s">
        <v>1733</v>
      </c>
      <c r="I4575" t="s">
        <v>1841</v>
      </c>
      <c r="J4575" t="s">
        <v>1912</v>
      </c>
      <c r="K4575" t="b">
        <v>1</v>
      </c>
      <c r="L4575">
        <v>14</v>
      </c>
      <c r="M4575" s="2" t="str">
        <f>IF(H4575="","",IF(LEN(VLOOKUP($H4575,injury_groups!$A:$F,2,FALSE))=0,"",VLOOKUP($H4575,injury_groups!$A:$F,2,FALSE)))</f>
        <v>head</v>
      </c>
      <c r="N4575" s="2" t="str">
        <f>IF(H4575="","",IF(LEN(VLOOKUP($H4575,injury_groups!$A:$F,3,FALSE))=0,"",VLOOKUP($H4575,injury_groups!$A:$F,3,FALSE)))</f>
        <v/>
      </c>
      <c r="O4575" s="2">
        <f>IF(H4575="",0,VLOOKUP($H4575,injury_groups!$A:$F,4,FALSE))</f>
        <v>1</v>
      </c>
      <c r="P4575" s="2">
        <f>IF(H4575="",0,VLOOKUP($H4575,injury_groups!$A:$F,5,FALSE))</f>
        <v>0</v>
      </c>
      <c r="Q4575" s="4" t="str">
        <f>IF(H4575="","",IF(LEN(VLOOKUP($H4575,injury_groups!$A:$F,6,FALSE))=0,"",VLOOKUP($H4575,injury_groups!$A:$F,6,FALSE)))</f>
        <v/>
      </c>
    </row>
    <row r="4576" spans="1:17" x14ac:dyDescent="0.2">
      <c r="A4576" s="1">
        <v>281548</v>
      </c>
      <c r="B4576">
        <v>20848</v>
      </c>
      <c r="C4576" t="s">
        <v>1705</v>
      </c>
      <c r="D4576">
        <v>2021</v>
      </c>
      <c r="E4576">
        <v>10</v>
      </c>
      <c r="F4576">
        <v>12</v>
      </c>
      <c r="G4576">
        <v>30</v>
      </c>
      <c r="H4576" t="s">
        <v>1733</v>
      </c>
      <c r="I4576" t="s">
        <v>1841</v>
      </c>
      <c r="J4576" t="s">
        <v>1924</v>
      </c>
      <c r="K4576" t="b">
        <v>1</v>
      </c>
      <c r="L4576">
        <v>15</v>
      </c>
      <c r="M4576" s="2" t="str">
        <f>IF(H4576="","",IF(LEN(VLOOKUP($H4576,injury_groups!$A:$F,2,FALSE))=0,"",VLOOKUP($H4576,injury_groups!$A:$F,2,FALSE)))</f>
        <v>head</v>
      </c>
      <c r="N4576" s="2" t="str">
        <f>IF(H4576="","",IF(LEN(VLOOKUP($H4576,injury_groups!$A:$F,3,FALSE))=0,"",VLOOKUP($H4576,injury_groups!$A:$F,3,FALSE)))</f>
        <v/>
      </c>
      <c r="O4576" s="2">
        <f>IF(H4576="",0,VLOOKUP($H4576,injury_groups!$A:$F,4,FALSE))</f>
        <v>1</v>
      </c>
      <c r="P4576" s="2">
        <f>IF(H4576="",0,VLOOKUP($H4576,injury_groups!$A:$F,5,FALSE))</f>
        <v>0</v>
      </c>
      <c r="Q4576" s="4" t="str">
        <f>IF(H4576="","",IF(LEN(VLOOKUP($H4576,injury_groups!$A:$F,6,FALSE))=0,"",VLOOKUP($H4576,injury_groups!$A:$F,6,FALSE)))</f>
        <v/>
      </c>
    </row>
    <row r="4577" spans="1:17" x14ac:dyDescent="0.2">
      <c r="A4577" s="1">
        <v>274457</v>
      </c>
      <c r="B4577">
        <v>20848</v>
      </c>
      <c r="C4577" t="s">
        <v>1706</v>
      </c>
      <c r="D4577">
        <v>2021</v>
      </c>
      <c r="E4577">
        <v>0</v>
      </c>
      <c r="F4577">
        <v>12</v>
      </c>
      <c r="H4577" t="s">
        <v>1708</v>
      </c>
      <c r="I4577" t="s">
        <v>1841</v>
      </c>
      <c r="J4577" t="s">
        <v>1998</v>
      </c>
      <c r="K4577" t="b">
        <v>1</v>
      </c>
      <c r="L4577">
        <v>0</v>
      </c>
      <c r="M4577" s="2" t="str">
        <f>IF(H4577="","",IF(LEN(VLOOKUP($H4577,injury_groups!$A:$F,2,FALSE))=0,"",VLOOKUP($H4577,injury_groups!$A:$F,2,FALSE)))</f>
        <v/>
      </c>
      <c r="N4577" s="2" t="str">
        <f>IF(H4577="","",IF(LEN(VLOOKUP($H4577,injury_groups!$A:$F,3,FALSE))=0,"",VLOOKUP($H4577,injury_groups!$A:$F,3,FALSE)))</f>
        <v/>
      </c>
      <c r="O4577" s="2">
        <f>IF(H4577="",0,VLOOKUP($H4577,injury_groups!$A:$F,4,FALSE))</f>
        <v>0</v>
      </c>
      <c r="P4577" s="2">
        <f>IF(H4577="",0,VLOOKUP($H4577,injury_groups!$A:$F,5,FALSE))</f>
        <v>0</v>
      </c>
      <c r="Q4577" s="4" t="str">
        <f>IF(H4577="","",IF(LEN(VLOOKUP($H4577,injury_groups!$A:$F,6,FALSE))=0,"",VLOOKUP($H4577,injury_groups!$A:$F,6,FALSE)))</f>
        <v/>
      </c>
    </row>
    <row r="4578" spans="1:17" x14ac:dyDescent="0.2">
      <c r="A4578" s="1">
        <v>289492</v>
      </c>
      <c r="B4578">
        <v>20848</v>
      </c>
      <c r="C4578" t="s">
        <v>1707</v>
      </c>
      <c r="D4578">
        <v>2021</v>
      </c>
      <c r="E4578">
        <v>1</v>
      </c>
      <c r="F4578">
        <v>12</v>
      </c>
      <c r="H4578" t="s">
        <v>1839</v>
      </c>
      <c r="I4578" t="s">
        <v>1843</v>
      </c>
      <c r="J4578" t="s">
        <v>2063</v>
      </c>
      <c r="K4578" t="b">
        <v>0</v>
      </c>
      <c r="L4578">
        <v>23</v>
      </c>
      <c r="M4578" s="2" t="str">
        <f>IF(H4578="","",IF(LEN(VLOOKUP($H4578,injury_groups!$A:$F,2,FALSE))=0,"",VLOOKUP($H4578,injury_groups!$A:$F,2,FALSE)))</f>
        <v>illness</v>
      </c>
      <c r="N4578" s="2" t="str">
        <f>IF(H4578="","",IF(LEN(VLOOKUP($H4578,injury_groups!$A:$F,3,FALSE))=0,"",VLOOKUP($H4578,injury_groups!$A:$F,3,FALSE)))</f>
        <v/>
      </c>
      <c r="O4578" s="2">
        <f>IF(H4578="",0,VLOOKUP($H4578,injury_groups!$A:$F,4,FALSE))</f>
        <v>1</v>
      </c>
      <c r="P4578" s="2">
        <f>IF(H4578="",0,VLOOKUP($H4578,injury_groups!$A:$F,5,FALSE))</f>
        <v>0</v>
      </c>
      <c r="Q4578" s="4" t="str">
        <f>IF(H4578="","",IF(LEN(VLOOKUP($H4578,injury_groups!$A:$F,6,FALSE))=0,"",VLOOKUP($H4578,injury_groups!$A:$F,6,FALSE)))</f>
        <v/>
      </c>
    </row>
    <row r="4579" spans="1:17" x14ac:dyDescent="0.2">
      <c r="A4579" s="1">
        <v>279827</v>
      </c>
      <c r="B4579">
        <v>20850</v>
      </c>
      <c r="C4579" t="s">
        <v>1705</v>
      </c>
      <c r="D4579">
        <v>2021</v>
      </c>
      <c r="E4579">
        <v>7</v>
      </c>
      <c r="F4579">
        <v>4</v>
      </c>
      <c r="H4579" t="s">
        <v>1712</v>
      </c>
      <c r="I4579" t="s">
        <v>1844</v>
      </c>
      <c r="J4579" t="s">
        <v>1899</v>
      </c>
      <c r="K4579" t="b">
        <v>0</v>
      </c>
      <c r="L4579">
        <v>12</v>
      </c>
      <c r="M4579" s="2" t="str">
        <f>IF(H4579="","",IF(LEN(VLOOKUP($H4579,injury_groups!$A:$F,2,FALSE))=0,"",VLOOKUP($H4579,injury_groups!$A:$F,2,FALSE)))</f>
        <v>hand</v>
      </c>
      <c r="N4579" s="2" t="str">
        <f>IF(H4579="","",IF(LEN(VLOOKUP($H4579,injury_groups!$A:$F,3,FALSE))=0,"",VLOOKUP($H4579,injury_groups!$A:$F,3,FALSE)))</f>
        <v/>
      </c>
      <c r="O4579" s="2">
        <f>IF(H4579="",0,VLOOKUP($H4579,injury_groups!$A:$F,4,FALSE))</f>
        <v>1</v>
      </c>
      <c r="P4579" s="2">
        <f>IF(H4579="",0,VLOOKUP($H4579,injury_groups!$A:$F,5,FALSE))</f>
        <v>0</v>
      </c>
      <c r="Q4579" s="4" t="str">
        <f>IF(H4579="","",IF(LEN(VLOOKUP($H4579,injury_groups!$A:$F,6,FALSE))=0,"",VLOOKUP($H4579,injury_groups!$A:$F,6,FALSE)))</f>
        <v/>
      </c>
    </row>
    <row r="4580" spans="1:17" x14ac:dyDescent="0.2">
      <c r="A4580" s="1">
        <v>280010</v>
      </c>
      <c r="B4580">
        <v>20850</v>
      </c>
      <c r="C4580" t="s">
        <v>1705</v>
      </c>
      <c r="D4580">
        <v>2021</v>
      </c>
      <c r="E4580">
        <v>8</v>
      </c>
      <c r="F4580">
        <v>4</v>
      </c>
      <c r="G4580">
        <v>19</v>
      </c>
      <c r="H4580" t="s">
        <v>1712</v>
      </c>
      <c r="I4580" t="s">
        <v>1841</v>
      </c>
      <c r="J4580" t="s">
        <v>1905</v>
      </c>
      <c r="K4580" t="b">
        <v>1</v>
      </c>
      <c r="L4580">
        <v>13</v>
      </c>
      <c r="M4580" s="2" t="str">
        <f>IF(H4580="","",IF(LEN(VLOOKUP($H4580,injury_groups!$A:$F,2,FALSE))=0,"",VLOOKUP($H4580,injury_groups!$A:$F,2,FALSE)))</f>
        <v>hand</v>
      </c>
      <c r="N4580" s="2" t="str">
        <f>IF(H4580="","",IF(LEN(VLOOKUP($H4580,injury_groups!$A:$F,3,FALSE))=0,"",VLOOKUP($H4580,injury_groups!$A:$F,3,FALSE)))</f>
        <v/>
      </c>
      <c r="O4580" s="2">
        <f>IF(H4580="",0,VLOOKUP($H4580,injury_groups!$A:$F,4,FALSE))</f>
        <v>1</v>
      </c>
      <c r="P4580" s="2">
        <f>IF(H4580="",0,VLOOKUP($H4580,injury_groups!$A:$F,5,FALSE))</f>
        <v>0</v>
      </c>
      <c r="Q4580" s="4" t="str">
        <f>IF(H4580="","",IF(LEN(VLOOKUP($H4580,injury_groups!$A:$F,6,FALSE))=0,"",VLOOKUP($H4580,injury_groups!$A:$F,6,FALSE)))</f>
        <v/>
      </c>
    </row>
    <row r="4581" spans="1:17" x14ac:dyDescent="0.2">
      <c r="A4581" s="1">
        <v>280736</v>
      </c>
      <c r="B4581">
        <v>20850</v>
      </c>
      <c r="C4581" t="s">
        <v>1705</v>
      </c>
      <c r="D4581">
        <v>2021</v>
      </c>
      <c r="E4581">
        <v>9</v>
      </c>
      <c r="F4581">
        <v>4</v>
      </c>
      <c r="G4581">
        <v>15</v>
      </c>
      <c r="H4581" t="s">
        <v>1712</v>
      </c>
      <c r="I4581" t="s">
        <v>1841</v>
      </c>
      <c r="J4581" t="s">
        <v>1913</v>
      </c>
      <c r="K4581" t="b">
        <v>1</v>
      </c>
      <c r="L4581">
        <v>14</v>
      </c>
      <c r="M4581" s="2" t="str">
        <f>IF(H4581="","",IF(LEN(VLOOKUP($H4581,injury_groups!$A:$F,2,FALSE))=0,"",VLOOKUP($H4581,injury_groups!$A:$F,2,FALSE)))</f>
        <v>hand</v>
      </c>
      <c r="N4581" s="2" t="str">
        <f>IF(H4581="","",IF(LEN(VLOOKUP($H4581,injury_groups!$A:$F,3,FALSE))=0,"",VLOOKUP($H4581,injury_groups!$A:$F,3,FALSE)))</f>
        <v/>
      </c>
      <c r="O4581" s="2">
        <f>IF(H4581="",0,VLOOKUP($H4581,injury_groups!$A:$F,4,FALSE))</f>
        <v>1</v>
      </c>
      <c r="P4581" s="2">
        <f>IF(H4581="",0,VLOOKUP($H4581,injury_groups!$A:$F,5,FALSE))</f>
        <v>0</v>
      </c>
      <c r="Q4581" s="4" t="str">
        <f>IF(H4581="","",IF(LEN(VLOOKUP($H4581,injury_groups!$A:$F,6,FALSE))=0,"",VLOOKUP($H4581,injury_groups!$A:$F,6,FALSE)))</f>
        <v/>
      </c>
    </row>
    <row r="4582" spans="1:17" x14ac:dyDescent="0.2">
      <c r="A4582" s="1">
        <v>287735</v>
      </c>
      <c r="B4582">
        <v>20852</v>
      </c>
      <c r="C4582" t="s">
        <v>1705</v>
      </c>
      <c r="D4582">
        <v>2021</v>
      </c>
      <c r="E4582">
        <v>17</v>
      </c>
      <c r="F4582">
        <v>23</v>
      </c>
      <c r="G4582">
        <v>6</v>
      </c>
      <c r="H4582" t="s">
        <v>1710</v>
      </c>
      <c r="I4582" t="s">
        <v>1841</v>
      </c>
      <c r="J4582" t="s">
        <v>1991</v>
      </c>
      <c r="K4582" t="b">
        <v>1</v>
      </c>
      <c r="L4582">
        <v>22</v>
      </c>
      <c r="M4582" s="2" t="str">
        <f>IF(H4582="","",IF(LEN(VLOOKUP($H4582,injury_groups!$A:$F,2,FALSE))=0,"",VLOOKUP($H4582,injury_groups!$A:$F,2,FALSE)))</f>
        <v/>
      </c>
      <c r="N4582" s="2" t="str">
        <f>IF(H4582="","",IF(LEN(VLOOKUP($H4582,injury_groups!$A:$F,3,FALSE))=0,"",VLOOKUP($H4582,injury_groups!$A:$F,3,FALSE)))</f>
        <v/>
      </c>
      <c r="O4582" s="2">
        <f>IF(H4582="",0,VLOOKUP($H4582,injury_groups!$A:$F,4,FALSE))</f>
        <v>0</v>
      </c>
      <c r="P4582" s="2">
        <f>IF(H4582="",0,VLOOKUP($H4582,injury_groups!$A:$F,5,FALSE))</f>
        <v>1</v>
      </c>
      <c r="Q4582" s="4" t="str">
        <f>IF(H4582="","",IF(LEN(VLOOKUP($H4582,injury_groups!$A:$F,6,FALSE))=0,"",VLOOKUP($H4582,injury_groups!$A:$F,6,FALSE)))</f>
        <v/>
      </c>
    </row>
    <row r="4583" spans="1:17" x14ac:dyDescent="0.2">
      <c r="A4583" s="1">
        <v>275720</v>
      </c>
      <c r="B4583">
        <v>20856</v>
      </c>
      <c r="C4583" t="s">
        <v>1705</v>
      </c>
      <c r="D4583">
        <v>2021</v>
      </c>
      <c r="E4583">
        <v>1</v>
      </c>
      <c r="F4583">
        <v>7</v>
      </c>
      <c r="G4583">
        <v>20</v>
      </c>
      <c r="H4583" t="s">
        <v>1720</v>
      </c>
      <c r="I4583" t="s">
        <v>1841</v>
      </c>
      <c r="J4583" t="s">
        <v>1845</v>
      </c>
      <c r="K4583" t="b">
        <v>1</v>
      </c>
      <c r="L4583">
        <v>6</v>
      </c>
      <c r="M4583" s="2" t="str">
        <f>IF(H4583="","",IF(LEN(VLOOKUP($H4583,injury_groups!$A:$F,2,FALSE))=0,"",VLOOKUP($H4583,injury_groups!$A:$F,2,FALSE)))</f>
        <v>hamstring</v>
      </c>
      <c r="N4583" s="2" t="str">
        <f>IF(H4583="","",IF(LEN(VLOOKUP($H4583,injury_groups!$A:$F,3,FALSE))=0,"",VLOOKUP($H4583,injury_groups!$A:$F,3,FALSE)))</f>
        <v/>
      </c>
      <c r="O4583" s="2">
        <f>IF(H4583="",0,VLOOKUP($H4583,injury_groups!$A:$F,4,FALSE))</f>
        <v>1</v>
      </c>
      <c r="P4583" s="2">
        <f>IF(H4583="",0,VLOOKUP($H4583,injury_groups!$A:$F,5,FALSE))</f>
        <v>0</v>
      </c>
      <c r="Q4583" s="4" t="str">
        <f>IF(H4583="","",IF(LEN(VLOOKUP($H4583,injury_groups!$A:$F,6,FALSE))=0,"",VLOOKUP($H4583,injury_groups!$A:$F,6,FALSE)))</f>
        <v/>
      </c>
    </row>
    <row r="4584" spans="1:17" x14ac:dyDescent="0.2">
      <c r="A4584" s="1">
        <v>282587</v>
      </c>
      <c r="B4584">
        <v>20858</v>
      </c>
      <c r="C4584" t="s">
        <v>1705</v>
      </c>
      <c r="D4584">
        <v>2021</v>
      </c>
      <c r="E4584">
        <v>11</v>
      </c>
      <c r="F4584">
        <v>19</v>
      </c>
      <c r="G4584">
        <v>24</v>
      </c>
      <c r="H4584" t="s">
        <v>1708</v>
      </c>
      <c r="I4584" t="s">
        <v>1841</v>
      </c>
      <c r="J4584" t="s">
        <v>1930</v>
      </c>
      <c r="K4584" t="b">
        <v>1</v>
      </c>
      <c r="L4584">
        <v>16</v>
      </c>
      <c r="M4584" s="2" t="str">
        <f>IF(H4584="","",IF(LEN(VLOOKUP($H4584,injury_groups!$A:$F,2,FALSE))=0,"",VLOOKUP($H4584,injury_groups!$A:$F,2,FALSE)))</f>
        <v/>
      </c>
      <c r="N4584" s="2" t="str">
        <f>IF(H4584="","",IF(LEN(VLOOKUP($H4584,injury_groups!$A:$F,3,FALSE))=0,"",VLOOKUP($H4584,injury_groups!$A:$F,3,FALSE)))</f>
        <v/>
      </c>
      <c r="O4584" s="2">
        <f>IF(H4584="",0,VLOOKUP($H4584,injury_groups!$A:$F,4,FALSE))</f>
        <v>0</v>
      </c>
      <c r="P4584" s="2">
        <f>IF(H4584="",0,VLOOKUP($H4584,injury_groups!$A:$F,5,FALSE))</f>
        <v>0</v>
      </c>
      <c r="Q4584" s="4" t="str">
        <f>IF(H4584="","",IF(LEN(VLOOKUP($H4584,injury_groups!$A:$F,6,FALSE))=0,"",VLOOKUP($H4584,injury_groups!$A:$F,6,FALSE)))</f>
        <v/>
      </c>
    </row>
    <row r="4585" spans="1:17" x14ac:dyDescent="0.2">
      <c r="A4585" s="1">
        <v>283142</v>
      </c>
      <c r="B4585">
        <v>20858</v>
      </c>
      <c r="C4585" t="s">
        <v>1705</v>
      </c>
      <c r="D4585">
        <v>2021</v>
      </c>
      <c r="E4585">
        <v>12</v>
      </c>
      <c r="F4585">
        <v>19</v>
      </c>
      <c r="G4585">
        <v>5</v>
      </c>
      <c r="H4585" t="s">
        <v>1708</v>
      </c>
      <c r="I4585" t="s">
        <v>1841</v>
      </c>
      <c r="J4585" t="s">
        <v>1937</v>
      </c>
      <c r="K4585" t="b">
        <v>1</v>
      </c>
      <c r="L4585">
        <v>17</v>
      </c>
      <c r="M4585" s="2" t="str">
        <f>IF(H4585="","",IF(LEN(VLOOKUP($H4585,injury_groups!$A:$F,2,FALSE))=0,"",VLOOKUP($H4585,injury_groups!$A:$F,2,FALSE)))</f>
        <v/>
      </c>
      <c r="N4585" s="2" t="str">
        <f>IF(H4585="","",IF(LEN(VLOOKUP($H4585,injury_groups!$A:$F,3,FALSE))=0,"",VLOOKUP($H4585,injury_groups!$A:$F,3,FALSE)))</f>
        <v/>
      </c>
      <c r="O4585" s="2">
        <f>IF(H4585="",0,VLOOKUP($H4585,injury_groups!$A:$F,4,FALSE))</f>
        <v>0</v>
      </c>
      <c r="P4585" s="2">
        <f>IF(H4585="",0,VLOOKUP($H4585,injury_groups!$A:$F,5,FALSE))</f>
        <v>0</v>
      </c>
      <c r="Q4585" s="4" t="str">
        <f>IF(H4585="","",IF(LEN(VLOOKUP($H4585,injury_groups!$A:$F,6,FALSE))=0,"",VLOOKUP($H4585,injury_groups!$A:$F,6,FALSE)))</f>
        <v/>
      </c>
    </row>
    <row r="4586" spans="1:17" x14ac:dyDescent="0.2">
      <c r="A4586" s="1">
        <v>283861</v>
      </c>
      <c r="B4586">
        <v>20858</v>
      </c>
      <c r="C4586" t="s">
        <v>1705</v>
      </c>
      <c r="D4586">
        <v>2021</v>
      </c>
      <c r="E4586">
        <v>13</v>
      </c>
      <c r="F4586">
        <v>19</v>
      </c>
      <c r="G4586">
        <v>23</v>
      </c>
      <c r="H4586" t="s">
        <v>1708</v>
      </c>
      <c r="I4586" t="s">
        <v>1841</v>
      </c>
      <c r="J4586" t="s">
        <v>1947</v>
      </c>
      <c r="K4586" t="b">
        <v>1</v>
      </c>
      <c r="L4586">
        <v>18</v>
      </c>
      <c r="M4586" s="2" t="str">
        <f>IF(H4586="","",IF(LEN(VLOOKUP($H4586,injury_groups!$A:$F,2,FALSE))=0,"",VLOOKUP($H4586,injury_groups!$A:$F,2,FALSE)))</f>
        <v/>
      </c>
      <c r="N4586" s="2" t="str">
        <f>IF(H4586="","",IF(LEN(VLOOKUP($H4586,injury_groups!$A:$F,3,FALSE))=0,"",VLOOKUP($H4586,injury_groups!$A:$F,3,FALSE)))</f>
        <v/>
      </c>
      <c r="O4586" s="2">
        <f>IF(H4586="",0,VLOOKUP($H4586,injury_groups!$A:$F,4,FALSE))</f>
        <v>0</v>
      </c>
      <c r="P4586" s="2">
        <f>IF(H4586="",0,VLOOKUP($H4586,injury_groups!$A:$F,5,FALSE))</f>
        <v>0</v>
      </c>
      <c r="Q4586" s="4" t="str">
        <f>IF(H4586="","",IF(LEN(VLOOKUP($H4586,injury_groups!$A:$F,6,FALSE))=0,"",VLOOKUP($H4586,injury_groups!$A:$F,6,FALSE)))</f>
        <v/>
      </c>
    </row>
    <row r="4587" spans="1:17" x14ac:dyDescent="0.2">
      <c r="A4587" s="1">
        <v>284623</v>
      </c>
      <c r="B4587">
        <v>20858</v>
      </c>
      <c r="C4587" t="s">
        <v>1705</v>
      </c>
      <c r="D4587">
        <v>2021</v>
      </c>
      <c r="E4587">
        <v>14</v>
      </c>
      <c r="F4587">
        <v>19</v>
      </c>
      <c r="H4587" t="s">
        <v>1708</v>
      </c>
      <c r="I4587" t="s">
        <v>1841</v>
      </c>
      <c r="J4587" t="s">
        <v>1962</v>
      </c>
      <c r="K4587" t="b">
        <v>1</v>
      </c>
      <c r="L4587">
        <v>19</v>
      </c>
      <c r="M4587" s="2" t="str">
        <f>IF(H4587="","",IF(LEN(VLOOKUP($H4587,injury_groups!$A:$F,2,FALSE))=0,"",VLOOKUP($H4587,injury_groups!$A:$F,2,FALSE)))</f>
        <v/>
      </c>
      <c r="N4587" s="2" t="str">
        <f>IF(H4587="","",IF(LEN(VLOOKUP($H4587,injury_groups!$A:$F,3,FALSE))=0,"",VLOOKUP($H4587,injury_groups!$A:$F,3,FALSE)))</f>
        <v/>
      </c>
      <c r="O4587" s="2">
        <f>IF(H4587="",0,VLOOKUP($H4587,injury_groups!$A:$F,4,FALSE))</f>
        <v>0</v>
      </c>
      <c r="P4587" s="2">
        <f>IF(H4587="",0,VLOOKUP($H4587,injury_groups!$A:$F,5,FALSE))</f>
        <v>0</v>
      </c>
      <c r="Q4587" s="4" t="str">
        <f>IF(H4587="","",IF(LEN(VLOOKUP($H4587,injury_groups!$A:$F,6,FALSE))=0,"",VLOOKUP($H4587,injury_groups!$A:$F,6,FALSE)))</f>
        <v/>
      </c>
    </row>
    <row r="4588" spans="1:17" x14ac:dyDescent="0.2">
      <c r="A4588" s="1">
        <v>285447</v>
      </c>
      <c r="B4588">
        <v>20858</v>
      </c>
      <c r="C4588" t="s">
        <v>1705</v>
      </c>
      <c r="D4588">
        <v>2021</v>
      </c>
      <c r="E4588">
        <v>15</v>
      </c>
      <c r="F4588">
        <v>19</v>
      </c>
      <c r="G4588">
        <v>24</v>
      </c>
      <c r="H4588" t="s">
        <v>1708</v>
      </c>
      <c r="I4588" t="s">
        <v>1841</v>
      </c>
      <c r="J4588" t="s">
        <v>1964</v>
      </c>
      <c r="K4588" t="b">
        <v>1</v>
      </c>
      <c r="L4588">
        <v>20</v>
      </c>
      <c r="M4588" s="2" t="str">
        <f>IF(H4588="","",IF(LEN(VLOOKUP($H4588,injury_groups!$A:$F,2,FALSE))=0,"",VLOOKUP($H4588,injury_groups!$A:$F,2,FALSE)))</f>
        <v/>
      </c>
      <c r="N4588" s="2" t="str">
        <f>IF(H4588="","",IF(LEN(VLOOKUP($H4588,injury_groups!$A:$F,3,FALSE))=0,"",VLOOKUP($H4588,injury_groups!$A:$F,3,FALSE)))</f>
        <v/>
      </c>
      <c r="O4588" s="2">
        <f>IF(H4588="",0,VLOOKUP($H4588,injury_groups!$A:$F,4,FALSE))</f>
        <v>0</v>
      </c>
      <c r="P4588" s="2">
        <f>IF(H4588="",0,VLOOKUP($H4588,injury_groups!$A:$F,5,FALSE))</f>
        <v>0</v>
      </c>
      <c r="Q4588" s="4" t="str">
        <f>IF(H4588="","",IF(LEN(VLOOKUP($H4588,injury_groups!$A:$F,6,FALSE))=0,"",VLOOKUP($H4588,injury_groups!$A:$F,6,FALSE)))</f>
        <v/>
      </c>
    </row>
    <row r="4589" spans="1:17" x14ac:dyDescent="0.2">
      <c r="A4589" s="1">
        <v>286434</v>
      </c>
      <c r="B4589">
        <v>20858</v>
      </c>
      <c r="C4589" t="s">
        <v>1705</v>
      </c>
      <c r="D4589">
        <v>2021</v>
      </c>
      <c r="E4589">
        <v>16</v>
      </c>
      <c r="F4589">
        <v>19</v>
      </c>
      <c r="G4589">
        <v>22</v>
      </c>
      <c r="H4589" t="s">
        <v>1708</v>
      </c>
      <c r="I4589" t="s">
        <v>1841</v>
      </c>
      <c r="J4589" t="s">
        <v>1987</v>
      </c>
      <c r="K4589" t="b">
        <v>1</v>
      </c>
      <c r="L4589">
        <v>21</v>
      </c>
      <c r="M4589" s="2" t="str">
        <f>IF(H4589="","",IF(LEN(VLOOKUP($H4589,injury_groups!$A:$F,2,FALSE))=0,"",VLOOKUP($H4589,injury_groups!$A:$F,2,FALSE)))</f>
        <v/>
      </c>
      <c r="N4589" s="2" t="str">
        <f>IF(H4589="","",IF(LEN(VLOOKUP($H4589,injury_groups!$A:$F,3,FALSE))=0,"",VLOOKUP($H4589,injury_groups!$A:$F,3,FALSE)))</f>
        <v/>
      </c>
      <c r="O4589" s="2">
        <f>IF(H4589="",0,VLOOKUP($H4589,injury_groups!$A:$F,4,FALSE))</f>
        <v>0</v>
      </c>
      <c r="P4589" s="2">
        <f>IF(H4589="",0,VLOOKUP($H4589,injury_groups!$A:$F,5,FALSE))</f>
        <v>0</v>
      </c>
      <c r="Q4589" s="4" t="str">
        <f>IF(H4589="","",IF(LEN(VLOOKUP($H4589,injury_groups!$A:$F,6,FALSE))=0,"",VLOOKUP($H4589,injury_groups!$A:$F,6,FALSE)))</f>
        <v/>
      </c>
    </row>
    <row r="4590" spans="1:17" x14ac:dyDescent="0.2">
      <c r="A4590" s="1">
        <v>287433</v>
      </c>
      <c r="B4590">
        <v>20858</v>
      </c>
      <c r="C4590" t="s">
        <v>1705</v>
      </c>
      <c r="D4590">
        <v>2021</v>
      </c>
      <c r="E4590">
        <v>17</v>
      </c>
      <c r="F4590">
        <v>19</v>
      </c>
      <c r="G4590">
        <v>34</v>
      </c>
      <c r="H4590" t="s">
        <v>1708</v>
      </c>
      <c r="I4590" t="s">
        <v>1843</v>
      </c>
      <c r="J4590" t="s">
        <v>1992</v>
      </c>
      <c r="K4590" t="b">
        <v>0</v>
      </c>
      <c r="L4590">
        <v>22</v>
      </c>
      <c r="M4590" s="2" t="str">
        <f>IF(H4590="","",IF(LEN(VLOOKUP($H4590,injury_groups!$A:$F,2,FALSE))=0,"",VLOOKUP($H4590,injury_groups!$A:$F,2,FALSE)))</f>
        <v/>
      </c>
      <c r="N4590" s="2" t="str">
        <f>IF(H4590="","",IF(LEN(VLOOKUP($H4590,injury_groups!$A:$F,3,FALSE))=0,"",VLOOKUP($H4590,injury_groups!$A:$F,3,FALSE)))</f>
        <v/>
      </c>
      <c r="O4590" s="2">
        <f>IF(H4590="",0,VLOOKUP($H4590,injury_groups!$A:$F,4,FALSE))</f>
        <v>0</v>
      </c>
      <c r="P4590" s="2">
        <f>IF(H4590="",0,VLOOKUP($H4590,injury_groups!$A:$F,5,FALSE))</f>
        <v>0</v>
      </c>
      <c r="Q4590" s="4" t="str">
        <f>IF(H4590="","",IF(LEN(VLOOKUP($H4590,injury_groups!$A:$F,6,FALSE))=0,"",VLOOKUP($H4590,injury_groups!$A:$F,6,FALSE)))</f>
        <v/>
      </c>
    </row>
    <row r="4591" spans="1:17" x14ac:dyDescent="0.2">
      <c r="A4591" s="1">
        <v>281271</v>
      </c>
      <c r="B4591">
        <v>20859</v>
      </c>
      <c r="C4591" t="s">
        <v>1705</v>
      </c>
      <c r="D4591">
        <v>2021</v>
      </c>
      <c r="E4591">
        <v>9</v>
      </c>
      <c r="F4591">
        <v>10</v>
      </c>
      <c r="G4591">
        <v>9</v>
      </c>
      <c r="H4591" t="s">
        <v>1710</v>
      </c>
      <c r="I4591" t="s">
        <v>1841</v>
      </c>
      <c r="J4591" t="s">
        <v>1913</v>
      </c>
      <c r="K4591" t="b">
        <v>1</v>
      </c>
      <c r="L4591">
        <v>14</v>
      </c>
      <c r="M4591" s="2" t="str">
        <f>IF(H4591="","",IF(LEN(VLOOKUP($H4591,injury_groups!$A:$F,2,FALSE))=0,"",VLOOKUP($H4591,injury_groups!$A:$F,2,FALSE)))</f>
        <v/>
      </c>
      <c r="N4591" s="2" t="str">
        <f>IF(H4591="","",IF(LEN(VLOOKUP($H4591,injury_groups!$A:$F,3,FALSE))=0,"",VLOOKUP($H4591,injury_groups!$A:$F,3,FALSE)))</f>
        <v/>
      </c>
      <c r="O4591" s="2">
        <f>IF(H4591="",0,VLOOKUP($H4591,injury_groups!$A:$F,4,FALSE))</f>
        <v>0</v>
      </c>
      <c r="P4591" s="2">
        <f>IF(H4591="",0,VLOOKUP($H4591,injury_groups!$A:$F,5,FALSE))</f>
        <v>1</v>
      </c>
      <c r="Q4591" s="4" t="str">
        <f>IF(H4591="","",IF(LEN(VLOOKUP($H4591,injury_groups!$A:$F,6,FALSE))=0,"",VLOOKUP($H4591,injury_groups!$A:$F,6,FALSE)))</f>
        <v/>
      </c>
    </row>
    <row r="4592" spans="1:17" x14ac:dyDescent="0.2">
      <c r="A4592" s="1">
        <v>281513</v>
      </c>
      <c r="B4592">
        <v>20859</v>
      </c>
      <c r="C4592" t="s">
        <v>1705</v>
      </c>
      <c r="D4592">
        <v>2021</v>
      </c>
      <c r="E4592">
        <v>10</v>
      </c>
      <c r="F4592">
        <v>10</v>
      </c>
      <c r="G4592">
        <v>26</v>
      </c>
      <c r="H4592" t="s">
        <v>1710</v>
      </c>
      <c r="I4592" t="s">
        <v>1841</v>
      </c>
      <c r="J4592" t="s">
        <v>1924</v>
      </c>
      <c r="K4592" t="b">
        <v>1</v>
      </c>
      <c r="L4592">
        <v>15</v>
      </c>
      <c r="M4592" s="2" t="str">
        <f>IF(H4592="","",IF(LEN(VLOOKUP($H4592,injury_groups!$A:$F,2,FALSE))=0,"",VLOOKUP($H4592,injury_groups!$A:$F,2,FALSE)))</f>
        <v/>
      </c>
      <c r="N4592" s="2" t="str">
        <f>IF(H4592="","",IF(LEN(VLOOKUP($H4592,injury_groups!$A:$F,3,FALSE))=0,"",VLOOKUP($H4592,injury_groups!$A:$F,3,FALSE)))</f>
        <v/>
      </c>
      <c r="O4592" s="2">
        <f>IF(H4592="",0,VLOOKUP($H4592,injury_groups!$A:$F,4,FALSE))</f>
        <v>0</v>
      </c>
      <c r="P4592" s="2">
        <f>IF(H4592="",0,VLOOKUP($H4592,injury_groups!$A:$F,5,FALSE))</f>
        <v>1</v>
      </c>
      <c r="Q4592" s="4" t="str">
        <f>IF(H4592="","",IF(LEN(VLOOKUP($H4592,injury_groups!$A:$F,6,FALSE))=0,"",VLOOKUP($H4592,injury_groups!$A:$F,6,FALSE)))</f>
        <v/>
      </c>
    </row>
    <row r="4593" spans="1:17" x14ac:dyDescent="0.2">
      <c r="A4593" s="1">
        <v>284174</v>
      </c>
      <c r="B4593">
        <v>20861</v>
      </c>
      <c r="C4593" t="s">
        <v>1705</v>
      </c>
      <c r="D4593">
        <v>2021</v>
      </c>
      <c r="E4593">
        <v>13</v>
      </c>
      <c r="F4593">
        <v>32</v>
      </c>
      <c r="G4593">
        <v>15</v>
      </c>
      <c r="H4593" t="s">
        <v>1732</v>
      </c>
      <c r="I4593" t="s">
        <v>1841</v>
      </c>
      <c r="J4593" t="s">
        <v>1956</v>
      </c>
      <c r="K4593" t="b">
        <v>1</v>
      </c>
      <c r="L4593">
        <v>18</v>
      </c>
      <c r="M4593" s="2" t="str">
        <f>IF(H4593="","",IF(LEN(VLOOKUP($H4593,injury_groups!$A:$F,2,FALSE))=0,"",VLOOKUP($H4593,injury_groups!$A:$F,2,FALSE)))</f>
        <v>illness</v>
      </c>
      <c r="N4593" s="2" t="str">
        <f>IF(H4593="","",IF(LEN(VLOOKUP($H4593,injury_groups!$A:$F,3,FALSE))=0,"",VLOOKUP($H4593,injury_groups!$A:$F,3,FALSE)))</f>
        <v/>
      </c>
      <c r="O4593" s="2">
        <f>IF(H4593="",0,VLOOKUP($H4593,injury_groups!$A:$F,4,FALSE))</f>
        <v>1</v>
      </c>
      <c r="P4593" s="2">
        <f>IF(H4593="",0,VLOOKUP($H4593,injury_groups!$A:$F,5,FALSE))</f>
        <v>0</v>
      </c>
      <c r="Q4593" s="4" t="str">
        <f>IF(H4593="","",IF(LEN(VLOOKUP($H4593,injury_groups!$A:$F,6,FALSE))=0,"",VLOOKUP($H4593,injury_groups!$A:$F,6,FALSE)))</f>
        <v/>
      </c>
    </row>
    <row r="4594" spans="1:17" x14ac:dyDescent="0.2">
      <c r="A4594" s="1">
        <v>275747</v>
      </c>
      <c r="B4594">
        <v>20862</v>
      </c>
      <c r="C4594" t="s">
        <v>1705</v>
      </c>
      <c r="D4594">
        <v>2021</v>
      </c>
      <c r="E4594">
        <v>1</v>
      </c>
      <c r="F4594">
        <v>34</v>
      </c>
      <c r="G4594">
        <v>1</v>
      </c>
      <c r="H4594" t="s">
        <v>1720</v>
      </c>
      <c r="I4594" t="s">
        <v>1841</v>
      </c>
      <c r="J4594" t="s">
        <v>1845</v>
      </c>
      <c r="K4594" t="b">
        <v>1</v>
      </c>
      <c r="L4594">
        <v>6</v>
      </c>
      <c r="M4594" s="2" t="str">
        <f>IF(H4594="","",IF(LEN(VLOOKUP($H4594,injury_groups!$A:$F,2,FALSE))=0,"",VLOOKUP($H4594,injury_groups!$A:$F,2,FALSE)))</f>
        <v>hamstring</v>
      </c>
      <c r="N4594" s="2" t="str">
        <f>IF(H4594="","",IF(LEN(VLOOKUP($H4594,injury_groups!$A:$F,3,FALSE))=0,"",VLOOKUP($H4594,injury_groups!$A:$F,3,FALSE)))</f>
        <v/>
      </c>
      <c r="O4594" s="2">
        <f>IF(H4594="",0,VLOOKUP($H4594,injury_groups!$A:$F,4,FALSE))</f>
        <v>1</v>
      </c>
      <c r="P4594" s="2">
        <f>IF(H4594="",0,VLOOKUP($H4594,injury_groups!$A:$F,5,FALSE))</f>
        <v>0</v>
      </c>
      <c r="Q4594" s="4" t="str">
        <f>IF(H4594="","",IF(LEN(VLOOKUP($H4594,injury_groups!$A:$F,6,FALSE))=0,"",VLOOKUP($H4594,injury_groups!$A:$F,6,FALSE)))</f>
        <v/>
      </c>
    </row>
    <row r="4595" spans="1:17" x14ac:dyDescent="0.2">
      <c r="A4595" s="1">
        <v>281901</v>
      </c>
      <c r="B4595">
        <v>20862</v>
      </c>
      <c r="C4595" t="s">
        <v>1705</v>
      </c>
      <c r="D4595">
        <v>2021</v>
      </c>
      <c r="E4595">
        <v>10</v>
      </c>
      <c r="F4595">
        <v>34</v>
      </c>
      <c r="G4595">
        <v>22</v>
      </c>
      <c r="H4595" t="s">
        <v>1720</v>
      </c>
      <c r="I4595" t="s">
        <v>1841</v>
      </c>
      <c r="J4595" t="s">
        <v>1920</v>
      </c>
      <c r="K4595" t="b">
        <v>1</v>
      </c>
      <c r="L4595">
        <v>15</v>
      </c>
      <c r="M4595" s="2" t="str">
        <f>IF(H4595="","",IF(LEN(VLOOKUP($H4595,injury_groups!$A:$F,2,FALSE))=0,"",VLOOKUP($H4595,injury_groups!$A:$F,2,FALSE)))</f>
        <v>hamstring</v>
      </c>
      <c r="N4595" s="2" t="str">
        <f>IF(H4595="","",IF(LEN(VLOOKUP($H4595,injury_groups!$A:$F,3,FALSE))=0,"",VLOOKUP($H4595,injury_groups!$A:$F,3,FALSE)))</f>
        <v/>
      </c>
      <c r="O4595" s="2">
        <f>IF(H4595="",0,VLOOKUP($H4595,injury_groups!$A:$F,4,FALSE))</f>
        <v>1</v>
      </c>
      <c r="P4595" s="2">
        <f>IF(H4595="",0,VLOOKUP($H4595,injury_groups!$A:$F,5,FALSE))</f>
        <v>0</v>
      </c>
      <c r="Q4595" s="4" t="str">
        <f>IF(H4595="","",IF(LEN(VLOOKUP($H4595,injury_groups!$A:$F,6,FALSE))=0,"",VLOOKUP($H4595,injury_groups!$A:$F,6,FALSE)))</f>
        <v/>
      </c>
    </row>
    <row r="4596" spans="1:17" x14ac:dyDescent="0.2">
      <c r="A4596" s="1">
        <v>282558</v>
      </c>
      <c r="B4596">
        <v>20862</v>
      </c>
      <c r="C4596" t="s">
        <v>1705</v>
      </c>
      <c r="D4596">
        <v>2021</v>
      </c>
      <c r="E4596">
        <v>11</v>
      </c>
      <c r="F4596">
        <v>34</v>
      </c>
      <c r="G4596">
        <v>13</v>
      </c>
      <c r="H4596" t="s">
        <v>1720</v>
      </c>
      <c r="I4596" t="s">
        <v>1841</v>
      </c>
      <c r="J4596" t="s">
        <v>1930</v>
      </c>
      <c r="K4596" t="b">
        <v>1</v>
      </c>
      <c r="L4596">
        <v>16</v>
      </c>
      <c r="M4596" s="2" t="str">
        <f>IF(H4596="","",IF(LEN(VLOOKUP($H4596,injury_groups!$A:$F,2,FALSE))=0,"",VLOOKUP($H4596,injury_groups!$A:$F,2,FALSE)))</f>
        <v>hamstring</v>
      </c>
      <c r="N4596" s="2" t="str">
        <f>IF(H4596="","",IF(LEN(VLOOKUP($H4596,injury_groups!$A:$F,3,FALSE))=0,"",VLOOKUP($H4596,injury_groups!$A:$F,3,FALSE)))</f>
        <v/>
      </c>
      <c r="O4596" s="2">
        <f>IF(H4596="",0,VLOOKUP($H4596,injury_groups!$A:$F,4,FALSE))</f>
        <v>1</v>
      </c>
      <c r="P4596" s="2">
        <f>IF(H4596="",0,VLOOKUP($H4596,injury_groups!$A:$F,5,FALSE))</f>
        <v>0</v>
      </c>
      <c r="Q4596" s="4" t="str">
        <f>IF(H4596="","",IF(LEN(VLOOKUP($H4596,injury_groups!$A:$F,6,FALSE))=0,"",VLOOKUP($H4596,injury_groups!$A:$F,6,FALSE)))</f>
        <v/>
      </c>
    </row>
    <row r="4597" spans="1:17" x14ac:dyDescent="0.2">
      <c r="A4597" s="1">
        <v>283315</v>
      </c>
      <c r="B4597">
        <v>20862</v>
      </c>
      <c r="C4597" t="s">
        <v>1705</v>
      </c>
      <c r="D4597">
        <v>2021</v>
      </c>
      <c r="E4597">
        <v>12</v>
      </c>
      <c r="F4597">
        <v>34</v>
      </c>
      <c r="G4597">
        <v>21</v>
      </c>
      <c r="H4597" t="s">
        <v>1720</v>
      </c>
      <c r="I4597" t="s">
        <v>1841</v>
      </c>
      <c r="J4597" t="s">
        <v>1937</v>
      </c>
      <c r="K4597" t="b">
        <v>1</v>
      </c>
      <c r="L4597">
        <v>17</v>
      </c>
      <c r="M4597" s="2" t="str">
        <f>IF(H4597="","",IF(LEN(VLOOKUP($H4597,injury_groups!$A:$F,2,FALSE))=0,"",VLOOKUP($H4597,injury_groups!$A:$F,2,FALSE)))</f>
        <v>hamstring</v>
      </c>
      <c r="N4597" s="2" t="str">
        <f>IF(H4597="","",IF(LEN(VLOOKUP($H4597,injury_groups!$A:$F,3,FALSE))=0,"",VLOOKUP($H4597,injury_groups!$A:$F,3,FALSE)))</f>
        <v/>
      </c>
      <c r="O4597" s="2">
        <f>IF(H4597="",0,VLOOKUP($H4597,injury_groups!$A:$F,4,FALSE))</f>
        <v>1</v>
      </c>
      <c r="P4597" s="2">
        <f>IF(H4597="",0,VLOOKUP($H4597,injury_groups!$A:$F,5,FALSE))</f>
        <v>0</v>
      </c>
      <c r="Q4597" s="4" t="str">
        <f>IF(H4597="","",IF(LEN(VLOOKUP($H4597,injury_groups!$A:$F,6,FALSE))=0,"",VLOOKUP($H4597,injury_groups!$A:$F,6,FALSE)))</f>
        <v/>
      </c>
    </row>
    <row r="4598" spans="1:17" x14ac:dyDescent="0.2">
      <c r="A4598" s="1">
        <v>284045</v>
      </c>
      <c r="B4598">
        <v>20862</v>
      </c>
      <c r="C4598" t="s">
        <v>1705</v>
      </c>
      <c r="D4598">
        <v>2021</v>
      </c>
      <c r="E4598">
        <v>13</v>
      </c>
      <c r="F4598">
        <v>34</v>
      </c>
      <c r="H4598" t="s">
        <v>1720</v>
      </c>
      <c r="I4598" t="s">
        <v>1843</v>
      </c>
      <c r="J4598" t="s">
        <v>1950</v>
      </c>
      <c r="K4598" t="b">
        <v>0</v>
      </c>
      <c r="L4598">
        <v>18</v>
      </c>
      <c r="M4598" s="2" t="str">
        <f>IF(H4598="","",IF(LEN(VLOOKUP($H4598,injury_groups!$A:$F,2,FALSE))=0,"",VLOOKUP($H4598,injury_groups!$A:$F,2,FALSE)))</f>
        <v>hamstring</v>
      </c>
      <c r="N4598" s="2" t="str">
        <f>IF(H4598="","",IF(LEN(VLOOKUP($H4598,injury_groups!$A:$F,3,FALSE))=0,"",VLOOKUP($H4598,injury_groups!$A:$F,3,FALSE)))</f>
        <v/>
      </c>
      <c r="O4598" s="2">
        <f>IF(H4598="",0,VLOOKUP($H4598,injury_groups!$A:$F,4,FALSE))</f>
        <v>1</v>
      </c>
      <c r="P4598" s="2">
        <f>IF(H4598="",0,VLOOKUP($H4598,injury_groups!$A:$F,5,FALSE))</f>
        <v>0</v>
      </c>
      <c r="Q4598" s="4" t="str">
        <f>IF(H4598="","",IF(LEN(VLOOKUP($H4598,injury_groups!$A:$F,6,FALSE))=0,"",VLOOKUP($H4598,injury_groups!$A:$F,6,FALSE)))</f>
        <v/>
      </c>
    </row>
    <row r="4599" spans="1:17" x14ac:dyDescent="0.2">
      <c r="A4599" s="1">
        <v>284835</v>
      </c>
      <c r="B4599">
        <v>20862</v>
      </c>
      <c r="C4599" t="s">
        <v>1705</v>
      </c>
      <c r="D4599">
        <v>2021</v>
      </c>
      <c r="E4599">
        <v>14</v>
      </c>
      <c r="F4599">
        <v>34</v>
      </c>
      <c r="G4599">
        <v>15</v>
      </c>
      <c r="H4599" t="s">
        <v>1720</v>
      </c>
      <c r="I4599" t="s">
        <v>1841</v>
      </c>
      <c r="J4599" t="s">
        <v>1958</v>
      </c>
      <c r="K4599" t="b">
        <v>1</v>
      </c>
      <c r="L4599">
        <v>19</v>
      </c>
      <c r="M4599" s="2" t="str">
        <f>IF(H4599="","",IF(LEN(VLOOKUP($H4599,injury_groups!$A:$F,2,FALSE))=0,"",VLOOKUP($H4599,injury_groups!$A:$F,2,FALSE)))</f>
        <v>hamstring</v>
      </c>
      <c r="N4599" s="2" t="str">
        <f>IF(H4599="","",IF(LEN(VLOOKUP($H4599,injury_groups!$A:$F,3,FALSE))=0,"",VLOOKUP($H4599,injury_groups!$A:$F,3,FALSE)))</f>
        <v/>
      </c>
      <c r="O4599" s="2">
        <f>IF(H4599="",0,VLOOKUP($H4599,injury_groups!$A:$F,4,FALSE))</f>
        <v>1</v>
      </c>
      <c r="P4599" s="2">
        <f>IF(H4599="",0,VLOOKUP($H4599,injury_groups!$A:$F,5,FALSE))</f>
        <v>0</v>
      </c>
      <c r="Q4599" s="4" t="str">
        <f>IF(H4599="","",IF(LEN(VLOOKUP($H4599,injury_groups!$A:$F,6,FALSE))=0,"",VLOOKUP($H4599,injury_groups!$A:$F,6,FALSE)))</f>
        <v/>
      </c>
    </row>
    <row r="4600" spans="1:17" x14ac:dyDescent="0.2">
      <c r="A4600" s="1">
        <v>285448</v>
      </c>
      <c r="B4600">
        <v>20862</v>
      </c>
      <c r="C4600" t="s">
        <v>1705</v>
      </c>
      <c r="D4600">
        <v>2021</v>
      </c>
      <c r="E4600">
        <v>15</v>
      </c>
      <c r="F4600">
        <v>34</v>
      </c>
      <c r="G4600">
        <v>28</v>
      </c>
      <c r="H4600" t="s">
        <v>1720</v>
      </c>
      <c r="I4600" t="s">
        <v>1841</v>
      </c>
      <c r="J4600" t="s">
        <v>1964</v>
      </c>
      <c r="K4600" t="b">
        <v>1</v>
      </c>
      <c r="L4600">
        <v>20</v>
      </c>
      <c r="M4600" s="2" t="str">
        <f>IF(H4600="","",IF(LEN(VLOOKUP($H4600,injury_groups!$A:$F,2,FALSE))=0,"",VLOOKUP($H4600,injury_groups!$A:$F,2,FALSE)))</f>
        <v>hamstring</v>
      </c>
      <c r="N4600" s="2" t="str">
        <f>IF(H4600="","",IF(LEN(VLOOKUP($H4600,injury_groups!$A:$F,3,FALSE))=0,"",VLOOKUP($H4600,injury_groups!$A:$F,3,FALSE)))</f>
        <v/>
      </c>
      <c r="O4600" s="2">
        <f>IF(H4600="",0,VLOOKUP($H4600,injury_groups!$A:$F,4,FALSE))</f>
        <v>1</v>
      </c>
      <c r="P4600" s="2">
        <f>IF(H4600="",0,VLOOKUP($H4600,injury_groups!$A:$F,5,FALSE))</f>
        <v>0</v>
      </c>
      <c r="Q4600" s="4" t="str">
        <f>IF(H4600="","",IF(LEN(VLOOKUP($H4600,injury_groups!$A:$F,6,FALSE))=0,"",VLOOKUP($H4600,injury_groups!$A:$F,6,FALSE)))</f>
        <v/>
      </c>
    </row>
    <row r="4601" spans="1:17" x14ac:dyDescent="0.2">
      <c r="A4601" s="1">
        <v>286435</v>
      </c>
      <c r="B4601">
        <v>20862</v>
      </c>
      <c r="C4601" t="s">
        <v>1705</v>
      </c>
      <c r="D4601">
        <v>2021</v>
      </c>
      <c r="E4601">
        <v>16</v>
      </c>
      <c r="F4601">
        <v>34</v>
      </c>
      <c r="G4601">
        <v>31</v>
      </c>
      <c r="H4601" t="s">
        <v>1720</v>
      </c>
      <c r="I4601" t="s">
        <v>1841</v>
      </c>
      <c r="J4601" t="s">
        <v>1989</v>
      </c>
      <c r="K4601" t="b">
        <v>1</v>
      </c>
      <c r="L4601">
        <v>21</v>
      </c>
      <c r="M4601" s="2" t="str">
        <f>IF(H4601="","",IF(LEN(VLOOKUP($H4601,injury_groups!$A:$F,2,FALSE))=0,"",VLOOKUP($H4601,injury_groups!$A:$F,2,FALSE)))</f>
        <v>hamstring</v>
      </c>
      <c r="N4601" s="2" t="str">
        <f>IF(H4601="","",IF(LEN(VLOOKUP($H4601,injury_groups!$A:$F,3,FALSE))=0,"",VLOOKUP($H4601,injury_groups!$A:$F,3,FALSE)))</f>
        <v/>
      </c>
      <c r="O4601" s="2">
        <f>IF(H4601="",0,VLOOKUP($H4601,injury_groups!$A:$F,4,FALSE))</f>
        <v>1</v>
      </c>
      <c r="P4601" s="2">
        <f>IF(H4601="",0,VLOOKUP($H4601,injury_groups!$A:$F,5,FALSE))</f>
        <v>0</v>
      </c>
      <c r="Q4601" s="4" t="str">
        <f>IF(H4601="","",IF(LEN(VLOOKUP($H4601,injury_groups!$A:$F,6,FALSE))=0,"",VLOOKUP($H4601,injury_groups!$A:$F,6,FALSE)))</f>
        <v/>
      </c>
    </row>
    <row r="4602" spans="1:17" x14ac:dyDescent="0.2">
      <c r="A4602" s="1">
        <v>274225</v>
      </c>
      <c r="B4602">
        <v>20867</v>
      </c>
      <c r="C4602" t="s">
        <v>1705</v>
      </c>
      <c r="D4602">
        <v>2021</v>
      </c>
      <c r="E4602">
        <v>1</v>
      </c>
      <c r="F4602">
        <v>3</v>
      </c>
      <c r="G4602">
        <v>25</v>
      </c>
      <c r="H4602" t="s">
        <v>1709</v>
      </c>
      <c r="I4602" t="s">
        <v>1841</v>
      </c>
      <c r="J4602" t="s">
        <v>1846</v>
      </c>
      <c r="K4602" t="b">
        <v>1</v>
      </c>
      <c r="L4602">
        <v>6</v>
      </c>
      <c r="M4602" s="2" t="str">
        <f>IF(H4602="","",IF(LEN(VLOOKUP($H4602,injury_groups!$A:$F,2,FALSE))=0,"",VLOOKUP($H4602,injury_groups!$A:$F,2,FALSE)))</f>
        <v>knee</v>
      </c>
      <c r="N4602" s="2" t="str">
        <f>IF(H4602="","",IF(LEN(VLOOKUP($H4602,injury_groups!$A:$F,3,FALSE))=0,"",VLOOKUP($H4602,injury_groups!$A:$F,3,FALSE)))</f>
        <v/>
      </c>
      <c r="O4602" s="2">
        <f>IF(H4602="",0,VLOOKUP($H4602,injury_groups!$A:$F,4,FALSE))</f>
        <v>1</v>
      </c>
      <c r="P4602" s="2">
        <f>IF(H4602="",0,VLOOKUP($H4602,injury_groups!$A:$F,5,FALSE))</f>
        <v>0</v>
      </c>
      <c r="Q4602" s="4" t="str">
        <f>IF(H4602="","",IF(LEN(VLOOKUP($H4602,injury_groups!$A:$F,6,FALSE))=0,"",VLOOKUP($H4602,injury_groups!$A:$F,6,FALSE)))</f>
        <v/>
      </c>
    </row>
    <row r="4603" spans="1:17" x14ac:dyDescent="0.2">
      <c r="A4603" s="1">
        <v>276016</v>
      </c>
      <c r="B4603">
        <v>20867</v>
      </c>
      <c r="C4603" t="s">
        <v>1705</v>
      </c>
      <c r="D4603">
        <v>2021</v>
      </c>
      <c r="E4603">
        <v>2</v>
      </c>
      <c r="F4603">
        <v>3</v>
      </c>
      <c r="G4603">
        <v>16</v>
      </c>
      <c r="H4603" t="s">
        <v>1709</v>
      </c>
      <c r="I4603" t="s">
        <v>1841</v>
      </c>
      <c r="J4603" t="s">
        <v>1858</v>
      </c>
      <c r="K4603" t="b">
        <v>1</v>
      </c>
      <c r="L4603">
        <v>7</v>
      </c>
      <c r="M4603" s="2" t="str">
        <f>IF(H4603="","",IF(LEN(VLOOKUP($H4603,injury_groups!$A:$F,2,FALSE))=0,"",VLOOKUP($H4603,injury_groups!$A:$F,2,FALSE)))</f>
        <v>knee</v>
      </c>
      <c r="N4603" s="2" t="str">
        <f>IF(H4603="","",IF(LEN(VLOOKUP($H4603,injury_groups!$A:$F,3,FALSE))=0,"",VLOOKUP($H4603,injury_groups!$A:$F,3,FALSE)))</f>
        <v/>
      </c>
      <c r="O4603" s="2">
        <f>IF(H4603="",0,VLOOKUP($H4603,injury_groups!$A:$F,4,FALSE))</f>
        <v>1</v>
      </c>
      <c r="P4603" s="2">
        <f>IF(H4603="",0,VLOOKUP($H4603,injury_groups!$A:$F,5,FALSE))</f>
        <v>0</v>
      </c>
      <c r="Q4603" s="4" t="str">
        <f>IF(H4603="","",IF(LEN(VLOOKUP($H4603,injury_groups!$A:$F,6,FALSE))=0,"",VLOOKUP($H4603,injury_groups!$A:$F,6,FALSE)))</f>
        <v/>
      </c>
    </row>
    <row r="4604" spans="1:17" x14ac:dyDescent="0.2">
      <c r="A4604" s="1">
        <v>276625</v>
      </c>
      <c r="B4604">
        <v>20867</v>
      </c>
      <c r="C4604" t="s">
        <v>1705</v>
      </c>
      <c r="D4604">
        <v>2021</v>
      </c>
      <c r="E4604">
        <v>3</v>
      </c>
      <c r="F4604">
        <v>3</v>
      </c>
      <c r="G4604">
        <v>11</v>
      </c>
      <c r="H4604" t="s">
        <v>1709</v>
      </c>
      <c r="I4604" t="s">
        <v>1841</v>
      </c>
      <c r="J4604" t="s">
        <v>1867</v>
      </c>
      <c r="K4604" t="b">
        <v>1</v>
      </c>
      <c r="L4604">
        <v>8</v>
      </c>
      <c r="M4604" s="2" t="str">
        <f>IF(H4604="","",IF(LEN(VLOOKUP($H4604,injury_groups!$A:$F,2,FALSE))=0,"",VLOOKUP($H4604,injury_groups!$A:$F,2,FALSE)))</f>
        <v>knee</v>
      </c>
      <c r="N4604" s="2" t="str">
        <f>IF(H4604="","",IF(LEN(VLOOKUP($H4604,injury_groups!$A:$F,3,FALSE))=0,"",VLOOKUP($H4604,injury_groups!$A:$F,3,FALSE)))</f>
        <v/>
      </c>
      <c r="O4604" s="2">
        <f>IF(H4604="",0,VLOOKUP($H4604,injury_groups!$A:$F,4,FALSE))</f>
        <v>1</v>
      </c>
      <c r="P4604" s="2">
        <f>IF(H4604="",0,VLOOKUP($H4604,injury_groups!$A:$F,5,FALSE))</f>
        <v>0</v>
      </c>
      <c r="Q4604" s="4" t="str">
        <f>IF(H4604="","",IF(LEN(VLOOKUP($H4604,injury_groups!$A:$F,6,FALSE))=0,"",VLOOKUP($H4604,injury_groups!$A:$F,6,FALSE)))</f>
        <v/>
      </c>
    </row>
    <row r="4605" spans="1:17" x14ac:dyDescent="0.2">
      <c r="A4605" s="1">
        <v>277266</v>
      </c>
      <c r="B4605">
        <v>20867</v>
      </c>
      <c r="C4605" t="s">
        <v>1705</v>
      </c>
      <c r="D4605">
        <v>2021</v>
      </c>
      <c r="E4605">
        <v>4</v>
      </c>
      <c r="F4605">
        <v>3</v>
      </c>
      <c r="G4605">
        <v>10</v>
      </c>
      <c r="H4605" t="s">
        <v>1709</v>
      </c>
      <c r="I4605" t="s">
        <v>1841</v>
      </c>
      <c r="J4605" t="s">
        <v>1875</v>
      </c>
      <c r="K4605" t="b">
        <v>1</v>
      </c>
      <c r="L4605">
        <v>9</v>
      </c>
      <c r="M4605" s="2" t="str">
        <f>IF(H4605="","",IF(LEN(VLOOKUP($H4605,injury_groups!$A:$F,2,FALSE))=0,"",VLOOKUP($H4605,injury_groups!$A:$F,2,FALSE)))</f>
        <v>knee</v>
      </c>
      <c r="N4605" s="2" t="str">
        <f>IF(H4605="","",IF(LEN(VLOOKUP($H4605,injury_groups!$A:$F,3,FALSE))=0,"",VLOOKUP($H4605,injury_groups!$A:$F,3,FALSE)))</f>
        <v/>
      </c>
      <c r="O4605" s="2">
        <f>IF(H4605="",0,VLOOKUP($H4605,injury_groups!$A:$F,4,FALSE))</f>
        <v>1</v>
      </c>
      <c r="P4605" s="2">
        <f>IF(H4605="",0,VLOOKUP($H4605,injury_groups!$A:$F,5,FALSE))</f>
        <v>0</v>
      </c>
      <c r="Q4605" s="4" t="str">
        <f>IF(H4605="","",IF(LEN(VLOOKUP($H4605,injury_groups!$A:$F,6,FALSE))=0,"",VLOOKUP($H4605,injury_groups!$A:$F,6,FALSE)))</f>
        <v/>
      </c>
    </row>
    <row r="4606" spans="1:17" x14ac:dyDescent="0.2">
      <c r="A4606" s="1">
        <v>277908</v>
      </c>
      <c r="B4606">
        <v>20867</v>
      </c>
      <c r="C4606" t="s">
        <v>1705</v>
      </c>
      <c r="D4606">
        <v>2021</v>
      </c>
      <c r="E4606">
        <v>5</v>
      </c>
      <c r="F4606">
        <v>3</v>
      </c>
      <c r="G4606">
        <v>14</v>
      </c>
      <c r="H4606" t="s">
        <v>1709</v>
      </c>
      <c r="I4606" t="s">
        <v>1841</v>
      </c>
      <c r="J4606" t="s">
        <v>1882</v>
      </c>
      <c r="K4606" t="b">
        <v>1</v>
      </c>
      <c r="L4606">
        <v>10</v>
      </c>
      <c r="M4606" s="2" t="str">
        <f>IF(H4606="","",IF(LEN(VLOOKUP($H4606,injury_groups!$A:$F,2,FALSE))=0,"",VLOOKUP($H4606,injury_groups!$A:$F,2,FALSE)))</f>
        <v>knee</v>
      </c>
      <c r="N4606" s="2" t="str">
        <f>IF(H4606="","",IF(LEN(VLOOKUP($H4606,injury_groups!$A:$F,3,FALSE))=0,"",VLOOKUP($H4606,injury_groups!$A:$F,3,FALSE)))</f>
        <v/>
      </c>
      <c r="O4606" s="2">
        <f>IF(H4606="",0,VLOOKUP($H4606,injury_groups!$A:$F,4,FALSE))</f>
        <v>1</v>
      </c>
      <c r="P4606" s="2">
        <f>IF(H4606="",0,VLOOKUP($H4606,injury_groups!$A:$F,5,FALSE))</f>
        <v>0</v>
      </c>
      <c r="Q4606" s="4" t="str">
        <f>IF(H4606="","",IF(LEN(VLOOKUP($H4606,injury_groups!$A:$F,6,FALSE))=0,"",VLOOKUP($H4606,injury_groups!$A:$F,6,FALSE)))</f>
        <v/>
      </c>
    </row>
    <row r="4607" spans="1:17" x14ac:dyDescent="0.2">
      <c r="A4607" s="1">
        <v>278617</v>
      </c>
      <c r="B4607">
        <v>20867</v>
      </c>
      <c r="C4607" t="s">
        <v>1705</v>
      </c>
      <c r="D4607">
        <v>2021</v>
      </c>
      <c r="E4607">
        <v>6</v>
      </c>
      <c r="F4607">
        <v>3</v>
      </c>
      <c r="G4607">
        <v>29</v>
      </c>
      <c r="H4607" t="s">
        <v>1709</v>
      </c>
      <c r="I4607" t="s">
        <v>1841</v>
      </c>
      <c r="J4607" t="s">
        <v>1889</v>
      </c>
      <c r="K4607" t="b">
        <v>1</v>
      </c>
      <c r="L4607">
        <v>11</v>
      </c>
      <c r="M4607" s="2" t="str">
        <f>IF(H4607="","",IF(LEN(VLOOKUP($H4607,injury_groups!$A:$F,2,FALSE))=0,"",VLOOKUP($H4607,injury_groups!$A:$F,2,FALSE)))</f>
        <v>knee</v>
      </c>
      <c r="N4607" s="2" t="str">
        <f>IF(H4607="","",IF(LEN(VLOOKUP($H4607,injury_groups!$A:$F,3,FALSE))=0,"",VLOOKUP($H4607,injury_groups!$A:$F,3,FALSE)))</f>
        <v/>
      </c>
      <c r="O4607" s="2">
        <f>IF(H4607="",0,VLOOKUP($H4607,injury_groups!$A:$F,4,FALSE))</f>
        <v>1</v>
      </c>
      <c r="P4607" s="2">
        <f>IF(H4607="",0,VLOOKUP($H4607,injury_groups!$A:$F,5,FALSE))</f>
        <v>0</v>
      </c>
      <c r="Q4607" s="4" t="str">
        <f>IF(H4607="","",IF(LEN(VLOOKUP($H4607,injury_groups!$A:$F,6,FALSE))=0,"",VLOOKUP($H4607,injury_groups!$A:$F,6,FALSE)))</f>
        <v/>
      </c>
    </row>
    <row r="4608" spans="1:17" x14ac:dyDescent="0.2">
      <c r="A4608" s="1">
        <v>279314</v>
      </c>
      <c r="B4608">
        <v>20867</v>
      </c>
      <c r="C4608" t="s">
        <v>1705</v>
      </c>
      <c r="D4608">
        <v>2021</v>
      </c>
      <c r="E4608">
        <v>7</v>
      </c>
      <c r="F4608">
        <v>3</v>
      </c>
      <c r="G4608">
        <v>7</v>
      </c>
      <c r="H4608" t="s">
        <v>1709</v>
      </c>
      <c r="I4608" t="s">
        <v>1841</v>
      </c>
      <c r="J4608" t="s">
        <v>1897</v>
      </c>
      <c r="K4608" t="b">
        <v>1</v>
      </c>
      <c r="L4608">
        <v>12</v>
      </c>
      <c r="M4608" s="2" t="str">
        <f>IF(H4608="","",IF(LEN(VLOOKUP($H4608,injury_groups!$A:$F,2,FALSE))=0,"",VLOOKUP($H4608,injury_groups!$A:$F,2,FALSE)))</f>
        <v>knee</v>
      </c>
      <c r="N4608" s="2" t="str">
        <f>IF(H4608="","",IF(LEN(VLOOKUP($H4608,injury_groups!$A:$F,3,FALSE))=0,"",VLOOKUP($H4608,injury_groups!$A:$F,3,FALSE)))</f>
        <v/>
      </c>
      <c r="O4608" s="2">
        <f>IF(H4608="",0,VLOOKUP($H4608,injury_groups!$A:$F,4,FALSE))</f>
        <v>1</v>
      </c>
      <c r="P4608" s="2">
        <f>IF(H4608="",0,VLOOKUP($H4608,injury_groups!$A:$F,5,FALSE))</f>
        <v>0</v>
      </c>
      <c r="Q4608" s="4" t="str">
        <f>IF(H4608="","",IF(LEN(VLOOKUP($H4608,injury_groups!$A:$F,6,FALSE))=0,"",VLOOKUP($H4608,injury_groups!$A:$F,6,FALSE)))</f>
        <v/>
      </c>
    </row>
    <row r="4609" spans="1:17" x14ac:dyDescent="0.2">
      <c r="A4609" s="1">
        <v>280000</v>
      </c>
      <c r="B4609">
        <v>20867</v>
      </c>
      <c r="C4609" t="s">
        <v>1705</v>
      </c>
      <c r="D4609">
        <v>2021</v>
      </c>
      <c r="E4609">
        <v>8</v>
      </c>
      <c r="F4609">
        <v>3</v>
      </c>
      <c r="H4609" t="s">
        <v>1709</v>
      </c>
      <c r="I4609" t="s">
        <v>1841</v>
      </c>
      <c r="J4609" t="s">
        <v>1906</v>
      </c>
      <c r="K4609" t="b">
        <v>1</v>
      </c>
      <c r="L4609">
        <v>13</v>
      </c>
      <c r="M4609" s="2" t="str">
        <f>IF(H4609="","",IF(LEN(VLOOKUP($H4609,injury_groups!$A:$F,2,FALSE))=0,"",VLOOKUP($H4609,injury_groups!$A:$F,2,FALSE)))</f>
        <v>knee</v>
      </c>
      <c r="N4609" s="2" t="str">
        <f>IF(H4609="","",IF(LEN(VLOOKUP($H4609,injury_groups!$A:$F,3,FALSE))=0,"",VLOOKUP($H4609,injury_groups!$A:$F,3,FALSE)))</f>
        <v/>
      </c>
      <c r="O4609" s="2">
        <f>IF(H4609="",0,VLOOKUP($H4609,injury_groups!$A:$F,4,FALSE))</f>
        <v>1</v>
      </c>
      <c r="P4609" s="2">
        <f>IF(H4609="",0,VLOOKUP($H4609,injury_groups!$A:$F,5,FALSE))</f>
        <v>0</v>
      </c>
      <c r="Q4609" s="4" t="str">
        <f>IF(H4609="","",IF(LEN(VLOOKUP($H4609,injury_groups!$A:$F,6,FALSE))=0,"",VLOOKUP($H4609,injury_groups!$A:$F,6,FALSE)))</f>
        <v/>
      </c>
    </row>
    <row r="4610" spans="1:17" x14ac:dyDescent="0.2">
      <c r="A4610" s="1">
        <v>280724</v>
      </c>
      <c r="B4610">
        <v>20867</v>
      </c>
      <c r="C4610" t="s">
        <v>1705</v>
      </c>
      <c r="D4610">
        <v>2021</v>
      </c>
      <c r="E4610">
        <v>9</v>
      </c>
      <c r="F4610">
        <v>3</v>
      </c>
      <c r="G4610">
        <v>20</v>
      </c>
      <c r="H4610" t="s">
        <v>1709</v>
      </c>
      <c r="I4610" t="s">
        <v>1841</v>
      </c>
      <c r="J4610" t="s">
        <v>1913</v>
      </c>
      <c r="K4610" t="b">
        <v>1</v>
      </c>
      <c r="L4610">
        <v>14</v>
      </c>
      <c r="M4610" s="2" t="str">
        <f>IF(H4610="","",IF(LEN(VLOOKUP($H4610,injury_groups!$A:$F,2,FALSE))=0,"",VLOOKUP($H4610,injury_groups!$A:$F,2,FALSE)))</f>
        <v>knee</v>
      </c>
      <c r="N4610" s="2" t="str">
        <f>IF(H4610="","",IF(LEN(VLOOKUP($H4610,injury_groups!$A:$F,3,FALSE))=0,"",VLOOKUP($H4610,injury_groups!$A:$F,3,FALSE)))</f>
        <v/>
      </c>
      <c r="O4610" s="2">
        <f>IF(H4610="",0,VLOOKUP($H4610,injury_groups!$A:$F,4,FALSE))</f>
        <v>1</v>
      </c>
      <c r="P4610" s="2">
        <f>IF(H4610="",0,VLOOKUP($H4610,injury_groups!$A:$F,5,FALSE))</f>
        <v>0</v>
      </c>
      <c r="Q4610" s="4" t="str">
        <f>IF(H4610="","",IF(LEN(VLOOKUP($H4610,injury_groups!$A:$F,6,FALSE))=0,"",VLOOKUP($H4610,injury_groups!$A:$F,6,FALSE)))</f>
        <v/>
      </c>
    </row>
    <row r="4611" spans="1:17" x14ac:dyDescent="0.2">
      <c r="A4611" s="1">
        <v>281408</v>
      </c>
      <c r="B4611">
        <v>20867</v>
      </c>
      <c r="C4611" t="s">
        <v>1705</v>
      </c>
      <c r="D4611">
        <v>2021</v>
      </c>
      <c r="E4611">
        <v>10</v>
      </c>
      <c r="F4611">
        <v>3</v>
      </c>
      <c r="G4611">
        <v>19</v>
      </c>
      <c r="H4611" t="s">
        <v>1709</v>
      </c>
      <c r="I4611" t="s">
        <v>1841</v>
      </c>
      <c r="J4611" t="s">
        <v>1921</v>
      </c>
      <c r="K4611" t="b">
        <v>1</v>
      </c>
      <c r="L4611">
        <v>15</v>
      </c>
      <c r="M4611" s="2" t="str">
        <f>IF(H4611="","",IF(LEN(VLOOKUP($H4611,injury_groups!$A:$F,2,FALSE))=0,"",VLOOKUP($H4611,injury_groups!$A:$F,2,FALSE)))</f>
        <v>knee</v>
      </c>
      <c r="N4611" s="2" t="str">
        <f>IF(H4611="","",IF(LEN(VLOOKUP($H4611,injury_groups!$A:$F,3,FALSE))=0,"",VLOOKUP($H4611,injury_groups!$A:$F,3,FALSE)))</f>
        <v/>
      </c>
      <c r="O4611" s="2">
        <f>IF(H4611="",0,VLOOKUP($H4611,injury_groups!$A:$F,4,FALSE))</f>
        <v>1</v>
      </c>
      <c r="P4611" s="2">
        <f>IF(H4611="",0,VLOOKUP($H4611,injury_groups!$A:$F,5,FALSE))</f>
        <v>0</v>
      </c>
      <c r="Q4611" s="4" t="str">
        <f>IF(H4611="","",IF(LEN(VLOOKUP($H4611,injury_groups!$A:$F,6,FALSE))=0,"",VLOOKUP($H4611,injury_groups!$A:$F,6,FALSE)))</f>
        <v/>
      </c>
    </row>
    <row r="4612" spans="1:17" x14ac:dyDescent="0.2">
      <c r="A4612" s="1">
        <v>282135</v>
      </c>
      <c r="B4612">
        <v>20867</v>
      </c>
      <c r="C4612" t="s">
        <v>1705</v>
      </c>
      <c r="D4612">
        <v>2021</v>
      </c>
      <c r="E4612">
        <v>11</v>
      </c>
      <c r="F4612">
        <v>3</v>
      </c>
      <c r="G4612">
        <v>6</v>
      </c>
      <c r="H4612" t="s">
        <v>1709</v>
      </c>
      <c r="I4612" t="s">
        <v>1841</v>
      </c>
      <c r="J4612" t="s">
        <v>1930</v>
      </c>
      <c r="K4612" t="b">
        <v>1</v>
      </c>
      <c r="L4612">
        <v>16</v>
      </c>
      <c r="M4612" s="2" t="str">
        <f>IF(H4612="","",IF(LEN(VLOOKUP($H4612,injury_groups!$A:$F,2,FALSE))=0,"",VLOOKUP($H4612,injury_groups!$A:$F,2,FALSE)))</f>
        <v>knee</v>
      </c>
      <c r="N4612" s="2" t="str">
        <f>IF(H4612="","",IF(LEN(VLOOKUP($H4612,injury_groups!$A:$F,3,FALSE))=0,"",VLOOKUP($H4612,injury_groups!$A:$F,3,FALSE)))</f>
        <v/>
      </c>
      <c r="O4612" s="2">
        <f>IF(H4612="",0,VLOOKUP($H4612,injury_groups!$A:$F,4,FALSE))</f>
        <v>1</v>
      </c>
      <c r="P4612" s="2">
        <f>IF(H4612="",0,VLOOKUP($H4612,injury_groups!$A:$F,5,FALSE))</f>
        <v>0</v>
      </c>
      <c r="Q4612" s="4" t="str">
        <f>IF(H4612="","",IF(LEN(VLOOKUP($H4612,injury_groups!$A:$F,6,FALSE))=0,"",VLOOKUP($H4612,injury_groups!$A:$F,6,FALSE)))</f>
        <v/>
      </c>
    </row>
    <row r="4613" spans="1:17" x14ac:dyDescent="0.2">
      <c r="A4613" s="1">
        <v>282894</v>
      </c>
      <c r="B4613">
        <v>20867</v>
      </c>
      <c r="C4613" t="s">
        <v>1705</v>
      </c>
      <c r="D4613">
        <v>2021</v>
      </c>
      <c r="E4613">
        <v>12</v>
      </c>
      <c r="F4613">
        <v>3</v>
      </c>
      <c r="G4613">
        <v>8</v>
      </c>
      <c r="H4613" t="s">
        <v>1709</v>
      </c>
      <c r="I4613" t="s">
        <v>1841</v>
      </c>
      <c r="J4613" t="s">
        <v>1938</v>
      </c>
      <c r="K4613" t="b">
        <v>1</v>
      </c>
      <c r="L4613">
        <v>17</v>
      </c>
      <c r="M4613" s="2" t="str">
        <f>IF(H4613="","",IF(LEN(VLOOKUP($H4613,injury_groups!$A:$F,2,FALSE))=0,"",VLOOKUP($H4613,injury_groups!$A:$F,2,FALSE)))</f>
        <v>knee</v>
      </c>
      <c r="N4613" s="2" t="str">
        <f>IF(H4613="","",IF(LEN(VLOOKUP($H4613,injury_groups!$A:$F,3,FALSE))=0,"",VLOOKUP($H4613,injury_groups!$A:$F,3,FALSE)))</f>
        <v/>
      </c>
      <c r="O4613" s="2">
        <f>IF(H4613="",0,VLOOKUP($H4613,injury_groups!$A:$F,4,FALSE))</f>
        <v>1</v>
      </c>
      <c r="P4613" s="2">
        <f>IF(H4613="",0,VLOOKUP($H4613,injury_groups!$A:$F,5,FALSE))</f>
        <v>0</v>
      </c>
      <c r="Q4613" s="4" t="str">
        <f>IF(H4613="","",IF(LEN(VLOOKUP($H4613,injury_groups!$A:$F,6,FALSE))=0,"",VLOOKUP($H4613,injury_groups!$A:$F,6,FALSE)))</f>
        <v/>
      </c>
    </row>
    <row r="4614" spans="1:17" x14ac:dyDescent="0.2">
      <c r="A4614" s="1">
        <v>283625</v>
      </c>
      <c r="B4614">
        <v>20867</v>
      </c>
      <c r="C4614" t="s">
        <v>1705</v>
      </c>
      <c r="D4614">
        <v>2021</v>
      </c>
      <c r="E4614">
        <v>13</v>
      </c>
      <c r="F4614">
        <v>3</v>
      </c>
      <c r="G4614">
        <v>28</v>
      </c>
      <c r="H4614" t="s">
        <v>1709</v>
      </c>
      <c r="I4614" t="s">
        <v>1841</v>
      </c>
      <c r="J4614" t="s">
        <v>1948</v>
      </c>
      <c r="K4614" t="b">
        <v>1</v>
      </c>
      <c r="L4614">
        <v>18</v>
      </c>
      <c r="M4614" s="2" t="str">
        <f>IF(H4614="","",IF(LEN(VLOOKUP($H4614,injury_groups!$A:$F,2,FALSE))=0,"",VLOOKUP($H4614,injury_groups!$A:$F,2,FALSE)))</f>
        <v>knee</v>
      </c>
      <c r="N4614" s="2" t="str">
        <f>IF(H4614="","",IF(LEN(VLOOKUP($H4614,injury_groups!$A:$F,3,FALSE))=0,"",VLOOKUP($H4614,injury_groups!$A:$F,3,FALSE)))</f>
        <v/>
      </c>
      <c r="O4614" s="2">
        <f>IF(H4614="",0,VLOOKUP($H4614,injury_groups!$A:$F,4,FALSE))</f>
        <v>1</v>
      </c>
      <c r="P4614" s="2">
        <f>IF(H4614="",0,VLOOKUP($H4614,injury_groups!$A:$F,5,FALSE))</f>
        <v>0</v>
      </c>
      <c r="Q4614" s="4" t="str">
        <f>IF(H4614="","",IF(LEN(VLOOKUP($H4614,injury_groups!$A:$F,6,FALSE))=0,"",VLOOKUP($H4614,injury_groups!$A:$F,6,FALSE)))</f>
        <v/>
      </c>
    </row>
    <row r="4615" spans="1:17" x14ac:dyDescent="0.2">
      <c r="A4615" s="1">
        <v>284370</v>
      </c>
      <c r="B4615">
        <v>20867</v>
      </c>
      <c r="C4615" t="s">
        <v>1705</v>
      </c>
      <c r="D4615">
        <v>2021</v>
      </c>
      <c r="E4615">
        <v>14</v>
      </c>
      <c r="F4615">
        <v>3</v>
      </c>
      <c r="G4615">
        <v>8</v>
      </c>
      <c r="H4615" t="s">
        <v>1709</v>
      </c>
      <c r="I4615" t="s">
        <v>1841</v>
      </c>
      <c r="J4615" t="s">
        <v>1958</v>
      </c>
      <c r="K4615" t="b">
        <v>1</v>
      </c>
      <c r="L4615">
        <v>19</v>
      </c>
      <c r="M4615" s="2" t="str">
        <f>IF(H4615="","",IF(LEN(VLOOKUP($H4615,injury_groups!$A:$F,2,FALSE))=0,"",VLOOKUP($H4615,injury_groups!$A:$F,2,FALSE)))</f>
        <v>knee</v>
      </c>
      <c r="N4615" s="2" t="str">
        <f>IF(H4615="","",IF(LEN(VLOOKUP($H4615,injury_groups!$A:$F,3,FALSE))=0,"",VLOOKUP($H4615,injury_groups!$A:$F,3,FALSE)))</f>
        <v/>
      </c>
      <c r="O4615" s="2">
        <f>IF(H4615="",0,VLOOKUP($H4615,injury_groups!$A:$F,4,FALSE))</f>
        <v>1</v>
      </c>
      <c r="P4615" s="2">
        <f>IF(H4615="",0,VLOOKUP($H4615,injury_groups!$A:$F,5,FALSE))</f>
        <v>0</v>
      </c>
      <c r="Q4615" s="4" t="str">
        <f>IF(H4615="","",IF(LEN(VLOOKUP($H4615,injury_groups!$A:$F,6,FALSE))=0,"",VLOOKUP($H4615,injury_groups!$A:$F,6,FALSE)))</f>
        <v/>
      </c>
    </row>
    <row r="4616" spans="1:17" x14ac:dyDescent="0.2">
      <c r="A4616" s="1">
        <v>285449</v>
      </c>
      <c r="B4616">
        <v>20867</v>
      </c>
      <c r="C4616" t="s">
        <v>1705</v>
      </c>
      <c r="D4616">
        <v>2021</v>
      </c>
      <c r="E4616">
        <v>15</v>
      </c>
      <c r="F4616">
        <v>3</v>
      </c>
      <c r="G4616">
        <v>12</v>
      </c>
      <c r="H4616" t="s">
        <v>1709</v>
      </c>
      <c r="I4616" t="s">
        <v>1841</v>
      </c>
      <c r="J4616" t="s">
        <v>1967</v>
      </c>
      <c r="K4616" t="b">
        <v>1</v>
      </c>
      <c r="L4616">
        <v>20</v>
      </c>
      <c r="M4616" s="2" t="str">
        <f>IF(H4616="","",IF(LEN(VLOOKUP($H4616,injury_groups!$A:$F,2,FALSE))=0,"",VLOOKUP($H4616,injury_groups!$A:$F,2,FALSE)))</f>
        <v>knee</v>
      </c>
      <c r="N4616" s="2" t="str">
        <f>IF(H4616="","",IF(LEN(VLOOKUP($H4616,injury_groups!$A:$F,3,FALSE))=0,"",VLOOKUP($H4616,injury_groups!$A:$F,3,FALSE)))</f>
        <v/>
      </c>
      <c r="O4616" s="2">
        <f>IF(H4616="",0,VLOOKUP($H4616,injury_groups!$A:$F,4,FALSE))</f>
        <v>1</v>
      </c>
      <c r="P4616" s="2">
        <f>IF(H4616="",0,VLOOKUP($H4616,injury_groups!$A:$F,5,FALSE))</f>
        <v>0</v>
      </c>
      <c r="Q4616" s="4" t="str">
        <f>IF(H4616="","",IF(LEN(VLOOKUP($H4616,injury_groups!$A:$F,6,FALSE))=0,"",VLOOKUP($H4616,injury_groups!$A:$F,6,FALSE)))</f>
        <v/>
      </c>
    </row>
    <row r="4617" spans="1:17" x14ac:dyDescent="0.2">
      <c r="A4617" s="1">
        <v>286436</v>
      </c>
      <c r="B4617">
        <v>20867</v>
      </c>
      <c r="C4617" t="s">
        <v>1705</v>
      </c>
      <c r="D4617">
        <v>2021</v>
      </c>
      <c r="E4617">
        <v>16</v>
      </c>
      <c r="F4617">
        <v>3</v>
      </c>
      <c r="G4617">
        <v>7</v>
      </c>
      <c r="H4617" t="s">
        <v>1709</v>
      </c>
      <c r="I4617" t="s">
        <v>1841</v>
      </c>
      <c r="J4617" t="s">
        <v>1978</v>
      </c>
      <c r="K4617" t="b">
        <v>1</v>
      </c>
      <c r="L4617">
        <v>21</v>
      </c>
      <c r="M4617" s="2" t="str">
        <f>IF(H4617="","",IF(LEN(VLOOKUP($H4617,injury_groups!$A:$F,2,FALSE))=0,"",VLOOKUP($H4617,injury_groups!$A:$F,2,FALSE)))</f>
        <v>knee</v>
      </c>
      <c r="N4617" s="2" t="str">
        <f>IF(H4617="","",IF(LEN(VLOOKUP($H4617,injury_groups!$A:$F,3,FALSE))=0,"",VLOOKUP($H4617,injury_groups!$A:$F,3,FALSE)))</f>
        <v/>
      </c>
      <c r="O4617" s="2">
        <f>IF(H4617="",0,VLOOKUP($H4617,injury_groups!$A:$F,4,FALSE))</f>
        <v>1</v>
      </c>
      <c r="P4617" s="2">
        <f>IF(H4617="",0,VLOOKUP($H4617,injury_groups!$A:$F,5,FALSE))</f>
        <v>0</v>
      </c>
      <c r="Q4617" s="4" t="str">
        <f>IF(H4617="","",IF(LEN(VLOOKUP($H4617,injury_groups!$A:$F,6,FALSE))=0,"",VLOOKUP($H4617,injury_groups!$A:$F,6,FALSE)))</f>
        <v/>
      </c>
    </row>
    <row r="4618" spans="1:17" x14ac:dyDescent="0.2">
      <c r="A4618" s="1">
        <v>287436</v>
      </c>
      <c r="B4618">
        <v>20867</v>
      </c>
      <c r="C4618" t="s">
        <v>1705</v>
      </c>
      <c r="D4618">
        <v>2021</v>
      </c>
      <c r="E4618">
        <v>17</v>
      </c>
      <c r="F4618">
        <v>3</v>
      </c>
      <c r="G4618">
        <v>32</v>
      </c>
      <c r="H4618" t="s">
        <v>1709</v>
      </c>
      <c r="I4618" t="s">
        <v>1841</v>
      </c>
      <c r="J4618" t="s">
        <v>1992</v>
      </c>
      <c r="K4618" t="b">
        <v>1</v>
      </c>
      <c r="L4618">
        <v>22</v>
      </c>
      <c r="M4618" s="2" t="str">
        <f>IF(H4618="","",IF(LEN(VLOOKUP($H4618,injury_groups!$A:$F,2,FALSE))=0,"",VLOOKUP($H4618,injury_groups!$A:$F,2,FALSE)))</f>
        <v>knee</v>
      </c>
      <c r="N4618" s="2" t="str">
        <f>IF(H4618="","",IF(LEN(VLOOKUP($H4618,injury_groups!$A:$F,3,FALSE))=0,"",VLOOKUP($H4618,injury_groups!$A:$F,3,FALSE)))</f>
        <v/>
      </c>
      <c r="O4618" s="2">
        <f>IF(H4618="",0,VLOOKUP($H4618,injury_groups!$A:$F,4,FALSE))</f>
        <v>1</v>
      </c>
      <c r="P4618" s="2">
        <f>IF(H4618="",0,VLOOKUP($H4618,injury_groups!$A:$F,5,FALSE))</f>
        <v>0</v>
      </c>
      <c r="Q4618" s="4" t="str">
        <f>IF(H4618="","",IF(LEN(VLOOKUP($H4618,injury_groups!$A:$F,6,FALSE))=0,"",VLOOKUP($H4618,injury_groups!$A:$F,6,FALSE)))</f>
        <v/>
      </c>
    </row>
    <row r="4619" spans="1:17" x14ac:dyDescent="0.2">
      <c r="A4619" s="1">
        <v>274119</v>
      </c>
      <c r="B4619">
        <v>20867</v>
      </c>
      <c r="C4619" t="s">
        <v>1706</v>
      </c>
      <c r="D4619">
        <v>2021</v>
      </c>
      <c r="E4619">
        <v>0</v>
      </c>
      <c r="F4619">
        <v>3</v>
      </c>
      <c r="H4619" t="s">
        <v>1709</v>
      </c>
      <c r="I4619" t="s">
        <v>1841</v>
      </c>
      <c r="J4619" t="s">
        <v>1999</v>
      </c>
      <c r="K4619" t="b">
        <v>1</v>
      </c>
      <c r="L4619">
        <v>0</v>
      </c>
      <c r="M4619" s="2" t="str">
        <f>IF(H4619="","",IF(LEN(VLOOKUP($H4619,injury_groups!$A:$F,2,FALSE))=0,"",VLOOKUP($H4619,injury_groups!$A:$F,2,FALSE)))</f>
        <v>knee</v>
      </c>
      <c r="N4619" s="2" t="str">
        <f>IF(H4619="","",IF(LEN(VLOOKUP($H4619,injury_groups!$A:$F,3,FALSE))=0,"",VLOOKUP($H4619,injury_groups!$A:$F,3,FALSE)))</f>
        <v/>
      </c>
      <c r="O4619" s="2">
        <f>IF(H4619="",0,VLOOKUP($H4619,injury_groups!$A:$F,4,FALSE))</f>
        <v>1</v>
      </c>
      <c r="P4619" s="2">
        <f>IF(H4619="",0,VLOOKUP($H4619,injury_groups!$A:$F,5,FALSE))</f>
        <v>0</v>
      </c>
      <c r="Q4619" s="4" t="str">
        <f>IF(H4619="","",IF(LEN(VLOOKUP($H4619,injury_groups!$A:$F,6,FALSE))=0,"",VLOOKUP($H4619,injury_groups!$A:$F,6,FALSE)))</f>
        <v/>
      </c>
    </row>
    <row r="4620" spans="1:17" x14ac:dyDescent="0.2">
      <c r="A4620" s="1">
        <v>274594</v>
      </c>
      <c r="B4620">
        <v>20867</v>
      </c>
      <c r="C4620" t="s">
        <v>1706</v>
      </c>
      <c r="D4620">
        <v>2021</v>
      </c>
      <c r="E4620">
        <v>1</v>
      </c>
      <c r="F4620">
        <v>3</v>
      </c>
      <c r="G4620">
        <v>22</v>
      </c>
      <c r="H4620" t="s">
        <v>1709</v>
      </c>
      <c r="I4620" t="s">
        <v>1841</v>
      </c>
      <c r="J4620" t="s">
        <v>2008</v>
      </c>
      <c r="K4620" t="b">
        <v>1</v>
      </c>
      <c r="L4620">
        <v>1</v>
      </c>
      <c r="M4620" s="2" t="str">
        <f>IF(H4620="","",IF(LEN(VLOOKUP($H4620,injury_groups!$A:$F,2,FALSE))=0,"",VLOOKUP($H4620,injury_groups!$A:$F,2,FALSE)))</f>
        <v>knee</v>
      </c>
      <c r="N4620" s="2" t="str">
        <f>IF(H4620="","",IF(LEN(VLOOKUP($H4620,injury_groups!$A:$F,3,FALSE))=0,"",VLOOKUP($H4620,injury_groups!$A:$F,3,FALSE)))</f>
        <v/>
      </c>
      <c r="O4620" s="2">
        <f>IF(H4620="",0,VLOOKUP($H4620,injury_groups!$A:$F,4,FALSE))</f>
        <v>1</v>
      </c>
      <c r="P4620" s="2">
        <f>IF(H4620="",0,VLOOKUP($H4620,injury_groups!$A:$F,5,FALSE))</f>
        <v>0</v>
      </c>
      <c r="Q4620" s="4" t="str">
        <f>IF(H4620="","",IF(LEN(VLOOKUP($H4620,injury_groups!$A:$F,6,FALSE))=0,"",VLOOKUP($H4620,injury_groups!$A:$F,6,FALSE)))</f>
        <v/>
      </c>
    </row>
    <row r="4621" spans="1:17" x14ac:dyDescent="0.2">
      <c r="A4621" s="1">
        <v>274867</v>
      </c>
      <c r="B4621">
        <v>20867</v>
      </c>
      <c r="C4621" t="s">
        <v>1706</v>
      </c>
      <c r="D4621">
        <v>2021</v>
      </c>
      <c r="E4621">
        <v>2</v>
      </c>
      <c r="F4621">
        <v>3</v>
      </c>
      <c r="G4621">
        <v>5</v>
      </c>
      <c r="H4621" t="s">
        <v>1709</v>
      </c>
      <c r="I4621" t="s">
        <v>1841</v>
      </c>
      <c r="J4621" t="s">
        <v>2025</v>
      </c>
      <c r="K4621" t="b">
        <v>1</v>
      </c>
      <c r="L4621">
        <v>2</v>
      </c>
      <c r="M4621" s="2" t="str">
        <f>IF(H4621="","",IF(LEN(VLOOKUP($H4621,injury_groups!$A:$F,2,FALSE))=0,"",VLOOKUP($H4621,injury_groups!$A:$F,2,FALSE)))</f>
        <v>knee</v>
      </c>
      <c r="N4621" s="2" t="str">
        <f>IF(H4621="","",IF(LEN(VLOOKUP($H4621,injury_groups!$A:$F,3,FALSE))=0,"",VLOOKUP($H4621,injury_groups!$A:$F,3,FALSE)))</f>
        <v/>
      </c>
      <c r="O4621" s="2">
        <f>IF(H4621="",0,VLOOKUP($H4621,injury_groups!$A:$F,4,FALSE))</f>
        <v>1</v>
      </c>
      <c r="P4621" s="2">
        <f>IF(H4621="",0,VLOOKUP($H4621,injury_groups!$A:$F,5,FALSE))</f>
        <v>0</v>
      </c>
      <c r="Q4621" s="4" t="str">
        <f>IF(H4621="","",IF(LEN(VLOOKUP($H4621,injury_groups!$A:$F,6,FALSE))=0,"",VLOOKUP($H4621,injury_groups!$A:$F,6,FALSE)))</f>
        <v/>
      </c>
    </row>
    <row r="4622" spans="1:17" x14ac:dyDescent="0.2">
      <c r="A4622" s="1">
        <v>275173</v>
      </c>
      <c r="B4622">
        <v>20867</v>
      </c>
      <c r="C4622" t="s">
        <v>1706</v>
      </c>
      <c r="D4622">
        <v>2021</v>
      </c>
      <c r="E4622">
        <v>3</v>
      </c>
      <c r="F4622">
        <v>3</v>
      </c>
      <c r="G4622">
        <v>35</v>
      </c>
      <c r="H4622" t="s">
        <v>1709</v>
      </c>
      <c r="I4622" t="s">
        <v>1841</v>
      </c>
      <c r="J4622" t="s">
        <v>2046</v>
      </c>
      <c r="K4622" t="b">
        <v>1</v>
      </c>
      <c r="L4622">
        <v>3</v>
      </c>
      <c r="M4622" s="2" t="str">
        <f>IF(H4622="","",IF(LEN(VLOOKUP($H4622,injury_groups!$A:$F,2,FALSE))=0,"",VLOOKUP($H4622,injury_groups!$A:$F,2,FALSE)))</f>
        <v>knee</v>
      </c>
      <c r="N4622" s="2" t="str">
        <f>IF(H4622="","",IF(LEN(VLOOKUP($H4622,injury_groups!$A:$F,3,FALSE))=0,"",VLOOKUP($H4622,injury_groups!$A:$F,3,FALSE)))</f>
        <v/>
      </c>
      <c r="O4622" s="2">
        <f>IF(H4622="",0,VLOOKUP($H4622,injury_groups!$A:$F,4,FALSE))</f>
        <v>1</v>
      </c>
      <c r="P4622" s="2">
        <f>IF(H4622="",0,VLOOKUP($H4622,injury_groups!$A:$F,5,FALSE))</f>
        <v>0</v>
      </c>
      <c r="Q4622" s="4" t="str">
        <f>IF(H4622="","",IF(LEN(VLOOKUP($H4622,injury_groups!$A:$F,6,FALSE))=0,"",VLOOKUP($H4622,injury_groups!$A:$F,6,FALSE)))</f>
        <v/>
      </c>
    </row>
    <row r="4623" spans="1:17" x14ac:dyDescent="0.2">
      <c r="A4623" s="1">
        <v>285450</v>
      </c>
      <c r="B4623">
        <v>20868</v>
      </c>
      <c r="C4623" t="s">
        <v>1705</v>
      </c>
      <c r="D4623">
        <v>2021</v>
      </c>
      <c r="E4623">
        <v>15</v>
      </c>
      <c r="F4623">
        <v>20</v>
      </c>
      <c r="G4623">
        <v>6</v>
      </c>
      <c r="H4623" t="s">
        <v>1710</v>
      </c>
      <c r="I4623" t="s">
        <v>1841</v>
      </c>
      <c r="J4623" t="s">
        <v>1968</v>
      </c>
      <c r="K4623" t="b">
        <v>1</v>
      </c>
      <c r="L4623">
        <v>20</v>
      </c>
      <c r="M4623" s="2" t="str">
        <f>IF(H4623="","",IF(LEN(VLOOKUP($H4623,injury_groups!$A:$F,2,FALSE))=0,"",VLOOKUP($H4623,injury_groups!$A:$F,2,FALSE)))</f>
        <v/>
      </c>
      <c r="N4623" s="2" t="str">
        <f>IF(H4623="","",IF(LEN(VLOOKUP($H4623,injury_groups!$A:$F,3,FALSE))=0,"",VLOOKUP($H4623,injury_groups!$A:$F,3,FALSE)))</f>
        <v/>
      </c>
      <c r="O4623" s="2">
        <f>IF(H4623="",0,VLOOKUP($H4623,injury_groups!$A:$F,4,FALSE))</f>
        <v>0</v>
      </c>
      <c r="P4623" s="2">
        <f>IF(H4623="",0,VLOOKUP($H4623,injury_groups!$A:$F,5,FALSE))</f>
        <v>1</v>
      </c>
      <c r="Q4623" s="4" t="str">
        <f>IF(H4623="","",IF(LEN(VLOOKUP($H4623,injury_groups!$A:$F,6,FALSE))=0,"",VLOOKUP($H4623,injury_groups!$A:$F,6,FALSE)))</f>
        <v/>
      </c>
    </row>
    <row r="4624" spans="1:17" x14ac:dyDescent="0.2">
      <c r="A4624" s="1">
        <v>276303</v>
      </c>
      <c r="B4624">
        <v>20869</v>
      </c>
      <c r="C4624" t="s">
        <v>1705</v>
      </c>
      <c r="D4624">
        <v>2021</v>
      </c>
      <c r="E4624">
        <v>2</v>
      </c>
      <c r="F4624">
        <v>22</v>
      </c>
      <c r="G4624">
        <v>5</v>
      </c>
      <c r="H4624" t="s">
        <v>1724</v>
      </c>
      <c r="I4624" t="s">
        <v>1841</v>
      </c>
      <c r="J4624" t="s">
        <v>1860</v>
      </c>
      <c r="K4624" t="b">
        <v>1</v>
      </c>
      <c r="L4624">
        <v>7</v>
      </c>
      <c r="M4624" s="2" t="str">
        <f>IF(H4624="","",IF(LEN(VLOOKUP($H4624,injury_groups!$A:$F,2,FALSE))=0,"",VLOOKUP($H4624,injury_groups!$A:$F,2,FALSE)))</f>
        <v>calf</v>
      </c>
      <c r="N4624" s="2" t="str">
        <f>IF(H4624="","",IF(LEN(VLOOKUP($H4624,injury_groups!$A:$F,3,FALSE))=0,"",VLOOKUP($H4624,injury_groups!$A:$F,3,FALSE)))</f>
        <v/>
      </c>
      <c r="O4624" s="2">
        <f>IF(H4624="",0,VLOOKUP($H4624,injury_groups!$A:$F,4,FALSE))</f>
        <v>1</v>
      </c>
      <c r="P4624" s="2">
        <f>IF(H4624="",0,VLOOKUP($H4624,injury_groups!$A:$F,5,FALSE))</f>
        <v>0</v>
      </c>
      <c r="Q4624" s="4" t="str">
        <f>IF(H4624="","",IF(LEN(VLOOKUP($H4624,injury_groups!$A:$F,6,FALSE))=0,"",VLOOKUP($H4624,injury_groups!$A:$F,6,FALSE)))</f>
        <v/>
      </c>
    </row>
    <row r="4625" spans="1:17" x14ac:dyDescent="0.2">
      <c r="A4625" s="1">
        <v>276855</v>
      </c>
      <c r="B4625">
        <v>20869</v>
      </c>
      <c r="C4625" t="s">
        <v>1705</v>
      </c>
      <c r="D4625">
        <v>2021</v>
      </c>
      <c r="E4625">
        <v>3</v>
      </c>
      <c r="F4625">
        <v>22</v>
      </c>
      <c r="G4625">
        <v>21</v>
      </c>
      <c r="H4625" t="s">
        <v>1724</v>
      </c>
      <c r="I4625" t="s">
        <v>1841</v>
      </c>
      <c r="J4625" t="s">
        <v>1867</v>
      </c>
      <c r="K4625" t="b">
        <v>1</v>
      </c>
      <c r="L4625">
        <v>8</v>
      </c>
      <c r="M4625" s="2" t="str">
        <f>IF(H4625="","",IF(LEN(VLOOKUP($H4625,injury_groups!$A:$F,2,FALSE))=0,"",VLOOKUP($H4625,injury_groups!$A:$F,2,FALSE)))</f>
        <v>calf</v>
      </c>
      <c r="N4625" s="2" t="str">
        <f>IF(H4625="","",IF(LEN(VLOOKUP($H4625,injury_groups!$A:$F,3,FALSE))=0,"",VLOOKUP($H4625,injury_groups!$A:$F,3,FALSE)))</f>
        <v/>
      </c>
      <c r="O4625" s="2">
        <f>IF(H4625="",0,VLOOKUP($H4625,injury_groups!$A:$F,4,FALSE))</f>
        <v>1</v>
      </c>
      <c r="P4625" s="2">
        <f>IF(H4625="",0,VLOOKUP($H4625,injury_groups!$A:$F,5,FALSE))</f>
        <v>0</v>
      </c>
      <c r="Q4625" s="4" t="str">
        <f>IF(H4625="","",IF(LEN(VLOOKUP($H4625,injury_groups!$A:$F,6,FALSE))=0,"",VLOOKUP($H4625,injury_groups!$A:$F,6,FALSE)))</f>
        <v/>
      </c>
    </row>
    <row r="4626" spans="1:17" x14ac:dyDescent="0.2">
      <c r="A4626" s="1">
        <v>277499</v>
      </c>
      <c r="B4626">
        <v>20869</v>
      </c>
      <c r="C4626" t="s">
        <v>1705</v>
      </c>
      <c r="D4626">
        <v>2021</v>
      </c>
      <c r="E4626">
        <v>4</v>
      </c>
      <c r="F4626">
        <v>22</v>
      </c>
      <c r="G4626">
        <v>23</v>
      </c>
      <c r="H4626" t="s">
        <v>1724</v>
      </c>
      <c r="I4626" t="s">
        <v>1841</v>
      </c>
      <c r="J4626" t="s">
        <v>1874</v>
      </c>
      <c r="K4626" t="b">
        <v>1</v>
      </c>
      <c r="L4626">
        <v>9</v>
      </c>
      <c r="M4626" s="2" t="str">
        <f>IF(H4626="","",IF(LEN(VLOOKUP($H4626,injury_groups!$A:$F,2,FALSE))=0,"",VLOOKUP($H4626,injury_groups!$A:$F,2,FALSE)))</f>
        <v>calf</v>
      </c>
      <c r="N4626" s="2" t="str">
        <f>IF(H4626="","",IF(LEN(VLOOKUP($H4626,injury_groups!$A:$F,3,FALSE))=0,"",VLOOKUP($H4626,injury_groups!$A:$F,3,FALSE)))</f>
        <v/>
      </c>
      <c r="O4626" s="2">
        <f>IF(H4626="",0,VLOOKUP($H4626,injury_groups!$A:$F,4,FALSE))</f>
        <v>1</v>
      </c>
      <c r="P4626" s="2">
        <f>IF(H4626="",0,VLOOKUP($H4626,injury_groups!$A:$F,5,FALSE))</f>
        <v>0</v>
      </c>
      <c r="Q4626" s="4" t="str">
        <f>IF(H4626="","",IF(LEN(VLOOKUP($H4626,injury_groups!$A:$F,6,FALSE))=0,"",VLOOKUP($H4626,injury_groups!$A:$F,6,FALSE)))</f>
        <v/>
      </c>
    </row>
    <row r="4627" spans="1:17" x14ac:dyDescent="0.2">
      <c r="A4627" s="1">
        <v>278165</v>
      </c>
      <c r="B4627">
        <v>20869</v>
      </c>
      <c r="C4627" t="s">
        <v>1705</v>
      </c>
      <c r="D4627">
        <v>2021</v>
      </c>
      <c r="E4627">
        <v>5</v>
      </c>
      <c r="F4627">
        <v>22</v>
      </c>
      <c r="G4627">
        <v>35</v>
      </c>
      <c r="H4627" t="s">
        <v>1724</v>
      </c>
      <c r="I4627" t="s">
        <v>1841</v>
      </c>
      <c r="J4627" t="s">
        <v>1884</v>
      </c>
      <c r="K4627" t="b">
        <v>1</v>
      </c>
      <c r="L4627">
        <v>10</v>
      </c>
      <c r="M4627" s="2" t="str">
        <f>IF(H4627="","",IF(LEN(VLOOKUP($H4627,injury_groups!$A:$F,2,FALSE))=0,"",VLOOKUP($H4627,injury_groups!$A:$F,2,FALSE)))</f>
        <v>calf</v>
      </c>
      <c r="N4627" s="2" t="str">
        <f>IF(H4627="","",IF(LEN(VLOOKUP($H4627,injury_groups!$A:$F,3,FALSE))=0,"",VLOOKUP($H4627,injury_groups!$A:$F,3,FALSE)))</f>
        <v/>
      </c>
      <c r="O4627" s="2">
        <f>IF(H4627="",0,VLOOKUP($H4627,injury_groups!$A:$F,4,FALSE))</f>
        <v>1</v>
      </c>
      <c r="P4627" s="2">
        <f>IF(H4627="",0,VLOOKUP($H4627,injury_groups!$A:$F,5,FALSE))</f>
        <v>0</v>
      </c>
      <c r="Q4627" s="4" t="str">
        <f>IF(H4627="","",IF(LEN(VLOOKUP($H4627,injury_groups!$A:$F,6,FALSE))=0,"",VLOOKUP($H4627,injury_groups!$A:$F,6,FALSE)))</f>
        <v/>
      </c>
    </row>
    <row r="4628" spans="1:17" x14ac:dyDescent="0.2">
      <c r="A4628" s="1">
        <v>278867</v>
      </c>
      <c r="B4628">
        <v>20869</v>
      </c>
      <c r="C4628" t="s">
        <v>1705</v>
      </c>
      <c r="D4628">
        <v>2021</v>
      </c>
      <c r="E4628">
        <v>6</v>
      </c>
      <c r="F4628">
        <v>22</v>
      </c>
      <c r="H4628" t="s">
        <v>1724</v>
      </c>
      <c r="I4628" t="s">
        <v>1843</v>
      </c>
      <c r="J4628" t="s">
        <v>1888</v>
      </c>
      <c r="K4628" t="b">
        <v>0</v>
      </c>
      <c r="L4628">
        <v>11</v>
      </c>
      <c r="M4628" s="2" t="str">
        <f>IF(H4628="","",IF(LEN(VLOOKUP($H4628,injury_groups!$A:$F,2,FALSE))=0,"",VLOOKUP($H4628,injury_groups!$A:$F,2,FALSE)))</f>
        <v>calf</v>
      </c>
      <c r="N4628" s="2" t="str">
        <f>IF(H4628="","",IF(LEN(VLOOKUP($H4628,injury_groups!$A:$F,3,FALSE))=0,"",VLOOKUP($H4628,injury_groups!$A:$F,3,FALSE)))</f>
        <v/>
      </c>
      <c r="O4628" s="2">
        <f>IF(H4628="",0,VLOOKUP($H4628,injury_groups!$A:$F,4,FALSE))</f>
        <v>1</v>
      </c>
      <c r="P4628" s="2">
        <f>IF(H4628="",0,VLOOKUP($H4628,injury_groups!$A:$F,5,FALSE))</f>
        <v>0</v>
      </c>
      <c r="Q4628" s="4" t="str">
        <f>IF(H4628="","",IF(LEN(VLOOKUP($H4628,injury_groups!$A:$F,6,FALSE))=0,"",VLOOKUP($H4628,injury_groups!$A:$F,6,FALSE)))</f>
        <v/>
      </c>
    </row>
    <row r="4629" spans="1:17" x14ac:dyDescent="0.2">
      <c r="A4629" s="1">
        <v>288062</v>
      </c>
      <c r="B4629">
        <v>20869</v>
      </c>
      <c r="C4629" t="s">
        <v>1705</v>
      </c>
      <c r="D4629">
        <v>2021</v>
      </c>
      <c r="E4629">
        <v>17</v>
      </c>
      <c r="F4629">
        <v>22</v>
      </c>
      <c r="G4629">
        <v>5</v>
      </c>
      <c r="H4629" t="s">
        <v>1732</v>
      </c>
      <c r="I4629" t="s">
        <v>1841</v>
      </c>
      <c r="J4629" t="s">
        <v>1990</v>
      </c>
      <c r="K4629" t="b">
        <v>1</v>
      </c>
      <c r="L4629">
        <v>22</v>
      </c>
      <c r="M4629" s="2" t="str">
        <f>IF(H4629="","",IF(LEN(VLOOKUP($H4629,injury_groups!$A:$F,2,FALSE))=0,"",VLOOKUP($H4629,injury_groups!$A:$F,2,FALSE)))</f>
        <v>illness</v>
      </c>
      <c r="N4629" s="2" t="str">
        <f>IF(H4629="","",IF(LEN(VLOOKUP($H4629,injury_groups!$A:$F,3,FALSE))=0,"",VLOOKUP($H4629,injury_groups!$A:$F,3,FALSE)))</f>
        <v/>
      </c>
      <c r="O4629" s="2">
        <f>IF(H4629="",0,VLOOKUP($H4629,injury_groups!$A:$F,4,FALSE))</f>
        <v>1</v>
      </c>
      <c r="P4629" s="2">
        <f>IF(H4629="",0,VLOOKUP($H4629,injury_groups!$A:$F,5,FALSE))</f>
        <v>0</v>
      </c>
      <c r="Q4629" s="4" t="str">
        <f>IF(H4629="","",IF(LEN(VLOOKUP($H4629,injury_groups!$A:$F,6,FALSE))=0,"",VLOOKUP($H4629,injury_groups!$A:$F,6,FALSE)))</f>
        <v/>
      </c>
    </row>
    <row r="4630" spans="1:17" x14ac:dyDescent="0.2">
      <c r="A4630" s="1">
        <v>279269</v>
      </c>
      <c r="B4630">
        <v>20870</v>
      </c>
      <c r="C4630" t="s">
        <v>1705</v>
      </c>
      <c r="D4630">
        <v>2021</v>
      </c>
      <c r="E4630">
        <v>6</v>
      </c>
      <c r="F4630">
        <v>2</v>
      </c>
      <c r="H4630" t="s">
        <v>1710</v>
      </c>
      <c r="I4630" t="s">
        <v>1841</v>
      </c>
      <c r="J4630" t="s">
        <v>1888</v>
      </c>
      <c r="K4630" t="b">
        <v>1</v>
      </c>
      <c r="L4630">
        <v>11</v>
      </c>
      <c r="M4630" s="2" t="str">
        <f>IF(H4630="","",IF(LEN(VLOOKUP($H4630,injury_groups!$A:$F,2,FALSE))=0,"",VLOOKUP($H4630,injury_groups!$A:$F,2,FALSE)))</f>
        <v/>
      </c>
      <c r="N4630" s="2" t="str">
        <f>IF(H4630="","",IF(LEN(VLOOKUP($H4630,injury_groups!$A:$F,3,FALSE))=0,"",VLOOKUP($H4630,injury_groups!$A:$F,3,FALSE)))</f>
        <v/>
      </c>
      <c r="O4630" s="2">
        <f>IF(H4630="",0,VLOOKUP($H4630,injury_groups!$A:$F,4,FALSE))</f>
        <v>0</v>
      </c>
      <c r="P4630" s="2">
        <f>IF(H4630="",0,VLOOKUP($H4630,injury_groups!$A:$F,5,FALSE))</f>
        <v>1</v>
      </c>
      <c r="Q4630" s="4" t="str">
        <f>IF(H4630="","",IF(LEN(VLOOKUP($H4630,injury_groups!$A:$F,6,FALSE))=0,"",VLOOKUP($H4630,injury_groups!$A:$F,6,FALSE)))</f>
        <v/>
      </c>
    </row>
    <row r="4631" spans="1:17" x14ac:dyDescent="0.2">
      <c r="A4631" s="1">
        <v>285120</v>
      </c>
      <c r="B4631">
        <v>20874</v>
      </c>
      <c r="C4631" t="s">
        <v>1705</v>
      </c>
      <c r="D4631">
        <v>2021</v>
      </c>
      <c r="E4631">
        <v>14</v>
      </c>
      <c r="F4631">
        <v>1</v>
      </c>
      <c r="G4631">
        <v>32</v>
      </c>
      <c r="H4631" t="s">
        <v>1719</v>
      </c>
      <c r="I4631" t="s">
        <v>1841</v>
      </c>
      <c r="J4631" t="s">
        <v>1957</v>
      </c>
      <c r="K4631" t="b">
        <v>1</v>
      </c>
      <c r="L4631">
        <v>19</v>
      </c>
      <c r="M4631" s="2" t="str">
        <f>IF(H4631="","",IF(LEN(VLOOKUP($H4631,injury_groups!$A:$F,2,FALSE))=0,"",VLOOKUP($H4631,injury_groups!$A:$F,2,FALSE)))</f>
        <v/>
      </c>
      <c r="N4631" s="2" t="str">
        <f>IF(H4631="","",IF(LEN(VLOOKUP($H4631,injury_groups!$A:$F,3,FALSE))=0,"",VLOOKUP($H4631,injury_groups!$A:$F,3,FALSE)))</f>
        <v/>
      </c>
      <c r="O4631" s="2">
        <f>IF(H4631="",0,VLOOKUP($H4631,injury_groups!$A:$F,4,FALSE))</f>
        <v>0</v>
      </c>
      <c r="P4631" s="2">
        <f>IF(H4631="",0,VLOOKUP($H4631,injury_groups!$A:$F,5,FALSE))</f>
        <v>0</v>
      </c>
      <c r="Q4631" s="4" t="str">
        <f>IF(H4631="","",IF(LEN(VLOOKUP($H4631,injury_groups!$A:$F,6,FALSE))=0,"",VLOOKUP($H4631,injury_groups!$A:$F,6,FALSE)))</f>
        <v/>
      </c>
    </row>
    <row r="4632" spans="1:17" x14ac:dyDescent="0.2">
      <c r="A4632" s="1">
        <v>289954</v>
      </c>
      <c r="B4632">
        <v>20874</v>
      </c>
      <c r="C4632" t="s">
        <v>1707</v>
      </c>
      <c r="D4632">
        <v>2021</v>
      </c>
      <c r="E4632">
        <v>1</v>
      </c>
      <c r="F4632">
        <v>1</v>
      </c>
      <c r="G4632">
        <v>32</v>
      </c>
      <c r="H4632" t="s">
        <v>1719</v>
      </c>
      <c r="I4632" t="s">
        <v>1841</v>
      </c>
      <c r="J4632" t="s">
        <v>2060</v>
      </c>
      <c r="K4632" t="b">
        <v>1</v>
      </c>
      <c r="L4632">
        <v>23</v>
      </c>
      <c r="M4632" s="2" t="str">
        <f>IF(H4632="","",IF(LEN(VLOOKUP($H4632,injury_groups!$A:$F,2,FALSE))=0,"",VLOOKUP($H4632,injury_groups!$A:$F,2,FALSE)))</f>
        <v/>
      </c>
      <c r="N4632" s="2" t="str">
        <f>IF(H4632="","",IF(LEN(VLOOKUP($H4632,injury_groups!$A:$F,3,FALSE))=0,"",VLOOKUP($H4632,injury_groups!$A:$F,3,FALSE)))</f>
        <v/>
      </c>
      <c r="O4632" s="2">
        <f>IF(H4632="",0,VLOOKUP($H4632,injury_groups!$A:$F,4,FALSE))</f>
        <v>0</v>
      </c>
      <c r="P4632" s="2">
        <f>IF(H4632="",0,VLOOKUP($H4632,injury_groups!$A:$F,5,FALSE))</f>
        <v>0</v>
      </c>
      <c r="Q4632" s="4" t="str">
        <f>IF(H4632="","",IF(LEN(VLOOKUP($H4632,injury_groups!$A:$F,6,FALSE))=0,"",VLOOKUP($H4632,injury_groups!$A:$F,6,FALSE)))</f>
        <v/>
      </c>
    </row>
    <row r="4633" spans="1:17" x14ac:dyDescent="0.2">
      <c r="A4633" s="1">
        <v>285847</v>
      </c>
      <c r="B4633">
        <v>20875</v>
      </c>
      <c r="C4633" t="s">
        <v>1705</v>
      </c>
      <c r="D4633">
        <v>2021</v>
      </c>
      <c r="E4633">
        <v>15</v>
      </c>
      <c r="F4633">
        <v>30</v>
      </c>
      <c r="G4633">
        <v>32</v>
      </c>
      <c r="H4633" t="s">
        <v>1822</v>
      </c>
      <c r="I4633" t="s">
        <v>1842</v>
      </c>
      <c r="J4633" t="s">
        <v>1975</v>
      </c>
      <c r="K4633" t="b">
        <v>0</v>
      </c>
      <c r="L4633">
        <v>20</v>
      </c>
      <c r="M4633" s="2" t="str">
        <f>IF(H4633="","",IF(LEN(VLOOKUP($H4633,injury_groups!$A:$F,2,FALSE))=0,"",VLOOKUP($H4633,injury_groups!$A:$F,2,FALSE)))</f>
        <v>foot</v>
      </c>
      <c r="N4633" s="2" t="str">
        <f>IF(H4633="","",IF(LEN(VLOOKUP($H4633,injury_groups!$A:$F,3,FALSE))=0,"",VLOOKUP($H4633,injury_groups!$A:$F,3,FALSE)))</f>
        <v>back</v>
      </c>
      <c r="O4633" s="2">
        <f>IF(H4633="",0,VLOOKUP($H4633,injury_groups!$A:$F,4,FALSE))</f>
        <v>1</v>
      </c>
      <c r="P4633" s="2">
        <f>IF(H4633="",0,VLOOKUP($H4633,injury_groups!$A:$F,5,FALSE))</f>
        <v>0</v>
      </c>
      <c r="Q4633" s="4" t="str">
        <f>IF(H4633="","",IF(LEN(VLOOKUP($H4633,injury_groups!$A:$F,6,FALSE))=0,"",VLOOKUP($H4633,injury_groups!$A:$F,6,FALSE)))</f>
        <v/>
      </c>
    </row>
    <row r="4634" spans="1:17" x14ac:dyDescent="0.2">
      <c r="A4634" s="1">
        <v>277230</v>
      </c>
      <c r="B4634">
        <v>20880</v>
      </c>
      <c r="C4634" t="s">
        <v>1705</v>
      </c>
      <c r="D4634">
        <v>2021</v>
      </c>
      <c r="E4634">
        <v>3</v>
      </c>
      <c r="F4634">
        <v>26</v>
      </c>
      <c r="G4634">
        <v>9</v>
      </c>
      <c r="H4634" t="s">
        <v>1719</v>
      </c>
      <c r="I4634" t="s">
        <v>1841</v>
      </c>
      <c r="J4634" t="s">
        <v>1869</v>
      </c>
      <c r="K4634" t="b">
        <v>1</v>
      </c>
      <c r="L4634">
        <v>8</v>
      </c>
      <c r="M4634" s="2" t="str">
        <f>IF(H4634="","",IF(LEN(VLOOKUP($H4634,injury_groups!$A:$F,2,FALSE))=0,"",VLOOKUP($H4634,injury_groups!$A:$F,2,FALSE)))</f>
        <v/>
      </c>
      <c r="N4634" s="2" t="str">
        <f>IF(H4634="","",IF(LEN(VLOOKUP($H4634,injury_groups!$A:$F,3,FALSE))=0,"",VLOOKUP($H4634,injury_groups!$A:$F,3,FALSE)))</f>
        <v/>
      </c>
      <c r="O4634" s="2">
        <f>IF(H4634="",0,VLOOKUP($H4634,injury_groups!$A:$F,4,FALSE))</f>
        <v>0</v>
      </c>
      <c r="P4634" s="2">
        <f>IF(H4634="",0,VLOOKUP($H4634,injury_groups!$A:$F,5,FALSE))</f>
        <v>0</v>
      </c>
      <c r="Q4634" s="4" t="str">
        <f>IF(H4634="","",IF(LEN(VLOOKUP($H4634,injury_groups!$A:$F,6,FALSE))=0,"",VLOOKUP($H4634,injury_groups!$A:$F,6,FALSE)))</f>
        <v/>
      </c>
    </row>
    <row r="4635" spans="1:17" x14ac:dyDescent="0.2">
      <c r="A4635" s="1">
        <v>277939</v>
      </c>
      <c r="B4635">
        <v>20882</v>
      </c>
      <c r="C4635" t="s">
        <v>1705</v>
      </c>
      <c r="D4635">
        <v>2021</v>
      </c>
      <c r="E4635">
        <v>5</v>
      </c>
      <c r="F4635">
        <v>6</v>
      </c>
      <c r="G4635">
        <v>25</v>
      </c>
      <c r="H4635" t="s">
        <v>1709</v>
      </c>
      <c r="I4635" t="s">
        <v>1841</v>
      </c>
      <c r="J4635" t="s">
        <v>1885</v>
      </c>
      <c r="K4635" t="b">
        <v>1</v>
      </c>
      <c r="L4635">
        <v>10</v>
      </c>
      <c r="M4635" s="2" t="str">
        <f>IF(H4635="","",IF(LEN(VLOOKUP($H4635,injury_groups!$A:$F,2,FALSE))=0,"",VLOOKUP($H4635,injury_groups!$A:$F,2,FALSE)))</f>
        <v>knee</v>
      </c>
      <c r="N4635" s="2" t="str">
        <f>IF(H4635="","",IF(LEN(VLOOKUP($H4635,injury_groups!$A:$F,3,FALSE))=0,"",VLOOKUP($H4635,injury_groups!$A:$F,3,FALSE)))</f>
        <v/>
      </c>
      <c r="O4635" s="2">
        <f>IF(H4635="",0,VLOOKUP($H4635,injury_groups!$A:$F,4,FALSE))</f>
        <v>1</v>
      </c>
      <c r="P4635" s="2">
        <f>IF(H4635="",0,VLOOKUP($H4635,injury_groups!$A:$F,5,FALSE))</f>
        <v>0</v>
      </c>
      <c r="Q4635" s="4" t="str">
        <f>IF(H4635="","",IF(LEN(VLOOKUP($H4635,injury_groups!$A:$F,6,FALSE))=0,"",VLOOKUP($H4635,injury_groups!$A:$F,6,FALSE)))</f>
        <v/>
      </c>
    </row>
    <row r="4636" spans="1:17" x14ac:dyDescent="0.2">
      <c r="A4636" s="1">
        <v>278647</v>
      </c>
      <c r="B4636">
        <v>20882</v>
      </c>
      <c r="C4636" t="s">
        <v>1705</v>
      </c>
      <c r="D4636">
        <v>2021</v>
      </c>
      <c r="E4636">
        <v>6</v>
      </c>
      <c r="F4636">
        <v>6</v>
      </c>
      <c r="G4636">
        <v>12</v>
      </c>
      <c r="H4636" t="s">
        <v>1709</v>
      </c>
      <c r="I4636" t="s">
        <v>1841</v>
      </c>
      <c r="J4636" t="s">
        <v>1889</v>
      </c>
      <c r="K4636" t="b">
        <v>1</v>
      </c>
      <c r="L4636">
        <v>11</v>
      </c>
      <c r="M4636" s="2" t="str">
        <f>IF(H4636="","",IF(LEN(VLOOKUP($H4636,injury_groups!$A:$F,2,FALSE))=0,"",VLOOKUP($H4636,injury_groups!$A:$F,2,FALSE)))</f>
        <v>knee</v>
      </c>
      <c r="N4636" s="2" t="str">
        <f>IF(H4636="","",IF(LEN(VLOOKUP($H4636,injury_groups!$A:$F,3,FALSE))=0,"",VLOOKUP($H4636,injury_groups!$A:$F,3,FALSE)))</f>
        <v/>
      </c>
      <c r="O4636" s="2">
        <f>IF(H4636="",0,VLOOKUP($H4636,injury_groups!$A:$F,4,FALSE))</f>
        <v>1</v>
      </c>
      <c r="P4636" s="2">
        <f>IF(H4636="",0,VLOOKUP($H4636,injury_groups!$A:$F,5,FALSE))</f>
        <v>0</v>
      </c>
      <c r="Q4636" s="4" t="str">
        <f>IF(H4636="","",IF(LEN(VLOOKUP($H4636,injury_groups!$A:$F,6,FALSE))=0,"",VLOOKUP($H4636,injury_groups!$A:$F,6,FALSE)))</f>
        <v/>
      </c>
    </row>
    <row r="4637" spans="1:17" x14ac:dyDescent="0.2">
      <c r="A4637" s="1">
        <v>279351</v>
      </c>
      <c r="B4637">
        <v>20882</v>
      </c>
      <c r="C4637" t="s">
        <v>1705</v>
      </c>
      <c r="D4637">
        <v>2021</v>
      </c>
      <c r="E4637">
        <v>7</v>
      </c>
      <c r="F4637">
        <v>6</v>
      </c>
      <c r="G4637">
        <v>33</v>
      </c>
      <c r="H4637" t="s">
        <v>1709</v>
      </c>
      <c r="I4637" t="s">
        <v>1841</v>
      </c>
      <c r="J4637" t="s">
        <v>1896</v>
      </c>
      <c r="K4637" t="b">
        <v>1</v>
      </c>
      <c r="L4637">
        <v>12</v>
      </c>
      <c r="M4637" s="2" t="str">
        <f>IF(H4637="","",IF(LEN(VLOOKUP($H4637,injury_groups!$A:$F,2,FALSE))=0,"",VLOOKUP($H4637,injury_groups!$A:$F,2,FALSE)))</f>
        <v>knee</v>
      </c>
      <c r="N4637" s="2" t="str">
        <f>IF(H4637="","",IF(LEN(VLOOKUP($H4637,injury_groups!$A:$F,3,FALSE))=0,"",VLOOKUP($H4637,injury_groups!$A:$F,3,FALSE)))</f>
        <v/>
      </c>
      <c r="O4637" s="2">
        <f>IF(H4637="",0,VLOOKUP($H4637,injury_groups!$A:$F,4,FALSE))</f>
        <v>1</v>
      </c>
      <c r="P4637" s="2">
        <f>IF(H4637="",0,VLOOKUP($H4637,injury_groups!$A:$F,5,FALSE))</f>
        <v>0</v>
      </c>
      <c r="Q4637" s="4" t="str">
        <f>IF(H4637="","",IF(LEN(VLOOKUP($H4637,injury_groups!$A:$F,6,FALSE))=0,"",VLOOKUP($H4637,injury_groups!$A:$F,6,FALSE)))</f>
        <v/>
      </c>
    </row>
    <row r="4638" spans="1:17" x14ac:dyDescent="0.2">
      <c r="A4638" s="1">
        <v>280038</v>
      </c>
      <c r="B4638">
        <v>20882</v>
      </c>
      <c r="C4638" t="s">
        <v>1705</v>
      </c>
      <c r="D4638">
        <v>2021</v>
      </c>
      <c r="E4638">
        <v>8</v>
      </c>
      <c r="F4638">
        <v>6</v>
      </c>
      <c r="G4638">
        <v>31</v>
      </c>
      <c r="H4638" t="s">
        <v>1709</v>
      </c>
      <c r="I4638" t="s">
        <v>1841</v>
      </c>
      <c r="J4638" t="s">
        <v>1905</v>
      </c>
      <c r="K4638" t="b">
        <v>1</v>
      </c>
      <c r="L4638">
        <v>13</v>
      </c>
      <c r="M4638" s="2" t="str">
        <f>IF(H4638="","",IF(LEN(VLOOKUP($H4638,injury_groups!$A:$F,2,FALSE))=0,"",VLOOKUP($H4638,injury_groups!$A:$F,2,FALSE)))</f>
        <v>knee</v>
      </c>
      <c r="N4638" s="2" t="str">
        <f>IF(H4638="","",IF(LEN(VLOOKUP($H4638,injury_groups!$A:$F,3,FALSE))=0,"",VLOOKUP($H4638,injury_groups!$A:$F,3,FALSE)))</f>
        <v/>
      </c>
      <c r="O4638" s="2">
        <f>IF(H4638="",0,VLOOKUP($H4638,injury_groups!$A:$F,4,FALSE))</f>
        <v>1</v>
      </c>
      <c r="P4638" s="2">
        <f>IF(H4638="",0,VLOOKUP($H4638,injury_groups!$A:$F,5,FALSE))</f>
        <v>0</v>
      </c>
      <c r="Q4638" s="4" t="str">
        <f>IF(H4638="","",IF(LEN(VLOOKUP($H4638,injury_groups!$A:$F,6,FALSE))=0,"",VLOOKUP($H4638,injury_groups!$A:$F,6,FALSE)))</f>
        <v/>
      </c>
    </row>
    <row r="4639" spans="1:17" x14ac:dyDescent="0.2">
      <c r="A4639" s="1">
        <v>277773</v>
      </c>
      <c r="B4639">
        <v>20885</v>
      </c>
      <c r="C4639" t="s">
        <v>1705</v>
      </c>
      <c r="D4639">
        <v>2021</v>
      </c>
      <c r="E4639">
        <v>4</v>
      </c>
      <c r="F4639">
        <v>13</v>
      </c>
      <c r="G4639">
        <v>4</v>
      </c>
      <c r="H4639" t="s">
        <v>1732</v>
      </c>
      <c r="I4639" t="s">
        <v>1841</v>
      </c>
      <c r="J4639" t="s">
        <v>1874</v>
      </c>
      <c r="K4639" t="b">
        <v>1</v>
      </c>
      <c r="L4639">
        <v>9</v>
      </c>
      <c r="M4639" s="2" t="str">
        <f>IF(H4639="","",IF(LEN(VLOOKUP($H4639,injury_groups!$A:$F,2,FALSE))=0,"",VLOOKUP($H4639,injury_groups!$A:$F,2,FALSE)))</f>
        <v>illness</v>
      </c>
      <c r="N4639" s="2" t="str">
        <f>IF(H4639="","",IF(LEN(VLOOKUP($H4639,injury_groups!$A:$F,3,FALSE))=0,"",VLOOKUP($H4639,injury_groups!$A:$F,3,FALSE)))</f>
        <v/>
      </c>
      <c r="O4639" s="2">
        <f>IF(H4639="",0,VLOOKUP($H4639,injury_groups!$A:$F,4,FALSE))</f>
        <v>1</v>
      </c>
      <c r="P4639" s="2">
        <f>IF(H4639="",0,VLOOKUP($H4639,injury_groups!$A:$F,5,FALSE))</f>
        <v>0</v>
      </c>
      <c r="Q4639" s="4" t="str">
        <f>IF(H4639="","",IF(LEN(VLOOKUP($H4639,injury_groups!$A:$F,6,FALSE))=0,"",VLOOKUP($H4639,injury_groups!$A:$F,6,FALSE)))</f>
        <v/>
      </c>
    </row>
    <row r="4640" spans="1:17" x14ac:dyDescent="0.2">
      <c r="A4640" s="1">
        <v>289813</v>
      </c>
      <c r="B4640">
        <v>20886</v>
      </c>
      <c r="C4640" t="s">
        <v>1707</v>
      </c>
      <c r="D4640">
        <v>2021</v>
      </c>
      <c r="E4640">
        <v>1</v>
      </c>
      <c r="F4640">
        <v>7</v>
      </c>
      <c r="G4640">
        <v>25</v>
      </c>
      <c r="H4640" t="s">
        <v>1720</v>
      </c>
      <c r="I4640" t="s">
        <v>1841</v>
      </c>
      <c r="J4640" t="s">
        <v>2062</v>
      </c>
      <c r="K4640" t="b">
        <v>1</v>
      </c>
      <c r="L4640">
        <v>23</v>
      </c>
      <c r="M4640" s="2" t="str">
        <f>IF(H4640="","",IF(LEN(VLOOKUP($H4640,injury_groups!$A:$F,2,FALSE))=0,"",VLOOKUP($H4640,injury_groups!$A:$F,2,FALSE)))</f>
        <v>hamstring</v>
      </c>
      <c r="N4640" s="2" t="str">
        <f>IF(H4640="","",IF(LEN(VLOOKUP($H4640,injury_groups!$A:$F,3,FALSE))=0,"",VLOOKUP($H4640,injury_groups!$A:$F,3,FALSE)))</f>
        <v/>
      </c>
      <c r="O4640" s="2">
        <f>IF(H4640="",0,VLOOKUP($H4640,injury_groups!$A:$F,4,FALSE))</f>
        <v>1</v>
      </c>
      <c r="P4640" s="2">
        <f>IF(H4640="",0,VLOOKUP($H4640,injury_groups!$A:$F,5,FALSE))</f>
        <v>0</v>
      </c>
      <c r="Q4640" s="4" t="str">
        <f>IF(H4640="","",IF(LEN(VLOOKUP($H4640,injury_groups!$A:$F,6,FALSE))=0,"",VLOOKUP($H4640,injury_groups!$A:$F,6,FALSE)))</f>
        <v/>
      </c>
    </row>
    <row r="4641" spans="1:17" x14ac:dyDescent="0.2">
      <c r="A4641" s="1">
        <v>290031</v>
      </c>
      <c r="B4641">
        <v>20886</v>
      </c>
      <c r="C4641" t="s">
        <v>1707</v>
      </c>
      <c r="D4641">
        <v>2021</v>
      </c>
      <c r="E4641">
        <v>2</v>
      </c>
      <c r="F4641">
        <v>7</v>
      </c>
      <c r="G4641">
        <v>34</v>
      </c>
      <c r="H4641" t="s">
        <v>1720</v>
      </c>
      <c r="I4641" t="s">
        <v>1841</v>
      </c>
      <c r="J4641" t="s">
        <v>2070</v>
      </c>
      <c r="K4641" t="b">
        <v>1</v>
      </c>
      <c r="L4641">
        <v>24</v>
      </c>
      <c r="M4641" s="2" t="str">
        <f>IF(H4641="","",IF(LEN(VLOOKUP($H4641,injury_groups!$A:$F,2,FALSE))=0,"",VLOOKUP($H4641,injury_groups!$A:$F,2,FALSE)))</f>
        <v>hamstring</v>
      </c>
      <c r="N4641" s="2" t="str">
        <f>IF(H4641="","",IF(LEN(VLOOKUP($H4641,injury_groups!$A:$F,3,FALSE))=0,"",VLOOKUP($H4641,injury_groups!$A:$F,3,FALSE)))</f>
        <v/>
      </c>
      <c r="O4641" s="2">
        <f>IF(H4641="",0,VLOOKUP($H4641,injury_groups!$A:$F,4,FALSE))</f>
        <v>1</v>
      </c>
      <c r="P4641" s="2">
        <f>IF(H4641="",0,VLOOKUP($H4641,injury_groups!$A:$F,5,FALSE))</f>
        <v>0</v>
      </c>
      <c r="Q4641" s="4" t="str">
        <f>IF(H4641="","",IF(LEN(VLOOKUP($H4641,injury_groups!$A:$F,6,FALSE))=0,"",VLOOKUP($H4641,injury_groups!$A:$F,6,FALSE)))</f>
        <v/>
      </c>
    </row>
    <row r="4642" spans="1:17" x14ac:dyDescent="0.2">
      <c r="A4642" s="1">
        <v>290204</v>
      </c>
      <c r="B4642">
        <v>20886</v>
      </c>
      <c r="C4642" t="s">
        <v>1707</v>
      </c>
      <c r="D4642">
        <v>2021</v>
      </c>
      <c r="E4642">
        <v>3</v>
      </c>
      <c r="F4642">
        <v>7</v>
      </c>
      <c r="G4642">
        <v>16</v>
      </c>
      <c r="H4642" t="s">
        <v>1720</v>
      </c>
      <c r="I4642" t="s">
        <v>1841</v>
      </c>
      <c r="J4642" t="s">
        <v>2064</v>
      </c>
      <c r="K4642" t="b">
        <v>1</v>
      </c>
      <c r="L4642">
        <v>25</v>
      </c>
      <c r="M4642" s="2" t="str">
        <f>IF(H4642="","",IF(LEN(VLOOKUP($H4642,injury_groups!$A:$F,2,FALSE))=0,"",VLOOKUP($H4642,injury_groups!$A:$F,2,FALSE)))</f>
        <v>hamstring</v>
      </c>
      <c r="N4642" s="2" t="str">
        <f>IF(H4642="","",IF(LEN(VLOOKUP($H4642,injury_groups!$A:$F,3,FALSE))=0,"",VLOOKUP($H4642,injury_groups!$A:$F,3,FALSE)))</f>
        <v/>
      </c>
      <c r="O4642" s="2">
        <f>IF(H4642="",0,VLOOKUP($H4642,injury_groups!$A:$F,4,FALSE))</f>
        <v>1</v>
      </c>
      <c r="P4642" s="2">
        <f>IF(H4642="",0,VLOOKUP($H4642,injury_groups!$A:$F,5,FALSE))</f>
        <v>0</v>
      </c>
      <c r="Q4642" s="4" t="str">
        <f>IF(H4642="","",IF(LEN(VLOOKUP($H4642,injury_groups!$A:$F,6,FALSE))=0,"",VLOOKUP($H4642,injury_groups!$A:$F,6,FALSE)))</f>
        <v/>
      </c>
    </row>
    <row r="4643" spans="1:17" x14ac:dyDescent="0.2">
      <c r="A4643" s="1">
        <v>278306</v>
      </c>
      <c r="B4643">
        <v>20887</v>
      </c>
      <c r="C4643" t="s">
        <v>1705</v>
      </c>
      <c r="D4643">
        <v>2021</v>
      </c>
      <c r="E4643">
        <v>5</v>
      </c>
      <c r="F4643">
        <v>25</v>
      </c>
      <c r="G4643">
        <v>6</v>
      </c>
      <c r="H4643" t="s">
        <v>1735</v>
      </c>
      <c r="I4643" t="s">
        <v>1841</v>
      </c>
      <c r="J4643" t="s">
        <v>1885</v>
      </c>
      <c r="K4643" t="b">
        <v>1</v>
      </c>
      <c r="L4643">
        <v>10</v>
      </c>
      <c r="M4643" s="2" t="str">
        <f>IF(H4643="","",IF(LEN(VLOOKUP($H4643,injury_groups!$A:$F,2,FALSE))=0,"",VLOOKUP($H4643,injury_groups!$A:$F,2,FALSE)))</f>
        <v>foot</v>
      </c>
      <c r="N4643" s="2" t="str">
        <f>IF(H4643="","",IF(LEN(VLOOKUP($H4643,injury_groups!$A:$F,3,FALSE))=0,"",VLOOKUP($H4643,injury_groups!$A:$F,3,FALSE)))</f>
        <v/>
      </c>
      <c r="O4643" s="2">
        <f>IF(H4643="",0,VLOOKUP($H4643,injury_groups!$A:$F,4,FALSE))</f>
        <v>1</v>
      </c>
      <c r="P4643" s="2">
        <f>IF(H4643="",0,VLOOKUP($H4643,injury_groups!$A:$F,5,FALSE))</f>
        <v>0</v>
      </c>
      <c r="Q4643" s="4" t="str">
        <f>IF(H4643="","",IF(LEN(VLOOKUP($H4643,injury_groups!$A:$F,6,FALSE))=0,"",VLOOKUP($H4643,injury_groups!$A:$F,6,FALSE)))</f>
        <v/>
      </c>
    </row>
    <row r="4644" spans="1:17" x14ac:dyDescent="0.2">
      <c r="A4644" s="1">
        <v>278812</v>
      </c>
      <c r="B4644">
        <v>20887</v>
      </c>
      <c r="C4644" t="s">
        <v>1705</v>
      </c>
      <c r="D4644">
        <v>2021</v>
      </c>
      <c r="E4644">
        <v>6</v>
      </c>
      <c r="F4644">
        <v>25</v>
      </c>
      <c r="G4644">
        <v>10</v>
      </c>
      <c r="H4644" t="s">
        <v>1735</v>
      </c>
      <c r="I4644" t="s">
        <v>1841</v>
      </c>
      <c r="J4644" t="s">
        <v>1892</v>
      </c>
      <c r="K4644" t="b">
        <v>1</v>
      </c>
      <c r="L4644">
        <v>11</v>
      </c>
      <c r="M4644" s="2" t="str">
        <f>IF(H4644="","",IF(LEN(VLOOKUP($H4644,injury_groups!$A:$F,2,FALSE))=0,"",VLOOKUP($H4644,injury_groups!$A:$F,2,FALSE)))</f>
        <v>foot</v>
      </c>
      <c r="N4644" s="2" t="str">
        <f>IF(H4644="","",IF(LEN(VLOOKUP($H4644,injury_groups!$A:$F,3,FALSE))=0,"",VLOOKUP($H4644,injury_groups!$A:$F,3,FALSE)))</f>
        <v/>
      </c>
      <c r="O4644" s="2">
        <f>IF(H4644="",0,VLOOKUP($H4644,injury_groups!$A:$F,4,FALSE))</f>
        <v>1</v>
      </c>
      <c r="P4644" s="2">
        <f>IF(H4644="",0,VLOOKUP($H4644,injury_groups!$A:$F,5,FALSE))</f>
        <v>0</v>
      </c>
      <c r="Q4644" s="4" t="str">
        <f>IF(H4644="","",IF(LEN(VLOOKUP($H4644,injury_groups!$A:$F,6,FALSE))=0,"",VLOOKUP($H4644,injury_groups!$A:$F,6,FALSE)))</f>
        <v/>
      </c>
    </row>
    <row r="4645" spans="1:17" x14ac:dyDescent="0.2">
      <c r="A4645" s="1">
        <v>279538</v>
      </c>
      <c r="B4645">
        <v>20887</v>
      </c>
      <c r="C4645" t="s">
        <v>1705</v>
      </c>
      <c r="D4645">
        <v>2021</v>
      </c>
      <c r="E4645">
        <v>7</v>
      </c>
      <c r="F4645">
        <v>25</v>
      </c>
      <c r="G4645">
        <v>26</v>
      </c>
      <c r="H4645" t="s">
        <v>1735</v>
      </c>
      <c r="I4645" t="s">
        <v>1841</v>
      </c>
      <c r="J4645" t="s">
        <v>1901</v>
      </c>
      <c r="K4645" t="b">
        <v>1</v>
      </c>
      <c r="L4645">
        <v>12</v>
      </c>
      <c r="M4645" s="2" t="str">
        <f>IF(H4645="","",IF(LEN(VLOOKUP($H4645,injury_groups!$A:$F,2,FALSE))=0,"",VLOOKUP($H4645,injury_groups!$A:$F,2,FALSE)))</f>
        <v>foot</v>
      </c>
      <c r="N4645" s="2" t="str">
        <f>IF(H4645="","",IF(LEN(VLOOKUP($H4645,injury_groups!$A:$F,3,FALSE))=0,"",VLOOKUP($H4645,injury_groups!$A:$F,3,FALSE)))</f>
        <v/>
      </c>
      <c r="O4645" s="2">
        <f>IF(H4645="",0,VLOOKUP($H4645,injury_groups!$A:$F,4,FALSE))</f>
        <v>1</v>
      </c>
      <c r="P4645" s="2">
        <f>IF(H4645="",0,VLOOKUP($H4645,injury_groups!$A:$F,5,FALSE))</f>
        <v>0</v>
      </c>
      <c r="Q4645" s="4" t="str">
        <f>IF(H4645="","",IF(LEN(VLOOKUP($H4645,injury_groups!$A:$F,6,FALSE))=0,"",VLOOKUP($H4645,injury_groups!$A:$F,6,FALSE)))</f>
        <v/>
      </c>
    </row>
    <row r="4646" spans="1:17" x14ac:dyDescent="0.2">
      <c r="A4646" s="1">
        <v>280222</v>
      </c>
      <c r="B4646">
        <v>20887</v>
      </c>
      <c r="C4646" t="s">
        <v>1705</v>
      </c>
      <c r="D4646">
        <v>2021</v>
      </c>
      <c r="E4646">
        <v>8</v>
      </c>
      <c r="F4646">
        <v>25</v>
      </c>
      <c r="H4646" t="s">
        <v>1735</v>
      </c>
      <c r="I4646" t="s">
        <v>1841</v>
      </c>
      <c r="J4646" t="s">
        <v>1906</v>
      </c>
      <c r="K4646" t="b">
        <v>1</v>
      </c>
      <c r="L4646">
        <v>13</v>
      </c>
      <c r="M4646" s="2" t="str">
        <f>IF(H4646="","",IF(LEN(VLOOKUP($H4646,injury_groups!$A:$F,2,FALSE))=0,"",VLOOKUP($H4646,injury_groups!$A:$F,2,FALSE)))</f>
        <v>foot</v>
      </c>
      <c r="N4646" s="2" t="str">
        <f>IF(H4646="","",IF(LEN(VLOOKUP($H4646,injury_groups!$A:$F,3,FALSE))=0,"",VLOOKUP($H4646,injury_groups!$A:$F,3,FALSE)))</f>
        <v/>
      </c>
      <c r="O4646" s="2">
        <f>IF(H4646="",0,VLOOKUP($H4646,injury_groups!$A:$F,4,FALSE))</f>
        <v>1</v>
      </c>
      <c r="P4646" s="2">
        <f>IF(H4646="",0,VLOOKUP($H4646,injury_groups!$A:$F,5,FALSE))</f>
        <v>0</v>
      </c>
      <c r="Q4646" s="4" t="str">
        <f>IF(H4646="","",IF(LEN(VLOOKUP($H4646,injury_groups!$A:$F,6,FALSE))=0,"",VLOOKUP($H4646,injury_groups!$A:$F,6,FALSE)))</f>
        <v/>
      </c>
    </row>
    <row r="4647" spans="1:17" x14ac:dyDescent="0.2">
      <c r="A4647" s="1">
        <v>280934</v>
      </c>
      <c r="B4647">
        <v>20887</v>
      </c>
      <c r="C4647" t="s">
        <v>1705</v>
      </c>
      <c r="D4647">
        <v>2021</v>
      </c>
      <c r="E4647">
        <v>9</v>
      </c>
      <c r="F4647">
        <v>25</v>
      </c>
      <c r="G4647">
        <v>23</v>
      </c>
      <c r="H4647" t="s">
        <v>1735</v>
      </c>
      <c r="I4647" t="s">
        <v>1841</v>
      </c>
      <c r="J4647" t="s">
        <v>1913</v>
      </c>
      <c r="K4647" t="b">
        <v>1</v>
      </c>
      <c r="L4647">
        <v>14</v>
      </c>
      <c r="M4647" s="2" t="str">
        <f>IF(H4647="","",IF(LEN(VLOOKUP($H4647,injury_groups!$A:$F,2,FALSE))=0,"",VLOOKUP($H4647,injury_groups!$A:$F,2,FALSE)))</f>
        <v>foot</v>
      </c>
      <c r="N4647" s="2" t="str">
        <f>IF(H4647="","",IF(LEN(VLOOKUP($H4647,injury_groups!$A:$F,3,FALSE))=0,"",VLOOKUP($H4647,injury_groups!$A:$F,3,FALSE)))</f>
        <v/>
      </c>
      <c r="O4647" s="2">
        <f>IF(H4647="",0,VLOOKUP($H4647,injury_groups!$A:$F,4,FALSE))</f>
        <v>1</v>
      </c>
      <c r="P4647" s="2">
        <f>IF(H4647="",0,VLOOKUP($H4647,injury_groups!$A:$F,5,FALSE))</f>
        <v>0</v>
      </c>
      <c r="Q4647" s="4" t="str">
        <f>IF(H4647="","",IF(LEN(VLOOKUP($H4647,injury_groups!$A:$F,6,FALSE))=0,"",VLOOKUP($H4647,injury_groups!$A:$F,6,FALSE)))</f>
        <v/>
      </c>
    </row>
    <row r="4648" spans="1:17" x14ac:dyDescent="0.2">
      <c r="A4648" s="1">
        <v>281621</v>
      </c>
      <c r="B4648">
        <v>20887</v>
      </c>
      <c r="C4648" t="s">
        <v>1705</v>
      </c>
      <c r="D4648">
        <v>2021</v>
      </c>
      <c r="E4648">
        <v>10</v>
      </c>
      <c r="F4648">
        <v>25</v>
      </c>
      <c r="G4648">
        <v>16</v>
      </c>
      <c r="H4648" t="s">
        <v>1735</v>
      </c>
      <c r="I4648" t="s">
        <v>1841</v>
      </c>
      <c r="J4648" t="s">
        <v>1926</v>
      </c>
      <c r="K4648" t="b">
        <v>1</v>
      </c>
      <c r="L4648">
        <v>15</v>
      </c>
      <c r="M4648" s="2" t="str">
        <f>IF(H4648="","",IF(LEN(VLOOKUP($H4648,injury_groups!$A:$F,2,FALSE))=0,"",VLOOKUP($H4648,injury_groups!$A:$F,2,FALSE)))</f>
        <v>foot</v>
      </c>
      <c r="N4648" s="2" t="str">
        <f>IF(H4648="","",IF(LEN(VLOOKUP($H4648,injury_groups!$A:$F,3,FALSE))=0,"",VLOOKUP($H4648,injury_groups!$A:$F,3,FALSE)))</f>
        <v/>
      </c>
      <c r="O4648" s="2">
        <f>IF(H4648="",0,VLOOKUP($H4648,injury_groups!$A:$F,4,FALSE))</f>
        <v>1</v>
      </c>
      <c r="P4648" s="2">
        <f>IF(H4648="",0,VLOOKUP($H4648,injury_groups!$A:$F,5,FALSE))</f>
        <v>0</v>
      </c>
      <c r="Q4648" s="4" t="str">
        <f>IF(H4648="","",IF(LEN(VLOOKUP($H4648,injury_groups!$A:$F,6,FALSE))=0,"",VLOOKUP($H4648,injury_groups!$A:$F,6,FALSE)))</f>
        <v/>
      </c>
    </row>
    <row r="4649" spans="1:17" x14ac:dyDescent="0.2">
      <c r="A4649" s="1">
        <v>282372</v>
      </c>
      <c r="B4649">
        <v>20887</v>
      </c>
      <c r="C4649" t="s">
        <v>1705</v>
      </c>
      <c r="D4649">
        <v>2021</v>
      </c>
      <c r="E4649">
        <v>11</v>
      </c>
      <c r="F4649">
        <v>25</v>
      </c>
      <c r="G4649">
        <v>7</v>
      </c>
      <c r="H4649" t="s">
        <v>1735</v>
      </c>
      <c r="I4649" t="s">
        <v>1841</v>
      </c>
      <c r="J4649" t="s">
        <v>1932</v>
      </c>
      <c r="K4649" t="b">
        <v>1</v>
      </c>
      <c r="L4649">
        <v>16</v>
      </c>
      <c r="M4649" s="2" t="str">
        <f>IF(H4649="","",IF(LEN(VLOOKUP($H4649,injury_groups!$A:$F,2,FALSE))=0,"",VLOOKUP($H4649,injury_groups!$A:$F,2,FALSE)))</f>
        <v>foot</v>
      </c>
      <c r="N4649" s="2" t="str">
        <f>IF(H4649="","",IF(LEN(VLOOKUP($H4649,injury_groups!$A:$F,3,FALSE))=0,"",VLOOKUP($H4649,injury_groups!$A:$F,3,FALSE)))</f>
        <v/>
      </c>
      <c r="O4649" s="2">
        <f>IF(H4649="",0,VLOOKUP($H4649,injury_groups!$A:$F,4,FALSE))</f>
        <v>1</v>
      </c>
      <c r="P4649" s="2">
        <f>IF(H4649="",0,VLOOKUP($H4649,injury_groups!$A:$F,5,FALSE))</f>
        <v>0</v>
      </c>
      <c r="Q4649" s="4" t="str">
        <f>IF(H4649="","",IF(LEN(VLOOKUP($H4649,injury_groups!$A:$F,6,FALSE))=0,"",VLOOKUP($H4649,injury_groups!$A:$F,6,FALSE)))</f>
        <v/>
      </c>
    </row>
    <row r="4650" spans="1:17" x14ac:dyDescent="0.2">
      <c r="A4650" s="1">
        <v>283128</v>
      </c>
      <c r="B4650">
        <v>20887</v>
      </c>
      <c r="C4650" t="s">
        <v>1705</v>
      </c>
      <c r="D4650">
        <v>2021</v>
      </c>
      <c r="E4650">
        <v>12</v>
      </c>
      <c r="F4650">
        <v>25</v>
      </c>
      <c r="G4650">
        <v>9</v>
      </c>
      <c r="H4650" t="s">
        <v>1735</v>
      </c>
      <c r="I4650" t="s">
        <v>1841</v>
      </c>
      <c r="J4650" t="s">
        <v>1941</v>
      </c>
      <c r="K4650" t="b">
        <v>1</v>
      </c>
      <c r="L4650">
        <v>17</v>
      </c>
      <c r="M4650" s="2" t="str">
        <f>IF(H4650="","",IF(LEN(VLOOKUP($H4650,injury_groups!$A:$F,2,FALSE))=0,"",VLOOKUP($H4650,injury_groups!$A:$F,2,FALSE)))</f>
        <v>foot</v>
      </c>
      <c r="N4650" s="2" t="str">
        <f>IF(H4650="","",IF(LEN(VLOOKUP($H4650,injury_groups!$A:$F,3,FALSE))=0,"",VLOOKUP($H4650,injury_groups!$A:$F,3,FALSE)))</f>
        <v/>
      </c>
      <c r="O4650" s="2">
        <f>IF(H4650="",0,VLOOKUP($H4650,injury_groups!$A:$F,4,FALSE))</f>
        <v>1</v>
      </c>
      <c r="P4650" s="2">
        <f>IF(H4650="",0,VLOOKUP($H4650,injury_groups!$A:$F,5,FALSE))</f>
        <v>0</v>
      </c>
      <c r="Q4650" s="4" t="str">
        <f>IF(H4650="","",IF(LEN(VLOOKUP($H4650,injury_groups!$A:$F,6,FALSE))=0,"",VLOOKUP($H4650,injury_groups!$A:$F,6,FALSE)))</f>
        <v/>
      </c>
    </row>
    <row r="4651" spans="1:17" x14ac:dyDescent="0.2">
      <c r="A4651" s="1">
        <v>283846</v>
      </c>
      <c r="B4651">
        <v>20887</v>
      </c>
      <c r="C4651" t="s">
        <v>1705</v>
      </c>
      <c r="D4651">
        <v>2021</v>
      </c>
      <c r="E4651">
        <v>13</v>
      </c>
      <c r="F4651">
        <v>25</v>
      </c>
      <c r="G4651">
        <v>35</v>
      </c>
      <c r="H4651" t="s">
        <v>1735</v>
      </c>
      <c r="I4651" t="s">
        <v>1843</v>
      </c>
      <c r="J4651" t="s">
        <v>1955</v>
      </c>
      <c r="K4651" t="b">
        <v>0</v>
      </c>
      <c r="L4651">
        <v>18</v>
      </c>
      <c r="M4651" s="2" t="str">
        <f>IF(H4651="","",IF(LEN(VLOOKUP($H4651,injury_groups!$A:$F,2,FALSE))=0,"",VLOOKUP($H4651,injury_groups!$A:$F,2,FALSE)))</f>
        <v>foot</v>
      </c>
      <c r="N4651" s="2" t="str">
        <f>IF(H4651="","",IF(LEN(VLOOKUP($H4651,injury_groups!$A:$F,3,FALSE))=0,"",VLOOKUP($H4651,injury_groups!$A:$F,3,FALSE)))</f>
        <v/>
      </c>
      <c r="O4651" s="2">
        <f>IF(H4651="",0,VLOOKUP($H4651,injury_groups!$A:$F,4,FALSE))</f>
        <v>1</v>
      </c>
      <c r="P4651" s="2">
        <f>IF(H4651="",0,VLOOKUP($H4651,injury_groups!$A:$F,5,FALSE))</f>
        <v>0</v>
      </c>
      <c r="Q4651" s="4" t="str">
        <f>IF(H4651="","",IF(LEN(VLOOKUP($H4651,injury_groups!$A:$F,6,FALSE))=0,"",VLOOKUP($H4651,injury_groups!$A:$F,6,FALSE)))</f>
        <v/>
      </c>
    </row>
    <row r="4652" spans="1:17" x14ac:dyDescent="0.2">
      <c r="A4652" s="1">
        <v>285713</v>
      </c>
      <c r="B4652">
        <v>20887</v>
      </c>
      <c r="C4652" t="s">
        <v>1705</v>
      </c>
      <c r="D4652">
        <v>2021</v>
      </c>
      <c r="E4652">
        <v>15</v>
      </c>
      <c r="F4652">
        <v>25</v>
      </c>
      <c r="G4652">
        <v>8</v>
      </c>
      <c r="H4652" t="s">
        <v>1738</v>
      </c>
      <c r="I4652" t="s">
        <v>1841</v>
      </c>
      <c r="J4652" t="s">
        <v>1970</v>
      </c>
      <c r="K4652" t="b">
        <v>1</v>
      </c>
      <c r="L4652">
        <v>20</v>
      </c>
      <c r="M4652" s="2" t="str">
        <f>IF(H4652="","",IF(LEN(VLOOKUP($H4652,injury_groups!$A:$F,2,FALSE))=0,"",VLOOKUP($H4652,injury_groups!$A:$F,2,FALSE)))</f>
        <v>foot</v>
      </c>
      <c r="N4652" s="2" t="str">
        <f>IF(H4652="","",IF(LEN(VLOOKUP($H4652,injury_groups!$A:$F,3,FALSE))=0,"",VLOOKUP($H4652,injury_groups!$A:$F,3,FALSE)))</f>
        <v/>
      </c>
      <c r="O4652" s="2">
        <f>IF(H4652="",0,VLOOKUP($H4652,injury_groups!$A:$F,4,FALSE))</f>
        <v>1</v>
      </c>
      <c r="P4652" s="2">
        <f>IF(H4652="",0,VLOOKUP($H4652,injury_groups!$A:$F,5,FALSE))</f>
        <v>0</v>
      </c>
      <c r="Q4652" s="4" t="str">
        <f>IF(H4652="","",IF(LEN(VLOOKUP($H4652,injury_groups!$A:$F,6,FALSE))=0,"",VLOOKUP($H4652,injury_groups!$A:$F,6,FALSE)))</f>
        <v/>
      </c>
    </row>
    <row r="4653" spans="1:17" x14ac:dyDescent="0.2">
      <c r="A4653" s="1">
        <v>286439</v>
      </c>
      <c r="B4653">
        <v>20887</v>
      </c>
      <c r="C4653" t="s">
        <v>1705</v>
      </c>
      <c r="D4653">
        <v>2021</v>
      </c>
      <c r="E4653">
        <v>16</v>
      </c>
      <c r="F4653">
        <v>25</v>
      </c>
      <c r="G4653">
        <v>10</v>
      </c>
      <c r="H4653" t="s">
        <v>1738</v>
      </c>
      <c r="I4653" t="s">
        <v>1841</v>
      </c>
      <c r="J4653" t="s">
        <v>1984</v>
      </c>
      <c r="K4653" t="b">
        <v>1</v>
      </c>
      <c r="L4653">
        <v>21</v>
      </c>
      <c r="M4653" s="2" t="str">
        <f>IF(H4653="","",IF(LEN(VLOOKUP($H4653,injury_groups!$A:$F,2,FALSE))=0,"",VLOOKUP($H4653,injury_groups!$A:$F,2,FALSE)))</f>
        <v>foot</v>
      </c>
      <c r="N4653" s="2" t="str">
        <f>IF(H4653="","",IF(LEN(VLOOKUP($H4653,injury_groups!$A:$F,3,FALSE))=0,"",VLOOKUP($H4653,injury_groups!$A:$F,3,FALSE)))</f>
        <v/>
      </c>
      <c r="O4653" s="2">
        <f>IF(H4653="",0,VLOOKUP($H4653,injury_groups!$A:$F,4,FALSE))</f>
        <v>1</v>
      </c>
      <c r="P4653" s="2">
        <f>IF(H4653="",0,VLOOKUP($H4653,injury_groups!$A:$F,5,FALSE))</f>
        <v>0</v>
      </c>
      <c r="Q4653" s="4" t="str">
        <f>IF(H4653="","",IF(LEN(VLOOKUP($H4653,injury_groups!$A:$F,6,FALSE))=0,"",VLOOKUP($H4653,injury_groups!$A:$F,6,FALSE)))</f>
        <v/>
      </c>
    </row>
    <row r="4654" spans="1:17" x14ac:dyDescent="0.2">
      <c r="A4654" s="1">
        <v>287437</v>
      </c>
      <c r="B4654">
        <v>20887</v>
      </c>
      <c r="C4654" t="s">
        <v>1705</v>
      </c>
      <c r="D4654">
        <v>2021</v>
      </c>
      <c r="E4654">
        <v>17</v>
      </c>
      <c r="F4654">
        <v>25</v>
      </c>
      <c r="G4654">
        <v>14</v>
      </c>
      <c r="H4654" t="s">
        <v>1738</v>
      </c>
      <c r="I4654" t="s">
        <v>1841</v>
      </c>
      <c r="J4654" t="s">
        <v>1992</v>
      </c>
      <c r="K4654" t="b">
        <v>1</v>
      </c>
      <c r="L4654">
        <v>22</v>
      </c>
      <c r="M4654" s="2" t="str">
        <f>IF(H4654="","",IF(LEN(VLOOKUP($H4654,injury_groups!$A:$F,2,FALSE))=0,"",VLOOKUP($H4654,injury_groups!$A:$F,2,FALSE)))</f>
        <v>foot</v>
      </c>
      <c r="N4654" s="2" t="str">
        <f>IF(H4654="","",IF(LEN(VLOOKUP($H4654,injury_groups!$A:$F,3,FALSE))=0,"",VLOOKUP($H4654,injury_groups!$A:$F,3,FALSE)))</f>
        <v/>
      </c>
      <c r="O4654" s="2">
        <f>IF(H4654="",0,VLOOKUP($H4654,injury_groups!$A:$F,4,FALSE))</f>
        <v>1</v>
      </c>
      <c r="P4654" s="2">
        <f>IF(H4654="",0,VLOOKUP($H4654,injury_groups!$A:$F,5,FALSE))</f>
        <v>0</v>
      </c>
      <c r="Q4654" s="4" t="str">
        <f>IF(H4654="","",IF(LEN(VLOOKUP($H4654,injury_groups!$A:$F,6,FALSE))=0,"",VLOOKUP($H4654,injury_groups!$A:$F,6,FALSE)))</f>
        <v/>
      </c>
    </row>
    <row r="4655" spans="1:17" x14ac:dyDescent="0.2">
      <c r="A4655" s="1">
        <v>278411</v>
      </c>
      <c r="B4655">
        <v>20888</v>
      </c>
      <c r="C4655" t="s">
        <v>1705</v>
      </c>
      <c r="D4655">
        <v>2021</v>
      </c>
      <c r="E4655">
        <v>5</v>
      </c>
      <c r="F4655">
        <v>1</v>
      </c>
      <c r="G4655">
        <v>31</v>
      </c>
      <c r="H4655" t="s">
        <v>1766</v>
      </c>
      <c r="I4655" t="s">
        <v>1841</v>
      </c>
      <c r="J4655" t="s">
        <v>1880</v>
      </c>
      <c r="K4655" t="b">
        <v>1</v>
      </c>
      <c r="L4655">
        <v>10</v>
      </c>
      <c r="M4655" s="2" t="str">
        <f>IF(H4655="","",IF(LEN(VLOOKUP($H4655,injury_groups!$A:$F,2,FALSE))=0,"",VLOOKUP($H4655,injury_groups!$A:$F,2,FALSE)))</f>
        <v>core</v>
      </c>
      <c r="N4655" s="2" t="str">
        <f>IF(H4655="","",IF(LEN(VLOOKUP($H4655,injury_groups!$A:$F,3,FALSE))=0,"",VLOOKUP($H4655,injury_groups!$A:$F,3,FALSE)))</f>
        <v/>
      </c>
      <c r="O4655" s="2">
        <f>IF(H4655="",0,VLOOKUP($H4655,injury_groups!$A:$F,4,FALSE))</f>
        <v>1</v>
      </c>
      <c r="P4655" s="2">
        <f>IF(H4655="",0,VLOOKUP($H4655,injury_groups!$A:$F,5,FALSE))</f>
        <v>0</v>
      </c>
      <c r="Q4655" s="4" t="str">
        <f>IF(H4655="","",IF(LEN(VLOOKUP($H4655,injury_groups!$A:$F,6,FALSE))=0,"",VLOOKUP($H4655,injury_groups!$A:$F,6,FALSE)))</f>
        <v/>
      </c>
    </row>
    <row r="4656" spans="1:17" x14ac:dyDescent="0.2">
      <c r="A4656" s="1">
        <v>280698</v>
      </c>
      <c r="B4656">
        <v>20889</v>
      </c>
      <c r="C4656" t="s">
        <v>1705</v>
      </c>
      <c r="D4656">
        <v>2021</v>
      </c>
      <c r="E4656">
        <v>9</v>
      </c>
      <c r="F4656">
        <v>1</v>
      </c>
      <c r="G4656">
        <v>31</v>
      </c>
      <c r="H4656" t="s">
        <v>1715</v>
      </c>
      <c r="I4656" t="s">
        <v>1841</v>
      </c>
      <c r="J4656" t="s">
        <v>1912</v>
      </c>
      <c r="K4656" t="b">
        <v>1</v>
      </c>
      <c r="L4656">
        <v>14</v>
      </c>
      <c r="M4656" s="2" t="str">
        <f>IF(H4656="","",IF(LEN(VLOOKUP($H4656,injury_groups!$A:$F,2,FALSE))=0,"",VLOOKUP($H4656,injury_groups!$A:$F,2,FALSE)))</f>
        <v xml:space="preserve">ankle </v>
      </c>
      <c r="N4656" s="2" t="str">
        <f>IF(H4656="","",IF(LEN(VLOOKUP($H4656,injury_groups!$A:$F,3,FALSE))=0,"",VLOOKUP($H4656,injury_groups!$A:$F,3,FALSE)))</f>
        <v/>
      </c>
      <c r="O4656" s="2">
        <f>IF(H4656="",0,VLOOKUP($H4656,injury_groups!$A:$F,4,FALSE))</f>
        <v>1</v>
      </c>
      <c r="P4656" s="2">
        <f>IF(H4656="",0,VLOOKUP($H4656,injury_groups!$A:$F,5,FALSE))</f>
        <v>0</v>
      </c>
      <c r="Q4656" s="4" t="str">
        <f>IF(H4656="","",IF(LEN(VLOOKUP($H4656,injury_groups!$A:$F,6,FALSE))=0,"",VLOOKUP($H4656,injury_groups!$A:$F,6,FALSE)))</f>
        <v/>
      </c>
    </row>
    <row r="4657" spans="1:17" x14ac:dyDescent="0.2">
      <c r="A4657" s="1">
        <v>281383</v>
      </c>
      <c r="B4657">
        <v>20889</v>
      </c>
      <c r="C4657" t="s">
        <v>1705</v>
      </c>
      <c r="D4657">
        <v>2021</v>
      </c>
      <c r="E4657">
        <v>10</v>
      </c>
      <c r="F4657">
        <v>1</v>
      </c>
      <c r="G4657">
        <v>5</v>
      </c>
      <c r="H4657" t="s">
        <v>1715</v>
      </c>
      <c r="I4657" t="s">
        <v>1841</v>
      </c>
      <c r="J4657" t="s">
        <v>1919</v>
      </c>
      <c r="K4657" t="b">
        <v>1</v>
      </c>
      <c r="L4657">
        <v>15</v>
      </c>
      <c r="M4657" s="2" t="str">
        <f>IF(H4657="","",IF(LEN(VLOOKUP($H4657,injury_groups!$A:$F,2,FALSE))=0,"",VLOOKUP($H4657,injury_groups!$A:$F,2,FALSE)))</f>
        <v xml:space="preserve">ankle </v>
      </c>
      <c r="N4657" s="2" t="str">
        <f>IF(H4657="","",IF(LEN(VLOOKUP($H4657,injury_groups!$A:$F,3,FALSE))=0,"",VLOOKUP($H4657,injury_groups!$A:$F,3,FALSE)))</f>
        <v/>
      </c>
      <c r="O4657" s="2">
        <f>IF(H4657="",0,VLOOKUP($H4657,injury_groups!$A:$F,4,FALSE))</f>
        <v>1</v>
      </c>
      <c r="P4657" s="2">
        <f>IF(H4657="",0,VLOOKUP($H4657,injury_groups!$A:$F,5,FALSE))</f>
        <v>0</v>
      </c>
      <c r="Q4657" s="4" t="str">
        <f>IF(H4657="","",IF(LEN(VLOOKUP($H4657,injury_groups!$A:$F,6,FALSE))=0,"",VLOOKUP($H4657,injury_groups!$A:$F,6,FALSE)))</f>
        <v/>
      </c>
    </row>
    <row r="4658" spans="1:17" x14ac:dyDescent="0.2">
      <c r="A4658" s="1">
        <v>282106</v>
      </c>
      <c r="B4658">
        <v>20889</v>
      </c>
      <c r="C4658" t="s">
        <v>1705</v>
      </c>
      <c r="D4658">
        <v>2021</v>
      </c>
      <c r="E4658">
        <v>11</v>
      </c>
      <c r="F4658">
        <v>1</v>
      </c>
      <c r="G4658">
        <v>30</v>
      </c>
      <c r="H4658" t="s">
        <v>1715</v>
      </c>
      <c r="I4658" t="s">
        <v>1841</v>
      </c>
      <c r="J4658" t="s">
        <v>1928</v>
      </c>
      <c r="K4658" t="b">
        <v>1</v>
      </c>
      <c r="L4658">
        <v>16</v>
      </c>
      <c r="M4658" s="2" t="str">
        <f>IF(H4658="","",IF(LEN(VLOOKUP($H4658,injury_groups!$A:$F,2,FALSE))=0,"",VLOOKUP($H4658,injury_groups!$A:$F,2,FALSE)))</f>
        <v xml:space="preserve">ankle </v>
      </c>
      <c r="N4658" s="2" t="str">
        <f>IF(H4658="","",IF(LEN(VLOOKUP($H4658,injury_groups!$A:$F,3,FALSE))=0,"",VLOOKUP($H4658,injury_groups!$A:$F,3,FALSE)))</f>
        <v/>
      </c>
      <c r="O4658" s="2">
        <f>IF(H4658="",0,VLOOKUP($H4658,injury_groups!$A:$F,4,FALSE))</f>
        <v>1</v>
      </c>
      <c r="P4658" s="2">
        <f>IF(H4658="",0,VLOOKUP($H4658,injury_groups!$A:$F,5,FALSE))</f>
        <v>0</v>
      </c>
      <c r="Q4658" s="4" t="str">
        <f>IF(H4658="","",IF(LEN(VLOOKUP($H4658,injury_groups!$A:$F,6,FALSE))=0,"",VLOOKUP($H4658,injury_groups!$A:$F,6,FALSE)))</f>
        <v/>
      </c>
    </row>
    <row r="4659" spans="1:17" x14ac:dyDescent="0.2">
      <c r="A4659" s="1">
        <v>282861</v>
      </c>
      <c r="B4659">
        <v>20889</v>
      </c>
      <c r="C4659" t="s">
        <v>1705</v>
      </c>
      <c r="D4659">
        <v>2021</v>
      </c>
      <c r="E4659">
        <v>12</v>
      </c>
      <c r="F4659">
        <v>1</v>
      </c>
      <c r="H4659" t="s">
        <v>1715</v>
      </c>
      <c r="I4659" t="s">
        <v>1843</v>
      </c>
      <c r="J4659" t="s">
        <v>1936</v>
      </c>
      <c r="K4659" t="b">
        <v>0</v>
      </c>
      <c r="L4659">
        <v>17</v>
      </c>
      <c r="M4659" s="2" t="str">
        <f>IF(H4659="","",IF(LEN(VLOOKUP($H4659,injury_groups!$A:$F,2,FALSE))=0,"",VLOOKUP($H4659,injury_groups!$A:$F,2,FALSE)))</f>
        <v xml:space="preserve">ankle </v>
      </c>
      <c r="N4659" s="2" t="str">
        <f>IF(H4659="","",IF(LEN(VLOOKUP($H4659,injury_groups!$A:$F,3,FALSE))=0,"",VLOOKUP($H4659,injury_groups!$A:$F,3,FALSE)))</f>
        <v/>
      </c>
      <c r="O4659" s="2">
        <f>IF(H4659="",0,VLOOKUP($H4659,injury_groups!$A:$F,4,FALSE))</f>
        <v>1</v>
      </c>
      <c r="P4659" s="2">
        <f>IF(H4659="",0,VLOOKUP($H4659,injury_groups!$A:$F,5,FALSE))</f>
        <v>0</v>
      </c>
      <c r="Q4659" s="4" t="str">
        <f>IF(H4659="","",IF(LEN(VLOOKUP($H4659,injury_groups!$A:$F,6,FALSE))=0,"",VLOOKUP($H4659,injury_groups!$A:$F,6,FALSE)))</f>
        <v/>
      </c>
    </row>
    <row r="4660" spans="1:17" x14ac:dyDescent="0.2">
      <c r="A4660" s="1">
        <v>275024</v>
      </c>
      <c r="B4660">
        <v>20893</v>
      </c>
      <c r="C4660" t="s">
        <v>1706</v>
      </c>
      <c r="D4660">
        <v>2021</v>
      </c>
      <c r="E4660">
        <v>2</v>
      </c>
      <c r="F4660">
        <v>12</v>
      </c>
      <c r="G4660">
        <v>24</v>
      </c>
      <c r="H4660" t="s">
        <v>1775</v>
      </c>
      <c r="I4660" t="s">
        <v>1841</v>
      </c>
      <c r="J4660" t="s">
        <v>2033</v>
      </c>
      <c r="K4660" t="b">
        <v>1</v>
      </c>
      <c r="L4660">
        <v>2</v>
      </c>
      <c r="M4660" s="2" t="str">
        <f>IF(H4660="","",IF(LEN(VLOOKUP($H4660,injury_groups!$A:$F,2,FALSE))=0,"",VLOOKUP($H4660,injury_groups!$A:$F,2,FALSE)))</f>
        <v>chest</v>
      </c>
      <c r="N4660" s="2" t="str">
        <f>IF(H4660="","",IF(LEN(VLOOKUP($H4660,injury_groups!$A:$F,3,FALSE))=0,"",VLOOKUP($H4660,injury_groups!$A:$F,3,FALSE)))</f>
        <v/>
      </c>
      <c r="O4660" s="2">
        <f>IF(H4660="",0,VLOOKUP($H4660,injury_groups!$A:$F,4,FALSE))</f>
        <v>1</v>
      </c>
      <c r="P4660" s="2">
        <f>IF(H4660="",0,VLOOKUP($H4660,injury_groups!$A:$F,5,FALSE))</f>
        <v>0</v>
      </c>
      <c r="Q4660" s="4" t="str">
        <f>IF(H4660="","",IF(LEN(VLOOKUP($H4660,injury_groups!$A:$F,6,FALSE))=0,"",VLOOKUP($H4660,injury_groups!$A:$F,6,FALSE)))</f>
        <v/>
      </c>
    </row>
    <row r="4661" spans="1:17" x14ac:dyDescent="0.2">
      <c r="A4661" s="1">
        <v>275394</v>
      </c>
      <c r="B4661">
        <v>20896</v>
      </c>
      <c r="C4661" t="s">
        <v>1706</v>
      </c>
      <c r="D4661">
        <v>2021</v>
      </c>
      <c r="E4661">
        <v>3</v>
      </c>
      <c r="F4661">
        <v>33</v>
      </c>
      <c r="G4661">
        <v>13</v>
      </c>
      <c r="H4661" t="s">
        <v>1708</v>
      </c>
      <c r="I4661" t="s">
        <v>1841</v>
      </c>
      <c r="J4661" t="s">
        <v>2055</v>
      </c>
      <c r="K4661" t="b">
        <v>1</v>
      </c>
      <c r="L4661">
        <v>3</v>
      </c>
      <c r="M4661" s="2" t="str">
        <f>IF(H4661="","",IF(LEN(VLOOKUP($H4661,injury_groups!$A:$F,2,FALSE))=0,"",VLOOKUP($H4661,injury_groups!$A:$F,2,FALSE)))</f>
        <v/>
      </c>
      <c r="N4661" s="2" t="str">
        <f>IF(H4661="","",IF(LEN(VLOOKUP($H4661,injury_groups!$A:$F,3,FALSE))=0,"",VLOOKUP($H4661,injury_groups!$A:$F,3,FALSE)))</f>
        <v/>
      </c>
      <c r="O4661" s="2">
        <f>IF(H4661="",0,VLOOKUP($H4661,injury_groups!$A:$F,4,FALSE))</f>
        <v>0</v>
      </c>
      <c r="P4661" s="2">
        <f>IF(H4661="",0,VLOOKUP($H4661,injury_groups!$A:$F,5,FALSE))</f>
        <v>0</v>
      </c>
      <c r="Q4661" s="4" t="str">
        <f>IF(H4661="","",IF(LEN(VLOOKUP($H4661,injury_groups!$A:$F,6,FALSE))=0,"",VLOOKUP($H4661,injury_groups!$A:$F,6,FALSE)))</f>
        <v/>
      </c>
    </row>
    <row r="4662" spans="1:17" x14ac:dyDescent="0.2">
      <c r="A4662" s="1">
        <v>286865</v>
      </c>
      <c r="B4662">
        <v>20899</v>
      </c>
      <c r="C4662" t="s">
        <v>1705</v>
      </c>
      <c r="D4662">
        <v>2021</v>
      </c>
      <c r="E4662">
        <v>16</v>
      </c>
      <c r="F4662">
        <v>3</v>
      </c>
      <c r="G4662">
        <v>7</v>
      </c>
      <c r="H4662" t="s">
        <v>1823</v>
      </c>
      <c r="I4662" t="s">
        <v>1841</v>
      </c>
      <c r="J4662" t="s">
        <v>1978</v>
      </c>
      <c r="K4662" t="b">
        <v>1</v>
      </c>
      <c r="L4662">
        <v>21</v>
      </c>
      <c r="M4662" s="2" t="str">
        <f>IF(H4662="","",IF(LEN(VLOOKUP($H4662,injury_groups!$A:$F,2,FALSE))=0,"",VLOOKUP($H4662,injury_groups!$A:$F,2,FALSE)))</f>
        <v/>
      </c>
      <c r="N4662" s="2" t="str">
        <f>IF(H4662="","",IF(LEN(VLOOKUP($H4662,injury_groups!$A:$F,3,FALSE))=0,"",VLOOKUP($H4662,injury_groups!$A:$F,3,FALSE)))</f>
        <v/>
      </c>
      <c r="O4662" s="2">
        <f>IF(H4662="",0,VLOOKUP($H4662,injury_groups!$A:$F,4,FALSE))</f>
        <v>0</v>
      </c>
      <c r="P4662" s="2">
        <f>IF(H4662="",0,VLOOKUP($H4662,injury_groups!$A:$F,5,FALSE))</f>
        <v>1</v>
      </c>
      <c r="Q4662" s="4" t="str">
        <f>IF(H4662="","",IF(LEN(VLOOKUP($H4662,injury_groups!$A:$F,6,FALSE))=0,"",VLOOKUP($H4662,injury_groups!$A:$F,6,FALSE)))</f>
        <v/>
      </c>
    </row>
    <row r="4663" spans="1:17" x14ac:dyDescent="0.2">
      <c r="A4663" s="1">
        <v>287438</v>
      </c>
      <c r="B4663">
        <v>20899</v>
      </c>
      <c r="C4663" t="s">
        <v>1705</v>
      </c>
      <c r="D4663">
        <v>2021</v>
      </c>
      <c r="E4663">
        <v>17</v>
      </c>
      <c r="F4663">
        <v>3</v>
      </c>
      <c r="G4663">
        <v>32</v>
      </c>
      <c r="H4663" t="s">
        <v>1823</v>
      </c>
      <c r="I4663" t="s">
        <v>1841</v>
      </c>
      <c r="J4663" t="s">
        <v>1992</v>
      </c>
      <c r="K4663" t="b">
        <v>1</v>
      </c>
      <c r="L4663">
        <v>22</v>
      </c>
      <c r="M4663" s="2" t="str">
        <f>IF(H4663="","",IF(LEN(VLOOKUP($H4663,injury_groups!$A:$F,2,FALSE))=0,"",VLOOKUP($H4663,injury_groups!$A:$F,2,FALSE)))</f>
        <v/>
      </c>
      <c r="N4663" s="2" t="str">
        <f>IF(H4663="","",IF(LEN(VLOOKUP($H4663,injury_groups!$A:$F,3,FALSE))=0,"",VLOOKUP($H4663,injury_groups!$A:$F,3,FALSE)))</f>
        <v/>
      </c>
      <c r="O4663" s="2">
        <f>IF(H4663="",0,VLOOKUP($H4663,injury_groups!$A:$F,4,FALSE))</f>
        <v>0</v>
      </c>
      <c r="P4663" s="2">
        <f>IF(H4663="",0,VLOOKUP($H4663,injury_groups!$A:$F,5,FALSE))</f>
        <v>1</v>
      </c>
      <c r="Q4663" s="4" t="str">
        <f>IF(H4663="","",IF(LEN(VLOOKUP($H4663,injury_groups!$A:$F,6,FALSE))=0,"",VLOOKUP($H4663,injury_groups!$A:$F,6,FALSE)))</f>
        <v/>
      </c>
    </row>
    <row r="4664" spans="1:17" x14ac:dyDescent="0.2">
      <c r="A4664" s="1">
        <v>278309</v>
      </c>
      <c r="B4664">
        <v>20902</v>
      </c>
      <c r="C4664" t="s">
        <v>1705</v>
      </c>
      <c r="D4664">
        <v>2021</v>
      </c>
      <c r="E4664">
        <v>5</v>
      </c>
      <c r="F4664">
        <v>26</v>
      </c>
      <c r="G4664">
        <v>5</v>
      </c>
      <c r="H4664" t="s">
        <v>1710</v>
      </c>
      <c r="I4664" t="s">
        <v>1841</v>
      </c>
      <c r="J4664" t="s">
        <v>1884</v>
      </c>
      <c r="K4664" t="b">
        <v>1</v>
      </c>
      <c r="L4664">
        <v>10</v>
      </c>
      <c r="M4664" s="2" t="str">
        <f>IF(H4664="","",IF(LEN(VLOOKUP($H4664,injury_groups!$A:$F,2,FALSE))=0,"",VLOOKUP($H4664,injury_groups!$A:$F,2,FALSE)))</f>
        <v/>
      </c>
      <c r="N4664" s="2" t="str">
        <f>IF(H4664="","",IF(LEN(VLOOKUP($H4664,injury_groups!$A:$F,3,FALSE))=0,"",VLOOKUP($H4664,injury_groups!$A:$F,3,FALSE)))</f>
        <v/>
      </c>
      <c r="O4664" s="2">
        <f>IF(H4664="",0,VLOOKUP($H4664,injury_groups!$A:$F,4,FALSE))</f>
        <v>0</v>
      </c>
      <c r="P4664" s="2">
        <f>IF(H4664="",0,VLOOKUP($H4664,injury_groups!$A:$F,5,FALSE))</f>
        <v>1</v>
      </c>
      <c r="Q4664" s="4" t="str">
        <f>IF(H4664="","",IF(LEN(VLOOKUP($H4664,injury_groups!$A:$F,6,FALSE))=0,"",VLOOKUP($H4664,injury_groups!$A:$F,6,FALSE)))</f>
        <v/>
      </c>
    </row>
    <row r="4665" spans="1:17" x14ac:dyDescent="0.2">
      <c r="A4665" s="1">
        <v>286762</v>
      </c>
      <c r="B4665">
        <v>20903</v>
      </c>
      <c r="C4665" t="s">
        <v>1705</v>
      </c>
      <c r="D4665">
        <v>2021</v>
      </c>
      <c r="E4665">
        <v>16</v>
      </c>
      <c r="F4665">
        <v>11</v>
      </c>
      <c r="G4665">
        <v>2</v>
      </c>
      <c r="H4665" t="s">
        <v>1764</v>
      </c>
      <c r="I4665" t="s">
        <v>1841</v>
      </c>
      <c r="J4665" t="s">
        <v>1978</v>
      </c>
      <c r="K4665" t="b">
        <v>1</v>
      </c>
      <c r="L4665">
        <v>21</v>
      </c>
      <c r="M4665" s="2" t="str">
        <f>IF(H4665="","",IF(LEN(VLOOKUP($H4665,injury_groups!$A:$F,2,FALSE))=0,"",VLOOKUP($H4665,injury_groups!$A:$F,2,FALSE)))</f>
        <v>hand</v>
      </c>
      <c r="N4665" s="2" t="str">
        <f>IF(H4665="","",IF(LEN(VLOOKUP($H4665,injury_groups!$A:$F,3,FALSE))=0,"",VLOOKUP($H4665,injury_groups!$A:$F,3,FALSE)))</f>
        <v/>
      </c>
      <c r="O4665" s="2">
        <f>IF(H4665="",0,VLOOKUP($H4665,injury_groups!$A:$F,4,FALSE))</f>
        <v>1</v>
      </c>
      <c r="P4665" s="2">
        <f>IF(H4665="",0,VLOOKUP($H4665,injury_groups!$A:$F,5,FALSE))</f>
        <v>0</v>
      </c>
      <c r="Q4665" s="4" t="str">
        <f>IF(H4665="","",IF(LEN(VLOOKUP($H4665,injury_groups!$A:$F,6,FALSE))=0,"",VLOOKUP($H4665,injury_groups!$A:$F,6,FALSE)))</f>
        <v/>
      </c>
    </row>
    <row r="4666" spans="1:17" x14ac:dyDescent="0.2">
      <c r="A4666" s="1">
        <v>287439</v>
      </c>
      <c r="B4666">
        <v>20903</v>
      </c>
      <c r="C4666" t="s">
        <v>1705</v>
      </c>
      <c r="D4666">
        <v>2021</v>
      </c>
      <c r="E4666">
        <v>17</v>
      </c>
      <c r="F4666">
        <v>11</v>
      </c>
      <c r="G4666">
        <v>30</v>
      </c>
      <c r="H4666" t="s">
        <v>1764</v>
      </c>
      <c r="I4666" t="s">
        <v>1841</v>
      </c>
      <c r="J4666" t="s">
        <v>1990</v>
      </c>
      <c r="K4666" t="b">
        <v>1</v>
      </c>
      <c r="L4666">
        <v>22</v>
      </c>
      <c r="M4666" s="2" t="str">
        <f>IF(H4666="","",IF(LEN(VLOOKUP($H4666,injury_groups!$A:$F,2,FALSE))=0,"",VLOOKUP($H4666,injury_groups!$A:$F,2,FALSE)))</f>
        <v>hand</v>
      </c>
      <c r="N4666" s="2" t="str">
        <f>IF(H4666="","",IF(LEN(VLOOKUP($H4666,injury_groups!$A:$F,3,FALSE))=0,"",VLOOKUP($H4666,injury_groups!$A:$F,3,FALSE)))</f>
        <v/>
      </c>
      <c r="O4666" s="2">
        <f>IF(H4666="",0,VLOOKUP($H4666,injury_groups!$A:$F,4,FALSE))</f>
        <v>1</v>
      </c>
      <c r="P4666" s="2">
        <f>IF(H4666="",0,VLOOKUP($H4666,injury_groups!$A:$F,5,FALSE))</f>
        <v>0</v>
      </c>
      <c r="Q4666" s="4" t="str">
        <f>IF(H4666="","",IF(LEN(VLOOKUP($H4666,injury_groups!$A:$F,6,FALSE))=0,"",VLOOKUP($H4666,injury_groups!$A:$F,6,FALSE)))</f>
        <v/>
      </c>
    </row>
    <row r="4667" spans="1:17" x14ac:dyDescent="0.2">
      <c r="A4667" s="1">
        <v>286440</v>
      </c>
      <c r="B4667">
        <v>20905</v>
      </c>
      <c r="C4667" t="s">
        <v>1705</v>
      </c>
      <c r="D4667">
        <v>2021</v>
      </c>
      <c r="E4667">
        <v>16</v>
      </c>
      <c r="F4667">
        <v>29</v>
      </c>
      <c r="G4667">
        <v>13</v>
      </c>
      <c r="H4667" t="s">
        <v>1733</v>
      </c>
      <c r="I4667" t="s">
        <v>1841</v>
      </c>
      <c r="J4667" t="s">
        <v>1978</v>
      </c>
      <c r="K4667" t="b">
        <v>1</v>
      </c>
      <c r="L4667">
        <v>21</v>
      </c>
      <c r="M4667" s="2" t="str">
        <f>IF(H4667="","",IF(LEN(VLOOKUP($H4667,injury_groups!$A:$F,2,FALSE))=0,"",VLOOKUP($H4667,injury_groups!$A:$F,2,FALSE)))</f>
        <v>head</v>
      </c>
      <c r="N4667" s="2" t="str">
        <f>IF(H4667="","",IF(LEN(VLOOKUP($H4667,injury_groups!$A:$F,3,FALSE))=0,"",VLOOKUP($H4667,injury_groups!$A:$F,3,FALSE)))</f>
        <v/>
      </c>
      <c r="O4667" s="2">
        <f>IF(H4667="",0,VLOOKUP($H4667,injury_groups!$A:$F,4,FALSE))</f>
        <v>1</v>
      </c>
      <c r="P4667" s="2">
        <f>IF(H4667="",0,VLOOKUP($H4667,injury_groups!$A:$F,5,FALSE))</f>
        <v>0</v>
      </c>
      <c r="Q4667" s="4" t="str">
        <f>IF(H4667="","",IF(LEN(VLOOKUP($H4667,injury_groups!$A:$F,6,FALSE))=0,"",VLOOKUP($H4667,injury_groups!$A:$F,6,FALSE)))</f>
        <v/>
      </c>
    </row>
    <row r="4668" spans="1:17" x14ac:dyDescent="0.2">
      <c r="A4668" s="1">
        <v>287440</v>
      </c>
      <c r="B4668">
        <v>20905</v>
      </c>
      <c r="C4668" t="s">
        <v>1705</v>
      </c>
      <c r="D4668">
        <v>2021</v>
      </c>
      <c r="E4668">
        <v>17</v>
      </c>
      <c r="F4668">
        <v>29</v>
      </c>
      <c r="G4668">
        <v>10</v>
      </c>
      <c r="H4668" t="s">
        <v>1733</v>
      </c>
      <c r="I4668" t="s">
        <v>1841</v>
      </c>
      <c r="J4668" t="s">
        <v>1995</v>
      </c>
      <c r="K4668" t="b">
        <v>1</v>
      </c>
      <c r="L4668">
        <v>22</v>
      </c>
      <c r="M4668" s="2" t="str">
        <f>IF(H4668="","",IF(LEN(VLOOKUP($H4668,injury_groups!$A:$F,2,FALSE))=0,"",VLOOKUP($H4668,injury_groups!$A:$F,2,FALSE)))</f>
        <v>head</v>
      </c>
      <c r="N4668" s="2" t="str">
        <f>IF(H4668="","",IF(LEN(VLOOKUP($H4668,injury_groups!$A:$F,3,FALSE))=0,"",VLOOKUP($H4668,injury_groups!$A:$F,3,FALSE)))</f>
        <v/>
      </c>
      <c r="O4668" s="2">
        <f>IF(H4668="",0,VLOOKUP($H4668,injury_groups!$A:$F,4,FALSE))</f>
        <v>1</v>
      </c>
      <c r="P4668" s="2">
        <f>IF(H4668="",0,VLOOKUP($H4668,injury_groups!$A:$F,5,FALSE))</f>
        <v>0</v>
      </c>
      <c r="Q4668" s="4" t="str">
        <f>IF(H4668="","",IF(LEN(VLOOKUP($H4668,injury_groups!$A:$F,6,FALSE))=0,"",VLOOKUP($H4668,injury_groups!$A:$F,6,FALSE)))</f>
        <v/>
      </c>
    </row>
    <row r="4669" spans="1:17" x14ac:dyDescent="0.2">
      <c r="A4669" s="1">
        <v>274251</v>
      </c>
      <c r="B4669">
        <v>20907</v>
      </c>
      <c r="C4669" t="s">
        <v>1705</v>
      </c>
      <c r="D4669">
        <v>2021</v>
      </c>
      <c r="E4669">
        <v>1</v>
      </c>
      <c r="F4669">
        <v>10</v>
      </c>
      <c r="G4669">
        <v>23</v>
      </c>
      <c r="H4669" t="s">
        <v>1727</v>
      </c>
      <c r="I4669" t="s">
        <v>1841</v>
      </c>
      <c r="J4669" t="s">
        <v>1848</v>
      </c>
      <c r="K4669" t="b">
        <v>1</v>
      </c>
      <c r="L4669">
        <v>6</v>
      </c>
      <c r="M4669" s="2" t="str">
        <f>IF(H4669="","",IF(LEN(VLOOKUP($H4669,injury_groups!$A:$F,2,FALSE))=0,"",VLOOKUP($H4669,injury_groups!$A:$F,2,FALSE)))</f>
        <v>leg</v>
      </c>
      <c r="N4669" s="2" t="str">
        <f>IF(H4669="","",IF(LEN(VLOOKUP($H4669,injury_groups!$A:$F,3,FALSE))=0,"",VLOOKUP($H4669,injury_groups!$A:$F,3,FALSE)))</f>
        <v/>
      </c>
      <c r="O4669" s="2">
        <f>IF(H4669="",0,VLOOKUP($H4669,injury_groups!$A:$F,4,FALSE))</f>
        <v>1</v>
      </c>
      <c r="P4669" s="2">
        <f>IF(H4669="",0,VLOOKUP($H4669,injury_groups!$A:$F,5,FALSE))</f>
        <v>0</v>
      </c>
      <c r="Q4669" s="4" t="str">
        <f>IF(H4669="","",IF(LEN(VLOOKUP($H4669,injury_groups!$A:$F,6,FALSE))=0,"",VLOOKUP($H4669,injury_groups!$A:$F,6,FALSE)))</f>
        <v/>
      </c>
    </row>
    <row r="4670" spans="1:17" x14ac:dyDescent="0.2">
      <c r="A4670" s="1">
        <v>276080</v>
      </c>
      <c r="B4670">
        <v>20907</v>
      </c>
      <c r="C4670" t="s">
        <v>1705</v>
      </c>
      <c r="D4670">
        <v>2021</v>
      </c>
      <c r="E4670">
        <v>2</v>
      </c>
      <c r="F4670">
        <v>10</v>
      </c>
      <c r="G4670">
        <v>15</v>
      </c>
      <c r="H4670" t="s">
        <v>1727</v>
      </c>
      <c r="I4670" t="s">
        <v>1841</v>
      </c>
      <c r="J4670" t="s">
        <v>1859</v>
      </c>
      <c r="K4670" t="b">
        <v>1</v>
      </c>
      <c r="L4670">
        <v>7</v>
      </c>
      <c r="M4670" s="2" t="str">
        <f>IF(H4670="","",IF(LEN(VLOOKUP($H4670,injury_groups!$A:$F,2,FALSE))=0,"",VLOOKUP($H4670,injury_groups!$A:$F,2,FALSE)))</f>
        <v>leg</v>
      </c>
      <c r="N4670" s="2" t="str">
        <f>IF(H4670="","",IF(LEN(VLOOKUP($H4670,injury_groups!$A:$F,3,FALSE))=0,"",VLOOKUP($H4670,injury_groups!$A:$F,3,FALSE)))</f>
        <v/>
      </c>
      <c r="O4670" s="2">
        <f>IF(H4670="",0,VLOOKUP($H4670,injury_groups!$A:$F,4,FALSE))</f>
        <v>1</v>
      </c>
      <c r="P4670" s="2">
        <f>IF(H4670="",0,VLOOKUP($H4670,injury_groups!$A:$F,5,FALSE))</f>
        <v>0</v>
      </c>
      <c r="Q4670" s="4" t="str">
        <f>IF(H4670="","",IF(LEN(VLOOKUP($H4670,injury_groups!$A:$F,6,FALSE))=0,"",VLOOKUP($H4670,injury_groups!$A:$F,6,FALSE)))</f>
        <v/>
      </c>
    </row>
    <row r="4671" spans="1:17" x14ac:dyDescent="0.2">
      <c r="A4671" s="1">
        <v>276706</v>
      </c>
      <c r="B4671">
        <v>20907</v>
      </c>
      <c r="C4671" t="s">
        <v>1705</v>
      </c>
      <c r="D4671">
        <v>2021</v>
      </c>
      <c r="E4671">
        <v>3</v>
      </c>
      <c r="F4671">
        <v>10</v>
      </c>
      <c r="G4671">
        <v>24</v>
      </c>
      <c r="H4671" t="s">
        <v>1727</v>
      </c>
      <c r="I4671" t="s">
        <v>1841</v>
      </c>
      <c r="J4671" t="s">
        <v>1870</v>
      </c>
      <c r="K4671" t="b">
        <v>1</v>
      </c>
      <c r="L4671">
        <v>8</v>
      </c>
      <c r="M4671" s="2" t="str">
        <f>IF(H4671="","",IF(LEN(VLOOKUP($H4671,injury_groups!$A:$F,2,FALSE))=0,"",VLOOKUP($H4671,injury_groups!$A:$F,2,FALSE)))</f>
        <v>leg</v>
      </c>
      <c r="N4671" s="2" t="str">
        <f>IF(H4671="","",IF(LEN(VLOOKUP($H4671,injury_groups!$A:$F,3,FALSE))=0,"",VLOOKUP($H4671,injury_groups!$A:$F,3,FALSE)))</f>
        <v/>
      </c>
      <c r="O4671" s="2">
        <f>IF(H4671="",0,VLOOKUP($H4671,injury_groups!$A:$F,4,FALSE))</f>
        <v>1</v>
      </c>
      <c r="P4671" s="2">
        <f>IF(H4671="",0,VLOOKUP($H4671,injury_groups!$A:$F,5,FALSE))</f>
        <v>0</v>
      </c>
      <c r="Q4671" s="4" t="str">
        <f>IF(H4671="","",IF(LEN(VLOOKUP($H4671,injury_groups!$A:$F,6,FALSE))=0,"",VLOOKUP($H4671,injury_groups!$A:$F,6,FALSE)))</f>
        <v/>
      </c>
    </row>
    <row r="4672" spans="1:17" x14ac:dyDescent="0.2">
      <c r="A4672" s="1">
        <v>277358</v>
      </c>
      <c r="B4672">
        <v>20907</v>
      </c>
      <c r="C4672" t="s">
        <v>1705</v>
      </c>
      <c r="D4672">
        <v>2021</v>
      </c>
      <c r="E4672">
        <v>4</v>
      </c>
      <c r="F4672">
        <v>10</v>
      </c>
      <c r="G4672">
        <v>3</v>
      </c>
      <c r="H4672" t="s">
        <v>1727</v>
      </c>
      <c r="I4672" t="s">
        <v>1841</v>
      </c>
      <c r="J4672" t="s">
        <v>1875</v>
      </c>
      <c r="K4672" t="b">
        <v>1</v>
      </c>
      <c r="L4672">
        <v>9</v>
      </c>
      <c r="M4672" s="2" t="str">
        <f>IF(H4672="","",IF(LEN(VLOOKUP($H4672,injury_groups!$A:$F,2,FALSE))=0,"",VLOOKUP($H4672,injury_groups!$A:$F,2,FALSE)))</f>
        <v>leg</v>
      </c>
      <c r="N4672" s="2" t="str">
        <f>IF(H4672="","",IF(LEN(VLOOKUP($H4672,injury_groups!$A:$F,3,FALSE))=0,"",VLOOKUP($H4672,injury_groups!$A:$F,3,FALSE)))</f>
        <v/>
      </c>
      <c r="O4672" s="2">
        <f>IF(H4672="",0,VLOOKUP($H4672,injury_groups!$A:$F,4,FALSE))</f>
        <v>1</v>
      </c>
      <c r="P4672" s="2">
        <f>IF(H4672="",0,VLOOKUP($H4672,injury_groups!$A:$F,5,FALSE))</f>
        <v>0</v>
      </c>
      <c r="Q4672" s="4" t="str">
        <f>IF(H4672="","",IF(LEN(VLOOKUP($H4672,injury_groups!$A:$F,6,FALSE))=0,"",VLOOKUP($H4672,injury_groups!$A:$F,6,FALSE)))</f>
        <v/>
      </c>
    </row>
    <row r="4673" spans="1:17" x14ac:dyDescent="0.2">
      <c r="A4673" s="1">
        <v>278002</v>
      </c>
      <c r="B4673">
        <v>20907</v>
      </c>
      <c r="C4673" t="s">
        <v>1705</v>
      </c>
      <c r="D4673">
        <v>2021</v>
      </c>
      <c r="E4673">
        <v>5</v>
      </c>
      <c r="F4673">
        <v>10</v>
      </c>
      <c r="G4673">
        <v>28</v>
      </c>
      <c r="H4673" t="s">
        <v>1727</v>
      </c>
      <c r="I4673" t="s">
        <v>1841</v>
      </c>
      <c r="J4673" t="s">
        <v>1884</v>
      </c>
      <c r="K4673" t="b">
        <v>1</v>
      </c>
      <c r="L4673">
        <v>10</v>
      </c>
      <c r="M4673" s="2" t="str">
        <f>IF(H4673="","",IF(LEN(VLOOKUP($H4673,injury_groups!$A:$F,2,FALSE))=0,"",VLOOKUP($H4673,injury_groups!$A:$F,2,FALSE)))</f>
        <v>leg</v>
      </c>
      <c r="N4673" s="2" t="str">
        <f>IF(H4673="","",IF(LEN(VLOOKUP($H4673,injury_groups!$A:$F,3,FALSE))=0,"",VLOOKUP($H4673,injury_groups!$A:$F,3,FALSE)))</f>
        <v/>
      </c>
      <c r="O4673" s="2">
        <f>IF(H4673="",0,VLOOKUP($H4673,injury_groups!$A:$F,4,FALSE))</f>
        <v>1</v>
      </c>
      <c r="P4673" s="2">
        <f>IF(H4673="",0,VLOOKUP($H4673,injury_groups!$A:$F,5,FALSE))</f>
        <v>0</v>
      </c>
      <c r="Q4673" s="4" t="str">
        <f>IF(H4673="","",IF(LEN(VLOOKUP($H4673,injury_groups!$A:$F,6,FALSE))=0,"",VLOOKUP($H4673,injury_groups!$A:$F,6,FALSE)))</f>
        <v/>
      </c>
    </row>
    <row r="4674" spans="1:17" x14ac:dyDescent="0.2">
      <c r="A4674" s="1">
        <v>278708</v>
      </c>
      <c r="B4674">
        <v>20907</v>
      </c>
      <c r="C4674" t="s">
        <v>1705</v>
      </c>
      <c r="D4674">
        <v>2021</v>
      </c>
      <c r="E4674">
        <v>6</v>
      </c>
      <c r="F4674">
        <v>10</v>
      </c>
      <c r="G4674">
        <v>25</v>
      </c>
      <c r="H4674" t="s">
        <v>1727</v>
      </c>
      <c r="I4674" t="s">
        <v>1841</v>
      </c>
      <c r="J4674" t="s">
        <v>1892</v>
      </c>
      <c r="K4674" t="b">
        <v>1</v>
      </c>
      <c r="L4674">
        <v>11</v>
      </c>
      <c r="M4674" s="2" t="str">
        <f>IF(H4674="","",IF(LEN(VLOOKUP($H4674,injury_groups!$A:$F,2,FALSE))=0,"",VLOOKUP($H4674,injury_groups!$A:$F,2,FALSE)))</f>
        <v>leg</v>
      </c>
      <c r="N4674" s="2" t="str">
        <f>IF(H4674="","",IF(LEN(VLOOKUP($H4674,injury_groups!$A:$F,3,FALSE))=0,"",VLOOKUP($H4674,injury_groups!$A:$F,3,FALSE)))</f>
        <v/>
      </c>
      <c r="O4674" s="2">
        <f>IF(H4674="",0,VLOOKUP($H4674,injury_groups!$A:$F,4,FALSE))</f>
        <v>1</v>
      </c>
      <c r="P4674" s="2">
        <f>IF(H4674="",0,VLOOKUP($H4674,injury_groups!$A:$F,5,FALSE))</f>
        <v>0</v>
      </c>
      <c r="Q4674" s="4" t="str">
        <f>IF(H4674="","",IF(LEN(VLOOKUP($H4674,injury_groups!$A:$F,6,FALSE))=0,"",VLOOKUP($H4674,injury_groups!$A:$F,6,FALSE)))</f>
        <v/>
      </c>
    </row>
    <row r="4675" spans="1:17" x14ac:dyDescent="0.2">
      <c r="A4675" s="1">
        <v>279423</v>
      </c>
      <c r="B4675">
        <v>20907</v>
      </c>
      <c r="C4675" t="s">
        <v>1705</v>
      </c>
      <c r="D4675">
        <v>2021</v>
      </c>
      <c r="E4675">
        <v>7</v>
      </c>
      <c r="F4675">
        <v>10</v>
      </c>
      <c r="G4675">
        <v>8</v>
      </c>
      <c r="H4675" t="s">
        <v>1727</v>
      </c>
      <c r="I4675" t="s">
        <v>1841</v>
      </c>
      <c r="J4675" t="s">
        <v>1900</v>
      </c>
      <c r="K4675" t="b">
        <v>1</v>
      </c>
      <c r="L4675">
        <v>12</v>
      </c>
      <c r="M4675" s="2" t="str">
        <f>IF(H4675="","",IF(LEN(VLOOKUP($H4675,injury_groups!$A:$F,2,FALSE))=0,"",VLOOKUP($H4675,injury_groups!$A:$F,2,FALSE)))</f>
        <v>leg</v>
      </c>
      <c r="N4675" s="2" t="str">
        <f>IF(H4675="","",IF(LEN(VLOOKUP($H4675,injury_groups!$A:$F,3,FALSE))=0,"",VLOOKUP($H4675,injury_groups!$A:$F,3,FALSE)))</f>
        <v/>
      </c>
      <c r="O4675" s="2">
        <f>IF(H4675="",0,VLOOKUP($H4675,injury_groups!$A:$F,4,FALSE))</f>
        <v>1</v>
      </c>
      <c r="P4675" s="2">
        <f>IF(H4675="",0,VLOOKUP($H4675,injury_groups!$A:$F,5,FALSE))</f>
        <v>0</v>
      </c>
      <c r="Q4675" s="4" t="str">
        <f>IF(H4675="","",IF(LEN(VLOOKUP($H4675,injury_groups!$A:$F,6,FALSE))=0,"",VLOOKUP($H4675,injury_groups!$A:$F,6,FALSE)))</f>
        <v/>
      </c>
    </row>
    <row r="4676" spans="1:17" x14ac:dyDescent="0.2">
      <c r="A4676" s="1">
        <v>280099</v>
      </c>
      <c r="B4676">
        <v>20907</v>
      </c>
      <c r="C4676" t="s">
        <v>1705</v>
      </c>
      <c r="D4676">
        <v>2021</v>
      </c>
      <c r="E4676">
        <v>8</v>
      </c>
      <c r="F4676">
        <v>10</v>
      </c>
      <c r="G4676">
        <v>35</v>
      </c>
      <c r="H4676" t="s">
        <v>1727</v>
      </c>
      <c r="I4676" t="s">
        <v>1841</v>
      </c>
      <c r="J4676" t="s">
        <v>1909</v>
      </c>
      <c r="K4676" t="b">
        <v>1</v>
      </c>
      <c r="L4676">
        <v>13</v>
      </c>
      <c r="M4676" s="2" t="str">
        <f>IF(H4676="","",IF(LEN(VLOOKUP($H4676,injury_groups!$A:$F,2,FALSE))=0,"",VLOOKUP($H4676,injury_groups!$A:$F,2,FALSE)))</f>
        <v>leg</v>
      </c>
      <c r="N4676" s="2" t="str">
        <f>IF(H4676="","",IF(LEN(VLOOKUP($H4676,injury_groups!$A:$F,3,FALSE))=0,"",VLOOKUP($H4676,injury_groups!$A:$F,3,FALSE)))</f>
        <v/>
      </c>
      <c r="O4676" s="2">
        <f>IF(H4676="",0,VLOOKUP($H4676,injury_groups!$A:$F,4,FALSE))</f>
        <v>1</v>
      </c>
      <c r="P4676" s="2">
        <f>IF(H4676="",0,VLOOKUP($H4676,injury_groups!$A:$F,5,FALSE))</f>
        <v>0</v>
      </c>
      <c r="Q4676" s="4" t="str">
        <f>IF(H4676="","",IF(LEN(VLOOKUP($H4676,injury_groups!$A:$F,6,FALSE))=0,"",VLOOKUP($H4676,injury_groups!$A:$F,6,FALSE)))</f>
        <v/>
      </c>
    </row>
    <row r="4677" spans="1:17" x14ac:dyDescent="0.2">
      <c r="A4677" s="1">
        <v>280824</v>
      </c>
      <c r="B4677">
        <v>20907</v>
      </c>
      <c r="C4677" t="s">
        <v>1705</v>
      </c>
      <c r="D4677">
        <v>2021</v>
      </c>
      <c r="E4677">
        <v>9</v>
      </c>
      <c r="F4677">
        <v>10</v>
      </c>
      <c r="G4677">
        <v>9</v>
      </c>
      <c r="H4677" t="s">
        <v>1727</v>
      </c>
      <c r="I4677" t="s">
        <v>1841</v>
      </c>
      <c r="J4677" t="s">
        <v>1913</v>
      </c>
      <c r="K4677" t="b">
        <v>1</v>
      </c>
      <c r="L4677">
        <v>14</v>
      </c>
      <c r="M4677" s="2" t="str">
        <f>IF(H4677="","",IF(LEN(VLOOKUP($H4677,injury_groups!$A:$F,2,FALSE))=0,"",VLOOKUP($H4677,injury_groups!$A:$F,2,FALSE)))</f>
        <v>leg</v>
      </c>
      <c r="N4677" s="2" t="str">
        <f>IF(H4677="","",IF(LEN(VLOOKUP($H4677,injury_groups!$A:$F,3,FALSE))=0,"",VLOOKUP($H4677,injury_groups!$A:$F,3,FALSE)))</f>
        <v/>
      </c>
      <c r="O4677" s="2">
        <f>IF(H4677="",0,VLOOKUP($H4677,injury_groups!$A:$F,4,FALSE))</f>
        <v>1</v>
      </c>
      <c r="P4677" s="2">
        <f>IF(H4677="",0,VLOOKUP($H4677,injury_groups!$A:$F,5,FALSE))</f>
        <v>0</v>
      </c>
      <c r="Q4677" s="4" t="str">
        <f>IF(H4677="","",IF(LEN(VLOOKUP($H4677,injury_groups!$A:$F,6,FALSE))=0,"",VLOOKUP($H4677,injury_groups!$A:$F,6,FALSE)))</f>
        <v/>
      </c>
    </row>
    <row r="4678" spans="1:17" x14ac:dyDescent="0.2">
      <c r="A4678" s="1">
        <v>281514</v>
      </c>
      <c r="B4678">
        <v>20907</v>
      </c>
      <c r="C4678" t="s">
        <v>1705</v>
      </c>
      <c r="D4678">
        <v>2021</v>
      </c>
      <c r="E4678">
        <v>10</v>
      </c>
      <c r="F4678">
        <v>10</v>
      </c>
      <c r="G4678">
        <v>26</v>
      </c>
      <c r="H4678" t="s">
        <v>1727</v>
      </c>
      <c r="I4678" t="s">
        <v>1841</v>
      </c>
      <c r="J4678" t="s">
        <v>1924</v>
      </c>
      <c r="K4678" t="b">
        <v>1</v>
      </c>
      <c r="L4678">
        <v>15</v>
      </c>
      <c r="M4678" s="2" t="str">
        <f>IF(H4678="","",IF(LEN(VLOOKUP($H4678,injury_groups!$A:$F,2,FALSE))=0,"",VLOOKUP($H4678,injury_groups!$A:$F,2,FALSE)))</f>
        <v>leg</v>
      </c>
      <c r="N4678" s="2" t="str">
        <f>IF(H4678="","",IF(LEN(VLOOKUP($H4678,injury_groups!$A:$F,3,FALSE))=0,"",VLOOKUP($H4678,injury_groups!$A:$F,3,FALSE)))</f>
        <v/>
      </c>
      <c r="O4678" s="2">
        <f>IF(H4678="",0,VLOOKUP($H4678,injury_groups!$A:$F,4,FALSE))</f>
        <v>1</v>
      </c>
      <c r="P4678" s="2">
        <f>IF(H4678="",0,VLOOKUP($H4678,injury_groups!$A:$F,5,FALSE))</f>
        <v>0</v>
      </c>
      <c r="Q4678" s="4" t="str">
        <f>IF(H4678="","",IF(LEN(VLOOKUP($H4678,injury_groups!$A:$F,6,FALSE))=0,"",VLOOKUP($H4678,injury_groups!$A:$F,6,FALSE)))</f>
        <v/>
      </c>
    </row>
    <row r="4679" spans="1:17" x14ac:dyDescent="0.2">
      <c r="A4679" s="1">
        <v>282244</v>
      </c>
      <c r="B4679">
        <v>20907</v>
      </c>
      <c r="C4679" t="s">
        <v>1705</v>
      </c>
      <c r="D4679">
        <v>2021</v>
      </c>
      <c r="E4679">
        <v>11</v>
      </c>
      <c r="F4679">
        <v>10</v>
      </c>
      <c r="H4679" t="s">
        <v>1727</v>
      </c>
      <c r="I4679" t="s">
        <v>1841</v>
      </c>
      <c r="J4679" t="s">
        <v>1933</v>
      </c>
      <c r="K4679" t="b">
        <v>1</v>
      </c>
      <c r="L4679">
        <v>16</v>
      </c>
      <c r="M4679" s="2" t="str">
        <f>IF(H4679="","",IF(LEN(VLOOKUP($H4679,injury_groups!$A:$F,2,FALSE))=0,"",VLOOKUP($H4679,injury_groups!$A:$F,2,FALSE)))</f>
        <v>leg</v>
      </c>
      <c r="N4679" s="2" t="str">
        <f>IF(H4679="","",IF(LEN(VLOOKUP($H4679,injury_groups!$A:$F,3,FALSE))=0,"",VLOOKUP($H4679,injury_groups!$A:$F,3,FALSE)))</f>
        <v/>
      </c>
      <c r="O4679" s="2">
        <f>IF(H4679="",0,VLOOKUP($H4679,injury_groups!$A:$F,4,FALSE))</f>
        <v>1</v>
      </c>
      <c r="P4679" s="2">
        <f>IF(H4679="",0,VLOOKUP($H4679,injury_groups!$A:$F,5,FALSE))</f>
        <v>0</v>
      </c>
      <c r="Q4679" s="4" t="str">
        <f>IF(H4679="","",IF(LEN(VLOOKUP($H4679,injury_groups!$A:$F,6,FALSE))=0,"",VLOOKUP($H4679,injury_groups!$A:$F,6,FALSE)))</f>
        <v/>
      </c>
    </row>
    <row r="4680" spans="1:17" x14ac:dyDescent="0.2">
      <c r="A4680" s="1">
        <v>283003</v>
      </c>
      <c r="B4680">
        <v>20907</v>
      </c>
      <c r="C4680" t="s">
        <v>1705</v>
      </c>
      <c r="D4680">
        <v>2021</v>
      </c>
      <c r="E4680">
        <v>12</v>
      </c>
      <c r="F4680">
        <v>10</v>
      </c>
      <c r="G4680">
        <v>29</v>
      </c>
      <c r="H4680" t="s">
        <v>1727</v>
      </c>
      <c r="I4680" t="s">
        <v>1841</v>
      </c>
      <c r="J4680" t="s">
        <v>1942</v>
      </c>
      <c r="K4680" t="b">
        <v>1</v>
      </c>
      <c r="L4680">
        <v>17</v>
      </c>
      <c r="M4680" s="2" t="str">
        <f>IF(H4680="","",IF(LEN(VLOOKUP($H4680,injury_groups!$A:$F,2,FALSE))=0,"",VLOOKUP($H4680,injury_groups!$A:$F,2,FALSE)))</f>
        <v>leg</v>
      </c>
      <c r="N4680" s="2" t="str">
        <f>IF(H4680="","",IF(LEN(VLOOKUP($H4680,injury_groups!$A:$F,3,FALSE))=0,"",VLOOKUP($H4680,injury_groups!$A:$F,3,FALSE)))</f>
        <v/>
      </c>
      <c r="O4680" s="2">
        <f>IF(H4680="",0,VLOOKUP($H4680,injury_groups!$A:$F,4,FALSE))</f>
        <v>1</v>
      </c>
      <c r="P4680" s="2">
        <f>IF(H4680="",0,VLOOKUP($H4680,injury_groups!$A:$F,5,FALSE))</f>
        <v>0</v>
      </c>
      <c r="Q4680" s="4" t="str">
        <f>IF(H4680="","",IF(LEN(VLOOKUP($H4680,injury_groups!$A:$F,6,FALSE))=0,"",VLOOKUP($H4680,injury_groups!$A:$F,6,FALSE)))</f>
        <v/>
      </c>
    </row>
    <row r="4681" spans="1:17" x14ac:dyDescent="0.2">
      <c r="A4681" s="1">
        <v>283726</v>
      </c>
      <c r="B4681">
        <v>20907</v>
      </c>
      <c r="C4681" t="s">
        <v>1705</v>
      </c>
      <c r="D4681">
        <v>2021</v>
      </c>
      <c r="E4681">
        <v>13</v>
      </c>
      <c r="F4681">
        <v>10</v>
      </c>
      <c r="G4681">
        <v>16</v>
      </c>
      <c r="H4681" t="s">
        <v>1727</v>
      </c>
      <c r="I4681" t="s">
        <v>1841</v>
      </c>
      <c r="J4681" t="s">
        <v>1953</v>
      </c>
      <c r="K4681" t="b">
        <v>1</v>
      </c>
      <c r="L4681">
        <v>18</v>
      </c>
      <c r="M4681" s="2" t="str">
        <f>IF(H4681="","",IF(LEN(VLOOKUP($H4681,injury_groups!$A:$F,2,FALSE))=0,"",VLOOKUP($H4681,injury_groups!$A:$F,2,FALSE)))</f>
        <v>leg</v>
      </c>
      <c r="N4681" s="2" t="str">
        <f>IF(H4681="","",IF(LEN(VLOOKUP($H4681,injury_groups!$A:$F,3,FALSE))=0,"",VLOOKUP($H4681,injury_groups!$A:$F,3,FALSE)))</f>
        <v/>
      </c>
      <c r="O4681" s="2">
        <f>IF(H4681="",0,VLOOKUP($H4681,injury_groups!$A:$F,4,FALSE))</f>
        <v>1</v>
      </c>
      <c r="P4681" s="2">
        <f>IF(H4681="",0,VLOOKUP($H4681,injury_groups!$A:$F,5,FALSE))</f>
        <v>0</v>
      </c>
      <c r="Q4681" s="4" t="str">
        <f>IF(H4681="","",IF(LEN(VLOOKUP($H4681,injury_groups!$A:$F,6,FALSE))=0,"",VLOOKUP($H4681,injury_groups!$A:$F,6,FALSE)))</f>
        <v/>
      </c>
    </row>
    <row r="4682" spans="1:17" x14ac:dyDescent="0.2">
      <c r="A4682" s="1">
        <v>284482</v>
      </c>
      <c r="B4682">
        <v>20907</v>
      </c>
      <c r="C4682" t="s">
        <v>1705</v>
      </c>
      <c r="D4682">
        <v>2021</v>
      </c>
      <c r="E4682">
        <v>14</v>
      </c>
      <c r="F4682">
        <v>10</v>
      </c>
      <c r="G4682">
        <v>11</v>
      </c>
      <c r="H4682" t="s">
        <v>1727</v>
      </c>
      <c r="I4682" t="s">
        <v>1841</v>
      </c>
      <c r="J4682" t="s">
        <v>1961</v>
      </c>
      <c r="K4682" t="b">
        <v>1</v>
      </c>
      <c r="L4682">
        <v>19</v>
      </c>
      <c r="M4682" s="2" t="str">
        <f>IF(H4682="","",IF(LEN(VLOOKUP($H4682,injury_groups!$A:$F,2,FALSE))=0,"",VLOOKUP($H4682,injury_groups!$A:$F,2,FALSE)))</f>
        <v>leg</v>
      </c>
      <c r="N4682" s="2" t="str">
        <f>IF(H4682="","",IF(LEN(VLOOKUP($H4682,injury_groups!$A:$F,3,FALSE))=0,"",VLOOKUP($H4682,injury_groups!$A:$F,3,FALSE)))</f>
        <v/>
      </c>
      <c r="O4682" s="2">
        <f>IF(H4682="",0,VLOOKUP($H4682,injury_groups!$A:$F,4,FALSE))</f>
        <v>1</v>
      </c>
      <c r="P4682" s="2">
        <f>IF(H4682="",0,VLOOKUP($H4682,injury_groups!$A:$F,5,FALSE))</f>
        <v>0</v>
      </c>
      <c r="Q4682" s="4" t="str">
        <f>IF(H4682="","",IF(LEN(VLOOKUP($H4682,injury_groups!$A:$F,6,FALSE))=0,"",VLOOKUP($H4682,injury_groups!$A:$F,6,FALSE)))</f>
        <v/>
      </c>
    </row>
    <row r="4683" spans="1:17" x14ac:dyDescent="0.2">
      <c r="A4683" s="1">
        <v>285454</v>
      </c>
      <c r="B4683">
        <v>20907</v>
      </c>
      <c r="C4683" t="s">
        <v>1705</v>
      </c>
      <c r="D4683">
        <v>2021</v>
      </c>
      <c r="E4683">
        <v>15</v>
      </c>
      <c r="F4683">
        <v>10</v>
      </c>
      <c r="G4683">
        <v>7</v>
      </c>
      <c r="H4683" t="s">
        <v>1727</v>
      </c>
      <c r="I4683" t="s">
        <v>1841</v>
      </c>
      <c r="J4683" t="s">
        <v>1966</v>
      </c>
      <c r="K4683" t="b">
        <v>1</v>
      </c>
      <c r="L4683">
        <v>20</v>
      </c>
      <c r="M4683" s="2" t="str">
        <f>IF(H4683="","",IF(LEN(VLOOKUP($H4683,injury_groups!$A:$F,2,FALSE))=0,"",VLOOKUP($H4683,injury_groups!$A:$F,2,FALSE)))</f>
        <v>leg</v>
      </c>
      <c r="N4683" s="2" t="str">
        <f>IF(H4683="","",IF(LEN(VLOOKUP($H4683,injury_groups!$A:$F,3,FALSE))=0,"",VLOOKUP($H4683,injury_groups!$A:$F,3,FALSE)))</f>
        <v/>
      </c>
      <c r="O4683" s="2">
        <f>IF(H4683="",0,VLOOKUP($H4683,injury_groups!$A:$F,4,FALSE))</f>
        <v>1</v>
      </c>
      <c r="P4683" s="2">
        <f>IF(H4683="",0,VLOOKUP($H4683,injury_groups!$A:$F,5,FALSE))</f>
        <v>0</v>
      </c>
      <c r="Q4683" s="4" t="str">
        <f>IF(H4683="","",IF(LEN(VLOOKUP($H4683,injury_groups!$A:$F,6,FALSE))=0,"",VLOOKUP($H4683,injury_groups!$A:$F,6,FALSE)))</f>
        <v/>
      </c>
    </row>
    <row r="4684" spans="1:17" x14ac:dyDescent="0.2">
      <c r="A4684" s="1">
        <v>286441</v>
      </c>
      <c r="B4684">
        <v>20907</v>
      </c>
      <c r="C4684" t="s">
        <v>1705</v>
      </c>
      <c r="D4684">
        <v>2021</v>
      </c>
      <c r="E4684">
        <v>16</v>
      </c>
      <c r="F4684">
        <v>10</v>
      </c>
      <c r="G4684">
        <v>25</v>
      </c>
      <c r="H4684" t="s">
        <v>1727</v>
      </c>
      <c r="I4684" t="s">
        <v>1841</v>
      </c>
      <c r="J4684" t="s">
        <v>1984</v>
      </c>
      <c r="K4684" t="b">
        <v>1</v>
      </c>
      <c r="L4684">
        <v>21</v>
      </c>
      <c r="M4684" s="2" t="str">
        <f>IF(H4684="","",IF(LEN(VLOOKUP($H4684,injury_groups!$A:$F,2,FALSE))=0,"",VLOOKUP($H4684,injury_groups!$A:$F,2,FALSE)))</f>
        <v>leg</v>
      </c>
      <c r="N4684" s="2" t="str">
        <f>IF(H4684="","",IF(LEN(VLOOKUP($H4684,injury_groups!$A:$F,3,FALSE))=0,"",VLOOKUP($H4684,injury_groups!$A:$F,3,FALSE)))</f>
        <v/>
      </c>
      <c r="O4684" s="2">
        <f>IF(H4684="",0,VLOOKUP($H4684,injury_groups!$A:$F,4,FALSE))</f>
        <v>1</v>
      </c>
      <c r="P4684" s="2">
        <f>IF(H4684="",0,VLOOKUP($H4684,injury_groups!$A:$F,5,FALSE))</f>
        <v>0</v>
      </c>
      <c r="Q4684" s="4" t="str">
        <f>IF(H4684="","",IF(LEN(VLOOKUP($H4684,injury_groups!$A:$F,6,FALSE))=0,"",VLOOKUP($H4684,injury_groups!$A:$F,6,FALSE)))</f>
        <v/>
      </c>
    </row>
    <row r="4685" spans="1:17" x14ac:dyDescent="0.2">
      <c r="A4685" s="1">
        <v>287441</v>
      </c>
      <c r="B4685">
        <v>20907</v>
      </c>
      <c r="C4685" t="s">
        <v>1705</v>
      </c>
      <c r="D4685">
        <v>2021</v>
      </c>
      <c r="E4685">
        <v>17</v>
      </c>
      <c r="F4685">
        <v>10</v>
      </c>
      <c r="G4685">
        <v>29</v>
      </c>
      <c r="H4685" t="s">
        <v>1727</v>
      </c>
      <c r="I4685" t="s">
        <v>1841</v>
      </c>
      <c r="J4685" t="s">
        <v>1995</v>
      </c>
      <c r="K4685" t="b">
        <v>1</v>
      </c>
      <c r="L4685">
        <v>22</v>
      </c>
      <c r="M4685" s="2" t="str">
        <f>IF(H4685="","",IF(LEN(VLOOKUP($H4685,injury_groups!$A:$F,2,FALSE))=0,"",VLOOKUP($H4685,injury_groups!$A:$F,2,FALSE)))</f>
        <v>leg</v>
      </c>
      <c r="N4685" s="2" t="str">
        <f>IF(H4685="","",IF(LEN(VLOOKUP($H4685,injury_groups!$A:$F,3,FALSE))=0,"",VLOOKUP($H4685,injury_groups!$A:$F,3,FALSE)))</f>
        <v/>
      </c>
      <c r="O4685" s="2">
        <f>IF(H4685="",0,VLOOKUP($H4685,injury_groups!$A:$F,4,FALSE))</f>
        <v>1</v>
      </c>
      <c r="P4685" s="2">
        <f>IF(H4685="",0,VLOOKUP($H4685,injury_groups!$A:$F,5,FALSE))</f>
        <v>0</v>
      </c>
      <c r="Q4685" s="4" t="str">
        <f>IF(H4685="","",IF(LEN(VLOOKUP($H4685,injury_groups!$A:$F,6,FALSE))=0,"",VLOOKUP($H4685,injury_groups!$A:$F,6,FALSE)))</f>
        <v/>
      </c>
    </row>
    <row r="4686" spans="1:17" x14ac:dyDescent="0.2">
      <c r="A4686" s="1">
        <v>274145</v>
      </c>
      <c r="B4686">
        <v>20907</v>
      </c>
      <c r="C4686" t="s">
        <v>1706</v>
      </c>
      <c r="D4686">
        <v>2021</v>
      </c>
      <c r="E4686">
        <v>0</v>
      </c>
      <c r="F4686">
        <v>10</v>
      </c>
      <c r="H4686" t="s">
        <v>1727</v>
      </c>
      <c r="I4686" t="s">
        <v>1841</v>
      </c>
      <c r="J4686" t="s">
        <v>1998</v>
      </c>
      <c r="K4686" t="b">
        <v>1</v>
      </c>
      <c r="L4686">
        <v>0</v>
      </c>
      <c r="M4686" s="2" t="str">
        <f>IF(H4686="","",IF(LEN(VLOOKUP($H4686,injury_groups!$A:$F,2,FALSE))=0,"",VLOOKUP($H4686,injury_groups!$A:$F,2,FALSE)))</f>
        <v>leg</v>
      </c>
      <c r="N4686" s="2" t="str">
        <f>IF(H4686="","",IF(LEN(VLOOKUP($H4686,injury_groups!$A:$F,3,FALSE))=0,"",VLOOKUP($H4686,injury_groups!$A:$F,3,FALSE)))</f>
        <v/>
      </c>
      <c r="O4686" s="2">
        <f>IF(H4686="",0,VLOOKUP($H4686,injury_groups!$A:$F,4,FALSE))</f>
        <v>1</v>
      </c>
      <c r="P4686" s="2">
        <f>IF(H4686="",0,VLOOKUP($H4686,injury_groups!$A:$F,5,FALSE))</f>
        <v>0</v>
      </c>
      <c r="Q4686" s="4" t="str">
        <f>IF(H4686="","",IF(LEN(VLOOKUP($H4686,injury_groups!$A:$F,6,FALSE))=0,"",VLOOKUP($H4686,injury_groups!$A:$F,6,FALSE)))</f>
        <v/>
      </c>
    </row>
    <row r="4687" spans="1:17" x14ac:dyDescent="0.2">
      <c r="A4687" s="1">
        <v>274625</v>
      </c>
      <c r="B4687">
        <v>20907</v>
      </c>
      <c r="C4687" t="s">
        <v>1706</v>
      </c>
      <c r="D4687">
        <v>2021</v>
      </c>
      <c r="E4687">
        <v>1</v>
      </c>
      <c r="F4687">
        <v>10</v>
      </c>
      <c r="G4687">
        <v>20</v>
      </c>
      <c r="H4687" t="s">
        <v>1727</v>
      </c>
      <c r="I4687" t="s">
        <v>1841</v>
      </c>
      <c r="J4687" t="s">
        <v>2012</v>
      </c>
      <c r="K4687" t="b">
        <v>1</v>
      </c>
      <c r="L4687">
        <v>1</v>
      </c>
      <c r="M4687" s="2" t="str">
        <f>IF(H4687="","",IF(LEN(VLOOKUP($H4687,injury_groups!$A:$F,2,FALSE))=0,"",VLOOKUP($H4687,injury_groups!$A:$F,2,FALSE)))</f>
        <v>leg</v>
      </c>
      <c r="N4687" s="2" t="str">
        <f>IF(H4687="","",IF(LEN(VLOOKUP($H4687,injury_groups!$A:$F,3,FALSE))=0,"",VLOOKUP($H4687,injury_groups!$A:$F,3,FALSE)))</f>
        <v/>
      </c>
      <c r="O4687" s="2">
        <f>IF(H4687="",0,VLOOKUP($H4687,injury_groups!$A:$F,4,FALSE))</f>
        <v>1</v>
      </c>
      <c r="P4687" s="2">
        <f>IF(H4687="",0,VLOOKUP($H4687,injury_groups!$A:$F,5,FALSE))</f>
        <v>0</v>
      </c>
      <c r="Q4687" s="4" t="str">
        <f>IF(H4687="","",IF(LEN(VLOOKUP($H4687,injury_groups!$A:$F,6,FALSE))=0,"",VLOOKUP($H4687,injury_groups!$A:$F,6,FALSE)))</f>
        <v/>
      </c>
    </row>
    <row r="4688" spans="1:17" x14ac:dyDescent="0.2">
      <c r="A4688" s="1">
        <v>274890</v>
      </c>
      <c r="B4688">
        <v>20907</v>
      </c>
      <c r="C4688" t="s">
        <v>1706</v>
      </c>
      <c r="D4688">
        <v>2021</v>
      </c>
      <c r="E4688">
        <v>2</v>
      </c>
      <c r="F4688">
        <v>10</v>
      </c>
      <c r="G4688">
        <v>30</v>
      </c>
      <c r="H4688" t="s">
        <v>1727</v>
      </c>
      <c r="I4688" t="s">
        <v>1841</v>
      </c>
      <c r="J4688" t="s">
        <v>2030</v>
      </c>
      <c r="K4688" t="b">
        <v>1</v>
      </c>
      <c r="L4688">
        <v>2</v>
      </c>
      <c r="M4688" s="2" t="str">
        <f>IF(H4688="","",IF(LEN(VLOOKUP($H4688,injury_groups!$A:$F,2,FALSE))=0,"",VLOOKUP($H4688,injury_groups!$A:$F,2,FALSE)))</f>
        <v>leg</v>
      </c>
      <c r="N4688" s="2" t="str">
        <f>IF(H4688="","",IF(LEN(VLOOKUP($H4688,injury_groups!$A:$F,3,FALSE))=0,"",VLOOKUP($H4688,injury_groups!$A:$F,3,FALSE)))</f>
        <v/>
      </c>
      <c r="O4688" s="2">
        <f>IF(H4688="",0,VLOOKUP($H4688,injury_groups!$A:$F,4,FALSE))</f>
        <v>1</v>
      </c>
      <c r="P4688" s="2">
        <f>IF(H4688="",0,VLOOKUP($H4688,injury_groups!$A:$F,5,FALSE))</f>
        <v>0</v>
      </c>
      <c r="Q4688" s="4" t="str">
        <f>IF(H4688="","",IF(LEN(VLOOKUP($H4688,injury_groups!$A:$F,6,FALSE))=0,"",VLOOKUP($H4688,injury_groups!$A:$F,6,FALSE)))</f>
        <v/>
      </c>
    </row>
    <row r="4689" spans="1:17" x14ac:dyDescent="0.2">
      <c r="A4689" s="1">
        <v>275207</v>
      </c>
      <c r="B4689">
        <v>20907</v>
      </c>
      <c r="C4689" t="s">
        <v>1706</v>
      </c>
      <c r="D4689">
        <v>2021</v>
      </c>
      <c r="E4689">
        <v>3</v>
      </c>
      <c r="F4689">
        <v>10</v>
      </c>
      <c r="G4689">
        <v>32</v>
      </c>
      <c r="H4689" t="s">
        <v>1727</v>
      </c>
      <c r="I4689" t="s">
        <v>1841</v>
      </c>
      <c r="J4689" t="s">
        <v>2052</v>
      </c>
      <c r="K4689" t="b">
        <v>1</v>
      </c>
      <c r="L4689">
        <v>3</v>
      </c>
      <c r="M4689" s="2" t="str">
        <f>IF(H4689="","",IF(LEN(VLOOKUP($H4689,injury_groups!$A:$F,2,FALSE))=0,"",VLOOKUP($H4689,injury_groups!$A:$F,2,FALSE)))</f>
        <v>leg</v>
      </c>
      <c r="N4689" s="2" t="str">
        <f>IF(H4689="","",IF(LEN(VLOOKUP($H4689,injury_groups!$A:$F,3,FALSE))=0,"",VLOOKUP($H4689,injury_groups!$A:$F,3,FALSE)))</f>
        <v/>
      </c>
      <c r="O4689" s="2">
        <f>IF(H4689="",0,VLOOKUP($H4689,injury_groups!$A:$F,4,FALSE))</f>
        <v>1</v>
      </c>
      <c r="P4689" s="2">
        <f>IF(H4689="",0,VLOOKUP($H4689,injury_groups!$A:$F,5,FALSE))</f>
        <v>0</v>
      </c>
      <c r="Q4689" s="4" t="str">
        <f>IF(H4689="","",IF(LEN(VLOOKUP($H4689,injury_groups!$A:$F,6,FALSE))=0,"",VLOOKUP($H4689,injury_groups!$A:$F,6,FALSE)))</f>
        <v/>
      </c>
    </row>
    <row r="4690" spans="1:17" x14ac:dyDescent="0.2">
      <c r="A4690" s="1">
        <v>285017</v>
      </c>
      <c r="B4690">
        <v>20912</v>
      </c>
      <c r="C4690" t="s">
        <v>1705</v>
      </c>
      <c r="D4690">
        <v>2021</v>
      </c>
      <c r="E4690">
        <v>14</v>
      </c>
      <c r="F4690">
        <v>9</v>
      </c>
      <c r="G4690">
        <v>35</v>
      </c>
      <c r="H4690" t="s">
        <v>1735</v>
      </c>
      <c r="I4690" t="s">
        <v>1841</v>
      </c>
      <c r="J4690" t="s">
        <v>1958</v>
      </c>
      <c r="K4690" t="b">
        <v>1</v>
      </c>
      <c r="L4690">
        <v>19</v>
      </c>
      <c r="M4690" s="2" t="str">
        <f>IF(H4690="","",IF(LEN(VLOOKUP($H4690,injury_groups!$A:$F,2,FALSE))=0,"",VLOOKUP($H4690,injury_groups!$A:$F,2,FALSE)))</f>
        <v>foot</v>
      </c>
      <c r="N4690" s="2" t="str">
        <f>IF(H4690="","",IF(LEN(VLOOKUP($H4690,injury_groups!$A:$F,3,FALSE))=0,"",VLOOKUP($H4690,injury_groups!$A:$F,3,FALSE)))</f>
        <v/>
      </c>
      <c r="O4690" s="2">
        <f>IF(H4690="",0,VLOOKUP($H4690,injury_groups!$A:$F,4,FALSE))</f>
        <v>1</v>
      </c>
      <c r="P4690" s="2">
        <f>IF(H4690="",0,VLOOKUP($H4690,injury_groups!$A:$F,5,FALSE))</f>
        <v>0</v>
      </c>
      <c r="Q4690" s="4" t="str">
        <f>IF(H4690="","",IF(LEN(VLOOKUP($H4690,injury_groups!$A:$F,6,FALSE))=0,"",VLOOKUP($H4690,injury_groups!$A:$F,6,FALSE)))</f>
        <v/>
      </c>
    </row>
    <row r="4691" spans="1:17" x14ac:dyDescent="0.2">
      <c r="A4691" s="1">
        <v>285750</v>
      </c>
      <c r="B4691">
        <v>20917</v>
      </c>
      <c r="C4691" t="s">
        <v>1705</v>
      </c>
      <c r="D4691">
        <v>2021</v>
      </c>
      <c r="E4691">
        <v>15</v>
      </c>
      <c r="F4691">
        <v>7</v>
      </c>
      <c r="G4691">
        <v>10</v>
      </c>
      <c r="H4691" t="s">
        <v>1732</v>
      </c>
      <c r="I4691" t="s">
        <v>1841</v>
      </c>
      <c r="J4691" t="s">
        <v>1969</v>
      </c>
      <c r="K4691" t="b">
        <v>1</v>
      </c>
      <c r="L4691">
        <v>20</v>
      </c>
      <c r="M4691" s="2" t="str">
        <f>IF(H4691="","",IF(LEN(VLOOKUP($H4691,injury_groups!$A:$F,2,FALSE))=0,"",VLOOKUP($H4691,injury_groups!$A:$F,2,FALSE)))</f>
        <v>illness</v>
      </c>
      <c r="N4691" s="2" t="str">
        <f>IF(H4691="","",IF(LEN(VLOOKUP($H4691,injury_groups!$A:$F,3,FALSE))=0,"",VLOOKUP($H4691,injury_groups!$A:$F,3,FALSE)))</f>
        <v/>
      </c>
      <c r="O4691" s="2">
        <f>IF(H4691="",0,VLOOKUP($H4691,injury_groups!$A:$F,4,FALSE))</f>
        <v>1</v>
      </c>
      <c r="P4691" s="2">
        <f>IF(H4691="",0,VLOOKUP($H4691,injury_groups!$A:$F,5,FALSE))</f>
        <v>0</v>
      </c>
      <c r="Q4691" s="4" t="str">
        <f>IF(H4691="","",IF(LEN(VLOOKUP($H4691,injury_groups!$A:$F,6,FALSE))=0,"",VLOOKUP($H4691,injury_groups!$A:$F,6,FALSE)))</f>
        <v/>
      </c>
    </row>
    <row r="4692" spans="1:17" x14ac:dyDescent="0.2">
      <c r="A4692" s="1">
        <v>289888</v>
      </c>
      <c r="B4692">
        <v>20919</v>
      </c>
      <c r="C4692" t="s">
        <v>1707</v>
      </c>
      <c r="D4692">
        <v>2021</v>
      </c>
      <c r="E4692">
        <v>1</v>
      </c>
      <c r="F4692">
        <v>32</v>
      </c>
      <c r="G4692">
        <v>1</v>
      </c>
      <c r="H4692" t="s">
        <v>1733</v>
      </c>
      <c r="I4692" t="s">
        <v>1841</v>
      </c>
      <c r="J4692" t="s">
        <v>2060</v>
      </c>
      <c r="K4692" t="b">
        <v>1</v>
      </c>
      <c r="L4692">
        <v>23</v>
      </c>
      <c r="M4692" s="2" t="str">
        <f>IF(H4692="","",IF(LEN(VLOOKUP($H4692,injury_groups!$A:$F,2,FALSE))=0,"",VLOOKUP($H4692,injury_groups!$A:$F,2,FALSE)))</f>
        <v>head</v>
      </c>
      <c r="N4692" s="2" t="str">
        <f>IF(H4692="","",IF(LEN(VLOOKUP($H4692,injury_groups!$A:$F,3,FALSE))=0,"",VLOOKUP($H4692,injury_groups!$A:$F,3,FALSE)))</f>
        <v/>
      </c>
      <c r="O4692" s="2">
        <f>IF(H4692="",0,VLOOKUP($H4692,injury_groups!$A:$F,4,FALSE))</f>
        <v>1</v>
      </c>
      <c r="P4692" s="2">
        <f>IF(H4692="",0,VLOOKUP($H4692,injury_groups!$A:$F,5,FALSE))</f>
        <v>0</v>
      </c>
      <c r="Q4692" s="4" t="str">
        <f>IF(H4692="","",IF(LEN(VLOOKUP($H4692,injury_groups!$A:$F,6,FALSE))=0,"",VLOOKUP($H4692,injury_groups!$A:$F,6,FALSE)))</f>
        <v/>
      </c>
    </row>
    <row r="4693" spans="1:17" x14ac:dyDescent="0.2">
      <c r="A4693" s="1">
        <v>290032</v>
      </c>
      <c r="B4693">
        <v>20919</v>
      </c>
      <c r="C4693" t="s">
        <v>1707</v>
      </c>
      <c r="D4693">
        <v>2021</v>
      </c>
      <c r="E4693">
        <v>2</v>
      </c>
      <c r="F4693">
        <v>32</v>
      </c>
      <c r="G4693">
        <v>33</v>
      </c>
      <c r="H4693" t="s">
        <v>1733</v>
      </c>
      <c r="I4693" t="s">
        <v>1841</v>
      </c>
      <c r="J4693" t="s">
        <v>2071</v>
      </c>
      <c r="K4693" t="b">
        <v>1</v>
      </c>
      <c r="L4693">
        <v>24</v>
      </c>
      <c r="M4693" s="2" t="str">
        <f>IF(H4693="","",IF(LEN(VLOOKUP($H4693,injury_groups!$A:$F,2,FALSE))=0,"",VLOOKUP($H4693,injury_groups!$A:$F,2,FALSE)))</f>
        <v>head</v>
      </c>
      <c r="N4693" s="2" t="str">
        <f>IF(H4693="","",IF(LEN(VLOOKUP($H4693,injury_groups!$A:$F,3,FALSE))=0,"",VLOOKUP($H4693,injury_groups!$A:$F,3,FALSE)))</f>
        <v/>
      </c>
      <c r="O4693" s="2">
        <f>IF(H4693="",0,VLOOKUP($H4693,injury_groups!$A:$F,4,FALSE))</f>
        <v>1</v>
      </c>
      <c r="P4693" s="2">
        <f>IF(H4693="",0,VLOOKUP($H4693,injury_groups!$A:$F,5,FALSE))</f>
        <v>0</v>
      </c>
      <c r="Q4693" s="4" t="str">
        <f>IF(H4693="","",IF(LEN(VLOOKUP($H4693,injury_groups!$A:$F,6,FALSE))=0,"",VLOOKUP($H4693,injury_groups!$A:$F,6,FALSE)))</f>
        <v/>
      </c>
    </row>
    <row r="4694" spans="1:17" x14ac:dyDescent="0.2">
      <c r="A4694" s="1">
        <v>290205</v>
      </c>
      <c r="B4694">
        <v>20919</v>
      </c>
      <c r="C4694" t="s">
        <v>1707</v>
      </c>
      <c r="D4694">
        <v>2021</v>
      </c>
      <c r="E4694">
        <v>3</v>
      </c>
      <c r="F4694">
        <v>32</v>
      </c>
      <c r="G4694">
        <v>31</v>
      </c>
      <c r="H4694" t="s">
        <v>1733</v>
      </c>
      <c r="I4694" t="s">
        <v>1841</v>
      </c>
      <c r="J4694" t="s">
        <v>2075</v>
      </c>
      <c r="K4694" t="b">
        <v>1</v>
      </c>
      <c r="L4694">
        <v>25</v>
      </c>
      <c r="M4694" s="2" t="str">
        <f>IF(H4694="","",IF(LEN(VLOOKUP($H4694,injury_groups!$A:$F,2,FALSE))=0,"",VLOOKUP($H4694,injury_groups!$A:$F,2,FALSE)))</f>
        <v>head</v>
      </c>
      <c r="N4694" s="2" t="str">
        <f>IF(H4694="","",IF(LEN(VLOOKUP($H4694,injury_groups!$A:$F,3,FALSE))=0,"",VLOOKUP($H4694,injury_groups!$A:$F,3,FALSE)))</f>
        <v/>
      </c>
      <c r="O4694" s="2">
        <f>IF(H4694="",0,VLOOKUP($H4694,injury_groups!$A:$F,4,FALSE))</f>
        <v>1</v>
      </c>
      <c r="P4694" s="2">
        <f>IF(H4694="",0,VLOOKUP($H4694,injury_groups!$A:$F,5,FALSE))</f>
        <v>0</v>
      </c>
      <c r="Q4694" s="4" t="str">
        <f>IF(H4694="","",IF(LEN(VLOOKUP($H4694,injury_groups!$A:$F,6,FALSE))=0,"",VLOOKUP($H4694,injury_groups!$A:$F,6,FALSE)))</f>
        <v/>
      </c>
    </row>
    <row r="4695" spans="1:17" x14ac:dyDescent="0.2">
      <c r="A4695" s="1">
        <v>286934</v>
      </c>
      <c r="B4695">
        <v>20921</v>
      </c>
      <c r="C4695" t="s">
        <v>1705</v>
      </c>
      <c r="D4695">
        <v>2021</v>
      </c>
      <c r="E4695">
        <v>16</v>
      </c>
      <c r="F4695">
        <v>7</v>
      </c>
      <c r="G4695">
        <v>3</v>
      </c>
      <c r="H4695" t="s">
        <v>1710</v>
      </c>
      <c r="I4695" t="s">
        <v>1841</v>
      </c>
      <c r="J4695" t="s">
        <v>1978</v>
      </c>
      <c r="K4695" t="b">
        <v>1</v>
      </c>
      <c r="L4695">
        <v>21</v>
      </c>
      <c r="M4695" s="2" t="str">
        <f>IF(H4695="","",IF(LEN(VLOOKUP($H4695,injury_groups!$A:$F,2,FALSE))=0,"",VLOOKUP($H4695,injury_groups!$A:$F,2,FALSE)))</f>
        <v/>
      </c>
      <c r="N4695" s="2" t="str">
        <f>IF(H4695="","",IF(LEN(VLOOKUP($H4695,injury_groups!$A:$F,3,FALSE))=0,"",VLOOKUP($H4695,injury_groups!$A:$F,3,FALSE)))</f>
        <v/>
      </c>
      <c r="O4695" s="2">
        <f>IF(H4695="",0,VLOOKUP($H4695,injury_groups!$A:$F,4,FALSE))</f>
        <v>0</v>
      </c>
      <c r="P4695" s="2">
        <f>IF(H4695="",0,VLOOKUP($H4695,injury_groups!$A:$F,5,FALSE))</f>
        <v>1</v>
      </c>
      <c r="Q4695" s="4" t="str">
        <f>IF(H4695="","",IF(LEN(VLOOKUP($H4695,injury_groups!$A:$F,6,FALSE))=0,"",VLOOKUP($H4695,injury_groups!$A:$F,6,FALSE)))</f>
        <v/>
      </c>
    </row>
    <row r="4696" spans="1:17" x14ac:dyDescent="0.2">
      <c r="A4696" s="1">
        <v>290401</v>
      </c>
      <c r="B4696">
        <v>20921</v>
      </c>
      <c r="C4696" t="s">
        <v>1707</v>
      </c>
      <c r="D4696">
        <v>2021</v>
      </c>
      <c r="E4696">
        <v>4</v>
      </c>
      <c r="F4696">
        <v>7</v>
      </c>
      <c r="G4696">
        <v>32</v>
      </c>
      <c r="H4696" t="s">
        <v>1719</v>
      </c>
      <c r="I4696" t="s">
        <v>1841</v>
      </c>
      <c r="J4696" t="s">
        <v>2077</v>
      </c>
      <c r="K4696" t="b">
        <v>1</v>
      </c>
      <c r="L4696">
        <v>26</v>
      </c>
      <c r="M4696" s="2" t="str">
        <f>IF(H4696="","",IF(LEN(VLOOKUP($H4696,injury_groups!$A:$F,2,FALSE))=0,"",VLOOKUP($H4696,injury_groups!$A:$F,2,FALSE)))</f>
        <v/>
      </c>
      <c r="N4696" s="2" t="str">
        <f>IF(H4696="","",IF(LEN(VLOOKUP($H4696,injury_groups!$A:$F,3,FALSE))=0,"",VLOOKUP($H4696,injury_groups!$A:$F,3,FALSE)))</f>
        <v/>
      </c>
      <c r="O4696" s="2">
        <f>IF(H4696="",0,VLOOKUP($H4696,injury_groups!$A:$F,4,FALSE))</f>
        <v>0</v>
      </c>
      <c r="P4696" s="2">
        <f>IF(H4696="",0,VLOOKUP($H4696,injury_groups!$A:$F,5,FALSE))</f>
        <v>0</v>
      </c>
      <c r="Q4696" s="4" t="str">
        <f>IF(H4696="","",IF(LEN(VLOOKUP($H4696,injury_groups!$A:$F,6,FALSE))=0,"",VLOOKUP($H4696,injury_groups!$A:$F,6,FALSE)))</f>
        <v/>
      </c>
    </row>
    <row r="4697" spans="1:17" x14ac:dyDescent="0.2">
      <c r="A4697" s="1">
        <v>274510</v>
      </c>
      <c r="B4697">
        <v>20922</v>
      </c>
      <c r="C4697" t="s">
        <v>1706</v>
      </c>
      <c r="D4697">
        <v>2021</v>
      </c>
      <c r="E4697">
        <v>0</v>
      </c>
      <c r="F4697">
        <v>28</v>
      </c>
      <c r="G4697">
        <v>9</v>
      </c>
      <c r="H4697" t="s">
        <v>1727</v>
      </c>
      <c r="I4697" t="s">
        <v>1841</v>
      </c>
      <c r="J4697" t="s">
        <v>2003</v>
      </c>
      <c r="K4697" t="b">
        <v>1</v>
      </c>
      <c r="L4697">
        <v>0</v>
      </c>
      <c r="M4697" s="2" t="str">
        <f>IF(H4697="","",IF(LEN(VLOOKUP($H4697,injury_groups!$A:$F,2,FALSE))=0,"",VLOOKUP($H4697,injury_groups!$A:$F,2,FALSE)))</f>
        <v>leg</v>
      </c>
      <c r="N4697" s="2" t="str">
        <f>IF(H4697="","",IF(LEN(VLOOKUP($H4697,injury_groups!$A:$F,3,FALSE))=0,"",VLOOKUP($H4697,injury_groups!$A:$F,3,FALSE)))</f>
        <v/>
      </c>
      <c r="O4697" s="2">
        <f>IF(H4697="",0,VLOOKUP($H4697,injury_groups!$A:$F,4,FALSE))</f>
        <v>1</v>
      </c>
      <c r="P4697" s="2">
        <f>IF(H4697="",0,VLOOKUP($H4697,injury_groups!$A:$F,5,FALSE))</f>
        <v>0</v>
      </c>
      <c r="Q4697" s="4" t="str">
        <f>IF(H4697="","",IF(LEN(VLOOKUP($H4697,injury_groups!$A:$F,6,FALSE))=0,"",VLOOKUP($H4697,injury_groups!$A:$F,6,FALSE)))</f>
        <v/>
      </c>
    </row>
    <row r="4698" spans="1:17" x14ac:dyDescent="0.2">
      <c r="A4698" s="1">
        <v>280586</v>
      </c>
      <c r="B4698">
        <v>20923</v>
      </c>
      <c r="C4698" t="s">
        <v>1705</v>
      </c>
      <c r="D4698">
        <v>2021</v>
      </c>
      <c r="E4698">
        <v>8</v>
      </c>
      <c r="F4698">
        <v>19</v>
      </c>
      <c r="G4698">
        <v>4</v>
      </c>
      <c r="H4698" t="s">
        <v>1708</v>
      </c>
      <c r="I4698" t="s">
        <v>1841</v>
      </c>
      <c r="J4698" t="s">
        <v>1905</v>
      </c>
      <c r="K4698" t="b">
        <v>1</v>
      </c>
      <c r="L4698">
        <v>13</v>
      </c>
      <c r="M4698" s="2" t="str">
        <f>IF(H4698="","",IF(LEN(VLOOKUP($H4698,injury_groups!$A:$F,2,FALSE))=0,"",VLOOKUP($H4698,injury_groups!$A:$F,2,FALSE)))</f>
        <v/>
      </c>
      <c r="N4698" s="2" t="str">
        <f>IF(H4698="","",IF(LEN(VLOOKUP($H4698,injury_groups!$A:$F,3,FALSE))=0,"",VLOOKUP($H4698,injury_groups!$A:$F,3,FALSE)))</f>
        <v/>
      </c>
      <c r="O4698" s="2">
        <f>IF(H4698="",0,VLOOKUP($H4698,injury_groups!$A:$F,4,FALSE))</f>
        <v>0</v>
      </c>
      <c r="P4698" s="2">
        <f>IF(H4698="",0,VLOOKUP($H4698,injury_groups!$A:$F,5,FALSE))</f>
        <v>0</v>
      </c>
      <c r="Q4698" s="4" t="str">
        <f>IF(H4698="","",IF(LEN(VLOOKUP($H4698,injury_groups!$A:$F,6,FALSE))=0,"",VLOOKUP($H4698,injury_groups!$A:$F,6,FALSE)))</f>
        <v/>
      </c>
    </row>
    <row r="4699" spans="1:17" x14ac:dyDescent="0.2">
      <c r="A4699" s="1">
        <v>287985</v>
      </c>
      <c r="B4699">
        <v>20923</v>
      </c>
      <c r="C4699" t="s">
        <v>1705</v>
      </c>
      <c r="D4699">
        <v>2021</v>
      </c>
      <c r="E4699">
        <v>17</v>
      </c>
      <c r="F4699">
        <v>19</v>
      </c>
      <c r="G4699">
        <v>34</v>
      </c>
      <c r="H4699" t="s">
        <v>1710</v>
      </c>
      <c r="I4699" t="s">
        <v>1841</v>
      </c>
      <c r="J4699" t="s">
        <v>1991</v>
      </c>
      <c r="K4699" t="b">
        <v>1</v>
      </c>
      <c r="L4699">
        <v>22</v>
      </c>
      <c r="M4699" s="2" t="str">
        <f>IF(H4699="","",IF(LEN(VLOOKUP($H4699,injury_groups!$A:$F,2,FALSE))=0,"",VLOOKUP($H4699,injury_groups!$A:$F,2,FALSE)))</f>
        <v/>
      </c>
      <c r="N4699" s="2" t="str">
        <f>IF(H4699="","",IF(LEN(VLOOKUP($H4699,injury_groups!$A:$F,3,FALSE))=0,"",VLOOKUP($H4699,injury_groups!$A:$F,3,FALSE)))</f>
        <v/>
      </c>
      <c r="O4699" s="2">
        <f>IF(H4699="",0,VLOOKUP($H4699,injury_groups!$A:$F,4,FALSE))</f>
        <v>0</v>
      </c>
      <c r="P4699" s="2">
        <f>IF(H4699="",0,VLOOKUP($H4699,injury_groups!$A:$F,5,FALSE))</f>
        <v>1</v>
      </c>
      <c r="Q4699" s="4" t="str">
        <f>IF(H4699="","",IF(LEN(VLOOKUP($H4699,injury_groups!$A:$F,6,FALSE))=0,"",VLOOKUP($H4699,injury_groups!$A:$F,6,FALSE)))</f>
        <v/>
      </c>
    </row>
    <row r="4700" spans="1:17" x14ac:dyDescent="0.2">
      <c r="A4700" s="1">
        <v>277359</v>
      </c>
      <c r="B4700">
        <v>20926</v>
      </c>
      <c r="C4700" t="s">
        <v>1705</v>
      </c>
      <c r="D4700">
        <v>2021</v>
      </c>
      <c r="E4700">
        <v>4</v>
      </c>
      <c r="F4700">
        <v>10</v>
      </c>
      <c r="G4700">
        <v>3</v>
      </c>
      <c r="H4700" t="s">
        <v>1735</v>
      </c>
      <c r="I4700" t="s">
        <v>1841</v>
      </c>
      <c r="J4700" t="s">
        <v>1875</v>
      </c>
      <c r="K4700" t="b">
        <v>1</v>
      </c>
      <c r="L4700">
        <v>9</v>
      </c>
      <c r="M4700" s="2" t="str">
        <f>IF(H4700="","",IF(LEN(VLOOKUP($H4700,injury_groups!$A:$F,2,FALSE))=0,"",VLOOKUP($H4700,injury_groups!$A:$F,2,FALSE)))</f>
        <v>foot</v>
      </c>
      <c r="N4700" s="2" t="str">
        <f>IF(H4700="","",IF(LEN(VLOOKUP($H4700,injury_groups!$A:$F,3,FALSE))=0,"",VLOOKUP($H4700,injury_groups!$A:$F,3,FALSE)))</f>
        <v/>
      </c>
      <c r="O4700" s="2">
        <f>IF(H4700="",0,VLOOKUP($H4700,injury_groups!$A:$F,4,FALSE))</f>
        <v>1</v>
      </c>
      <c r="P4700" s="2">
        <f>IF(H4700="",0,VLOOKUP($H4700,injury_groups!$A:$F,5,FALSE))</f>
        <v>0</v>
      </c>
      <c r="Q4700" s="4" t="str">
        <f>IF(H4700="","",IF(LEN(VLOOKUP($H4700,injury_groups!$A:$F,6,FALSE))=0,"",VLOOKUP($H4700,injury_groups!$A:$F,6,FALSE)))</f>
        <v/>
      </c>
    </row>
    <row r="4701" spans="1:17" x14ac:dyDescent="0.2">
      <c r="A4701" s="1">
        <v>281956</v>
      </c>
      <c r="B4701">
        <v>20932</v>
      </c>
      <c r="C4701" t="s">
        <v>1705</v>
      </c>
      <c r="D4701">
        <v>2021</v>
      </c>
      <c r="E4701">
        <v>10</v>
      </c>
      <c r="F4701">
        <v>31</v>
      </c>
      <c r="G4701">
        <v>32</v>
      </c>
      <c r="H4701" t="s">
        <v>1724</v>
      </c>
      <c r="I4701" t="s">
        <v>1842</v>
      </c>
      <c r="J4701" t="s">
        <v>1927</v>
      </c>
      <c r="K4701" t="b">
        <v>0</v>
      </c>
      <c r="L4701">
        <v>15</v>
      </c>
      <c r="M4701" s="2" t="str">
        <f>IF(H4701="","",IF(LEN(VLOOKUP($H4701,injury_groups!$A:$F,2,FALSE))=0,"",VLOOKUP($H4701,injury_groups!$A:$F,2,FALSE)))</f>
        <v>calf</v>
      </c>
      <c r="N4701" s="2" t="str">
        <f>IF(H4701="","",IF(LEN(VLOOKUP($H4701,injury_groups!$A:$F,3,FALSE))=0,"",VLOOKUP($H4701,injury_groups!$A:$F,3,FALSE)))</f>
        <v/>
      </c>
      <c r="O4701" s="2">
        <f>IF(H4701="",0,VLOOKUP($H4701,injury_groups!$A:$F,4,FALSE))</f>
        <v>1</v>
      </c>
      <c r="P4701" s="2">
        <f>IF(H4701="",0,VLOOKUP($H4701,injury_groups!$A:$F,5,FALSE))</f>
        <v>0</v>
      </c>
      <c r="Q4701" s="4" t="str">
        <f>IF(H4701="","",IF(LEN(VLOOKUP($H4701,injury_groups!$A:$F,6,FALSE))=0,"",VLOOKUP($H4701,injury_groups!$A:$F,6,FALSE)))</f>
        <v/>
      </c>
    </row>
    <row r="4702" spans="1:17" x14ac:dyDescent="0.2">
      <c r="A4702" s="1">
        <v>284014</v>
      </c>
      <c r="B4702">
        <v>20932</v>
      </c>
      <c r="C4702" t="s">
        <v>1705</v>
      </c>
      <c r="D4702">
        <v>2021</v>
      </c>
      <c r="E4702">
        <v>13</v>
      </c>
      <c r="F4702">
        <v>31</v>
      </c>
      <c r="G4702">
        <v>30</v>
      </c>
      <c r="H4702" t="s">
        <v>1736</v>
      </c>
      <c r="I4702" t="s">
        <v>1841</v>
      </c>
      <c r="J4702" t="s">
        <v>1948</v>
      </c>
      <c r="K4702" t="b">
        <v>1</v>
      </c>
      <c r="L4702">
        <v>18</v>
      </c>
      <c r="M4702" s="2" t="str">
        <f>IF(H4702="","",IF(LEN(VLOOKUP($H4702,injury_groups!$A:$F,2,FALSE))=0,"",VLOOKUP($H4702,injury_groups!$A:$F,2,FALSE)))</f>
        <v>groin</v>
      </c>
      <c r="N4702" s="2" t="str">
        <f>IF(H4702="","",IF(LEN(VLOOKUP($H4702,injury_groups!$A:$F,3,FALSE))=0,"",VLOOKUP($H4702,injury_groups!$A:$F,3,FALSE)))</f>
        <v/>
      </c>
      <c r="O4702" s="2">
        <f>IF(H4702="",0,VLOOKUP($H4702,injury_groups!$A:$F,4,FALSE))</f>
        <v>1</v>
      </c>
      <c r="P4702" s="2">
        <f>IF(H4702="",0,VLOOKUP($H4702,injury_groups!$A:$F,5,FALSE))</f>
        <v>0</v>
      </c>
      <c r="Q4702" s="4" t="str">
        <f>IF(H4702="","",IF(LEN(VLOOKUP($H4702,injury_groups!$A:$F,6,FALSE))=0,"",VLOOKUP($H4702,injury_groups!$A:$F,6,FALSE)))</f>
        <v/>
      </c>
    </row>
    <row r="4703" spans="1:17" x14ac:dyDescent="0.2">
      <c r="A4703" s="1">
        <v>280341</v>
      </c>
      <c r="B4703">
        <v>20933</v>
      </c>
      <c r="C4703" t="s">
        <v>1705</v>
      </c>
      <c r="D4703">
        <v>2021</v>
      </c>
      <c r="E4703">
        <v>8</v>
      </c>
      <c r="F4703">
        <v>26</v>
      </c>
      <c r="G4703">
        <v>11</v>
      </c>
      <c r="H4703" t="s">
        <v>1715</v>
      </c>
      <c r="I4703" t="s">
        <v>1841</v>
      </c>
      <c r="J4703" t="s">
        <v>1905</v>
      </c>
      <c r="K4703" t="b">
        <v>1</v>
      </c>
      <c r="L4703">
        <v>13</v>
      </c>
      <c r="M4703" s="2" t="str">
        <f>IF(H4703="","",IF(LEN(VLOOKUP($H4703,injury_groups!$A:$F,2,FALSE))=0,"",VLOOKUP($H4703,injury_groups!$A:$F,2,FALSE)))</f>
        <v xml:space="preserve">ankle </v>
      </c>
      <c r="N4703" s="2" t="str">
        <f>IF(H4703="","",IF(LEN(VLOOKUP($H4703,injury_groups!$A:$F,3,FALSE))=0,"",VLOOKUP($H4703,injury_groups!$A:$F,3,FALSE)))</f>
        <v/>
      </c>
      <c r="O4703" s="2">
        <f>IF(H4703="",0,VLOOKUP($H4703,injury_groups!$A:$F,4,FALSE))</f>
        <v>1</v>
      </c>
      <c r="P4703" s="2">
        <f>IF(H4703="",0,VLOOKUP($H4703,injury_groups!$A:$F,5,FALSE))</f>
        <v>0</v>
      </c>
      <c r="Q4703" s="4" t="str">
        <f>IF(H4703="","",IF(LEN(VLOOKUP($H4703,injury_groups!$A:$F,6,FALSE))=0,"",VLOOKUP($H4703,injury_groups!$A:$F,6,FALSE)))</f>
        <v/>
      </c>
    </row>
    <row r="4704" spans="1:17" x14ac:dyDescent="0.2">
      <c r="A4704" s="1">
        <v>281043</v>
      </c>
      <c r="B4704">
        <v>20933</v>
      </c>
      <c r="C4704" t="s">
        <v>1705</v>
      </c>
      <c r="D4704">
        <v>2021</v>
      </c>
      <c r="E4704">
        <v>9</v>
      </c>
      <c r="F4704">
        <v>26</v>
      </c>
      <c r="G4704">
        <v>29</v>
      </c>
      <c r="H4704" t="s">
        <v>1715</v>
      </c>
      <c r="I4704" t="s">
        <v>1841</v>
      </c>
      <c r="J4704" t="s">
        <v>1917</v>
      </c>
      <c r="K4704" t="b">
        <v>1</v>
      </c>
      <c r="L4704">
        <v>14</v>
      </c>
      <c r="M4704" s="2" t="str">
        <f>IF(H4704="","",IF(LEN(VLOOKUP($H4704,injury_groups!$A:$F,2,FALSE))=0,"",VLOOKUP($H4704,injury_groups!$A:$F,2,FALSE)))</f>
        <v xml:space="preserve">ankle </v>
      </c>
      <c r="N4704" s="2" t="str">
        <f>IF(H4704="","",IF(LEN(VLOOKUP($H4704,injury_groups!$A:$F,3,FALSE))=0,"",VLOOKUP($H4704,injury_groups!$A:$F,3,FALSE)))</f>
        <v/>
      </c>
      <c r="O4704" s="2">
        <f>IF(H4704="",0,VLOOKUP($H4704,injury_groups!$A:$F,4,FALSE))</f>
        <v>1</v>
      </c>
      <c r="P4704" s="2">
        <f>IF(H4704="",0,VLOOKUP($H4704,injury_groups!$A:$F,5,FALSE))</f>
        <v>0</v>
      </c>
      <c r="Q4704" s="4" t="str">
        <f>IF(H4704="","",IF(LEN(VLOOKUP($H4704,injury_groups!$A:$F,6,FALSE))=0,"",VLOOKUP($H4704,injury_groups!$A:$F,6,FALSE)))</f>
        <v/>
      </c>
    </row>
    <row r="4705" spans="1:17" x14ac:dyDescent="0.2">
      <c r="A4705" s="1">
        <v>281739</v>
      </c>
      <c r="B4705">
        <v>20933</v>
      </c>
      <c r="C4705" t="s">
        <v>1705</v>
      </c>
      <c r="D4705">
        <v>2021</v>
      </c>
      <c r="E4705">
        <v>10</v>
      </c>
      <c r="F4705">
        <v>26</v>
      </c>
      <c r="G4705">
        <v>10</v>
      </c>
      <c r="H4705" t="s">
        <v>1715</v>
      </c>
      <c r="I4705" t="s">
        <v>1841</v>
      </c>
      <c r="J4705" t="s">
        <v>1925</v>
      </c>
      <c r="K4705" t="b">
        <v>1</v>
      </c>
      <c r="L4705">
        <v>15</v>
      </c>
      <c r="M4705" s="2" t="str">
        <f>IF(H4705="","",IF(LEN(VLOOKUP($H4705,injury_groups!$A:$F,2,FALSE))=0,"",VLOOKUP($H4705,injury_groups!$A:$F,2,FALSE)))</f>
        <v xml:space="preserve">ankle </v>
      </c>
      <c r="N4705" s="2" t="str">
        <f>IF(H4705="","",IF(LEN(VLOOKUP($H4705,injury_groups!$A:$F,3,FALSE))=0,"",VLOOKUP($H4705,injury_groups!$A:$F,3,FALSE)))</f>
        <v/>
      </c>
      <c r="O4705" s="2">
        <f>IF(H4705="",0,VLOOKUP($H4705,injury_groups!$A:$F,4,FALSE))</f>
        <v>1</v>
      </c>
      <c r="P4705" s="2">
        <f>IF(H4705="",0,VLOOKUP($H4705,injury_groups!$A:$F,5,FALSE))</f>
        <v>0</v>
      </c>
      <c r="Q4705" s="4" t="str">
        <f>IF(H4705="","",IF(LEN(VLOOKUP($H4705,injury_groups!$A:$F,6,FALSE))=0,"",VLOOKUP($H4705,injury_groups!$A:$F,6,FALSE)))</f>
        <v/>
      </c>
    </row>
    <row r="4706" spans="1:17" x14ac:dyDescent="0.2">
      <c r="A4706" s="1">
        <v>284750</v>
      </c>
      <c r="B4706">
        <v>20933</v>
      </c>
      <c r="C4706" t="s">
        <v>1705</v>
      </c>
      <c r="D4706">
        <v>2021</v>
      </c>
      <c r="E4706">
        <v>14</v>
      </c>
      <c r="F4706">
        <v>26</v>
      </c>
      <c r="H4706" t="s">
        <v>1715</v>
      </c>
      <c r="I4706" t="s">
        <v>1843</v>
      </c>
      <c r="J4706" t="s">
        <v>1962</v>
      </c>
      <c r="K4706" t="b">
        <v>0</v>
      </c>
      <c r="L4706">
        <v>19</v>
      </c>
      <c r="M4706" s="2" t="str">
        <f>IF(H4706="","",IF(LEN(VLOOKUP($H4706,injury_groups!$A:$F,2,FALSE))=0,"",VLOOKUP($H4706,injury_groups!$A:$F,2,FALSE)))</f>
        <v xml:space="preserve">ankle </v>
      </c>
      <c r="N4706" s="2" t="str">
        <f>IF(H4706="","",IF(LEN(VLOOKUP($H4706,injury_groups!$A:$F,3,FALSE))=0,"",VLOOKUP($H4706,injury_groups!$A:$F,3,FALSE)))</f>
        <v/>
      </c>
      <c r="O4706" s="2">
        <f>IF(H4706="",0,VLOOKUP($H4706,injury_groups!$A:$F,4,FALSE))</f>
        <v>1</v>
      </c>
      <c r="P4706" s="2">
        <f>IF(H4706="",0,VLOOKUP($H4706,injury_groups!$A:$F,5,FALSE))</f>
        <v>0</v>
      </c>
      <c r="Q4706" s="4" t="str">
        <f>IF(H4706="","",IF(LEN(VLOOKUP($H4706,injury_groups!$A:$F,6,FALSE))=0,"",VLOOKUP($H4706,injury_groups!$A:$F,6,FALSE)))</f>
        <v/>
      </c>
    </row>
    <row r="4707" spans="1:17" x14ac:dyDescent="0.2">
      <c r="A4707" s="1">
        <v>287443</v>
      </c>
      <c r="B4707">
        <v>20933</v>
      </c>
      <c r="C4707" t="s">
        <v>1705</v>
      </c>
      <c r="D4707">
        <v>2021</v>
      </c>
      <c r="E4707">
        <v>17</v>
      </c>
      <c r="F4707">
        <v>26</v>
      </c>
      <c r="G4707">
        <v>35</v>
      </c>
      <c r="H4707" t="s">
        <v>1712</v>
      </c>
      <c r="I4707" t="s">
        <v>1841</v>
      </c>
      <c r="J4707" t="s">
        <v>1992</v>
      </c>
      <c r="K4707" t="b">
        <v>1</v>
      </c>
      <c r="L4707">
        <v>22</v>
      </c>
      <c r="M4707" s="2" t="str">
        <f>IF(H4707="","",IF(LEN(VLOOKUP($H4707,injury_groups!$A:$F,2,FALSE))=0,"",VLOOKUP($H4707,injury_groups!$A:$F,2,FALSE)))</f>
        <v>hand</v>
      </c>
      <c r="N4707" s="2" t="str">
        <f>IF(H4707="","",IF(LEN(VLOOKUP($H4707,injury_groups!$A:$F,3,FALSE))=0,"",VLOOKUP($H4707,injury_groups!$A:$F,3,FALSE)))</f>
        <v/>
      </c>
      <c r="O4707" s="2">
        <f>IF(H4707="",0,VLOOKUP($H4707,injury_groups!$A:$F,4,FALSE))</f>
        <v>1</v>
      </c>
      <c r="P4707" s="2">
        <f>IF(H4707="",0,VLOOKUP($H4707,injury_groups!$A:$F,5,FALSE))</f>
        <v>0</v>
      </c>
      <c r="Q4707" s="4" t="str">
        <f>IF(H4707="","",IF(LEN(VLOOKUP($H4707,injury_groups!$A:$F,6,FALSE))=0,"",VLOOKUP($H4707,injury_groups!$A:$F,6,FALSE)))</f>
        <v/>
      </c>
    </row>
    <row r="4708" spans="1:17" x14ac:dyDescent="0.2">
      <c r="A4708" s="1">
        <v>280557</v>
      </c>
      <c r="B4708">
        <v>20934</v>
      </c>
      <c r="C4708" t="s">
        <v>1705</v>
      </c>
      <c r="D4708">
        <v>2021</v>
      </c>
      <c r="E4708">
        <v>8</v>
      </c>
      <c r="F4708">
        <v>16</v>
      </c>
      <c r="G4708">
        <v>23</v>
      </c>
      <c r="H4708" t="s">
        <v>1709</v>
      </c>
      <c r="I4708" t="s">
        <v>1841</v>
      </c>
      <c r="J4708" t="s">
        <v>1911</v>
      </c>
      <c r="K4708" t="b">
        <v>1</v>
      </c>
      <c r="L4708">
        <v>13</v>
      </c>
      <c r="M4708" s="2" t="str">
        <f>IF(H4708="","",IF(LEN(VLOOKUP($H4708,injury_groups!$A:$F,2,FALSE))=0,"",VLOOKUP($H4708,injury_groups!$A:$F,2,FALSE)))</f>
        <v>knee</v>
      </c>
      <c r="N4708" s="2" t="str">
        <f>IF(H4708="","",IF(LEN(VLOOKUP($H4708,injury_groups!$A:$F,3,FALSE))=0,"",VLOOKUP($H4708,injury_groups!$A:$F,3,FALSE)))</f>
        <v/>
      </c>
      <c r="O4708" s="2">
        <f>IF(H4708="",0,VLOOKUP($H4708,injury_groups!$A:$F,4,FALSE))</f>
        <v>1</v>
      </c>
      <c r="P4708" s="2">
        <f>IF(H4708="",0,VLOOKUP($H4708,injury_groups!$A:$F,5,FALSE))</f>
        <v>0</v>
      </c>
      <c r="Q4708" s="4" t="str">
        <f>IF(H4708="","",IF(LEN(VLOOKUP($H4708,injury_groups!$A:$F,6,FALSE))=0,"",VLOOKUP($H4708,injury_groups!$A:$F,6,FALSE)))</f>
        <v/>
      </c>
    </row>
    <row r="4709" spans="1:17" x14ac:dyDescent="0.2">
      <c r="A4709" s="1">
        <v>284083</v>
      </c>
      <c r="B4709">
        <v>20934</v>
      </c>
      <c r="C4709" t="s">
        <v>1705</v>
      </c>
      <c r="D4709">
        <v>2021</v>
      </c>
      <c r="E4709">
        <v>13</v>
      </c>
      <c r="F4709">
        <v>16</v>
      </c>
      <c r="G4709">
        <v>10</v>
      </c>
      <c r="H4709" t="s">
        <v>1709</v>
      </c>
      <c r="I4709" t="s">
        <v>1841</v>
      </c>
      <c r="J4709" t="s">
        <v>1954</v>
      </c>
      <c r="K4709" t="b">
        <v>1</v>
      </c>
      <c r="L4709">
        <v>18</v>
      </c>
      <c r="M4709" s="2" t="str">
        <f>IF(H4709="","",IF(LEN(VLOOKUP($H4709,injury_groups!$A:$F,2,FALSE))=0,"",VLOOKUP($H4709,injury_groups!$A:$F,2,FALSE)))</f>
        <v>knee</v>
      </c>
      <c r="N4709" s="2" t="str">
        <f>IF(H4709="","",IF(LEN(VLOOKUP($H4709,injury_groups!$A:$F,3,FALSE))=0,"",VLOOKUP($H4709,injury_groups!$A:$F,3,FALSE)))</f>
        <v/>
      </c>
      <c r="O4709" s="2">
        <f>IF(H4709="",0,VLOOKUP($H4709,injury_groups!$A:$F,4,FALSE))</f>
        <v>1</v>
      </c>
      <c r="P4709" s="2">
        <f>IF(H4709="",0,VLOOKUP($H4709,injury_groups!$A:$F,5,FALSE))</f>
        <v>0</v>
      </c>
      <c r="Q4709" s="4" t="str">
        <f>IF(H4709="","",IF(LEN(VLOOKUP($H4709,injury_groups!$A:$F,6,FALSE))=0,"",VLOOKUP($H4709,injury_groups!$A:$F,6,FALSE)))</f>
        <v/>
      </c>
    </row>
    <row r="4710" spans="1:17" x14ac:dyDescent="0.2">
      <c r="A4710" s="1">
        <v>284566</v>
      </c>
      <c r="B4710">
        <v>20934</v>
      </c>
      <c r="C4710" t="s">
        <v>1705</v>
      </c>
      <c r="D4710">
        <v>2021</v>
      </c>
      <c r="E4710">
        <v>14</v>
      </c>
      <c r="F4710">
        <v>16</v>
      </c>
      <c r="G4710">
        <v>25</v>
      </c>
      <c r="H4710" t="s">
        <v>1709</v>
      </c>
      <c r="I4710" t="s">
        <v>1841</v>
      </c>
      <c r="J4710" t="s">
        <v>1958</v>
      </c>
      <c r="K4710" t="b">
        <v>1</v>
      </c>
      <c r="L4710">
        <v>19</v>
      </c>
      <c r="M4710" s="2" t="str">
        <f>IF(H4710="","",IF(LEN(VLOOKUP($H4710,injury_groups!$A:$F,2,FALSE))=0,"",VLOOKUP($H4710,injury_groups!$A:$F,2,FALSE)))</f>
        <v>knee</v>
      </c>
      <c r="N4710" s="2" t="str">
        <f>IF(H4710="","",IF(LEN(VLOOKUP($H4710,injury_groups!$A:$F,3,FALSE))=0,"",VLOOKUP($H4710,injury_groups!$A:$F,3,FALSE)))</f>
        <v/>
      </c>
      <c r="O4710" s="2">
        <f>IF(H4710="",0,VLOOKUP($H4710,injury_groups!$A:$F,4,FALSE))</f>
        <v>1</v>
      </c>
      <c r="P4710" s="2">
        <f>IF(H4710="",0,VLOOKUP($H4710,injury_groups!$A:$F,5,FALSE))</f>
        <v>0</v>
      </c>
      <c r="Q4710" s="4" t="str">
        <f>IF(H4710="","",IF(LEN(VLOOKUP($H4710,injury_groups!$A:$F,6,FALSE))=0,"",VLOOKUP($H4710,injury_groups!$A:$F,6,FALSE)))</f>
        <v/>
      </c>
    </row>
    <row r="4711" spans="1:17" x14ac:dyDescent="0.2">
      <c r="A4711" s="1">
        <v>285457</v>
      </c>
      <c r="B4711">
        <v>20934</v>
      </c>
      <c r="C4711" t="s">
        <v>1705</v>
      </c>
      <c r="D4711">
        <v>2021</v>
      </c>
      <c r="E4711">
        <v>15</v>
      </c>
      <c r="F4711">
        <v>16</v>
      </c>
      <c r="G4711">
        <v>29</v>
      </c>
      <c r="H4711" t="s">
        <v>1709</v>
      </c>
      <c r="I4711" t="s">
        <v>1841</v>
      </c>
      <c r="J4711" t="s">
        <v>1972</v>
      </c>
      <c r="K4711" t="b">
        <v>1</v>
      </c>
      <c r="L4711">
        <v>20</v>
      </c>
      <c r="M4711" s="2" t="str">
        <f>IF(H4711="","",IF(LEN(VLOOKUP($H4711,injury_groups!$A:$F,2,FALSE))=0,"",VLOOKUP($H4711,injury_groups!$A:$F,2,FALSE)))</f>
        <v>knee</v>
      </c>
      <c r="N4711" s="2" t="str">
        <f>IF(H4711="","",IF(LEN(VLOOKUP($H4711,injury_groups!$A:$F,3,FALSE))=0,"",VLOOKUP($H4711,injury_groups!$A:$F,3,FALSE)))</f>
        <v/>
      </c>
      <c r="O4711" s="2">
        <f>IF(H4711="",0,VLOOKUP($H4711,injury_groups!$A:$F,4,FALSE))</f>
        <v>1</v>
      </c>
      <c r="P4711" s="2">
        <f>IF(H4711="",0,VLOOKUP($H4711,injury_groups!$A:$F,5,FALSE))</f>
        <v>0</v>
      </c>
      <c r="Q4711" s="4" t="str">
        <f>IF(H4711="","",IF(LEN(VLOOKUP($H4711,injury_groups!$A:$F,6,FALSE))=0,"",VLOOKUP($H4711,injury_groups!$A:$F,6,FALSE)))</f>
        <v/>
      </c>
    </row>
    <row r="4712" spans="1:17" x14ac:dyDescent="0.2">
      <c r="A4712" s="1">
        <v>286443</v>
      </c>
      <c r="B4712">
        <v>20934</v>
      </c>
      <c r="C4712" t="s">
        <v>1705</v>
      </c>
      <c r="D4712">
        <v>2021</v>
      </c>
      <c r="E4712">
        <v>16</v>
      </c>
      <c r="F4712">
        <v>16</v>
      </c>
      <c r="G4712">
        <v>28</v>
      </c>
      <c r="H4712" t="s">
        <v>1709</v>
      </c>
      <c r="I4712" t="s">
        <v>1841</v>
      </c>
      <c r="J4712" t="s">
        <v>1984</v>
      </c>
      <c r="K4712" t="b">
        <v>1</v>
      </c>
      <c r="L4712">
        <v>21</v>
      </c>
      <c r="M4712" s="2" t="str">
        <f>IF(H4712="","",IF(LEN(VLOOKUP($H4712,injury_groups!$A:$F,2,FALSE))=0,"",VLOOKUP($H4712,injury_groups!$A:$F,2,FALSE)))</f>
        <v>knee</v>
      </c>
      <c r="N4712" s="2" t="str">
        <f>IF(H4712="","",IF(LEN(VLOOKUP($H4712,injury_groups!$A:$F,3,FALSE))=0,"",VLOOKUP($H4712,injury_groups!$A:$F,3,FALSE)))</f>
        <v/>
      </c>
      <c r="O4712" s="2">
        <f>IF(H4712="",0,VLOOKUP($H4712,injury_groups!$A:$F,4,FALSE))</f>
        <v>1</v>
      </c>
      <c r="P4712" s="2">
        <f>IF(H4712="",0,VLOOKUP($H4712,injury_groups!$A:$F,5,FALSE))</f>
        <v>0</v>
      </c>
      <c r="Q4712" s="4" t="str">
        <f>IF(H4712="","",IF(LEN(VLOOKUP($H4712,injury_groups!$A:$F,6,FALSE))=0,"",VLOOKUP($H4712,injury_groups!$A:$F,6,FALSE)))</f>
        <v/>
      </c>
    </row>
    <row r="4713" spans="1:17" x14ac:dyDescent="0.2">
      <c r="A4713" s="1">
        <v>287444</v>
      </c>
      <c r="B4713">
        <v>20934</v>
      </c>
      <c r="C4713" t="s">
        <v>1705</v>
      </c>
      <c r="D4713">
        <v>2021</v>
      </c>
      <c r="E4713">
        <v>17</v>
      </c>
      <c r="F4713">
        <v>16</v>
      </c>
      <c r="G4713">
        <v>7</v>
      </c>
      <c r="H4713" t="s">
        <v>1709</v>
      </c>
      <c r="I4713" t="s">
        <v>1841</v>
      </c>
      <c r="J4713" t="s">
        <v>1992</v>
      </c>
      <c r="K4713" t="b">
        <v>1</v>
      </c>
      <c r="L4713">
        <v>22</v>
      </c>
      <c r="M4713" s="2" t="str">
        <f>IF(H4713="","",IF(LEN(VLOOKUP($H4713,injury_groups!$A:$F,2,FALSE))=0,"",VLOOKUP($H4713,injury_groups!$A:$F,2,FALSE)))</f>
        <v>knee</v>
      </c>
      <c r="N4713" s="2" t="str">
        <f>IF(H4713="","",IF(LEN(VLOOKUP($H4713,injury_groups!$A:$F,3,FALSE))=0,"",VLOOKUP($H4713,injury_groups!$A:$F,3,FALSE)))</f>
        <v/>
      </c>
      <c r="O4713" s="2">
        <f>IF(H4713="",0,VLOOKUP($H4713,injury_groups!$A:$F,4,FALSE))</f>
        <v>1</v>
      </c>
      <c r="P4713" s="2">
        <f>IF(H4713="",0,VLOOKUP($H4713,injury_groups!$A:$F,5,FALSE))</f>
        <v>0</v>
      </c>
      <c r="Q4713" s="4" t="str">
        <f>IF(H4713="","",IF(LEN(VLOOKUP($H4713,injury_groups!$A:$F,6,FALSE))=0,"",VLOOKUP($H4713,injury_groups!$A:$F,6,FALSE)))</f>
        <v/>
      </c>
    </row>
    <row r="4714" spans="1:17" x14ac:dyDescent="0.2">
      <c r="A4714" s="1">
        <v>289505</v>
      </c>
      <c r="B4714">
        <v>20934</v>
      </c>
      <c r="C4714" t="s">
        <v>1707</v>
      </c>
      <c r="D4714">
        <v>2021</v>
      </c>
      <c r="E4714">
        <v>1</v>
      </c>
      <c r="F4714">
        <v>16</v>
      </c>
      <c r="G4714">
        <v>28</v>
      </c>
      <c r="H4714" t="s">
        <v>1709</v>
      </c>
      <c r="I4714" t="s">
        <v>1841</v>
      </c>
      <c r="J4714" t="s">
        <v>2065</v>
      </c>
      <c r="K4714" t="b">
        <v>1</v>
      </c>
      <c r="L4714">
        <v>23</v>
      </c>
      <c r="M4714" s="2" t="str">
        <f>IF(H4714="","",IF(LEN(VLOOKUP($H4714,injury_groups!$A:$F,2,FALSE))=0,"",VLOOKUP($H4714,injury_groups!$A:$F,2,FALSE)))</f>
        <v>knee</v>
      </c>
      <c r="N4714" s="2" t="str">
        <f>IF(H4714="","",IF(LEN(VLOOKUP($H4714,injury_groups!$A:$F,3,FALSE))=0,"",VLOOKUP($H4714,injury_groups!$A:$F,3,FALSE)))</f>
        <v/>
      </c>
      <c r="O4714" s="2">
        <f>IF(H4714="",0,VLOOKUP($H4714,injury_groups!$A:$F,4,FALSE))</f>
        <v>1</v>
      </c>
      <c r="P4714" s="2">
        <f>IF(H4714="",0,VLOOKUP($H4714,injury_groups!$A:$F,5,FALSE))</f>
        <v>0</v>
      </c>
      <c r="Q4714" s="4" t="str">
        <f>IF(H4714="","",IF(LEN(VLOOKUP($H4714,injury_groups!$A:$F,6,FALSE))=0,"",VLOOKUP($H4714,injury_groups!$A:$F,6,FALSE)))</f>
        <v/>
      </c>
    </row>
    <row r="4715" spans="1:17" x14ac:dyDescent="0.2">
      <c r="A4715" s="1">
        <v>290033</v>
      </c>
      <c r="B4715">
        <v>20934</v>
      </c>
      <c r="C4715" t="s">
        <v>1707</v>
      </c>
      <c r="D4715">
        <v>2021</v>
      </c>
      <c r="E4715">
        <v>2</v>
      </c>
      <c r="F4715">
        <v>16</v>
      </c>
      <c r="G4715">
        <v>4</v>
      </c>
      <c r="H4715" t="s">
        <v>1709</v>
      </c>
      <c r="I4715" t="s">
        <v>1841</v>
      </c>
      <c r="J4715" t="s">
        <v>2069</v>
      </c>
      <c r="K4715" t="b">
        <v>1</v>
      </c>
      <c r="L4715">
        <v>24</v>
      </c>
      <c r="M4715" s="2" t="str">
        <f>IF(H4715="","",IF(LEN(VLOOKUP($H4715,injury_groups!$A:$F,2,FALSE))=0,"",VLOOKUP($H4715,injury_groups!$A:$F,2,FALSE)))</f>
        <v>knee</v>
      </c>
      <c r="N4715" s="2" t="str">
        <f>IF(H4715="","",IF(LEN(VLOOKUP($H4715,injury_groups!$A:$F,3,FALSE))=0,"",VLOOKUP($H4715,injury_groups!$A:$F,3,FALSE)))</f>
        <v/>
      </c>
      <c r="O4715" s="2">
        <f>IF(H4715="",0,VLOOKUP($H4715,injury_groups!$A:$F,4,FALSE))</f>
        <v>1</v>
      </c>
      <c r="P4715" s="2">
        <f>IF(H4715="",0,VLOOKUP($H4715,injury_groups!$A:$F,5,FALSE))</f>
        <v>0</v>
      </c>
      <c r="Q4715" s="4" t="str">
        <f>IF(H4715="","",IF(LEN(VLOOKUP($H4715,injury_groups!$A:$F,6,FALSE))=0,"",VLOOKUP($H4715,injury_groups!$A:$F,6,FALSE)))</f>
        <v/>
      </c>
    </row>
    <row r="4716" spans="1:17" x14ac:dyDescent="0.2">
      <c r="A4716" s="1">
        <v>290264</v>
      </c>
      <c r="B4716">
        <v>20934</v>
      </c>
      <c r="C4716" t="s">
        <v>1707</v>
      </c>
      <c r="D4716">
        <v>2021</v>
      </c>
      <c r="E4716">
        <v>3</v>
      </c>
      <c r="F4716">
        <v>16</v>
      </c>
      <c r="G4716">
        <v>7</v>
      </c>
      <c r="H4716" t="s">
        <v>1719</v>
      </c>
      <c r="I4716" t="s">
        <v>1841</v>
      </c>
      <c r="J4716" t="s">
        <v>2064</v>
      </c>
      <c r="K4716" t="b">
        <v>1</v>
      </c>
      <c r="L4716">
        <v>25</v>
      </c>
      <c r="M4716" s="2" t="str">
        <f>IF(H4716="","",IF(LEN(VLOOKUP($H4716,injury_groups!$A:$F,2,FALSE))=0,"",VLOOKUP($H4716,injury_groups!$A:$F,2,FALSE)))</f>
        <v/>
      </c>
      <c r="N4716" s="2" t="str">
        <f>IF(H4716="","",IF(LEN(VLOOKUP($H4716,injury_groups!$A:$F,3,FALSE))=0,"",VLOOKUP($H4716,injury_groups!$A:$F,3,FALSE)))</f>
        <v/>
      </c>
      <c r="O4716" s="2">
        <f>IF(H4716="",0,VLOOKUP($H4716,injury_groups!$A:$F,4,FALSE))</f>
        <v>0</v>
      </c>
      <c r="P4716" s="2">
        <f>IF(H4716="",0,VLOOKUP($H4716,injury_groups!$A:$F,5,FALSE))</f>
        <v>0</v>
      </c>
      <c r="Q4716" s="4" t="str">
        <f>IF(H4716="","",IF(LEN(VLOOKUP($H4716,injury_groups!$A:$F,6,FALSE))=0,"",VLOOKUP($H4716,injury_groups!$A:$F,6,FALSE)))</f>
        <v/>
      </c>
    </row>
    <row r="4717" spans="1:17" x14ac:dyDescent="0.2">
      <c r="A4717" s="1">
        <v>275737</v>
      </c>
      <c r="B4717">
        <v>20938</v>
      </c>
      <c r="C4717" t="s">
        <v>1705</v>
      </c>
      <c r="D4717">
        <v>2021</v>
      </c>
      <c r="E4717">
        <v>1</v>
      </c>
      <c r="F4717">
        <v>2</v>
      </c>
      <c r="G4717">
        <v>26</v>
      </c>
      <c r="H4717" t="s">
        <v>1708</v>
      </c>
      <c r="I4717" t="s">
        <v>1841</v>
      </c>
      <c r="J4717" t="s">
        <v>1845</v>
      </c>
      <c r="K4717" t="b">
        <v>1</v>
      </c>
      <c r="L4717">
        <v>6</v>
      </c>
      <c r="M4717" s="2" t="str">
        <f>IF(H4717="","",IF(LEN(VLOOKUP($H4717,injury_groups!$A:$F,2,FALSE))=0,"",VLOOKUP($H4717,injury_groups!$A:$F,2,FALSE)))</f>
        <v/>
      </c>
      <c r="N4717" s="2" t="str">
        <f>IF(H4717="","",IF(LEN(VLOOKUP($H4717,injury_groups!$A:$F,3,FALSE))=0,"",VLOOKUP($H4717,injury_groups!$A:$F,3,FALSE)))</f>
        <v/>
      </c>
      <c r="O4717" s="2">
        <f>IF(H4717="",0,VLOOKUP($H4717,injury_groups!$A:$F,4,FALSE))</f>
        <v>0</v>
      </c>
      <c r="P4717" s="2">
        <f>IF(H4717="",0,VLOOKUP($H4717,injury_groups!$A:$F,5,FALSE))</f>
        <v>0</v>
      </c>
      <c r="Q4717" s="4" t="str">
        <f>IF(H4717="","",IF(LEN(VLOOKUP($H4717,injury_groups!$A:$F,6,FALSE))=0,"",VLOOKUP($H4717,injury_groups!$A:$F,6,FALSE)))</f>
        <v/>
      </c>
    </row>
    <row r="4718" spans="1:17" x14ac:dyDescent="0.2">
      <c r="A4718" s="1">
        <v>276005</v>
      </c>
      <c r="B4718">
        <v>20938</v>
      </c>
      <c r="C4718" t="s">
        <v>1705</v>
      </c>
      <c r="D4718">
        <v>2021</v>
      </c>
      <c r="E4718">
        <v>2</v>
      </c>
      <c r="F4718">
        <v>2</v>
      </c>
      <c r="G4718">
        <v>33</v>
      </c>
      <c r="H4718" t="s">
        <v>1708</v>
      </c>
      <c r="I4718" t="s">
        <v>1841</v>
      </c>
      <c r="J4718" t="s">
        <v>1857</v>
      </c>
      <c r="K4718" t="b">
        <v>1</v>
      </c>
      <c r="L4718">
        <v>7</v>
      </c>
      <c r="M4718" s="2" t="str">
        <f>IF(H4718="","",IF(LEN(VLOOKUP($H4718,injury_groups!$A:$F,2,FALSE))=0,"",VLOOKUP($H4718,injury_groups!$A:$F,2,FALSE)))</f>
        <v/>
      </c>
      <c r="N4718" s="2" t="str">
        <f>IF(H4718="","",IF(LEN(VLOOKUP($H4718,injury_groups!$A:$F,3,FALSE))=0,"",VLOOKUP($H4718,injury_groups!$A:$F,3,FALSE)))</f>
        <v/>
      </c>
      <c r="O4718" s="2">
        <f>IF(H4718="",0,VLOOKUP($H4718,injury_groups!$A:$F,4,FALSE))</f>
        <v>0</v>
      </c>
      <c r="P4718" s="2">
        <f>IF(H4718="",0,VLOOKUP($H4718,injury_groups!$A:$F,5,FALSE))</f>
        <v>0</v>
      </c>
      <c r="Q4718" s="4" t="str">
        <f>IF(H4718="","",IF(LEN(VLOOKUP($H4718,injury_groups!$A:$F,6,FALSE))=0,"",VLOOKUP($H4718,injury_groups!$A:$F,6,FALSE)))</f>
        <v/>
      </c>
    </row>
    <row r="4719" spans="1:17" x14ac:dyDescent="0.2">
      <c r="A4719" s="1">
        <v>276609</v>
      </c>
      <c r="B4719">
        <v>20938</v>
      </c>
      <c r="C4719" t="s">
        <v>1705</v>
      </c>
      <c r="D4719">
        <v>2021</v>
      </c>
      <c r="E4719">
        <v>3</v>
      </c>
      <c r="F4719">
        <v>2</v>
      </c>
      <c r="G4719">
        <v>23</v>
      </c>
      <c r="H4719" t="s">
        <v>1708</v>
      </c>
      <c r="I4719" t="s">
        <v>1841</v>
      </c>
      <c r="J4719" t="s">
        <v>1867</v>
      </c>
      <c r="K4719" t="b">
        <v>1</v>
      </c>
      <c r="L4719">
        <v>8</v>
      </c>
      <c r="M4719" s="2" t="str">
        <f>IF(H4719="","",IF(LEN(VLOOKUP($H4719,injury_groups!$A:$F,2,FALSE))=0,"",VLOOKUP($H4719,injury_groups!$A:$F,2,FALSE)))</f>
        <v/>
      </c>
      <c r="N4719" s="2" t="str">
        <f>IF(H4719="","",IF(LEN(VLOOKUP($H4719,injury_groups!$A:$F,3,FALSE))=0,"",VLOOKUP($H4719,injury_groups!$A:$F,3,FALSE)))</f>
        <v/>
      </c>
      <c r="O4719" s="2">
        <f>IF(H4719="",0,VLOOKUP($H4719,injury_groups!$A:$F,4,FALSE))</f>
        <v>0</v>
      </c>
      <c r="P4719" s="2">
        <f>IF(H4719="",0,VLOOKUP($H4719,injury_groups!$A:$F,5,FALSE))</f>
        <v>0</v>
      </c>
      <c r="Q4719" s="4" t="str">
        <f>IF(H4719="","",IF(LEN(VLOOKUP($H4719,injury_groups!$A:$F,6,FALSE))=0,"",VLOOKUP($H4719,injury_groups!$A:$F,6,FALSE)))</f>
        <v/>
      </c>
    </row>
    <row r="4720" spans="1:17" x14ac:dyDescent="0.2">
      <c r="A4720" s="1">
        <v>277247</v>
      </c>
      <c r="B4720">
        <v>20938</v>
      </c>
      <c r="C4720" t="s">
        <v>1705</v>
      </c>
      <c r="D4720">
        <v>2021</v>
      </c>
      <c r="E4720">
        <v>4</v>
      </c>
      <c r="F4720">
        <v>2</v>
      </c>
      <c r="G4720">
        <v>35</v>
      </c>
      <c r="H4720" t="s">
        <v>1708</v>
      </c>
      <c r="I4720" t="s">
        <v>1843</v>
      </c>
      <c r="J4720" t="s">
        <v>1874</v>
      </c>
      <c r="K4720" t="b">
        <v>0</v>
      </c>
      <c r="L4720">
        <v>9</v>
      </c>
      <c r="M4720" s="2" t="str">
        <f>IF(H4720="","",IF(LEN(VLOOKUP($H4720,injury_groups!$A:$F,2,FALSE))=0,"",VLOOKUP($H4720,injury_groups!$A:$F,2,FALSE)))</f>
        <v/>
      </c>
      <c r="N4720" s="2" t="str">
        <f>IF(H4720="","",IF(LEN(VLOOKUP($H4720,injury_groups!$A:$F,3,FALSE))=0,"",VLOOKUP($H4720,injury_groups!$A:$F,3,FALSE)))</f>
        <v/>
      </c>
      <c r="O4720" s="2">
        <f>IF(H4720="",0,VLOOKUP($H4720,injury_groups!$A:$F,4,FALSE))</f>
        <v>0</v>
      </c>
      <c r="P4720" s="2">
        <f>IF(H4720="",0,VLOOKUP($H4720,injury_groups!$A:$F,5,FALSE))</f>
        <v>0</v>
      </c>
      <c r="Q4720" s="4" t="str">
        <f>IF(H4720="","",IF(LEN(VLOOKUP($H4720,injury_groups!$A:$F,6,FALSE))=0,"",VLOOKUP($H4720,injury_groups!$A:$F,6,FALSE)))</f>
        <v/>
      </c>
    </row>
    <row r="4721" spans="1:17" x14ac:dyDescent="0.2">
      <c r="A4721" s="1">
        <v>281864</v>
      </c>
      <c r="B4721">
        <v>20938</v>
      </c>
      <c r="C4721" t="s">
        <v>1705</v>
      </c>
      <c r="D4721">
        <v>2021</v>
      </c>
      <c r="E4721">
        <v>10</v>
      </c>
      <c r="F4721">
        <v>2</v>
      </c>
      <c r="G4721">
        <v>9</v>
      </c>
      <c r="H4721" t="s">
        <v>1720</v>
      </c>
      <c r="I4721" t="s">
        <v>1841</v>
      </c>
      <c r="J4721" t="s">
        <v>1920</v>
      </c>
      <c r="K4721" t="b">
        <v>1</v>
      </c>
      <c r="L4721">
        <v>15</v>
      </c>
      <c r="M4721" s="2" t="str">
        <f>IF(H4721="","",IF(LEN(VLOOKUP($H4721,injury_groups!$A:$F,2,FALSE))=0,"",VLOOKUP($H4721,injury_groups!$A:$F,2,FALSE)))</f>
        <v>hamstring</v>
      </c>
      <c r="N4721" s="2" t="str">
        <f>IF(H4721="","",IF(LEN(VLOOKUP($H4721,injury_groups!$A:$F,3,FALSE))=0,"",VLOOKUP($H4721,injury_groups!$A:$F,3,FALSE)))</f>
        <v/>
      </c>
      <c r="O4721" s="2">
        <f>IF(H4721="",0,VLOOKUP($H4721,injury_groups!$A:$F,4,FALSE))</f>
        <v>1</v>
      </c>
      <c r="P4721" s="2">
        <f>IF(H4721="",0,VLOOKUP($H4721,injury_groups!$A:$F,5,FALSE))</f>
        <v>0</v>
      </c>
      <c r="Q4721" s="4" t="str">
        <f>IF(H4721="","",IF(LEN(VLOOKUP($H4721,injury_groups!$A:$F,6,FALSE))=0,"",VLOOKUP($H4721,injury_groups!$A:$F,6,FALSE)))</f>
        <v/>
      </c>
    </row>
    <row r="4722" spans="1:17" x14ac:dyDescent="0.2">
      <c r="A4722" s="1">
        <v>282121</v>
      </c>
      <c r="B4722">
        <v>20938</v>
      </c>
      <c r="C4722" t="s">
        <v>1705</v>
      </c>
      <c r="D4722">
        <v>2021</v>
      </c>
      <c r="E4722">
        <v>11</v>
      </c>
      <c r="F4722">
        <v>2</v>
      </c>
      <c r="G4722">
        <v>21</v>
      </c>
      <c r="H4722" t="s">
        <v>1720</v>
      </c>
      <c r="I4722" t="s">
        <v>1841</v>
      </c>
      <c r="J4722" t="s">
        <v>1929</v>
      </c>
      <c r="K4722" t="b">
        <v>1</v>
      </c>
      <c r="L4722">
        <v>16</v>
      </c>
      <c r="M4722" s="2" t="str">
        <f>IF(H4722="","",IF(LEN(VLOOKUP($H4722,injury_groups!$A:$F,2,FALSE))=0,"",VLOOKUP($H4722,injury_groups!$A:$F,2,FALSE)))</f>
        <v>hamstring</v>
      </c>
      <c r="N4722" s="2" t="str">
        <f>IF(H4722="","",IF(LEN(VLOOKUP($H4722,injury_groups!$A:$F,3,FALSE))=0,"",VLOOKUP($H4722,injury_groups!$A:$F,3,FALSE)))</f>
        <v/>
      </c>
      <c r="O4722" s="2">
        <f>IF(H4722="",0,VLOOKUP($H4722,injury_groups!$A:$F,4,FALSE))</f>
        <v>1</v>
      </c>
      <c r="P4722" s="2">
        <f>IF(H4722="",0,VLOOKUP($H4722,injury_groups!$A:$F,5,FALSE))</f>
        <v>0</v>
      </c>
      <c r="Q4722" s="4" t="str">
        <f>IF(H4722="","",IF(LEN(VLOOKUP($H4722,injury_groups!$A:$F,6,FALSE))=0,"",VLOOKUP($H4722,injury_groups!$A:$F,6,FALSE)))</f>
        <v/>
      </c>
    </row>
    <row r="4723" spans="1:17" x14ac:dyDescent="0.2">
      <c r="A4723" s="1">
        <v>282877</v>
      </c>
      <c r="B4723">
        <v>20938</v>
      </c>
      <c r="C4723" t="s">
        <v>1705</v>
      </c>
      <c r="D4723">
        <v>2021</v>
      </c>
      <c r="E4723">
        <v>12</v>
      </c>
      <c r="F4723">
        <v>2</v>
      </c>
      <c r="G4723">
        <v>15</v>
      </c>
      <c r="H4723" t="s">
        <v>1720</v>
      </c>
      <c r="I4723" t="s">
        <v>1841</v>
      </c>
      <c r="J4723" t="s">
        <v>1937</v>
      </c>
      <c r="K4723" t="b">
        <v>1</v>
      </c>
      <c r="L4723">
        <v>17</v>
      </c>
      <c r="M4723" s="2" t="str">
        <f>IF(H4723="","",IF(LEN(VLOOKUP($H4723,injury_groups!$A:$F,2,FALSE))=0,"",VLOOKUP($H4723,injury_groups!$A:$F,2,FALSE)))</f>
        <v>hamstring</v>
      </c>
      <c r="N4723" s="2" t="str">
        <f>IF(H4723="","",IF(LEN(VLOOKUP($H4723,injury_groups!$A:$F,3,FALSE))=0,"",VLOOKUP($H4723,injury_groups!$A:$F,3,FALSE)))</f>
        <v/>
      </c>
      <c r="O4723" s="2">
        <f>IF(H4723="",0,VLOOKUP($H4723,injury_groups!$A:$F,4,FALSE))</f>
        <v>1</v>
      </c>
      <c r="P4723" s="2">
        <f>IF(H4723="",0,VLOOKUP($H4723,injury_groups!$A:$F,5,FALSE))</f>
        <v>0</v>
      </c>
      <c r="Q4723" s="4" t="str">
        <f>IF(H4723="","",IF(LEN(VLOOKUP($H4723,injury_groups!$A:$F,6,FALSE))=0,"",VLOOKUP($H4723,injury_groups!$A:$F,6,FALSE)))</f>
        <v/>
      </c>
    </row>
    <row r="4724" spans="1:17" x14ac:dyDescent="0.2">
      <c r="A4724" s="1">
        <v>277510</v>
      </c>
      <c r="B4724">
        <v>20943</v>
      </c>
      <c r="C4724" t="s">
        <v>1705</v>
      </c>
      <c r="D4724">
        <v>2021</v>
      </c>
      <c r="E4724">
        <v>4</v>
      </c>
      <c r="F4724">
        <v>23</v>
      </c>
      <c r="G4724">
        <v>22</v>
      </c>
      <c r="H4724" t="s">
        <v>1720</v>
      </c>
      <c r="I4724" t="s">
        <v>1841</v>
      </c>
      <c r="J4724" t="s">
        <v>1874</v>
      </c>
      <c r="K4724" t="b">
        <v>1</v>
      </c>
      <c r="L4724">
        <v>9</v>
      </c>
      <c r="M4724" s="2" t="str">
        <f>IF(H4724="","",IF(LEN(VLOOKUP($H4724,injury_groups!$A:$F,2,FALSE))=0,"",VLOOKUP($H4724,injury_groups!$A:$F,2,FALSE)))</f>
        <v>hamstring</v>
      </c>
      <c r="N4724" s="2" t="str">
        <f>IF(H4724="","",IF(LEN(VLOOKUP($H4724,injury_groups!$A:$F,3,FALSE))=0,"",VLOOKUP($H4724,injury_groups!$A:$F,3,FALSE)))</f>
        <v/>
      </c>
      <c r="O4724" s="2">
        <f>IF(H4724="",0,VLOOKUP($H4724,injury_groups!$A:$F,4,FALSE))</f>
        <v>1</v>
      </c>
      <c r="P4724" s="2">
        <f>IF(H4724="",0,VLOOKUP($H4724,injury_groups!$A:$F,5,FALSE))</f>
        <v>0</v>
      </c>
      <c r="Q4724" s="4" t="str">
        <f>IF(H4724="","",IF(LEN(VLOOKUP($H4724,injury_groups!$A:$F,6,FALSE))=0,"",VLOOKUP($H4724,injury_groups!$A:$F,6,FALSE)))</f>
        <v/>
      </c>
    </row>
    <row r="4725" spans="1:17" x14ac:dyDescent="0.2">
      <c r="A4725" s="1">
        <v>278178</v>
      </c>
      <c r="B4725">
        <v>20943</v>
      </c>
      <c r="C4725" t="s">
        <v>1705</v>
      </c>
      <c r="D4725">
        <v>2021</v>
      </c>
      <c r="E4725">
        <v>5</v>
      </c>
      <c r="F4725">
        <v>23</v>
      </c>
      <c r="G4725">
        <v>9</v>
      </c>
      <c r="H4725" t="s">
        <v>1720</v>
      </c>
      <c r="I4725" t="s">
        <v>1841</v>
      </c>
      <c r="J4725" t="s">
        <v>1880</v>
      </c>
      <c r="K4725" t="b">
        <v>1</v>
      </c>
      <c r="L4725">
        <v>10</v>
      </c>
      <c r="M4725" s="2" t="str">
        <f>IF(H4725="","",IF(LEN(VLOOKUP($H4725,injury_groups!$A:$F,2,FALSE))=0,"",VLOOKUP($H4725,injury_groups!$A:$F,2,FALSE)))</f>
        <v>hamstring</v>
      </c>
      <c r="N4725" s="2" t="str">
        <f>IF(H4725="","",IF(LEN(VLOOKUP($H4725,injury_groups!$A:$F,3,FALSE))=0,"",VLOOKUP($H4725,injury_groups!$A:$F,3,FALSE)))</f>
        <v/>
      </c>
      <c r="O4725" s="2">
        <f>IF(H4725="",0,VLOOKUP($H4725,injury_groups!$A:$F,4,FALSE))</f>
        <v>1</v>
      </c>
      <c r="P4725" s="2">
        <f>IF(H4725="",0,VLOOKUP($H4725,injury_groups!$A:$F,5,FALSE))</f>
        <v>0</v>
      </c>
      <c r="Q4725" s="4" t="str">
        <f>IF(H4725="","",IF(LEN(VLOOKUP($H4725,injury_groups!$A:$F,6,FALSE))=0,"",VLOOKUP($H4725,injury_groups!$A:$F,6,FALSE)))</f>
        <v/>
      </c>
    </row>
    <row r="4726" spans="1:17" x14ac:dyDescent="0.2">
      <c r="A4726" s="1">
        <v>278883</v>
      </c>
      <c r="B4726">
        <v>20943</v>
      </c>
      <c r="C4726" t="s">
        <v>1705</v>
      </c>
      <c r="D4726">
        <v>2021</v>
      </c>
      <c r="E4726">
        <v>6</v>
      </c>
      <c r="F4726">
        <v>23</v>
      </c>
      <c r="G4726">
        <v>32</v>
      </c>
      <c r="H4726" t="s">
        <v>1720</v>
      </c>
      <c r="I4726" t="s">
        <v>1841</v>
      </c>
      <c r="J4726" t="s">
        <v>1889</v>
      </c>
      <c r="K4726" t="b">
        <v>1</v>
      </c>
      <c r="L4726">
        <v>11</v>
      </c>
      <c r="M4726" s="2" t="str">
        <f>IF(H4726="","",IF(LEN(VLOOKUP($H4726,injury_groups!$A:$F,2,FALSE))=0,"",VLOOKUP($H4726,injury_groups!$A:$F,2,FALSE)))</f>
        <v>hamstring</v>
      </c>
      <c r="N4726" s="2" t="str">
        <f>IF(H4726="","",IF(LEN(VLOOKUP($H4726,injury_groups!$A:$F,3,FALSE))=0,"",VLOOKUP($H4726,injury_groups!$A:$F,3,FALSE)))</f>
        <v/>
      </c>
      <c r="O4726" s="2">
        <f>IF(H4726="",0,VLOOKUP($H4726,injury_groups!$A:$F,4,FALSE))</f>
        <v>1</v>
      </c>
      <c r="P4726" s="2">
        <f>IF(H4726="",0,VLOOKUP($H4726,injury_groups!$A:$F,5,FALSE))</f>
        <v>0</v>
      </c>
      <c r="Q4726" s="4" t="str">
        <f>IF(H4726="","",IF(LEN(VLOOKUP($H4726,injury_groups!$A:$F,6,FALSE))=0,"",VLOOKUP($H4726,injury_groups!$A:$F,6,FALSE)))</f>
        <v/>
      </c>
    </row>
    <row r="4727" spans="1:17" x14ac:dyDescent="0.2">
      <c r="A4727" s="1">
        <v>287889</v>
      </c>
      <c r="B4727">
        <v>20943</v>
      </c>
      <c r="C4727" t="s">
        <v>1705</v>
      </c>
      <c r="D4727">
        <v>2021</v>
      </c>
      <c r="E4727">
        <v>17</v>
      </c>
      <c r="F4727">
        <v>23</v>
      </c>
      <c r="G4727">
        <v>6</v>
      </c>
      <c r="H4727" t="s">
        <v>1710</v>
      </c>
      <c r="I4727" t="s">
        <v>1841</v>
      </c>
      <c r="J4727" t="s">
        <v>1991</v>
      </c>
      <c r="K4727" t="b">
        <v>1</v>
      </c>
      <c r="L4727">
        <v>22</v>
      </c>
      <c r="M4727" s="2" t="str">
        <f>IF(H4727="","",IF(LEN(VLOOKUP($H4727,injury_groups!$A:$F,2,FALSE))=0,"",VLOOKUP($H4727,injury_groups!$A:$F,2,FALSE)))</f>
        <v/>
      </c>
      <c r="N4727" s="2" t="str">
        <f>IF(H4727="","",IF(LEN(VLOOKUP($H4727,injury_groups!$A:$F,3,FALSE))=0,"",VLOOKUP($H4727,injury_groups!$A:$F,3,FALSE)))</f>
        <v/>
      </c>
      <c r="O4727" s="2">
        <f>IF(H4727="",0,VLOOKUP($H4727,injury_groups!$A:$F,4,FALSE))</f>
        <v>0</v>
      </c>
      <c r="P4727" s="2">
        <f>IF(H4727="",0,VLOOKUP($H4727,injury_groups!$A:$F,5,FALSE))</f>
        <v>1</v>
      </c>
      <c r="Q4727" s="4" t="str">
        <f>IF(H4727="","",IF(LEN(VLOOKUP($H4727,injury_groups!$A:$F,6,FALSE))=0,"",VLOOKUP($H4727,injury_groups!$A:$F,6,FALSE)))</f>
        <v/>
      </c>
    </row>
    <row r="4728" spans="1:17" x14ac:dyDescent="0.2">
      <c r="A4728" s="1">
        <v>280555</v>
      </c>
      <c r="B4728">
        <v>20946</v>
      </c>
      <c r="C4728" t="s">
        <v>1705</v>
      </c>
      <c r="D4728">
        <v>2021</v>
      </c>
      <c r="E4728">
        <v>8</v>
      </c>
      <c r="F4728">
        <v>23</v>
      </c>
      <c r="G4728">
        <v>16</v>
      </c>
      <c r="H4728" t="s">
        <v>1709</v>
      </c>
      <c r="I4728" t="s">
        <v>1842</v>
      </c>
      <c r="J4728" t="s">
        <v>1911</v>
      </c>
      <c r="K4728" t="b">
        <v>0</v>
      </c>
      <c r="L4728">
        <v>13</v>
      </c>
      <c r="M4728" s="2" t="str">
        <f>IF(H4728="","",IF(LEN(VLOOKUP($H4728,injury_groups!$A:$F,2,FALSE))=0,"",VLOOKUP($H4728,injury_groups!$A:$F,2,FALSE)))</f>
        <v>knee</v>
      </c>
      <c r="N4728" s="2" t="str">
        <f>IF(H4728="","",IF(LEN(VLOOKUP($H4728,injury_groups!$A:$F,3,FALSE))=0,"",VLOOKUP($H4728,injury_groups!$A:$F,3,FALSE)))</f>
        <v/>
      </c>
      <c r="O4728" s="2">
        <f>IF(H4728="",0,VLOOKUP($H4728,injury_groups!$A:$F,4,FALSE))</f>
        <v>1</v>
      </c>
      <c r="P4728" s="2">
        <f>IF(H4728="",0,VLOOKUP($H4728,injury_groups!$A:$F,5,FALSE))</f>
        <v>0</v>
      </c>
      <c r="Q4728" s="4" t="str">
        <f>IF(H4728="","",IF(LEN(VLOOKUP($H4728,injury_groups!$A:$F,6,FALSE))=0,"",VLOOKUP($H4728,injury_groups!$A:$F,6,FALSE)))</f>
        <v/>
      </c>
    </row>
    <row r="4729" spans="1:17" x14ac:dyDescent="0.2">
      <c r="A4729" s="1">
        <v>281702</v>
      </c>
      <c r="B4729">
        <v>20946</v>
      </c>
      <c r="C4729" t="s">
        <v>1705</v>
      </c>
      <c r="D4729">
        <v>2021</v>
      </c>
      <c r="E4729">
        <v>10</v>
      </c>
      <c r="F4729">
        <v>23</v>
      </c>
      <c r="H4729" t="s">
        <v>1723</v>
      </c>
      <c r="I4729" t="s">
        <v>1843</v>
      </c>
      <c r="J4729" t="s">
        <v>1922</v>
      </c>
      <c r="K4729" t="b">
        <v>0</v>
      </c>
      <c r="L4729">
        <v>15</v>
      </c>
      <c r="M4729" s="2" t="str">
        <f>IF(H4729="","",IF(LEN(VLOOKUP($H4729,injury_groups!$A:$F,2,FALSE))=0,"",VLOOKUP($H4729,injury_groups!$A:$F,2,FALSE)))</f>
        <v>head</v>
      </c>
      <c r="N4729" s="2" t="str">
        <f>IF(H4729="","",IF(LEN(VLOOKUP($H4729,injury_groups!$A:$F,3,FALSE))=0,"",VLOOKUP($H4729,injury_groups!$A:$F,3,FALSE)))</f>
        <v/>
      </c>
      <c r="O4729" s="2">
        <f>IF(H4729="",0,VLOOKUP($H4729,injury_groups!$A:$F,4,FALSE))</f>
        <v>1</v>
      </c>
      <c r="P4729" s="2">
        <f>IF(H4729="",0,VLOOKUP($H4729,injury_groups!$A:$F,5,FALSE))</f>
        <v>0</v>
      </c>
      <c r="Q4729" s="4" t="str">
        <f>IF(H4729="","",IF(LEN(VLOOKUP($H4729,injury_groups!$A:$F,6,FALSE))=0,"",VLOOKUP($H4729,injury_groups!$A:$F,6,FALSE)))</f>
        <v/>
      </c>
    </row>
    <row r="4730" spans="1:17" x14ac:dyDescent="0.2">
      <c r="A4730" s="1">
        <v>282462</v>
      </c>
      <c r="B4730">
        <v>20946</v>
      </c>
      <c r="C4730" t="s">
        <v>1705</v>
      </c>
      <c r="D4730">
        <v>2021</v>
      </c>
      <c r="E4730">
        <v>11</v>
      </c>
      <c r="F4730">
        <v>23</v>
      </c>
      <c r="G4730">
        <v>33</v>
      </c>
      <c r="H4730" t="s">
        <v>1723</v>
      </c>
      <c r="I4730" t="s">
        <v>1841</v>
      </c>
      <c r="J4730" t="s">
        <v>1935</v>
      </c>
      <c r="K4730" t="b">
        <v>1</v>
      </c>
      <c r="L4730">
        <v>16</v>
      </c>
      <c r="M4730" s="2" t="str">
        <f>IF(H4730="","",IF(LEN(VLOOKUP($H4730,injury_groups!$A:$F,2,FALSE))=0,"",VLOOKUP($H4730,injury_groups!$A:$F,2,FALSE)))</f>
        <v>head</v>
      </c>
      <c r="N4730" s="2" t="str">
        <f>IF(H4730="","",IF(LEN(VLOOKUP($H4730,injury_groups!$A:$F,3,FALSE))=0,"",VLOOKUP($H4730,injury_groups!$A:$F,3,FALSE)))</f>
        <v/>
      </c>
      <c r="O4730" s="2">
        <f>IF(H4730="",0,VLOOKUP($H4730,injury_groups!$A:$F,4,FALSE))</f>
        <v>1</v>
      </c>
      <c r="P4730" s="2">
        <f>IF(H4730="",0,VLOOKUP($H4730,injury_groups!$A:$F,5,FALSE))</f>
        <v>0</v>
      </c>
      <c r="Q4730" s="4" t="str">
        <f>IF(H4730="","",IF(LEN(VLOOKUP($H4730,injury_groups!$A:$F,6,FALSE))=0,"",VLOOKUP($H4730,injury_groups!$A:$F,6,FALSE)))</f>
        <v/>
      </c>
    </row>
    <row r="4731" spans="1:17" x14ac:dyDescent="0.2">
      <c r="A4731" s="1">
        <v>283206</v>
      </c>
      <c r="B4731">
        <v>20946</v>
      </c>
      <c r="C4731" t="s">
        <v>1705</v>
      </c>
      <c r="D4731">
        <v>2021</v>
      </c>
      <c r="E4731">
        <v>12</v>
      </c>
      <c r="F4731">
        <v>23</v>
      </c>
      <c r="G4731">
        <v>26</v>
      </c>
      <c r="H4731" t="s">
        <v>1709</v>
      </c>
      <c r="I4731" t="s">
        <v>1841</v>
      </c>
      <c r="J4731" t="s">
        <v>1937</v>
      </c>
      <c r="K4731" t="b">
        <v>1</v>
      </c>
      <c r="L4731">
        <v>17</v>
      </c>
      <c r="M4731" s="2" t="str">
        <f>IF(H4731="","",IF(LEN(VLOOKUP($H4731,injury_groups!$A:$F,2,FALSE))=0,"",VLOOKUP($H4731,injury_groups!$A:$F,2,FALSE)))</f>
        <v>knee</v>
      </c>
      <c r="N4731" s="2" t="str">
        <f>IF(H4731="","",IF(LEN(VLOOKUP($H4731,injury_groups!$A:$F,3,FALSE))=0,"",VLOOKUP($H4731,injury_groups!$A:$F,3,FALSE)))</f>
        <v/>
      </c>
      <c r="O4731" s="2">
        <f>IF(H4731="",0,VLOOKUP($H4731,injury_groups!$A:$F,4,FALSE))</f>
        <v>1</v>
      </c>
      <c r="P4731" s="2">
        <f>IF(H4731="",0,VLOOKUP($H4731,injury_groups!$A:$F,5,FALSE))</f>
        <v>0</v>
      </c>
      <c r="Q4731" s="4" t="str">
        <f>IF(H4731="","",IF(LEN(VLOOKUP($H4731,injury_groups!$A:$F,6,FALSE))=0,"",VLOOKUP($H4731,injury_groups!$A:$F,6,FALSE)))</f>
        <v/>
      </c>
    </row>
    <row r="4732" spans="1:17" x14ac:dyDescent="0.2">
      <c r="A4732" s="1">
        <v>283930</v>
      </c>
      <c r="B4732">
        <v>20946</v>
      </c>
      <c r="C4732" t="s">
        <v>1705</v>
      </c>
      <c r="D4732">
        <v>2021</v>
      </c>
      <c r="E4732">
        <v>13</v>
      </c>
      <c r="F4732">
        <v>23</v>
      </c>
      <c r="G4732">
        <v>19</v>
      </c>
      <c r="H4732" t="s">
        <v>1709</v>
      </c>
      <c r="I4732" t="s">
        <v>1841</v>
      </c>
      <c r="J4732" t="s">
        <v>1947</v>
      </c>
      <c r="K4732" t="b">
        <v>1</v>
      </c>
      <c r="L4732">
        <v>18</v>
      </c>
      <c r="M4732" s="2" t="str">
        <f>IF(H4732="","",IF(LEN(VLOOKUP($H4732,injury_groups!$A:$F,2,FALSE))=0,"",VLOOKUP($H4732,injury_groups!$A:$F,2,FALSE)))</f>
        <v>knee</v>
      </c>
      <c r="N4732" s="2" t="str">
        <f>IF(H4732="","",IF(LEN(VLOOKUP($H4732,injury_groups!$A:$F,3,FALSE))=0,"",VLOOKUP($H4732,injury_groups!$A:$F,3,FALSE)))</f>
        <v/>
      </c>
      <c r="O4732" s="2">
        <f>IF(H4732="",0,VLOOKUP($H4732,injury_groups!$A:$F,4,FALSE))</f>
        <v>1</v>
      </c>
      <c r="P4732" s="2">
        <f>IF(H4732="",0,VLOOKUP($H4732,injury_groups!$A:$F,5,FALSE))</f>
        <v>0</v>
      </c>
      <c r="Q4732" s="4" t="str">
        <f>IF(H4732="","",IF(LEN(VLOOKUP($H4732,injury_groups!$A:$F,6,FALSE))=0,"",VLOOKUP($H4732,injury_groups!$A:$F,6,FALSE)))</f>
        <v/>
      </c>
    </row>
    <row r="4733" spans="1:17" x14ac:dyDescent="0.2">
      <c r="A4733" s="1">
        <v>284707</v>
      </c>
      <c r="B4733">
        <v>20946</v>
      </c>
      <c r="C4733" t="s">
        <v>1705</v>
      </c>
      <c r="D4733">
        <v>2021</v>
      </c>
      <c r="E4733">
        <v>14</v>
      </c>
      <c r="F4733">
        <v>23</v>
      </c>
      <c r="G4733">
        <v>29</v>
      </c>
      <c r="H4733" t="s">
        <v>1709</v>
      </c>
      <c r="I4733" t="s">
        <v>1841</v>
      </c>
      <c r="J4733" t="s">
        <v>1961</v>
      </c>
      <c r="K4733" t="b">
        <v>1</v>
      </c>
      <c r="L4733">
        <v>19</v>
      </c>
      <c r="M4733" s="2" t="str">
        <f>IF(H4733="","",IF(LEN(VLOOKUP($H4733,injury_groups!$A:$F,2,FALSE))=0,"",VLOOKUP($H4733,injury_groups!$A:$F,2,FALSE)))</f>
        <v>knee</v>
      </c>
      <c r="N4733" s="2" t="str">
        <f>IF(H4733="","",IF(LEN(VLOOKUP($H4733,injury_groups!$A:$F,3,FALSE))=0,"",VLOOKUP($H4733,injury_groups!$A:$F,3,FALSE)))</f>
        <v/>
      </c>
      <c r="O4733" s="2">
        <f>IF(H4733="",0,VLOOKUP($H4733,injury_groups!$A:$F,4,FALSE))</f>
        <v>1</v>
      </c>
      <c r="P4733" s="2">
        <f>IF(H4733="",0,VLOOKUP($H4733,injury_groups!$A:$F,5,FALSE))</f>
        <v>0</v>
      </c>
      <c r="Q4733" s="4" t="str">
        <f>IF(H4733="","",IF(LEN(VLOOKUP($H4733,injury_groups!$A:$F,6,FALSE))=0,"",VLOOKUP($H4733,injury_groups!$A:$F,6,FALSE)))</f>
        <v/>
      </c>
    </row>
    <row r="4734" spans="1:17" x14ac:dyDescent="0.2">
      <c r="A4734" s="1">
        <v>285458</v>
      </c>
      <c r="B4734">
        <v>20946</v>
      </c>
      <c r="C4734" t="s">
        <v>1705</v>
      </c>
      <c r="D4734">
        <v>2021</v>
      </c>
      <c r="E4734">
        <v>15</v>
      </c>
      <c r="F4734">
        <v>23</v>
      </c>
      <c r="G4734">
        <v>9</v>
      </c>
      <c r="H4734" t="s">
        <v>1709</v>
      </c>
      <c r="I4734" t="s">
        <v>1841</v>
      </c>
      <c r="J4734" t="s">
        <v>1964</v>
      </c>
      <c r="K4734" t="b">
        <v>1</v>
      </c>
      <c r="L4734">
        <v>20</v>
      </c>
      <c r="M4734" s="2" t="str">
        <f>IF(H4734="","",IF(LEN(VLOOKUP($H4734,injury_groups!$A:$F,2,FALSE))=0,"",VLOOKUP($H4734,injury_groups!$A:$F,2,FALSE)))</f>
        <v>knee</v>
      </c>
      <c r="N4734" s="2" t="str">
        <f>IF(H4734="","",IF(LEN(VLOOKUP($H4734,injury_groups!$A:$F,3,FALSE))=0,"",VLOOKUP($H4734,injury_groups!$A:$F,3,FALSE)))</f>
        <v/>
      </c>
      <c r="O4734" s="2">
        <f>IF(H4734="",0,VLOOKUP($H4734,injury_groups!$A:$F,4,FALSE))</f>
        <v>1</v>
      </c>
      <c r="P4734" s="2">
        <f>IF(H4734="",0,VLOOKUP($H4734,injury_groups!$A:$F,5,FALSE))</f>
        <v>0</v>
      </c>
      <c r="Q4734" s="4" t="str">
        <f>IF(H4734="","",IF(LEN(VLOOKUP($H4734,injury_groups!$A:$F,6,FALSE))=0,"",VLOOKUP($H4734,injury_groups!$A:$F,6,FALSE)))</f>
        <v/>
      </c>
    </row>
    <row r="4735" spans="1:17" x14ac:dyDescent="0.2">
      <c r="A4735" s="1">
        <v>286444</v>
      </c>
      <c r="B4735">
        <v>20946</v>
      </c>
      <c r="C4735" t="s">
        <v>1705</v>
      </c>
      <c r="D4735">
        <v>2021</v>
      </c>
      <c r="E4735">
        <v>16</v>
      </c>
      <c r="F4735">
        <v>23</v>
      </c>
      <c r="G4735">
        <v>26</v>
      </c>
      <c r="H4735" t="s">
        <v>1709</v>
      </c>
      <c r="I4735" t="s">
        <v>1841</v>
      </c>
      <c r="J4735" t="s">
        <v>1978</v>
      </c>
      <c r="K4735" t="b">
        <v>1</v>
      </c>
      <c r="L4735">
        <v>21</v>
      </c>
      <c r="M4735" s="2" t="str">
        <f>IF(H4735="","",IF(LEN(VLOOKUP($H4735,injury_groups!$A:$F,2,FALSE))=0,"",VLOOKUP($H4735,injury_groups!$A:$F,2,FALSE)))</f>
        <v>knee</v>
      </c>
      <c r="N4735" s="2" t="str">
        <f>IF(H4735="","",IF(LEN(VLOOKUP($H4735,injury_groups!$A:$F,3,FALSE))=0,"",VLOOKUP($H4735,injury_groups!$A:$F,3,FALSE)))</f>
        <v/>
      </c>
      <c r="O4735" s="2">
        <f>IF(H4735="",0,VLOOKUP($H4735,injury_groups!$A:$F,4,FALSE))</f>
        <v>1</v>
      </c>
      <c r="P4735" s="2">
        <f>IF(H4735="",0,VLOOKUP($H4735,injury_groups!$A:$F,5,FALSE))</f>
        <v>0</v>
      </c>
      <c r="Q4735" s="4" t="str">
        <f>IF(H4735="","",IF(LEN(VLOOKUP($H4735,injury_groups!$A:$F,6,FALSE))=0,"",VLOOKUP($H4735,injury_groups!$A:$F,6,FALSE)))</f>
        <v/>
      </c>
    </row>
    <row r="4736" spans="1:17" x14ac:dyDescent="0.2">
      <c r="A4736" s="1">
        <v>287445</v>
      </c>
      <c r="B4736">
        <v>20946</v>
      </c>
      <c r="C4736" t="s">
        <v>1705</v>
      </c>
      <c r="D4736">
        <v>2021</v>
      </c>
      <c r="E4736">
        <v>17</v>
      </c>
      <c r="F4736">
        <v>23</v>
      </c>
      <c r="G4736">
        <v>6</v>
      </c>
      <c r="H4736" t="s">
        <v>1709</v>
      </c>
      <c r="I4736" t="s">
        <v>1841</v>
      </c>
      <c r="J4736" t="s">
        <v>1992</v>
      </c>
      <c r="K4736" t="b">
        <v>1</v>
      </c>
      <c r="L4736">
        <v>22</v>
      </c>
      <c r="M4736" s="2" t="str">
        <f>IF(H4736="","",IF(LEN(VLOOKUP($H4736,injury_groups!$A:$F,2,FALSE))=0,"",VLOOKUP($H4736,injury_groups!$A:$F,2,FALSE)))</f>
        <v>knee</v>
      </c>
      <c r="N4736" s="2" t="str">
        <f>IF(H4736="","",IF(LEN(VLOOKUP($H4736,injury_groups!$A:$F,3,FALSE))=0,"",VLOOKUP($H4736,injury_groups!$A:$F,3,FALSE)))</f>
        <v/>
      </c>
      <c r="O4736" s="2">
        <f>IF(H4736="",0,VLOOKUP($H4736,injury_groups!$A:$F,4,FALSE))</f>
        <v>1</v>
      </c>
      <c r="P4736" s="2">
        <f>IF(H4736="",0,VLOOKUP($H4736,injury_groups!$A:$F,5,FALSE))</f>
        <v>0</v>
      </c>
      <c r="Q4736" s="4" t="str">
        <f>IF(H4736="","",IF(LEN(VLOOKUP($H4736,injury_groups!$A:$F,6,FALSE))=0,"",VLOOKUP($H4736,injury_groups!$A:$F,6,FALSE)))</f>
        <v/>
      </c>
    </row>
    <row r="4737" spans="1:17" x14ac:dyDescent="0.2">
      <c r="A4737" s="1">
        <v>275457</v>
      </c>
      <c r="B4737">
        <v>20949</v>
      </c>
      <c r="C4737" t="s">
        <v>1705</v>
      </c>
      <c r="D4737">
        <v>2021</v>
      </c>
      <c r="E4737">
        <v>1</v>
      </c>
      <c r="F4737">
        <v>20</v>
      </c>
      <c r="G4737">
        <v>7</v>
      </c>
      <c r="H4737" t="s">
        <v>1709</v>
      </c>
      <c r="I4737" t="s">
        <v>1841</v>
      </c>
      <c r="J4737" t="s">
        <v>1845</v>
      </c>
      <c r="K4737" t="b">
        <v>1</v>
      </c>
      <c r="L4737">
        <v>6</v>
      </c>
      <c r="M4737" s="2" t="str">
        <f>IF(H4737="","",IF(LEN(VLOOKUP($H4737,injury_groups!$A:$F,2,FALSE))=0,"",VLOOKUP($H4737,injury_groups!$A:$F,2,FALSE)))</f>
        <v>knee</v>
      </c>
      <c r="N4737" s="2" t="str">
        <f>IF(H4737="","",IF(LEN(VLOOKUP($H4737,injury_groups!$A:$F,3,FALSE))=0,"",VLOOKUP($H4737,injury_groups!$A:$F,3,FALSE)))</f>
        <v/>
      </c>
      <c r="O4737" s="2">
        <f>IF(H4737="",0,VLOOKUP($H4737,injury_groups!$A:$F,4,FALSE))</f>
        <v>1</v>
      </c>
      <c r="P4737" s="2">
        <f>IF(H4737="",0,VLOOKUP($H4737,injury_groups!$A:$F,5,FALSE))</f>
        <v>0</v>
      </c>
      <c r="Q4737" s="4" t="str">
        <f>IF(H4737="","",IF(LEN(VLOOKUP($H4737,injury_groups!$A:$F,6,FALSE))=0,"",VLOOKUP($H4737,injury_groups!$A:$F,6,FALSE)))</f>
        <v/>
      </c>
    </row>
    <row r="4738" spans="1:17" x14ac:dyDescent="0.2">
      <c r="A4738" s="1">
        <v>276169</v>
      </c>
      <c r="B4738">
        <v>20949</v>
      </c>
      <c r="C4738" t="s">
        <v>1705</v>
      </c>
      <c r="D4738">
        <v>2021</v>
      </c>
      <c r="E4738">
        <v>2</v>
      </c>
      <c r="F4738">
        <v>20</v>
      </c>
      <c r="G4738">
        <v>1</v>
      </c>
      <c r="H4738" t="s">
        <v>1709</v>
      </c>
      <c r="I4738" t="s">
        <v>1841</v>
      </c>
      <c r="J4738" t="s">
        <v>1857</v>
      </c>
      <c r="K4738" t="b">
        <v>1</v>
      </c>
      <c r="L4738">
        <v>7</v>
      </c>
      <c r="M4738" s="2" t="str">
        <f>IF(H4738="","",IF(LEN(VLOOKUP($H4738,injury_groups!$A:$F,2,FALSE))=0,"",VLOOKUP($H4738,injury_groups!$A:$F,2,FALSE)))</f>
        <v>knee</v>
      </c>
      <c r="N4738" s="2" t="str">
        <f>IF(H4738="","",IF(LEN(VLOOKUP($H4738,injury_groups!$A:$F,3,FALSE))=0,"",VLOOKUP($H4738,injury_groups!$A:$F,3,FALSE)))</f>
        <v/>
      </c>
      <c r="O4738" s="2">
        <f>IF(H4738="",0,VLOOKUP($H4738,injury_groups!$A:$F,4,FALSE))</f>
        <v>1</v>
      </c>
      <c r="P4738" s="2">
        <f>IF(H4738="",0,VLOOKUP($H4738,injury_groups!$A:$F,5,FALSE))</f>
        <v>0</v>
      </c>
      <c r="Q4738" s="4" t="str">
        <f>IF(H4738="","",IF(LEN(VLOOKUP($H4738,injury_groups!$A:$F,6,FALSE))=0,"",VLOOKUP($H4738,injury_groups!$A:$F,6,FALSE)))</f>
        <v/>
      </c>
    </row>
    <row r="4739" spans="1:17" x14ac:dyDescent="0.2">
      <c r="A4739" s="1">
        <v>276818</v>
      </c>
      <c r="B4739">
        <v>20949</v>
      </c>
      <c r="C4739" t="s">
        <v>1705</v>
      </c>
      <c r="D4739">
        <v>2021</v>
      </c>
      <c r="E4739">
        <v>3</v>
      </c>
      <c r="F4739">
        <v>20</v>
      </c>
      <c r="G4739">
        <v>30</v>
      </c>
      <c r="H4739" t="s">
        <v>1709</v>
      </c>
      <c r="I4739" t="s">
        <v>1841</v>
      </c>
      <c r="J4739" t="s">
        <v>1872</v>
      </c>
      <c r="K4739" t="b">
        <v>1</v>
      </c>
      <c r="L4739">
        <v>8</v>
      </c>
      <c r="M4739" s="2" t="str">
        <f>IF(H4739="","",IF(LEN(VLOOKUP($H4739,injury_groups!$A:$F,2,FALSE))=0,"",VLOOKUP($H4739,injury_groups!$A:$F,2,FALSE)))</f>
        <v>knee</v>
      </c>
      <c r="N4739" s="2" t="str">
        <f>IF(H4739="","",IF(LEN(VLOOKUP($H4739,injury_groups!$A:$F,3,FALSE))=0,"",VLOOKUP($H4739,injury_groups!$A:$F,3,FALSE)))</f>
        <v/>
      </c>
      <c r="O4739" s="2">
        <f>IF(H4739="",0,VLOOKUP($H4739,injury_groups!$A:$F,4,FALSE))</f>
        <v>1</v>
      </c>
      <c r="P4739" s="2">
        <f>IF(H4739="",0,VLOOKUP($H4739,injury_groups!$A:$F,5,FALSE))</f>
        <v>0</v>
      </c>
      <c r="Q4739" s="4" t="str">
        <f>IF(H4739="","",IF(LEN(VLOOKUP($H4739,injury_groups!$A:$F,6,FALSE))=0,"",VLOOKUP($H4739,injury_groups!$A:$F,6,FALSE)))</f>
        <v/>
      </c>
    </row>
    <row r="4740" spans="1:17" x14ac:dyDescent="0.2">
      <c r="A4740" s="1">
        <v>277463</v>
      </c>
      <c r="B4740">
        <v>20949</v>
      </c>
      <c r="C4740" t="s">
        <v>1705</v>
      </c>
      <c r="D4740">
        <v>2021</v>
      </c>
      <c r="E4740">
        <v>4</v>
      </c>
      <c r="F4740">
        <v>20</v>
      </c>
      <c r="G4740">
        <v>8</v>
      </c>
      <c r="H4740" t="s">
        <v>1709</v>
      </c>
      <c r="I4740" t="s">
        <v>1841</v>
      </c>
      <c r="J4740" t="s">
        <v>1874</v>
      </c>
      <c r="K4740" t="b">
        <v>1</v>
      </c>
      <c r="L4740">
        <v>9</v>
      </c>
      <c r="M4740" s="2" t="str">
        <f>IF(H4740="","",IF(LEN(VLOOKUP($H4740,injury_groups!$A:$F,2,FALSE))=0,"",VLOOKUP($H4740,injury_groups!$A:$F,2,FALSE)))</f>
        <v>knee</v>
      </c>
      <c r="N4740" s="2" t="str">
        <f>IF(H4740="","",IF(LEN(VLOOKUP($H4740,injury_groups!$A:$F,3,FALSE))=0,"",VLOOKUP($H4740,injury_groups!$A:$F,3,FALSE)))</f>
        <v/>
      </c>
      <c r="O4740" s="2">
        <f>IF(H4740="",0,VLOOKUP($H4740,injury_groups!$A:$F,4,FALSE))</f>
        <v>1</v>
      </c>
      <c r="P4740" s="2">
        <f>IF(H4740="",0,VLOOKUP($H4740,injury_groups!$A:$F,5,FALSE))</f>
        <v>0</v>
      </c>
      <c r="Q4740" s="4" t="str">
        <f>IF(H4740="","",IF(LEN(VLOOKUP($H4740,injury_groups!$A:$F,6,FALSE))=0,"",VLOOKUP($H4740,injury_groups!$A:$F,6,FALSE)))</f>
        <v/>
      </c>
    </row>
    <row r="4741" spans="1:17" x14ac:dyDescent="0.2">
      <c r="A4741" s="1">
        <v>278129</v>
      </c>
      <c r="B4741">
        <v>20949</v>
      </c>
      <c r="C4741" t="s">
        <v>1705</v>
      </c>
      <c r="D4741">
        <v>2021</v>
      </c>
      <c r="E4741">
        <v>5</v>
      </c>
      <c r="F4741">
        <v>20</v>
      </c>
      <c r="G4741">
        <v>11</v>
      </c>
      <c r="H4741" t="s">
        <v>1709</v>
      </c>
      <c r="I4741" t="s">
        <v>1841</v>
      </c>
      <c r="J4741" t="s">
        <v>1884</v>
      </c>
      <c r="K4741" t="b">
        <v>1</v>
      </c>
      <c r="L4741">
        <v>10</v>
      </c>
      <c r="M4741" s="2" t="str">
        <f>IF(H4741="","",IF(LEN(VLOOKUP($H4741,injury_groups!$A:$F,2,FALSE))=0,"",VLOOKUP($H4741,injury_groups!$A:$F,2,FALSE)))</f>
        <v>knee</v>
      </c>
      <c r="N4741" s="2" t="str">
        <f>IF(H4741="","",IF(LEN(VLOOKUP($H4741,injury_groups!$A:$F,3,FALSE))=0,"",VLOOKUP($H4741,injury_groups!$A:$F,3,FALSE)))</f>
        <v/>
      </c>
      <c r="O4741" s="2">
        <f>IF(H4741="",0,VLOOKUP($H4741,injury_groups!$A:$F,4,FALSE))</f>
        <v>1</v>
      </c>
      <c r="P4741" s="2">
        <f>IF(H4741="",0,VLOOKUP($H4741,injury_groups!$A:$F,5,FALSE))</f>
        <v>0</v>
      </c>
      <c r="Q4741" s="4" t="str">
        <f>IF(H4741="","",IF(LEN(VLOOKUP($H4741,injury_groups!$A:$F,6,FALSE))=0,"",VLOOKUP($H4741,injury_groups!$A:$F,6,FALSE)))</f>
        <v/>
      </c>
    </row>
    <row r="4742" spans="1:17" x14ac:dyDescent="0.2">
      <c r="A4742" s="1">
        <v>278827</v>
      </c>
      <c r="B4742">
        <v>20949</v>
      </c>
      <c r="C4742" t="s">
        <v>1705</v>
      </c>
      <c r="D4742">
        <v>2021</v>
      </c>
      <c r="E4742">
        <v>6</v>
      </c>
      <c r="F4742">
        <v>20</v>
      </c>
      <c r="G4742">
        <v>5</v>
      </c>
      <c r="H4742" t="s">
        <v>1709</v>
      </c>
      <c r="I4742" t="s">
        <v>1841</v>
      </c>
      <c r="J4742" t="s">
        <v>1889</v>
      </c>
      <c r="K4742" t="b">
        <v>1</v>
      </c>
      <c r="L4742">
        <v>11</v>
      </c>
      <c r="M4742" s="2" t="str">
        <f>IF(H4742="","",IF(LEN(VLOOKUP($H4742,injury_groups!$A:$F,2,FALSE))=0,"",VLOOKUP($H4742,injury_groups!$A:$F,2,FALSE)))</f>
        <v>knee</v>
      </c>
      <c r="N4742" s="2" t="str">
        <f>IF(H4742="","",IF(LEN(VLOOKUP($H4742,injury_groups!$A:$F,3,FALSE))=0,"",VLOOKUP($H4742,injury_groups!$A:$F,3,FALSE)))</f>
        <v/>
      </c>
      <c r="O4742" s="2">
        <f>IF(H4742="",0,VLOOKUP($H4742,injury_groups!$A:$F,4,FALSE))</f>
        <v>1</v>
      </c>
      <c r="P4742" s="2">
        <f>IF(H4742="",0,VLOOKUP($H4742,injury_groups!$A:$F,5,FALSE))</f>
        <v>0</v>
      </c>
      <c r="Q4742" s="4" t="str">
        <f>IF(H4742="","",IF(LEN(VLOOKUP($H4742,injury_groups!$A:$F,6,FALSE))=0,"",VLOOKUP($H4742,injury_groups!$A:$F,6,FALSE)))</f>
        <v/>
      </c>
    </row>
    <row r="4743" spans="1:17" x14ac:dyDescent="0.2">
      <c r="A4743" s="1">
        <v>279556</v>
      </c>
      <c r="B4743">
        <v>20949</v>
      </c>
      <c r="C4743" t="s">
        <v>1705</v>
      </c>
      <c r="D4743">
        <v>2021</v>
      </c>
      <c r="E4743">
        <v>7</v>
      </c>
      <c r="F4743">
        <v>20</v>
      </c>
      <c r="H4743" t="s">
        <v>1709</v>
      </c>
      <c r="I4743" t="s">
        <v>1841</v>
      </c>
      <c r="J4743" t="s">
        <v>1899</v>
      </c>
      <c r="K4743" t="b">
        <v>1</v>
      </c>
      <c r="L4743">
        <v>12</v>
      </c>
      <c r="M4743" s="2" t="str">
        <f>IF(H4743="","",IF(LEN(VLOOKUP($H4743,injury_groups!$A:$F,2,FALSE))=0,"",VLOOKUP($H4743,injury_groups!$A:$F,2,FALSE)))</f>
        <v>knee</v>
      </c>
      <c r="N4743" s="2" t="str">
        <f>IF(H4743="","",IF(LEN(VLOOKUP($H4743,injury_groups!$A:$F,3,FALSE))=0,"",VLOOKUP($H4743,injury_groups!$A:$F,3,FALSE)))</f>
        <v/>
      </c>
      <c r="O4743" s="2">
        <f>IF(H4743="",0,VLOOKUP($H4743,injury_groups!$A:$F,4,FALSE))</f>
        <v>1</v>
      </c>
      <c r="P4743" s="2">
        <f>IF(H4743="",0,VLOOKUP($H4743,injury_groups!$A:$F,5,FALSE))</f>
        <v>0</v>
      </c>
      <c r="Q4743" s="4" t="str">
        <f>IF(H4743="","",IF(LEN(VLOOKUP($H4743,injury_groups!$A:$F,6,FALSE))=0,"",VLOOKUP($H4743,injury_groups!$A:$F,6,FALSE)))</f>
        <v/>
      </c>
    </row>
    <row r="4744" spans="1:17" x14ac:dyDescent="0.2">
      <c r="A4744" s="1">
        <v>280243</v>
      </c>
      <c r="B4744">
        <v>20949</v>
      </c>
      <c r="C4744" t="s">
        <v>1705</v>
      </c>
      <c r="D4744">
        <v>2021</v>
      </c>
      <c r="E4744">
        <v>8</v>
      </c>
      <c r="F4744">
        <v>20</v>
      </c>
      <c r="G4744">
        <v>9</v>
      </c>
      <c r="H4744" t="s">
        <v>1709</v>
      </c>
      <c r="I4744" t="s">
        <v>1841</v>
      </c>
      <c r="J4744" t="s">
        <v>1907</v>
      </c>
      <c r="K4744" t="b">
        <v>1</v>
      </c>
      <c r="L4744">
        <v>13</v>
      </c>
      <c r="M4744" s="2" t="str">
        <f>IF(H4744="","",IF(LEN(VLOOKUP($H4744,injury_groups!$A:$F,2,FALSE))=0,"",VLOOKUP($H4744,injury_groups!$A:$F,2,FALSE)))</f>
        <v>knee</v>
      </c>
      <c r="N4744" s="2" t="str">
        <f>IF(H4744="","",IF(LEN(VLOOKUP($H4744,injury_groups!$A:$F,3,FALSE))=0,"",VLOOKUP($H4744,injury_groups!$A:$F,3,FALSE)))</f>
        <v/>
      </c>
      <c r="O4744" s="2">
        <f>IF(H4744="",0,VLOOKUP($H4744,injury_groups!$A:$F,4,FALSE))</f>
        <v>1</v>
      </c>
      <c r="P4744" s="2">
        <f>IF(H4744="",0,VLOOKUP($H4744,injury_groups!$A:$F,5,FALSE))</f>
        <v>0</v>
      </c>
      <c r="Q4744" s="4" t="str">
        <f>IF(H4744="","",IF(LEN(VLOOKUP($H4744,injury_groups!$A:$F,6,FALSE))=0,"",VLOOKUP($H4744,injury_groups!$A:$F,6,FALSE)))</f>
        <v/>
      </c>
    </row>
    <row r="4745" spans="1:17" x14ac:dyDescent="0.2">
      <c r="A4745" s="1">
        <v>280952</v>
      </c>
      <c r="B4745">
        <v>20949</v>
      </c>
      <c r="C4745" t="s">
        <v>1705</v>
      </c>
      <c r="D4745">
        <v>2021</v>
      </c>
      <c r="E4745">
        <v>9</v>
      </c>
      <c r="F4745">
        <v>20</v>
      </c>
      <c r="G4745">
        <v>3</v>
      </c>
      <c r="H4745" t="s">
        <v>1709</v>
      </c>
      <c r="I4745" t="s">
        <v>1841</v>
      </c>
      <c r="J4745" t="s">
        <v>1913</v>
      </c>
      <c r="K4745" t="b">
        <v>1</v>
      </c>
      <c r="L4745">
        <v>14</v>
      </c>
      <c r="M4745" s="2" t="str">
        <f>IF(H4745="","",IF(LEN(VLOOKUP($H4745,injury_groups!$A:$F,2,FALSE))=0,"",VLOOKUP($H4745,injury_groups!$A:$F,2,FALSE)))</f>
        <v>knee</v>
      </c>
      <c r="N4745" s="2" t="str">
        <f>IF(H4745="","",IF(LEN(VLOOKUP($H4745,injury_groups!$A:$F,3,FALSE))=0,"",VLOOKUP($H4745,injury_groups!$A:$F,3,FALSE)))</f>
        <v/>
      </c>
      <c r="O4745" s="2">
        <f>IF(H4745="",0,VLOOKUP($H4745,injury_groups!$A:$F,4,FALSE))</f>
        <v>1</v>
      </c>
      <c r="P4745" s="2">
        <f>IF(H4745="",0,VLOOKUP($H4745,injury_groups!$A:$F,5,FALSE))</f>
        <v>0</v>
      </c>
      <c r="Q4745" s="4" t="str">
        <f>IF(H4745="","",IF(LEN(VLOOKUP($H4745,injury_groups!$A:$F,6,FALSE))=0,"",VLOOKUP($H4745,injury_groups!$A:$F,6,FALSE)))</f>
        <v/>
      </c>
    </row>
    <row r="4746" spans="1:17" x14ac:dyDescent="0.2">
      <c r="A4746" s="1">
        <v>281646</v>
      </c>
      <c r="B4746">
        <v>20949</v>
      </c>
      <c r="C4746" t="s">
        <v>1705</v>
      </c>
      <c r="D4746">
        <v>2021</v>
      </c>
      <c r="E4746">
        <v>10</v>
      </c>
      <c r="F4746">
        <v>20</v>
      </c>
      <c r="G4746">
        <v>29</v>
      </c>
      <c r="H4746" t="s">
        <v>1709</v>
      </c>
      <c r="I4746" t="s">
        <v>1841</v>
      </c>
      <c r="J4746" t="s">
        <v>1919</v>
      </c>
      <c r="K4746" t="b">
        <v>1</v>
      </c>
      <c r="L4746">
        <v>15</v>
      </c>
      <c r="M4746" s="2" t="str">
        <f>IF(H4746="","",IF(LEN(VLOOKUP($H4746,injury_groups!$A:$F,2,FALSE))=0,"",VLOOKUP($H4746,injury_groups!$A:$F,2,FALSE)))</f>
        <v>knee</v>
      </c>
      <c r="N4746" s="2" t="str">
        <f>IF(H4746="","",IF(LEN(VLOOKUP($H4746,injury_groups!$A:$F,3,FALSE))=0,"",VLOOKUP($H4746,injury_groups!$A:$F,3,FALSE)))</f>
        <v/>
      </c>
      <c r="O4746" s="2">
        <f>IF(H4746="",0,VLOOKUP($H4746,injury_groups!$A:$F,4,FALSE))</f>
        <v>1</v>
      </c>
      <c r="P4746" s="2">
        <f>IF(H4746="",0,VLOOKUP($H4746,injury_groups!$A:$F,5,FALSE))</f>
        <v>0</v>
      </c>
      <c r="Q4746" s="4" t="str">
        <f>IF(H4746="","",IF(LEN(VLOOKUP($H4746,injury_groups!$A:$F,6,FALSE))=0,"",VLOOKUP($H4746,injury_groups!$A:$F,6,FALSE)))</f>
        <v/>
      </c>
    </row>
    <row r="4747" spans="1:17" x14ac:dyDescent="0.2">
      <c r="A4747" s="1">
        <v>282397</v>
      </c>
      <c r="B4747">
        <v>20949</v>
      </c>
      <c r="C4747" t="s">
        <v>1705</v>
      </c>
      <c r="D4747">
        <v>2021</v>
      </c>
      <c r="E4747">
        <v>11</v>
      </c>
      <c r="F4747">
        <v>20</v>
      </c>
      <c r="G4747">
        <v>12</v>
      </c>
      <c r="H4747" t="s">
        <v>1709</v>
      </c>
      <c r="I4747" t="s">
        <v>1841</v>
      </c>
      <c r="J4747" t="s">
        <v>1930</v>
      </c>
      <c r="K4747" t="b">
        <v>1</v>
      </c>
      <c r="L4747">
        <v>16</v>
      </c>
      <c r="M4747" s="2" t="str">
        <f>IF(H4747="","",IF(LEN(VLOOKUP($H4747,injury_groups!$A:$F,2,FALSE))=0,"",VLOOKUP($H4747,injury_groups!$A:$F,2,FALSE)))</f>
        <v>knee</v>
      </c>
      <c r="N4747" s="2" t="str">
        <f>IF(H4747="","",IF(LEN(VLOOKUP($H4747,injury_groups!$A:$F,3,FALSE))=0,"",VLOOKUP($H4747,injury_groups!$A:$F,3,FALSE)))</f>
        <v/>
      </c>
      <c r="O4747" s="2">
        <f>IF(H4747="",0,VLOOKUP($H4747,injury_groups!$A:$F,4,FALSE))</f>
        <v>1</v>
      </c>
      <c r="P4747" s="2">
        <f>IF(H4747="",0,VLOOKUP($H4747,injury_groups!$A:$F,5,FALSE))</f>
        <v>0</v>
      </c>
      <c r="Q4747" s="4" t="str">
        <f>IF(H4747="","",IF(LEN(VLOOKUP($H4747,injury_groups!$A:$F,6,FALSE))=0,"",VLOOKUP($H4747,injury_groups!$A:$F,6,FALSE)))</f>
        <v/>
      </c>
    </row>
    <row r="4748" spans="1:17" x14ac:dyDescent="0.2">
      <c r="A4748" s="1">
        <v>283151</v>
      </c>
      <c r="B4748">
        <v>20949</v>
      </c>
      <c r="C4748" t="s">
        <v>1705</v>
      </c>
      <c r="D4748">
        <v>2021</v>
      </c>
      <c r="E4748">
        <v>12</v>
      </c>
      <c r="F4748">
        <v>20</v>
      </c>
      <c r="G4748">
        <v>31</v>
      </c>
      <c r="H4748" t="s">
        <v>1709</v>
      </c>
      <c r="I4748" t="s">
        <v>1841</v>
      </c>
      <c r="J4748" t="s">
        <v>1945</v>
      </c>
      <c r="K4748" t="b">
        <v>1</v>
      </c>
      <c r="L4748">
        <v>17</v>
      </c>
      <c r="M4748" s="2" t="str">
        <f>IF(H4748="","",IF(LEN(VLOOKUP($H4748,injury_groups!$A:$F,2,FALSE))=0,"",VLOOKUP($H4748,injury_groups!$A:$F,2,FALSE)))</f>
        <v>knee</v>
      </c>
      <c r="N4748" s="2" t="str">
        <f>IF(H4748="","",IF(LEN(VLOOKUP($H4748,injury_groups!$A:$F,3,FALSE))=0,"",VLOOKUP($H4748,injury_groups!$A:$F,3,FALSE)))</f>
        <v/>
      </c>
      <c r="O4748" s="2">
        <f>IF(H4748="",0,VLOOKUP($H4748,injury_groups!$A:$F,4,FALSE))</f>
        <v>1</v>
      </c>
      <c r="P4748" s="2">
        <f>IF(H4748="",0,VLOOKUP($H4748,injury_groups!$A:$F,5,FALSE))</f>
        <v>0</v>
      </c>
      <c r="Q4748" s="4" t="str">
        <f>IF(H4748="","",IF(LEN(VLOOKUP($H4748,injury_groups!$A:$F,6,FALSE))=0,"",VLOOKUP($H4748,injury_groups!$A:$F,6,FALSE)))</f>
        <v/>
      </c>
    </row>
    <row r="4749" spans="1:17" x14ac:dyDescent="0.2">
      <c r="A4749" s="1">
        <v>283875</v>
      </c>
      <c r="B4749">
        <v>20949</v>
      </c>
      <c r="C4749" t="s">
        <v>1705</v>
      </c>
      <c r="D4749">
        <v>2021</v>
      </c>
      <c r="E4749">
        <v>13</v>
      </c>
      <c r="F4749">
        <v>20</v>
      </c>
      <c r="G4749">
        <v>11</v>
      </c>
      <c r="H4749" t="s">
        <v>1709</v>
      </c>
      <c r="I4749" t="s">
        <v>1841</v>
      </c>
      <c r="J4749" t="s">
        <v>1947</v>
      </c>
      <c r="K4749" t="b">
        <v>1</v>
      </c>
      <c r="L4749">
        <v>18</v>
      </c>
      <c r="M4749" s="2" t="str">
        <f>IF(H4749="","",IF(LEN(VLOOKUP($H4749,injury_groups!$A:$F,2,FALSE))=0,"",VLOOKUP($H4749,injury_groups!$A:$F,2,FALSE)))</f>
        <v>knee</v>
      </c>
      <c r="N4749" s="2" t="str">
        <f>IF(H4749="","",IF(LEN(VLOOKUP($H4749,injury_groups!$A:$F,3,FALSE))=0,"",VLOOKUP($H4749,injury_groups!$A:$F,3,FALSE)))</f>
        <v/>
      </c>
      <c r="O4749" s="2">
        <f>IF(H4749="",0,VLOOKUP($H4749,injury_groups!$A:$F,4,FALSE))</f>
        <v>1</v>
      </c>
      <c r="P4749" s="2">
        <f>IF(H4749="",0,VLOOKUP($H4749,injury_groups!$A:$F,5,FALSE))</f>
        <v>0</v>
      </c>
      <c r="Q4749" s="4" t="str">
        <f>IF(H4749="","",IF(LEN(VLOOKUP($H4749,injury_groups!$A:$F,6,FALSE))=0,"",VLOOKUP($H4749,injury_groups!$A:$F,6,FALSE)))</f>
        <v/>
      </c>
    </row>
    <row r="4750" spans="1:17" x14ac:dyDescent="0.2">
      <c r="A4750" s="1">
        <v>284637</v>
      </c>
      <c r="B4750">
        <v>20949</v>
      </c>
      <c r="C4750" t="s">
        <v>1705</v>
      </c>
      <c r="D4750">
        <v>2021</v>
      </c>
      <c r="E4750">
        <v>14</v>
      </c>
      <c r="F4750">
        <v>20</v>
      </c>
      <c r="G4750">
        <v>28</v>
      </c>
      <c r="H4750" t="s">
        <v>1709</v>
      </c>
      <c r="I4750" t="s">
        <v>1841</v>
      </c>
      <c r="J4750" t="s">
        <v>1963</v>
      </c>
      <c r="K4750" t="b">
        <v>1</v>
      </c>
      <c r="L4750">
        <v>19</v>
      </c>
      <c r="M4750" s="2" t="str">
        <f>IF(H4750="","",IF(LEN(VLOOKUP($H4750,injury_groups!$A:$F,2,FALSE))=0,"",VLOOKUP($H4750,injury_groups!$A:$F,2,FALSE)))</f>
        <v>knee</v>
      </c>
      <c r="N4750" s="2" t="str">
        <f>IF(H4750="","",IF(LEN(VLOOKUP($H4750,injury_groups!$A:$F,3,FALSE))=0,"",VLOOKUP($H4750,injury_groups!$A:$F,3,FALSE)))</f>
        <v/>
      </c>
      <c r="O4750" s="2">
        <f>IF(H4750="",0,VLOOKUP($H4750,injury_groups!$A:$F,4,FALSE))</f>
        <v>1</v>
      </c>
      <c r="P4750" s="2">
        <f>IF(H4750="",0,VLOOKUP($H4750,injury_groups!$A:$F,5,FALSE))</f>
        <v>0</v>
      </c>
      <c r="Q4750" s="4" t="str">
        <f>IF(H4750="","",IF(LEN(VLOOKUP($H4750,injury_groups!$A:$F,6,FALSE))=0,"",VLOOKUP($H4750,injury_groups!$A:$F,6,FALSE)))</f>
        <v/>
      </c>
    </row>
    <row r="4751" spans="1:17" x14ac:dyDescent="0.2">
      <c r="A4751" s="1">
        <v>285459</v>
      </c>
      <c r="B4751">
        <v>20949</v>
      </c>
      <c r="C4751" t="s">
        <v>1705</v>
      </c>
      <c r="D4751">
        <v>2021</v>
      </c>
      <c r="E4751">
        <v>15</v>
      </c>
      <c r="F4751">
        <v>20</v>
      </c>
      <c r="G4751">
        <v>6</v>
      </c>
      <c r="H4751" t="s">
        <v>1709</v>
      </c>
      <c r="I4751" t="s">
        <v>1841</v>
      </c>
      <c r="J4751" t="s">
        <v>1968</v>
      </c>
      <c r="K4751" t="b">
        <v>1</v>
      </c>
      <c r="L4751">
        <v>20</v>
      </c>
      <c r="M4751" s="2" t="str">
        <f>IF(H4751="","",IF(LEN(VLOOKUP($H4751,injury_groups!$A:$F,2,FALSE))=0,"",VLOOKUP($H4751,injury_groups!$A:$F,2,FALSE)))</f>
        <v>knee</v>
      </c>
      <c r="N4751" s="2" t="str">
        <f>IF(H4751="","",IF(LEN(VLOOKUP($H4751,injury_groups!$A:$F,3,FALSE))=0,"",VLOOKUP($H4751,injury_groups!$A:$F,3,FALSE)))</f>
        <v/>
      </c>
      <c r="O4751" s="2">
        <f>IF(H4751="",0,VLOOKUP($H4751,injury_groups!$A:$F,4,FALSE))</f>
        <v>1</v>
      </c>
      <c r="P4751" s="2">
        <f>IF(H4751="",0,VLOOKUP($H4751,injury_groups!$A:$F,5,FALSE))</f>
        <v>0</v>
      </c>
      <c r="Q4751" s="4" t="str">
        <f>IF(H4751="","",IF(LEN(VLOOKUP($H4751,injury_groups!$A:$F,6,FALSE))=0,"",VLOOKUP($H4751,injury_groups!$A:$F,6,FALSE)))</f>
        <v/>
      </c>
    </row>
    <row r="4752" spans="1:17" x14ac:dyDescent="0.2">
      <c r="A4752" s="1">
        <v>286445</v>
      </c>
      <c r="B4752">
        <v>20949</v>
      </c>
      <c r="C4752" t="s">
        <v>1705</v>
      </c>
      <c r="D4752">
        <v>2021</v>
      </c>
      <c r="E4752">
        <v>16</v>
      </c>
      <c r="F4752">
        <v>20</v>
      </c>
      <c r="G4752">
        <v>32</v>
      </c>
      <c r="H4752" t="s">
        <v>1709</v>
      </c>
      <c r="I4752" t="s">
        <v>1841</v>
      </c>
      <c r="J4752" t="s">
        <v>1978</v>
      </c>
      <c r="K4752" t="b">
        <v>1</v>
      </c>
      <c r="L4752">
        <v>21</v>
      </c>
      <c r="M4752" s="2" t="str">
        <f>IF(H4752="","",IF(LEN(VLOOKUP($H4752,injury_groups!$A:$F,2,FALSE))=0,"",VLOOKUP($H4752,injury_groups!$A:$F,2,FALSE)))</f>
        <v>knee</v>
      </c>
      <c r="N4752" s="2" t="str">
        <f>IF(H4752="","",IF(LEN(VLOOKUP($H4752,injury_groups!$A:$F,3,FALSE))=0,"",VLOOKUP($H4752,injury_groups!$A:$F,3,FALSE)))</f>
        <v/>
      </c>
      <c r="O4752" s="2">
        <f>IF(H4752="",0,VLOOKUP($H4752,injury_groups!$A:$F,4,FALSE))</f>
        <v>1</v>
      </c>
      <c r="P4752" s="2">
        <f>IF(H4752="",0,VLOOKUP($H4752,injury_groups!$A:$F,5,FALSE))</f>
        <v>0</v>
      </c>
      <c r="Q4752" s="4" t="str">
        <f>IF(H4752="","",IF(LEN(VLOOKUP($H4752,injury_groups!$A:$F,6,FALSE))=0,"",VLOOKUP($H4752,injury_groups!$A:$F,6,FALSE)))</f>
        <v/>
      </c>
    </row>
    <row r="4753" spans="1:17" x14ac:dyDescent="0.2">
      <c r="A4753" s="1">
        <v>287446</v>
      </c>
      <c r="B4753">
        <v>20949</v>
      </c>
      <c r="C4753" t="s">
        <v>1705</v>
      </c>
      <c r="D4753">
        <v>2021</v>
      </c>
      <c r="E4753">
        <v>17</v>
      </c>
      <c r="F4753">
        <v>20</v>
      </c>
      <c r="G4753">
        <v>12</v>
      </c>
      <c r="H4753" t="s">
        <v>1709</v>
      </c>
      <c r="I4753" t="s">
        <v>1841</v>
      </c>
      <c r="J4753" t="s">
        <v>1997</v>
      </c>
      <c r="K4753" t="b">
        <v>1</v>
      </c>
      <c r="L4753">
        <v>22</v>
      </c>
      <c r="M4753" s="2" t="str">
        <f>IF(H4753="","",IF(LEN(VLOOKUP($H4753,injury_groups!$A:$F,2,FALSE))=0,"",VLOOKUP($H4753,injury_groups!$A:$F,2,FALSE)))</f>
        <v>knee</v>
      </c>
      <c r="N4753" s="2" t="str">
        <f>IF(H4753="","",IF(LEN(VLOOKUP($H4753,injury_groups!$A:$F,3,FALSE))=0,"",VLOOKUP($H4753,injury_groups!$A:$F,3,FALSE)))</f>
        <v/>
      </c>
      <c r="O4753" s="2">
        <f>IF(H4753="",0,VLOOKUP($H4753,injury_groups!$A:$F,4,FALSE))</f>
        <v>1</v>
      </c>
      <c r="P4753" s="2">
        <f>IF(H4753="",0,VLOOKUP($H4753,injury_groups!$A:$F,5,FALSE))</f>
        <v>0</v>
      </c>
      <c r="Q4753" s="4" t="str">
        <f>IF(H4753="","",IF(LEN(VLOOKUP($H4753,injury_groups!$A:$F,6,FALSE))=0,"",VLOOKUP($H4753,injury_groups!$A:$F,6,FALSE)))</f>
        <v/>
      </c>
    </row>
    <row r="4754" spans="1:17" x14ac:dyDescent="0.2">
      <c r="A4754" s="1">
        <v>274260</v>
      </c>
      <c r="B4754">
        <v>20952</v>
      </c>
      <c r="C4754" t="s">
        <v>1705</v>
      </c>
      <c r="D4754">
        <v>2021</v>
      </c>
      <c r="E4754">
        <v>1</v>
      </c>
      <c r="F4754">
        <v>12</v>
      </c>
      <c r="G4754">
        <v>22</v>
      </c>
      <c r="H4754" t="s">
        <v>1725</v>
      </c>
      <c r="I4754" t="s">
        <v>1841</v>
      </c>
      <c r="J4754" t="s">
        <v>1848</v>
      </c>
      <c r="K4754" t="b">
        <v>1</v>
      </c>
      <c r="L4754">
        <v>6</v>
      </c>
      <c r="M4754" s="2" t="str">
        <f>IF(H4754="","",IF(LEN(VLOOKUP($H4754,injury_groups!$A:$F,2,FALSE))=0,"",VLOOKUP($H4754,injury_groups!$A:$F,2,FALSE)))</f>
        <v/>
      </c>
      <c r="N4754" s="2" t="str">
        <f>IF(H4754="","",IF(LEN(VLOOKUP($H4754,injury_groups!$A:$F,3,FALSE))=0,"",VLOOKUP($H4754,injury_groups!$A:$F,3,FALSE)))</f>
        <v/>
      </c>
      <c r="O4754" s="2">
        <f>IF(H4754="",0,VLOOKUP($H4754,injury_groups!$A:$F,4,FALSE))</f>
        <v>0</v>
      </c>
      <c r="P4754" s="2">
        <f>IF(H4754="",0,VLOOKUP($H4754,injury_groups!$A:$F,5,FALSE))</f>
        <v>0</v>
      </c>
      <c r="Q4754" s="4" t="str">
        <f>IF(H4754="","",IF(LEN(VLOOKUP($H4754,injury_groups!$A:$F,6,FALSE))=0,"",VLOOKUP($H4754,injury_groups!$A:$F,6,FALSE)))</f>
        <v/>
      </c>
    </row>
    <row r="4755" spans="1:17" x14ac:dyDescent="0.2">
      <c r="A4755" s="1">
        <v>276100</v>
      </c>
      <c r="B4755">
        <v>20952</v>
      </c>
      <c r="C4755" t="s">
        <v>1705</v>
      </c>
      <c r="D4755">
        <v>2021</v>
      </c>
      <c r="E4755">
        <v>2</v>
      </c>
      <c r="F4755">
        <v>12</v>
      </c>
      <c r="G4755">
        <v>11</v>
      </c>
      <c r="H4755" t="s">
        <v>1725</v>
      </c>
      <c r="I4755" t="s">
        <v>1841</v>
      </c>
      <c r="J4755" t="s">
        <v>1863</v>
      </c>
      <c r="K4755" t="b">
        <v>1</v>
      </c>
      <c r="L4755">
        <v>7</v>
      </c>
      <c r="M4755" s="2" t="str">
        <f>IF(H4755="","",IF(LEN(VLOOKUP($H4755,injury_groups!$A:$F,2,FALSE))=0,"",VLOOKUP($H4755,injury_groups!$A:$F,2,FALSE)))</f>
        <v/>
      </c>
      <c r="N4755" s="2" t="str">
        <f>IF(H4755="","",IF(LEN(VLOOKUP($H4755,injury_groups!$A:$F,3,FALSE))=0,"",VLOOKUP($H4755,injury_groups!$A:$F,3,FALSE)))</f>
        <v/>
      </c>
      <c r="O4755" s="2">
        <f>IF(H4755="",0,VLOOKUP($H4755,injury_groups!$A:$F,4,FALSE))</f>
        <v>0</v>
      </c>
      <c r="P4755" s="2">
        <f>IF(H4755="",0,VLOOKUP($H4755,injury_groups!$A:$F,5,FALSE))</f>
        <v>0</v>
      </c>
      <c r="Q4755" s="4" t="str">
        <f>IF(H4755="","",IF(LEN(VLOOKUP($H4755,injury_groups!$A:$F,6,FALSE))=0,"",VLOOKUP($H4755,injury_groups!$A:$F,6,FALSE)))</f>
        <v/>
      </c>
    </row>
    <row r="4756" spans="1:17" x14ac:dyDescent="0.2">
      <c r="A4756" s="1">
        <v>274154</v>
      </c>
      <c r="B4756">
        <v>20952</v>
      </c>
      <c r="C4756" t="s">
        <v>1706</v>
      </c>
      <c r="D4756">
        <v>2021</v>
      </c>
      <c r="E4756">
        <v>0</v>
      </c>
      <c r="F4756">
        <v>12</v>
      </c>
      <c r="H4756" t="s">
        <v>1725</v>
      </c>
      <c r="I4756" t="s">
        <v>1841</v>
      </c>
      <c r="J4756" t="s">
        <v>1998</v>
      </c>
      <c r="K4756" t="b">
        <v>1</v>
      </c>
      <c r="L4756">
        <v>0</v>
      </c>
      <c r="M4756" s="2" t="str">
        <f>IF(H4756="","",IF(LEN(VLOOKUP($H4756,injury_groups!$A:$F,2,FALSE))=0,"",VLOOKUP($H4756,injury_groups!$A:$F,2,FALSE)))</f>
        <v/>
      </c>
      <c r="N4756" s="2" t="str">
        <f>IF(H4756="","",IF(LEN(VLOOKUP($H4756,injury_groups!$A:$F,3,FALSE))=0,"",VLOOKUP($H4756,injury_groups!$A:$F,3,FALSE)))</f>
        <v/>
      </c>
      <c r="O4756" s="2">
        <f>IF(H4756="",0,VLOOKUP($H4756,injury_groups!$A:$F,4,FALSE))</f>
        <v>0</v>
      </c>
      <c r="P4756" s="2">
        <f>IF(H4756="",0,VLOOKUP($H4756,injury_groups!$A:$F,5,FALSE))</f>
        <v>0</v>
      </c>
      <c r="Q4756" s="4" t="str">
        <f>IF(H4756="","",IF(LEN(VLOOKUP($H4756,injury_groups!$A:$F,6,FALSE))=0,"",VLOOKUP($H4756,injury_groups!$A:$F,6,FALSE)))</f>
        <v/>
      </c>
    </row>
    <row r="4757" spans="1:17" x14ac:dyDescent="0.2">
      <c r="A4757" s="1">
        <v>274640</v>
      </c>
      <c r="B4757">
        <v>20952</v>
      </c>
      <c r="C4757" t="s">
        <v>1706</v>
      </c>
      <c r="D4757">
        <v>2021</v>
      </c>
      <c r="E4757">
        <v>1</v>
      </c>
      <c r="F4757">
        <v>12</v>
      </c>
      <c r="G4757">
        <v>13</v>
      </c>
      <c r="H4757" t="s">
        <v>1725</v>
      </c>
      <c r="I4757" t="s">
        <v>1841</v>
      </c>
      <c r="J4757" t="s">
        <v>2013</v>
      </c>
      <c r="K4757" t="b">
        <v>1</v>
      </c>
      <c r="L4757">
        <v>1</v>
      </c>
      <c r="M4757" s="2" t="str">
        <f>IF(H4757="","",IF(LEN(VLOOKUP($H4757,injury_groups!$A:$F,2,FALSE))=0,"",VLOOKUP($H4757,injury_groups!$A:$F,2,FALSE)))</f>
        <v/>
      </c>
      <c r="N4757" s="2" t="str">
        <f>IF(H4757="","",IF(LEN(VLOOKUP($H4757,injury_groups!$A:$F,3,FALSE))=0,"",VLOOKUP($H4757,injury_groups!$A:$F,3,FALSE)))</f>
        <v/>
      </c>
      <c r="O4757" s="2">
        <f>IF(H4757="",0,VLOOKUP($H4757,injury_groups!$A:$F,4,FALSE))</f>
        <v>0</v>
      </c>
      <c r="P4757" s="2">
        <f>IF(H4757="",0,VLOOKUP($H4757,injury_groups!$A:$F,5,FALSE))</f>
        <v>0</v>
      </c>
      <c r="Q4757" s="4" t="str">
        <f>IF(H4757="","",IF(LEN(VLOOKUP($H4757,injury_groups!$A:$F,6,FALSE))=0,"",VLOOKUP($H4757,injury_groups!$A:$F,6,FALSE)))</f>
        <v/>
      </c>
    </row>
    <row r="4758" spans="1:17" x14ac:dyDescent="0.2">
      <c r="A4758" s="1">
        <v>274903</v>
      </c>
      <c r="B4758">
        <v>20952</v>
      </c>
      <c r="C4758" t="s">
        <v>1706</v>
      </c>
      <c r="D4758">
        <v>2021</v>
      </c>
      <c r="E4758">
        <v>2</v>
      </c>
      <c r="F4758">
        <v>12</v>
      </c>
      <c r="G4758">
        <v>24</v>
      </c>
      <c r="H4758" t="s">
        <v>1725</v>
      </c>
      <c r="I4758" t="s">
        <v>1841</v>
      </c>
      <c r="J4758" t="s">
        <v>2032</v>
      </c>
      <c r="K4758" t="b">
        <v>1</v>
      </c>
      <c r="L4758">
        <v>2</v>
      </c>
      <c r="M4758" s="2" t="str">
        <f>IF(H4758="","",IF(LEN(VLOOKUP($H4758,injury_groups!$A:$F,2,FALSE))=0,"",VLOOKUP($H4758,injury_groups!$A:$F,2,FALSE)))</f>
        <v/>
      </c>
      <c r="N4758" s="2" t="str">
        <f>IF(H4758="","",IF(LEN(VLOOKUP($H4758,injury_groups!$A:$F,3,FALSE))=0,"",VLOOKUP($H4758,injury_groups!$A:$F,3,FALSE)))</f>
        <v/>
      </c>
      <c r="O4758" s="2">
        <f>IF(H4758="",0,VLOOKUP($H4758,injury_groups!$A:$F,4,FALSE))</f>
        <v>0</v>
      </c>
      <c r="P4758" s="2">
        <f>IF(H4758="",0,VLOOKUP($H4758,injury_groups!$A:$F,5,FALSE))</f>
        <v>0</v>
      </c>
      <c r="Q4758" s="4" t="str">
        <f>IF(H4758="","",IF(LEN(VLOOKUP($H4758,injury_groups!$A:$F,6,FALSE))=0,"",VLOOKUP($H4758,injury_groups!$A:$F,6,FALSE)))</f>
        <v/>
      </c>
    </row>
    <row r="4759" spans="1:17" x14ac:dyDescent="0.2">
      <c r="A4759" s="1">
        <v>275219</v>
      </c>
      <c r="B4759">
        <v>20952</v>
      </c>
      <c r="C4759" t="s">
        <v>1706</v>
      </c>
      <c r="D4759">
        <v>2021</v>
      </c>
      <c r="E4759">
        <v>3</v>
      </c>
      <c r="F4759">
        <v>12</v>
      </c>
      <c r="G4759">
        <v>4</v>
      </c>
      <c r="H4759" t="s">
        <v>1725</v>
      </c>
      <c r="I4759" t="s">
        <v>1841</v>
      </c>
      <c r="J4759" t="s">
        <v>2047</v>
      </c>
      <c r="K4759" t="b">
        <v>1</v>
      </c>
      <c r="L4759">
        <v>3</v>
      </c>
      <c r="M4759" s="2" t="str">
        <f>IF(H4759="","",IF(LEN(VLOOKUP($H4759,injury_groups!$A:$F,2,FALSE))=0,"",VLOOKUP($H4759,injury_groups!$A:$F,2,FALSE)))</f>
        <v/>
      </c>
      <c r="N4759" s="2" t="str">
        <f>IF(H4759="","",IF(LEN(VLOOKUP($H4759,injury_groups!$A:$F,3,FALSE))=0,"",VLOOKUP($H4759,injury_groups!$A:$F,3,FALSE)))</f>
        <v/>
      </c>
      <c r="O4759" s="2">
        <f>IF(H4759="",0,VLOOKUP($H4759,injury_groups!$A:$F,4,FALSE))</f>
        <v>0</v>
      </c>
      <c r="P4759" s="2">
        <f>IF(H4759="",0,VLOOKUP($H4759,injury_groups!$A:$F,5,FALSE))</f>
        <v>0</v>
      </c>
      <c r="Q4759" s="4" t="str">
        <f>IF(H4759="","",IF(LEN(VLOOKUP($H4759,injury_groups!$A:$F,6,FALSE))=0,"",VLOOKUP($H4759,injury_groups!$A:$F,6,FALSE)))</f>
        <v/>
      </c>
    </row>
    <row r="4760" spans="1:17" x14ac:dyDescent="0.2">
      <c r="A4760" s="1">
        <v>277867</v>
      </c>
      <c r="B4760">
        <v>20953</v>
      </c>
      <c r="C4760" t="s">
        <v>1705</v>
      </c>
      <c r="D4760">
        <v>2021</v>
      </c>
      <c r="E4760">
        <v>4</v>
      </c>
      <c r="F4760">
        <v>29</v>
      </c>
      <c r="G4760">
        <v>25</v>
      </c>
      <c r="H4760" t="s">
        <v>1719</v>
      </c>
      <c r="I4760" t="s">
        <v>1841</v>
      </c>
      <c r="J4760" t="s">
        <v>1878</v>
      </c>
      <c r="K4760" t="b">
        <v>1</v>
      </c>
      <c r="L4760">
        <v>9</v>
      </c>
      <c r="M4760" s="2" t="str">
        <f>IF(H4760="","",IF(LEN(VLOOKUP($H4760,injury_groups!$A:$F,2,FALSE))=0,"",VLOOKUP($H4760,injury_groups!$A:$F,2,FALSE)))</f>
        <v/>
      </c>
      <c r="N4760" s="2" t="str">
        <f>IF(H4760="","",IF(LEN(VLOOKUP($H4760,injury_groups!$A:$F,3,FALSE))=0,"",VLOOKUP($H4760,injury_groups!$A:$F,3,FALSE)))</f>
        <v/>
      </c>
      <c r="O4760" s="2">
        <f>IF(H4760="",0,VLOOKUP($H4760,injury_groups!$A:$F,4,FALSE))</f>
        <v>0</v>
      </c>
      <c r="P4760" s="2">
        <f>IF(H4760="",0,VLOOKUP($H4760,injury_groups!$A:$F,5,FALSE))</f>
        <v>0</v>
      </c>
      <c r="Q4760" s="4" t="str">
        <f>IF(H4760="","",IF(LEN(VLOOKUP($H4760,injury_groups!$A:$F,6,FALSE))=0,"",VLOOKUP($H4760,injury_groups!$A:$F,6,FALSE)))</f>
        <v/>
      </c>
    </row>
    <row r="4761" spans="1:17" x14ac:dyDescent="0.2">
      <c r="A4761" s="1">
        <v>274289</v>
      </c>
      <c r="B4761">
        <v>20954</v>
      </c>
      <c r="C4761" t="s">
        <v>1705</v>
      </c>
      <c r="D4761">
        <v>2021</v>
      </c>
      <c r="E4761">
        <v>1</v>
      </c>
      <c r="F4761">
        <v>21</v>
      </c>
      <c r="G4761">
        <v>19</v>
      </c>
      <c r="H4761" t="s">
        <v>1708</v>
      </c>
      <c r="I4761" t="s">
        <v>1841</v>
      </c>
      <c r="J4761" t="s">
        <v>1848</v>
      </c>
      <c r="K4761" t="b">
        <v>1</v>
      </c>
      <c r="L4761">
        <v>6</v>
      </c>
      <c r="M4761" s="2" t="str">
        <f>IF(H4761="","",IF(LEN(VLOOKUP($H4761,injury_groups!$A:$F,2,FALSE))=0,"",VLOOKUP($H4761,injury_groups!$A:$F,2,FALSE)))</f>
        <v/>
      </c>
      <c r="N4761" s="2" t="str">
        <f>IF(H4761="","",IF(LEN(VLOOKUP($H4761,injury_groups!$A:$F,3,FALSE))=0,"",VLOOKUP($H4761,injury_groups!$A:$F,3,FALSE)))</f>
        <v/>
      </c>
      <c r="O4761" s="2">
        <f>IF(H4761="",0,VLOOKUP($H4761,injury_groups!$A:$F,4,FALSE))</f>
        <v>0</v>
      </c>
      <c r="P4761" s="2">
        <f>IF(H4761="",0,VLOOKUP($H4761,injury_groups!$A:$F,5,FALSE))</f>
        <v>0</v>
      </c>
      <c r="Q4761" s="4" t="str">
        <f>IF(H4761="","",IF(LEN(VLOOKUP($H4761,injury_groups!$A:$F,6,FALSE))=0,"",VLOOKUP($H4761,injury_groups!$A:$F,6,FALSE)))</f>
        <v/>
      </c>
    </row>
    <row r="4762" spans="1:17" x14ac:dyDescent="0.2">
      <c r="A4762" s="1">
        <v>276181</v>
      </c>
      <c r="B4762">
        <v>20954</v>
      </c>
      <c r="C4762" t="s">
        <v>1705</v>
      </c>
      <c r="D4762">
        <v>2021</v>
      </c>
      <c r="E4762">
        <v>2</v>
      </c>
      <c r="F4762">
        <v>21</v>
      </c>
      <c r="G4762">
        <v>24</v>
      </c>
      <c r="H4762" t="s">
        <v>1708</v>
      </c>
      <c r="I4762" t="s">
        <v>1841</v>
      </c>
      <c r="J4762" t="s">
        <v>1860</v>
      </c>
      <c r="K4762" t="b">
        <v>1</v>
      </c>
      <c r="L4762">
        <v>7</v>
      </c>
      <c r="M4762" s="2" t="str">
        <f>IF(H4762="","",IF(LEN(VLOOKUP($H4762,injury_groups!$A:$F,2,FALSE))=0,"",VLOOKUP($H4762,injury_groups!$A:$F,2,FALSE)))</f>
        <v/>
      </c>
      <c r="N4762" s="2" t="str">
        <f>IF(H4762="","",IF(LEN(VLOOKUP($H4762,injury_groups!$A:$F,3,FALSE))=0,"",VLOOKUP($H4762,injury_groups!$A:$F,3,FALSE)))</f>
        <v/>
      </c>
      <c r="O4762" s="2">
        <f>IF(H4762="",0,VLOOKUP($H4762,injury_groups!$A:$F,4,FALSE))</f>
        <v>0</v>
      </c>
      <c r="P4762" s="2">
        <f>IF(H4762="",0,VLOOKUP($H4762,injury_groups!$A:$F,5,FALSE))</f>
        <v>0</v>
      </c>
      <c r="Q4762" s="4" t="str">
        <f>IF(H4762="","",IF(LEN(VLOOKUP($H4762,injury_groups!$A:$F,6,FALSE))=0,"",VLOOKUP($H4762,injury_groups!$A:$F,6,FALSE)))</f>
        <v/>
      </c>
    </row>
    <row r="4763" spans="1:17" x14ac:dyDescent="0.2">
      <c r="A4763" s="1">
        <v>276832</v>
      </c>
      <c r="B4763">
        <v>20954</v>
      </c>
      <c r="C4763" t="s">
        <v>1705</v>
      </c>
      <c r="D4763">
        <v>2021</v>
      </c>
      <c r="E4763">
        <v>3</v>
      </c>
      <c r="F4763">
        <v>21</v>
      </c>
      <c r="G4763">
        <v>22</v>
      </c>
      <c r="H4763" t="s">
        <v>1708</v>
      </c>
      <c r="I4763" t="s">
        <v>1841</v>
      </c>
      <c r="J4763" t="s">
        <v>1867</v>
      </c>
      <c r="K4763" t="b">
        <v>1</v>
      </c>
      <c r="L4763">
        <v>8</v>
      </c>
      <c r="M4763" s="2" t="str">
        <f>IF(H4763="","",IF(LEN(VLOOKUP($H4763,injury_groups!$A:$F,2,FALSE))=0,"",VLOOKUP($H4763,injury_groups!$A:$F,2,FALSE)))</f>
        <v/>
      </c>
      <c r="N4763" s="2" t="str">
        <f>IF(H4763="","",IF(LEN(VLOOKUP($H4763,injury_groups!$A:$F,3,FALSE))=0,"",VLOOKUP($H4763,injury_groups!$A:$F,3,FALSE)))</f>
        <v/>
      </c>
      <c r="O4763" s="2">
        <f>IF(H4763="",0,VLOOKUP($H4763,injury_groups!$A:$F,4,FALSE))</f>
        <v>0</v>
      </c>
      <c r="P4763" s="2">
        <f>IF(H4763="",0,VLOOKUP($H4763,injury_groups!$A:$F,5,FALSE))</f>
        <v>0</v>
      </c>
      <c r="Q4763" s="4" t="str">
        <f>IF(H4763="","",IF(LEN(VLOOKUP($H4763,injury_groups!$A:$F,6,FALSE))=0,"",VLOOKUP($H4763,injury_groups!$A:$F,6,FALSE)))</f>
        <v/>
      </c>
    </row>
    <row r="4764" spans="1:17" x14ac:dyDescent="0.2">
      <c r="A4764" s="1">
        <v>277478</v>
      </c>
      <c r="B4764">
        <v>20954</v>
      </c>
      <c r="C4764" t="s">
        <v>1705</v>
      </c>
      <c r="D4764">
        <v>2021</v>
      </c>
      <c r="E4764">
        <v>4</v>
      </c>
      <c r="F4764">
        <v>21</v>
      </c>
      <c r="G4764">
        <v>33</v>
      </c>
      <c r="H4764" t="s">
        <v>1708</v>
      </c>
      <c r="I4764" t="s">
        <v>1841</v>
      </c>
      <c r="J4764" t="s">
        <v>1879</v>
      </c>
      <c r="K4764" t="b">
        <v>1</v>
      </c>
      <c r="L4764">
        <v>9</v>
      </c>
      <c r="M4764" s="2" t="str">
        <f>IF(H4764="","",IF(LEN(VLOOKUP($H4764,injury_groups!$A:$F,2,FALSE))=0,"",VLOOKUP($H4764,injury_groups!$A:$F,2,FALSE)))</f>
        <v/>
      </c>
      <c r="N4764" s="2" t="str">
        <f>IF(H4764="","",IF(LEN(VLOOKUP($H4764,injury_groups!$A:$F,3,FALSE))=0,"",VLOOKUP($H4764,injury_groups!$A:$F,3,FALSE)))</f>
        <v/>
      </c>
      <c r="O4764" s="2">
        <f>IF(H4764="",0,VLOOKUP($H4764,injury_groups!$A:$F,4,FALSE))</f>
        <v>0</v>
      </c>
      <c r="P4764" s="2">
        <f>IF(H4764="",0,VLOOKUP($H4764,injury_groups!$A:$F,5,FALSE))</f>
        <v>0</v>
      </c>
      <c r="Q4764" s="4" t="str">
        <f>IF(H4764="","",IF(LEN(VLOOKUP($H4764,injury_groups!$A:$F,6,FALSE))=0,"",VLOOKUP($H4764,injury_groups!$A:$F,6,FALSE)))</f>
        <v/>
      </c>
    </row>
    <row r="4765" spans="1:17" x14ac:dyDescent="0.2">
      <c r="A4765" s="1">
        <v>278146</v>
      </c>
      <c r="B4765">
        <v>20954</v>
      </c>
      <c r="C4765" t="s">
        <v>1705</v>
      </c>
      <c r="D4765">
        <v>2021</v>
      </c>
      <c r="E4765">
        <v>5</v>
      </c>
      <c r="F4765">
        <v>21</v>
      </c>
      <c r="G4765">
        <v>13</v>
      </c>
      <c r="H4765" t="s">
        <v>1728</v>
      </c>
      <c r="I4765" t="s">
        <v>1841</v>
      </c>
      <c r="J4765" t="s">
        <v>1884</v>
      </c>
      <c r="K4765" t="b">
        <v>1</v>
      </c>
      <c r="L4765">
        <v>10</v>
      </c>
      <c r="M4765" s="2" t="str">
        <f>IF(H4765="","",IF(LEN(VLOOKUP($H4765,injury_groups!$A:$F,2,FALSE))=0,"",VLOOKUP($H4765,injury_groups!$A:$F,2,FALSE)))</f>
        <v>back</v>
      </c>
      <c r="N4765" s="2" t="str">
        <f>IF(H4765="","",IF(LEN(VLOOKUP($H4765,injury_groups!$A:$F,3,FALSE))=0,"",VLOOKUP($H4765,injury_groups!$A:$F,3,FALSE)))</f>
        <v/>
      </c>
      <c r="O4765" s="2">
        <f>IF(H4765="",0,VLOOKUP($H4765,injury_groups!$A:$F,4,FALSE))</f>
        <v>1</v>
      </c>
      <c r="P4765" s="2">
        <f>IF(H4765="",0,VLOOKUP($H4765,injury_groups!$A:$F,5,FALSE))</f>
        <v>0</v>
      </c>
      <c r="Q4765" s="4" t="str">
        <f>IF(H4765="","",IF(LEN(VLOOKUP($H4765,injury_groups!$A:$F,6,FALSE))=0,"",VLOOKUP($H4765,injury_groups!$A:$F,6,FALSE)))</f>
        <v/>
      </c>
    </row>
    <row r="4766" spans="1:17" x14ac:dyDescent="0.2">
      <c r="A4766" s="1">
        <v>278844</v>
      </c>
      <c r="B4766">
        <v>20954</v>
      </c>
      <c r="C4766" t="s">
        <v>1705</v>
      </c>
      <c r="D4766">
        <v>2021</v>
      </c>
      <c r="E4766">
        <v>6</v>
      </c>
      <c r="F4766">
        <v>21</v>
      </c>
      <c r="G4766">
        <v>9</v>
      </c>
      <c r="H4766" t="s">
        <v>1728</v>
      </c>
      <c r="I4766" t="s">
        <v>1841</v>
      </c>
      <c r="J4766" t="s">
        <v>1892</v>
      </c>
      <c r="K4766" t="b">
        <v>1</v>
      </c>
      <c r="L4766">
        <v>11</v>
      </c>
      <c r="M4766" s="2" t="str">
        <f>IF(H4766="","",IF(LEN(VLOOKUP($H4766,injury_groups!$A:$F,2,FALSE))=0,"",VLOOKUP($H4766,injury_groups!$A:$F,2,FALSE)))</f>
        <v>back</v>
      </c>
      <c r="N4766" s="2" t="str">
        <f>IF(H4766="","",IF(LEN(VLOOKUP($H4766,injury_groups!$A:$F,3,FALSE))=0,"",VLOOKUP($H4766,injury_groups!$A:$F,3,FALSE)))</f>
        <v/>
      </c>
      <c r="O4766" s="2">
        <f>IF(H4766="",0,VLOOKUP($H4766,injury_groups!$A:$F,4,FALSE))</f>
        <v>1</v>
      </c>
      <c r="P4766" s="2">
        <f>IF(H4766="",0,VLOOKUP($H4766,injury_groups!$A:$F,5,FALSE))</f>
        <v>0</v>
      </c>
      <c r="Q4766" s="4" t="str">
        <f>IF(H4766="","",IF(LEN(VLOOKUP($H4766,injury_groups!$A:$F,6,FALSE))=0,"",VLOOKUP($H4766,injury_groups!$A:$F,6,FALSE)))</f>
        <v/>
      </c>
    </row>
    <row r="4767" spans="1:17" x14ac:dyDescent="0.2">
      <c r="A4767" s="1">
        <v>279570</v>
      </c>
      <c r="B4767">
        <v>20954</v>
      </c>
      <c r="C4767" t="s">
        <v>1705</v>
      </c>
      <c r="D4767">
        <v>2021</v>
      </c>
      <c r="E4767">
        <v>7</v>
      </c>
      <c r="F4767">
        <v>21</v>
      </c>
      <c r="G4767">
        <v>24</v>
      </c>
      <c r="H4767" t="s">
        <v>1728</v>
      </c>
      <c r="I4767" t="s">
        <v>1841</v>
      </c>
      <c r="J4767" t="s">
        <v>1898</v>
      </c>
      <c r="K4767" t="b">
        <v>1</v>
      </c>
      <c r="L4767">
        <v>12</v>
      </c>
      <c r="M4767" s="2" t="str">
        <f>IF(H4767="","",IF(LEN(VLOOKUP($H4767,injury_groups!$A:$F,2,FALSE))=0,"",VLOOKUP($H4767,injury_groups!$A:$F,2,FALSE)))</f>
        <v>back</v>
      </c>
      <c r="N4767" s="2" t="str">
        <f>IF(H4767="","",IF(LEN(VLOOKUP($H4767,injury_groups!$A:$F,3,FALSE))=0,"",VLOOKUP($H4767,injury_groups!$A:$F,3,FALSE)))</f>
        <v/>
      </c>
      <c r="O4767" s="2">
        <f>IF(H4767="",0,VLOOKUP($H4767,injury_groups!$A:$F,4,FALSE))</f>
        <v>1</v>
      </c>
      <c r="P4767" s="2">
        <f>IF(H4767="",0,VLOOKUP($H4767,injury_groups!$A:$F,5,FALSE))</f>
        <v>0</v>
      </c>
      <c r="Q4767" s="4" t="str">
        <f>IF(H4767="","",IF(LEN(VLOOKUP($H4767,injury_groups!$A:$F,6,FALSE))=0,"",VLOOKUP($H4767,injury_groups!$A:$F,6,FALSE)))</f>
        <v/>
      </c>
    </row>
    <row r="4768" spans="1:17" x14ac:dyDescent="0.2">
      <c r="A4768" s="1">
        <v>280261</v>
      </c>
      <c r="B4768">
        <v>20954</v>
      </c>
      <c r="C4768" t="s">
        <v>1705</v>
      </c>
      <c r="D4768">
        <v>2021</v>
      </c>
      <c r="E4768">
        <v>8</v>
      </c>
      <c r="F4768">
        <v>21</v>
      </c>
      <c r="G4768">
        <v>29</v>
      </c>
      <c r="H4768" t="s">
        <v>1728</v>
      </c>
      <c r="I4768" t="s">
        <v>1841</v>
      </c>
      <c r="J4768" t="s">
        <v>1910</v>
      </c>
      <c r="K4768" t="b">
        <v>1</v>
      </c>
      <c r="L4768">
        <v>13</v>
      </c>
      <c r="M4768" s="2" t="str">
        <f>IF(H4768="","",IF(LEN(VLOOKUP($H4768,injury_groups!$A:$F,2,FALSE))=0,"",VLOOKUP($H4768,injury_groups!$A:$F,2,FALSE)))</f>
        <v>back</v>
      </c>
      <c r="N4768" s="2" t="str">
        <f>IF(H4768="","",IF(LEN(VLOOKUP($H4768,injury_groups!$A:$F,3,FALSE))=0,"",VLOOKUP($H4768,injury_groups!$A:$F,3,FALSE)))</f>
        <v/>
      </c>
      <c r="O4768" s="2">
        <f>IF(H4768="",0,VLOOKUP($H4768,injury_groups!$A:$F,4,FALSE))</f>
        <v>1</v>
      </c>
      <c r="P4768" s="2">
        <f>IF(H4768="",0,VLOOKUP($H4768,injury_groups!$A:$F,5,FALSE))</f>
        <v>0</v>
      </c>
      <c r="Q4768" s="4" t="str">
        <f>IF(H4768="","",IF(LEN(VLOOKUP($H4768,injury_groups!$A:$F,6,FALSE))=0,"",VLOOKUP($H4768,injury_groups!$A:$F,6,FALSE)))</f>
        <v/>
      </c>
    </row>
    <row r="4769" spans="1:17" x14ac:dyDescent="0.2">
      <c r="A4769" s="1">
        <v>280965</v>
      </c>
      <c r="B4769">
        <v>20954</v>
      </c>
      <c r="C4769" t="s">
        <v>1705</v>
      </c>
      <c r="D4769">
        <v>2021</v>
      </c>
      <c r="E4769">
        <v>9</v>
      </c>
      <c r="F4769">
        <v>21</v>
      </c>
      <c r="G4769">
        <v>5</v>
      </c>
      <c r="H4769" t="s">
        <v>1728</v>
      </c>
      <c r="I4769" t="s">
        <v>1841</v>
      </c>
      <c r="J4769" t="s">
        <v>1913</v>
      </c>
      <c r="K4769" t="b">
        <v>1</v>
      </c>
      <c r="L4769">
        <v>14</v>
      </c>
      <c r="M4769" s="2" t="str">
        <f>IF(H4769="","",IF(LEN(VLOOKUP($H4769,injury_groups!$A:$F,2,FALSE))=0,"",VLOOKUP($H4769,injury_groups!$A:$F,2,FALSE)))</f>
        <v>back</v>
      </c>
      <c r="N4769" s="2" t="str">
        <f>IF(H4769="","",IF(LEN(VLOOKUP($H4769,injury_groups!$A:$F,3,FALSE))=0,"",VLOOKUP($H4769,injury_groups!$A:$F,3,FALSE)))</f>
        <v/>
      </c>
      <c r="O4769" s="2">
        <f>IF(H4769="",0,VLOOKUP($H4769,injury_groups!$A:$F,4,FALSE))</f>
        <v>1</v>
      </c>
      <c r="P4769" s="2">
        <f>IF(H4769="",0,VLOOKUP($H4769,injury_groups!$A:$F,5,FALSE))</f>
        <v>0</v>
      </c>
      <c r="Q4769" s="4" t="str">
        <f>IF(H4769="","",IF(LEN(VLOOKUP($H4769,injury_groups!$A:$F,6,FALSE))=0,"",VLOOKUP($H4769,injury_groups!$A:$F,6,FALSE)))</f>
        <v/>
      </c>
    </row>
    <row r="4770" spans="1:17" x14ac:dyDescent="0.2">
      <c r="A4770" s="1">
        <v>284326</v>
      </c>
      <c r="B4770">
        <v>20954</v>
      </c>
      <c r="C4770" t="s">
        <v>1705</v>
      </c>
      <c r="D4770">
        <v>2021</v>
      </c>
      <c r="E4770">
        <v>13</v>
      </c>
      <c r="F4770">
        <v>21</v>
      </c>
      <c r="G4770">
        <v>4</v>
      </c>
      <c r="H4770" t="s">
        <v>1719</v>
      </c>
      <c r="I4770" t="s">
        <v>1841</v>
      </c>
      <c r="J4770" t="s">
        <v>1949</v>
      </c>
      <c r="K4770" t="b">
        <v>1</v>
      </c>
      <c r="L4770">
        <v>18</v>
      </c>
      <c r="M4770" s="2" t="str">
        <f>IF(H4770="","",IF(LEN(VLOOKUP($H4770,injury_groups!$A:$F,2,FALSE))=0,"",VLOOKUP($H4770,injury_groups!$A:$F,2,FALSE)))</f>
        <v/>
      </c>
      <c r="N4770" s="2" t="str">
        <f>IF(H4770="","",IF(LEN(VLOOKUP($H4770,injury_groups!$A:$F,3,FALSE))=0,"",VLOOKUP($H4770,injury_groups!$A:$F,3,FALSE)))</f>
        <v/>
      </c>
      <c r="O4770" s="2">
        <f>IF(H4770="",0,VLOOKUP($H4770,injury_groups!$A:$F,4,FALSE))</f>
        <v>0</v>
      </c>
      <c r="P4770" s="2">
        <f>IF(H4770="",0,VLOOKUP($H4770,injury_groups!$A:$F,5,FALSE))</f>
        <v>0</v>
      </c>
      <c r="Q4770" s="4" t="str">
        <f>IF(H4770="","",IF(LEN(VLOOKUP($H4770,injury_groups!$A:$F,6,FALSE))=0,"",VLOOKUP($H4770,injury_groups!$A:$F,6,FALSE)))</f>
        <v/>
      </c>
    </row>
    <row r="4771" spans="1:17" x14ac:dyDescent="0.2">
      <c r="A4771" s="1">
        <v>274183</v>
      </c>
      <c r="B4771">
        <v>20954</v>
      </c>
      <c r="C4771" t="s">
        <v>1706</v>
      </c>
      <c r="D4771">
        <v>2021</v>
      </c>
      <c r="E4771">
        <v>0</v>
      </c>
      <c r="F4771">
        <v>21</v>
      </c>
      <c r="H4771" t="s">
        <v>1708</v>
      </c>
      <c r="I4771" t="s">
        <v>1841</v>
      </c>
      <c r="J4771" t="s">
        <v>1998</v>
      </c>
      <c r="K4771" t="b">
        <v>1</v>
      </c>
      <c r="L4771">
        <v>0</v>
      </c>
      <c r="M4771" s="2" t="str">
        <f>IF(H4771="","",IF(LEN(VLOOKUP($H4771,injury_groups!$A:$F,2,FALSE))=0,"",VLOOKUP($H4771,injury_groups!$A:$F,2,FALSE)))</f>
        <v/>
      </c>
      <c r="N4771" s="2" t="str">
        <f>IF(H4771="","",IF(LEN(VLOOKUP($H4771,injury_groups!$A:$F,3,FALSE))=0,"",VLOOKUP($H4771,injury_groups!$A:$F,3,FALSE)))</f>
        <v/>
      </c>
      <c r="O4771" s="2">
        <f>IF(H4771="",0,VLOOKUP($H4771,injury_groups!$A:$F,4,FALSE))</f>
        <v>0</v>
      </c>
      <c r="P4771" s="2">
        <f>IF(H4771="",0,VLOOKUP($H4771,injury_groups!$A:$F,5,FALSE))</f>
        <v>0</v>
      </c>
      <c r="Q4771" s="4" t="str">
        <f>IF(H4771="","",IF(LEN(VLOOKUP($H4771,injury_groups!$A:$F,6,FALSE))=0,"",VLOOKUP($H4771,injury_groups!$A:$F,6,FALSE)))</f>
        <v/>
      </c>
    </row>
    <row r="4772" spans="1:17" x14ac:dyDescent="0.2">
      <c r="A4772" s="1">
        <v>274684</v>
      </c>
      <c r="B4772">
        <v>20954</v>
      </c>
      <c r="C4772" t="s">
        <v>1706</v>
      </c>
      <c r="D4772">
        <v>2021</v>
      </c>
      <c r="E4772">
        <v>1</v>
      </c>
      <c r="F4772">
        <v>21</v>
      </c>
      <c r="G4772">
        <v>35</v>
      </c>
      <c r="H4772" t="s">
        <v>1708</v>
      </c>
      <c r="I4772" t="s">
        <v>1841</v>
      </c>
      <c r="J4772" t="s">
        <v>2018</v>
      </c>
      <c r="K4772" t="b">
        <v>1</v>
      </c>
      <c r="L4772">
        <v>1</v>
      </c>
      <c r="M4772" s="2" t="str">
        <f>IF(H4772="","",IF(LEN(VLOOKUP($H4772,injury_groups!$A:$F,2,FALSE))=0,"",VLOOKUP($H4772,injury_groups!$A:$F,2,FALSE)))</f>
        <v/>
      </c>
      <c r="N4772" s="2" t="str">
        <f>IF(H4772="","",IF(LEN(VLOOKUP($H4772,injury_groups!$A:$F,3,FALSE))=0,"",VLOOKUP($H4772,injury_groups!$A:$F,3,FALSE)))</f>
        <v/>
      </c>
      <c r="O4772" s="2">
        <f>IF(H4772="",0,VLOOKUP($H4772,injury_groups!$A:$F,4,FALSE))</f>
        <v>0</v>
      </c>
      <c r="P4772" s="2">
        <f>IF(H4772="",0,VLOOKUP($H4772,injury_groups!$A:$F,5,FALSE))</f>
        <v>0</v>
      </c>
      <c r="Q4772" s="4" t="str">
        <f>IF(H4772="","",IF(LEN(VLOOKUP($H4772,injury_groups!$A:$F,6,FALSE))=0,"",VLOOKUP($H4772,injury_groups!$A:$F,6,FALSE)))</f>
        <v/>
      </c>
    </row>
    <row r="4773" spans="1:17" x14ac:dyDescent="0.2">
      <c r="A4773" s="1">
        <v>274937</v>
      </c>
      <c r="B4773">
        <v>20954</v>
      </c>
      <c r="C4773" t="s">
        <v>1706</v>
      </c>
      <c r="D4773">
        <v>2021</v>
      </c>
      <c r="E4773">
        <v>2</v>
      </c>
      <c r="F4773">
        <v>21</v>
      </c>
      <c r="G4773">
        <v>26</v>
      </c>
      <c r="H4773" t="s">
        <v>1708</v>
      </c>
      <c r="I4773" t="s">
        <v>1841</v>
      </c>
      <c r="J4773" t="s">
        <v>2039</v>
      </c>
      <c r="K4773" t="b">
        <v>1</v>
      </c>
      <c r="L4773">
        <v>2</v>
      </c>
      <c r="M4773" s="2" t="str">
        <f>IF(H4773="","",IF(LEN(VLOOKUP($H4773,injury_groups!$A:$F,2,FALSE))=0,"",VLOOKUP($H4773,injury_groups!$A:$F,2,FALSE)))</f>
        <v/>
      </c>
      <c r="N4773" s="2" t="str">
        <f>IF(H4773="","",IF(LEN(VLOOKUP($H4773,injury_groups!$A:$F,3,FALSE))=0,"",VLOOKUP($H4773,injury_groups!$A:$F,3,FALSE)))</f>
        <v/>
      </c>
      <c r="O4773" s="2">
        <f>IF(H4773="",0,VLOOKUP($H4773,injury_groups!$A:$F,4,FALSE))</f>
        <v>0</v>
      </c>
      <c r="P4773" s="2">
        <f>IF(H4773="",0,VLOOKUP($H4773,injury_groups!$A:$F,5,FALSE))</f>
        <v>0</v>
      </c>
      <c r="Q4773" s="4" t="str">
        <f>IF(H4773="","",IF(LEN(VLOOKUP($H4773,injury_groups!$A:$F,6,FALSE))=0,"",VLOOKUP($H4773,injury_groups!$A:$F,6,FALSE)))</f>
        <v/>
      </c>
    </row>
    <row r="4774" spans="1:17" x14ac:dyDescent="0.2">
      <c r="A4774" s="1">
        <v>275266</v>
      </c>
      <c r="B4774">
        <v>20954</v>
      </c>
      <c r="C4774" t="s">
        <v>1706</v>
      </c>
      <c r="D4774">
        <v>2021</v>
      </c>
      <c r="E4774">
        <v>3</v>
      </c>
      <c r="F4774">
        <v>21</v>
      </c>
      <c r="G4774">
        <v>23</v>
      </c>
      <c r="H4774" t="s">
        <v>1708</v>
      </c>
      <c r="I4774" t="s">
        <v>1841</v>
      </c>
      <c r="J4774" t="s">
        <v>2058</v>
      </c>
      <c r="K4774" t="b">
        <v>1</v>
      </c>
      <c r="L4774">
        <v>3</v>
      </c>
      <c r="M4774" s="2" t="str">
        <f>IF(H4774="","",IF(LEN(VLOOKUP($H4774,injury_groups!$A:$F,2,FALSE))=0,"",VLOOKUP($H4774,injury_groups!$A:$F,2,FALSE)))</f>
        <v/>
      </c>
      <c r="N4774" s="2" t="str">
        <f>IF(H4774="","",IF(LEN(VLOOKUP($H4774,injury_groups!$A:$F,3,FALSE))=0,"",VLOOKUP($H4774,injury_groups!$A:$F,3,FALSE)))</f>
        <v/>
      </c>
      <c r="O4774" s="2">
        <f>IF(H4774="",0,VLOOKUP($H4774,injury_groups!$A:$F,4,FALSE))</f>
        <v>0</v>
      </c>
      <c r="P4774" s="2">
        <f>IF(H4774="",0,VLOOKUP($H4774,injury_groups!$A:$F,5,FALSE))</f>
        <v>0</v>
      </c>
      <c r="Q4774" s="4" t="str">
        <f>IF(H4774="","",IF(LEN(VLOOKUP($H4774,injury_groups!$A:$F,6,FALSE))=0,"",VLOOKUP($H4774,injury_groups!$A:$F,6,FALSE)))</f>
        <v/>
      </c>
    </row>
    <row r="4775" spans="1:17" x14ac:dyDescent="0.2">
      <c r="A4775" s="1">
        <v>281230</v>
      </c>
      <c r="B4775">
        <v>20956</v>
      </c>
      <c r="C4775" t="s">
        <v>1705</v>
      </c>
      <c r="D4775">
        <v>2021</v>
      </c>
      <c r="E4775">
        <v>9</v>
      </c>
      <c r="F4775">
        <v>35</v>
      </c>
      <c r="H4775" t="s">
        <v>1799</v>
      </c>
      <c r="I4775" t="s">
        <v>1843</v>
      </c>
      <c r="J4775" t="s">
        <v>1915</v>
      </c>
      <c r="K4775" t="b">
        <v>0</v>
      </c>
      <c r="L4775">
        <v>14</v>
      </c>
      <c r="M4775" s="2" t="str">
        <f>IF(H4775="","",IF(LEN(VLOOKUP($H4775,injury_groups!$A:$F,2,FALSE))=0,"",VLOOKUP($H4775,injury_groups!$A:$F,2,FALSE)))</f>
        <v>jaw</v>
      </c>
      <c r="N4775" s="2" t="str">
        <f>IF(H4775="","",IF(LEN(VLOOKUP($H4775,injury_groups!$A:$F,3,FALSE))=0,"",VLOOKUP($H4775,injury_groups!$A:$F,3,FALSE)))</f>
        <v/>
      </c>
      <c r="O4775" s="2">
        <f>IF(H4775="",0,VLOOKUP($H4775,injury_groups!$A:$F,4,FALSE))</f>
        <v>1</v>
      </c>
      <c r="P4775" s="2">
        <f>IF(H4775="",0,VLOOKUP($H4775,injury_groups!$A:$F,5,FALSE))</f>
        <v>0</v>
      </c>
      <c r="Q4775" s="4" t="str">
        <f>IF(H4775="","",IF(LEN(VLOOKUP($H4775,injury_groups!$A:$F,6,FALSE))=0,"",VLOOKUP($H4775,injury_groups!$A:$F,6,FALSE)))</f>
        <v/>
      </c>
    </row>
    <row r="4776" spans="1:17" x14ac:dyDescent="0.2">
      <c r="A4776" s="1">
        <v>281816</v>
      </c>
      <c r="B4776">
        <v>20956</v>
      </c>
      <c r="C4776" t="s">
        <v>1705</v>
      </c>
      <c r="D4776">
        <v>2021</v>
      </c>
      <c r="E4776">
        <v>10</v>
      </c>
      <c r="F4776">
        <v>35</v>
      </c>
      <c r="G4776">
        <v>33</v>
      </c>
      <c r="H4776" t="s">
        <v>1799</v>
      </c>
      <c r="I4776" t="s">
        <v>1841</v>
      </c>
      <c r="J4776" t="s">
        <v>1920</v>
      </c>
      <c r="K4776" t="b">
        <v>1</v>
      </c>
      <c r="L4776">
        <v>15</v>
      </c>
      <c r="M4776" s="2" t="str">
        <f>IF(H4776="","",IF(LEN(VLOOKUP($H4776,injury_groups!$A:$F,2,FALSE))=0,"",VLOOKUP($H4776,injury_groups!$A:$F,2,FALSE)))</f>
        <v>jaw</v>
      </c>
      <c r="N4776" s="2" t="str">
        <f>IF(H4776="","",IF(LEN(VLOOKUP($H4776,injury_groups!$A:$F,3,FALSE))=0,"",VLOOKUP($H4776,injury_groups!$A:$F,3,FALSE)))</f>
        <v/>
      </c>
      <c r="O4776" s="2">
        <f>IF(H4776="",0,VLOOKUP($H4776,injury_groups!$A:$F,4,FALSE))</f>
        <v>1</v>
      </c>
      <c r="P4776" s="2">
        <f>IF(H4776="",0,VLOOKUP($H4776,injury_groups!$A:$F,5,FALSE))</f>
        <v>0</v>
      </c>
      <c r="Q4776" s="4" t="str">
        <f>IF(H4776="","",IF(LEN(VLOOKUP($H4776,injury_groups!$A:$F,6,FALSE))=0,"",VLOOKUP($H4776,injury_groups!$A:$F,6,FALSE)))</f>
        <v/>
      </c>
    </row>
    <row r="4777" spans="1:17" x14ac:dyDescent="0.2">
      <c r="A4777" s="1">
        <v>282580</v>
      </c>
      <c r="B4777">
        <v>20956</v>
      </c>
      <c r="C4777" t="s">
        <v>1705</v>
      </c>
      <c r="D4777">
        <v>2021</v>
      </c>
      <c r="E4777">
        <v>11</v>
      </c>
      <c r="F4777">
        <v>35</v>
      </c>
      <c r="G4777">
        <v>5</v>
      </c>
      <c r="H4777" t="s">
        <v>1799</v>
      </c>
      <c r="I4777" t="s">
        <v>1841</v>
      </c>
      <c r="J4777" t="s">
        <v>1930</v>
      </c>
      <c r="K4777" t="b">
        <v>1</v>
      </c>
      <c r="L4777">
        <v>16</v>
      </c>
      <c r="M4777" s="2" t="str">
        <f>IF(H4777="","",IF(LEN(VLOOKUP($H4777,injury_groups!$A:$F,2,FALSE))=0,"",VLOOKUP($H4777,injury_groups!$A:$F,2,FALSE)))</f>
        <v>jaw</v>
      </c>
      <c r="N4777" s="2" t="str">
        <f>IF(H4777="","",IF(LEN(VLOOKUP($H4777,injury_groups!$A:$F,3,FALSE))=0,"",VLOOKUP($H4777,injury_groups!$A:$F,3,FALSE)))</f>
        <v/>
      </c>
      <c r="O4777" s="2">
        <f>IF(H4777="",0,VLOOKUP($H4777,injury_groups!$A:$F,4,FALSE))</f>
        <v>1</v>
      </c>
      <c r="P4777" s="2">
        <f>IF(H4777="",0,VLOOKUP($H4777,injury_groups!$A:$F,5,FALSE))</f>
        <v>0</v>
      </c>
      <c r="Q4777" s="4" t="str">
        <f>IF(H4777="","",IF(LEN(VLOOKUP($H4777,injury_groups!$A:$F,6,FALSE))=0,"",VLOOKUP($H4777,injury_groups!$A:$F,6,FALSE)))</f>
        <v/>
      </c>
    </row>
    <row r="4778" spans="1:17" x14ac:dyDescent="0.2">
      <c r="A4778" s="1">
        <v>283337</v>
      </c>
      <c r="B4778">
        <v>20956</v>
      </c>
      <c r="C4778" t="s">
        <v>1705</v>
      </c>
      <c r="D4778">
        <v>2021</v>
      </c>
      <c r="E4778">
        <v>12</v>
      </c>
      <c r="F4778">
        <v>35</v>
      </c>
      <c r="G4778">
        <v>30</v>
      </c>
      <c r="H4778" t="s">
        <v>1799</v>
      </c>
      <c r="I4778" t="s">
        <v>1841</v>
      </c>
      <c r="J4778" t="s">
        <v>1946</v>
      </c>
      <c r="K4778" t="b">
        <v>1</v>
      </c>
      <c r="L4778">
        <v>17</v>
      </c>
      <c r="M4778" s="2" t="str">
        <f>IF(H4778="","",IF(LEN(VLOOKUP($H4778,injury_groups!$A:$F,2,FALSE))=0,"",VLOOKUP($H4778,injury_groups!$A:$F,2,FALSE)))</f>
        <v>jaw</v>
      </c>
      <c r="N4778" s="2" t="str">
        <f>IF(H4778="","",IF(LEN(VLOOKUP($H4778,injury_groups!$A:$F,3,FALSE))=0,"",VLOOKUP($H4778,injury_groups!$A:$F,3,FALSE)))</f>
        <v/>
      </c>
      <c r="O4778" s="2">
        <f>IF(H4778="",0,VLOOKUP($H4778,injury_groups!$A:$F,4,FALSE))</f>
        <v>1</v>
      </c>
      <c r="P4778" s="2">
        <f>IF(H4778="",0,VLOOKUP($H4778,injury_groups!$A:$F,5,FALSE))</f>
        <v>0</v>
      </c>
      <c r="Q4778" s="4" t="str">
        <f>IF(H4778="","",IF(LEN(VLOOKUP($H4778,injury_groups!$A:$F,6,FALSE))=0,"",VLOOKUP($H4778,injury_groups!$A:$F,6,FALSE)))</f>
        <v/>
      </c>
    </row>
    <row r="4779" spans="1:17" x14ac:dyDescent="0.2">
      <c r="A4779" s="1">
        <v>284072</v>
      </c>
      <c r="B4779">
        <v>20956</v>
      </c>
      <c r="C4779" t="s">
        <v>1705</v>
      </c>
      <c r="D4779">
        <v>2021</v>
      </c>
      <c r="E4779">
        <v>13</v>
      </c>
      <c r="F4779">
        <v>35</v>
      </c>
      <c r="G4779">
        <v>25</v>
      </c>
      <c r="H4779" t="s">
        <v>1799</v>
      </c>
      <c r="I4779" t="s">
        <v>1841</v>
      </c>
      <c r="J4779" t="s">
        <v>1956</v>
      </c>
      <c r="K4779" t="b">
        <v>1</v>
      </c>
      <c r="L4779">
        <v>18</v>
      </c>
      <c r="M4779" s="2" t="str">
        <f>IF(H4779="","",IF(LEN(VLOOKUP($H4779,injury_groups!$A:$F,2,FALSE))=0,"",VLOOKUP($H4779,injury_groups!$A:$F,2,FALSE)))</f>
        <v>jaw</v>
      </c>
      <c r="N4779" s="2" t="str">
        <f>IF(H4779="","",IF(LEN(VLOOKUP($H4779,injury_groups!$A:$F,3,FALSE))=0,"",VLOOKUP($H4779,injury_groups!$A:$F,3,FALSE)))</f>
        <v/>
      </c>
      <c r="O4779" s="2">
        <f>IF(H4779="",0,VLOOKUP($H4779,injury_groups!$A:$F,4,FALSE))</f>
        <v>1</v>
      </c>
      <c r="P4779" s="2">
        <f>IF(H4779="",0,VLOOKUP($H4779,injury_groups!$A:$F,5,FALSE))</f>
        <v>0</v>
      </c>
      <c r="Q4779" s="4" t="str">
        <f>IF(H4779="","",IF(LEN(VLOOKUP($H4779,injury_groups!$A:$F,6,FALSE))=0,"",VLOOKUP($H4779,injury_groups!$A:$F,6,FALSE)))</f>
        <v/>
      </c>
    </row>
    <row r="4780" spans="1:17" x14ac:dyDescent="0.2">
      <c r="A4780" s="1">
        <v>284860</v>
      </c>
      <c r="B4780">
        <v>20956</v>
      </c>
      <c r="C4780" t="s">
        <v>1705</v>
      </c>
      <c r="D4780">
        <v>2021</v>
      </c>
      <c r="E4780">
        <v>14</v>
      </c>
      <c r="F4780">
        <v>35</v>
      </c>
      <c r="G4780">
        <v>9</v>
      </c>
      <c r="H4780" t="s">
        <v>1799</v>
      </c>
      <c r="I4780" t="s">
        <v>1841</v>
      </c>
      <c r="J4780" t="s">
        <v>1958</v>
      </c>
      <c r="K4780" t="b">
        <v>1</v>
      </c>
      <c r="L4780">
        <v>19</v>
      </c>
      <c r="M4780" s="2" t="str">
        <f>IF(H4780="","",IF(LEN(VLOOKUP($H4780,injury_groups!$A:$F,2,FALSE))=0,"",VLOOKUP($H4780,injury_groups!$A:$F,2,FALSE)))</f>
        <v>jaw</v>
      </c>
      <c r="N4780" s="2" t="str">
        <f>IF(H4780="","",IF(LEN(VLOOKUP($H4780,injury_groups!$A:$F,3,FALSE))=0,"",VLOOKUP($H4780,injury_groups!$A:$F,3,FALSE)))</f>
        <v/>
      </c>
      <c r="O4780" s="2">
        <f>IF(H4780="",0,VLOOKUP($H4780,injury_groups!$A:$F,4,FALSE))</f>
        <v>1</v>
      </c>
      <c r="P4780" s="2">
        <f>IF(H4780="",0,VLOOKUP($H4780,injury_groups!$A:$F,5,FALSE))</f>
        <v>0</v>
      </c>
      <c r="Q4780" s="4" t="str">
        <f>IF(H4780="","",IF(LEN(VLOOKUP($H4780,injury_groups!$A:$F,6,FALSE))=0,"",VLOOKUP($H4780,injury_groups!$A:$F,6,FALSE)))</f>
        <v/>
      </c>
    </row>
    <row r="4781" spans="1:17" x14ac:dyDescent="0.2">
      <c r="A4781" s="1">
        <v>287785</v>
      </c>
      <c r="B4781">
        <v>20956</v>
      </c>
      <c r="C4781" t="s">
        <v>1705</v>
      </c>
      <c r="D4781">
        <v>2021</v>
      </c>
      <c r="E4781">
        <v>17</v>
      </c>
      <c r="F4781">
        <v>35</v>
      </c>
      <c r="G4781">
        <v>26</v>
      </c>
      <c r="H4781" t="s">
        <v>1781</v>
      </c>
      <c r="I4781" t="s">
        <v>1841</v>
      </c>
      <c r="J4781" t="s">
        <v>1991</v>
      </c>
      <c r="K4781" t="b">
        <v>1</v>
      </c>
      <c r="L4781">
        <v>22</v>
      </c>
      <c r="M4781" s="2" t="str">
        <f>IF(H4781="","",IF(LEN(VLOOKUP($H4781,injury_groups!$A:$F,2,FALSE))=0,"",VLOOKUP($H4781,injury_groups!$A:$F,2,FALSE)))</f>
        <v/>
      </c>
      <c r="N4781" s="2" t="str">
        <f>IF(H4781="","",IF(LEN(VLOOKUP($H4781,injury_groups!$A:$F,3,FALSE))=0,"",VLOOKUP($H4781,injury_groups!$A:$F,3,FALSE)))</f>
        <v/>
      </c>
      <c r="O4781" s="2">
        <f>IF(H4781="",0,VLOOKUP($H4781,injury_groups!$A:$F,4,FALSE))</f>
        <v>0</v>
      </c>
      <c r="P4781" s="2">
        <f>IF(H4781="",0,VLOOKUP($H4781,injury_groups!$A:$F,5,FALSE))</f>
        <v>0</v>
      </c>
      <c r="Q4781" s="4" t="str">
        <f>IF(H4781="","",IF(LEN(VLOOKUP($H4781,injury_groups!$A:$F,6,FALSE))=0,"",VLOOKUP($H4781,injury_groups!$A:$F,6,FALSE)))</f>
        <v/>
      </c>
    </row>
    <row r="4782" spans="1:17" x14ac:dyDescent="0.2">
      <c r="A4782" s="1">
        <v>284884</v>
      </c>
      <c r="B4782">
        <v>20957</v>
      </c>
      <c r="C4782" t="s">
        <v>1705</v>
      </c>
      <c r="D4782">
        <v>2021</v>
      </c>
      <c r="E4782">
        <v>14</v>
      </c>
      <c r="F4782">
        <v>4</v>
      </c>
      <c r="G4782">
        <v>33</v>
      </c>
      <c r="H4782" t="s">
        <v>1726</v>
      </c>
      <c r="I4782" t="s">
        <v>1841</v>
      </c>
      <c r="J4782" t="s">
        <v>1959</v>
      </c>
      <c r="K4782" t="b">
        <v>1</v>
      </c>
      <c r="L4782">
        <v>19</v>
      </c>
      <c r="M4782" s="2" t="str">
        <f>IF(H4782="","",IF(LEN(VLOOKUP($H4782,injury_groups!$A:$F,2,FALSE))=0,"",VLOOKUP($H4782,injury_groups!$A:$F,2,FALSE)))</f>
        <v>hip</v>
      </c>
      <c r="N4782" s="2" t="str">
        <f>IF(H4782="","",IF(LEN(VLOOKUP($H4782,injury_groups!$A:$F,3,FALSE))=0,"",VLOOKUP($H4782,injury_groups!$A:$F,3,FALSE)))</f>
        <v/>
      </c>
      <c r="O4782" s="2">
        <f>IF(H4782="",0,VLOOKUP($H4782,injury_groups!$A:$F,4,FALSE))</f>
        <v>1</v>
      </c>
      <c r="P4782" s="2">
        <f>IF(H4782="",0,VLOOKUP($H4782,injury_groups!$A:$F,5,FALSE))</f>
        <v>0</v>
      </c>
      <c r="Q4782" s="4" t="str">
        <f>IF(H4782="","",IF(LEN(VLOOKUP($H4782,injury_groups!$A:$F,6,FALSE))=0,"",VLOOKUP($H4782,injury_groups!$A:$F,6,FALSE)))</f>
        <v/>
      </c>
    </row>
    <row r="4783" spans="1:17" x14ac:dyDescent="0.2">
      <c r="A4783" s="1">
        <v>290153</v>
      </c>
      <c r="B4783">
        <v>20957</v>
      </c>
      <c r="C4783" t="s">
        <v>1707</v>
      </c>
      <c r="D4783">
        <v>2021</v>
      </c>
      <c r="E4783">
        <v>2</v>
      </c>
      <c r="F4783">
        <v>4</v>
      </c>
      <c r="G4783">
        <v>16</v>
      </c>
      <c r="H4783" t="s">
        <v>1719</v>
      </c>
      <c r="I4783" t="s">
        <v>1841</v>
      </c>
      <c r="J4783" t="s">
        <v>2069</v>
      </c>
      <c r="K4783" t="b">
        <v>1</v>
      </c>
      <c r="L4783">
        <v>24</v>
      </c>
      <c r="M4783" s="2" t="str">
        <f>IF(H4783="","",IF(LEN(VLOOKUP($H4783,injury_groups!$A:$F,2,FALSE))=0,"",VLOOKUP($H4783,injury_groups!$A:$F,2,FALSE)))</f>
        <v/>
      </c>
      <c r="N4783" s="2" t="str">
        <f>IF(H4783="","",IF(LEN(VLOOKUP($H4783,injury_groups!$A:$F,3,FALSE))=0,"",VLOOKUP($H4783,injury_groups!$A:$F,3,FALSE)))</f>
        <v/>
      </c>
      <c r="O4783" s="2">
        <f>IF(H4783="",0,VLOOKUP($H4783,injury_groups!$A:$F,4,FALSE))</f>
        <v>0</v>
      </c>
      <c r="P4783" s="2">
        <f>IF(H4783="",0,VLOOKUP($H4783,injury_groups!$A:$F,5,FALSE))</f>
        <v>0</v>
      </c>
      <c r="Q4783" s="4" t="str">
        <f>IF(H4783="","",IF(LEN(VLOOKUP($H4783,injury_groups!$A:$F,6,FALSE))=0,"",VLOOKUP($H4783,injury_groups!$A:$F,6,FALSE)))</f>
        <v/>
      </c>
    </row>
    <row r="4784" spans="1:17" x14ac:dyDescent="0.2">
      <c r="A4784" s="1">
        <v>284330</v>
      </c>
      <c r="B4784">
        <v>20959</v>
      </c>
      <c r="C4784" t="s">
        <v>1705</v>
      </c>
      <c r="D4784">
        <v>2021</v>
      </c>
      <c r="E4784">
        <v>13</v>
      </c>
      <c r="F4784">
        <v>21</v>
      </c>
      <c r="G4784">
        <v>4</v>
      </c>
      <c r="H4784" t="s">
        <v>1719</v>
      </c>
      <c r="I4784" t="s">
        <v>1841</v>
      </c>
      <c r="J4784" t="s">
        <v>1949</v>
      </c>
      <c r="K4784" t="b">
        <v>1</v>
      </c>
      <c r="L4784">
        <v>18</v>
      </c>
      <c r="M4784" s="2" t="str">
        <f>IF(H4784="","",IF(LEN(VLOOKUP($H4784,injury_groups!$A:$F,2,FALSE))=0,"",VLOOKUP($H4784,injury_groups!$A:$F,2,FALSE)))</f>
        <v/>
      </c>
      <c r="N4784" s="2" t="str">
        <f>IF(H4784="","",IF(LEN(VLOOKUP($H4784,injury_groups!$A:$F,3,FALSE))=0,"",VLOOKUP($H4784,injury_groups!$A:$F,3,FALSE)))</f>
        <v/>
      </c>
      <c r="O4784" s="2">
        <f>IF(H4784="",0,VLOOKUP($H4784,injury_groups!$A:$F,4,FALSE))</f>
        <v>0</v>
      </c>
      <c r="P4784" s="2">
        <f>IF(H4784="",0,VLOOKUP($H4784,injury_groups!$A:$F,5,FALSE))</f>
        <v>0</v>
      </c>
      <c r="Q4784" s="4" t="str">
        <f>IF(H4784="","",IF(LEN(VLOOKUP($H4784,injury_groups!$A:$F,6,FALSE))=0,"",VLOOKUP($H4784,injury_groups!$A:$F,6,FALSE)))</f>
        <v/>
      </c>
    </row>
    <row r="4785" spans="1:17" x14ac:dyDescent="0.2">
      <c r="A4785" s="1">
        <v>279735</v>
      </c>
      <c r="B4785">
        <v>20961</v>
      </c>
      <c r="C4785" t="s">
        <v>1705</v>
      </c>
      <c r="D4785">
        <v>2021</v>
      </c>
      <c r="E4785">
        <v>7</v>
      </c>
      <c r="F4785">
        <v>14</v>
      </c>
      <c r="G4785">
        <v>31</v>
      </c>
      <c r="H4785" t="s">
        <v>1736</v>
      </c>
      <c r="I4785" t="s">
        <v>1841</v>
      </c>
      <c r="J4785" t="s">
        <v>1902</v>
      </c>
      <c r="K4785" t="b">
        <v>1</v>
      </c>
      <c r="L4785">
        <v>12</v>
      </c>
      <c r="M4785" s="2" t="str">
        <f>IF(H4785="","",IF(LEN(VLOOKUP($H4785,injury_groups!$A:$F,2,FALSE))=0,"",VLOOKUP($H4785,injury_groups!$A:$F,2,FALSE)))</f>
        <v>groin</v>
      </c>
      <c r="N4785" s="2" t="str">
        <f>IF(H4785="","",IF(LEN(VLOOKUP($H4785,injury_groups!$A:$F,3,FALSE))=0,"",VLOOKUP($H4785,injury_groups!$A:$F,3,FALSE)))</f>
        <v/>
      </c>
      <c r="O4785" s="2">
        <f>IF(H4785="",0,VLOOKUP($H4785,injury_groups!$A:$F,4,FALSE))</f>
        <v>1</v>
      </c>
      <c r="P4785" s="2">
        <f>IF(H4785="",0,VLOOKUP($H4785,injury_groups!$A:$F,5,FALSE))</f>
        <v>0</v>
      </c>
      <c r="Q4785" s="4" t="str">
        <f>IF(H4785="","",IF(LEN(VLOOKUP($H4785,injury_groups!$A:$F,6,FALSE))=0,"",VLOOKUP($H4785,injury_groups!$A:$F,6,FALSE)))</f>
        <v/>
      </c>
    </row>
    <row r="4786" spans="1:17" x14ac:dyDescent="0.2">
      <c r="A4786" s="1">
        <v>280167</v>
      </c>
      <c r="B4786">
        <v>20961</v>
      </c>
      <c r="C4786" t="s">
        <v>1705</v>
      </c>
      <c r="D4786">
        <v>2021</v>
      </c>
      <c r="E4786">
        <v>8</v>
      </c>
      <c r="F4786">
        <v>14</v>
      </c>
      <c r="G4786">
        <v>34</v>
      </c>
      <c r="H4786" t="s">
        <v>1736</v>
      </c>
      <c r="I4786" t="s">
        <v>1841</v>
      </c>
      <c r="J4786" t="s">
        <v>1905</v>
      </c>
      <c r="K4786" t="b">
        <v>1</v>
      </c>
      <c r="L4786">
        <v>13</v>
      </c>
      <c r="M4786" s="2" t="str">
        <f>IF(H4786="","",IF(LEN(VLOOKUP($H4786,injury_groups!$A:$F,2,FALSE))=0,"",VLOOKUP($H4786,injury_groups!$A:$F,2,FALSE)))</f>
        <v>groin</v>
      </c>
      <c r="N4786" s="2" t="str">
        <f>IF(H4786="","",IF(LEN(VLOOKUP($H4786,injury_groups!$A:$F,3,FALSE))=0,"",VLOOKUP($H4786,injury_groups!$A:$F,3,FALSE)))</f>
        <v/>
      </c>
      <c r="O4786" s="2">
        <f>IF(H4786="",0,VLOOKUP($H4786,injury_groups!$A:$F,4,FALSE))</f>
        <v>1</v>
      </c>
      <c r="P4786" s="2">
        <f>IF(H4786="",0,VLOOKUP($H4786,injury_groups!$A:$F,5,FALSE))</f>
        <v>0</v>
      </c>
      <c r="Q4786" s="4" t="str">
        <f>IF(H4786="","",IF(LEN(VLOOKUP($H4786,injury_groups!$A:$F,6,FALSE))=0,"",VLOOKUP($H4786,injury_groups!$A:$F,6,FALSE)))</f>
        <v/>
      </c>
    </row>
    <row r="4787" spans="1:17" x14ac:dyDescent="0.2">
      <c r="A4787" s="1">
        <v>280881</v>
      </c>
      <c r="B4787">
        <v>20961</v>
      </c>
      <c r="C4787" t="s">
        <v>1705</v>
      </c>
      <c r="D4787">
        <v>2021</v>
      </c>
      <c r="E4787">
        <v>9</v>
      </c>
      <c r="F4787">
        <v>14</v>
      </c>
      <c r="G4787">
        <v>24</v>
      </c>
      <c r="H4787" t="s">
        <v>1736</v>
      </c>
      <c r="I4787" t="s">
        <v>1841</v>
      </c>
      <c r="J4787" t="s">
        <v>1916</v>
      </c>
      <c r="K4787" t="b">
        <v>1</v>
      </c>
      <c r="L4787">
        <v>14</v>
      </c>
      <c r="M4787" s="2" t="str">
        <f>IF(H4787="","",IF(LEN(VLOOKUP($H4787,injury_groups!$A:$F,2,FALSE))=0,"",VLOOKUP($H4787,injury_groups!$A:$F,2,FALSE)))</f>
        <v>groin</v>
      </c>
      <c r="N4787" s="2" t="str">
        <f>IF(H4787="","",IF(LEN(VLOOKUP($H4787,injury_groups!$A:$F,3,FALSE))=0,"",VLOOKUP($H4787,injury_groups!$A:$F,3,FALSE)))</f>
        <v/>
      </c>
      <c r="O4787" s="2">
        <f>IF(H4787="",0,VLOOKUP($H4787,injury_groups!$A:$F,4,FALSE))</f>
        <v>1</v>
      </c>
      <c r="P4787" s="2">
        <f>IF(H4787="",0,VLOOKUP($H4787,injury_groups!$A:$F,5,FALSE))</f>
        <v>0</v>
      </c>
      <c r="Q4787" s="4" t="str">
        <f>IF(H4787="","",IF(LEN(VLOOKUP($H4787,injury_groups!$A:$F,6,FALSE))=0,"",VLOOKUP($H4787,injury_groups!$A:$F,6,FALSE)))</f>
        <v/>
      </c>
    </row>
    <row r="4788" spans="1:17" x14ac:dyDescent="0.2">
      <c r="A4788" s="1">
        <v>281571</v>
      </c>
      <c r="B4788">
        <v>20961</v>
      </c>
      <c r="C4788" t="s">
        <v>1705</v>
      </c>
      <c r="D4788">
        <v>2021</v>
      </c>
      <c r="E4788">
        <v>10</v>
      </c>
      <c r="F4788">
        <v>14</v>
      </c>
      <c r="G4788">
        <v>15</v>
      </c>
      <c r="H4788" t="s">
        <v>1736</v>
      </c>
      <c r="I4788" t="s">
        <v>1841</v>
      </c>
      <c r="J4788" t="s">
        <v>1920</v>
      </c>
      <c r="K4788" t="b">
        <v>1</v>
      </c>
      <c r="L4788">
        <v>15</v>
      </c>
      <c r="M4788" s="2" t="str">
        <f>IF(H4788="","",IF(LEN(VLOOKUP($H4788,injury_groups!$A:$F,2,FALSE))=0,"",VLOOKUP($H4788,injury_groups!$A:$F,2,FALSE)))</f>
        <v>groin</v>
      </c>
      <c r="N4788" s="2" t="str">
        <f>IF(H4788="","",IF(LEN(VLOOKUP($H4788,injury_groups!$A:$F,3,FALSE))=0,"",VLOOKUP($H4788,injury_groups!$A:$F,3,FALSE)))</f>
        <v/>
      </c>
      <c r="O4788" s="2">
        <f>IF(H4788="",0,VLOOKUP($H4788,injury_groups!$A:$F,4,FALSE))</f>
        <v>1</v>
      </c>
      <c r="P4788" s="2">
        <f>IF(H4788="",0,VLOOKUP($H4788,injury_groups!$A:$F,5,FALSE))</f>
        <v>0</v>
      </c>
      <c r="Q4788" s="4" t="str">
        <f>IF(H4788="","",IF(LEN(VLOOKUP($H4788,injury_groups!$A:$F,6,FALSE))=0,"",VLOOKUP($H4788,injury_groups!$A:$F,6,FALSE)))</f>
        <v/>
      </c>
    </row>
    <row r="4789" spans="1:17" x14ac:dyDescent="0.2">
      <c r="A4789" s="1">
        <v>282307</v>
      </c>
      <c r="B4789">
        <v>20961</v>
      </c>
      <c r="C4789" t="s">
        <v>1705</v>
      </c>
      <c r="D4789">
        <v>2021</v>
      </c>
      <c r="E4789">
        <v>11</v>
      </c>
      <c r="F4789">
        <v>14</v>
      </c>
      <c r="G4789">
        <v>4</v>
      </c>
      <c r="H4789" t="s">
        <v>1736</v>
      </c>
      <c r="I4789" t="s">
        <v>1841</v>
      </c>
      <c r="J4789" t="s">
        <v>1930</v>
      </c>
      <c r="K4789" t="b">
        <v>1</v>
      </c>
      <c r="L4789">
        <v>16</v>
      </c>
      <c r="M4789" s="2" t="str">
        <f>IF(H4789="","",IF(LEN(VLOOKUP($H4789,injury_groups!$A:$F,2,FALSE))=0,"",VLOOKUP($H4789,injury_groups!$A:$F,2,FALSE)))</f>
        <v>groin</v>
      </c>
      <c r="N4789" s="2" t="str">
        <f>IF(H4789="","",IF(LEN(VLOOKUP($H4789,injury_groups!$A:$F,3,FALSE))=0,"",VLOOKUP($H4789,injury_groups!$A:$F,3,FALSE)))</f>
        <v/>
      </c>
      <c r="O4789" s="2">
        <f>IF(H4789="",0,VLOOKUP($H4789,injury_groups!$A:$F,4,FALSE))</f>
        <v>1</v>
      </c>
      <c r="P4789" s="2">
        <f>IF(H4789="",0,VLOOKUP($H4789,injury_groups!$A:$F,5,FALSE))</f>
        <v>0</v>
      </c>
      <c r="Q4789" s="4" t="str">
        <f>IF(H4789="","",IF(LEN(VLOOKUP($H4789,injury_groups!$A:$F,6,FALSE))=0,"",VLOOKUP($H4789,injury_groups!$A:$F,6,FALSE)))</f>
        <v/>
      </c>
    </row>
    <row r="4790" spans="1:17" x14ac:dyDescent="0.2">
      <c r="A4790" s="1">
        <v>283067</v>
      </c>
      <c r="B4790">
        <v>20961</v>
      </c>
      <c r="C4790" t="s">
        <v>1705</v>
      </c>
      <c r="D4790">
        <v>2021</v>
      </c>
      <c r="E4790">
        <v>12</v>
      </c>
      <c r="F4790">
        <v>14</v>
      </c>
      <c r="G4790">
        <v>33</v>
      </c>
      <c r="H4790" t="s">
        <v>1736</v>
      </c>
      <c r="I4790" t="s">
        <v>1841</v>
      </c>
      <c r="J4790" t="s">
        <v>1937</v>
      </c>
      <c r="K4790" t="b">
        <v>1</v>
      </c>
      <c r="L4790">
        <v>17</v>
      </c>
      <c r="M4790" s="2" t="str">
        <f>IF(H4790="","",IF(LEN(VLOOKUP($H4790,injury_groups!$A:$F,2,FALSE))=0,"",VLOOKUP($H4790,injury_groups!$A:$F,2,FALSE)))</f>
        <v>groin</v>
      </c>
      <c r="N4790" s="2" t="str">
        <f>IF(H4790="","",IF(LEN(VLOOKUP($H4790,injury_groups!$A:$F,3,FALSE))=0,"",VLOOKUP($H4790,injury_groups!$A:$F,3,FALSE)))</f>
        <v/>
      </c>
      <c r="O4790" s="2">
        <f>IF(H4790="",0,VLOOKUP($H4790,injury_groups!$A:$F,4,FALSE))</f>
        <v>1</v>
      </c>
      <c r="P4790" s="2">
        <f>IF(H4790="",0,VLOOKUP($H4790,injury_groups!$A:$F,5,FALSE))</f>
        <v>0</v>
      </c>
      <c r="Q4790" s="4" t="str">
        <f>IF(H4790="","",IF(LEN(VLOOKUP($H4790,injury_groups!$A:$F,6,FALSE))=0,"",VLOOKUP($H4790,injury_groups!$A:$F,6,FALSE)))</f>
        <v/>
      </c>
    </row>
    <row r="4791" spans="1:17" x14ac:dyDescent="0.2">
      <c r="A4791" s="1">
        <v>283786</v>
      </c>
      <c r="B4791">
        <v>20961</v>
      </c>
      <c r="C4791" t="s">
        <v>1705</v>
      </c>
      <c r="D4791">
        <v>2021</v>
      </c>
      <c r="E4791">
        <v>13</v>
      </c>
      <c r="F4791">
        <v>14</v>
      </c>
      <c r="G4791">
        <v>13</v>
      </c>
      <c r="H4791" t="s">
        <v>1736</v>
      </c>
      <c r="I4791" t="s">
        <v>1841</v>
      </c>
      <c r="J4791" t="s">
        <v>1947</v>
      </c>
      <c r="K4791" t="b">
        <v>1</v>
      </c>
      <c r="L4791">
        <v>18</v>
      </c>
      <c r="M4791" s="2" t="str">
        <f>IF(H4791="","",IF(LEN(VLOOKUP($H4791,injury_groups!$A:$F,2,FALSE))=0,"",VLOOKUP($H4791,injury_groups!$A:$F,2,FALSE)))</f>
        <v>groin</v>
      </c>
      <c r="N4791" s="2" t="str">
        <f>IF(H4791="","",IF(LEN(VLOOKUP($H4791,injury_groups!$A:$F,3,FALSE))=0,"",VLOOKUP($H4791,injury_groups!$A:$F,3,FALSE)))</f>
        <v/>
      </c>
      <c r="O4791" s="2">
        <f>IF(H4791="",0,VLOOKUP($H4791,injury_groups!$A:$F,4,FALSE))</f>
        <v>1</v>
      </c>
      <c r="P4791" s="2">
        <f>IF(H4791="",0,VLOOKUP($H4791,injury_groups!$A:$F,5,FALSE))</f>
        <v>0</v>
      </c>
      <c r="Q4791" s="4" t="str">
        <f>IF(H4791="","",IF(LEN(VLOOKUP($H4791,injury_groups!$A:$F,6,FALSE))=0,"",VLOOKUP($H4791,injury_groups!$A:$F,6,FALSE)))</f>
        <v/>
      </c>
    </row>
    <row r="4792" spans="1:17" x14ac:dyDescent="0.2">
      <c r="A4792" s="1">
        <v>284546</v>
      </c>
      <c r="B4792">
        <v>20961</v>
      </c>
      <c r="C4792" t="s">
        <v>1705</v>
      </c>
      <c r="D4792">
        <v>2021</v>
      </c>
      <c r="E4792">
        <v>14</v>
      </c>
      <c r="F4792">
        <v>14</v>
      </c>
      <c r="H4792" t="s">
        <v>1736</v>
      </c>
      <c r="I4792" t="s">
        <v>1841</v>
      </c>
      <c r="J4792" t="s">
        <v>1962</v>
      </c>
      <c r="K4792" t="b">
        <v>1</v>
      </c>
      <c r="L4792">
        <v>19</v>
      </c>
      <c r="M4792" s="2" t="str">
        <f>IF(H4792="","",IF(LEN(VLOOKUP($H4792,injury_groups!$A:$F,2,FALSE))=0,"",VLOOKUP($H4792,injury_groups!$A:$F,2,FALSE)))</f>
        <v>groin</v>
      </c>
      <c r="N4792" s="2" t="str">
        <f>IF(H4792="","",IF(LEN(VLOOKUP($H4792,injury_groups!$A:$F,3,FALSE))=0,"",VLOOKUP($H4792,injury_groups!$A:$F,3,FALSE)))</f>
        <v/>
      </c>
      <c r="O4792" s="2">
        <f>IF(H4792="",0,VLOOKUP($H4792,injury_groups!$A:$F,4,FALSE))</f>
        <v>1</v>
      </c>
      <c r="P4792" s="2">
        <f>IF(H4792="",0,VLOOKUP($H4792,injury_groups!$A:$F,5,FALSE))</f>
        <v>0</v>
      </c>
      <c r="Q4792" s="4" t="str">
        <f>IF(H4792="","",IF(LEN(VLOOKUP($H4792,injury_groups!$A:$F,6,FALSE))=0,"",VLOOKUP($H4792,injury_groups!$A:$F,6,FALSE)))</f>
        <v/>
      </c>
    </row>
    <row r="4793" spans="1:17" x14ac:dyDescent="0.2">
      <c r="A4793" s="1">
        <v>285462</v>
      </c>
      <c r="B4793">
        <v>20961</v>
      </c>
      <c r="C4793" t="s">
        <v>1705</v>
      </c>
      <c r="D4793">
        <v>2021</v>
      </c>
      <c r="E4793">
        <v>15</v>
      </c>
      <c r="F4793">
        <v>14</v>
      </c>
      <c r="G4793">
        <v>21</v>
      </c>
      <c r="H4793" t="s">
        <v>1736</v>
      </c>
      <c r="I4793" t="s">
        <v>1841</v>
      </c>
      <c r="J4793" t="s">
        <v>1971</v>
      </c>
      <c r="K4793" t="b">
        <v>1</v>
      </c>
      <c r="L4793">
        <v>20</v>
      </c>
      <c r="M4793" s="2" t="str">
        <f>IF(H4793="","",IF(LEN(VLOOKUP($H4793,injury_groups!$A:$F,2,FALSE))=0,"",VLOOKUP($H4793,injury_groups!$A:$F,2,FALSE)))</f>
        <v>groin</v>
      </c>
      <c r="N4793" s="2" t="str">
        <f>IF(H4793="","",IF(LEN(VLOOKUP($H4793,injury_groups!$A:$F,3,FALSE))=0,"",VLOOKUP($H4793,injury_groups!$A:$F,3,FALSE)))</f>
        <v/>
      </c>
      <c r="O4793" s="2">
        <f>IF(H4793="",0,VLOOKUP($H4793,injury_groups!$A:$F,4,FALSE))</f>
        <v>1</v>
      </c>
      <c r="P4793" s="2">
        <f>IF(H4793="",0,VLOOKUP($H4793,injury_groups!$A:$F,5,FALSE))</f>
        <v>0</v>
      </c>
      <c r="Q4793" s="4" t="str">
        <f>IF(H4793="","",IF(LEN(VLOOKUP($H4793,injury_groups!$A:$F,6,FALSE))=0,"",VLOOKUP($H4793,injury_groups!$A:$F,6,FALSE)))</f>
        <v/>
      </c>
    </row>
    <row r="4794" spans="1:17" x14ac:dyDescent="0.2">
      <c r="A4794" s="1">
        <v>286446</v>
      </c>
      <c r="B4794">
        <v>20961</v>
      </c>
      <c r="C4794" t="s">
        <v>1705</v>
      </c>
      <c r="D4794">
        <v>2021</v>
      </c>
      <c r="E4794">
        <v>16</v>
      </c>
      <c r="F4794">
        <v>14</v>
      </c>
      <c r="G4794">
        <v>1</v>
      </c>
      <c r="H4794" t="s">
        <v>1736</v>
      </c>
      <c r="I4794" t="s">
        <v>1841</v>
      </c>
      <c r="J4794" t="s">
        <v>1977</v>
      </c>
      <c r="K4794" t="b">
        <v>1</v>
      </c>
      <c r="L4794">
        <v>21</v>
      </c>
      <c r="M4794" s="2" t="str">
        <f>IF(H4794="","",IF(LEN(VLOOKUP($H4794,injury_groups!$A:$F,2,FALSE))=0,"",VLOOKUP($H4794,injury_groups!$A:$F,2,FALSE)))</f>
        <v>groin</v>
      </c>
      <c r="N4794" s="2" t="str">
        <f>IF(H4794="","",IF(LEN(VLOOKUP($H4794,injury_groups!$A:$F,3,FALSE))=0,"",VLOOKUP($H4794,injury_groups!$A:$F,3,FALSE)))</f>
        <v/>
      </c>
      <c r="O4794" s="2">
        <f>IF(H4794="",0,VLOOKUP($H4794,injury_groups!$A:$F,4,FALSE))</f>
        <v>1</v>
      </c>
      <c r="P4794" s="2">
        <f>IF(H4794="",0,VLOOKUP($H4794,injury_groups!$A:$F,5,FALSE))</f>
        <v>0</v>
      </c>
      <c r="Q4794" s="4" t="str">
        <f>IF(H4794="","",IF(LEN(VLOOKUP($H4794,injury_groups!$A:$F,6,FALSE))=0,"",VLOOKUP($H4794,injury_groups!$A:$F,6,FALSE)))</f>
        <v/>
      </c>
    </row>
    <row r="4795" spans="1:17" x14ac:dyDescent="0.2">
      <c r="A4795" s="1">
        <v>287447</v>
      </c>
      <c r="B4795">
        <v>20961</v>
      </c>
      <c r="C4795" t="s">
        <v>1705</v>
      </c>
      <c r="D4795">
        <v>2021</v>
      </c>
      <c r="E4795">
        <v>17</v>
      </c>
      <c r="F4795">
        <v>14</v>
      </c>
      <c r="G4795">
        <v>25</v>
      </c>
      <c r="H4795" t="s">
        <v>1736</v>
      </c>
      <c r="I4795" t="s">
        <v>1841</v>
      </c>
      <c r="J4795" t="s">
        <v>1992</v>
      </c>
      <c r="K4795" t="b">
        <v>1</v>
      </c>
      <c r="L4795">
        <v>22</v>
      </c>
      <c r="M4795" s="2" t="str">
        <f>IF(H4795="","",IF(LEN(VLOOKUP($H4795,injury_groups!$A:$F,2,FALSE))=0,"",VLOOKUP($H4795,injury_groups!$A:$F,2,FALSE)))</f>
        <v>groin</v>
      </c>
      <c r="N4795" s="2" t="str">
        <f>IF(H4795="","",IF(LEN(VLOOKUP($H4795,injury_groups!$A:$F,3,FALSE))=0,"",VLOOKUP($H4795,injury_groups!$A:$F,3,FALSE)))</f>
        <v/>
      </c>
      <c r="O4795" s="2">
        <f>IF(H4795="",0,VLOOKUP($H4795,injury_groups!$A:$F,4,FALSE))</f>
        <v>1</v>
      </c>
      <c r="P4795" s="2">
        <f>IF(H4795="",0,VLOOKUP($H4795,injury_groups!$A:$F,5,FALSE))</f>
        <v>0</v>
      </c>
      <c r="Q4795" s="4" t="str">
        <f>IF(H4795="","",IF(LEN(VLOOKUP($H4795,injury_groups!$A:$F,6,FALSE))=0,"",VLOOKUP($H4795,injury_groups!$A:$F,6,FALSE)))</f>
        <v/>
      </c>
    </row>
    <row r="4796" spans="1:17" x14ac:dyDescent="0.2">
      <c r="A4796" s="1">
        <v>275047</v>
      </c>
      <c r="B4796">
        <v>20966</v>
      </c>
      <c r="C4796" t="s">
        <v>1706</v>
      </c>
      <c r="D4796">
        <v>2021</v>
      </c>
      <c r="E4796">
        <v>2</v>
      </c>
      <c r="F4796">
        <v>23</v>
      </c>
      <c r="G4796">
        <v>8</v>
      </c>
      <c r="H4796" t="s">
        <v>1733</v>
      </c>
      <c r="I4796" t="s">
        <v>1841</v>
      </c>
      <c r="J4796" t="s">
        <v>2027</v>
      </c>
      <c r="K4796" t="b">
        <v>1</v>
      </c>
      <c r="L4796">
        <v>2</v>
      </c>
      <c r="M4796" s="2" t="str">
        <f>IF(H4796="","",IF(LEN(VLOOKUP($H4796,injury_groups!$A:$F,2,FALSE))=0,"",VLOOKUP($H4796,injury_groups!$A:$F,2,FALSE)))</f>
        <v>head</v>
      </c>
      <c r="N4796" s="2" t="str">
        <f>IF(H4796="","",IF(LEN(VLOOKUP($H4796,injury_groups!$A:$F,3,FALSE))=0,"",VLOOKUP($H4796,injury_groups!$A:$F,3,FALSE)))</f>
        <v/>
      </c>
      <c r="O4796" s="2">
        <f>IF(H4796="",0,VLOOKUP($H4796,injury_groups!$A:$F,4,FALSE))</f>
        <v>1</v>
      </c>
      <c r="P4796" s="2">
        <f>IF(H4796="",0,VLOOKUP($H4796,injury_groups!$A:$F,5,FALSE))</f>
        <v>0</v>
      </c>
      <c r="Q4796" s="4" t="str">
        <f>IF(H4796="","",IF(LEN(VLOOKUP($H4796,injury_groups!$A:$F,6,FALSE))=0,"",VLOOKUP($H4796,injury_groups!$A:$F,6,FALSE)))</f>
        <v/>
      </c>
    </row>
    <row r="4797" spans="1:17" x14ac:dyDescent="0.2">
      <c r="A4797" s="1">
        <v>282592</v>
      </c>
      <c r="B4797">
        <v>20967</v>
      </c>
      <c r="C4797" t="s">
        <v>1705</v>
      </c>
      <c r="D4797">
        <v>2021</v>
      </c>
      <c r="E4797">
        <v>11</v>
      </c>
      <c r="F4797">
        <v>29</v>
      </c>
      <c r="G4797">
        <v>28</v>
      </c>
      <c r="H4797" t="s">
        <v>1710</v>
      </c>
      <c r="I4797" t="s">
        <v>1841</v>
      </c>
      <c r="J4797" t="s">
        <v>1934</v>
      </c>
      <c r="K4797" t="b">
        <v>1</v>
      </c>
      <c r="L4797">
        <v>16</v>
      </c>
      <c r="M4797" s="2" t="str">
        <f>IF(H4797="","",IF(LEN(VLOOKUP($H4797,injury_groups!$A:$F,2,FALSE))=0,"",VLOOKUP($H4797,injury_groups!$A:$F,2,FALSE)))</f>
        <v/>
      </c>
      <c r="N4797" s="2" t="str">
        <f>IF(H4797="","",IF(LEN(VLOOKUP($H4797,injury_groups!$A:$F,3,FALSE))=0,"",VLOOKUP($H4797,injury_groups!$A:$F,3,FALSE)))</f>
        <v/>
      </c>
      <c r="O4797" s="2">
        <f>IF(H4797="",0,VLOOKUP($H4797,injury_groups!$A:$F,4,FALSE))</f>
        <v>0</v>
      </c>
      <c r="P4797" s="2">
        <f>IF(H4797="",0,VLOOKUP($H4797,injury_groups!$A:$F,5,FALSE))</f>
        <v>1</v>
      </c>
      <c r="Q4797" s="4" t="str">
        <f>IF(H4797="","",IF(LEN(VLOOKUP($H4797,injury_groups!$A:$F,6,FALSE))=0,"",VLOOKUP($H4797,injury_groups!$A:$F,6,FALSE)))</f>
        <v/>
      </c>
    </row>
    <row r="4798" spans="1:17" x14ac:dyDescent="0.2">
      <c r="A4798" s="1">
        <v>279106</v>
      </c>
      <c r="B4798">
        <v>20968</v>
      </c>
      <c r="C4798" t="s">
        <v>1705</v>
      </c>
      <c r="D4798">
        <v>2021</v>
      </c>
      <c r="E4798">
        <v>6</v>
      </c>
      <c r="F4798">
        <v>29</v>
      </c>
      <c r="G4798">
        <v>3</v>
      </c>
      <c r="H4798" t="s">
        <v>1775</v>
      </c>
      <c r="I4798" t="s">
        <v>1841</v>
      </c>
      <c r="J4798" t="s">
        <v>1889</v>
      </c>
      <c r="K4798" t="b">
        <v>1</v>
      </c>
      <c r="L4798">
        <v>11</v>
      </c>
      <c r="M4798" s="2" t="str">
        <f>IF(H4798="","",IF(LEN(VLOOKUP($H4798,injury_groups!$A:$F,2,FALSE))=0,"",VLOOKUP($H4798,injury_groups!$A:$F,2,FALSE)))</f>
        <v>chest</v>
      </c>
      <c r="N4798" s="2" t="str">
        <f>IF(H4798="","",IF(LEN(VLOOKUP($H4798,injury_groups!$A:$F,3,FALSE))=0,"",VLOOKUP($H4798,injury_groups!$A:$F,3,FALSE)))</f>
        <v/>
      </c>
      <c r="O4798" s="2">
        <f>IF(H4798="",0,VLOOKUP($H4798,injury_groups!$A:$F,4,FALSE))</f>
        <v>1</v>
      </c>
      <c r="P4798" s="2">
        <f>IF(H4798="",0,VLOOKUP($H4798,injury_groups!$A:$F,5,FALSE))</f>
        <v>0</v>
      </c>
      <c r="Q4798" s="4" t="str">
        <f>IF(H4798="","",IF(LEN(VLOOKUP($H4798,injury_groups!$A:$F,6,FALSE))=0,"",VLOOKUP($H4798,injury_groups!$A:$F,6,FALSE)))</f>
        <v/>
      </c>
    </row>
    <row r="4799" spans="1:17" x14ac:dyDescent="0.2">
      <c r="A4799" s="1">
        <v>279523</v>
      </c>
      <c r="B4799">
        <v>20968</v>
      </c>
      <c r="C4799" t="s">
        <v>1705</v>
      </c>
      <c r="D4799">
        <v>2021</v>
      </c>
      <c r="E4799">
        <v>7</v>
      </c>
      <c r="F4799">
        <v>29</v>
      </c>
      <c r="H4799" t="s">
        <v>1775</v>
      </c>
      <c r="I4799" t="s">
        <v>1843</v>
      </c>
      <c r="J4799" t="s">
        <v>1899</v>
      </c>
      <c r="K4799" t="b">
        <v>0</v>
      </c>
      <c r="L4799">
        <v>12</v>
      </c>
      <c r="M4799" s="2" t="str">
        <f>IF(H4799="","",IF(LEN(VLOOKUP($H4799,injury_groups!$A:$F,2,FALSE))=0,"",VLOOKUP($H4799,injury_groups!$A:$F,2,FALSE)))</f>
        <v>chest</v>
      </c>
      <c r="N4799" s="2" t="str">
        <f>IF(H4799="","",IF(LEN(VLOOKUP($H4799,injury_groups!$A:$F,3,FALSE))=0,"",VLOOKUP($H4799,injury_groups!$A:$F,3,FALSE)))</f>
        <v/>
      </c>
      <c r="O4799" s="2">
        <f>IF(H4799="",0,VLOOKUP($H4799,injury_groups!$A:$F,4,FALSE))</f>
        <v>1</v>
      </c>
      <c r="P4799" s="2">
        <f>IF(H4799="",0,VLOOKUP($H4799,injury_groups!$A:$F,5,FALSE))</f>
        <v>0</v>
      </c>
      <c r="Q4799" s="4" t="str">
        <f>IF(H4799="","",IF(LEN(VLOOKUP($H4799,injury_groups!$A:$F,6,FALSE))=0,"",VLOOKUP($H4799,injury_groups!$A:$F,6,FALSE)))</f>
        <v/>
      </c>
    </row>
    <row r="4800" spans="1:17" x14ac:dyDescent="0.2">
      <c r="A4800" s="1">
        <v>281965</v>
      </c>
      <c r="B4800">
        <v>20968</v>
      </c>
      <c r="C4800" t="s">
        <v>1705</v>
      </c>
      <c r="D4800">
        <v>2021</v>
      </c>
      <c r="E4800">
        <v>10</v>
      </c>
      <c r="F4800">
        <v>29</v>
      </c>
      <c r="G4800">
        <v>20</v>
      </c>
      <c r="H4800" t="s">
        <v>1710</v>
      </c>
      <c r="I4800" t="s">
        <v>1841</v>
      </c>
      <c r="J4800" t="s">
        <v>1919</v>
      </c>
      <c r="K4800" t="b">
        <v>1</v>
      </c>
      <c r="L4800">
        <v>15</v>
      </c>
      <c r="M4800" s="2" t="str">
        <f>IF(H4800="","",IF(LEN(VLOOKUP($H4800,injury_groups!$A:$F,2,FALSE))=0,"",VLOOKUP($H4800,injury_groups!$A:$F,2,FALSE)))</f>
        <v/>
      </c>
      <c r="N4800" s="2" t="str">
        <f>IF(H4800="","",IF(LEN(VLOOKUP($H4800,injury_groups!$A:$F,3,FALSE))=0,"",VLOOKUP($H4800,injury_groups!$A:$F,3,FALSE)))</f>
        <v/>
      </c>
      <c r="O4800" s="2">
        <f>IF(H4800="",0,VLOOKUP($H4800,injury_groups!$A:$F,4,FALSE))</f>
        <v>0</v>
      </c>
      <c r="P4800" s="2">
        <f>IF(H4800="",0,VLOOKUP($H4800,injury_groups!$A:$F,5,FALSE))</f>
        <v>1</v>
      </c>
      <c r="Q4800" s="4" t="str">
        <f>IF(H4800="","",IF(LEN(VLOOKUP($H4800,injury_groups!$A:$F,6,FALSE))=0,"",VLOOKUP($H4800,injury_groups!$A:$F,6,FALSE)))</f>
        <v/>
      </c>
    </row>
    <row r="4801" spans="1:17" x14ac:dyDescent="0.2">
      <c r="A4801" s="1">
        <v>287448</v>
      </c>
      <c r="B4801">
        <v>20968</v>
      </c>
      <c r="C4801" t="s">
        <v>1705</v>
      </c>
      <c r="D4801">
        <v>2021</v>
      </c>
      <c r="E4801">
        <v>17</v>
      </c>
      <c r="F4801">
        <v>29</v>
      </c>
      <c r="G4801">
        <v>10</v>
      </c>
      <c r="H4801" t="s">
        <v>1715</v>
      </c>
      <c r="I4801" t="s">
        <v>1841</v>
      </c>
      <c r="J4801" t="s">
        <v>1995</v>
      </c>
      <c r="K4801" t="b">
        <v>1</v>
      </c>
      <c r="L4801">
        <v>22</v>
      </c>
      <c r="M4801" s="2" t="str">
        <f>IF(H4801="","",IF(LEN(VLOOKUP($H4801,injury_groups!$A:$F,2,FALSE))=0,"",VLOOKUP($H4801,injury_groups!$A:$F,2,FALSE)))</f>
        <v xml:space="preserve">ankle </v>
      </c>
      <c r="N4801" s="2" t="str">
        <f>IF(H4801="","",IF(LEN(VLOOKUP($H4801,injury_groups!$A:$F,3,FALSE))=0,"",VLOOKUP($H4801,injury_groups!$A:$F,3,FALSE)))</f>
        <v/>
      </c>
      <c r="O4801" s="2">
        <f>IF(H4801="",0,VLOOKUP($H4801,injury_groups!$A:$F,4,FALSE))</f>
        <v>1</v>
      </c>
      <c r="P4801" s="2">
        <f>IF(H4801="",0,VLOOKUP($H4801,injury_groups!$A:$F,5,FALSE))</f>
        <v>0</v>
      </c>
      <c r="Q4801" s="4" t="str">
        <f>IF(H4801="","",IF(LEN(VLOOKUP($H4801,injury_groups!$A:$F,6,FALSE))=0,"",VLOOKUP($H4801,injury_groups!$A:$F,6,FALSE)))</f>
        <v/>
      </c>
    </row>
    <row r="4802" spans="1:17" x14ac:dyDescent="0.2">
      <c r="A4802" s="1">
        <v>275153</v>
      </c>
      <c r="B4802">
        <v>20970</v>
      </c>
      <c r="C4802" t="s">
        <v>1705</v>
      </c>
      <c r="D4802">
        <v>2021</v>
      </c>
      <c r="E4802">
        <v>1</v>
      </c>
      <c r="F4802">
        <v>30</v>
      </c>
      <c r="G4802">
        <v>14</v>
      </c>
      <c r="H4802" t="s">
        <v>1721</v>
      </c>
      <c r="I4802" t="s">
        <v>1841</v>
      </c>
      <c r="J4802" t="s">
        <v>1845</v>
      </c>
      <c r="K4802" t="b">
        <v>1</v>
      </c>
      <c r="L4802">
        <v>6</v>
      </c>
      <c r="M4802" s="2" t="str">
        <f>IF(H4802="","",IF(LEN(VLOOKUP($H4802,injury_groups!$A:$F,2,FALSE))=0,"",VLOOKUP($H4802,injury_groups!$A:$F,2,FALSE)))</f>
        <v>knee</v>
      </c>
      <c r="N4802" s="2" t="str">
        <f>IF(H4802="","",IF(LEN(VLOOKUP($H4802,injury_groups!$A:$F,3,FALSE))=0,"",VLOOKUP($H4802,injury_groups!$A:$F,3,FALSE)))</f>
        <v/>
      </c>
      <c r="O4802" s="2">
        <f>IF(H4802="",0,VLOOKUP($H4802,injury_groups!$A:$F,4,FALSE))</f>
        <v>1</v>
      </c>
      <c r="P4802" s="2">
        <f>IF(H4802="",0,VLOOKUP($H4802,injury_groups!$A:$F,5,FALSE))</f>
        <v>0</v>
      </c>
      <c r="Q4802" s="4" t="str">
        <f>IF(H4802="","",IF(LEN(VLOOKUP($H4802,injury_groups!$A:$F,6,FALSE))=0,"",VLOOKUP($H4802,injury_groups!$A:$F,6,FALSE)))</f>
        <v/>
      </c>
    </row>
    <row r="4803" spans="1:17" x14ac:dyDescent="0.2">
      <c r="A4803" s="1">
        <v>276254</v>
      </c>
      <c r="B4803">
        <v>20970</v>
      </c>
      <c r="C4803" t="s">
        <v>1705</v>
      </c>
      <c r="D4803">
        <v>2021</v>
      </c>
      <c r="E4803">
        <v>2</v>
      </c>
      <c r="F4803">
        <v>30</v>
      </c>
      <c r="G4803">
        <v>34</v>
      </c>
      <c r="H4803" t="s">
        <v>1721</v>
      </c>
      <c r="I4803" t="s">
        <v>1841</v>
      </c>
      <c r="J4803" t="s">
        <v>1861</v>
      </c>
      <c r="K4803" t="b">
        <v>1</v>
      </c>
      <c r="L4803">
        <v>7</v>
      </c>
      <c r="M4803" s="2" t="str">
        <f>IF(H4803="","",IF(LEN(VLOOKUP($H4803,injury_groups!$A:$F,2,FALSE))=0,"",VLOOKUP($H4803,injury_groups!$A:$F,2,FALSE)))</f>
        <v>knee</v>
      </c>
      <c r="N4803" s="2" t="str">
        <f>IF(H4803="","",IF(LEN(VLOOKUP($H4803,injury_groups!$A:$F,3,FALSE))=0,"",VLOOKUP($H4803,injury_groups!$A:$F,3,FALSE)))</f>
        <v/>
      </c>
      <c r="O4803" s="2">
        <f>IF(H4803="",0,VLOOKUP($H4803,injury_groups!$A:$F,4,FALSE))</f>
        <v>1</v>
      </c>
      <c r="P4803" s="2">
        <f>IF(H4803="",0,VLOOKUP($H4803,injury_groups!$A:$F,5,FALSE))</f>
        <v>0</v>
      </c>
      <c r="Q4803" s="4" t="str">
        <f>IF(H4803="","",IF(LEN(VLOOKUP($H4803,injury_groups!$A:$F,6,FALSE))=0,"",VLOOKUP($H4803,injury_groups!$A:$F,6,FALSE)))</f>
        <v/>
      </c>
    </row>
    <row r="4804" spans="1:17" x14ac:dyDescent="0.2">
      <c r="A4804" s="1">
        <v>276917</v>
      </c>
      <c r="B4804">
        <v>20970</v>
      </c>
      <c r="C4804" t="s">
        <v>1705</v>
      </c>
      <c r="D4804">
        <v>2021</v>
      </c>
      <c r="E4804">
        <v>3</v>
      </c>
      <c r="F4804">
        <v>30</v>
      </c>
      <c r="G4804">
        <v>20</v>
      </c>
      <c r="H4804" t="s">
        <v>1721</v>
      </c>
      <c r="I4804" t="s">
        <v>1841</v>
      </c>
      <c r="J4804" t="s">
        <v>1872</v>
      </c>
      <c r="K4804" t="b">
        <v>1</v>
      </c>
      <c r="L4804">
        <v>8</v>
      </c>
      <c r="M4804" s="2" t="str">
        <f>IF(H4804="","",IF(LEN(VLOOKUP($H4804,injury_groups!$A:$F,2,FALSE))=0,"",VLOOKUP($H4804,injury_groups!$A:$F,2,FALSE)))</f>
        <v>knee</v>
      </c>
      <c r="N4804" s="2" t="str">
        <f>IF(H4804="","",IF(LEN(VLOOKUP($H4804,injury_groups!$A:$F,3,FALSE))=0,"",VLOOKUP($H4804,injury_groups!$A:$F,3,FALSE)))</f>
        <v/>
      </c>
      <c r="O4804" s="2">
        <f>IF(H4804="",0,VLOOKUP($H4804,injury_groups!$A:$F,4,FALSE))</f>
        <v>1</v>
      </c>
      <c r="P4804" s="2">
        <f>IF(H4804="",0,VLOOKUP($H4804,injury_groups!$A:$F,5,FALSE))</f>
        <v>0</v>
      </c>
      <c r="Q4804" s="4" t="str">
        <f>IF(H4804="","",IF(LEN(VLOOKUP($H4804,injury_groups!$A:$F,6,FALSE))=0,"",VLOOKUP($H4804,injury_groups!$A:$F,6,FALSE)))</f>
        <v/>
      </c>
    </row>
    <row r="4805" spans="1:17" x14ac:dyDescent="0.2">
      <c r="A4805" s="1">
        <v>277571</v>
      </c>
      <c r="B4805">
        <v>20970</v>
      </c>
      <c r="C4805" t="s">
        <v>1705</v>
      </c>
      <c r="D4805">
        <v>2021</v>
      </c>
      <c r="E4805">
        <v>4</v>
      </c>
      <c r="F4805">
        <v>30</v>
      </c>
      <c r="G4805">
        <v>31</v>
      </c>
      <c r="H4805" t="s">
        <v>1721</v>
      </c>
      <c r="I4805" t="s">
        <v>1841</v>
      </c>
      <c r="J4805" t="s">
        <v>1873</v>
      </c>
      <c r="K4805" t="b">
        <v>1</v>
      </c>
      <c r="L4805">
        <v>9</v>
      </c>
      <c r="M4805" s="2" t="str">
        <f>IF(H4805="","",IF(LEN(VLOOKUP($H4805,injury_groups!$A:$F,2,FALSE))=0,"",VLOOKUP($H4805,injury_groups!$A:$F,2,FALSE)))</f>
        <v>knee</v>
      </c>
      <c r="N4805" s="2" t="str">
        <f>IF(H4805="","",IF(LEN(VLOOKUP($H4805,injury_groups!$A:$F,3,FALSE))=0,"",VLOOKUP($H4805,injury_groups!$A:$F,3,FALSE)))</f>
        <v/>
      </c>
      <c r="O4805" s="2">
        <f>IF(H4805="",0,VLOOKUP($H4805,injury_groups!$A:$F,4,FALSE))</f>
        <v>1</v>
      </c>
      <c r="P4805" s="2">
        <f>IF(H4805="",0,VLOOKUP($H4805,injury_groups!$A:$F,5,FALSE))</f>
        <v>0</v>
      </c>
      <c r="Q4805" s="4" t="str">
        <f>IF(H4805="","",IF(LEN(VLOOKUP($H4805,injury_groups!$A:$F,6,FALSE))=0,"",VLOOKUP($H4805,injury_groups!$A:$F,6,FALSE)))</f>
        <v/>
      </c>
    </row>
    <row r="4806" spans="1:17" x14ac:dyDescent="0.2">
      <c r="A4806" s="1">
        <v>278238</v>
      </c>
      <c r="B4806">
        <v>20970</v>
      </c>
      <c r="C4806" t="s">
        <v>1705</v>
      </c>
      <c r="D4806">
        <v>2021</v>
      </c>
      <c r="E4806">
        <v>5</v>
      </c>
      <c r="F4806">
        <v>30</v>
      </c>
      <c r="G4806">
        <v>32</v>
      </c>
      <c r="H4806" t="s">
        <v>1721</v>
      </c>
      <c r="I4806" t="s">
        <v>1841</v>
      </c>
      <c r="J4806" t="s">
        <v>1886</v>
      </c>
      <c r="K4806" t="b">
        <v>1</v>
      </c>
      <c r="L4806">
        <v>10</v>
      </c>
      <c r="M4806" s="2" t="str">
        <f>IF(H4806="","",IF(LEN(VLOOKUP($H4806,injury_groups!$A:$F,2,FALSE))=0,"",VLOOKUP($H4806,injury_groups!$A:$F,2,FALSE)))</f>
        <v>knee</v>
      </c>
      <c r="N4806" s="2" t="str">
        <f>IF(H4806="","",IF(LEN(VLOOKUP($H4806,injury_groups!$A:$F,3,FALSE))=0,"",VLOOKUP($H4806,injury_groups!$A:$F,3,FALSE)))</f>
        <v/>
      </c>
      <c r="O4806" s="2">
        <f>IF(H4806="",0,VLOOKUP($H4806,injury_groups!$A:$F,4,FALSE))</f>
        <v>1</v>
      </c>
      <c r="P4806" s="2">
        <f>IF(H4806="",0,VLOOKUP($H4806,injury_groups!$A:$F,5,FALSE))</f>
        <v>0</v>
      </c>
      <c r="Q4806" s="4" t="str">
        <f>IF(H4806="","",IF(LEN(VLOOKUP($H4806,injury_groups!$A:$F,6,FALSE))=0,"",VLOOKUP($H4806,injury_groups!$A:$F,6,FALSE)))</f>
        <v/>
      </c>
    </row>
    <row r="4807" spans="1:17" x14ac:dyDescent="0.2">
      <c r="A4807" s="1">
        <v>278940</v>
      </c>
      <c r="B4807">
        <v>20970</v>
      </c>
      <c r="C4807" t="s">
        <v>1705</v>
      </c>
      <c r="D4807">
        <v>2021</v>
      </c>
      <c r="E4807">
        <v>6</v>
      </c>
      <c r="F4807">
        <v>30</v>
      </c>
      <c r="G4807">
        <v>28</v>
      </c>
      <c r="H4807" t="s">
        <v>1721</v>
      </c>
      <c r="I4807" t="s">
        <v>1841</v>
      </c>
      <c r="J4807" t="s">
        <v>1895</v>
      </c>
      <c r="K4807" t="b">
        <v>1</v>
      </c>
      <c r="L4807">
        <v>11</v>
      </c>
      <c r="M4807" s="2" t="str">
        <f>IF(H4807="","",IF(LEN(VLOOKUP($H4807,injury_groups!$A:$F,2,FALSE))=0,"",VLOOKUP($H4807,injury_groups!$A:$F,2,FALSE)))</f>
        <v>knee</v>
      </c>
      <c r="N4807" s="2" t="str">
        <f>IF(H4807="","",IF(LEN(VLOOKUP($H4807,injury_groups!$A:$F,3,FALSE))=0,"",VLOOKUP($H4807,injury_groups!$A:$F,3,FALSE)))</f>
        <v/>
      </c>
      <c r="O4807" s="2">
        <f>IF(H4807="",0,VLOOKUP($H4807,injury_groups!$A:$F,4,FALSE))</f>
        <v>1</v>
      </c>
      <c r="P4807" s="2">
        <f>IF(H4807="",0,VLOOKUP($H4807,injury_groups!$A:$F,5,FALSE))</f>
        <v>0</v>
      </c>
      <c r="Q4807" s="4" t="str">
        <f>IF(H4807="","",IF(LEN(VLOOKUP($H4807,injury_groups!$A:$F,6,FALSE))=0,"",VLOOKUP($H4807,injury_groups!$A:$F,6,FALSE)))</f>
        <v/>
      </c>
    </row>
    <row r="4808" spans="1:17" x14ac:dyDescent="0.2">
      <c r="A4808" s="1">
        <v>279658</v>
      </c>
      <c r="B4808">
        <v>20970</v>
      </c>
      <c r="C4808" t="s">
        <v>1705</v>
      </c>
      <c r="D4808">
        <v>2021</v>
      </c>
      <c r="E4808">
        <v>7</v>
      </c>
      <c r="F4808">
        <v>30</v>
      </c>
      <c r="G4808">
        <v>22</v>
      </c>
      <c r="H4808" t="s">
        <v>1721</v>
      </c>
      <c r="I4808" t="s">
        <v>1841</v>
      </c>
      <c r="J4808" t="s">
        <v>1903</v>
      </c>
      <c r="K4808" t="b">
        <v>1</v>
      </c>
      <c r="L4808">
        <v>12</v>
      </c>
      <c r="M4808" s="2" t="str">
        <f>IF(H4808="","",IF(LEN(VLOOKUP($H4808,injury_groups!$A:$F,2,FALSE))=0,"",VLOOKUP($H4808,injury_groups!$A:$F,2,FALSE)))</f>
        <v>knee</v>
      </c>
      <c r="N4808" s="2" t="str">
        <f>IF(H4808="","",IF(LEN(VLOOKUP($H4808,injury_groups!$A:$F,3,FALSE))=0,"",VLOOKUP($H4808,injury_groups!$A:$F,3,FALSE)))</f>
        <v/>
      </c>
      <c r="O4808" s="2">
        <f>IF(H4808="",0,VLOOKUP($H4808,injury_groups!$A:$F,4,FALSE))</f>
        <v>1</v>
      </c>
      <c r="P4808" s="2">
        <f>IF(H4808="",0,VLOOKUP($H4808,injury_groups!$A:$F,5,FALSE))</f>
        <v>0</v>
      </c>
      <c r="Q4808" s="4" t="str">
        <f>IF(H4808="","",IF(LEN(VLOOKUP($H4808,injury_groups!$A:$F,6,FALSE))=0,"",VLOOKUP($H4808,injury_groups!$A:$F,6,FALSE)))</f>
        <v/>
      </c>
    </row>
    <row r="4809" spans="1:17" x14ac:dyDescent="0.2">
      <c r="A4809" s="1">
        <v>280354</v>
      </c>
      <c r="B4809">
        <v>20970</v>
      </c>
      <c r="C4809" t="s">
        <v>1705</v>
      </c>
      <c r="D4809">
        <v>2021</v>
      </c>
      <c r="E4809">
        <v>8</v>
      </c>
      <c r="F4809">
        <v>30</v>
      </c>
      <c r="G4809">
        <v>15</v>
      </c>
      <c r="H4809" t="s">
        <v>1721</v>
      </c>
      <c r="I4809" t="s">
        <v>1841</v>
      </c>
      <c r="J4809" t="s">
        <v>1910</v>
      </c>
      <c r="K4809" t="b">
        <v>1</v>
      </c>
      <c r="L4809">
        <v>13</v>
      </c>
      <c r="M4809" s="2" t="str">
        <f>IF(H4809="","",IF(LEN(VLOOKUP($H4809,injury_groups!$A:$F,2,FALSE))=0,"",VLOOKUP($H4809,injury_groups!$A:$F,2,FALSE)))</f>
        <v>knee</v>
      </c>
      <c r="N4809" s="2" t="str">
        <f>IF(H4809="","",IF(LEN(VLOOKUP($H4809,injury_groups!$A:$F,3,FALSE))=0,"",VLOOKUP($H4809,injury_groups!$A:$F,3,FALSE)))</f>
        <v/>
      </c>
      <c r="O4809" s="2">
        <f>IF(H4809="",0,VLOOKUP($H4809,injury_groups!$A:$F,4,FALSE))</f>
        <v>1</v>
      </c>
      <c r="P4809" s="2">
        <f>IF(H4809="",0,VLOOKUP($H4809,injury_groups!$A:$F,5,FALSE))</f>
        <v>0</v>
      </c>
      <c r="Q4809" s="4" t="str">
        <f>IF(H4809="","",IF(LEN(VLOOKUP($H4809,injury_groups!$A:$F,6,FALSE))=0,"",VLOOKUP($H4809,injury_groups!$A:$F,6,FALSE)))</f>
        <v/>
      </c>
    </row>
    <row r="4810" spans="1:17" x14ac:dyDescent="0.2">
      <c r="A4810" s="1">
        <v>281058</v>
      </c>
      <c r="B4810">
        <v>20970</v>
      </c>
      <c r="C4810" t="s">
        <v>1705</v>
      </c>
      <c r="D4810">
        <v>2021</v>
      </c>
      <c r="E4810">
        <v>9</v>
      </c>
      <c r="F4810">
        <v>30</v>
      </c>
      <c r="H4810" t="s">
        <v>1721</v>
      </c>
      <c r="I4810" t="s">
        <v>1841</v>
      </c>
      <c r="J4810" t="s">
        <v>1915</v>
      </c>
      <c r="K4810" t="b">
        <v>1</v>
      </c>
      <c r="L4810">
        <v>14</v>
      </c>
      <c r="M4810" s="2" t="str">
        <f>IF(H4810="","",IF(LEN(VLOOKUP($H4810,injury_groups!$A:$F,2,FALSE))=0,"",VLOOKUP($H4810,injury_groups!$A:$F,2,FALSE)))</f>
        <v>knee</v>
      </c>
      <c r="N4810" s="2" t="str">
        <f>IF(H4810="","",IF(LEN(VLOOKUP($H4810,injury_groups!$A:$F,3,FALSE))=0,"",VLOOKUP($H4810,injury_groups!$A:$F,3,FALSE)))</f>
        <v/>
      </c>
      <c r="O4810" s="2">
        <f>IF(H4810="",0,VLOOKUP($H4810,injury_groups!$A:$F,4,FALSE))</f>
        <v>1</v>
      </c>
      <c r="P4810" s="2">
        <f>IF(H4810="",0,VLOOKUP($H4810,injury_groups!$A:$F,5,FALSE))</f>
        <v>0</v>
      </c>
      <c r="Q4810" s="4" t="str">
        <f>IF(H4810="","",IF(LEN(VLOOKUP($H4810,injury_groups!$A:$F,6,FALSE))=0,"",VLOOKUP($H4810,injury_groups!$A:$F,6,FALSE)))</f>
        <v/>
      </c>
    </row>
    <row r="4811" spans="1:17" x14ac:dyDescent="0.2">
      <c r="A4811" s="1">
        <v>281755</v>
      </c>
      <c r="B4811">
        <v>20970</v>
      </c>
      <c r="C4811" t="s">
        <v>1705</v>
      </c>
      <c r="D4811">
        <v>2021</v>
      </c>
      <c r="E4811">
        <v>10</v>
      </c>
      <c r="F4811">
        <v>30</v>
      </c>
      <c r="G4811">
        <v>12</v>
      </c>
      <c r="H4811" t="s">
        <v>1721</v>
      </c>
      <c r="I4811" t="s">
        <v>1841</v>
      </c>
      <c r="J4811" t="s">
        <v>1925</v>
      </c>
      <c r="K4811" t="b">
        <v>1</v>
      </c>
      <c r="L4811">
        <v>15</v>
      </c>
      <c r="M4811" s="2" t="str">
        <f>IF(H4811="","",IF(LEN(VLOOKUP($H4811,injury_groups!$A:$F,2,FALSE))=0,"",VLOOKUP($H4811,injury_groups!$A:$F,2,FALSE)))</f>
        <v>knee</v>
      </c>
      <c r="N4811" s="2" t="str">
        <f>IF(H4811="","",IF(LEN(VLOOKUP($H4811,injury_groups!$A:$F,3,FALSE))=0,"",VLOOKUP($H4811,injury_groups!$A:$F,3,FALSE)))</f>
        <v/>
      </c>
      <c r="O4811" s="2">
        <f>IF(H4811="",0,VLOOKUP($H4811,injury_groups!$A:$F,4,FALSE))</f>
        <v>1</v>
      </c>
      <c r="P4811" s="2">
        <f>IF(H4811="",0,VLOOKUP($H4811,injury_groups!$A:$F,5,FALSE))</f>
        <v>0</v>
      </c>
      <c r="Q4811" s="4" t="str">
        <f>IF(H4811="","",IF(LEN(VLOOKUP($H4811,injury_groups!$A:$F,6,FALSE))=0,"",VLOOKUP($H4811,injury_groups!$A:$F,6,FALSE)))</f>
        <v/>
      </c>
    </row>
    <row r="4812" spans="1:17" x14ac:dyDescent="0.2">
      <c r="A4812" s="1">
        <v>282511</v>
      </c>
      <c r="B4812">
        <v>20970</v>
      </c>
      <c r="C4812" t="s">
        <v>1705</v>
      </c>
      <c r="D4812">
        <v>2021</v>
      </c>
      <c r="E4812">
        <v>11</v>
      </c>
      <c r="F4812">
        <v>30</v>
      </c>
      <c r="G4812">
        <v>1</v>
      </c>
      <c r="H4812" t="s">
        <v>1721</v>
      </c>
      <c r="I4812" t="s">
        <v>1841</v>
      </c>
      <c r="J4812" t="s">
        <v>1928</v>
      </c>
      <c r="K4812" t="b">
        <v>1</v>
      </c>
      <c r="L4812">
        <v>16</v>
      </c>
      <c r="M4812" s="2" t="str">
        <f>IF(H4812="","",IF(LEN(VLOOKUP($H4812,injury_groups!$A:$F,2,FALSE))=0,"",VLOOKUP($H4812,injury_groups!$A:$F,2,FALSE)))</f>
        <v>knee</v>
      </c>
      <c r="N4812" s="2" t="str">
        <f>IF(H4812="","",IF(LEN(VLOOKUP($H4812,injury_groups!$A:$F,3,FALSE))=0,"",VLOOKUP($H4812,injury_groups!$A:$F,3,FALSE)))</f>
        <v/>
      </c>
      <c r="O4812" s="2">
        <f>IF(H4812="",0,VLOOKUP($H4812,injury_groups!$A:$F,4,FALSE))</f>
        <v>1</v>
      </c>
      <c r="P4812" s="2">
        <f>IF(H4812="",0,VLOOKUP($H4812,injury_groups!$A:$F,5,FALSE))</f>
        <v>0</v>
      </c>
      <c r="Q4812" s="4" t="str">
        <f>IF(H4812="","",IF(LEN(VLOOKUP($H4812,injury_groups!$A:$F,6,FALSE))=0,"",VLOOKUP($H4812,injury_groups!$A:$F,6,FALSE)))</f>
        <v/>
      </c>
    </row>
    <row r="4813" spans="1:17" x14ac:dyDescent="0.2">
      <c r="A4813" s="1">
        <v>283263</v>
      </c>
      <c r="B4813">
        <v>20970</v>
      </c>
      <c r="C4813" t="s">
        <v>1705</v>
      </c>
      <c r="D4813">
        <v>2021</v>
      </c>
      <c r="E4813">
        <v>12</v>
      </c>
      <c r="F4813">
        <v>30</v>
      </c>
      <c r="G4813">
        <v>35</v>
      </c>
      <c r="H4813" t="s">
        <v>1721</v>
      </c>
      <c r="I4813" t="s">
        <v>1841</v>
      </c>
      <c r="J4813" t="s">
        <v>1946</v>
      </c>
      <c r="K4813" t="b">
        <v>1</v>
      </c>
      <c r="L4813">
        <v>17</v>
      </c>
      <c r="M4813" s="2" t="str">
        <f>IF(H4813="","",IF(LEN(VLOOKUP($H4813,injury_groups!$A:$F,2,FALSE))=0,"",VLOOKUP($H4813,injury_groups!$A:$F,2,FALSE)))</f>
        <v>knee</v>
      </c>
      <c r="N4813" s="2" t="str">
        <f>IF(H4813="","",IF(LEN(VLOOKUP($H4813,injury_groups!$A:$F,3,FALSE))=0,"",VLOOKUP($H4813,injury_groups!$A:$F,3,FALSE)))</f>
        <v/>
      </c>
      <c r="O4813" s="2">
        <f>IF(H4813="",0,VLOOKUP($H4813,injury_groups!$A:$F,4,FALSE))</f>
        <v>1</v>
      </c>
      <c r="P4813" s="2">
        <f>IF(H4813="",0,VLOOKUP($H4813,injury_groups!$A:$F,5,FALSE))</f>
        <v>0</v>
      </c>
      <c r="Q4813" s="4" t="str">
        <f>IF(H4813="","",IF(LEN(VLOOKUP($H4813,injury_groups!$A:$F,6,FALSE))=0,"",VLOOKUP($H4813,injury_groups!$A:$F,6,FALSE)))</f>
        <v/>
      </c>
    </row>
    <row r="4814" spans="1:17" x14ac:dyDescent="0.2">
      <c r="A4814" s="1">
        <v>283996</v>
      </c>
      <c r="B4814">
        <v>20970</v>
      </c>
      <c r="C4814" t="s">
        <v>1705</v>
      </c>
      <c r="D4814">
        <v>2021</v>
      </c>
      <c r="E4814">
        <v>13</v>
      </c>
      <c r="F4814">
        <v>30</v>
      </c>
      <c r="G4814">
        <v>31</v>
      </c>
      <c r="H4814" t="s">
        <v>1721</v>
      </c>
      <c r="I4814" t="s">
        <v>1841</v>
      </c>
      <c r="J4814" t="s">
        <v>1948</v>
      </c>
      <c r="K4814" t="b">
        <v>1</v>
      </c>
      <c r="L4814">
        <v>18</v>
      </c>
      <c r="M4814" s="2" t="str">
        <f>IF(H4814="","",IF(LEN(VLOOKUP($H4814,injury_groups!$A:$F,2,FALSE))=0,"",VLOOKUP($H4814,injury_groups!$A:$F,2,FALSE)))</f>
        <v>knee</v>
      </c>
      <c r="N4814" s="2" t="str">
        <f>IF(H4814="","",IF(LEN(VLOOKUP($H4814,injury_groups!$A:$F,3,FALSE))=0,"",VLOOKUP($H4814,injury_groups!$A:$F,3,FALSE)))</f>
        <v/>
      </c>
      <c r="O4814" s="2">
        <f>IF(H4814="",0,VLOOKUP($H4814,injury_groups!$A:$F,4,FALSE))</f>
        <v>1</v>
      </c>
      <c r="P4814" s="2">
        <f>IF(H4814="",0,VLOOKUP($H4814,injury_groups!$A:$F,5,FALSE))</f>
        <v>0</v>
      </c>
      <c r="Q4814" s="4" t="str">
        <f>IF(H4814="","",IF(LEN(VLOOKUP($H4814,injury_groups!$A:$F,6,FALSE))=0,"",VLOOKUP($H4814,injury_groups!$A:$F,6,FALSE)))</f>
        <v/>
      </c>
    </row>
    <row r="4815" spans="1:17" x14ac:dyDescent="0.2">
      <c r="A4815" s="1">
        <v>284779</v>
      </c>
      <c r="B4815">
        <v>20970</v>
      </c>
      <c r="C4815" t="s">
        <v>1705</v>
      </c>
      <c r="D4815">
        <v>2021</v>
      </c>
      <c r="E4815">
        <v>14</v>
      </c>
      <c r="F4815">
        <v>30</v>
      </c>
      <c r="G4815">
        <v>13</v>
      </c>
      <c r="H4815" t="s">
        <v>1721</v>
      </c>
      <c r="I4815" t="s">
        <v>1841</v>
      </c>
      <c r="J4815" t="s">
        <v>1958</v>
      </c>
      <c r="K4815" t="b">
        <v>1</v>
      </c>
      <c r="L4815">
        <v>19</v>
      </c>
      <c r="M4815" s="2" t="str">
        <f>IF(H4815="","",IF(LEN(VLOOKUP($H4815,injury_groups!$A:$F,2,FALSE))=0,"",VLOOKUP($H4815,injury_groups!$A:$F,2,FALSE)))</f>
        <v>knee</v>
      </c>
      <c r="N4815" s="2" t="str">
        <f>IF(H4815="","",IF(LEN(VLOOKUP($H4815,injury_groups!$A:$F,3,FALSE))=0,"",VLOOKUP($H4815,injury_groups!$A:$F,3,FALSE)))</f>
        <v/>
      </c>
      <c r="O4815" s="2">
        <f>IF(H4815="",0,VLOOKUP($H4815,injury_groups!$A:$F,4,FALSE))</f>
        <v>1</v>
      </c>
      <c r="P4815" s="2">
        <f>IF(H4815="",0,VLOOKUP($H4815,injury_groups!$A:$F,5,FALSE))</f>
        <v>0</v>
      </c>
      <c r="Q4815" s="4" t="str">
        <f>IF(H4815="","",IF(LEN(VLOOKUP($H4815,injury_groups!$A:$F,6,FALSE))=0,"",VLOOKUP($H4815,injury_groups!$A:$F,6,FALSE)))</f>
        <v/>
      </c>
    </row>
    <row r="4816" spans="1:17" x14ac:dyDescent="0.2">
      <c r="A4816" s="1">
        <v>285463</v>
      </c>
      <c r="B4816">
        <v>20970</v>
      </c>
      <c r="C4816" t="s">
        <v>1705</v>
      </c>
      <c r="D4816">
        <v>2021</v>
      </c>
      <c r="E4816">
        <v>15</v>
      </c>
      <c r="F4816">
        <v>30</v>
      </c>
      <c r="G4816">
        <v>32</v>
      </c>
      <c r="H4816" t="s">
        <v>1721</v>
      </c>
      <c r="I4816" t="s">
        <v>1841</v>
      </c>
      <c r="J4816" t="s">
        <v>1975</v>
      </c>
      <c r="K4816" t="b">
        <v>1</v>
      </c>
      <c r="L4816">
        <v>20</v>
      </c>
      <c r="M4816" s="2" t="str">
        <f>IF(H4816="","",IF(LEN(VLOOKUP($H4816,injury_groups!$A:$F,2,FALSE))=0,"",VLOOKUP($H4816,injury_groups!$A:$F,2,FALSE)))</f>
        <v>knee</v>
      </c>
      <c r="N4816" s="2" t="str">
        <f>IF(H4816="","",IF(LEN(VLOOKUP($H4816,injury_groups!$A:$F,3,FALSE))=0,"",VLOOKUP($H4816,injury_groups!$A:$F,3,FALSE)))</f>
        <v/>
      </c>
      <c r="O4816" s="2">
        <f>IF(H4816="",0,VLOOKUP($H4816,injury_groups!$A:$F,4,FALSE))</f>
        <v>1</v>
      </c>
      <c r="P4816" s="2">
        <f>IF(H4816="",0,VLOOKUP($H4816,injury_groups!$A:$F,5,FALSE))</f>
        <v>0</v>
      </c>
      <c r="Q4816" s="4" t="str">
        <f>IF(H4816="","",IF(LEN(VLOOKUP($H4816,injury_groups!$A:$F,6,FALSE))=0,"",VLOOKUP($H4816,injury_groups!$A:$F,6,FALSE)))</f>
        <v/>
      </c>
    </row>
    <row r="4817" spans="1:17" x14ac:dyDescent="0.2">
      <c r="A4817" s="1">
        <v>286447</v>
      </c>
      <c r="B4817">
        <v>20970</v>
      </c>
      <c r="C4817" t="s">
        <v>1705</v>
      </c>
      <c r="D4817">
        <v>2021</v>
      </c>
      <c r="E4817">
        <v>16</v>
      </c>
      <c r="F4817">
        <v>30</v>
      </c>
      <c r="G4817">
        <v>6</v>
      </c>
      <c r="H4817" t="s">
        <v>1721</v>
      </c>
      <c r="I4817" t="s">
        <v>1841</v>
      </c>
      <c r="J4817" t="s">
        <v>1980</v>
      </c>
      <c r="K4817" t="b">
        <v>1</v>
      </c>
      <c r="L4817">
        <v>21</v>
      </c>
      <c r="M4817" s="2" t="str">
        <f>IF(H4817="","",IF(LEN(VLOOKUP($H4817,injury_groups!$A:$F,2,FALSE))=0,"",VLOOKUP($H4817,injury_groups!$A:$F,2,FALSE)))</f>
        <v>knee</v>
      </c>
      <c r="N4817" s="2" t="str">
        <f>IF(H4817="","",IF(LEN(VLOOKUP($H4817,injury_groups!$A:$F,3,FALSE))=0,"",VLOOKUP($H4817,injury_groups!$A:$F,3,FALSE)))</f>
        <v/>
      </c>
      <c r="O4817" s="2">
        <f>IF(H4817="",0,VLOOKUP($H4817,injury_groups!$A:$F,4,FALSE))</f>
        <v>1</v>
      </c>
      <c r="P4817" s="2">
        <f>IF(H4817="",0,VLOOKUP($H4817,injury_groups!$A:$F,5,FALSE))</f>
        <v>0</v>
      </c>
      <c r="Q4817" s="4" t="str">
        <f>IF(H4817="","",IF(LEN(VLOOKUP($H4817,injury_groups!$A:$F,6,FALSE))=0,"",VLOOKUP($H4817,injury_groups!$A:$F,6,FALSE)))</f>
        <v/>
      </c>
    </row>
    <row r="4818" spans="1:17" x14ac:dyDescent="0.2">
      <c r="A4818" s="1">
        <v>287450</v>
      </c>
      <c r="B4818">
        <v>20970</v>
      </c>
      <c r="C4818" t="s">
        <v>1705</v>
      </c>
      <c r="D4818">
        <v>2021</v>
      </c>
      <c r="E4818">
        <v>17</v>
      </c>
      <c r="F4818">
        <v>30</v>
      </c>
      <c r="G4818">
        <v>11</v>
      </c>
      <c r="H4818" t="s">
        <v>1721</v>
      </c>
      <c r="I4818" t="s">
        <v>1841</v>
      </c>
      <c r="J4818" t="s">
        <v>1990</v>
      </c>
      <c r="K4818" t="b">
        <v>1</v>
      </c>
      <c r="L4818">
        <v>22</v>
      </c>
      <c r="M4818" s="2" t="str">
        <f>IF(H4818="","",IF(LEN(VLOOKUP($H4818,injury_groups!$A:$F,2,FALSE))=0,"",VLOOKUP($H4818,injury_groups!$A:$F,2,FALSE)))</f>
        <v>knee</v>
      </c>
      <c r="N4818" s="2" t="str">
        <f>IF(H4818="","",IF(LEN(VLOOKUP($H4818,injury_groups!$A:$F,3,FALSE))=0,"",VLOOKUP($H4818,injury_groups!$A:$F,3,FALSE)))</f>
        <v/>
      </c>
      <c r="O4818" s="2">
        <f>IF(H4818="",0,VLOOKUP($H4818,injury_groups!$A:$F,4,FALSE))</f>
        <v>1</v>
      </c>
      <c r="P4818" s="2">
        <f>IF(H4818="",0,VLOOKUP($H4818,injury_groups!$A:$F,5,FALSE))</f>
        <v>0</v>
      </c>
      <c r="Q4818" s="4" t="str">
        <f>IF(H4818="","",IF(LEN(VLOOKUP($H4818,injury_groups!$A:$F,6,FALSE))=0,"",VLOOKUP($H4818,injury_groups!$A:$F,6,FALSE)))</f>
        <v/>
      </c>
    </row>
    <row r="4819" spans="1:17" x14ac:dyDescent="0.2">
      <c r="A4819" s="1">
        <v>275305</v>
      </c>
      <c r="B4819">
        <v>20970</v>
      </c>
      <c r="C4819" t="s">
        <v>1706</v>
      </c>
      <c r="D4819">
        <v>2021</v>
      </c>
      <c r="E4819">
        <v>3</v>
      </c>
      <c r="F4819">
        <v>30</v>
      </c>
      <c r="G4819">
        <v>29</v>
      </c>
      <c r="H4819" t="s">
        <v>1708</v>
      </c>
      <c r="I4819" t="s">
        <v>1841</v>
      </c>
      <c r="J4819" t="s">
        <v>2057</v>
      </c>
      <c r="K4819" t="b">
        <v>1</v>
      </c>
      <c r="L4819">
        <v>3</v>
      </c>
      <c r="M4819" s="2" t="str">
        <f>IF(H4819="","",IF(LEN(VLOOKUP($H4819,injury_groups!$A:$F,2,FALSE))=0,"",VLOOKUP($H4819,injury_groups!$A:$F,2,FALSE)))</f>
        <v/>
      </c>
      <c r="N4819" s="2" t="str">
        <f>IF(H4819="","",IF(LEN(VLOOKUP($H4819,injury_groups!$A:$F,3,FALSE))=0,"",VLOOKUP($H4819,injury_groups!$A:$F,3,FALSE)))</f>
        <v/>
      </c>
      <c r="O4819" s="2">
        <f>IF(H4819="",0,VLOOKUP($H4819,injury_groups!$A:$F,4,FALSE))</f>
        <v>0</v>
      </c>
      <c r="P4819" s="2">
        <f>IF(H4819="",0,VLOOKUP($H4819,injury_groups!$A:$F,5,FALSE))</f>
        <v>0</v>
      </c>
      <c r="Q4819" s="4" t="str">
        <f>IF(H4819="","",IF(LEN(VLOOKUP($H4819,injury_groups!$A:$F,6,FALSE))=0,"",VLOOKUP($H4819,injury_groups!$A:$F,6,FALSE)))</f>
        <v/>
      </c>
    </row>
    <row r="4820" spans="1:17" x14ac:dyDescent="0.2">
      <c r="A4820" s="1">
        <v>274556</v>
      </c>
      <c r="B4820">
        <v>20976</v>
      </c>
      <c r="C4820" t="s">
        <v>1706</v>
      </c>
      <c r="D4820">
        <v>2021</v>
      </c>
      <c r="E4820">
        <v>0</v>
      </c>
      <c r="F4820">
        <v>23</v>
      </c>
      <c r="H4820" t="s">
        <v>1726</v>
      </c>
      <c r="I4820" t="s">
        <v>1841</v>
      </c>
      <c r="J4820" t="s">
        <v>1998</v>
      </c>
      <c r="K4820" t="b">
        <v>1</v>
      </c>
      <c r="L4820">
        <v>0</v>
      </c>
      <c r="M4820" s="2" t="str">
        <f>IF(H4820="","",IF(LEN(VLOOKUP($H4820,injury_groups!$A:$F,2,FALSE))=0,"",VLOOKUP($H4820,injury_groups!$A:$F,2,FALSE)))</f>
        <v>hip</v>
      </c>
      <c r="N4820" s="2" t="str">
        <f>IF(H4820="","",IF(LEN(VLOOKUP($H4820,injury_groups!$A:$F,3,FALSE))=0,"",VLOOKUP($H4820,injury_groups!$A:$F,3,FALSE)))</f>
        <v/>
      </c>
      <c r="O4820" s="2">
        <f>IF(H4820="",0,VLOOKUP($H4820,injury_groups!$A:$F,4,FALSE))</f>
        <v>1</v>
      </c>
      <c r="P4820" s="2">
        <f>IF(H4820="",0,VLOOKUP($H4820,injury_groups!$A:$F,5,FALSE))</f>
        <v>0</v>
      </c>
      <c r="Q4820" s="4" t="str">
        <f>IF(H4820="","",IF(LEN(VLOOKUP($H4820,injury_groups!$A:$F,6,FALSE))=0,"",VLOOKUP($H4820,injury_groups!$A:$F,6,FALSE)))</f>
        <v/>
      </c>
    </row>
    <row r="4821" spans="1:17" x14ac:dyDescent="0.2">
      <c r="A4821" s="1">
        <v>274700</v>
      </c>
      <c r="B4821">
        <v>20976</v>
      </c>
      <c r="C4821" t="s">
        <v>1706</v>
      </c>
      <c r="D4821">
        <v>2021</v>
      </c>
      <c r="E4821">
        <v>1</v>
      </c>
      <c r="F4821">
        <v>23</v>
      </c>
      <c r="G4821">
        <v>24</v>
      </c>
      <c r="H4821" t="s">
        <v>1726</v>
      </c>
      <c r="I4821" t="s">
        <v>1841</v>
      </c>
      <c r="J4821" t="s">
        <v>2021</v>
      </c>
      <c r="K4821" t="b">
        <v>1</v>
      </c>
      <c r="L4821">
        <v>1</v>
      </c>
      <c r="M4821" s="2" t="str">
        <f>IF(H4821="","",IF(LEN(VLOOKUP($H4821,injury_groups!$A:$F,2,FALSE))=0,"",VLOOKUP($H4821,injury_groups!$A:$F,2,FALSE)))</f>
        <v>hip</v>
      </c>
      <c r="N4821" s="2" t="str">
        <f>IF(H4821="","",IF(LEN(VLOOKUP($H4821,injury_groups!$A:$F,3,FALSE))=0,"",VLOOKUP($H4821,injury_groups!$A:$F,3,FALSE)))</f>
        <v/>
      </c>
      <c r="O4821" s="2">
        <f>IF(H4821="",0,VLOOKUP($H4821,injury_groups!$A:$F,4,FALSE))</f>
        <v>1</v>
      </c>
      <c r="P4821" s="2">
        <f>IF(H4821="",0,VLOOKUP($H4821,injury_groups!$A:$F,5,FALSE))</f>
        <v>0</v>
      </c>
      <c r="Q4821" s="4" t="str">
        <f>IF(H4821="","",IF(LEN(VLOOKUP($H4821,injury_groups!$A:$F,6,FALSE))=0,"",VLOOKUP($H4821,injury_groups!$A:$F,6,FALSE)))</f>
        <v/>
      </c>
    </row>
    <row r="4822" spans="1:17" x14ac:dyDescent="0.2">
      <c r="A4822" s="1">
        <v>280495</v>
      </c>
      <c r="B4822">
        <v>20977</v>
      </c>
      <c r="C4822" t="s">
        <v>1705</v>
      </c>
      <c r="D4822">
        <v>2021</v>
      </c>
      <c r="E4822">
        <v>8</v>
      </c>
      <c r="F4822">
        <v>24</v>
      </c>
      <c r="G4822">
        <v>7</v>
      </c>
      <c r="H4822" t="s">
        <v>1709</v>
      </c>
      <c r="I4822" t="s">
        <v>1841</v>
      </c>
      <c r="J4822" t="s">
        <v>1905</v>
      </c>
      <c r="K4822" t="b">
        <v>1</v>
      </c>
      <c r="L4822">
        <v>13</v>
      </c>
      <c r="M4822" s="2" t="str">
        <f>IF(H4822="","",IF(LEN(VLOOKUP($H4822,injury_groups!$A:$F,2,FALSE))=0,"",VLOOKUP($H4822,injury_groups!$A:$F,2,FALSE)))</f>
        <v>knee</v>
      </c>
      <c r="N4822" s="2" t="str">
        <f>IF(H4822="","",IF(LEN(VLOOKUP($H4822,injury_groups!$A:$F,3,FALSE))=0,"",VLOOKUP($H4822,injury_groups!$A:$F,3,FALSE)))</f>
        <v/>
      </c>
      <c r="O4822" s="2">
        <f>IF(H4822="",0,VLOOKUP($H4822,injury_groups!$A:$F,4,FALSE))</f>
        <v>1</v>
      </c>
      <c r="P4822" s="2">
        <f>IF(H4822="",0,VLOOKUP($H4822,injury_groups!$A:$F,5,FALSE))</f>
        <v>0</v>
      </c>
      <c r="Q4822" s="4" t="str">
        <f>IF(H4822="","",IF(LEN(VLOOKUP($H4822,injury_groups!$A:$F,6,FALSE))=0,"",VLOOKUP($H4822,injury_groups!$A:$F,6,FALSE)))</f>
        <v/>
      </c>
    </row>
    <row r="4823" spans="1:17" x14ac:dyDescent="0.2">
      <c r="A4823" s="1">
        <v>284097</v>
      </c>
      <c r="B4823">
        <v>20977</v>
      </c>
      <c r="C4823" t="s">
        <v>1705</v>
      </c>
      <c r="D4823">
        <v>2021</v>
      </c>
      <c r="E4823">
        <v>13</v>
      </c>
      <c r="F4823">
        <v>24</v>
      </c>
      <c r="G4823">
        <v>26</v>
      </c>
      <c r="H4823" t="s">
        <v>1715</v>
      </c>
      <c r="I4823" t="s">
        <v>1841</v>
      </c>
      <c r="J4823" t="s">
        <v>1947</v>
      </c>
      <c r="K4823" t="b">
        <v>1</v>
      </c>
      <c r="L4823">
        <v>18</v>
      </c>
      <c r="M4823" s="2" t="str">
        <f>IF(H4823="","",IF(LEN(VLOOKUP($H4823,injury_groups!$A:$F,2,FALSE))=0,"",VLOOKUP($H4823,injury_groups!$A:$F,2,FALSE)))</f>
        <v xml:space="preserve">ankle </v>
      </c>
      <c r="N4823" s="2" t="str">
        <f>IF(H4823="","",IF(LEN(VLOOKUP($H4823,injury_groups!$A:$F,3,FALSE))=0,"",VLOOKUP($H4823,injury_groups!$A:$F,3,FALSE)))</f>
        <v/>
      </c>
      <c r="O4823" s="2">
        <f>IF(H4823="",0,VLOOKUP($H4823,injury_groups!$A:$F,4,FALSE))</f>
        <v>1</v>
      </c>
      <c r="P4823" s="2">
        <f>IF(H4823="",0,VLOOKUP($H4823,injury_groups!$A:$F,5,FALSE))</f>
        <v>0</v>
      </c>
      <c r="Q4823" s="4" t="str">
        <f>IF(H4823="","",IF(LEN(VLOOKUP($H4823,injury_groups!$A:$F,6,FALSE))=0,"",VLOOKUP($H4823,injury_groups!$A:$F,6,FALSE)))</f>
        <v/>
      </c>
    </row>
    <row r="4824" spans="1:17" x14ac:dyDescent="0.2">
      <c r="A4824" s="1">
        <v>284731</v>
      </c>
      <c r="B4824">
        <v>20977</v>
      </c>
      <c r="C4824" t="s">
        <v>1705</v>
      </c>
      <c r="D4824">
        <v>2021</v>
      </c>
      <c r="E4824">
        <v>14</v>
      </c>
      <c r="F4824">
        <v>24</v>
      </c>
      <c r="G4824">
        <v>22</v>
      </c>
      <c r="H4824" t="s">
        <v>1715</v>
      </c>
      <c r="I4824" t="s">
        <v>1841</v>
      </c>
      <c r="J4824" t="s">
        <v>1958</v>
      </c>
      <c r="K4824" t="b">
        <v>1</v>
      </c>
      <c r="L4824">
        <v>19</v>
      </c>
      <c r="M4824" s="2" t="str">
        <f>IF(H4824="","",IF(LEN(VLOOKUP($H4824,injury_groups!$A:$F,2,FALSE))=0,"",VLOOKUP($H4824,injury_groups!$A:$F,2,FALSE)))</f>
        <v xml:space="preserve">ankle </v>
      </c>
      <c r="N4824" s="2" t="str">
        <f>IF(H4824="","",IF(LEN(VLOOKUP($H4824,injury_groups!$A:$F,3,FALSE))=0,"",VLOOKUP($H4824,injury_groups!$A:$F,3,FALSE)))</f>
        <v/>
      </c>
      <c r="O4824" s="2">
        <f>IF(H4824="",0,VLOOKUP($H4824,injury_groups!$A:$F,4,FALSE))</f>
        <v>1</v>
      </c>
      <c r="P4824" s="2">
        <f>IF(H4824="",0,VLOOKUP($H4824,injury_groups!$A:$F,5,FALSE))</f>
        <v>0</v>
      </c>
      <c r="Q4824" s="4" t="str">
        <f>IF(H4824="","",IF(LEN(VLOOKUP($H4824,injury_groups!$A:$F,6,FALSE))=0,"",VLOOKUP($H4824,injury_groups!$A:$F,6,FALSE)))</f>
        <v/>
      </c>
    </row>
    <row r="4825" spans="1:17" x14ac:dyDescent="0.2">
      <c r="A4825" s="1">
        <v>275846</v>
      </c>
      <c r="B4825">
        <v>20979</v>
      </c>
      <c r="C4825" t="s">
        <v>1705</v>
      </c>
      <c r="D4825">
        <v>2021</v>
      </c>
      <c r="E4825">
        <v>1</v>
      </c>
      <c r="F4825">
        <v>1</v>
      </c>
      <c r="G4825">
        <v>34</v>
      </c>
      <c r="H4825" t="s">
        <v>1710</v>
      </c>
      <c r="I4825" t="s">
        <v>1841</v>
      </c>
      <c r="J4825" t="s">
        <v>1845</v>
      </c>
      <c r="K4825" t="b">
        <v>1</v>
      </c>
      <c r="L4825">
        <v>6</v>
      </c>
      <c r="M4825" s="2" t="str">
        <f>IF(H4825="","",IF(LEN(VLOOKUP($H4825,injury_groups!$A:$F,2,FALSE))=0,"",VLOOKUP($H4825,injury_groups!$A:$F,2,FALSE)))</f>
        <v/>
      </c>
      <c r="N4825" s="2" t="str">
        <f>IF(H4825="","",IF(LEN(VLOOKUP($H4825,injury_groups!$A:$F,3,FALSE))=0,"",VLOOKUP($H4825,injury_groups!$A:$F,3,FALSE)))</f>
        <v/>
      </c>
      <c r="O4825" s="2">
        <f>IF(H4825="",0,VLOOKUP($H4825,injury_groups!$A:$F,4,FALSE))</f>
        <v>0</v>
      </c>
      <c r="P4825" s="2">
        <f>IF(H4825="",0,VLOOKUP($H4825,injury_groups!$A:$F,5,FALSE))</f>
        <v>1</v>
      </c>
      <c r="Q4825" s="4" t="str">
        <f>IF(H4825="","",IF(LEN(VLOOKUP($H4825,injury_groups!$A:$F,6,FALSE))=0,"",VLOOKUP($H4825,injury_groups!$A:$F,6,FALSE)))</f>
        <v/>
      </c>
    </row>
    <row r="4826" spans="1:17" x14ac:dyDescent="0.2">
      <c r="A4826" s="1">
        <v>276000</v>
      </c>
      <c r="B4826">
        <v>20979</v>
      </c>
      <c r="C4826" t="s">
        <v>1705</v>
      </c>
      <c r="D4826">
        <v>2021</v>
      </c>
      <c r="E4826">
        <v>2</v>
      </c>
      <c r="F4826">
        <v>1</v>
      </c>
      <c r="G4826">
        <v>20</v>
      </c>
      <c r="H4826" t="s">
        <v>1710</v>
      </c>
      <c r="I4826" t="s">
        <v>1841</v>
      </c>
      <c r="J4826" t="s">
        <v>1857</v>
      </c>
      <c r="K4826" t="b">
        <v>1</v>
      </c>
      <c r="L4826">
        <v>7</v>
      </c>
      <c r="M4826" s="2" t="str">
        <f>IF(H4826="","",IF(LEN(VLOOKUP($H4826,injury_groups!$A:$F,2,FALSE))=0,"",VLOOKUP($H4826,injury_groups!$A:$F,2,FALSE)))</f>
        <v/>
      </c>
      <c r="N4826" s="2" t="str">
        <f>IF(H4826="","",IF(LEN(VLOOKUP($H4826,injury_groups!$A:$F,3,FALSE))=0,"",VLOOKUP($H4826,injury_groups!$A:$F,3,FALSE)))</f>
        <v/>
      </c>
      <c r="O4826" s="2">
        <f>IF(H4826="",0,VLOOKUP($H4826,injury_groups!$A:$F,4,FALSE))</f>
        <v>0</v>
      </c>
      <c r="P4826" s="2">
        <f>IF(H4826="",0,VLOOKUP($H4826,injury_groups!$A:$F,5,FALSE))</f>
        <v>1</v>
      </c>
      <c r="Q4826" s="4" t="str">
        <f>IF(H4826="","",IF(LEN(VLOOKUP($H4826,injury_groups!$A:$F,6,FALSE))=0,"",VLOOKUP($H4826,injury_groups!$A:$F,6,FALSE)))</f>
        <v/>
      </c>
    </row>
    <row r="4827" spans="1:17" x14ac:dyDescent="0.2">
      <c r="A4827" s="1">
        <v>281478</v>
      </c>
      <c r="B4827">
        <v>20985</v>
      </c>
      <c r="C4827" t="s">
        <v>1705</v>
      </c>
      <c r="D4827">
        <v>2021</v>
      </c>
      <c r="E4827">
        <v>10</v>
      </c>
      <c r="F4827">
        <v>8</v>
      </c>
      <c r="G4827">
        <v>21</v>
      </c>
      <c r="H4827" t="s">
        <v>1722</v>
      </c>
      <c r="I4827" t="s">
        <v>1841</v>
      </c>
      <c r="J4827" t="s">
        <v>1920</v>
      </c>
      <c r="K4827" t="b">
        <v>1</v>
      </c>
      <c r="L4827">
        <v>15</v>
      </c>
      <c r="M4827" s="2" t="str">
        <f>IF(H4827="","",IF(LEN(VLOOKUP($H4827,injury_groups!$A:$F,2,FALSE))=0,"",VLOOKUP($H4827,injury_groups!$A:$F,2,FALSE)))</f>
        <v xml:space="preserve">shoulder </v>
      </c>
      <c r="N4827" s="2" t="str">
        <f>IF(H4827="","",IF(LEN(VLOOKUP($H4827,injury_groups!$A:$F,3,FALSE))=0,"",VLOOKUP($H4827,injury_groups!$A:$F,3,FALSE)))</f>
        <v/>
      </c>
      <c r="O4827" s="2">
        <f>IF(H4827="",0,VLOOKUP($H4827,injury_groups!$A:$F,4,FALSE))</f>
        <v>1</v>
      </c>
      <c r="P4827" s="2">
        <f>IF(H4827="",0,VLOOKUP($H4827,injury_groups!$A:$F,5,FALSE))</f>
        <v>0</v>
      </c>
      <c r="Q4827" s="4" t="str">
        <f>IF(H4827="","",IF(LEN(VLOOKUP($H4827,injury_groups!$A:$F,6,FALSE))=0,"",VLOOKUP($H4827,injury_groups!$A:$F,6,FALSE)))</f>
        <v/>
      </c>
    </row>
    <row r="4828" spans="1:17" x14ac:dyDescent="0.2">
      <c r="A4828" s="1">
        <v>275776</v>
      </c>
      <c r="B4828">
        <v>20988</v>
      </c>
      <c r="C4828" t="s">
        <v>1705</v>
      </c>
      <c r="D4828">
        <v>2021</v>
      </c>
      <c r="E4828">
        <v>1</v>
      </c>
      <c r="F4828">
        <v>19</v>
      </c>
      <c r="G4828">
        <v>21</v>
      </c>
      <c r="H4828" t="s">
        <v>1735</v>
      </c>
      <c r="I4828" t="s">
        <v>1841</v>
      </c>
      <c r="J4828" t="s">
        <v>1848</v>
      </c>
      <c r="K4828" t="b">
        <v>1</v>
      </c>
      <c r="L4828">
        <v>6</v>
      </c>
      <c r="M4828" s="2" t="str">
        <f>IF(H4828="","",IF(LEN(VLOOKUP($H4828,injury_groups!$A:$F,2,FALSE))=0,"",VLOOKUP($H4828,injury_groups!$A:$F,2,FALSE)))</f>
        <v>foot</v>
      </c>
      <c r="N4828" s="2" t="str">
        <f>IF(H4828="","",IF(LEN(VLOOKUP($H4828,injury_groups!$A:$F,3,FALSE))=0,"",VLOOKUP($H4828,injury_groups!$A:$F,3,FALSE)))</f>
        <v/>
      </c>
      <c r="O4828" s="2">
        <f>IF(H4828="",0,VLOOKUP($H4828,injury_groups!$A:$F,4,FALSE))</f>
        <v>1</v>
      </c>
      <c r="P4828" s="2">
        <f>IF(H4828="",0,VLOOKUP($H4828,injury_groups!$A:$F,5,FALSE))</f>
        <v>0</v>
      </c>
      <c r="Q4828" s="4" t="str">
        <f>IF(H4828="","",IF(LEN(VLOOKUP($H4828,injury_groups!$A:$F,6,FALSE))=0,"",VLOOKUP($H4828,injury_groups!$A:$F,6,FALSE)))</f>
        <v/>
      </c>
    </row>
    <row r="4829" spans="1:17" x14ac:dyDescent="0.2">
      <c r="A4829" s="1">
        <v>279129</v>
      </c>
      <c r="B4829">
        <v>20988</v>
      </c>
      <c r="C4829" t="s">
        <v>1705</v>
      </c>
      <c r="D4829">
        <v>2021</v>
      </c>
      <c r="E4829">
        <v>6</v>
      </c>
      <c r="F4829">
        <v>19</v>
      </c>
      <c r="G4829">
        <v>15</v>
      </c>
      <c r="H4829" t="s">
        <v>1736</v>
      </c>
      <c r="I4829" t="s">
        <v>1841</v>
      </c>
      <c r="J4829" t="s">
        <v>1893</v>
      </c>
      <c r="K4829" t="b">
        <v>1</v>
      </c>
      <c r="L4829">
        <v>11</v>
      </c>
      <c r="M4829" s="2" t="str">
        <f>IF(H4829="","",IF(LEN(VLOOKUP($H4829,injury_groups!$A:$F,2,FALSE))=0,"",VLOOKUP($H4829,injury_groups!$A:$F,2,FALSE)))</f>
        <v>groin</v>
      </c>
      <c r="N4829" s="2" t="str">
        <f>IF(H4829="","",IF(LEN(VLOOKUP($H4829,injury_groups!$A:$F,3,FALSE))=0,"",VLOOKUP($H4829,injury_groups!$A:$F,3,FALSE)))</f>
        <v/>
      </c>
      <c r="O4829" s="2">
        <f>IF(H4829="",0,VLOOKUP($H4829,injury_groups!$A:$F,4,FALSE))</f>
        <v>1</v>
      </c>
      <c r="P4829" s="2">
        <f>IF(H4829="",0,VLOOKUP($H4829,injury_groups!$A:$F,5,FALSE))</f>
        <v>0</v>
      </c>
      <c r="Q4829" s="4" t="str">
        <f>IF(H4829="","",IF(LEN(VLOOKUP($H4829,injury_groups!$A:$F,6,FALSE))=0,"",VLOOKUP($H4829,injury_groups!$A:$F,6,FALSE)))</f>
        <v/>
      </c>
    </row>
    <row r="4830" spans="1:17" x14ac:dyDescent="0.2">
      <c r="A4830" s="1">
        <v>280587</v>
      </c>
      <c r="B4830">
        <v>20988</v>
      </c>
      <c r="C4830" t="s">
        <v>1705</v>
      </c>
      <c r="D4830">
        <v>2021</v>
      </c>
      <c r="E4830">
        <v>8</v>
      </c>
      <c r="F4830">
        <v>19</v>
      </c>
      <c r="G4830">
        <v>4</v>
      </c>
      <c r="H4830" t="s">
        <v>1708</v>
      </c>
      <c r="I4830" t="s">
        <v>1841</v>
      </c>
      <c r="J4830" t="s">
        <v>1905</v>
      </c>
      <c r="K4830" t="b">
        <v>1</v>
      </c>
      <c r="L4830">
        <v>13</v>
      </c>
      <c r="M4830" s="2" t="str">
        <f>IF(H4830="","",IF(LEN(VLOOKUP($H4830,injury_groups!$A:$F,2,FALSE))=0,"",VLOOKUP($H4830,injury_groups!$A:$F,2,FALSE)))</f>
        <v/>
      </c>
      <c r="N4830" s="2" t="str">
        <f>IF(H4830="","",IF(LEN(VLOOKUP($H4830,injury_groups!$A:$F,3,FALSE))=0,"",VLOOKUP($H4830,injury_groups!$A:$F,3,FALSE)))</f>
        <v/>
      </c>
      <c r="O4830" s="2">
        <f>IF(H4830="",0,VLOOKUP($H4830,injury_groups!$A:$F,4,FALSE))</f>
        <v>0</v>
      </c>
      <c r="P4830" s="2">
        <f>IF(H4830="",0,VLOOKUP($H4830,injury_groups!$A:$F,5,FALSE))</f>
        <v>0</v>
      </c>
      <c r="Q4830" s="4" t="str">
        <f>IF(H4830="","",IF(LEN(VLOOKUP($H4830,injury_groups!$A:$F,6,FALSE))=0,"",VLOOKUP($H4830,injury_groups!$A:$F,6,FALSE)))</f>
        <v/>
      </c>
    </row>
    <row r="4831" spans="1:17" x14ac:dyDescent="0.2">
      <c r="A4831" s="1">
        <v>274760</v>
      </c>
      <c r="B4831">
        <v>20988</v>
      </c>
      <c r="C4831" t="s">
        <v>1706</v>
      </c>
      <c r="D4831">
        <v>2021</v>
      </c>
      <c r="E4831">
        <v>1</v>
      </c>
      <c r="F4831">
        <v>19</v>
      </c>
      <c r="G4831">
        <v>6</v>
      </c>
      <c r="H4831" t="s">
        <v>1735</v>
      </c>
      <c r="I4831" t="s">
        <v>1841</v>
      </c>
      <c r="J4831" t="s">
        <v>2010</v>
      </c>
      <c r="K4831" t="b">
        <v>1</v>
      </c>
      <c r="L4831">
        <v>1</v>
      </c>
      <c r="M4831" s="2" t="str">
        <f>IF(H4831="","",IF(LEN(VLOOKUP($H4831,injury_groups!$A:$F,2,FALSE))=0,"",VLOOKUP($H4831,injury_groups!$A:$F,2,FALSE)))</f>
        <v>foot</v>
      </c>
      <c r="N4831" s="2" t="str">
        <f>IF(H4831="","",IF(LEN(VLOOKUP($H4831,injury_groups!$A:$F,3,FALSE))=0,"",VLOOKUP($H4831,injury_groups!$A:$F,3,FALSE)))</f>
        <v/>
      </c>
      <c r="O4831" s="2">
        <f>IF(H4831="",0,VLOOKUP($H4831,injury_groups!$A:$F,4,FALSE))</f>
        <v>1</v>
      </c>
      <c r="P4831" s="2">
        <f>IF(H4831="",0,VLOOKUP($H4831,injury_groups!$A:$F,5,FALSE))</f>
        <v>0</v>
      </c>
      <c r="Q4831" s="4" t="str">
        <f>IF(H4831="","",IF(LEN(VLOOKUP($H4831,injury_groups!$A:$F,6,FALSE))=0,"",VLOOKUP($H4831,injury_groups!$A:$F,6,FALSE)))</f>
        <v/>
      </c>
    </row>
    <row r="4832" spans="1:17" x14ac:dyDescent="0.2">
      <c r="A4832" s="1">
        <v>286449</v>
      </c>
      <c r="B4832">
        <v>20989</v>
      </c>
      <c r="C4832" t="s">
        <v>1705</v>
      </c>
      <c r="D4832">
        <v>2021</v>
      </c>
      <c r="E4832">
        <v>16</v>
      </c>
      <c r="F4832">
        <v>24</v>
      </c>
      <c r="G4832">
        <v>15</v>
      </c>
      <c r="H4832" t="s">
        <v>1710</v>
      </c>
      <c r="I4832" t="s">
        <v>1841</v>
      </c>
      <c r="J4832" t="s">
        <v>1978</v>
      </c>
      <c r="K4832" t="b">
        <v>1</v>
      </c>
      <c r="L4832">
        <v>21</v>
      </c>
      <c r="M4832" s="2" t="str">
        <f>IF(H4832="","",IF(LEN(VLOOKUP($H4832,injury_groups!$A:$F,2,FALSE))=0,"",VLOOKUP($H4832,injury_groups!$A:$F,2,FALSE)))</f>
        <v/>
      </c>
      <c r="N4832" s="2" t="str">
        <f>IF(H4832="","",IF(LEN(VLOOKUP($H4832,injury_groups!$A:$F,3,FALSE))=0,"",VLOOKUP($H4832,injury_groups!$A:$F,3,FALSE)))</f>
        <v/>
      </c>
      <c r="O4832" s="2">
        <f>IF(H4832="",0,VLOOKUP($H4832,injury_groups!$A:$F,4,FALSE))</f>
        <v>0</v>
      </c>
      <c r="P4832" s="2">
        <f>IF(H4832="",0,VLOOKUP($H4832,injury_groups!$A:$F,5,FALSE))</f>
        <v>1</v>
      </c>
      <c r="Q4832" s="4" t="str">
        <f>IF(H4832="","",IF(LEN(VLOOKUP($H4832,injury_groups!$A:$F,6,FALSE))=0,"",VLOOKUP($H4832,injury_groups!$A:$F,6,FALSE)))</f>
        <v/>
      </c>
    </row>
    <row r="4833" spans="1:17" x14ac:dyDescent="0.2">
      <c r="A4833" s="1">
        <v>287451</v>
      </c>
      <c r="B4833">
        <v>20989</v>
      </c>
      <c r="C4833" t="s">
        <v>1705</v>
      </c>
      <c r="D4833">
        <v>2021</v>
      </c>
      <c r="E4833">
        <v>17</v>
      </c>
      <c r="F4833">
        <v>24</v>
      </c>
      <c r="G4833">
        <v>33</v>
      </c>
      <c r="H4833" t="s">
        <v>1710</v>
      </c>
      <c r="I4833" t="s">
        <v>1841</v>
      </c>
      <c r="J4833" t="s">
        <v>1992</v>
      </c>
      <c r="K4833" t="b">
        <v>1</v>
      </c>
      <c r="L4833">
        <v>22</v>
      </c>
      <c r="M4833" s="2" t="str">
        <f>IF(H4833="","",IF(LEN(VLOOKUP($H4833,injury_groups!$A:$F,2,FALSE))=0,"",VLOOKUP($H4833,injury_groups!$A:$F,2,FALSE)))</f>
        <v/>
      </c>
      <c r="N4833" s="2" t="str">
        <f>IF(H4833="","",IF(LEN(VLOOKUP($H4833,injury_groups!$A:$F,3,FALSE))=0,"",VLOOKUP($H4833,injury_groups!$A:$F,3,FALSE)))</f>
        <v/>
      </c>
      <c r="O4833" s="2">
        <f>IF(H4833="",0,VLOOKUP($H4833,injury_groups!$A:$F,4,FALSE))</f>
        <v>0</v>
      </c>
      <c r="P4833" s="2">
        <f>IF(H4833="",0,VLOOKUP($H4833,injury_groups!$A:$F,5,FALSE))</f>
        <v>1</v>
      </c>
      <c r="Q4833" s="4" t="str">
        <f>IF(H4833="","",IF(LEN(VLOOKUP($H4833,injury_groups!$A:$F,6,FALSE))=0,"",VLOOKUP($H4833,injury_groups!$A:$F,6,FALSE)))</f>
        <v/>
      </c>
    </row>
    <row r="4834" spans="1:17" x14ac:dyDescent="0.2">
      <c r="A4834" s="1">
        <v>274764</v>
      </c>
      <c r="B4834">
        <v>20989</v>
      </c>
      <c r="C4834" t="s">
        <v>1706</v>
      </c>
      <c r="D4834">
        <v>2021</v>
      </c>
      <c r="E4834">
        <v>1</v>
      </c>
      <c r="F4834">
        <v>24</v>
      </c>
      <c r="G4834">
        <v>23</v>
      </c>
      <c r="H4834" t="s">
        <v>1735</v>
      </c>
      <c r="I4834" t="s">
        <v>1841</v>
      </c>
      <c r="J4834" t="s">
        <v>2011</v>
      </c>
      <c r="K4834" t="b">
        <v>1</v>
      </c>
      <c r="L4834">
        <v>1</v>
      </c>
      <c r="M4834" s="2" t="str">
        <f>IF(H4834="","",IF(LEN(VLOOKUP($H4834,injury_groups!$A:$F,2,FALSE))=0,"",VLOOKUP($H4834,injury_groups!$A:$F,2,FALSE)))</f>
        <v>foot</v>
      </c>
      <c r="N4834" s="2" t="str">
        <f>IF(H4834="","",IF(LEN(VLOOKUP($H4834,injury_groups!$A:$F,3,FALSE))=0,"",VLOOKUP($H4834,injury_groups!$A:$F,3,FALSE)))</f>
        <v/>
      </c>
      <c r="O4834" s="2">
        <f>IF(H4834="",0,VLOOKUP($H4834,injury_groups!$A:$F,4,FALSE))</f>
        <v>1</v>
      </c>
      <c r="P4834" s="2">
        <f>IF(H4834="",0,VLOOKUP($H4834,injury_groups!$A:$F,5,FALSE))</f>
        <v>0</v>
      </c>
      <c r="Q4834" s="4" t="str">
        <f>IF(H4834="","",IF(LEN(VLOOKUP($H4834,injury_groups!$A:$F,6,FALSE))=0,"",VLOOKUP($H4834,injury_groups!$A:$F,6,FALSE)))</f>
        <v/>
      </c>
    </row>
    <row r="4835" spans="1:17" x14ac:dyDescent="0.2">
      <c r="A4835" s="1">
        <v>290260</v>
      </c>
      <c r="B4835">
        <v>20990</v>
      </c>
      <c r="C4835" t="s">
        <v>1707</v>
      </c>
      <c r="D4835">
        <v>2021</v>
      </c>
      <c r="E4835">
        <v>3</v>
      </c>
      <c r="F4835">
        <v>7</v>
      </c>
      <c r="G4835">
        <v>16</v>
      </c>
      <c r="H4835" t="s">
        <v>1719</v>
      </c>
      <c r="I4835" t="s">
        <v>1841</v>
      </c>
      <c r="J4835" t="s">
        <v>2064</v>
      </c>
      <c r="K4835" t="b">
        <v>1</v>
      </c>
      <c r="L4835">
        <v>25</v>
      </c>
      <c r="M4835" s="2" t="str">
        <f>IF(H4835="","",IF(LEN(VLOOKUP($H4835,injury_groups!$A:$F,2,FALSE))=0,"",VLOOKUP($H4835,injury_groups!$A:$F,2,FALSE)))</f>
        <v/>
      </c>
      <c r="N4835" s="2" t="str">
        <f>IF(H4835="","",IF(LEN(VLOOKUP($H4835,injury_groups!$A:$F,3,FALSE))=0,"",VLOOKUP($H4835,injury_groups!$A:$F,3,FALSE)))</f>
        <v/>
      </c>
      <c r="O4835" s="2">
        <f>IF(H4835="",0,VLOOKUP($H4835,injury_groups!$A:$F,4,FALSE))</f>
        <v>0</v>
      </c>
      <c r="P4835" s="2">
        <f>IF(H4835="",0,VLOOKUP($H4835,injury_groups!$A:$F,5,FALSE))</f>
        <v>0</v>
      </c>
      <c r="Q4835" s="4" t="str">
        <f>IF(H4835="","",IF(LEN(VLOOKUP($H4835,injury_groups!$A:$F,6,FALSE))=0,"",VLOOKUP($H4835,injury_groups!$A:$F,6,FALSE)))</f>
        <v/>
      </c>
    </row>
    <row r="4836" spans="1:17" x14ac:dyDescent="0.2">
      <c r="A4836" s="1">
        <v>290399</v>
      </c>
      <c r="B4836">
        <v>20990</v>
      </c>
      <c r="C4836" t="s">
        <v>1707</v>
      </c>
      <c r="D4836">
        <v>2021</v>
      </c>
      <c r="E4836">
        <v>4</v>
      </c>
      <c r="F4836">
        <v>7</v>
      </c>
      <c r="G4836">
        <v>32</v>
      </c>
      <c r="H4836" t="s">
        <v>1719</v>
      </c>
      <c r="I4836" t="s">
        <v>1841</v>
      </c>
      <c r="J4836" t="s">
        <v>2077</v>
      </c>
      <c r="K4836" t="b">
        <v>1</v>
      </c>
      <c r="L4836">
        <v>26</v>
      </c>
      <c r="M4836" s="2" t="str">
        <f>IF(H4836="","",IF(LEN(VLOOKUP($H4836,injury_groups!$A:$F,2,FALSE))=0,"",VLOOKUP($H4836,injury_groups!$A:$F,2,FALSE)))</f>
        <v/>
      </c>
      <c r="N4836" s="2" t="str">
        <f>IF(H4836="","",IF(LEN(VLOOKUP($H4836,injury_groups!$A:$F,3,FALSE))=0,"",VLOOKUP($H4836,injury_groups!$A:$F,3,FALSE)))</f>
        <v/>
      </c>
      <c r="O4836" s="2">
        <f>IF(H4836="",0,VLOOKUP($H4836,injury_groups!$A:$F,4,FALSE))</f>
        <v>0</v>
      </c>
      <c r="P4836" s="2">
        <f>IF(H4836="",0,VLOOKUP($H4836,injury_groups!$A:$F,5,FALSE))</f>
        <v>0</v>
      </c>
      <c r="Q4836" s="4" t="str">
        <f>IF(H4836="","",IF(LEN(VLOOKUP($H4836,injury_groups!$A:$F,6,FALSE))=0,"",VLOOKUP($H4836,injury_groups!$A:$F,6,FALSE)))</f>
        <v/>
      </c>
    </row>
    <row r="4837" spans="1:17" x14ac:dyDescent="0.2">
      <c r="A4837" s="1">
        <v>277633</v>
      </c>
      <c r="B4837">
        <v>20991</v>
      </c>
      <c r="C4837" t="s">
        <v>1705</v>
      </c>
      <c r="D4837">
        <v>2021</v>
      </c>
      <c r="E4837">
        <v>4</v>
      </c>
      <c r="F4837">
        <v>14</v>
      </c>
      <c r="G4837">
        <v>19</v>
      </c>
      <c r="H4837" t="s">
        <v>1736</v>
      </c>
      <c r="I4837" t="s">
        <v>1841</v>
      </c>
      <c r="J4837" t="s">
        <v>1874</v>
      </c>
      <c r="K4837" t="b">
        <v>1</v>
      </c>
      <c r="L4837">
        <v>9</v>
      </c>
      <c r="M4837" s="2" t="str">
        <f>IF(H4837="","",IF(LEN(VLOOKUP($H4837,injury_groups!$A:$F,2,FALSE))=0,"",VLOOKUP($H4837,injury_groups!$A:$F,2,FALSE)))</f>
        <v>groin</v>
      </c>
      <c r="N4837" s="2" t="str">
        <f>IF(H4837="","",IF(LEN(VLOOKUP($H4837,injury_groups!$A:$F,3,FALSE))=0,"",VLOOKUP($H4837,injury_groups!$A:$F,3,FALSE)))</f>
        <v/>
      </c>
      <c r="O4837" s="2">
        <f>IF(H4837="",0,VLOOKUP($H4837,injury_groups!$A:$F,4,FALSE))</f>
        <v>1</v>
      </c>
      <c r="P4837" s="2">
        <f>IF(H4837="",0,VLOOKUP($H4837,injury_groups!$A:$F,5,FALSE))</f>
        <v>0</v>
      </c>
      <c r="Q4837" s="4" t="str">
        <f>IF(H4837="","",IF(LEN(VLOOKUP($H4837,injury_groups!$A:$F,6,FALSE))=0,"",VLOOKUP($H4837,injury_groups!$A:$F,6,FALSE)))</f>
        <v/>
      </c>
    </row>
    <row r="4838" spans="1:17" x14ac:dyDescent="0.2">
      <c r="A4838" s="1">
        <v>278058</v>
      </c>
      <c r="B4838">
        <v>20991</v>
      </c>
      <c r="C4838" t="s">
        <v>1705</v>
      </c>
      <c r="D4838">
        <v>2021</v>
      </c>
      <c r="E4838">
        <v>5</v>
      </c>
      <c r="F4838">
        <v>14</v>
      </c>
      <c r="G4838">
        <v>3</v>
      </c>
      <c r="H4838" t="s">
        <v>1736</v>
      </c>
      <c r="I4838" t="s">
        <v>1842</v>
      </c>
      <c r="J4838" t="s">
        <v>1882</v>
      </c>
      <c r="K4838" t="b">
        <v>0</v>
      </c>
      <c r="L4838">
        <v>10</v>
      </c>
      <c r="M4838" s="2" t="str">
        <f>IF(H4838="","",IF(LEN(VLOOKUP($H4838,injury_groups!$A:$F,2,FALSE))=0,"",VLOOKUP($H4838,injury_groups!$A:$F,2,FALSE)))</f>
        <v>groin</v>
      </c>
      <c r="N4838" s="2" t="str">
        <f>IF(H4838="","",IF(LEN(VLOOKUP($H4838,injury_groups!$A:$F,3,FALSE))=0,"",VLOOKUP($H4838,injury_groups!$A:$F,3,FALSE)))</f>
        <v/>
      </c>
      <c r="O4838" s="2">
        <f>IF(H4838="",0,VLOOKUP($H4838,injury_groups!$A:$F,4,FALSE))</f>
        <v>1</v>
      </c>
      <c r="P4838" s="2">
        <f>IF(H4838="",0,VLOOKUP($H4838,injury_groups!$A:$F,5,FALSE))</f>
        <v>0</v>
      </c>
      <c r="Q4838" s="4" t="str">
        <f>IF(H4838="","",IF(LEN(VLOOKUP($H4838,injury_groups!$A:$F,6,FALSE))=0,"",VLOOKUP($H4838,injury_groups!$A:$F,6,FALSE)))</f>
        <v/>
      </c>
    </row>
    <row r="4839" spans="1:17" x14ac:dyDescent="0.2">
      <c r="A4839" s="1">
        <v>280882</v>
      </c>
      <c r="B4839">
        <v>20991</v>
      </c>
      <c r="C4839" t="s">
        <v>1705</v>
      </c>
      <c r="D4839">
        <v>2021</v>
      </c>
      <c r="E4839">
        <v>9</v>
      </c>
      <c r="F4839">
        <v>14</v>
      </c>
      <c r="G4839">
        <v>24</v>
      </c>
      <c r="H4839" t="s">
        <v>1724</v>
      </c>
      <c r="I4839" t="s">
        <v>1841</v>
      </c>
      <c r="J4839" t="s">
        <v>1916</v>
      </c>
      <c r="K4839" t="b">
        <v>1</v>
      </c>
      <c r="L4839">
        <v>14</v>
      </c>
      <c r="M4839" s="2" t="str">
        <f>IF(H4839="","",IF(LEN(VLOOKUP($H4839,injury_groups!$A:$F,2,FALSE))=0,"",VLOOKUP($H4839,injury_groups!$A:$F,2,FALSE)))</f>
        <v>calf</v>
      </c>
      <c r="N4839" s="2" t="str">
        <f>IF(H4839="","",IF(LEN(VLOOKUP($H4839,injury_groups!$A:$F,3,FALSE))=0,"",VLOOKUP($H4839,injury_groups!$A:$F,3,FALSE)))</f>
        <v/>
      </c>
      <c r="O4839" s="2">
        <f>IF(H4839="",0,VLOOKUP($H4839,injury_groups!$A:$F,4,FALSE))</f>
        <v>1</v>
      </c>
      <c r="P4839" s="2">
        <f>IF(H4839="",0,VLOOKUP($H4839,injury_groups!$A:$F,5,FALSE))</f>
        <v>0</v>
      </c>
      <c r="Q4839" s="4" t="str">
        <f>IF(H4839="","",IF(LEN(VLOOKUP($H4839,injury_groups!$A:$F,6,FALSE))=0,"",VLOOKUP($H4839,injury_groups!$A:$F,6,FALSE)))</f>
        <v/>
      </c>
    </row>
    <row r="4840" spans="1:17" x14ac:dyDescent="0.2">
      <c r="A4840" s="1">
        <v>281572</v>
      </c>
      <c r="B4840">
        <v>20991</v>
      </c>
      <c r="C4840" t="s">
        <v>1705</v>
      </c>
      <c r="D4840">
        <v>2021</v>
      </c>
      <c r="E4840">
        <v>10</v>
      </c>
      <c r="F4840">
        <v>14</v>
      </c>
      <c r="G4840">
        <v>15</v>
      </c>
      <c r="H4840" t="s">
        <v>1724</v>
      </c>
      <c r="I4840" t="s">
        <v>1841</v>
      </c>
      <c r="J4840" t="s">
        <v>1920</v>
      </c>
      <c r="K4840" t="b">
        <v>1</v>
      </c>
      <c r="L4840">
        <v>15</v>
      </c>
      <c r="M4840" s="2" t="str">
        <f>IF(H4840="","",IF(LEN(VLOOKUP($H4840,injury_groups!$A:$F,2,FALSE))=0,"",VLOOKUP($H4840,injury_groups!$A:$F,2,FALSE)))</f>
        <v>calf</v>
      </c>
      <c r="N4840" s="2" t="str">
        <f>IF(H4840="","",IF(LEN(VLOOKUP($H4840,injury_groups!$A:$F,3,FALSE))=0,"",VLOOKUP($H4840,injury_groups!$A:$F,3,FALSE)))</f>
        <v/>
      </c>
      <c r="O4840" s="2">
        <f>IF(H4840="",0,VLOOKUP($H4840,injury_groups!$A:$F,4,FALSE))</f>
        <v>1</v>
      </c>
      <c r="P4840" s="2">
        <f>IF(H4840="",0,VLOOKUP($H4840,injury_groups!$A:$F,5,FALSE))</f>
        <v>0</v>
      </c>
      <c r="Q4840" s="4" t="str">
        <f>IF(H4840="","",IF(LEN(VLOOKUP($H4840,injury_groups!$A:$F,6,FALSE))=0,"",VLOOKUP($H4840,injury_groups!$A:$F,6,FALSE)))</f>
        <v/>
      </c>
    </row>
    <row r="4841" spans="1:17" x14ac:dyDescent="0.2">
      <c r="A4841" s="1">
        <v>282308</v>
      </c>
      <c r="B4841">
        <v>20991</v>
      </c>
      <c r="C4841" t="s">
        <v>1705</v>
      </c>
      <c r="D4841">
        <v>2021</v>
      </c>
      <c r="E4841">
        <v>11</v>
      </c>
      <c r="F4841">
        <v>14</v>
      </c>
      <c r="G4841">
        <v>4</v>
      </c>
      <c r="H4841" t="s">
        <v>1724</v>
      </c>
      <c r="I4841" t="s">
        <v>1841</v>
      </c>
      <c r="J4841" t="s">
        <v>1930</v>
      </c>
      <c r="K4841" t="b">
        <v>1</v>
      </c>
      <c r="L4841">
        <v>16</v>
      </c>
      <c r="M4841" s="2" t="str">
        <f>IF(H4841="","",IF(LEN(VLOOKUP($H4841,injury_groups!$A:$F,2,FALSE))=0,"",VLOOKUP($H4841,injury_groups!$A:$F,2,FALSE)))</f>
        <v>calf</v>
      </c>
      <c r="N4841" s="2" t="str">
        <f>IF(H4841="","",IF(LEN(VLOOKUP($H4841,injury_groups!$A:$F,3,FALSE))=0,"",VLOOKUP($H4841,injury_groups!$A:$F,3,FALSE)))</f>
        <v/>
      </c>
      <c r="O4841" s="2">
        <f>IF(H4841="",0,VLOOKUP($H4841,injury_groups!$A:$F,4,FALSE))</f>
        <v>1</v>
      </c>
      <c r="P4841" s="2">
        <f>IF(H4841="",0,VLOOKUP($H4841,injury_groups!$A:$F,5,FALSE))</f>
        <v>0</v>
      </c>
      <c r="Q4841" s="4" t="str">
        <f>IF(H4841="","",IF(LEN(VLOOKUP($H4841,injury_groups!$A:$F,6,FALSE))=0,"",VLOOKUP($H4841,injury_groups!$A:$F,6,FALSE)))</f>
        <v/>
      </c>
    </row>
    <row r="4842" spans="1:17" x14ac:dyDescent="0.2">
      <c r="A4842" s="1">
        <v>283068</v>
      </c>
      <c r="B4842">
        <v>20991</v>
      </c>
      <c r="C4842" t="s">
        <v>1705</v>
      </c>
      <c r="D4842">
        <v>2021</v>
      </c>
      <c r="E4842">
        <v>12</v>
      </c>
      <c r="F4842">
        <v>14</v>
      </c>
      <c r="G4842">
        <v>33</v>
      </c>
      <c r="H4842" t="s">
        <v>1724</v>
      </c>
      <c r="I4842" t="s">
        <v>1841</v>
      </c>
      <c r="J4842" t="s">
        <v>1937</v>
      </c>
      <c r="K4842" t="b">
        <v>1</v>
      </c>
      <c r="L4842">
        <v>17</v>
      </c>
      <c r="M4842" s="2" t="str">
        <f>IF(H4842="","",IF(LEN(VLOOKUP($H4842,injury_groups!$A:$F,2,FALSE))=0,"",VLOOKUP($H4842,injury_groups!$A:$F,2,FALSE)))</f>
        <v>calf</v>
      </c>
      <c r="N4842" s="2" t="str">
        <f>IF(H4842="","",IF(LEN(VLOOKUP($H4842,injury_groups!$A:$F,3,FALSE))=0,"",VLOOKUP($H4842,injury_groups!$A:$F,3,FALSE)))</f>
        <v/>
      </c>
      <c r="O4842" s="2">
        <f>IF(H4842="",0,VLOOKUP($H4842,injury_groups!$A:$F,4,FALSE))</f>
        <v>1</v>
      </c>
      <c r="P4842" s="2">
        <f>IF(H4842="",0,VLOOKUP($H4842,injury_groups!$A:$F,5,FALSE))</f>
        <v>0</v>
      </c>
      <c r="Q4842" s="4" t="str">
        <f>IF(H4842="","",IF(LEN(VLOOKUP($H4842,injury_groups!$A:$F,6,FALSE))=0,"",VLOOKUP($H4842,injury_groups!$A:$F,6,FALSE)))</f>
        <v/>
      </c>
    </row>
    <row r="4843" spans="1:17" x14ac:dyDescent="0.2">
      <c r="A4843" s="1">
        <v>286932</v>
      </c>
      <c r="B4843">
        <v>20991</v>
      </c>
      <c r="C4843" t="s">
        <v>1705</v>
      </c>
      <c r="D4843">
        <v>2021</v>
      </c>
      <c r="E4843">
        <v>16</v>
      </c>
      <c r="F4843">
        <v>14</v>
      </c>
      <c r="G4843">
        <v>1</v>
      </c>
      <c r="H4843" t="s">
        <v>1710</v>
      </c>
      <c r="I4843" t="s">
        <v>1841</v>
      </c>
      <c r="J4843" t="s">
        <v>1986</v>
      </c>
      <c r="K4843" t="b">
        <v>1</v>
      </c>
      <c r="L4843">
        <v>21</v>
      </c>
      <c r="M4843" s="2" t="str">
        <f>IF(H4843="","",IF(LEN(VLOOKUP($H4843,injury_groups!$A:$F,2,FALSE))=0,"",VLOOKUP($H4843,injury_groups!$A:$F,2,FALSE)))</f>
        <v/>
      </c>
      <c r="N4843" s="2" t="str">
        <f>IF(H4843="","",IF(LEN(VLOOKUP($H4843,injury_groups!$A:$F,3,FALSE))=0,"",VLOOKUP($H4843,injury_groups!$A:$F,3,FALSE)))</f>
        <v/>
      </c>
      <c r="O4843" s="2">
        <f>IF(H4843="",0,VLOOKUP($H4843,injury_groups!$A:$F,4,FALSE))</f>
        <v>0</v>
      </c>
      <c r="P4843" s="2">
        <f>IF(H4843="",0,VLOOKUP($H4843,injury_groups!$A:$F,5,FALSE))</f>
        <v>1</v>
      </c>
      <c r="Q4843" s="4" t="str">
        <f>IF(H4843="","",IF(LEN(VLOOKUP($H4843,injury_groups!$A:$F,6,FALSE))=0,"",VLOOKUP($H4843,injury_groups!$A:$F,6,FALSE)))</f>
        <v/>
      </c>
    </row>
    <row r="4844" spans="1:17" x14ac:dyDescent="0.2">
      <c r="A4844" s="1">
        <v>285912</v>
      </c>
      <c r="B4844">
        <v>20994</v>
      </c>
      <c r="C4844" t="s">
        <v>1705</v>
      </c>
      <c r="D4844">
        <v>2021</v>
      </c>
      <c r="E4844">
        <v>15</v>
      </c>
      <c r="F4844">
        <v>8</v>
      </c>
      <c r="G4844">
        <v>25</v>
      </c>
      <c r="H4844" t="s">
        <v>1710</v>
      </c>
      <c r="I4844" t="s">
        <v>1841</v>
      </c>
      <c r="J4844" t="s">
        <v>1970</v>
      </c>
      <c r="K4844" t="b">
        <v>1</v>
      </c>
      <c r="L4844">
        <v>20</v>
      </c>
      <c r="M4844" s="2" t="str">
        <f>IF(H4844="","",IF(LEN(VLOOKUP($H4844,injury_groups!$A:$F,2,FALSE))=0,"",VLOOKUP($H4844,injury_groups!$A:$F,2,FALSE)))</f>
        <v/>
      </c>
      <c r="N4844" s="2" t="str">
        <f>IF(H4844="","",IF(LEN(VLOOKUP($H4844,injury_groups!$A:$F,3,FALSE))=0,"",VLOOKUP($H4844,injury_groups!$A:$F,3,FALSE)))</f>
        <v/>
      </c>
      <c r="O4844" s="2">
        <f>IF(H4844="",0,VLOOKUP($H4844,injury_groups!$A:$F,4,FALSE))</f>
        <v>0</v>
      </c>
      <c r="P4844" s="2">
        <f>IF(H4844="",0,VLOOKUP($H4844,injury_groups!$A:$F,5,FALSE))</f>
        <v>1</v>
      </c>
      <c r="Q4844" s="4" t="str">
        <f>IF(H4844="","",IF(LEN(VLOOKUP($H4844,injury_groups!$A:$F,6,FALSE))=0,"",VLOOKUP($H4844,injury_groups!$A:$F,6,FALSE)))</f>
        <v/>
      </c>
    </row>
    <row r="4845" spans="1:17" x14ac:dyDescent="0.2">
      <c r="A4845" s="1">
        <v>288105</v>
      </c>
      <c r="B4845">
        <v>20994</v>
      </c>
      <c r="C4845" t="s">
        <v>1705</v>
      </c>
      <c r="D4845">
        <v>2021</v>
      </c>
      <c r="E4845">
        <v>17</v>
      </c>
      <c r="F4845">
        <v>8</v>
      </c>
      <c r="G4845">
        <v>28</v>
      </c>
      <c r="H4845" t="s">
        <v>1719</v>
      </c>
      <c r="I4845" t="s">
        <v>1841</v>
      </c>
      <c r="J4845" t="s">
        <v>1994</v>
      </c>
      <c r="K4845" t="b">
        <v>1</v>
      </c>
      <c r="L4845">
        <v>22</v>
      </c>
      <c r="M4845" s="2" t="str">
        <f>IF(H4845="","",IF(LEN(VLOOKUP($H4845,injury_groups!$A:$F,2,FALSE))=0,"",VLOOKUP($H4845,injury_groups!$A:$F,2,FALSE)))</f>
        <v/>
      </c>
      <c r="N4845" s="2" t="str">
        <f>IF(H4845="","",IF(LEN(VLOOKUP($H4845,injury_groups!$A:$F,3,FALSE))=0,"",VLOOKUP($H4845,injury_groups!$A:$F,3,FALSE)))</f>
        <v/>
      </c>
      <c r="O4845" s="2">
        <f>IF(H4845="",0,VLOOKUP($H4845,injury_groups!$A:$F,4,FALSE))</f>
        <v>0</v>
      </c>
      <c r="P4845" s="2">
        <f>IF(H4845="",0,VLOOKUP($H4845,injury_groups!$A:$F,5,FALSE))</f>
        <v>0</v>
      </c>
      <c r="Q4845" s="4" t="str">
        <f>IF(H4845="","",IF(LEN(VLOOKUP($H4845,injury_groups!$A:$F,6,FALSE))=0,"",VLOOKUP($H4845,injury_groups!$A:$F,6,FALSE)))</f>
        <v/>
      </c>
    </row>
    <row r="4846" spans="1:17" x14ac:dyDescent="0.2">
      <c r="A4846" s="1">
        <v>279571</v>
      </c>
      <c r="B4846">
        <v>20995</v>
      </c>
      <c r="C4846" t="s">
        <v>1705</v>
      </c>
      <c r="D4846">
        <v>2021</v>
      </c>
      <c r="E4846">
        <v>7</v>
      </c>
      <c r="F4846">
        <v>21</v>
      </c>
      <c r="G4846">
        <v>24</v>
      </c>
      <c r="H4846" t="s">
        <v>1720</v>
      </c>
      <c r="I4846" t="s">
        <v>1841</v>
      </c>
      <c r="J4846" t="s">
        <v>1898</v>
      </c>
      <c r="K4846" t="b">
        <v>1</v>
      </c>
      <c r="L4846">
        <v>12</v>
      </c>
      <c r="M4846" s="2" t="str">
        <f>IF(H4846="","",IF(LEN(VLOOKUP($H4846,injury_groups!$A:$F,2,FALSE))=0,"",VLOOKUP($H4846,injury_groups!$A:$F,2,FALSE)))</f>
        <v>hamstring</v>
      </c>
      <c r="N4846" s="2" t="str">
        <f>IF(H4846="","",IF(LEN(VLOOKUP($H4846,injury_groups!$A:$F,3,FALSE))=0,"",VLOOKUP($H4846,injury_groups!$A:$F,3,FALSE)))</f>
        <v/>
      </c>
      <c r="O4846" s="2">
        <f>IF(H4846="",0,VLOOKUP($H4846,injury_groups!$A:$F,4,FALSE))</f>
        <v>1</v>
      </c>
      <c r="P4846" s="2">
        <f>IF(H4846="",0,VLOOKUP($H4846,injury_groups!$A:$F,5,FALSE))</f>
        <v>0</v>
      </c>
      <c r="Q4846" s="4" t="str">
        <f>IF(H4846="","",IF(LEN(VLOOKUP($H4846,injury_groups!$A:$F,6,FALSE))=0,"",VLOOKUP($H4846,injury_groups!$A:$F,6,FALSE)))</f>
        <v/>
      </c>
    </row>
    <row r="4847" spans="1:17" x14ac:dyDescent="0.2">
      <c r="A4847" s="1">
        <v>280262</v>
      </c>
      <c r="B4847">
        <v>20995</v>
      </c>
      <c r="C4847" t="s">
        <v>1705</v>
      </c>
      <c r="D4847">
        <v>2021</v>
      </c>
      <c r="E4847">
        <v>8</v>
      </c>
      <c r="F4847">
        <v>21</v>
      </c>
      <c r="G4847">
        <v>29</v>
      </c>
      <c r="H4847" t="s">
        <v>1720</v>
      </c>
      <c r="I4847" t="s">
        <v>1841</v>
      </c>
      <c r="J4847" t="s">
        <v>1910</v>
      </c>
      <c r="K4847" t="b">
        <v>1</v>
      </c>
      <c r="L4847">
        <v>13</v>
      </c>
      <c r="M4847" s="2" t="str">
        <f>IF(H4847="","",IF(LEN(VLOOKUP($H4847,injury_groups!$A:$F,2,FALSE))=0,"",VLOOKUP($H4847,injury_groups!$A:$F,2,FALSE)))</f>
        <v>hamstring</v>
      </c>
      <c r="N4847" s="2" t="str">
        <f>IF(H4847="","",IF(LEN(VLOOKUP($H4847,injury_groups!$A:$F,3,FALSE))=0,"",VLOOKUP($H4847,injury_groups!$A:$F,3,FALSE)))</f>
        <v/>
      </c>
      <c r="O4847" s="2">
        <f>IF(H4847="",0,VLOOKUP($H4847,injury_groups!$A:$F,4,FALSE))</f>
        <v>1</v>
      </c>
      <c r="P4847" s="2">
        <f>IF(H4847="",0,VLOOKUP($H4847,injury_groups!$A:$F,5,FALSE))</f>
        <v>0</v>
      </c>
      <c r="Q4847" s="4" t="str">
        <f>IF(H4847="","",IF(LEN(VLOOKUP($H4847,injury_groups!$A:$F,6,FALSE))=0,"",VLOOKUP($H4847,injury_groups!$A:$F,6,FALSE)))</f>
        <v/>
      </c>
    </row>
    <row r="4848" spans="1:17" x14ac:dyDescent="0.2">
      <c r="A4848" s="1">
        <v>280966</v>
      </c>
      <c r="B4848">
        <v>20995</v>
      </c>
      <c r="C4848" t="s">
        <v>1705</v>
      </c>
      <c r="D4848">
        <v>2021</v>
      </c>
      <c r="E4848">
        <v>9</v>
      </c>
      <c r="F4848">
        <v>21</v>
      </c>
      <c r="G4848">
        <v>5</v>
      </c>
      <c r="H4848" t="s">
        <v>1720</v>
      </c>
      <c r="I4848" t="s">
        <v>1841</v>
      </c>
      <c r="J4848" t="s">
        <v>1913</v>
      </c>
      <c r="K4848" t="b">
        <v>1</v>
      </c>
      <c r="L4848">
        <v>14</v>
      </c>
      <c r="M4848" s="2" t="str">
        <f>IF(H4848="","",IF(LEN(VLOOKUP($H4848,injury_groups!$A:$F,2,FALSE))=0,"",VLOOKUP($H4848,injury_groups!$A:$F,2,FALSE)))</f>
        <v>hamstring</v>
      </c>
      <c r="N4848" s="2" t="str">
        <f>IF(H4848="","",IF(LEN(VLOOKUP($H4848,injury_groups!$A:$F,3,FALSE))=0,"",VLOOKUP($H4848,injury_groups!$A:$F,3,FALSE)))</f>
        <v/>
      </c>
      <c r="O4848" s="2">
        <f>IF(H4848="",0,VLOOKUP($H4848,injury_groups!$A:$F,4,FALSE))</f>
        <v>1</v>
      </c>
      <c r="P4848" s="2">
        <f>IF(H4848="",0,VLOOKUP($H4848,injury_groups!$A:$F,5,FALSE))</f>
        <v>0</v>
      </c>
      <c r="Q4848" s="4" t="str">
        <f>IF(H4848="","",IF(LEN(VLOOKUP($H4848,injury_groups!$A:$F,6,FALSE))=0,"",VLOOKUP($H4848,injury_groups!$A:$F,6,FALSE)))</f>
        <v/>
      </c>
    </row>
    <row r="4849" spans="1:17" x14ac:dyDescent="0.2">
      <c r="A4849" s="1">
        <v>281664</v>
      </c>
      <c r="B4849">
        <v>20995</v>
      </c>
      <c r="C4849" t="s">
        <v>1705</v>
      </c>
      <c r="D4849">
        <v>2021</v>
      </c>
      <c r="E4849">
        <v>10</v>
      </c>
      <c r="F4849">
        <v>21</v>
      </c>
      <c r="G4849">
        <v>8</v>
      </c>
      <c r="H4849" t="s">
        <v>1720</v>
      </c>
      <c r="I4849" t="s">
        <v>1843</v>
      </c>
      <c r="J4849" t="s">
        <v>1920</v>
      </c>
      <c r="K4849" t="b">
        <v>0</v>
      </c>
      <c r="L4849">
        <v>15</v>
      </c>
      <c r="M4849" s="2" t="str">
        <f>IF(H4849="","",IF(LEN(VLOOKUP($H4849,injury_groups!$A:$F,2,FALSE))=0,"",VLOOKUP($H4849,injury_groups!$A:$F,2,FALSE)))</f>
        <v>hamstring</v>
      </c>
      <c r="N4849" s="2" t="str">
        <f>IF(H4849="","",IF(LEN(VLOOKUP($H4849,injury_groups!$A:$F,3,FALSE))=0,"",VLOOKUP($H4849,injury_groups!$A:$F,3,FALSE)))</f>
        <v/>
      </c>
      <c r="O4849" s="2">
        <f>IF(H4849="",0,VLOOKUP($H4849,injury_groups!$A:$F,4,FALSE))</f>
        <v>1</v>
      </c>
      <c r="P4849" s="2">
        <f>IF(H4849="",0,VLOOKUP($H4849,injury_groups!$A:$F,5,FALSE))</f>
        <v>0</v>
      </c>
      <c r="Q4849" s="4" t="str">
        <f>IF(H4849="","",IF(LEN(VLOOKUP($H4849,injury_groups!$A:$F,6,FALSE))=0,"",VLOOKUP($H4849,injury_groups!$A:$F,6,FALSE)))</f>
        <v/>
      </c>
    </row>
    <row r="4850" spans="1:17" x14ac:dyDescent="0.2">
      <c r="A4850" s="1">
        <v>274184</v>
      </c>
      <c r="B4850">
        <v>20995</v>
      </c>
      <c r="C4850" t="s">
        <v>1706</v>
      </c>
      <c r="D4850">
        <v>2021</v>
      </c>
      <c r="E4850">
        <v>0</v>
      </c>
      <c r="F4850">
        <v>21</v>
      </c>
      <c r="H4850" t="s">
        <v>1708</v>
      </c>
      <c r="I4850" t="s">
        <v>1841</v>
      </c>
      <c r="J4850" t="s">
        <v>1998</v>
      </c>
      <c r="K4850" t="b">
        <v>1</v>
      </c>
      <c r="L4850">
        <v>0</v>
      </c>
      <c r="M4850" s="2" t="str">
        <f>IF(H4850="","",IF(LEN(VLOOKUP($H4850,injury_groups!$A:$F,2,FALSE))=0,"",VLOOKUP($H4850,injury_groups!$A:$F,2,FALSE)))</f>
        <v/>
      </c>
      <c r="N4850" s="2" t="str">
        <f>IF(H4850="","",IF(LEN(VLOOKUP($H4850,injury_groups!$A:$F,3,FALSE))=0,"",VLOOKUP($H4850,injury_groups!$A:$F,3,FALSE)))</f>
        <v/>
      </c>
      <c r="O4850" s="2">
        <f>IF(H4850="",0,VLOOKUP($H4850,injury_groups!$A:$F,4,FALSE))</f>
        <v>0</v>
      </c>
      <c r="P4850" s="2">
        <f>IF(H4850="",0,VLOOKUP($H4850,injury_groups!$A:$F,5,FALSE))</f>
        <v>0</v>
      </c>
      <c r="Q4850" s="4" t="str">
        <f>IF(H4850="","",IF(LEN(VLOOKUP($H4850,injury_groups!$A:$F,6,FALSE))=0,"",VLOOKUP($H4850,injury_groups!$A:$F,6,FALSE)))</f>
        <v/>
      </c>
    </row>
    <row r="4851" spans="1:17" x14ac:dyDescent="0.2">
      <c r="A4851" s="1">
        <v>274130</v>
      </c>
      <c r="B4851">
        <v>20998</v>
      </c>
      <c r="C4851" t="s">
        <v>1706</v>
      </c>
      <c r="D4851">
        <v>2021</v>
      </c>
      <c r="E4851">
        <v>0</v>
      </c>
      <c r="F4851">
        <v>7</v>
      </c>
      <c r="H4851" t="s">
        <v>1708</v>
      </c>
      <c r="I4851" t="s">
        <v>1841</v>
      </c>
      <c r="J4851" t="s">
        <v>1999</v>
      </c>
      <c r="K4851" t="b">
        <v>1</v>
      </c>
      <c r="L4851">
        <v>0</v>
      </c>
      <c r="M4851" s="2" t="str">
        <f>IF(H4851="","",IF(LEN(VLOOKUP($H4851,injury_groups!$A:$F,2,FALSE))=0,"",VLOOKUP($H4851,injury_groups!$A:$F,2,FALSE)))</f>
        <v/>
      </c>
      <c r="N4851" s="2" t="str">
        <f>IF(H4851="","",IF(LEN(VLOOKUP($H4851,injury_groups!$A:$F,3,FALSE))=0,"",VLOOKUP($H4851,injury_groups!$A:$F,3,FALSE)))</f>
        <v/>
      </c>
      <c r="O4851" s="2">
        <f>IF(H4851="",0,VLOOKUP($H4851,injury_groups!$A:$F,4,FALSE))</f>
        <v>0</v>
      </c>
      <c r="P4851" s="2">
        <f>IF(H4851="",0,VLOOKUP($H4851,injury_groups!$A:$F,5,FALSE))</f>
        <v>0</v>
      </c>
      <c r="Q4851" s="4" t="str">
        <f>IF(H4851="","",IF(LEN(VLOOKUP($H4851,injury_groups!$A:$F,6,FALSE))=0,"",VLOOKUP($H4851,injury_groups!$A:$F,6,FALSE)))</f>
        <v/>
      </c>
    </row>
    <row r="4852" spans="1:17" x14ac:dyDescent="0.2">
      <c r="A4852" s="1">
        <v>282845</v>
      </c>
      <c r="B4852">
        <v>21000</v>
      </c>
      <c r="C4852" t="s">
        <v>1705</v>
      </c>
      <c r="D4852">
        <v>2021</v>
      </c>
      <c r="E4852">
        <v>11</v>
      </c>
      <c r="F4852">
        <v>23</v>
      </c>
      <c r="G4852">
        <v>33</v>
      </c>
      <c r="H4852" t="s">
        <v>1719</v>
      </c>
      <c r="I4852" t="s">
        <v>1841</v>
      </c>
      <c r="J4852" t="s">
        <v>1935</v>
      </c>
      <c r="K4852" t="b">
        <v>1</v>
      </c>
      <c r="L4852">
        <v>16</v>
      </c>
      <c r="M4852" s="2" t="str">
        <f>IF(H4852="","",IF(LEN(VLOOKUP($H4852,injury_groups!$A:$F,2,FALSE))=0,"",VLOOKUP($H4852,injury_groups!$A:$F,2,FALSE)))</f>
        <v/>
      </c>
      <c r="N4852" s="2" t="str">
        <f>IF(H4852="","",IF(LEN(VLOOKUP($H4852,injury_groups!$A:$F,3,FALSE))=0,"",VLOOKUP($H4852,injury_groups!$A:$F,3,FALSE)))</f>
        <v/>
      </c>
      <c r="O4852" s="2">
        <f>IF(H4852="",0,VLOOKUP($H4852,injury_groups!$A:$F,4,FALSE))</f>
        <v>0</v>
      </c>
      <c r="P4852" s="2">
        <f>IF(H4852="",0,VLOOKUP($H4852,injury_groups!$A:$F,5,FALSE))</f>
        <v>0</v>
      </c>
      <c r="Q4852" s="4" t="str">
        <f>IF(H4852="","",IF(LEN(VLOOKUP($H4852,injury_groups!$A:$F,6,FALSE))=0,"",VLOOKUP($H4852,injury_groups!$A:$F,6,FALSE)))</f>
        <v/>
      </c>
    </row>
    <row r="4853" spans="1:17" x14ac:dyDescent="0.2">
      <c r="A4853" s="1">
        <v>285733</v>
      </c>
      <c r="B4853">
        <v>21000</v>
      </c>
      <c r="C4853" t="s">
        <v>1705</v>
      </c>
      <c r="D4853">
        <v>2021</v>
      </c>
      <c r="E4853">
        <v>15</v>
      </c>
      <c r="F4853">
        <v>23</v>
      </c>
      <c r="G4853">
        <v>9</v>
      </c>
      <c r="H4853" t="s">
        <v>1710</v>
      </c>
      <c r="I4853" t="s">
        <v>1841</v>
      </c>
      <c r="J4853" t="s">
        <v>1965</v>
      </c>
      <c r="K4853" t="b">
        <v>1</v>
      </c>
      <c r="L4853">
        <v>20</v>
      </c>
      <c r="M4853" s="2" t="str">
        <f>IF(H4853="","",IF(LEN(VLOOKUP($H4853,injury_groups!$A:$F,2,FALSE))=0,"",VLOOKUP($H4853,injury_groups!$A:$F,2,FALSE)))</f>
        <v/>
      </c>
      <c r="N4853" s="2" t="str">
        <f>IF(H4853="","",IF(LEN(VLOOKUP($H4853,injury_groups!$A:$F,3,FALSE))=0,"",VLOOKUP($H4853,injury_groups!$A:$F,3,FALSE)))</f>
        <v/>
      </c>
      <c r="O4853" s="2">
        <f>IF(H4853="",0,VLOOKUP($H4853,injury_groups!$A:$F,4,FALSE))</f>
        <v>0</v>
      </c>
      <c r="P4853" s="2">
        <f>IF(H4853="",0,VLOOKUP($H4853,injury_groups!$A:$F,5,FALSE))</f>
        <v>1</v>
      </c>
      <c r="Q4853" s="4" t="str">
        <f>IF(H4853="","",IF(LEN(VLOOKUP($H4853,injury_groups!$A:$F,6,FALSE))=0,"",VLOOKUP($H4853,injury_groups!$A:$F,6,FALSE)))</f>
        <v/>
      </c>
    </row>
    <row r="4854" spans="1:17" x14ac:dyDescent="0.2">
      <c r="A4854" s="1">
        <v>274197</v>
      </c>
      <c r="B4854">
        <v>21000</v>
      </c>
      <c r="C4854" t="s">
        <v>1706</v>
      </c>
      <c r="D4854">
        <v>2021</v>
      </c>
      <c r="E4854">
        <v>0</v>
      </c>
      <c r="F4854">
        <v>23</v>
      </c>
      <c r="H4854" t="s">
        <v>1720</v>
      </c>
      <c r="I4854" t="s">
        <v>1841</v>
      </c>
      <c r="J4854" t="s">
        <v>1998</v>
      </c>
      <c r="K4854" t="b">
        <v>1</v>
      </c>
      <c r="L4854">
        <v>0</v>
      </c>
      <c r="M4854" s="2" t="str">
        <f>IF(H4854="","",IF(LEN(VLOOKUP($H4854,injury_groups!$A:$F,2,FALSE))=0,"",VLOOKUP($H4854,injury_groups!$A:$F,2,FALSE)))</f>
        <v>hamstring</v>
      </c>
      <c r="N4854" s="2" t="str">
        <f>IF(H4854="","",IF(LEN(VLOOKUP($H4854,injury_groups!$A:$F,3,FALSE))=0,"",VLOOKUP($H4854,injury_groups!$A:$F,3,FALSE)))</f>
        <v/>
      </c>
      <c r="O4854" s="2">
        <f>IF(H4854="",0,VLOOKUP($H4854,injury_groups!$A:$F,4,FALSE))</f>
        <v>1</v>
      </c>
      <c r="P4854" s="2">
        <f>IF(H4854="",0,VLOOKUP($H4854,injury_groups!$A:$F,5,FALSE))</f>
        <v>0</v>
      </c>
      <c r="Q4854" s="4" t="str">
        <f>IF(H4854="","",IF(LEN(VLOOKUP($H4854,injury_groups!$A:$F,6,FALSE))=0,"",VLOOKUP($H4854,injury_groups!$A:$F,6,FALSE)))</f>
        <v/>
      </c>
    </row>
    <row r="4855" spans="1:17" x14ac:dyDescent="0.2">
      <c r="A4855" s="1">
        <v>277408</v>
      </c>
      <c r="B4855">
        <v>21001</v>
      </c>
      <c r="C4855" t="s">
        <v>1705</v>
      </c>
      <c r="D4855">
        <v>2021</v>
      </c>
      <c r="E4855">
        <v>4</v>
      </c>
      <c r="F4855">
        <v>14</v>
      </c>
      <c r="G4855">
        <v>19</v>
      </c>
      <c r="H4855" t="s">
        <v>1715</v>
      </c>
      <c r="I4855" t="s">
        <v>1841</v>
      </c>
      <c r="J4855" t="s">
        <v>1874</v>
      </c>
      <c r="K4855" t="b">
        <v>1</v>
      </c>
      <c r="L4855">
        <v>9</v>
      </c>
      <c r="M4855" s="2" t="str">
        <f>IF(H4855="","",IF(LEN(VLOOKUP($H4855,injury_groups!$A:$F,2,FALSE))=0,"",VLOOKUP($H4855,injury_groups!$A:$F,2,FALSE)))</f>
        <v xml:space="preserve">ankle </v>
      </c>
      <c r="N4855" s="2" t="str">
        <f>IF(H4855="","",IF(LEN(VLOOKUP($H4855,injury_groups!$A:$F,3,FALSE))=0,"",VLOOKUP($H4855,injury_groups!$A:$F,3,FALSE)))</f>
        <v/>
      </c>
      <c r="O4855" s="2">
        <f>IF(H4855="",0,VLOOKUP($H4855,injury_groups!$A:$F,4,FALSE))</f>
        <v>1</v>
      </c>
      <c r="P4855" s="2">
        <f>IF(H4855="",0,VLOOKUP($H4855,injury_groups!$A:$F,5,FALSE))</f>
        <v>0</v>
      </c>
      <c r="Q4855" s="4" t="str">
        <f>IF(H4855="","",IF(LEN(VLOOKUP($H4855,injury_groups!$A:$F,6,FALSE))=0,"",VLOOKUP($H4855,injury_groups!$A:$F,6,FALSE)))</f>
        <v/>
      </c>
    </row>
    <row r="4856" spans="1:17" x14ac:dyDescent="0.2">
      <c r="A4856" s="1">
        <v>278059</v>
      </c>
      <c r="B4856">
        <v>21001</v>
      </c>
      <c r="C4856" t="s">
        <v>1705</v>
      </c>
      <c r="D4856">
        <v>2021</v>
      </c>
      <c r="E4856">
        <v>5</v>
      </c>
      <c r="F4856">
        <v>14</v>
      </c>
      <c r="G4856">
        <v>3</v>
      </c>
      <c r="H4856" t="s">
        <v>1715</v>
      </c>
      <c r="I4856" t="s">
        <v>1841</v>
      </c>
      <c r="J4856" t="s">
        <v>1882</v>
      </c>
      <c r="K4856" t="b">
        <v>1</v>
      </c>
      <c r="L4856">
        <v>10</v>
      </c>
      <c r="M4856" s="2" t="str">
        <f>IF(H4856="","",IF(LEN(VLOOKUP($H4856,injury_groups!$A:$F,2,FALSE))=0,"",VLOOKUP($H4856,injury_groups!$A:$F,2,FALSE)))</f>
        <v xml:space="preserve">ankle </v>
      </c>
      <c r="N4856" s="2" t="str">
        <f>IF(H4856="","",IF(LEN(VLOOKUP($H4856,injury_groups!$A:$F,3,FALSE))=0,"",VLOOKUP($H4856,injury_groups!$A:$F,3,FALSE)))</f>
        <v/>
      </c>
      <c r="O4856" s="2">
        <f>IF(H4856="",0,VLOOKUP($H4856,injury_groups!$A:$F,4,FALSE))</f>
        <v>1</v>
      </c>
      <c r="P4856" s="2">
        <f>IF(H4856="",0,VLOOKUP($H4856,injury_groups!$A:$F,5,FALSE))</f>
        <v>0</v>
      </c>
      <c r="Q4856" s="4" t="str">
        <f>IF(H4856="","",IF(LEN(VLOOKUP($H4856,injury_groups!$A:$F,6,FALSE))=0,"",VLOOKUP($H4856,injury_groups!$A:$F,6,FALSE)))</f>
        <v/>
      </c>
    </row>
    <row r="4857" spans="1:17" x14ac:dyDescent="0.2">
      <c r="A4857" s="1">
        <v>279487</v>
      </c>
      <c r="B4857">
        <v>21001</v>
      </c>
      <c r="C4857" t="s">
        <v>1705</v>
      </c>
      <c r="D4857">
        <v>2021</v>
      </c>
      <c r="E4857">
        <v>7</v>
      </c>
      <c r="F4857">
        <v>14</v>
      </c>
      <c r="G4857">
        <v>31</v>
      </c>
      <c r="H4857" t="s">
        <v>1715</v>
      </c>
      <c r="I4857" t="s">
        <v>1841</v>
      </c>
      <c r="J4857" t="s">
        <v>1902</v>
      </c>
      <c r="K4857" t="b">
        <v>1</v>
      </c>
      <c r="L4857">
        <v>12</v>
      </c>
      <c r="M4857" s="2" t="str">
        <f>IF(H4857="","",IF(LEN(VLOOKUP($H4857,injury_groups!$A:$F,2,FALSE))=0,"",VLOOKUP($H4857,injury_groups!$A:$F,2,FALSE)))</f>
        <v xml:space="preserve">ankle </v>
      </c>
      <c r="N4857" s="2" t="str">
        <f>IF(H4857="","",IF(LEN(VLOOKUP($H4857,injury_groups!$A:$F,3,FALSE))=0,"",VLOOKUP($H4857,injury_groups!$A:$F,3,FALSE)))</f>
        <v/>
      </c>
      <c r="O4857" s="2">
        <f>IF(H4857="",0,VLOOKUP($H4857,injury_groups!$A:$F,4,FALSE))</f>
        <v>1</v>
      </c>
      <c r="P4857" s="2">
        <f>IF(H4857="",0,VLOOKUP($H4857,injury_groups!$A:$F,5,FALSE))</f>
        <v>0</v>
      </c>
      <c r="Q4857" s="4" t="str">
        <f>IF(H4857="","",IF(LEN(VLOOKUP($H4857,injury_groups!$A:$F,6,FALSE))=0,"",VLOOKUP($H4857,injury_groups!$A:$F,6,FALSE)))</f>
        <v/>
      </c>
    </row>
    <row r="4858" spans="1:17" x14ac:dyDescent="0.2">
      <c r="A4858" s="1">
        <v>286452</v>
      </c>
      <c r="B4858">
        <v>21001</v>
      </c>
      <c r="C4858" t="s">
        <v>1705</v>
      </c>
      <c r="D4858">
        <v>2021</v>
      </c>
      <c r="E4858">
        <v>16</v>
      </c>
      <c r="F4858">
        <v>14</v>
      </c>
      <c r="G4858">
        <v>1</v>
      </c>
      <c r="H4858" t="s">
        <v>1710</v>
      </c>
      <c r="I4858" t="s">
        <v>1841</v>
      </c>
      <c r="J4858" t="s">
        <v>1977</v>
      </c>
      <c r="K4858" t="b">
        <v>1</v>
      </c>
      <c r="L4858">
        <v>21</v>
      </c>
      <c r="M4858" s="2" t="str">
        <f>IF(H4858="","",IF(LEN(VLOOKUP($H4858,injury_groups!$A:$F,2,FALSE))=0,"",VLOOKUP($H4858,injury_groups!$A:$F,2,FALSE)))</f>
        <v/>
      </c>
      <c r="N4858" s="2" t="str">
        <f>IF(H4858="","",IF(LEN(VLOOKUP($H4858,injury_groups!$A:$F,3,FALSE))=0,"",VLOOKUP($H4858,injury_groups!$A:$F,3,FALSE)))</f>
        <v/>
      </c>
      <c r="O4858" s="2">
        <f>IF(H4858="",0,VLOOKUP($H4858,injury_groups!$A:$F,4,FALSE))</f>
        <v>0</v>
      </c>
      <c r="P4858" s="2">
        <f>IF(H4858="",0,VLOOKUP($H4858,injury_groups!$A:$F,5,FALSE))</f>
        <v>1</v>
      </c>
      <c r="Q4858" s="4" t="str">
        <f>IF(H4858="","",IF(LEN(VLOOKUP($H4858,injury_groups!$A:$F,6,FALSE))=0,"",VLOOKUP($H4858,injury_groups!$A:$F,6,FALSE)))</f>
        <v/>
      </c>
    </row>
    <row r="4859" spans="1:17" x14ac:dyDescent="0.2">
      <c r="A4859" s="1">
        <v>275773</v>
      </c>
      <c r="B4859">
        <v>21004</v>
      </c>
      <c r="C4859" t="s">
        <v>1705</v>
      </c>
      <c r="D4859">
        <v>2021</v>
      </c>
      <c r="E4859">
        <v>1</v>
      </c>
      <c r="F4859">
        <v>21</v>
      </c>
      <c r="G4859">
        <v>19</v>
      </c>
      <c r="H4859" t="s">
        <v>1720</v>
      </c>
      <c r="I4859" t="s">
        <v>1841</v>
      </c>
      <c r="J4859" t="s">
        <v>1848</v>
      </c>
      <c r="K4859" t="b">
        <v>1</v>
      </c>
      <c r="L4859">
        <v>6</v>
      </c>
      <c r="M4859" s="2" t="str">
        <f>IF(H4859="","",IF(LEN(VLOOKUP($H4859,injury_groups!$A:$F,2,FALSE))=0,"",VLOOKUP($H4859,injury_groups!$A:$F,2,FALSE)))</f>
        <v>hamstring</v>
      </c>
      <c r="N4859" s="2" t="str">
        <f>IF(H4859="","",IF(LEN(VLOOKUP($H4859,injury_groups!$A:$F,3,FALSE))=0,"",VLOOKUP($H4859,injury_groups!$A:$F,3,FALSE)))</f>
        <v/>
      </c>
      <c r="O4859" s="2">
        <f>IF(H4859="",0,VLOOKUP($H4859,injury_groups!$A:$F,4,FALSE))</f>
        <v>1</v>
      </c>
      <c r="P4859" s="2">
        <f>IF(H4859="",0,VLOOKUP($H4859,injury_groups!$A:$F,5,FALSE))</f>
        <v>0</v>
      </c>
      <c r="Q4859" s="4" t="str">
        <f>IF(H4859="","",IF(LEN(VLOOKUP($H4859,injury_groups!$A:$F,6,FALSE))=0,"",VLOOKUP($H4859,injury_groups!$A:$F,6,FALSE)))</f>
        <v/>
      </c>
    </row>
    <row r="4860" spans="1:17" x14ac:dyDescent="0.2">
      <c r="A4860" s="1">
        <v>285697</v>
      </c>
      <c r="B4860">
        <v>21004</v>
      </c>
      <c r="C4860" t="s">
        <v>1705</v>
      </c>
      <c r="D4860">
        <v>2021</v>
      </c>
      <c r="E4860">
        <v>15</v>
      </c>
      <c r="F4860">
        <v>21</v>
      </c>
      <c r="G4860">
        <v>14</v>
      </c>
      <c r="H4860" t="s">
        <v>1732</v>
      </c>
      <c r="I4860" t="s">
        <v>1841</v>
      </c>
      <c r="J4860" t="s">
        <v>1971</v>
      </c>
      <c r="K4860" t="b">
        <v>1</v>
      </c>
      <c r="L4860">
        <v>20</v>
      </c>
      <c r="M4860" s="2" t="str">
        <f>IF(H4860="","",IF(LEN(VLOOKUP($H4860,injury_groups!$A:$F,2,FALSE))=0,"",VLOOKUP($H4860,injury_groups!$A:$F,2,FALSE)))</f>
        <v>illness</v>
      </c>
      <c r="N4860" s="2" t="str">
        <f>IF(H4860="","",IF(LEN(VLOOKUP($H4860,injury_groups!$A:$F,3,FALSE))=0,"",VLOOKUP($H4860,injury_groups!$A:$F,3,FALSE)))</f>
        <v/>
      </c>
      <c r="O4860" s="2">
        <f>IF(H4860="",0,VLOOKUP($H4860,injury_groups!$A:$F,4,FALSE))</f>
        <v>1</v>
      </c>
      <c r="P4860" s="2">
        <f>IF(H4860="",0,VLOOKUP($H4860,injury_groups!$A:$F,5,FALSE))</f>
        <v>0</v>
      </c>
      <c r="Q4860" s="4" t="str">
        <f>IF(H4860="","",IF(LEN(VLOOKUP($H4860,injury_groups!$A:$F,6,FALSE))=0,"",VLOOKUP($H4860,injury_groups!$A:$F,6,FALSE)))</f>
        <v/>
      </c>
    </row>
    <row r="4861" spans="1:17" x14ac:dyDescent="0.2">
      <c r="A4861" s="1">
        <v>287928</v>
      </c>
      <c r="B4861">
        <v>21004</v>
      </c>
      <c r="C4861" t="s">
        <v>1705</v>
      </c>
      <c r="D4861">
        <v>2021</v>
      </c>
      <c r="E4861">
        <v>17</v>
      </c>
      <c r="F4861">
        <v>21</v>
      </c>
      <c r="G4861">
        <v>15</v>
      </c>
      <c r="H4861" t="s">
        <v>1710</v>
      </c>
      <c r="I4861" t="s">
        <v>1841</v>
      </c>
      <c r="J4861" t="s">
        <v>1991</v>
      </c>
      <c r="K4861" t="b">
        <v>1</v>
      </c>
      <c r="L4861">
        <v>22</v>
      </c>
      <c r="M4861" s="2" t="str">
        <f>IF(H4861="","",IF(LEN(VLOOKUP($H4861,injury_groups!$A:$F,2,FALSE))=0,"",VLOOKUP($H4861,injury_groups!$A:$F,2,FALSE)))</f>
        <v/>
      </c>
      <c r="N4861" s="2" t="str">
        <f>IF(H4861="","",IF(LEN(VLOOKUP($H4861,injury_groups!$A:$F,3,FALSE))=0,"",VLOOKUP($H4861,injury_groups!$A:$F,3,FALSE)))</f>
        <v/>
      </c>
      <c r="O4861" s="2">
        <f>IF(H4861="",0,VLOOKUP($H4861,injury_groups!$A:$F,4,FALSE))</f>
        <v>0</v>
      </c>
      <c r="P4861" s="2">
        <f>IF(H4861="",0,VLOOKUP($H4861,injury_groups!$A:$F,5,FALSE))</f>
        <v>1</v>
      </c>
      <c r="Q4861" s="4" t="str">
        <f>IF(H4861="","",IF(LEN(VLOOKUP($H4861,injury_groups!$A:$F,6,FALSE))=0,"",VLOOKUP($H4861,injury_groups!$A:$F,6,FALSE)))</f>
        <v/>
      </c>
    </row>
    <row r="4862" spans="1:17" x14ac:dyDescent="0.2">
      <c r="A4862" s="1">
        <v>276464</v>
      </c>
      <c r="B4862">
        <v>21005</v>
      </c>
      <c r="C4862" t="s">
        <v>1705</v>
      </c>
      <c r="D4862">
        <v>2021</v>
      </c>
      <c r="E4862">
        <v>2</v>
      </c>
      <c r="F4862">
        <v>14</v>
      </c>
      <c r="G4862">
        <v>32</v>
      </c>
      <c r="H4862" t="s">
        <v>1746</v>
      </c>
      <c r="I4862" t="s">
        <v>1841</v>
      </c>
      <c r="J4862" t="s">
        <v>1860</v>
      </c>
      <c r="K4862" t="b">
        <v>1</v>
      </c>
      <c r="L4862">
        <v>7</v>
      </c>
      <c r="M4862" s="2" t="str">
        <f>IF(H4862="","",IF(LEN(VLOOKUP($H4862,injury_groups!$A:$F,2,FALSE))=0,"",VLOOKUP($H4862,injury_groups!$A:$F,2,FALSE)))</f>
        <v>core</v>
      </c>
      <c r="N4862" s="2" t="str">
        <f>IF(H4862="","",IF(LEN(VLOOKUP($H4862,injury_groups!$A:$F,3,FALSE))=0,"",VLOOKUP($H4862,injury_groups!$A:$F,3,FALSE)))</f>
        <v/>
      </c>
      <c r="O4862" s="2">
        <f>IF(H4862="",0,VLOOKUP($H4862,injury_groups!$A:$F,4,FALSE))</f>
        <v>1</v>
      </c>
      <c r="P4862" s="2">
        <f>IF(H4862="",0,VLOOKUP($H4862,injury_groups!$A:$F,5,FALSE))</f>
        <v>0</v>
      </c>
      <c r="Q4862" s="4" t="str">
        <f>IF(H4862="","",IF(LEN(VLOOKUP($H4862,injury_groups!$A:$F,6,FALSE))=0,"",VLOOKUP($H4862,injury_groups!$A:$F,6,FALSE)))</f>
        <v/>
      </c>
    </row>
    <row r="4863" spans="1:17" x14ac:dyDescent="0.2">
      <c r="A4863" s="1">
        <v>279488</v>
      </c>
      <c r="B4863">
        <v>21005</v>
      </c>
      <c r="C4863" t="s">
        <v>1705</v>
      </c>
      <c r="D4863">
        <v>2021</v>
      </c>
      <c r="E4863">
        <v>7</v>
      </c>
      <c r="F4863">
        <v>14</v>
      </c>
      <c r="G4863">
        <v>31</v>
      </c>
      <c r="H4863" t="s">
        <v>1735</v>
      </c>
      <c r="I4863" t="s">
        <v>1841</v>
      </c>
      <c r="J4863" t="s">
        <v>1902</v>
      </c>
      <c r="K4863" t="b">
        <v>1</v>
      </c>
      <c r="L4863">
        <v>12</v>
      </c>
      <c r="M4863" s="2" t="str">
        <f>IF(H4863="","",IF(LEN(VLOOKUP($H4863,injury_groups!$A:$F,2,FALSE))=0,"",VLOOKUP($H4863,injury_groups!$A:$F,2,FALSE)))</f>
        <v>foot</v>
      </c>
      <c r="N4863" s="2" t="str">
        <f>IF(H4863="","",IF(LEN(VLOOKUP($H4863,injury_groups!$A:$F,3,FALSE))=0,"",VLOOKUP($H4863,injury_groups!$A:$F,3,FALSE)))</f>
        <v/>
      </c>
      <c r="O4863" s="2">
        <f>IF(H4863="",0,VLOOKUP($H4863,injury_groups!$A:$F,4,FALSE))</f>
        <v>1</v>
      </c>
      <c r="P4863" s="2">
        <f>IF(H4863="",0,VLOOKUP($H4863,injury_groups!$A:$F,5,FALSE))</f>
        <v>0</v>
      </c>
      <c r="Q4863" s="4" t="str">
        <f>IF(H4863="","",IF(LEN(VLOOKUP($H4863,injury_groups!$A:$F,6,FALSE))=0,"",VLOOKUP($H4863,injury_groups!$A:$F,6,FALSE)))</f>
        <v/>
      </c>
    </row>
    <row r="4864" spans="1:17" x14ac:dyDescent="0.2">
      <c r="A4864" s="1">
        <v>280169</v>
      </c>
      <c r="B4864">
        <v>21005</v>
      </c>
      <c r="C4864" t="s">
        <v>1705</v>
      </c>
      <c r="D4864">
        <v>2021</v>
      </c>
      <c r="E4864">
        <v>8</v>
      </c>
      <c r="F4864">
        <v>14</v>
      </c>
      <c r="G4864">
        <v>34</v>
      </c>
      <c r="H4864" t="s">
        <v>1735</v>
      </c>
      <c r="I4864" t="s">
        <v>1841</v>
      </c>
      <c r="J4864" t="s">
        <v>1905</v>
      </c>
      <c r="K4864" t="b">
        <v>1</v>
      </c>
      <c r="L4864">
        <v>13</v>
      </c>
      <c r="M4864" s="2" t="str">
        <f>IF(H4864="","",IF(LEN(VLOOKUP($H4864,injury_groups!$A:$F,2,FALSE))=0,"",VLOOKUP($H4864,injury_groups!$A:$F,2,FALSE)))</f>
        <v>foot</v>
      </c>
      <c r="N4864" s="2" t="str">
        <f>IF(H4864="","",IF(LEN(VLOOKUP($H4864,injury_groups!$A:$F,3,FALSE))=0,"",VLOOKUP($H4864,injury_groups!$A:$F,3,FALSE)))</f>
        <v/>
      </c>
      <c r="O4864" s="2">
        <f>IF(H4864="",0,VLOOKUP($H4864,injury_groups!$A:$F,4,FALSE))</f>
        <v>1</v>
      </c>
      <c r="P4864" s="2">
        <f>IF(H4864="",0,VLOOKUP($H4864,injury_groups!$A:$F,5,FALSE))</f>
        <v>0</v>
      </c>
      <c r="Q4864" s="4" t="str">
        <f>IF(H4864="","",IF(LEN(VLOOKUP($H4864,injury_groups!$A:$F,6,FALSE))=0,"",VLOOKUP($H4864,injury_groups!$A:$F,6,FALSE)))</f>
        <v/>
      </c>
    </row>
    <row r="4865" spans="1:17" x14ac:dyDescent="0.2">
      <c r="A4865" s="1">
        <v>280883</v>
      </c>
      <c r="B4865">
        <v>21005</v>
      </c>
      <c r="C4865" t="s">
        <v>1705</v>
      </c>
      <c r="D4865">
        <v>2021</v>
      </c>
      <c r="E4865">
        <v>9</v>
      </c>
      <c r="F4865">
        <v>14</v>
      </c>
      <c r="G4865">
        <v>24</v>
      </c>
      <c r="H4865" t="s">
        <v>1735</v>
      </c>
      <c r="I4865" t="s">
        <v>1841</v>
      </c>
      <c r="J4865" t="s">
        <v>1916</v>
      </c>
      <c r="K4865" t="b">
        <v>1</v>
      </c>
      <c r="L4865">
        <v>14</v>
      </c>
      <c r="M4865" s="2" t="str">
        <f>IF(H4865="","",IF(LEN(VLOOKUP($H4865,injury_groups!$A:$F,2,FALSE))=0,"",VLOOKUP($H4865,injury_groups!$A:$F,2,FALSE)))</f>
        <v>foot</v>
      </c>
      <c r="N4865" s="2" t="str">
        <f>IF(H4865="","",IF(LEN(VLOOKUP($H4865,injury_groups!$A:$F,3,FALSE))=0,"",VLOOKUP($H4865,injury_groups!$A:$F,3,FALSE)))</f>
        <v/>
      </c>
      <c r="O4865" s="2">
        <f>IF(H4865="",0,VLOOKUP($H4865,injury_groups!$A:$F,4,FALSE))</f>
        <v>1</v>
      </c>
      <c r="P4865" s="2">
        <f>IF(H4865="",0,VLOOKUP($H4865,injury_groups!$A:$F,5,FALSE))</f>
        <v>0</v>
      </c>
      <c r="Q4865" s="4" t="str">
        <f>IF(H4865="","",IF(LEN(VLOOKUP($H4865,injury_groups!$A:$F,6,FALSE))=0,"",VLOOKUP($H4865,injury_groups!$A:$F,6,FALSE)))</f>
        <v/>
      </c>
    </row>
    <row r="4866" spans="1:17" x14ac:dyDescent="0.2">
      <c r="A4866" s="1">
        <v>281573</v>
      </c>
      <c r="B4866">
        <v>21005</v>
      </c>
      <c r="C4866" t="s">
        <v>1705</v>
      </c>
      <c r="D4866">
        <v>2021</v>
      </c>
      <c r="E4866">
        <v>10</v>
      </c>
      <c r="F4866">
        <v>14</v>
      </c>
      <c r="G4866">
        <v>15</v>
      </c>
      <c r="H4866" t="s">
        <v>1735</v>
      </c>
      <c r="I4866" t="s">
        <v>1841</v>
      </c>
      <c r="J4866" t="s">
        <v>1920</v>
      </c>
      <c r="K4866" t="b">
        <v>1</v>
      </c>
      <c r="L4866">
        <v>15</v>
      </c>
      <c r="M4866" s="2" t="str">
        <f>IF(H4866="","",IF(LEN(VLOOKUP($H4866,injury_groups!$A:$F,2,FALSE))=0,"",VLOOKUP($H4866,injury_groups!$A:$F,2,FALSE)))</f>
        <v>foot</v>
      </c>
      <c r="N4866" s="2" t="str">
        <f>IF(H4866="","",IF(LEN(VLOOKUP($H4866,injury_groups!$A:$F,3,FALSE))=0,"",VLOOKUP($H4866,injury_groups!$A:$F,3,FALSE)))</f>
        <v/>
      </c>
      <c r="O4866" s="2">
        <f>IF(H4866="",0,VLOOKUP($H4866,injury_groups!$A:$F,4,FALSE))</f>
        <v>1</v>
      </c>
      <c r="P4866" s="2">
        <f>IF(H4866="",0,VLOOKUP($H4866,injury_groups!$A:$F,5,FALSE))</f>
        <v>0</v>
      </c>
      <c r="Q4866" s="4" t="str">
        <f>IF(H4866="","",IF(LEN(VLOOKUP($H4866,injury_groups!$A:$F,6,FALSE))=0,"",VLOOKUP($H4866,injury_groups!$A:$F,6,FALSE)))</f>
        <v/>
      </c>
    </row>
    <row r="4867" spans="1:17" x14ac:dyDescent="0.2">
      <c r="A4867" s="1">
        <v>282309</v>
      </c>
      <c r="B4867">
        <v>21005</v>
      </c>
      <c r="C4867" t="s">
        <v>1705</v>
      </c>
      <c r="D4867">
        <v>2021</v>
      </c>
      <c r="E4867">
        <v>11</v>
      </c>
      <c r="F4867">
        <v>14</v>
      </c>
      <c r="G4867">
        <v>4</v>
      </c>
      <c r="H4867" t="s">
        <v>1735</v>
      </c>
      <c r="I4867" t="s">
        <v>1841</v>
      </c>
      <c r="J4867" t="s">
        <v>1930</v>
      </c>
      <c r="K4867" t="b">
        <v>1</v>
      </c>
      <c r="L4867">
        <v>16</v>
      </c>
      <c r="M4867" s="2" t="str">
        <f>IF(H4867="","",IF(LEN(VLOOKUP($H4867,injury_groups!$A:$F,2,FALSE))=0,"",VLOOKUP($H4867,injury_groups!$A:$F,2,FALSE)))</f>
        <v>foot</v>
      </c>
      <c r="N4867" s="2" t="str">
        <f>IF(H4867="","",IF(LEN(VLOOKUP($H4867,injury_groups!$A:$F,3,FALSE))=0,"",VLOOKUP($H4867,injury_groups!$A:$F,3,FALSE)))</f>
        <v/>
      </c>
      <c r="O4867" s="2">
        <f>IF(H4867="",0,VLOOKUP($H4867,injury_groups!$A:$F,4,FALSE))</f>
        <v>1</v>
      </c>
      <c r="P4867" s="2">
        <f>IF(H4867="",0,VLOOKUP($H4867,injury_groups!$A:$F,5,FALSE))</f>
        <v>0</v>
      </c>
      <c r="Q4867" s="4" t="str">
        <f>IF(H4867="","",IF(LEN(VLOOKUP($H4867,injury_groups!$A:$F,6,FALSE))=0,"",VLOOKUP($H4867,injury_groups!$A:$F,6,FALSE)))</f>
        <v/>
      </c>
    </row>
    <row r="4868" spans="1:17" x14ac:dyDescent="0.2">
      <c r="A4868" s="1">
        <v>283069</v>
      </c>
      <c r="B4868">
        <v>21005</v>
      </c>
      <c r="C4868" t="s">
        <v>1705</v>
      </c>
      <c r="D4868">
        <v>2021</v>
      </c>
      <c r="E4868">
        <v>12</v>
      </c>
      <c r="F4868">
        <v>14</v>
      </c>
      <c r="G4868">
        <v>33</v>
      </c>
      <c r="H4868" t="s">
        <v>1735</v>
      </c>
      <c r="I4868" t="s">
        <v>1841</v>
      </c>
      <c r="J4868" t="s">
        <v>1937</v>
      </c>
      <c r="K4868" t="b">
        <v>1</v>
      </c>
      <c r="L4868">
        <v>17</v>
      </c>
      <c r="M4868" s="2" t="str">
        <f>IF(H4868="","",IF(LEN(VLOOKUP($H4868,injury_groups!$A:$F,2,FALSE))=0,"",VLOOKUP($H4868,injury_groups!$A:$F,2,FALSE)))</f>
        <v>foot</v>
      </c>
      <c r="N4868" s="2" t="str">
        <f>IF(H4868="","",IF(LEN(VLOOKUP($H4868,injury_groups!$A:$F,3,FALSE))=0,"",VLOOKUP($H4868,injury_groups!$A:$F,3,FALSE)))</f>
        <v/>
      </c>
      <c r="O4868" s="2">
        <f>IF(H4868="",0,VLOOKUP($H4868,injury_groups!$A:$F,4,FALSE))</f>
        <v>1</v>
      </c>
      <c r="P4868" s="2">
        <f>IF(H4868="",0,VLOOKUP($H4868,injury_groups!$A:$F,5,FALSE))</f>
        <v>0</v>
      </c>
      <c r="Q4868" s="4" t="str">
        <f>IF(H4868="","",IF(LEN(VLOOKUP($H4868,injury_groups!$A:$F,6,FALSE))=0,"",VLOOKUP($H4868,injury_groups!$A:$F,6,FALSE)))</f>
        <v/>
      </c>
    </row>
    <row r="4869" spans="1:17" x14ac:dyDescent="0.2">
      <c r="A4869" s="1">
        <v>283788</v>
      </c>
      <c r="B4869">
        <v>21005</v>
      </c>
      <c r="C4869" t="s">
        <v>1705</v>
      </c>
      <c r="D4869">
        <v>2021</v>
      </c>
      <c r="E4869">
        <v>13</v>
      </c>
      <c r="F4869">
        <v>14</v>
      </c>
      <c r="G4869">
        <v>13</v>
      </c>
      <c r="H4869" t="s">
        <v>1735</v>
      </c>
      <c r="I4869" t="s">
        <v>1841</v>
      </c>
      <c r="J4869" t="s">
        <v>1947</v>
      </c>
      <c r="K4869" t="b">
        <v>1</v>
      </c>
      <c r="L4869">
        <v>18</v>
      </c>
      <c r="M4869" s="2" t="str">
        <f>IF(H4869="","",IF(LEN(VLOOKUP($H4869,injury_groups!$A:$F,2,FALSE))=0,"",VLOOKUP($H4869,injury_groups!$A:$F,2,FALSE)))</f>
        <v>foot</v>
      </c>
      <c r="N4869" s="2" t="str">
        <f>IF(H4869="","",IF(LEN(VLOOKUP($H4869,injury_groups!$A:$F,3,FALSE))=0,"",VLOOKUP($H4869,injury_groups!$A:$F,3,FALSE)))</f>
        <v/>
      </c>
      <c r="O4869" s="2">
        <f>IF(H4869="",0,VLOOKUP($H4869,injury_groups!$A:$F,4,FALSE))</f>
        <v>1</v>
      </c>
      <c r="P4869" s="2">
        <f>IF(H4869="",0,VLOOKUP($H4869,injury_groups!$A:$F,5,FALSE))</f>
        <v>0</v>
      </c>
      <c r="Q4869" s="4" t="str">
        <f>IF(H4869="","",IF(LEN(VLOOKUP($H4869,injury_groups!$A:$F,6,FALSE))=0,"",VLOOKUP($H4869,injury_groups!$A:$F,6,FALSE)))</f>
        <v/>
      </c>
    </row>
    <row r="4870" spans="1:17" x14ac:dyDescent="0.2">
      <c r="A4870" s="1">
        <v>284547</v>
      </c>
      <c r="B4870">
        <v>21005</v>
      </c>
      <c r="C4870" t="s">
        <v>1705</v>
      </c>
      <c r="D4870">
        <v>2021</v>
      </c>
      <c r="E4870">
        <v>14</v>
      </c>
      <c r="F4870">
        <v>14</v>
      </c>
      <c r="H4870" t="s">
        <v>1735</v>
      </c>
      <c r="I4870" t="s">
        <v>1841</v>
      </c>
      <c r="J4870" t="s">
        <v>1962</v>
      </c>
      <c r="K4870" t="b">
        <v>1</v>
      </c>
      <c r="L4870">
        <v>19</v>
      </c>
      <c r="M4870" s="2" t="str">
        <f>IF(H4870="","",IF(LEN(VLOOKUP($H4870,injury_groups!$A:$F,2,FALSE))=0,"",VLOOKUP($H4870,injury_groups!$A:$F,2,FALSE)))</f>
        <v>foot</v>
      </c>
      <c r="N4870" s="2" t="str">
        <f>IF(H4870="","",IF(LEN(VLOOKUP($H4870,injury_groups!$A:$F,3,FALSE))=0,"",VLOOKUP($H4870,injury_groups!$A:$F,3,FALSE)))</f>
        <v/>
      </c>
      <c r="O4870" s="2">
        <f>IF(H4870="",0,VLOOKUP($H4870,injury_groups!$A:$F,4,FALSE))</f>
        <v>1</v>
      </c>
      <c r="P4870" s="2">
        <f>IF(H4870="",0,VLOOKUP($H4870,injury_groups!$A:$F,5,FALSE))</f>
        <v>0</v>
      </c>
      <c r="Q4870" s="4" t="str">
        <f>IF(H4870="","",IF(LEN(VLOOKUP($H4870,injury_groups!$A:$F,6,FALSE))=0,"",VLOOKUP($H4870,injury_groups!$A:$F,6,FALSE)))</f>
        <v/>
      </c>
    </row>
    <row r="4871" spans="1:17" x14ac:dyDescent="0.2">
      <c r="A4871" s="1">
        <v>285465</v>
      </c>
      <c r="B4871">
        <v>21005</v>
      </c>
      <c r="C4871" t="s">
        <v>1705</v>
      </c>
      <c r="D4871">
        <v>2021</v>
      </c>
      <c r="E4871">
        <v>15</v>
      </c>
      <c r="F4871">
        <v>14</v>
      </c>
      <c r="G4871">
        <v>21</v>
      </c>
      <c r="H4871" t="s">
        <v>1735</v>
      </c>
      <c r="I4871" t="s">
        <v>1841</v>
      </c>
      <c r="J4871" t="s">
        <v>1971</v>
      </c>
      <c r="K4871" t="b">
        <v>1</v>
      </c>
      <c r="L4871">
        <v>20</v>
      </c>
      <c r="M4871" s="2" t="str">
        <f>IF(H4871="","",IF(LEN(VLOOKUP($H4871,injury_groups!$A:$F,2,FALSE))=0,"",VLOOKUP($H4871,injury_groups!$A:$F,2,FALSE)))</f>
        <v>foot</v>
      </c>
      <c r="N4871" s="2" t="str">
        <f>IF(H4871="","",IF(LEN(VLOOKUP($H4871,injury_groups!$A:$F,3,FALSE))=0,"",VLOOKUP($H4871,injury_groups!$A:$F,3,FALSE)))</f>
        <v/>
      </c>
      <c r="O4871" s="2">
        <f>IF(H4871="",0,VLOOKUP($H4871,injury_groups!$A:$F,4,FALSE))</f>
        <v>1</v>
      </c>
      <c r="P4871" s="2">
        <f>IF(H4871="",0,VLOOKUP($H4871,injury_groups!$A:$F,5,FALSE))</f>
        <v>0</v>
      </c>
      <c r="Q4871" s="4" t="str">
        <f>IF(H4871="","",IF(LEN(VLOOKUP($H4871,injury_groups!$A:$F,6,FALSE))=0,"",VLOOKUP($H4871,injury_groups!$A:$F,6,FALSE)))</f>
        <v/>
      </c>
    </row>
    <row r="4872" spans="1:17" x14ac:dyDescent="0.2">
      <c r="A4872" s="1">
        <v>286454</v>
      </c>
      <c r="B4872">
        <v>21005</v>
      </c>
      <c r="C4872" t="s">
        <v>1705</v>
      </c>
      <c r="D4872">
        <v>2021</v>
      </c>
      <c r="E4872">
        <v>16</v>
      </c>
      <c r="F4872">
        <v>14</v>
      </c>
      <c r="G4872">
        <v>1</v>
      </c>
      <c r="H4872" t="s">
        <v>1735</v>
      </c>
      <c r="I4872" t="s">
        <v>1841</v>
      </c>
      <c r="J4872" t="s">
        <v>1977</v>
      </c>
      <c r="K4872" t="b">
        <v>1</v>
      </c>
      <c r="L4872">
        <v>21</v>
      </c>
      <c r="M4872" s="2" t="str">
        <f>IF(H4872="","",IF(LEN(VLOOKUP($H4872,injury_groups!$A:$F,2,FALSE))=0,"",VLOOKUP($H4872,injury_groups!$A:$F,2,FALSE)))</f>
        <v>foot</v>
      </c>
      <c r="N4872" s="2" t="str">
        <f>IF(H4872="","",IF(LEN(VLOOKUP($H4872,injury_groups!$A:$F,3,FALSE))=0,"",VLOOKUP($H4872,injury_groups!$A:$F,3,FALSE)))</f>
        <v/>
      </c>
      <c r="O4872" s="2">
        <f>IF(H4872="",0,VLOOKUP($H4872,injury_groups!$A:$F,4,FALSE))</f>
        <v>1</v>
      </c>
      <c r="P4872" s="2">
        <f>IF(H4872="",0,VLOOKUP($H4872,injury_groups!$A:$F,5,FALSE))</f>
        <v>0</v>
      </c>
      <c r="Q4872" s="4" t="str">
        <f>IF(H4872="","",IF(LEN(VLOOKUP($H4872,injury_groups!$A:$F,6,FALSE))=0,"",VLOOKUP($H4872,injury_groups!$A:$F,6,FALSE)))</f>
        <v/>
      </c>
    </row>
    <row r="4873" spans="1:17" x14ac:dyDescent="0.2">
      <c r="A4873" s="1">
        <v>287455</v>
      </c>
      <c r="B4873">
        <v>21005</v>
      </c>
      <c r="C4873" t="s">
        <v>1705</v>
      </c>
      <c r="D4873">
        <v>2021</v>
      </c>
      <c r="E4873">
        <v>17</v>
      </c>
      <c r="F4873">
        <v>14</v>
      </c>
      <c r="G4873">
        <v>25</v>
      </c>
      <c r="H4873" t="s">
        <v>1735</v>
      </c>
      <c r="I4873" t="s">
        <v>1843</v>
      </c>
      <c r="J4873" t="s">
        <v>1992</v>
      </c>
      <c r="K4873" t="b">
        <v>0</v>
      </c>
      <c r="L4873">
        <v>22</v>
      </c>
      <c r="M4873" s="2" t="str">
        <f>IF(H4873="","",IF(LEN(VLOOKUP($H4873,injury_groups!$A:$F,2,FALSE))=0,"",VLOOKUP($H4873,injury_groups!$A:$F,2,FALSE)))</f>
        <v>foot</v>
      </c>
      <c r="N4873" s="2" t="str">
        <f>IF(H4873="","",IF(LEN(VLOOKUP($H4873,injury_groups!$A:$F,3,FALSE))=0,"",VLOOKUP($H4873,injury_groups!$A:$F,3,FALSE)))</f>
        <v/>
      </c>
      <c r="O4873" s="2">
        <f>IF(H4873="",0,VLOOKUP($H4873,injury_groups!$A:$F,4,FALSE))</f>
        <v>1</v>
      </c>
      <c r="P4873" s="2">
        <f>IF(H4873="",0,VLOOKUP($H4873,injury_groups!$A:$F,5,FALSE))</f>
        <v>0</v>
      </c>
      <c r="Q4873" s="4" t="str">
        <f>IF(H4873="","",IF(LEN(VLOOKUP($H4873,injury_groups!$A:$F,6,FALSE))=0,"",VLOOKUP($H4873,injury_groups!$A:$F,6,FALSE)))</f>
        <v/>
      </c>
    </row>
    <row r="4874" spans="1:17" x14ac:dyDescent="0.2">
      <c r="A4874" s="1">
        <v>274311</v>
      </c>
      <c r="B4874">
        <v>21007</v>
      </c>
      <c r="C4874" t="s">
        <v>1705</v>
      </c>
      <c r="D4874">
        <v>2021</v>
      </c>
      <c r="E4874">
        <v>1</v>
      </c>
      <c r="F4874">
        <v>28</v>
      </c>
      <c r="G4874">
        <v>4</v>
      </c>
      <c r="H4874" t="s">
        <v>1708</v>
      </c>
      <c r="I4874" t="s">
        <v>1841</v>
      </c>
      <c r="J4874" t="s">
        <v>1845</v>
      </c>
      <c r="K4874" t="b">
        <v>1</v>
      </c>
      <c r="L4874">
        <v>6</v>
      </c>
      <c r="M4874" s="2" t="str">
        <f>IF(H4874="","",IF(LEN(VLOOKUP($H4874,injury_groups!$A:$F,2,FALSE))=0,"",VLOOKUP($H4874,injury_groups!$A:$F,2,FALSE)))</f>
        <v/>
      </c>
      <c r="N4874" s="2" t="str">
        <f>IF(H4874="","",IF(LEN(VLOOKUP($H4874,injury_groups!$A:$F,3,FALSE))=0,"",VLOOKUP($H4874,injury_groups!$A:$F,3,FALSE)))</f>
        <v/>
      </c>
      <c r="O4874" s="2">
        <f>IF(H4874="",0,VLOOKUP($H4874,injury_groups!$A:$F,4,FALSE))</f>
        <v>0</v>
      </c>
      <c r="P4874" s="2">
        <f>IF(H4874="",0,VLOOKUP($H4874,injury_groups!$A:$F,5,FALSE))</f>
        <v>0</v>
      </c>
      <c r="Q4874" s="4" t="str">
        <f>IF(H4874="","",IF(LEN(VLOOKUP($H4874,injury_groups!$A:$F,6,FALSE))=0,"",VLOOKUP($H4874,injury_groups!$A:$F,6,FALSE)))</f>
        <v/>
      </c>
    </row>
    <row r="4875" spans="1:17" x14ac:dyDescent="0.2">
      <c r="A4875" s="1">
        <v>276248</v>
      </c>
      <c r="B4875">
        <v>21007</v>
      </c>
      <c r="C4875" t="s">
        <v>1705</v>
      </c>
      <c r="D4875">
        <v>2021</v>
      </c>
      <c r="E4875">
        <v>2</v>
      </c>
      <c r="F4875">
        <v>28</v>
      </c>
      <c r="G4875">
        <v>25</v>
      </c>
      <c r="H4875" t="s">
        <v>1708</v>
      </c>
      <c r="I4875" t="s">
        <v>1841</v>
      </c>
      <c r="J4875" t="s">
        <v>1860</v>
      </c>
      <c r="K4875" t="b">
        <v>1</v>
      </c>
      <c r="L4875">
        <v>7</v>
      </c>
      <c r="M4875" s="2" t="str">
        <f>IF(H4875="","",IF(LEN(VLOOKUP($H4875,injury_groups!$A:$F,2,FALSE))=0,"",VLOOKUP($H4875,injury_groups!$A:$F,2,FALSE)))</f>
        <v/>
      </c>
      <c r="N4875" s="2" t="str">
        <f>IF(H4875="","",IF(LEN(VLOOKUP($H4875,injury_groups!$A:$F,3,FALSE))=0,"",VLOOKUP($H4875,injury_groups!$A:$F,3,FALSE)))</f>
        <v/>
      </c>
      <c r="O4875" s="2">
        <f>IF(H4875="",0,VLOOKUP($H4875,injury_groups!$A:$F,4,FALSE))</f>
        <v>0</v>
      </c>
      <c r="P4875" s="2">
        <f>IF(H4875="",0,VLOOKUP($H4875,injury_groups!$A:$F,5,FALSE))</f>
        <v>0</v>
      </c>
      <c r="Q4875" s="4" t="str">
        <f>IF(H4875="","",IF(LEN(VLOOKUP($H4875,injury_groups!$A:$F,6,FALSE))=0,"",VLOOKUP($H4875,injury_groups!$A:$F,6,FALSE)))</f>
        <v/>
      </c>
    </row>
    <row r="4876" spans="1:17" x14ac:dyDescent="0.2">
      <c r="A4876" s="1">
        <v>276908</v>
      </c>
      <c r="B4876">
        <v>21007</v>
      </c>
      <c r="C4876" t="s">
        <v>1705</v>
      </c>
      <c r="D4876">
        <v>2021</v>
      </c>
      <c r="E4876">
        <v>3</v>
      </c>
      <c r="F4876">
        <v>28</v>
      </c>
      <c r="G4876">
        <v>7</v>
      </c>
      <c r="H4876" t="s">
        <v>1708</v>
      </c>
      <c r="I4876" t="s">
        <v>1841</v>
      </c>
      <c r="J4876" t="s">
        <v>1867</v>
      </c>
      <c r="K4876" t="b">
        <v>1</v>
      </c>
      <c r="L4876">
        <v>8</v>
      </c>
      <c r="M4876" s="2" t="str">
        <f>IF(H4876="","",IF(LEN(VLOOKUP($H4876,injury_groups!$A:$F,2,FALSE))=0,"",VLOOKUP($H4876,injury_groups!$A:$F,2,FALSE)))</f>
        <v/>
      </c>
      <c r="N4876" s="2" t="str">
        <f>IF(H4876="","",IF(LEN(VLOOKUP($H4876,injury_groups!$A:$F,3,FALSE))=0,"",VLOOKUP($H4876,injury_groups!$A:$F,3,FALSE)))</f>
        <v/>
      </c>
      <c r="O4876" s="2">
        <f>IF(H4876="",0,VLOOKUP($H4876,injury_groups!$A:$F,4,FALSE))</f>
        <v>0</v>
      </c>
      <c r="P4876" s="2">
        <f>IF(H4876="",0,VLOOKUP($H4876,injury_groups!$A:$F,5,FALSE))</f>
        <v>0</v>
      </c>
      <c r="Q4876" s="4" t="str">
        <f>IF(H4876="","",IF(LEN(VLOOKUP($H4876,injury_groups!$A:$F,6,FALSE))=0,"",VLOOKUP($H4876,injury_groups!$A:$F,6,FALSE)))</f>
        <v/>
      </c>
    </row>
    <row r="4877" spans="1:17" x14ac:dyDescent="0.2">
      <c r="A4877" s="1">
        <v>277559</v>
      </c>
      <c r="B4877">
        <v>21007</v>
      </c>
      <c r="C4877" t="s">
        <v>1705</v>
      </c>
      <c r="D4877">
        <v>2021</v>
      </c>
      <c r="E4877">
        <v>4</v>
      </c>
      <c r="F4877">
        <v>28</v>
      </c>
      <c r="G4877">
        <v>12</v>
      </c>
      <c r="H4877" t="s">
        <v>1708</v>
      </c>
      <c r="I4877" t="s">
        <v>1841</v>
      </c>
      <c r="J4877" t="s">
        <v>1875</v>
      </c>
      <c r="K4877" t="b">
        <v>1</v>
      </c>
      <c r="L4877">
        <v>9</v>
      </c>
      <c r="M4877" s="2" t="str">
        <f>IF(H4877="","",IF(LEN(VLOOKUP($H4877,injury_groups!$A:$F,2,FALSE))=0,"",VLOOKUP($H4877,injury_groups!$A:$F,2,FALSE)))</f>
        <v/>
      </c>
      <c r="N4877" s="2" t="str">
        <f>IF(H4877="","",IF(LEN(VLOOKUP($H4877,injury_groups!$A:$F,3,FALSE))=0,"",VLOOKUP($H4877,injury_groups!$A:$F,3,FALSE)))</f>
        <v/>
      </c>
      <c r="O4877" s="2">
        <f>IF(H4877="",0,VLOOKUP($H4877,injury_groups!$A:$F,4,FALSE))</f>
        <v>0</v>
      </c>
      <c r="P4877" s="2">
        <f>IF(H4877="",0,VLOOKUP($H4877,injury_groups!$A:$F,5,FALSE))</f>
        <v>0</v>
      </c>
      <c r="Q4877" s="4" t="str">
        <f>IF(H4877="","",IF(LEN(VLOOKUP($H4877,injury_groups!$A:$F,6,FALSE))=0,"",VLOOKUP($H4877,injury_groups!$A:$F,6,FALSE)))</f>
        <v/>
      </c>
    </row>
    <row r="4878" spans="1:17" x14ac:dyDescent="0.2">
      <c r="A4878" s="1">
        <v>278223</v>
      </c>
      <c r="B4878">
        <v>21007</v>
      </c>
      <c r="C4878" t="s">
        <v>1705</v>
      </c>
      <c r="D4878">
        <v>2021</v>
      </c>
      <c r="E4878">
        <v>5</v>
      </c>
      <c r="F4878">
        <v>28</v>
      </c>
      <c r="G4878">
        <v>10</v>
      </c>
      <c r="H4878" t="s">
        <v>1708</v>
      </c>
      <c r="I4878" t="s">
        <v>1841</v>
      </c>
      <c r="J4878" t="s">
        <v>1884</v>
      </c>
      <c r="K4878" t="b">
        <v>1</v>
      </c>
      <c r="L4878">
        <v>10</v>
      </c>
      <c r="M4878" s="2" t="str">
        <f>IF(H4878="","",IF(LEN(VLOOKUP($H4878,injury_groups!$A:$F,2,FALSE))=0,"",VLOOKUP($H4878,injury_groups!$A:$F,2,FALSE)))</f>
        <v/>
      </c>
      <c r="N4878" s="2" t="str">
        <f>IF(H4878="","",IF(LEN(VLOOKUP($H4878,injury_groups!$A:$F,3,FALSE))=0,"",VLOOKUP($H4878,injury_groups!$A:$F,3,FALSE)))</f>
        <v/>
      </c>
      <c r="O4878" s="2">
        <f>IF(H4878="",0,VLOOKUP($H4878,injury_groups!$A:$F,4,FALSE))</f>
        <v>0</v>
      </c>
      <c r="P4878" s="2">
        <f>IF(H4878="",0,VLOOKUP($H4878,injury_groups!$A:$F,5,FALSE))</f>
        <v>0</v>
      </c>
      <c r="Q4878" s="4" t="str">
        <f>IF(H4878="","",IF(LEN(VLOOKUP($H4878,injury_groups!$A:$F,6,FALSE))=0,"",VLOOKUP($H4878,injury_groups!$A:$F,6,FALSE)))</f>
        <v/>
      </c>
    </row>
    <row r="4879" spans="1:17" x14ac:dyDescent="0.2">
      <c r="A4879" s="1">
        <v>278931</v>
      </c>
      <c r="B4879">
        <v>21007</v>
      </c>
      <c r="C4879" t="s">
        <v>1705</v>
      </c>
      <c r="D4879">
        <v>2021</v>
      </c>
      <c r="E4879">
        <v>6</v>
      </c>
      <c r="F4879">
        <v>28</v>
      </c>
      <c r="G4879">
        <v>30</v>
      </c>
      <c r="H4879" t="s">
        <v>1708</v>
      </c>
      <c r="I4879" t="s">
        <v>1841</v>
      </c>
      <c r="J4879" t="s">
        <v>1895</v>
      </c>
      <c r="K4879" t="b">
        <v>1</v>
      </c>
      <c r="L4879">
        <v>11</v>
      </c>
      <c r="M4879" s="2" t="str">
        <f>IF(H4879="","",IF(LEN(VLOOKUP($H4879,injury_groups!$A:$F,2,FALSE))=0,"",VLOOKUP($H4879,injury_groups!$A:$F,2,FALSE)))</f>
        <v/>
      </c>
      <c r="N4879" s="2" t="str">
        <f>IF(H4879="","",IF(LEN(VLOOKUP($H4879,injury_groups!$A:$F,3,FALSE))=0,"",VLOOKUP($H4879,injury_groups!$A:$F,3,FALSE)))</f>
        <v/>
      </c>
      <c r="O4879" s="2">
        <f>IF(H4879="",0,VLOOKUP($H4879,injury_groups!$A:$F,4,FALSE))</f>
        <v>0</v>
      </c>
      <c r="P4879" s="2">
        <f>IF(H4879="",0,VLOOKUP($H4879,injury_groups!$A:$F,5,FALSE))</f>
        <v>0</v>
      </c>
      <c r="Q4879" s="4" t="str">
        <f>IF(H4879="","",IF(LEN(VLOOKUP($H4879,injury_groups!$A:$F,6,FALSE))=0,"",VLOOKUP($H4879,injury_groups!$A:$F,6,FALSE)))</f>
        <v/>
      </c>
    </row>
    <row r="4880" spans="1:17" x14ac:dyDescent="0.2">
      <c r="A4880" s="1">
        <v>279650</v>
      </c>
      <c r="B4880">
        <v>21007</v>
      </c>
      <c r="C4880" t="s">
        <v>1705</v>
      </c>
      <c r="D4880">
        <v>2021</v>
      </c>
      <c r="E4880">
        <v>7</v>
      </c>
      <c r="F4880">
        <v>28</v>
      </c>
      <c r="H4880" t="s">
        <v>1708</v>
      </c>
      <c r="I4880" t="s">
        <v>1841</v>
      </c>
      <c r="J4880" t="s">
        <v>1899</v>
      </c>
      <c r="K4880" t="b">
        <v>1</v>
      </c>
      <c r="L4880">
        <v>12</v>
      </c>
      <c r="M4880" s="2" t="str">
        <f>IF(H4880="","",IF(LEN(VLOOKUP($H4880,injury_groups!$A:$F,2,FALSE))=0,"",VLOOKUP($H4880,injury_groups!$A:$F,2,FALSE)))</f>
        <v/>
      </c>
      <c r="N4880" s="2" t="str">
        <f>IF(H4880="","",IF(LEN(VLOOKUP($H4880,injury_groups!$A:$F,3,FALSE))=0,"",VLOOKUP($H4880,injury_groups!$A:$F,3,FALSE)))</f>
        <v/>
      </c>
      <c r="O4880" s="2">
        <f>IF(H4880="",0,VLOOKUP($H4880,injury_groups!$A:$F,4,FALSE))</f>
        <v>0</v>
      </c>
      <c r="P4880" s="2">
        <f>IF(H4880="",0,VLOOKUP($H4880,injury_groups!$A:$F,5,FALSE))</f>
        <v>0</v>
      </c>
      <c r="Q4880" s="4" t="str">
        <f>IF(H4880="","",IF(LEN(VLOOKUP($H4880,injury_groups!$A:$F,6,FALSE))=0,"",VLOOKUP($H4880,injury_groups!$A:$F,6,FALSE)))</f>
        <v/>
      </c>
    </row>
    <row r="4881" spans="1:17" x14ac:dyDescent="0.2">
      <c r="A4881" s="1">
        <v>280348</v>
      </c>
      <c r="B4881">
        <v>21007</v>
      </c>
      <c r="C4881" t="s">
        <v>1705</v>
      </c>
      <c r="D4881">
        <v>2021</v>
      </c>
      <c r="E4881">
        <v>8</v>
      </c>
      <c r="F4881">
        <v>28</v>
      </c>
      <c r="G4881">
        <v>8</v>
      </c>
      <c r="H4881" t="s">
        <v>1708</v>
      </c>
      <c r="I4881" t="s">
        <v>1841</v>
      </c>
      <c r="J4881" t="s">
        <v>1905</v>
      </c>
      <c r="K4881" t="b">
        <v>1</v>
      </c>
      <c r="L4881">
        <v>13</v>
      </c>
      <c r="M4881" s="2" t="str">
        <f>IF(H4881="","",IF(LEN(VLOOKUP($H4881,injury_groups!$A:$F,2,FALSE))=0,"",VLOOKUP($H4881,injury_groups!$A:$F,2,FALSE)))</f>
        <v/>
      </c>
      <c r="N4881" s="2" t="str">
        <f>IF(H4881="","",IF(LEN(VLOOKUP($H4881,injury_groups!$A:$F,3,FALSE))=0,"",VLOOKUP($H4881,injury_groups!$A:$F,3,FALSE)))</f>
        <v/>
      </c>
      <c r="O4881" s="2">
        <f>IF(H4881="",0,VLOOKUP($H4881,injury_groups!$A:$F,4,FALSE))</f>
        <v>0</v>
      </c>
      <c r="P4881" s="2">
        <f>IF(H4881="",0,VLOOKUP($H4881,injury_groups!$A:$F,5,FALSE))</f>
        <v>0</v>
      </c>
      <c r="Q4881" s="4" t="str">
        <f>IF(H4881="","",IF(LEN(VLOOKUP($H4881,injury_groups!$A:$F,6,FALSE))=0,"",VLOOKUP($H4881,injury_groups!$A:$F,6,FALSE)))</f>
        <v/>
      </c>
    </row>
    <row r="4882" spans="1:17" x14ac:dyDescent="0.2">
      <c r="A4882" s="1">
        <v>281054</v>
      </c>
      <c r="B4882">
        <v>21007</v>
      </c>
      <c r="C4882" t="s">
        <v>1705</v>
      </c>
      <c r="D4882">
        <v>2021</v>
      </c>
      <c r="E4882">
        <v>9</v>
      </c>
      <c r="F4882">
        <v>28</v>
      </c>
      <c r="G4882">
        <v>6</v>
      </c>
      <c r="H4882" t="s">
        <v>1708</v>
      </c>
      <c r="I4882" t="s">
        <v>1841</v>
      </c>
      <c r="J4882" t="s">
        <v>1914</v>
      </c>
      <c r="K4882" t="b">
        <v>1</v>
      </c>
      <c r="L4882">
        <v>14</v>
      </c>
      <c r="M4882" s="2" t="str">
        <f>IF(H4882="","",IF(LEN(VLOOKUP($H4882,injury_groups!$A:$F,2,FALSE))=0,"",VLOOKUP($H4882,injury_groups!$A:$F,2,FALSE)))</f>
        <v/>
      </c>
      <c r="N4882" s="2" t="str">
        <f>IF(H4882="","",IF(LEN(VLOOKUP($H4882,injury_groups!$A:$F,3,FALSE))=0,"",VLOOKUP($H4882,injury_groups!$A:$F,3,FALSE)))</f>
        <v/>
      </c>
      <c r="O4882" s="2">
        <f>IF(H4882="",0,VLOOKUP($H4882,injury_groups!$A:$F,4,FALSE))</f>
        <v>0</v>
      </c>
      <c r="P4882" s="2">
        <f>IF(H4882="",0,VLOOKUP($H4882,injury_groups!$A:$F,5,FALSE))</f>
        <v>0</v>
      </c>
      <c r="Q4882" s="4" t="str">
        <f>IF(H4882="","",IF(LEN(VLOOKUP($H4882,injury_groups!$A:$F,6,FALSE))=0,"",VLOOKUP($H4882,injury_groups!$A:$F,6,FALSE)))</f>
        <v/>
      </c>
    </row>
    <row r="4883" spans="1:17" x14ac:dyDescent="0.2">
      <c r="A4883" s="1">
        <v>281749</v>
      </c>
      <c r="B4883">
        <v>21007</v>
      </c>
      <c r="C4883" t="s">
        <v>1705</v>
      </c>
      <c r="D4883">
        <v>2021</v>
      </c>
      <c r="E4883">
        <v>10</v>
      </c>
      <c r="F4883">
        <v>28</v>
      </c>
      <c r="G4883">
        <v>11</v>
      </c>
      <c r="H4883" t="s">
        <v>1708</v>
      </c>
      <c r="I4883" t="s">
        <v>1841</v>
      </c>
      <c r="J4883" t="s">
        <v>1920</v>
      </c>
      <c r="K4883" t="b">
        <v>1</v>
      </c>
      <c r="L4883">
        <v>15</v>
      </c>
      <c r="M4883" s="2" t="str">
        <f>IF(H4883="","",IF(LEN(VLOOKUP($H4883,injury_groups!$A:$F,2,FALSE))=0,"",VLOOKUP($H4883,injury_groups!$A:$F,2,FALSE)))</f>
        <v/>
      </c>
      <c r="N4883" s="2" t="str">
        <f>IF(H4883="","",IF(LEN(VLOOKUP($H4883,injury_groups!$A:$F,3,FALSE))=0,"",VLOOKUP($H4883,injury_groups!$A:$F,3,FALSE)))</f>
        <v/>
      </c>
      <c r="O4883" s="2">
        <f>IF(H4883="",0,VLOOKUP($H4883,injury_groups!$A:$F,4,FALSE))</f>
        <v>0</v>
      </c>
      <c r="P4883" s="2">
        <f>IF(H4883="",0,VLOOKUP($H4883,injury_groups!$A:$F,5,FALSE))</f>
        <v>0</v>
      </c>
      <c r="Q4883" s="4" t="str">
        <f>IF(H4883="","",IF(LEN(VLOOKUP($H4883,injury_groups!$A:$F,6,FALSE))=0,"",VLOOKUP($H4883,injury_groups!$A:$F,6,FALSE)))</f>
        <v/>
      </c>
    </row>
    <row r="4884" spans="1:17" x14ac:dyDescent="0.2">
      <c r="A4884" s="1">
        <v>282505</v>
      </c>
      <c r="B4884">
        <v>21007</v>
      </c>
      <c r="C4884" t="s">
        <v>1705</v>
      </c>
      <c r="D4884">
        <v>2021</v>
      </c>
      <c r="E4884">
        <v>11</v>
      </c>
      <c r="F4884">
        <v>28</v>
      </c>
      <c r="G4884">
        <v>29</v>
      </c>
      <c r="H4884" t="s">
        <v>1708</v>
      </c>
      <c r="I4884" t="s">
        <v>1841</v>
      </c>
      <c r="J4884" t="s">
        <v>1934</v>
      </c>
      <c r="K4884" t="b">
        <v>1</v>
      </c>
      <c r="L4884">
        <v>16</v>
      </c>
      <c r="M4884" s="2" t="str">
        <f>IF(H4884="","",IF(LEN(VLOOKUP($H4884,injury_groups!$A:$F,2,FALSE))=0,"",VLOOKUP($H4884,injury_groups!$A:$F,2,FALSE)))</f>
        <v/>
      </c>
      <c r="N4884" s="2" t="str">
        <f>IF(H4884="","",IF(LEN(VLOOKUP($H4884,injury_groups!$A:$F,3,FALSE))=0,"",VLOOKUP($H4884,injury_groups!$A:$F,3,FALSE)))</f>
        <v/>
      </c>
      <c r="O4884" s="2">
        <f>IF(H4884="",0,VLOOKUP($H4884,injury_groups!$A:$F,4,FALSE))</f>
        <v>0</v>
      </c>
      <c r="P4884" s="2">
        <f>IF(H4884="",0,VLOOKUP($H4884,injury_groups!$A:$F,5,FALSE))</f>
        <v>0</v>
      </c>
      <c r="Q4884" s="4" t="str">
        <f>IF(H4884="","",IF(LEN(VLOOKUP($H4884,injury_groups!$A:$F,6,FALSE))=0,"",VLOOKUP($H4884,injury_groups!$A:$F,6,FALSE)))</f>
        <v/>
      </c>
    </row>
    <row r="4885" spans="1:17" x14ac:dyDescent="0.2">
      <c r="A4885" s="1">
        <v>283255</v>
      </c>
      <c r="B4885">
        <v>21007</v>
      </c>
      <c r="C4885" t="s">
        <v>1705</v>
      </c>
      <c r="D4885">
        <v>2021</v>
      </c>
      <c r="E4885">
        <v>12</v>
      </c>
      <c r="F4885">
        <v>28</v>
      </c>
      <c r="G4885">
        <v>7</v>
      </c>
      <c r="H4885" t="s">
        <v>1708</v>
      </c>
      <c r="I4885" t="s">
        <v>1841</v>
      </c>
      <c r="J4885" t="s">
        <v>1937</v>
      </c>
      <c r="K4885" t="b">
        <v>1</v>
      </c>
      <c r="L4885">
        <v>17</v>
      </c>
      <c r="M4885" s="2" t="str">
        <f>IF(H4885="","",IF(LEN(VLOOKUP($H4885,injury_groups!$A:$F,2,FALSE))=0,"",VLOOKUP($H4885,injury_groups!$A:$F,2,FALSE)))</f>
        <v/>
      </c>
      <c r="N4885" s="2" t="str">
        <f>IF(H4885="","",IF(LEN(VLOOKUP($H4885,injury_groups!$A:$F,3,FALSE))=0,"",VLOOKUP($H4885,injury_groups!$A:$F,3,FALSE)))</f>
        <v/>
      </c>
      <c r="O4885" s="2">
        <f>IF(H4885="",0,VLOOKUP($H4885,injury_groups!$A:$F,4,FALSE))</f>
        <v>0</v>
      </c>
      <c r="P4885" s="2">
        <f>IF(H4885="",0,VLOOKUP($H4885,injury_groups!$A:$F,5,FALSE))</f>
        <v>0</v>
      </c>
      <c r="Q4885" s="4" t="str">
        <f>IF(H4885="","",IF(LEN(VLOOKUP($H4885,injury_groups!$A:$F,6,FALSE))=0,"",VLOOKUP($H4885,injury_groups!$A:$F,6,FALSE)))</f>
        <v/>
      </c>
    </row>
    <row r="4886" spans="1:17" x14ac:dyDescent="0.2">
      <c r="A4886" s="1">
        <v>283985</v>
      </c>
      <c r="B4886">
        <v>21007</v>
      </c>
      <c r="C4886" t="s">
        <v>1705</v>
      </c>
      <c r="D4886">
        <v>2021</v>
      </c>
      <c r="E4886">
        <v>13</v>
      </c>
      <c r="F4886">
        <v>28</v>
      </c>
      <c r="G4886">
        <v>3</v>
      </c>
      <c r="H4886" t="s">
        <v>1708</v>
      </c>
      <c r="I4886" t="s">
        <v>1841</v>
      </c>
      <c r="J4886" t="s">
        <v>1948</v>
      </c>
      <c r="K4886" t="b">
        <v>1</v>
      </c>
      <c r="L4886">
        <v>18</v>
      </c>
      <c r="M4886" s="2" t="str">
        <f>IF(H4886="","",IF(LEN(VLOOKUP($H4886,injury_groups!$A:$F,2,FALSE))=0,"",VLOOKUP($H4886,injury_groups!$A:$F,2,FALSE)))</f>
        <v/>
      </c>
      <c r="N4886" s="2" t="str">
        <f>IF(H4886="","",IF(LEN(VLOOKUP($H4886,injury_groups!$A:$F,3,FALSE))=0,"",VLOOKUP($H4886,injury_groups!$A:$F,3,FALSE)))</f>
        <v/>
      </c>
      <c r="O4886" s="2">
        <f>IF(H4886="",0,VLOOKUP($H4886,injury_groups!$A:$F,4,FALSE))</f>
        <v>0</v>
      </c>
      <c r="P4886" s="2">
        <f>IF(H4886="",0,VLOOKUP($H4886,injury_groups!$A:$F,5,FALSE))</f>
        <v>0</v>
      </c>
      <c r="Q4886" s="4" t="str">
        <f>IF(H4886="","",IF(LEN(VLOOKUP($H4886,injury_groups!$A:$F,6,FALSE))=0,"",VLOOKUP($H4886,injury_groups!$A:$F,6,FALSE)))</f>
        <v/>
      </c>
    </row>
    <row r="4887" spans="1:17" x14ac:dyDescent="0.2">
      <c r="A4887" s="1">
        <v>284769</v>
      </c>
      <c r="B4887">
        <v>21007</v>
      </c>
      <c r="C4887" t="s">
        <v>1705</v>
      </c>
      <c r="D4887">
        <v>2021</v>
      </c>
      <c r="E4887">
        <v>14</v>
      </c>
      <c r="F4887">
        <v>28</v>
      </c>
      <c r="G4887">
        <v>20</v>
      </c>
      <c r="H4887" t="s">
        <v>1708</v>
      </c>
      <c r="I4887" t="s">
        <v>1841</v>
      </c>
      <c r="J4887" t="s">
        <v>1963</v>
      </c>
      <c r="K4887" t="b">
        <v>1</v>
      </c>
      <c r="L4887">
        <v>19</v>
      </c>
      <c r="M4887" s="2" t="str">
        <f>IF(H4887="","",IF(LEN(VLOOKUP($H4887,injury_groups!$A:$F,2,FALSE))=0,"",VLOOKUP($H4887,injury_groups!$A:$F,2,FALSE)))</f>
        <v/>
      </c>
      <c r="N4887" s="2" t="str">
        <f>IF(H4887="","",IF(LEN(VLOOKUP($H4887,injury_groups!$A:$F,3,FALSE))=0,"",VLOOKUP($H4887,injury_groups!$A:$F,3,FALSE)))</f>
        <v/>
      </c>
      <c r="O4887" s="2">
        <f>IF(H4887="",0,VLOOKUP($H4887,injury_groups!$A:$F,4,FALSE))</f>
        <v>0</v>
      </c>
      <c r="P4887" s="2">
        <f>IF(H4887="",0,VLOOKUP($H4887,injury_groups!$A:$F,5,FALSE))</f>
        <v>0</v>
      </c>
      <c r="Q4887" s="4" t="str">
        <f>IF(H4887="","",IF(LEN(VLOOKUP($H4887,injury_groups!$A:$F,6,FALSE))=0,"",VLOOKUP($H4887,injury_groups!$A:$F,6,FALSE)))</f>
        <v/>
      </c>
    </row>
    <row r="4888" spans="1:17" x14ac:dyDescent="0.2">
      <c r="A4888" s="1">
        <v>285466</v>
      </c>
      <c r="B4888">
        <v>21007</v>
      </c>
      <c r="C4888" t="s">
        <v>1705</v>
      </c>
      <c r="D4888">
        <v>2021</v>
      </c>
      <c r="E4888">
        <v>15</v>
      </c>
      <c r="F4888">
        <v>28</v>
      </c>
      <c r="G4888">
        <v>34</v>
      </c>
      <c r="H4888" t="s">
        <v>1708</v>
      </c>
      <c r="I4888" t="s">
        <v>1841</v>
      </c>
      <c r="J4888" t="s">
        <v>1964</v>
      </c>
      <c r="K4888" t="b">
        <v>1</v>
      </c>
      <c r="L4888">
        <v>20</v>
      </c>
      <c r="M4888" s="2" t="str">
        <f>IF(H4888="","",IF(LEN(VLOOKUP($H4888,injury_groups!$A:$F,2,FALSE))=0,"",VLOOKUP($H4888,injury_groups!$A:$F,2,FALSE)))</f>
        <v/>
      </c>
      <c r="N4888" s="2" t="str">
        <f>IF(H4888="","",IF(LEN(VLOOKUP($H4888,injury_groups!$A:$F,3,FALSE))=0,"",VLOOKUP($H4888,injury_groups!$A:$F,3,FALSE)))</f>
        <v/>
      </c>
      <c r="O4888" s="2">
        <f>IF(H4888="",0,VLOOKUP($H4888,injury_groups!$A:$F,4,FALSE))</f>
        <v>0</v>
      </c>
      <c r="P4888" s="2">
        <f>IF(H4888="",0,VLOOKUP($H4888,injury_groups!$A:$F,5,FALSE))</f>
        <v>0</v>
      </c>
      <c r="Q4888" s="4" t="str">
        <f>IF(H4888="","",IF(LEN(VLOOKUP($H4888,injury_groups!$A:$F,6,FALSE))=0,"",VLOOKUP($H4888,injury_groups!$A:$F,6,FALSE)))</f>
        <v/>
      </c>
    </row>
    <row r="4889" spans="1:17" x14ac:dyDescent="0.2">
      <c r="A4889" s="1">
        <v>286455</v>
      </c>
      <c r="B4889">
        <v>21007</v>
      </c>
      <c r="C4889" t="s">
        <v>1705</v>
      </c>
      <c r="D4889">
        <v>2021</v>
      </c>
      <c r="E4889">
        <v>16</v>
      </c>
      <c r="F4889">
        <v>28</v>
      </c>
      <c r="G4889">
        <v>16</v>
      </c>
      <c r="H4889" t="s">
        <v>1708</v>
      </c>
      <c r="I4889" t="s">
        <v>1841</v>
      </c>
      <c r="J4889" t="s">
        <v>1984</v>
      </c>
      <c r="K4889" t="b">
        <v>1</v>
      </c>
      <c r="L4889">
        <v>21</v>
      </c>
      <c r="M4889" s="2" t="str">
        <f>IF(H4889="","",IF(LEN(VLOOKUP($H4889,injury_groups!$A:$F,2,FALSE))=0,"",VLOOKUP($H4889,injury_groups!$A:$F,2,FALSE)))</f>
        <v/>
      </c>
      <c r="N4889" s="2" t="str">
        <f>IF(H4889="","",IF(LEN(VLOOKUP($H4889,injury_groups!$A:$F,3,FALSE))=0,"",VLOOKUP($H4889,injury_groups!$A:$F,3,FALSE)))</f>
        <v/>
      </c>
      <c r="O4889" s="2">
        <f>IF(H4889="",0,VLOOKUP($H4889,injury_groups!$A:$F,4,FALSE))</f>
        <v>0</v>
      </c>
      <c r="P4889" s="2">
        <f>IF(H4889="",0,VLOOKUP($H4889,injury_groups!$A:$F,5,FALSE))</f>
        <v>0</v>
      </c>
      <c r="Q4889" s="4" t="str">
        <f>IF(H4889="","",IF(LEN(VLOOKUP($H4889,injury_groups!$A:$F,6,FALSE))=0,"",VLOOKUP($H4889,injury_groups!$A:$F,6,FALSE)))</f>
        <v/>
      </c>
    </row>
    <row r="4890" spans="1:17" x14ac:dyDescent="0.2">
      <c r="A4890" s="1">
        <v>287456</v>
      </c>
      <c r="B4890">
        <v>21007</v>
      </c>
      <c r="C4890" t="s">
        <v>1705</v>
      </c>
      <c r="D4890">
        <v>2021</v>
      </c>
      <c r="E4890">
        <v>17</v>
      </c>
      <c r="F4890">
        <v>28</v>
      </c>
      <c r="G4890">
        <v>8</v>
      </c>
      <c r="H4890" t="s">
        <v>1708</v>
      </c>
      <c r="I4890" t="s">
        <v>1841</v>
      </c>
      <c r="J4890" t="s">
        <v>1993</v>
      </c>
      <c r="K4890" t="b">
        <v>1</v>
      </c>
      <c r="L4890">
        <v>22</v>
      </c>
      <c r="M4890" s="2" t="str">
        <f>IF(H4890="","",IF(LEN(VLOOKUP($H4890,injury_groups!$A:$F,2,FALSE))=0,"",VLOOKUP($H4890,injury_groups!$A:$F,2,FALSE)))</f>
        <v/>
      </c>
      <c r="N4890" s="2" t="str">
        <f>IF(H4890="","",IF(LEN(VLOOKUP($H4890,injury_groups!$A:$F,3,FALSE))=0,"",VLOOKUP($H4890,injury_groups!$A:$F,3,FALSE)))</f>
        <v/>
      </c>
      <c r="O4890" s="2">
        <f>IF(H4890="",0,VLOOKUP($H4890,injury_groups!$A:$F,4,FALSE))</f>
        <v>0</v>
      </c>
      <c r="P4890" s="2">
        <f>IF(H4890="",0,VLOOKUP($H4890,injury_groups!$A:$F,5,FALSE))</f>
        <v>0</v>
      </c>
      <c r="Q4890" s="4" t="str">
        <f>IF(H4890="","",IF(LEN(VLOOKUP($H4890,injury_groups!$A:$F,6,FALSE))=0,"",VLOOKUP($H4890,injury_groups!$A:$F,6,FALSE)))</f>
        <v/>
      </c>
    </row>
    <row r="4891" spans="1:17" x14ac:dyDescent="0.2">
      <c r="A4891" s="1">
        <v>274205</v>
      </c>
      <c r="B4891">
        <v>21007</v>
      </c>
      <c r="C4891" t="s">
        <v>1706</v>
      </c>
      <c r="D4891">
        <v>2021</v>
      </c>
      <c r="E4891">
        <v>0</v>
      </c>
      <c r="F4891">
        <v>28</v>
      </c>
      <c r="G4891">
        <v>9</v>
      </c>
      <c r="H4891" t="s">
        <v>1708</v>
      </c>
      <c r="I4891" t="s">
        <v>1841</v>
      </c>
      <c r="J4891" t="s">
        <v>2000</v>
      </c>
      <c r="K4891" t="b">
        <v>1</v>
      </c>
      <c r="L4891">
        <v>0</v>
      </c>
      <c r="M4891" s="2" t="str">
        <f>IF(H4891="","",IF(LEN(VLOOKUP($H4891,injury_groups!$A:$F,2,FALSE))=0,"",VLOOKUP($H4891,injury_groups!$A:$F,2,FALSE)))</f>
        <v/>
      </c>
      <c r="N4891" s="2" t="str">
        <f>IF(H4891="","",IF(LEN(VLOOKUP($H4891,injury_groups!$A:$F,3,FALSE))=0,"",VLOOKUP($H4891,injury_groups!$A:$F,3,FALSE)))</f>
        <v/>
      </c>
      <c r="O4891" s="2">
        <f>IF(H4891="",0,VLOOKUP($H4891,injury_groups!$A:$F,4,FALSE))</f>
        <v>0</v>
      </c>
      <c r="P4891" s="2">
        <f>IF(H4891="",0,VLOOKUP($H4891,injury_groups!$A:$F,5,FALSE))</f>
        <v>0</v>
      </c>
      <c r="Q4891" s="4" t="str">
        <f>IF(H4891="","",IF(LEN(VLOOKUP($H4891,injury_groups!$A:$F,6,FALSE))=0,"",VLOOKUP($H4891,injury_groups!$A:$F,6,FALSE)))</f>
        <v/>
      </c>
    </row>
    <row r="4892" spans="1:17" x14ac:dyDescent="0.2">
      <c r="A4892" s="1">
        <v>274714</v>
      </c>
      <c r="B4892">
        <v>21007</v>
      </c>
      <c r="C4892" t="s">
        <v>1706</v>
      </c>
      <c r="D4892">
        <v>2021</v>
      </c>
      <c r="E4892">
        <v>1</v>
      </c>
      <c r="F4892">
        <v>28</v>
      </c>
      <c r="G4892">
        <v>26</v>
      </c>
      <c r="H4892" t="s">
        <v>1708</v>
      </c>
      <c r="I4892" t="s">
        <v>1841</v>
      </c>
      <c r="J4892" t="s">
        <v>2018</v>
      </c>
      <c r="K4892" t="b">
        <v>1</v>
      </c>
      <c r="L4892">
        <v>1</v>
      </c>
      <c r="M4892" s="2" t="str">
        <f>IF(H4892="","",IF(LEN(VLOOKUP($H4892,injury_groups!$A:$F,2,FALSE))=0,"",VLOOKUP($H4892,injury_groups!$A:$F,2,FALSE)))</f>
        <v/>
      </c>
      <c r="N4892" s="2" t="str">
        <f>IF(H4892="","",IF(LEN(VLOOKUP($H4892,injury_groups!$A:$F,3,FALSE))=0,"",VLOOKUP($H4892,injury_groups!$A:$F,3,FALSE)))</f>
        <v/>
      </c>
      <c r="O4892" s="2">
        <f>IF(H4892="",0,VLOOKUP($H4892,injury_groups!$A:$F,4,FALSE))</f>
        <v>0</v>
      </c>
      <c r="P4892" s="2">
        <f>IF(H4892="",0,VLOOKUP($H4892,injury_groups!$A:$F,5,FALSE))</f>
        <v>0</v>
      </c>
      <c r="Q4892" s="4" t="str">
        <f>IF(H4892="","",IF(LEN(VLOOKUP($H4892,injury_groups!$A:$F,6,FALSE))=0,"",VLOOKUP($H4892,injury_groups!$A:$F,6,FALSE)))</f>
        <v/>
      </c>
    </row>
    <row r="4893" spans="1:17" x14ac:dyDescent="0.2">
      <c r="A4893" s="1">
        <v>274961</v>
      </c>
      <c r="B4893">
        <v>21007</v>
      </c>
      <c r="C4893" t="s">
        <v>1706</v>
      </c>
      <c r="D4893">
        <v>2021</v>
      </c>
      <c r="E4893">
        <v>2</v>
      </c>
      <c r="F4893">
        <v>28</v>
      </c>
      <c r="G4893">
        <v>11</v>
      </c>
      <c r="H4893" t="s">
        <v>1708</v>
      </c>
      <c r="I4893" t="s">
        <v>1841</v>
      </c>
      <c r="J4893" t="s">
        <v>2031</v>
      </c>
      <c r="K4893" t="b">
        <v>1</v>
      </c>
      <c r="L4893">
        <v>2</v>
      </c>
      <c r="M4893" s="2" t="str">
        <f>IF(H4893="","",IF(LEN(VLOOKUP($H4893,injury_groups!$A:$F,2,FALSE))=0,"",VLOOKUP($H4893,injury_groups!$A:$F,2,FALSE)))</f>
        <v/>
      </c>
      <c r="N4893" s="2" t="str">
        <f>IF(H4893="","",IF(LEN(VLOOKUP($H4893,injury_groups!$A:$F,3,FALSE))=0,"",VLOOKUP($H4893,injury_groups!$A:$F,3,FALSE)))</f>
        <v/>
      </c>
      <c r="O4893" s="2">
        <f>IF(H4893="",0,VLOOKUP($H4893,injury_groups!$A:$F,4,FALSE))</f>
        <v>0</v>
      </c>
      <c r="P4893" s="2">
        <f>IF(H4893="",0,VLOOKUP($H4893,injury_groups!$A:$F,5,FALSE))</f>
        <v>0</v>
      </c>
      <c r="Q4893" s="4" t="str">
        <f>IF(H4893="","",IF(LEN(VLOOKUP($H4893,injury_groups!$A:$F,6,FALSE))=0,"",VLOOKUP($H4893,injury_groups!$A:$F,6,FALSE)))</f>
        <v/>
      </c>
    </row>
    <row r="4894" spans="1:17" x14ac:dyDescent="0.2">
      <c r="A4894" s="1">
        <v>275302</v>
      </c>
      <c r="B4894">
        <v>21007</v>
      </c>
      <c r="C4894" t="s">
        <v>1706</v>
      </c>
      <c r="D4894">
        <v>2021</v>
      </c>
      <c r="E4894">
        <v>3</v>
      </c>
      <c r="F4894">
        <v>28</v>
      </c>
      <c r="G4894">
        <v>5</v>
      </c>
      <c r="H4894" t="s">
        <v>1708</v>
      </c>
      <c r="I4894" t="s">
        <v>1841</v>
      </c>
      <c r="J4894" t="s">
        <v>2048</v>
      </c>
      <c r="K4894" t="b">
        <v>1</v>
      </c>
      <c r="L4894">
        <v>3</v>
      </c>
      <c r="M4894" s="2" t="str">
        <f>IF(H4894="","",IF(LEN(VLOOKUP($H4894,injury_groups!$A:$F,2,FALSE))=0,"",VLOOKUP($H4894,injury_groups!$A:$F,2,FALSE)))</f>
        <v/>
      </c>
      <c r="N4894" s="2" t="str">
        <f>IF(H4894="","",IF(LEN(VLOOKUP($H4894,injury_groups!$A:$F,3,FALSE))=0,"",VLOOKUP($H4894,injury_groups!$A:$F,3,FALSE)))</f>
        <v/>
      </c>
      <c r="O4894" s="2">
        <f>IF(H4894="",0,VLOOKUP($H4894,injury_groups!$A:$F,4,FALSE))</f>
        <v>0</v>
      </c>
      <c r="P4894" s="2">
        <f>IF(H4894="",0,VLOOKUP($H4894,injury_groups!$A:$F,5,FALSE))</f>
        <v>0</v>
      </c>
      <c r="Q4894" s="4" t="str">
        <f>IF(H4894="","",IF(LEN(VLOOKUP($H4894,injury_groups!$A:$F,6,FALSE))=0,"",VLOOKUP($H4894,injury_groups!$A:$F,6,FALSE)))</f>
        <v/>
      </c>
    </row>
    <row r="4895" spans="1:17" x14ac:dyDescent="0.2">
      <c r="A4895" s="1">
        <v>279959</v>
      </c>
      <c r="B4895">
        <v>21008</v>
      </c>
      <c r="C4895" t="s">
        <v>1705</v>
      </c>
      <c r="D4895">
        <v>2021</v>
      </c>
      <c r="E4895">
        <v>7</v>
      </c>
      <c r="F4895">
        <v>30</v>
      </c>
      <c r="G4895">
        <v>22</v>
      </c>
      <c r="H4895" t="s">
        <v>1719</v>
      </c>
      <c r="I4895" t="s">
        <v>1841</v>
      </c>
      <c r="J4895" t="s">
        <v>1903</v>
      </c>
      <c r="K4895" t="b">
        <v>1</v>
      </c>
      <c r="L4895">
        <v>12</v>
      </c>
      <c r="M4895" s="2" t="str">
        <f>IF(H4895="","",IF(LEN(VLOOKUP($H4895,injury_groups!$A:$F,2,FALSE))=0,"",VLOOKUP($H4895,injury_groups!$A:$F,2,FALSE)))</f>
        <v/>
      </c>
      <c r="N4895" s="2" t="str">
        <f>IF(H4895="","",IF(LEN(VLOOKUP($H4895,injury_groups!$A:$F,3,FALSE))=0,"",VLOOKUP($H4895,injury_groups!$A:$F,3,FALSE)))</f>
        <v/>
      </c>
      <c r="O4895" s="2">
        <f>IF(H4895="",0,VLOOKUP($H4895,injury_groups!$A:$F,4,FALSE))</f>
        <v>0</v>
      </c>
      <c r="P4895" s="2">
        <f>IF(H4895="",0,VLOOKUP($H4895,injury_groups!$A:$F,5,FALSE))</f>
        <v>0</v>
      </c>
      <c r="Q4895" s="4" t="str">
        <f>IF(H4895="","",IF(LEN(VLOOKUP($H4895,injury_groups!$A:$F,6,FALSE))=0,"",VLOOKUP($H4895,injury_groups!$A:$F,6,FALSE)))</f>
        <v/>
      </c>
    </row>
    <row r="4896" spans="1:17" x14ac:dyDescent="0.2">
      <c r="A4896" s="1">
        <v>281647</v>
      </c>
      <c r="B4896">
        <v>21011</v>
      </c>
      <c r="C4896" t="s">
        <v>1705</v>
      </c>
      <c r="D4896">
        <v>2021</v>
      </c>
      <c r="E4896">
        <v>10</v>
      </c>
      <c r="F4896">
        <v>20</v>
      </c>
      <c r="G4896">
        <v>29</v>
      </c>
      <c r="H4896" t="s">
        <v>1710</v>
      </c>
      <c r="I4896" t="s">
        <v>1841</v>
      </c>
      <c r="J4896" t="s">
        <v>1919</v>
      </c>
      <c r="K4896" t="b">
        <v>1</v>
      </c>
      <c r="L4896">
        <v>15</v>
      </c>
      <c r="M4896" s="2" t="str">
        <f>IF(H4896="","",IF(LEN(VLOOKUP($H4896,injury_groups!$A:$F,2,FALSE))=0,"",VLOOKUP($H4896,injury_groups!$A:$F,2,FALSE)))</f>
        <v/>
      </c>
      <c r="N4896" s="2" t="str">
        <f>IF(H4896="","",IF(LEN(VLOOKUP($H4896,injury_groups!$A:$F,3,FALSE))=0,"",VLOOKUP($H4896,injury_groups!$A:$F,3,FALSE)))</f>
        <v/>
      </c>
      <c r="O4896" s="2">
        <f>IF(H4896="",0,VLOOKUP($H4896,injury_groups!$A:$F,4,FALSE))</f>
        <v>0</v>
      </c>
      <c r="P4896" s="2">
        <f>IF(H4896="",0,VLOOKUP($H4896,injury_groups!$A:$F,5,FALSE))</f>
        <v>1</v>
      </c>
      <c r="Q4896" s="4" t="str">
        <f>IF(H4896="","",IF(LEN(VLOOKUP($H4896,injury_groups!$A:$F,6,FALSE))=0,"",VLOOKUP($H4896,injury_groups!$A:$F,6,FALSE)))</f>
        <v/>
      </c>
    </row>
    <row r="4897" spans="1:17" x14ac:dyDescent="0.2">
      <c r="A4897" s="1">
        <v>285467</v>
      </c>
      <c r="B4897">
        <v>21011</v>
      </c>
      <c r="C4897" t="s">
        <v>1705</v>
      </c>
      <c r="D4897">
        <v>2021</v>
      </c>
      <c r="E4897">
        <v>15</v>
      </c>
      <c r="F4897">
        <v>20</v>
      </c>
      <c r="G4897">
        <v>6</v>
      </c>
      <c r="H4897" t="s">
        <v>1708</v>
      </c>
      <c r="I4897" t="s">
        <v>1841</v>
      </c>
      <c r="J4897" t="s">
        <v>1968</v>
      </c>
      <c r="K4897" t="b">
        <v>1</v>
      </c>
      <c r="L4897">
        <v>20</v>
      </c>
      <c r="M4897" s="2" t="str">
        <f>IF(H4897="","",IF(LEN(VLOOKUP($H4897,injury_groups!$A:$F,2,FALSE))=0,"",VLOOKUP($H4897,injury_groups!$A:$F,2,FALSE)))</f>
        <v/>
      </c>
      <c r="N4897" s="2" t="str">
        <f>IF(H4897="","",IF(LEN(VLOOKUP($H4897,injury_groups!$A:$F,3,FALSE))=0,"",VLOOKUP($H4897,injury_groups!$A:$F,3,FALSE)))</f>
        <v/>
      </c>
      <c r="O4897" s="2">
        <f>IF(H4897="",0,VLOOKUP($H4897,injury_groups!$A:$F,4,FALSE))</f>
        <v>0</v>
      </c>
      <c r="P4897" s="2">
        <f>IF(H4897="",0,VLOOKUP($H4897,injury_groups!$A:$F,5,FALSE))</f>
        <v>0</v>
      </c>
      <c r="Q4897" s="4" t="str">
        <f>IF(H4897="","",IF(LEN(VLOOKUP($H4897,injury_groups!$A:$F,6,FALSE))=0,"",VLOOKUP($H4897,injury_groups!$A:$F,6,FALSE)))</f>
        <v/>
      </c>
    </row>
    <row r="4898" spans="1:17" x14ac:dyDescent="0.2">
      <c r="A4898" s="1">
        <v>286456</v>
      </c>
      <c r="B4898">
        <v>21011</v>
      </c>
      <c r="C4898" t="s">
        <v>1705</v>
      </c>
      <c r="D4898">
        <v>2021</v>
      </c>
      <c r="E4898">
        <v>16</v>
      </c>
      <c r="F4898">
        <v>20</v>
      </c>
      <c r="G4898">
        <v>32</v>
      </c>
      <c r="H4898" t="s">
        <v>1708</v>
      </c>
      <c r="I4898" t="s">
        <v>1841</v>
      </c>
      <c r="J4898" t="s">
        <v>1978</v>
      </c>
      <c r="K4898" t="b">
        <v>1</v>
      </c>
      <c r="L4898">
        <v>21</v>
      </c>
      <c r="M4898" s="2" t="str">
        <f>IF(H4898="","",IF(LEN(VLOOKUP($H4898,injury_groups!$A:$F,2,FALSE))=0,"",VLOOKUP($H4898,injury_groups!$A:$F,2,FALSE)))</f>
        <v/>
      </c>
      <c r="N4898" s="2" t="str">
        <f>IF(H4898="","",IF(LEN(VLOOKUP($H4898,injury_groups!$A:$F,3,FALSE))=0,"",VLOOKUP($H4898,injury_groups!$A:$F,3,FALSE)))</f>
        <v/>
      </c>
      <c r="O4898" s="2">
        <f>IF(H4898="",0,VLOOKUP($H4898,injury_groups!$A:$F,4,FALSE))</f>
        <v>0</v>
      </c>
      <c r="P4898" s="2">
        <f>IF(H4898="",0,VLOOKUP($H4898,injury_groups!$A:$F,5,FALSE))</f>
        <v>0</v>
      </c>
      <c r="Q4898" s="4" t="str">
        <f>IF(H4898="","",IF(LEN(VLOOKUP($H4898,injury_groups!$A:$F,6,FALSE))=0,"",VLOOKUP($H4898,injury_groups!$A:$F,6,FALSE)))</f>
        <v/>
      </c>
    </row>
    <row r="4899" spans="1:17" x14ac:dyDescent="0.2">
      <c r="A4899" s="1">
        <v>287458</v>
      </c>
      <c r="B4899">
        <v>21011</v>
      </c>
      <c r="C4899" t="s">
        <v>1705</v>
      </c>
      <c r="D4899">
        <v>2021</v>
      </c>
      <c r="E4899">
        <v>17</v>
      </c>
      <c r="F4899">
        <v>20</v>
      </c>
      <c r="G4899">
        <v>12</v>
      </c>
      <c r="H4899" t="s">
        <v>1708</v>
      </c>
      <c r="I4899" t="s">
        <v>1841</v>
      </c>
      <c r="J4899" t="s">
        <v>1997</v>
      </c>
      <c r="K4899" t="b">
        <v>1</v>
      </c>
      <c r="L4899">
        <v>22</v>
      </c>
      <c r="M4899" s="2" t="str">
        <f>IF(H4899="","",IF(LEN(VLOOKUP($H4899,injury_groups!$A:$F,2,FALSE))=0,"",VLOOKUP($H4899,injury_groups!$A:$F,2,FALSE)))</f>
        <v/>
      </c>
      <c r="N4899" s="2" t="str">
        <f>IF(H4899="","",IF(LEN(VLOOKUP($H4899,injury_groups!$A:$F,3,FALSE))=0,"",VLOOKUP($H4899,injury_groups!$A:$F,3,FALSE)))</f>
        <v/>
      </c>
      <c r="O4899" s="2">
        <f>IF(H4899="",0,VLOOKUP($H4899,injury_groups!$A:$F,4,FALSE))</f>
        <v>0</v>
      </c>
      <c r="P4899" s="2">
        <f>IF(H4899="",0,VLOOKUP($H4899,injury_groups!$A:$F,5,FALSE))</f>
        <v>0</v>
      </c>
      <c r="Q4899" s="4" t="str">
        <f>IF(H4899="","",IF(LEN(VLOOKUP($H4899,injury_groups!$A:$F,6,FALSE))=0,"",VLOOKUP($H4899,injury_groups!$A:$F,6,FALSE)))</f>
        <v/>
      </c>
    </row>
    <row r="4900" spans="1:17" x14ac:dyDescent="0.2">
      <c r="A4900" s="1">
        <v>274291</v>
      </c>
      <c r="B4900">
        <v>21013</v>
      </c>
      <c r="C4900" t="s">
        <v>1705</v>
      </c>
      <c r="D4900">
        <v>2021</v>
      </c>
      <c r="E4900">
        <v>1</v>
      </c>
      <c r="F4900">
        <v>21</v>
      </c>
      <c r="G4900">
        <v>19</v>
      </c>
      <c r="H4900" t="s">
        <v>1708</v>
      </c>
      <c r="I4900" t="s">
        <v>1841</v>
      </c>
      <c r="J4900" t="s">
        <v>1848</v>
      </c>
      <c r="K4900" t="b">
        <v>1</v>
      </c>
      <c r="L4900">
        <v>6</v>
      </c>
      <c r="M4900" s="2" t="str">
        <f>IF(H4900="","",IF(LEN(VLOOKUP($H4900,injury_groups!$A:$F,2,FALSE))=0,"",VLOOKUP($H4900,injury_groups!$A:$F,2,FALSE)))</f>
        <v/>
      </c>
      <c r="N4900" s="2" t="str">
        <f>IF(H4900="","",IF(LEN(VLOOKUP($H4900,injury_groups!$A:$F,3,FALSE))=0,"",VLOOKUP($H4900,injury_groups!$A:$F,3,FALSE)))</f>
        <v/>
      </c>
      <c r="O4900" s="2">
        <f>IF(H4900="",0,VLOOKUP($H4900,injury_groups!$A:$F,4,FALSE))</f>
        <v>0</v>
      </c>
      <c r="P4900" s="2">
        <f>IF(H4900="",0,VLOOKUP($H4900,injury_groups!$A:$F,5,FALSE))</f>
        <v>0</v>
      </c>
      <c r="Q4900" s="4" t="str">
        <f>IF(H4900="","",IF(LEN(VLOOKUP($H4900,injury_groups!$A:$F,6,FALSE))=0,"",VLOOKUP($H4900,injury_groups!$A:$F,6,FALSE)))</f>
        <v/>
      </c>
    </row>
    <row r="4901" spans="1:17" x14ac:dyDescent="0.2">
      <c r="A4901" s="1">
        <v>276183</v>
      </c>
      <c r="B4901">
        <v>21013</v>
      </c>
      <c r="C4901" t="s">
        <v>1705</v>
      </c>
      <c r="D4901">
        <v>2021</v>
      </c>
      <c r="E4901">
        <v>2</v>
      </c>
      <c r="F4901">
        <v>21</v>
      </c>
      <c r="G4901">
        <v>24</v>
      </c>
      <c r="H4901" t="s">
        <v>1708</v>
      </c>
      <c r="I4901" t="s">
        <v>1841</v>
      </c>
      <c r="J4901" t="s">
        <v>1860</v>
      </c>
      <c r="K4901" t="b">
        <v>1</v>
      </c>
      <c r="L4901">
        <v>7</v>
      </c>
      <c r="M4901" s="2" t="str">
        <f>IF(H4901="","",IF(LEN(VLOOKUP($H4901,injury_groups!$A:$F,2,FALSE))=0,"",VLOOKUP($H4901,injury_groups!$A:$F,2,FALSE)))</f>
        <v/>
      </c>
      <c r="N4901" s="2" t="str">
        <f>IF(H4901="","",IF(LEN(VLOOKUP($H4901,injury_groups!$A:$F,3,FALSE))=0,"",VLOOKUP($H4901,injury_groups!$A:$F,3,FALSE)))</f>
        <v/>
      </c>
      <c r="O4901" s="2">
        <f>IF(H4901="",0,VLOOKUP($H4901,injury_groups!$A:$F,4,FALSE))</f>
        <v>0</v>
      </c>
      <c r="P4901" s="2">
        <f>IF(H4901="",0,VLOOKUP($H4901,injury_groups!$A:$F,5,FALSE))</f>
        <v>0</v>
      </c>
      <c r="Q4901" s="4" t="str">
        <f>IF(H4901="","",IF(LEN(VLOOKUP($H4901,injury_groups!$A:$F,6,FALSE))=0,"",VLOOKUP($H4901,injury_groups!$A:$F,6,FALSE)))</f>
        <v/>
      </c>
    </row>
    <row r="4902" spans="1:17" x14ac:dyDescent="0.2">
      <c r="A4902" s="1">
        <v>276833</v>
      </c>
      <c r="B4902">
        <v>21013</v>
      </c>
      <c r="C4902" t="s">
        <v>1705</v>
      </c>
      <c r="D4902">
        <v>2021</v>
      </c>
      <c r="E4902">
        <v>3</v>
      </c>
      <c r="F4902">
        <v>21</v>
      </c>
      <c r="G4902">
        <v>22</v>
      </c>
      <c r="H4902" t="s">
        <v>1708</v>
      </c>
      <c r="I4902" t="s">
        <v>1841</v>
      </c>
      <c r="J4902" t="s">
        <v>1867</v>
      </c>
      <c r="K4902" t="b">
        <v>1</v>
      </c>
      <c r="L4902">
        <v>8</v>
      </c>
      <c r="M4902" s="2" t="str">
        <f>IF(H4902="","",IF(LEN(VLOOKUP($H4902,injury_groups!$A:$F,2,FALSE))=0,"",VLOOKUP($H4902,injury_groups!$A:$F,2,FALSE)))</f>
        <v/>
      </c>
      <c r="N4902" s="2" t="str">
        <f>IF(H4902="","",IF(LEN(VLOOKUP($H4902,injury_groups!$A:$F,3,FALSE))=0,"",VLOOKUP($H4902,injury_groups!$A:$F,3,FALSE)))</f>
        <v/>
      </c>
      <c r="O4902" s="2">
        <f>IF(H4902="",0,VLOOKUP($H4902,injury_groups!$A:$F,4,FALSE))</f>
        <v>0</v>
      </c>
      <c r="P4902" s="2">
        <f>IF(H4902="",0,VLOOKUP($H4902,injury_groups!$A:$F,5,FALSE))</f>
        <v>0</v>
      </c>
      <c r="Q4902" s="4" t="str">
        <f>IF(H4902="","",IF(LEN(VLOOKUP($H4902,injury_groups!$A:$F,6,FALSE))=0,"",VLOOKUP($H4902,injury_groups!$A:$F,6,FALSE)))</f>
        <v/>
      </c>
    </row>
    <row r="4903" spans="1:17" x14ac:dyDescent="0.2">
      <c r="A4903" s="1">
        <v>277479</v>
      </c>
      <c r="B4903">
        <v>21013</v>
      </c>
      <c r="C4903" t="s">
        <v>1705</v>
      </c>
      <c r="D4903">
        <v>2021</v>
      </c>
      <c r="E4903">
        <v>4</v>
      </c>
      <c r="F4903">
        <v>21</v>
      </c>
      <c r="G4903">
        <v>33</v>
      </c>
      <c r="H4903" t="s">
        <v>1708</v>
      </c>
      <c r="I4903" t="s">
        <v>1841</v>
      </c>
      <c r="J4903" t="s">
        <v>1879</v>
      </c>
      <c r="K4903" t="b">
        <v>1</v>
      </c>
      <c r="L4903">
        <v>9</v>
      </c>
      <c r="M4903" s="2" t="str">
        <f>IF(H4903="","",IF(LEN(VLOOKUP($H4903,injury_groups!$A:$F,2,FALSE))=0,"",VLOOKUP($H4903,injury_groups!$A:$F,2,FALSE)))</f>
        <v/>
      </c>
      <c r="N4903" s="2" t="str">
        <f>IF(H4903="","",IF(LEN(VLOOKUP($H4903,injury_groups!$A:$F,3,FALSE))=0,"",VLOOKUP($H4903,injury_groups!$A:$F,3,FALSE)))</f>
        <v/>
      </c>
      <c r="O4903" s="2">
        <f>IF(H4903="",0,VLOOKUP($H4903,injury_groups!$A:$F,4,FALSE))</f>
        <v>0</v>
      </c>
      <c r="P4903" s="2">
        <f>IF(H4903="",0,VLOOKUP($H4903,injury_groups!$A:$F,5,FALSE))</f>
        <v>0</v>
      </c>
      <c r="Q4903" s="4" t="str">
        <f>IF(H4903="","",IF(LEN(VLOOKUP($H4903,injury_groups!$A:$F,6,FALSE))=0,"",VLOOKUP($H4903,injury_groups!$A:$F,6,FALSE)))</f>
        <v/>
      </c>
    </row>
    <row r="4904" spans="1:17" x14ac:dyDescent="0.2">
      <c r="A4904" s="1">
        <v>278147</v>
      </c>
      <c r="B4904">
        <v>21013</v>
      </c>
      <c r="C4904" t="s">
        <v>1705</v>
      </c>
      <c r="D4904">
        <v>2021</v>
      </c>
      <c r="E4904">
        <v>5</v>
      </c>
      <c r="F4904">
        <v>21</v>
      </c>
      <c r="G4904">
        <v>13</v>
      </c>
      <c r="H4904" t="s">
        <v>1708</v>
      </c>
      <c r="I4904" t="s">
        <v>1841</v>
      </c>
      <c r="J4904" t="s">
        <v>1884</v>
      </c>
      <c r="K4904" t="b">
        <v>1</v>
      </c>
      <c r="L4904">
        <v>10</v>
      </c>
      <c r="M4904" s="2" t="str">
        <f>IF(H4904="","",IF(LEN(VLOOKUP($H4904,injury_groups!$A:$F,2,FALSE))=0,"",VLOOKUP($H4904,injury_groups!$A:$F,2,FALSE)))</f>
        <v/>
      </c>
      <c r="N4904" s="2" t="str">
        <f>IF(H4904="","",IF(LEN(VLOOKUP($H4904,injury_groups!$A:$F,3,FALSE))=0,"",VLOOKUP($H4904,injury_groups!$A:$F,3,FALSE)))</f>
        <v/>
      </c>
      <c r="O4904" s="2">
        <f>IF(H4904="",0,VLOOKUP($H4904,injury_groups!$A:$F,4,FALSE))</f>
        <v>0</v>
      </c>
      <c r="P4904" s="2">
        <f>IF(H4904="",0,VLOOKUP($H4904,injury_groups!$A:$F,5,FALSE))</f>
        <v>0</v>
      </c>
      <c r="Q4904" s="4" t="str">
        <f>IF(H4904="","",IF(LEN(VLOOKUP($H4904,injury_groups!$A:$F,6,FALSE))=0,"",VLOOKUP($H4904,injury_groups!$A:$F,6,FALSE)))</f>
        <v/>
      </c>
    </row>
    <row r="4905" spans="1:17" x14ac:dyDescent="0.2">
      <c r="A4905" s="1">
        <v>278845</v>
      </c>
      <c r="B4905">
        <v>21013</v>
      </c>
      <c r="C4905" t="s">
        <v>1705</v>
      </c>
      <c r="D4905">
        <v>2021</v>
      </c>
      <c r="E4905">
        <v>6</v>
      </c>
      <c r="F4905">
        <v>21</v>
      </c>
      <c r="G4905">
        <v>9</v>
      </c>
      <c r="H4905" t="s">
        <v>1708</v>
      </c>
      <c r="I4905" t="s">
        <v>1841</v>
      </c>
      <c r="J4905" t="s">
        <v>1892</v>
      </c>
      <c r="K4905" t="b">
        <v>1</v>
      </c>
      <c r="L4905">
        <v>11</v>
      </c>
      <c r="M4905" s="2" t="str">
        <f>IF(H4905="","",IF(LEN(VLOOKUP($H4905,injury_groups!$A:$F,2,FALSE))=0,"",VLOOKUP($H4905,injury_groups!$A:$F,2,FALSE)))</f>
        <v/>
      </c>
      <c r="N4905" s="2" t="str">
        <f>IF(H4905="","",IF(LEN(VLOOKUP($H4905,injury_groups!$A:$F,3,FALSE))=0,"",VLOOKUP($H4905,injury_groups!$A:$F,3,FALSE)))</f>
        <v/>
      </c>
      <c r="O4905" s="2">
        <f>IF(H4905="",0,VLOOKUP($H4905,injury_groups!$A:$F,4,FALSE))</f>
        <v>0</v>
      </c>
      <c r="P4905" s="2">
        <f>IF(H4905="",0,VLOOKUP($H4905,injury_groups!$A:$F,5,FALSE))</f>
        <v>0</v>
      </c>
      <c r="Q4905" s="4" t="str">
        <f>IF(H4905="","",IF(LEN(VLOOKUP($H4905,injury_groups!$A:$F,6,FALSE))=0,"",VLOOKUP($H4905,injury_groups!$A:$F,6,FALSE)))</f>
        <v/>
      </c>
    </row>
    <row r="4906" spans="1:17" x14ac:dyDescent="0.2">
      <c r="A4906" s="1">
        <v>279572</v>
      </c>
      <c r="B4906">
        <v>21013</v>
      </c>
      <c r="C4906" t="s">
        <v>1705</v>
      </c>
      <c r="D4906">
        <v>2021</v>
      </c>
      <c r="E4906">
        <v>7</v>
      </c>
      <c r="F4906">
        <v>21</v>
      </c>
      <c r="G4906">
        <v>24</v>
      </c>
      <c r="H4906" t="s">
        <v>1708</v>
      </c>
      <c r="I4906" t="s">
        <v>1841</v>
      </c>
      <c r="J4906" t="s">
        <v>1898</v>
      </c>
      <c r="K4906" t="b">
        <v>1</v>
      </c>
      <c r="L4906">
        <v>12</v>
      </c>
      <c r="M4906" s="2" t="str">
        <f>IF(H4906="","",IF(LEN(VLOOKUP($H4906,injury_groups!$A:$F,2,FALSE))=0,"",VLOOKUP($H4906,injury_groups!$A:$F,2,FALSE)))</f>
        <v/>
      </c>
      <c r="N4906" s="2" t="str">
        <f>IF(H4906="","",IF(LEN(VLOOKUP($H4906,injury_groups!$A:$F,3,FALSE))=0,"",VLOOKUP($H4906,injury_groups!$A:$F,3,FALSE)))</f>
        <v/>
      </c>
      <c r="O4906" s="2">
        <f>IF(H4906="",0,VLOOKUP($H4906,injury_groups!$A:$F,4,FALSE))</f>
        <v>0</v>
      </c>
      <c r="P4906" s="2">
        <f>IF(H4906="",0,VLOOKUP($H4906,injury_groups!$A:$F,5,FALSE))</f>
        <v>0</v>
      </c>
      <c r="Q4906" s="4" t="str">
        <f>IF(H4906="","",IF(LEN(VLOOKUP($H4906,injury_groups!$A:$F,6,FALSE))=0,"",VLOOKUP($H4906,injury_groups!$A:$F,6,FALSE)))</f>
        <v/>
      </c>
    </row>
    <row r="4907" spans="1:17" x14ac:dyDescent="0.2">
      <c r="A4907" s="1">
        <v>280263</v>
      </c>
      <c r="B4907">
        <v>21013</v>
      </c>
      <c r="C4907" t="s">
        <v>1705</v>
      </c>
      <c r="D4907">
        <v>2021</v>
      </c>
      <c r="E4907">
        <v>8</v>
      </c>
      <c r="F4907">
        <v>21</v>
      </c>
      <c r="G4907">
        <v>29</v>
      </c>
      <c r="H4907" t="s">
        <v>1708</v>
      </c>
      <c r="I4907" t="s">
        <v>1841</v>
      </c>
      <c r="J4907" t="s">
        <v>1910</v>
      </c>
      <c r="K4907" t="b">
        <v>1</v>
      </c>
      <c r="L4907">
        <v>13</v>
      </c>
      <c r="M4907" s="2" t="str">
        <f>IF(H4907="","",IF(LEN(VLOOKUP($H4907,injury_groups!$A:$F,2,FALSE))=0,"",VLOOKUP($H4907,injury_groups!$A:$F,2,FALSE)))</f>
        <v/>
      </c>
      <c r="N4907" s="2" t="str">
        <f>IF(H4907="","",IF(LEN(VLOOKUP($H4907,injury_groups!$A:$F,3,FALSE))=0,"",VLOOKUP($H4907,injury_groups!$A:$F,3,FALSE)))</f>
        <v/>
      </c>
      <c r="O4907" s="2">
        <f>IF(H4907="",0,VLOOKUP($H4907,injury_groups!$A:$F,4,FALSE))</f>
        <v>0</v>
      </c>
      <c r="P4907" s="2">
        <f>IF(H4907="",0,VLOOKUP($H4907,injury_groups!$A:$F,5,FALSE))</f>
        <v>0</v>
      </c>
      <c r="Q4907" s="4" t="str">
        <f>IF(H4907="","",IF(LEN(VLOOKUP($H4907,injury_groups!$A:$F,6,FALSE))=0,"",VLOOKUP($H4907,injury_groups!$A:$F,6,FALSE)))</f>
        <v/>
      </c>
    </row>
    <row r="4908" spans="1:17" x14ac:dyDescent="0.2">
      <c r="A4908" s="1">
        <v>280967</v>
      </c>
      <c r="B4908">
        <v>21013</v>
      </c>
      <c r="C4908" t="s">
        <v>1705</v>
      </c>
      <c r="D4908">
        <v>2021</v>
      </c>
      <c r="E4908">
        <v>9</v>
      </c>
      <c r="F4908">
        <v>21</v>
      </c>
      <c r="G4908">
        <v>5</v>
      </c>
      <c r="H4908" t="s">
        <v>1708</v>
      </c>
      <c r="I4908" t="s">
        <v>1841</v>
      </c>
      <c r="J4908" t="s">
        <v>1913</v>
      </c>
      <c r="K4908" t="b">
        <v>1</v>
      </c>
      <c r="L4908">
        <v>14</v>
      </c>
      <c r="M4908" s="2" t="str">
        <f>IF(H4908="","",IF(LEN(VLOOKUP($H4908,injury_groups!$A:$F,2,FALSE))=0,"",VLOOKUP($H4908,injury_groups!$A:$F,2,FALSE)))</f>
        <v/>
      </c>
      <c r="N4908" s="2" t="str">
        <f>IF(H4908="","",IF(LEN(VLOOKUP($H4908,injury_groups!$A:$F,3,FALSE))=0,"",VLOOKUP($H4908,injury_groups!$A:$F,3,FALSE)))</f>
        <v/>
      </c>
      <c r="O4908" s="2">
        <f>IF(H4908="",0,VLOOKUP($H4908,injury_groups!$A:$F,4,FALSE))</f>
        <v>0</v>
      </c>
      <c r="P4908" s="2">
        <f>IF(H4908="",0,VLOOKUP($H4908,injury_groups!$A:$F,5,FALSE))</f>
        <v>0</v>
      </c>
      <c r="Q4908" s="4" t="str">
        <f>IF(H4908="","",IF(LEN(VLOOKUP($H4908,injury_groups!$A:$F,6,FALSE))=0,"",VLOOKUP($H4908,injury_groups!$A:$F,6,FALSE)))</f>
        <v/>
      </c>
    </row>
    <row r="4909" spans="1:17" x14ac:dyDescent="0.2">
      <c r="A4909" s="1">
        <v>281665</v>
      </c>
      <c r="B4909">
        <v>21013</v>
      </c>
      <c r="C4909" t="s">
        <v>1705</v>
      </c>
      <c r="D4909">
        <v>2021</v>
      </c>
      <c r="E4909">
        <v>10</v>
      </c>
      <c r="F4909">
        <v>21</v>
      </c>
      <c r="G4909">
        <v>8</v>
      </c>
      <c r="H4909" t="s">
        <v>1708</v>
      </c>
      <c r="I4909" t="s">
        <v>1841</v>
      </c>
      <c r="J4909" t="s">
        <v>1920</v>
      </c>
      <c r="K4909" t="b">
        <v>1</v>
      </c>
      <c r="L4909">
        <v>15</v>
      </c>
      <c r="M4909" s="2" t="str">
        <f>IF(H4909="","",IF(LEN(VLOOKUP($H4909,injury_groups!$A:$F,2,FALSE))=0,"",VLOOKUP($H4909,injury_groups!$A:$F,2,FALSE)))</f>
        <v/>
      </c>
      <c r="N4909" s="2" t="str">
        <f>IF(H4909="","",IF(LEN(VLOOKUP($H4909,injury_groups!$A:$F,3,FALSE))=0,"",VLOOKUP($H4909,injury_groups!$A:$F,3,FALSE)))</f>
        <v/>
      </c>
      <c r="O4909" s="2">
        <f>IF(H4909="",0,VLOOKUP($H4909,injury_groups!$A:$F,4,FALSE))</f>
        <v>0</v>
      </c>
      <c r="P4909" s="2">
        <f>IF(H4909="",0,VLOOKUP($H4909,injury_groups!$A:$F,5,FALSE))</f>
        <v>0</v>
      </c>
      <c r="Q4909" s="4" t="str">
        <f>IF(H4909="","",IF(LEN(VLOOKUP($H4909,injury_groups!$A:$F,6,FALSE))=0,"",VLOOKUP($H4909,injury_groups!$A:$F,6,FALSE)))</f>
        <v/>
      </c>
    </row>
    <row r="4910" spans="1:17" x14ac:dyDescent="0.2">
      <c r="A4910" s="1">
        <v>282425</v>
      </c>
      <c r="B4910">
        <v>21013</v>
      </c>
      <c r="C4910" t="s">
        <v>1705</v>
      </c>
      <c r="D4910">
        <v>2021</v>
      </c>
      <c r="E4910">
        <v>11</v>
      </c>
      <c r="F4910">
        <v>21</v>
      </c>
      <c r="G4910">
        <v>2</v>
      </c>
      <c r="H4910" t="s">
        <v>1708</v>
      </c>
      <c r="I4910" t="s">
        <v>1841</v>
      </c>
      <c r="J4910" t="s">
        <v>1929</v>
      </c>
      <c r="K4910" t="b">
        <v>1</v>
      </c>
      <c r="L4910">
        <v>16</v>
      </c>
      <c r="M4910" s="2" t="str">
        <f>IF(H4910="","",IF(LEN(VLOOKUP($H4910,injury_groups!$A:$F,2,FALSE))=0,"",VLOOKUP($H4910,injury_groups!$A:$F,2,FALSE)))</f>
        <v/>
      </c>
      <c r="N4910" s="2" t="str">
        <f>IF(H4910="","",IF(LEN(VLOOKUP($H4910,injury_groups!$A:$F,3,FALSE))=0,"",VLOOKUP($H4910,injury_groups!$A:$F,3,FALSE)))</f>
        <v/>
      </c>
      <c r="O4910" s="2">
        <f>IF(H4910="",0,VLOOKUP($H4910,injury_groups!$A:$F,4,FALSE))</f>
        <v>0</v>
      </c>
      <c r="P4910" s="2">
        <f>IF(H4910="",0,VLOOKUP($H4910,injury_groups!$A:$F,5,FALSE))</f>
        <v>0</v>
      </c>
      <c r="Q4910" s="4" t="str">
        <f>IF(H4910="","",IF(LEN(VLOOKUP($H4910,injury_groups!$A:$F,6,FALSE))=0,"",VLOOKUP($H4910,injury_groups!$A:$F,6,FALSE)))</f>
        <v/>
      </c>
    </row>
    <row r="4911" spans="1:17" x14ac:dyDescent="0.2">
      <c r="A4911" s="1">
        <v>283166</v>
      </c>
      <c r="B4911">
        <v>21013</v>
      </c>
      <c r="C4911" t="s">
        <v>1705</v>
      </c>
      <c r="D4911">
        <v>2021</v>
      </c>
      <c r="E4911">
        <v>12</v>
      </c>
      <c r="F4911">
        <v>21</v>
      </c>
      <c r="G4911">
        <v>34</v>
      </c>
      <c r="H4911" t="s">
        <v>1708</v>
      </c>
      <c r="I4911" t="s">
        <v>1841</v>
      </c>
      <c r="J4911" t="s">
        <v>1937</v>
      </c>
      <c r="K4911" t="b">
        <v>1</v>
      </c>
      <c r="L4911">
        <v>17</v>
      </c>
      <c r="M4911" s="2" t="str">
        <f>IF(H4911="","",IF(LEN(VLOOKUP($H4911,injury_groups!$A:$F,2,FALSE))=0,"",VLOOKUP($H4911,injury_groups!$A:$F,2,FALSE)))</f>
        <v/>
      </c>
      <c r="N4911" s="2" t="str">
        <f>IF(H4911="","",IF(LEN(VLOOKUP($H4911,injury_groups!$A:$F,3,FALSE))=0,"",VLOOKUP($H4911,injury_groups!$A:$F,3,FALSE)))</f>
        <v/>
      </c>
      <c r="O4911" s="2">
        <f>IF(H4911="",0,VLOOKUP($H4911,injury_groups!$A:$F,4,FALSE))</f>
        <v>0</v>
      </c>
      <c r="P4911" s="2">
        <f>IF(H4911="",0,VLOOKUP($H4911,injury_groups!$A:$F,5,FALSE))</f>
        <v>0</v>
      </c>
      <c r="Q4911" s="4" t="str">
        <f>IF(H4911="","",IF(LEN(VLOOKUP($H4911,injury_groups!$A:$F,6,FALSE))=0,"",VLOOKUP($H4911,injury_groups!$A:$F,6,FALSE)))</f>
        <v/>
      </c>
    </row>
    <row r="4912" spans="1:17" x14ac:dyDescent="0.2">
      <c r="A4912" s="1">
        <v>283890</v>
      </c>
      <c r="B4912">
        <v>21013</v>
      </c>
      <c r="C4912" t="s">
        <v>1705</v>
      </c>
      <c r="D4912">
        <v>2021</v>
      </c>
      <c r="E4912">
        <v>13</v>
      </c>
      <c r="F4912">
        <v>21</v>
      </c>
      <c r="G4912">
        <v>4</v>
      </c>
      <c r="H4912" t="s">
        <v>1708</v>
      </c>
      <c r="I4912" t="s">
        <v>1841</v>
      </c>
      <c r="J4912" t="s">
        <v>1949</v>
      </c>
      <c r="K4912" t="b">
        <v>1</v>
      </c>
      <c r="L4912">
        <v>18</v>
      </c>
      <c r="M4912" s="2" t="str">
        <f>IF(H4912="","",IF(LEN(VLOOKUP($H4912,injury_groups!$A:$F,2,FALSE))=0,"",VLOOKUP($H4912,injury_groups!$A:$F,2,FALSE)))</f>
        <v/>
      </c>
      <c r="N4912" s="2" t="str">
        <f>IF(H4912="","",IF(LEN(VLOOKUP($H4912,injury_groups!$A:$F,3,FALSE))=0,"",VLOOKUP($H4912,injury_groups!$A:$F,3,FALSE)))</f>
        <v/>
      </c>
      <c r="O4912" s="2">
        <f>IF(H4912="",0,VLOOKUP($H4912,injury_groups!$A:$F,4,FALSE))</f>
        <v>0</v>
      </c>
      <c r="P4912" s="2">
        <f>IF(H4912="",0,VLOOKUP($H4912,injury_groups!$A:$F,5,FALSE))</f>
        <v>0</v>
      </c>
      <c r="Q4912" s="4" t="str">
        <f>IF(H4912="","",IF(LEN(VLOOKUP($H4912,injury_groups!$A:$F,6,FALSE))=0,"",VLOOKUP($H4912,injury_groups!$A:$F,6,FALSE)))</f>
        <v/>
      </c>
    </row>
    <row r="4913" spans="1:17" x14ac:dyDescent="0.2">
      <c r="A4913" s="1">
        <v>284657</v>
      </c>
      <c r="B4913">
        <v>21013</v>
      </c>
      <c r="C4913" t="s">
        <v>1705</v>
      </c>
      <c r="D4913">
        <v>2021</v>
      </c>
      <c r="E4913">
        <v>14</v>
      </c>
      <c r="F4913">
        <v>21</v>
      </c>
      <c r="H4913" t="s">
        <v>1708</v>
      </c>
      <c r="I4913" t="s">
        <v>1841</v>
      </c>
      <c r="J4913" t="s">
        <v>1962</v>
      </c>
      <c r="K4913" t="b">
        <v>1</v>
      </c>
      <c r="L4913">
        <v>19</v>
      </c>
      <c r="M4913" s="2" t="str">
        <f>IF(H4913="","",IF(LEN(VLOOKUP($H4913,injury_groups!$A:$F,2,FALSE))=0,"",VLOOKUP($H4913,injury_groups!$A:$F,2,FALSE)))</f>
        <v/>
      </c>
      <c r="N4913" s="2" t="str">
        <f>IF(H4913="","",IF(LEN(VLOOKUP($H4913,injury_groups!$A:$F,3,FALSE))=0,"",VLOOKUP($H4913,injury_groups!$A:$F,3,FALSE)))</f>
        <v/>
      </c>
      <c r="O4913" s="2">
        <f>IF(H4913="",0,VLOOKUP($H4913,injury_groups!$A:$F,4,FALSE))</f>
        <v>0</v>
      </c>
      <c r="P4913" s="2">
        <f>IF(H4913="",0,VLOOKUP($H4913,injury_groups!$A:$F,5,FALSE))</f>
        <v>0</v>
      </c>
      <c r="Q4913" s="4" t="str">
        <f>IF(H4913="","",IF(LEN(VLOOKUP($H4913,injury_groups!$A:$F,6,FALSE))=0,"",VLOOKUP($H4913,injury_groups!$A:$F,6,FALSE)))</f>
        <v/>
      </c>
    </row>
    <row r="4914" spans="1:17" x14ac:dyDescent="0.2">
      <c r="A4914" s="1">
        <v>285468</v>
      </c>
      <c r="B4914">
        <v>21013</v>
      </c>
      <c r="C4914" t="s">
        <v>1705</v>
      </c>
      <c r="D4914">
        <v>2021</v>
      </c>
      <c r="E4914">
        <v>15</v>
      </c>
      <c r="F4914">
        <v>21</v>
      </c>
      <c r="G4914">
        <v>14</v>
      </c>
      <c r="H4914" t="s">
        <v>1708</v>
      </c>
      <c r="I4914" t="s">
        <v>1841</v>
      </c>
      <c r="J4914" t="s">
        <v>1971</v>
      </c>
      <c r="K4914" t="b">
        <v>1</v>
      </c>
      <c r="L4914">
        <v>20</v>
      </c>
      <c r="M4914" s="2" t="str">
        <f>IF(H4914="","",IF(LEN(VLOOKUP($H4914,injury_groups!$A:$F,2,FALSE))=0,"",VLOOKUP($H4914,injury_groups!$A:$F,2,FALSE)))</f>
        <v/>
      </c>
      <c r="N4914" s="2" t="str">
        <f>IF(H4914="","",IF(LEN(VLOOKUP($H4914,injury_groups!$A:$F,3,FALSE))=0,"",VLOOKUP($H4914,injury_groups!$A:$F,3,FALSE)))</f>
        <v/>
      </c>
      <c r="O4914" s="2">
        <f>IF(H4914="",0,VLOOKUP($H4914,injury_groups!$A:$F,4,FALSE))</f>
        <v>0</v>
      </c>
      <c r="P4914" s="2">
        <f>IF(H4914="",0,VLOOKUP($H4914,injury_groups!$A:$F,5,FALSE))</f>
        <v>0</v>
      </c>
      <c r="Q4914" s="4" t="str">
        <f>IF(H4914="","",IF(LEN(VLOOKUP($H4914,injury_groups!$A:$F,6,FALSE))=0,"",VLOOKUP($H4914,injury_groups!$A:$F,6,FALSE)))</f>
        <v/>
      </c>
    </row>
    <row r="4915" spans="1:17" x14ac:dyDescent="0.2">
      <c r="A4915" s="1">
        <v>286457</v>
      </c>
      <c r="B4915">
        <v>21013</v>
      </c>
      <c r="C4915" t="s">
        <v>1705</v>
      </c>
      <c r="D4915">
        <v>2021</v>
      </c>
      <c r="E4915">
        <v>16</v>
      </c>
      <c r="F4915">
        <v>21</v>
      </c>
      <c r="G4915">
        <v>4</v>
      </c>
      <c r="H4915" t="s">
        <v>1708</v>
      </c>
      <c r="I4915" t="s">
        <v>1841</v>
      </c>
      <c r="J4915" t="s">
        <v>1978</v>
      </c>
      <c r="K4915" t="b">
        <v>1</v>
      </c>
      <c r="L4915">
        <v>21</v>
      </c>
      <c r="M4915" s="2" t="str">
        <f>IF(H4915="","",IF(LEN(VLOOKUP($H4915,injury_groups!$A:$F,2,FALSE))=0,"",VLOOKUP($H4915,injury_groups!$A:$F,2,FALSE)))</f>
        <v/>
      </c>
      <c r="N4915" s="2" t="str">
        <f>IF(H4915="","",IF(LEN(VLOOKUP($H4915,injury_groups!$A:$F,3,FALSE))=0,"",VLOOKUP($H4915,injury_groups!$A:$F,3,FALSE)))</f>
        <v/>
      </c>
      <c r="O4915" s="2">
        <f>IF(H4915="",0,VLOOKUP($H4915,injury_groups!$A:$F,4,FALSE))</f>
        <v>0</v>
      </c>
      <c r="P4915" s="2">
        <f>IF(H4915="",0,VLOOKUP($H4915,injury_groups!$A:$F,5,FALSE))</f>
        <v>0</v>
      </c>
      <c r="Q4915" s="4" t="str">
        <f>IF(H4915="","",IF(LEN(VLOOKUP($H4915,injury_groups!$A:$F,6,FALSE))=0,"",VLOOKUP($H4915,injury_groups!$A:$F,6,FALSE)))</f>
        <v/>
      </c>
    </row>
    <row r="4916" spans="1:17" x14ac:dyDescent="0.2">
      <c r="A4916" s="1">
        <v>287459</v>
      </c>
      <c r="B4916">
        <v>21013</v>
      </c>
      <c r="C4916" t="s">
        <v>1705</v>
      </c>
      <c r="D4916">
        <v>2021</v>
      </c>
      <c r="E4916">
        <v>17</v>
      </c>
      <c r="F4916">
        <v>21</v>
      </c>
      <c r="G4916">
        <v>15</v>
      </c>
      <c r="H4916" t="s">
        <v>1708</v>
      </c>
      <c r="I4916" t="s">
        <v>1841</v>
      </c>
      <c r="J4916" t="s">
        <v>1992</v>
      </c>
      <c r="K4916" t="b">
        <v>1</v>
      </c>
      <c r="L4916">
        <v>22</v>
      </c>
      <c r="M4916" s="2" t="str">
        <f>IF(H4916="","",IF(LEN(VLOOKUP($H4916,injury_groups!$A:$F,2,FALSE))=0,"",VLOOKUP($H4916,injury_groups!$A:$F,2,FALSE)))</f>
        <v/>
      </c>
      <c r="N4916" s="2" t="str">
        <f>IF(H4916="","",IF(LEN(VLOOKUP($H4916,injury_groups!$A:$F,3,FALSE))=0,"",VLOOKUP($H4916,injury_groups!$A:$F,3,FALSE)))</f>
        <v/>
      </c>
      <c r="O4916" s="2">
        <f>IF(H4916="",0,VLOOKUP($H4916,injury_groups!$A:$F,4,FALSE))</f>
        <v>0</v>
      </c>
      <c r="P4916" s="2">
        <f>IF(H4916="",0,VLOOKUP($H4916,injury_groups!$A:$F,5,FALSE))</f>
        <v>0</v>
      </c>
      <c r="Q4916" s="4" t="str">
        <f>IF(H4916="","",IF(LEN(VLOOKUP($H4916,injury_groups!$A:$F,6,FALSE))=0,"",VLOOKUP($H4916,injury_groups!$A:$F,6,FALSE)))</f>
        <v/>
      </c>
    </row>
    <row r="4917" spans="1:17" x14ac:dyDescent="0.2">
      <c r="A4917" s="1">
        <v>274185</v>
      </c>
      <c r="B4917">
        <v>21013</v>
      </c>
      <c r="C4917" t="s">
        <v>1706</v>
      </c>
      <c r="D4917">
        <v>2021</v>
      </c>
      <c r="E4917">
        <v>0</v>
      </c>
      <c r="F4917">
        <v>21</v>
      </c>
      <c r="H4917" t="s">
        <v>1708</v>
      </c>
      <c r="I4917" t="s">
        <v>1841</v>
      </c>
      <c r="J4917" t="s">
        <v>1998</v>
      </c>
      <c r="K4917" t="b">
        <v>1</v>
      </c>
      <c r="L4917">
        <v>0</v>
      </c>
      <c r="M4917" s="2" t="str">
        <f>IF(H4917="","",IF(LEN(VLOOKUP($H4917,injury_groups!$A:$F,2,FALSE))=0,"",VLOOKUP($H4917,injury_groups!$A:$F,2,FALSE)))</f>
        <v/>
      </c>
      <c r="N4917" s="2" t="str">
        <f>IF(H4917="","",IF(LEN(VLOOKUP($H4917,injury_groups!$A:$F,3,FALSE))=0,"",VLOOKUP($H4917,injury_groups!$A:$F,3,FALSE)))</f>
        <v/>
      </c>
      <c r="O4917" s="2">
        <f>IF(H4917="",0,VLOOKUP($H4917,injury_groups!$A:$F,4,FALSE))</f>
        <v>0</v>
      </c>
      <c r="P4917" s="2">
        <f>IF(H4917="",0,VLOOKUP($H4917,injury_groups!$A:$F,5,FALSE))</f>
        <v>0</v>
      </c>
      <c r="Q4917" s="4" t="str">
        <f>IF(H4917="","",IF(LEN(VLOOKUP($H4917,injury_groups!$A:$F,6,FALSE))=0,"",VLOOKUP($H4917,injury_groups!$A:$F,6,FALSE)))</f>
        <v/>
      </c>
    </row>
    <row r="4918" spans="1:17" x14ac:dyDescent="0.2">
      <c r="A4918" s="1">
        <v>274686</v>
      </c>
      <c r="B4918">
        <v>21013</v>
      </c>
      <c r="C4918" t="s">
        <v>1706</v>
      </c>
      <c r="D4918">
        <v>2021</v>
      </c>
      <c r="E4918">
        <v>1</v>
      </c>
      <c r="F4918">
        <v>21</v>
      </c>
      <c r="G4918">
        <v>35</v>
      </c>
      <c r="H4918" t="s">
        <v>1708</v>
      </c>
      <c r="I4918" t="s">
        <v>1841</v>
      </c>
      <c r="J4918" t="s">
        <v>2018</v>
      </c>
      <c r="K4918" t="b">
        <v>1</v>
      </c>
      <c r="L4918">
        <v>1</v>
      </c>
      <c r="M4918" s="2" t="str">
        <f>IF(H4918="","",IF(LEN(VLOOKUP($H4918,injury_groups!$A:$F,2,FALSE))=0,"",VLOOKUP($H4918,injury_groups!$A:$F,2,FALSE)))</f>
        <v/>
      </c>
      <c r="N4918" s="2" t="str">
        <f>IF(H4918="","",IF(LEN(VLOOKUP($H4918,injury_groups!$A:$F,3,FALSE))=0,"",VLOOKUP($H4918,injury_groups!$A:$F,3,FALSE)))</f>
        <v/>
      </c>
      <c r="O4918" s="2">
        <f>IF(H4918="",0,VLOOKUP($H4918,injury_groups!$A:$F,4,FALSE))</f>
        <v>0</v>
      </c>
      <c r="P4918" s="2">
        <f>IF(H4918="",0,VLOOKUP($H4918,injury_groups!$A:$F,5,FALSE))</f>
        <v>0</v>
      </c>
      <c r="Q4918" s="4" t="str">
        <f>IF(H4918="","",IF(LEN(VLOOKUP($H4918,injury_groups!$A:$F,6,FALSE))=0,"",VLOOKUP($H4918,injury_groups!$A:$F,6,FALSE)))</f>
        <v/>
      </c>
    </row>
    <row r="4919" spans="1:17" x14ac:dyDescent="0.2">
      <c r="A4919" s="1">
        <v>274938</v>
      </c>
      <c r="B4919">
        <v>21013</v>
      </c>
      <c r="C4919" t="s">
        <v>1706</v>
      </c>
      <c r="D4919">
        <v>2021</v>
      </c>
      <c r="E4919">
        <v>2</v>
      </c>
      <c r="F4919">
        <v>21</v>
      </c>
      <c r="G4919">
        <v>26</v>
      </c>
      <c r="H4919" t="s">
        <v>1708</v>
      </c>
      <c r="I4919" t="s">
        <v>1841</v>
      </c>
      <c r="J4919" t="s">
        <v>2039</v>
      </c>
      <c r="K4919" t="b">
        <v>1</v>
      </c>
      <c r="L4919">
        <v>2</v>
      </c>
      <c r="M4919" s="2" t="str">
        <f>IF(H4919="","",IF(LEN(VLOOKUP($H4919,injury_groups!$A:$F,2,FALSE))=0,"",VLOOKUP($H4919,injury_groups!$A:$F,2,FALSE)))</f>
        <v/>
      </c>
      <c r="N4919" s="2" t="str">
        <f>IF(H4919="","",IF(LEN(VLOOKUP($H4919,injury_groups!$A:$F,3,FALSE))=0,"",VLOOKUP($H4919,injury_groups!$A:$F,3,FALSE)))</f>
        <v/>
      </c>
      <c r="O4919" s="2">
        <f>IF(H4919="",0,VLOOKUP($H4919,injury_groups!$A:$F,4,FALSE))</f>
        <v>0</v>
      </c>
      <c r="P4919" s="2">
        <f>IF(H4919="",0,VLOOKUP($H4919,injury_groups!$A:$F,5,FALSE))</f>
        <v>0</v>
      </c>
      <c r="Q4919" s="4" t="str">
        <f>IF(H4919="","",IF(LEN(VLOOKUP($H4919,injury_groups!$A:$F,6,FALSE))=0,"",VLOOKUP($H4919,injury_groups!$A:$F,6,FALSE)))</f>
        <v/>
      </c>
    </row>
    <row r="4920" spans="1:17" x14ac:dyDescent="0.2">
      <c r="A4920" s="1">
        <v>275267</v>
      </c>
      <c r="B4920">
        <v>21013</v>
      </c>
      <c r="C4920" t="s">
        <v>1706</v>
      </c>
      <c r="D4920">
        <v>2021</v>
      </c>
      <c r="E4920">
        <v>3</v>
      </c>
      <c r="F4920">
        <v>21</v>
      </c>
      <c r="G4920">
        <v>23</v>
      </c>
      <c r="H4920" t="s">
        <v>1708</v>
      </c>
      <c r="I4920" t="s">
        <v>1841</v>
      </c>
      <c r="J4920" t="s">
        <v>2058</v>
      </c>
      <c r="K4920" t="b">
        <v>1</v>
      </c>
      <c r="L4920">
        <v>3</v>
      </c>
      <c r="M4920" s="2" t="str">
        <f>IF(H4920="","",IF(LEN(VLOOKUP($H4920,injury_groups!$A:$F,2,FALSE))=0,"",VLOOKUP($H4920,injury_groups!$A:$F,2,FALSE)))</f>
        <v/>
      </c>
      <c r="N4920" s="2" t="str">
        <f>IF(H4920="","",IF(LEN(VLOOKUP($H4920,injury_groups!$A:$F,3,FALSE))=0,"",VLOOKUP($H4920,injury_groups!$A:$F,3,FALSE)))</f>
        <v/>
      </c>
      <c r="O4920" s="2">
        <f>IF(H4920="",0,VLOOKUP($H4920,injury_groups!$A:$F,4,FALSE))</f>
        <v>0</v>
      </c>
      <c r="P4920" s="2">
        <f>IF(H4920="",0,VLOOKUP($H4920,injury_groups!$A:$F,5,FALSE))</f>
        <v>0</v>
      </c>
      <c r="Q4920" s="4" t="str">
        <f>IF(H4920="","",IF(LEN(VLOOKUP($H4920,injury_groups!$A:$F,6,FALSE))=0,"",VLOOKUP($H4920,injury_groups!$A:$F,6,FALSE)))</f>
        <v/>
      </c>
    </row>
    <row r="4921" spans="1:17" x14ac:dyDescent="0.2">
      <c r="A4921" s="1">
        <v>280686</v>
      </c>
      <c r="B4921">
        <v>21020</v>
      </c>
      <c r="C4921" t="s">
        <v>1705</v>
      </c>
      <c r="D4921">
        <v>2021</v>
      </c>
      <c r="E4921">
        <v>8</v>
      </c>
      <c r="F4921">
        <v>16</v>
      </c>
      <c r="G4921">
        <v>23</v>
      </c>
      <c r="H4921" t="s">
        <v>1719</v>
      </c>
      <c r="I4921" t="s">
        <v>1841</v>
      </c>
      <c r="J4921" t="s">
        <v>1911</v>
      </c>
      <c r="K4921" t="b">
        <v>1</v>
      </c>
      <c r="L4921">
        <v>13</v>
      </c>
      <c r="M4921" s="2" t="str">
        <f>IF(H4921="","",IF(LEN(VLOOKUP($H4921,injury_groups!$A:$F,2,FALSE))=0,"",VLOOKUP($H4921,injury_groups!$A:$F,2,FALSE)))</f>
        <v/>
      </c>
      <c r="N4921" s="2" t="str">
        <f>IF(H4921="","",IF(LEN(VLOOKUP($H4921,injury_groups!$A:$F,3,FALSE))=0,"",VLOOKUP($H4921,injury_groups!$A:$F,3,FALSE)))</f>
        <v/>
      </c>
      <c r="O4921" s="2">
        <f>IF(H4921="",0,VLOOKUP($H4921,injury_groups!$A:$F,4,FALSE))</f>
        <v>0</v>
      </c>
      <c r="P4921" s="2">
        <f>IF(H4921="",0,VLOOKUP($H4921,injury_groups!$A:$F,5,FALSE))</f>
        <v>0</v>
      </c>
      <c r="Q4921" s="4" t="str">
        <f>IF(H4921="","",IF(LEN(VLOOKUP($H4921,injury_groups!$A:$F,6,FALSE))=0,"",VLOOKUP($H4921,injury_groups!$A:$F,6,FALSE)))</f>
        <v/>
      </c>
    </row>
    <row r="4922" spans="1:17" x14ac:dyDescent="0.2">
      <c r="A4922" s="1">
        <v>290261</v>
      </c>
      <c r="B4922">
        <v>21020</v>
      </c>
      <c r="C4922" t="s">
        <v>1707</v>
      </c>
      <c r="D4922">
        <v>2021</v>
      </c>
      <c r="E4922">
        <v>3</v>
      </c>
      <c r="F4922">
        <v>16</v>
      </c>
      <c r="G4922">
        <v>7</v>
      </c>
      <c r="H4922" t="s">
        <v>1840</v>
      </c>
      <c r="I4922" t="s">
        <v>1841</v>
      </c>
      <c r="J4922" t="s">
        <v>2064</v>
      </c>
      <c r="K4922" t="b">
        <v>1</v>
      </c>
      <c r="L4922">
        <v>25</v>
      </c>
      <c r="M4922" s="2" t="str">
        <f>IF(H4922="","",IF(LEN(VLOOKUP($H4922,injury_groups!$A:$F,2,FALSE))=0,"",VLOOKUP($H4922,injury_groups!$A:$F,2,FALSE)))</f>
        <v/>
      </c>
      <c r="N4922" s="2" t="str">
        <f>IF(H4922="","",IF(LEN(VLOOKUP($H4922,injury_groups!$A:$F,3,FALSE))=0,"",VLOOKUP($H4922,injury_groups!$A:$F,3,FALSE)))</f>
        <v/>
      </c>
      <c r="O4922" s="2">
        <f>IF(H4922="",0,VLOOKUP($H4922,injury_groups!$A:$F,4,FALSE))</f>
        <v>0</v>
      </c>
      <c r="P4922" s="2">
        <f>IF(H4922="",0,VLOOKUP($H4922,injury_groups!$A:$F,5,FALSE))</f>
        <v>0</v>
      </c>
      <c r="Q4922" s="4" t="str">
        <f>IF(H4922="","",IF(LEN(VLOOKUP($H4922,injury_groups!$A:$F,6,FALSE))=0,"",VLOOKUP($H4922,injury_groups!$A:$F,6,FALSE)))</f>
        <v/>
      </c>
    </row>
    <row r="4923" spans="1:17" x14ac:dyDescent="0.2">
      <c r="A4923" s="1">
        <v>276590</v>
      </c>
      <c r="B4923">
        <v>21021</v>
      </c>
      <c r="C4923" t="s">
        <v>1705</v>
      </c>
      <c r="D4923">
        <v>2021</v>
      </c>
      <c r="E4923">
        <v>2</v>
      </c>
      <c r="F4923">
        <v>11</v>
      </c>
      <c r="G4923">
        <v>12</v>
      </c>
      <c r="H4923" t="s">
        <v>1719</v>
      </c>
      <c r="I4923" t="s">
        <v>1841</v>
      </c>
      <c r="J4923" t="s">
        <v>1863</v>
      </c>
      <c r="K4923" t="b">
        <v>1</v>
      </c>
      <c r="L4923">
        <v>7</v>
      </c>
      <c r="M4923" s="2" t="str">
        <f>IF(H4923="","",IF(LEN(VLOOKUP($H4923,injury_groups!$A:$F,2,FALSE))=0,"",VLOOKUP($H4923,injury_groups!$A:$F,2,FALSE)))</f>
        <v/>
      </c>
      <c r="N4923" s="2" t="str">
        <f>IF(H4923="","",IF(LEN(VLOOKUP($H4923,injury_groups!$A:$F,3,FALSE))=0,"",VLOOKUP($H4923,injury_groups!$A:$F,3,FALSE)))</f>
        <v/>
      </c>
      <c r="O4923" s="2">
        <f>IF(H4923="",0,VLOOKUP($H4923,injury_groups!$A:$F,4,FALSE))</f>
        <v>0</v>
      </c>
      <c r="P4923" s="2">
        <f>IF(H4923="",0,VLOOKUP($H4923,injury_groups!$A:$F,5,FALSE))</f>
        <v>0</v>
      </c>
      <c r="Q4923" s="4" t="str">
        <f>IF(H4923="","",IF(LEN(VLOOKUP($H4923,injury_groups!$A:$F,6,FALSE))=0,"",VLOOKUP($H4923,injury_groups!$A:$F,6,FALSE)))</f>
        <v/>
      </c>
    </row>
    <row r="4924" spans="1:17" x14ac:dyDescent="0.2">
      <c r="A4924" s="1">
        <v>278725</v>
      </c>
      <c r="B4924">
        <v>21021</v>
      </c>
      <c r="C4924" t="s">
        <v>1705</v>
      </c>
      <c r="D4924">
        <v>2021</v>
      </c>
      <c r="E4924">
        <v>6</v>
      </c>
      <c r="F4924">
        <v>11</v>
      </c>
      <c r="G4924">
        <v>7</v>
      </c>
      <c r="H4924" t="s">
        <v>1720</v>
      </c>
      <c r="I4924" t="s">
        <v>1841</v>
      </c>
      <c r="J4924" t="s">
        <v>1889</v>
      </c>
      <c r="K4924" t="b">
        <v>1</v>
      </c>
      <c r="L4924">
        <v>11</v>
      </c>
      <c r="M4924" s="2" t="str">
        <f>IF(H4924="","",IF(LEN(VLOOKUP($H4924,injury_groups!$A:$F,2,FALSE))=0,"",VLOOKUP($H4924,injury_groups!$A:$F,2,FALSE)))</f>
        <v>hamstring</v>
      </c>
      <c r="N4924" s="2" t="str">
        <f>IF(H4924="","",IF(LEN(VLOOKUP($H4924,injury_groups!$A:$F,3,FALSE))=0,"",VLOOKUP($H4924,injury_groups!$A:$F,3,FALSE)))</f>
        <v/>
      </c>
      <c r="O4924" s="2">
        <f>IF(H4924="",0,VLOOKUP($H4924,injury_groups!$A:$F,4,FALSE))</f>
        <v>1</v>
      </c>
      <c r="P4924" s="2">
        <f>IF(H4924="",0,VLOOKUP($H4924,injury_groups!$A:$F,5,FALSE))</f>
        <v>0</v>
      </c>
      <c r="Q4924" s="4" t="str">
        <f>IF(H4924="","",IF(LEN(VLOOKUP($H4924,injury_groups!$A:$F,6,FALSE))=0,"",VLOOKUP($H4924,injury_groups!$A:$F,6,FALSE)))</f>
        <v/>
      </c>
    </row>
    <row r="4925" spans="1:17" x14ac:dyDescent="0.2">
      <c r="A4925" s="1">
        <v>279445</v>
      </c>
      <c r="B4925">
        <v>21021</v>
      </c>
      <c r="C4925" t="s">
        <v>1705</v>
      </c>
      <c r="D4925">
        <v>2021</v>
      </c>
      <c r="E4925">
        <v>7</v>
      </c>
      <c r="F4925">
        <v>11</v>
      </c>
      <c r="G4925">
        <v>32</v>
      </c>
      <c r="H4925" t="s">
        <v>1720</v>
      </c>
      <c r="I4925" t="s">
        <v>1841</v>
      </c>
      <c r="J4925" t="s">
        <v>1901</v>
      </c>
      <c r="K4925" t="b">
        <v>1</v>
      </c>
      <c r="L4925">
        <v>12</v>
      </c>
      <c r="M4925" s="2" t="str">
        <f>IF(H4925="","",IF(LEN(VLOOKUP($H4925,injury_groups!$A:$F,2,FALSE))=0,"",VLOOKUP($H4925,injury_groups!$A:$F,2,FALSE)))</f>
        <v>hamstring</v>
      </c>
      <c r="N4925" s="2" t="str">
        <f>IF(H4925="","",IF(LEN(VLOOKUP($H4925,injury_groups!$A:$F,3,FALSE))=0,"",VLOOKUP($H4925,injury_groups!$A:$F,3,FALSE)))</f>
        <v/>
      </c>
      <c r="O4925" s="2">
        <f>IF(H4925="",0,VLOOKUP($H4925,injury_groups!$A:$F,4,FALSE))</f>
        <v>1</v>
      </c>
      <c r="P4925" s="2">
        <f>IF(H4925="",0,VLOOKUP($H4925,injury_groups!$A:$F,5,FALSE))</f>
        <v>0</v>
      </c>
      <c r="Q4925" s="4" t="str">
        <f>IF(H4925="","",IF(LEN(VLOOKUP($H4925,injury_groups!$A:$F,6,FALSE))=0,"",VLOOKUP($H4925,injury_groups!$A:$F,6,FALSE)))</f>
        <v/>
      </c>
    </row>
    <row r="4926" spans="1:17" x14ac:dyDescent="0.2">
      <c r="A4926" s="1">
        <v>280122</v>
      </c>
      <c r="B4926">
        <v>21021</v>
      </c>
      <c r="C4926" t="s">
        <v>1705</v>
      </c>
      <c r="D4926">
        <v>2021</v>
      </c>
      <c r="E4926">
        <v>8</v>
      </c>
      <c r="F4926">
        <v>11</v>
      </c>
      <c r="G4926">
        <v>26</v>
      </c>
      <c r="H4926" t="s">
        <v>1720</v>
      </c>
      <c r="I4926" t="s">
        <v>1841</v>
      </c>
      <c r="J4926" t="s">
        <v>1905</v>
      </c>
      <c r="K4926" t="b">
        <v>1</v>
      </c>
      <c r="L4926">
        <v>13</v>
      </c>
      <c r="M4926" s="2" t="str">
        <f>IF(H4926="","",IF(LEN(VLOOKUP($H4926,injury_groups!$A:$F,2,FALSE))=0,"",VLOOKUP($H4926,injury_groups!$A:$F,2,FALSE)))</f>
        <v>hamstring</v>
      </c>
      <c r="N4926" s="2" t="str">
        <f>IF(H4926="","",IF(LEN(VLOOKUP($H4926,injury_groups!$A:$F,3,FALSE))=0,"",VLOOKUP($H4926,injury_groups!$A:$F,3,FALSE)))</f>
        <v/>
      </c>
      <c r="O4926" s="2">
        <f>IF(H4926="",0,VLOOKUP($H4926,injury_groups!$A:$F,4,FALSE))</f>
        <v>1</v>
      </c>
      <c r="P4926" s="2">
        <f>IF(H4926="",0,VLOOKUP($H4926,injury_groups!$A:$F,5,FALSE))</f>
        <v>0</v>
      </c>
      <c r="Q4926" s="4" t="str">
        <f>IF(H4926="","",IF(LEN(VLOOKUP($H4926,injury_groups!$A:$F,6,FALSE))=0,"",VLOOKUP($H4926,injury_groups!$A:$F,6,FALSE)))</f>
        <v/>
      </c>
    </row>
    <row r="4927" spans="1:17" x14ac:dyDescent="0.2">
      <c r="A4927" s="1">
        <v>280841</v>
      </c>
      <c r="B4927">
        <v>21021</v>
      </c>
      <c r="C4927" t="s">
        <v>1705</v>
      </c>
      <c r="D4927">
        <v>2021</v>
      </c>
      <c r="E4927">
        <v>9</v>
      </c>
      <c r="F4927">
        <v>11</v>
      </c>
      <c r="H4927" t="s">
        <v>1720</v>
      </c>
      <c r="I4927" t="s">
        <v>1841</v>
      </c>
      <c r="J4927" t="s">
        <v>1915</v>
      </c>
      <c r="K4927" t="b">
        <v>1</v>
      </c>
      <c r="L4927">
        <v>14</v>
      </c>
      <c r="M4927" s="2" t="str">
        <f>IF(H4927="","",IF(LEN(VLOOKUP($H4927,injury_groups!$A:$F,2,FALSE))=0,"",VLOOKUP($H4927,injury_groups!$A:$F,2,FALSE)))</f>
        <v>hamstring</v>
      </c>
      <c r="N4927" s="2" t="str">
        <f>IF(H4927="","",IF(LEN(VLOOKUP($H4927,injury_groups!$A:$F,3,FALSE))=0,"",VLOOKUP($H4927,injury_groups!$A:$F,3,FALSE)))</f>
        <v/>
      </c>
      <c r="O4927" s="2">
        <f>IF(H4927="",0,VLOOKUP($H4927,injury_groups!$A:$F,4,FALSE))</f>
        <v>1</v>
      </c>
      <c r="P4927" s="2">
        <f>IF(H4927="",0,VLOOKUP($H4927,injury_groups!$A:$F,5,FALSE))</f>
        <v>0</v>
      </c>
      <c r="Q4927" s="4" t="str">
        <f>IF(H4927="","",IF(LEN(VLOOKUP($H4927,injury_groups!$A:$F,6,FALSE))=0,"",VLOOKUP($H4927,injury_groups!$A:$F,6,FALSE)))</f>
        <v/>
      </c>
    </row>
    <row r="4928" spans="1:17" x14ac:dyDescent="0.2">
      <c r="A4928" s="1">
        <v>281531</v>
      </c>
      <c r="B4928">
        <v>21021</v>
      </c>
      <c r="C4928" t="s">
        <v>1705</v>
      </c>
      <c r="D4928">
        <v>2021</v>
      </c>
      <c r="E4928">
        <v>10</v>
      </c>
      <c r="F4928">
        <v>11</v>
      </c>
      <c r="G4928">
        <v>28</v>
      </c>
      <c r="H4928" t="s">
        <v>1720</v>
      </c>
      <c r="I4928" t="s">
        <v>1843</v>
      </c>
      <c r="J4928" t="s">
        <v>1920</v>
      </c>
      <c r="K4928" t="b">
        <v>0</v>
      </c>
      <c r="L4928">
        <v>15</v>
      </c>
      <c r="M4928" s="2" t="str">
        <f>IF(H4928="","",IF(LEN(VLOOKUP($H4928,injury_groups!$A:$F,2,FALSE))=0,"",VLOOKUP($H4928,injury_groups!$A:$F,2,FALSE)))</f>
        <v>hamstring</v>
      </c>
      <c r="N4928" s="2" t="str">
        <f>IF(H4928="","",IF(LEN(VLOOKUP($H4928,injury_groups!$A:$F,3,FALSE))=0,"",VLOOKUP($H4928,injury_groups!$A:$F,3,FALSE)))</f>
        <v/>
      </c>
      <c r="O4928" s="2">
        <f>IF(H4928="",0,VLOOKUP($H4928,injury_groups!$A:$F,4,FALSE))</f>
        <v>1</v>
      </c>
      <c r="P4928" s="2">
        <f>IF(H4928="",0,VLOOKUP($H4928,injury_groups!$A:$F,5,FALSE))</f>
        <v>0</v>
      </c>
      <c r="Q4928" s="4" t="str">
        <f>IF(H4928="","",IF(LEN(VLOOKUP($H4928,injury_groups!$A:$F,6,FALSE))=0,"",VLOOKUP($H4928,injury_groups!$A:$F,6,FALSE)))</f>
        <v/>
      </c>
    </row>
    <row r="4929" spans="1:17" x14ac:dyDescent="0.2">
      <c r="A4929" s="1">
        <v>285469</v>
      </c>
      <c r="B4929">
        <v>21021</v>
      </c>
      <c r="C4929" t="s">
        <v>1705</v>
      </c>
      <c r="D4929">
        <v>2021</v>
      </c>
      <c r="E4929">
        <v>15</v>
      </c>
      <c r="F4929">
        <v>11</v>
      </c>
      <c r="G4929">
        <v>1</v>
      </c>
      <c r="H4929" t="s">
        <v>1710</v>
      </c>
      <c r="I4929" t="s">
        <v>1841</v>
      </c>
      <c r="J4929" t="s">
        <v>1964</v>
      </c>
      <c r="K4929" t="b">
        <v>1</v>
      </c>
      <c r="L4929">
        <v>20</v>
      </c>
      <c r="M4929" s="2" t="str">
        <f>IF(H4929="","",IF(LEN(VLOOKUP($H4929,injury_groups!$A:$F,2,FALSE))=0,"",VLOOKUP($H4929,injury_groups!$A:$F,2,FALSE)))</f>
        <v/>
      </c>
      <c r="N4929" s="2" t="str">
        <f>IF(H4929="","",IF(LEN(VLOOKUP($H4929,injury_groups!$A:$F,3,FALSE))=0,"",VLOOKUP($H4929,injury_groups!$A:$F,3,FALSE)))</f>
        <v/>
      </c>
      <c r="O4929" s="2">
        <f>IF(H4929="",0,VLOOKUP($H4929,injury_groups!$A:$F,4,FALSE))</f>
        <v>0</v>
      </c>
      <c r="P4929" s="2">
        <f>IF(H4929="",0,VLOOKUP($H4929,injury_groups!$A:$F,5,FALSE))</f>
        <v>1</v>
      </c>
      <c r="Q4929" s="4" t="str">
        <f>IF(H4929="","",IF(LEN(VLOOKUP($H4929,injury_groups!$A:$F,6,FALSE))=0,"",VLOOKUP($H4929,injury_groups!$A:$F,6,FALSE)))</f>
        <v/>
      </c>
    </row>
    <row r="4930" spans="1:17" x14ac:dyDescent="0.2">
      <c r="A4930" s="1">
        <v>281940</v>
      </c>
      <c r="B4930">
        <v>21025</v>
      </c>
      <c r="C4930" t="s">
        <v>1705</v>
      </c>
      <c r="D4930">
        <v>2021</v>
      </c>
      <c r="E4930">
        <v>10</v>
      </c>
      <c r="F4930">
        <v>30</v>
      </c>
      <c r="G4930">
        <v>12</v>
      </c>
      <c r="H4930" t="s">
        <v>1745</v>
      </c>
      <c r="I4930" t="s">
        <v>1841</v>
      </c>
      <c r="J4930" t="s">
        <v>1925</v>
      </c>
      <c r="K4930" t="b">
        <v>1</v>
      </c>
      <c r="L4930">
        <v>15</v>
      </c>
      <c r="M4930" s="2" t="str">
        <f>IF(H4930="","",IF(LEN(VLOOKUP($H4930,injury_groups!$A:$F,2,FALSE))=0,"",VLOOKUP($H4930,injury_groups!$A:$F,2,FALSE)))</f>
        <v>quad</v>
      </c>
      <c r="N4930" s="2" t="str">
        <f>IF(H4930="","",IF(LEN(VLOOKUP($H4930,injury_groups!$A:$F,3,FALSE))=0,"",VLOOKUP($H4930,injury_groups!$A:$F,3,FALSE)))</f>
        <v/>
      </c>
      <c r="O4930" s="2">
        <f>IF(H4930="",0,VLOOKUP($H4930,injury_groups!$A:$F,4,FALSE))</f>
        <v>1</v>
      </c>
      <c r="P4930" s="2">
        <f>IF(H4930="",0,VLOOKUP($H4930,injury_groups!$A:$F,5,FALSE))</f>
        <v>0</v>
      </c>
      <c r="Q4930" s="4" t="str">
        <f>IF(H4930="","",IF(LEN(VLOOKUP($H4930,injury_groups!$A:$F,6,FALSE))=0,"",VLOOKUP($H4930,injury_groups!$A:$F,6,FALSE)))</f>
        <v/>
      </c>
    </row>
    <row r="4931" spans="1:17" x14ac:dyDescent="0.2">
      <c r="A4931" s="1">
        <v>277869</v>
      </c>
      <c r="B4931">
        <v>21026</v>
      </c>
      <c r="C4931" t="s">
        <v>1705</v>
      </c>
      <c r="D4931">
        <v>2021</v>
      </c>
      <c r="E4931">
        <v>4</v>
      </c>
      <c r="F4931">
        <v>25</v>
      </c>
      <c r="G4931">
        <v>29</v>
      </c>
      <c r="H4931" t="s">
        <v>1719</v>
      </c>
      <c r="I4931" t="s">
        <v>1841</v>
      </c>
      <c r="J4931" t="s">
        <v>1878</v>
      </c>
      <c r="K4931" t="b">
        <v>1</v>
      </c>
      <c r="L4931">
        <v>9</v>
      </c>
      <c r="M4931" s="2" t="str">
        <f>IF(H4931="","",IF(LEN(VLOOKUP($H4931,injury_groups!$A:$F,2,FALSE))=0,"",VLOOKUP($H4931,injury_groups!$A:$F,2,FALSE)))</f>
        <v/>
      </c>
      <c r="N4931" s="2" t="str">
        <f>IF(H4931="","",IF(LEN(VLOOKUP($H4931,injury_groups!$A:$F,3,FALSE))=0,"",VLOOKUP($H4931,injury_groups!$A:$F,3,FALSE)))</f>
        <v/>
      </c>
      <c r="O4931" s="2">
        <f>IF(H4931="",0,VLOOKUP($H4931,injury_groups!$A:$F,4,FALSE))</f>
        <v>0</v>
      </c>
      <c r="P4931" s="2">
        <f>IF(H4931="",0,VLOOKUP($H4931,injury_groups!$A:$F,5,FALSE))</f>
        <v>0</v>
      </c>
      <c r="Q4931" s="4" t="str">
        <f>IF(H4931="","",IF(LEN(VLOOKUP($H4931,injury_groups!$A:$F,6,FALSE))=0,"",VLOOKUP($H4931,injury_groups!$A:$F,6,FALSE)))</f>
        <v/>
      </c>
    </row>
    <row r="4932" spans="1:17" x14ac:dyDescent="0.2">
      <c r="A4932" s="1">
        <v>280440</v>
      </c>
      <c r="B4932">
        <v>21031</v>
      </c>
      <c r="C4932" t="s">
        <v>1705</v>
      </c>
      <c r="D4932">
        <v>2021</v>
      </c>
      <c r="E4932">
        <v>8</v>
      </c>
      <c r="F4932">
        <v>30</v>
      </c>
      <c r="G4932">
        <v>15</v>
      </c>
      <c r="H4932" t="s">
        <v>1765</v>
      </c>
      <c r="I4932" t="s">
        <v>1841</v>
      </c>
      <c r="J4932" t="s">
        <v>1910</v>
      </c>
      <c r="K4932" t="b">
        <v>1</v>
      </c>
      <c r="L4932">
        <v>13</v>
      </c>
      <c r="M4932" s="2" t="str">
        <f>IF(H4932="","",IF(LEN(VLOOKUP($H4932,injury_groups!$A:$F,2,FALSE))=0,"",VLOOKUP($H4932,injury_groups!$A:$F,2,FALSE)))</f>
        <v>knee</v>
      </c>
      <c r="N4932" s="2" t="str">
        <f>IF(H4932="","",IF(LEN(VLOOKUP($H4932,injury_groups!$A:$F,3,FALSE))=0,"",VLOOKUP($H4932,injury_groups!$A:$F,3,FALSE)))</f>
        <v/>
      </c>
      <c r="O4932" s="2">
        <f>IF(H4932="",0,VLOOKUP($H4932,injury_groups!$A:$F,4,FALSE))</f>
        <v>1</v>
      </c>
      <c r="P4932" s="2">
        <f>IF(H4932="",0,VLOOKUP($H4932,injury_groups!$A:$F,5,FALSE))</f>
        <v>0</v>
      </c>
      <c r="Q4932" s="4" t="str">
        <f>IF(H4932="","",IF(LEN(VLOOKUP($H4932,injury_groups!$A:$F,6,FALSE))=0,"",VLOOKUP($H4932,injury_groups!$A:$F,6,FALSE)))</f>
        <v/>
      </c>
    </row>
    <row r="4933" spans="1:17" x14ac:dyDescent="0.2">
      <c r="A4933" s="1">
        <v>281059</v>
      </c>
      <c r="B4933">
        <v>21031</v>
      </c>
      <c r="C4933" t="s">
        <v>1705</v>
      </c>
      <c r="D4933">
        <v>2021</v>
      </c>
      <c r="E4933">
        <v>9</v>
      </c>
      <c r="F4933">
        <v>30</v>
      </c>
      <c r="H4933" t="s">
        <v>1765</v>
      </c>
      <c r="I4933" t="s">
        <v>1841</v>
      </c>
      <c r="J4933" t="s">
        <v>1915</v>
      </c>
      <c r="K4933" t="b">
        <v>1</v>
      </c>
      <c r="L4933">
        <v>14</v>
      </c>
      <c r="M4933" s="2" t="str">
        <f>IF(H4933="","",IF(LEN(VLOOKUP($H4933,injury_groups!$A:$F,2,FALSE))=0,"",VLOOKUP($H4933,injury_groups!$A:$F,2,FALSE)))</f>
        <v>knee</v>
      </c>
      <c r="N4933" s="2" t="str">
        <f>IF(H4933="","",IF(LEN(VLOOKUP($H4933,injury_groups!$A:$F,3,FALSE))=0,"",VLOOKUP($H4933,injury_groups!$A:$F,3,FALSE)))</f>
        <v/>
      </c>
      <c r="O4933" s="2">
        <f>IF(H4933="",0,VLOOKUP($H4933,injury_groups!$A:$F,4,FALSE))</f>
        <v>1</v>
      </c>
      <c r="P4933" s="2">
        <f>IF(H4933="",0,VLOOKUP($H4933,injury_groups!$A:$F,5,FALSE))</f>
        <v>0</v>
      </c>
      <c r="Q4933" s="4" t="str">
        <f>IF(H4933="","",IF(LEN(VLOOKUP($H4933,injury_groups!$A:$F,6,FALSE))=0,"",VLOOKUP($H4933,injury_groups!$A:$F,6,FALSE)))</f>
        <v/>
      </c>
    </row>
    <row r="4934" spans="1:17" x14ac:dyDescent="0.2">
      <c r="A4934" s="1">
        <v>281756</v>
      </c>
      <c r="B4934">
        <v>21031</v>
      </c>
      <c r="C4934" t="s">
        <v>1705</v>
      </c>
      <c r="D4934">
        <v>2021</v>
      </c>
      <c r="E4934">
        <v>10</v>
      </c>
      <c r="F4934">
        <v>30</v>
      </c>
      <c r="G4934">
        <v>12</v>
      </c>
      <c r="H4934" t="s">
        <v>1765</v>
      </c>
      <c r="I4934" t="s">
        <v>1841</v>
      </c>
      <c r="J4934" t="s">
        <v>1925</v>
      </c>
      <c r="K4934" t="b">
        <v>1</v>
      </c>
      <c r="L4934">
        <v>15</v>
      </c>
      <c r="M4934" s="2" t="str">
        <f>IF(H4934="","",IF(LEN(VLOOKUP($H4934,injury_groups!$A:$F,2,FALSE))=0,"",VLOOKUP($H4934,injury_groups!$A:$F,2,FALSE)))</f>
        <v>knee</v>
      </c>
      <c r="N4934" s="2" t="str">
        <f>IF(H4934="","",IF(LEN(VLOOKUP($H4934,injury_groups!$A:$F,3,FALSE))=0,"",VLOOKUP($H4934,injury_groups!$A:$F,3,FALSE)))</f>
        <v/>
      </c>
      <c r="O4934" s="2">
        <f>IF(H4934="",0,VLOOKUP($H4934,injury_groups!$A:$F,4,FALSE))</f>
        <v>1</v>
      </c>
      <c r="P4934" s="2">
        <f>IF(H4934="",0,VLOOKUP($H4934,injury_groups!$A:$F,5,FALSE))</f>
        <v>0</v>
      </c>
      <c r="Q4934" s="4" t="str">
        <f>IF(H4934="","",IF(LEN(VLOOKUP($H4934,injury_groups!$A:$F,6,FALSE))=0,"",VLOOKUP($H4934,injury_groups!$A:$F,6,FALSE)))</f>
        <v/>
      </c>
    </row>
    <row r="4935" spans="1:17" x14ac:dyDescent="0.2">
      <c r="A4935" s="1">
        <v>282513</v>
      </c>
      <c r="B4935">
        <v>21031</v>
      </c>
      <c r="C4935" t="s">
        <v>1705</v>
      </c>
      <c r="D4935">
        <v>2021</v>
      </c>
      <c r="E4935">
        <v>11</v>
      </c>
      <c r="F4935">
        <v>30</v>
      </c>
      <c r="G4935">
        <v>1</v>
      </c>
      <c r="H4935" t="s">
        <v>1765</v>
      </c>
      <c r="I4935" t="s">
        <v>1841</v>
      </c>
      <c r="J4935" t="s">
        <v>1928</v>
      </c>
      <c r="K4935" t="b">
        <v>1</v>
      </c>
      <c r="L4935">
        <v>16</v>
      </c>
      <c r="M4935" s="2" t="str">
        <f>IF(H4935="","",IF(LEN(VLOOKUP($H4935,injury_groups!$A:$F,2,FALSE))=0,"",VLOOKUP($H4935,injury_groups!$A:$F,2,FALSE)))</f>
        <v>knee</v>
      </c>
      <c r="N4935" s="2" t="str">
        <f>IF(H4935="","",IF(LEN(VLOOKUP($H4935,injury_groups!$A:$F,3,FALSE))=0,"",VLOOKUP($H4935,injury_groups!$A:$F,3,FALSE)))</f>
        <v/>
      </c>
      <c r="O4935" s="2">
        <f>IF(H4935="",0,VLOOKUP($H4935,injury_groups!$A:$F,4,FALSE))</f>
        <v>1</v>
      </c>
      <c r="P4935" s="2">
        <f>IF(H4935="",0,VLOOKUP($H4935,injury_groups!$A:$F,5,FALSE))</f>
        <v>0</v>
      </c>
      <c r="Q4935" s="4" t="str">
        <f>IF(H4935="","",IF(LEN(VLOOKUP($H4935,injury_groups!$A:$F,6,FALSE))=0,"",VLOOKUP($H4935,injury_groups!$A:$F,6,FALSE)))</f>
        <v/>
      </c>
    </row>
    <row r="4936" spans="1:17" x14ac:dyDescent="0.2">
      <c r="A4936" s="1">
        <v>283264</v>
      </c>
      <c r="B4936">
        <v>21031</v>
      </c>
      <c r="C4936" t="s">
        <v>1705</v>
      </c>
      <c r="D4936">
        <v>2021</v>
      </c>
      <c r="E4936">
        <v>12</v>
      </c>
      <c r="F4936">
        <v>30</v>
      </c>
      <c r="G4936">
        <v>35</v>
      </c>
      <c r="H4936" t="s">
        <v>1765</v>
      </c>
      <c r="I4936" t="s">
        <v>1841</v>
      </c>
      <c r="J4936" t="s">
        <v>1946</v>
      </c>
      <c r="K4936" t="b">
        <v>1</v>
      </c>
      <c r="L4936">
        <v>17</v>
      </c>
      <c r="M4936" s="2" t="str">
        <f>IF(H4936="","",IF(LEN(VLOOKUP($H4936,injury_groups!$A:$F,2,FALSE))=0,"",VLOOKUP($H4936,injury_groups!$A:$F,2,FALSE)))</f>
        <v>knee</v>
      </c>
      <c r="N4936" s="2" t="str">
        <f>IF(H4936="","",IF(LEN(VLOOKUP($H4936,injury_groups!$A:$F,3,FALSE))=0,"",VLOOKUP($H4936,injury_groups!$A:$F,3,FALSE)))</f>
        <v/>
      </c>
      <c r="O4936" s="2">
        <f>IF(H4936="",0,VLOOKUP($H4936,injury_groups!$A:$F,4,FALSE))</f>
        <v>1</v>
      </c>
      <c r="P4936" s="2">
        <f>IF(H4936="",0,VLOOKUP($H4936,injury_groups!$A:$F,5,FALSE))</f>
        <v>0</v>
      </c>
      <c r="Q4936" s="4" t="str">
        <f>IF(H4936="","",IF(LEN(VLOOKUP($H4936,injury_groups!$A:$F,6,FALSE))=0,"",VLOOKUP($H4936,injury_groups!$A:$F,6,FALSE)))</f>
        <v/>
      </c>
    </row>
    <row r="4937" spans="1:17" x14ac:dyDescent="0.2">
      <c r="A4937" s="1">
        <v>283997</v>
      </c>
      <c r="B4937">
        <v>21031</v>
      </c>
      <c r="C4937" t="s">
        <v>1705</v>
      </c>
      <c r="D4937">
        <v>2021</v>
      </c>
      <c r="E4937">
        <v>13</v>
      </c>
      <c r="F4937">
        <v>30</v>
      </c>
      <c r="G4937">
        <v>31</v>
      </c>
      <c r="H4937" t="s">
        <v>1765</v>
      </c>
      <c r="I4937" t="s">
        <v>1841</v>
      </c>
      <c r="J4937" t="s">
        <v>1948</v>
      </c>
      <c r="K4937" t="b">
        <v>1</v>
      </c>
      <c r="L4937">
        <v>18</v>
      </c>
      <c r="M4937" s="2" t="str">
        <f>IF(H4937="","",IF(LEN(VLOOKUP($H4937,injury_groups!$A:$F,2,FALSE))=0,"",VLOOKUP($H4937,injury_groups!$A:$F,2,FALSE)))</f>
        <v>knee</v>
      </c>
      <c r="N4937" s="2" t="str">
        <f>IF(H4937="","",IF(LEN(VLOOKUP($H4937,injury_groups!$A:$F,3,FALSE))=0,"",VLOOKUP($H4937,injury_groups!$A:$F,3,FALSE)))</f>
        <v/>
      </c>
      <c r="O4937" s="2">
        <f>IF(H4937="",0,VLOOKUP($H4937,injury_groups!$A:$F,4,FALSE))</f>
        <v>1</v>
      </c>
      <c r="P4937" s="2">
        <f>IF(H4937="",0,VLOOKUP($H4937,injury_groups!$A:$F,5,FALSE))</f>
        <v>0</v>
      </c>
      <c r="Q4937" s="4" t="str">
        <f>IF(H4937="","",IF(LEN(VLOOKUP($H4937,injury_groups!$A:$F,6,FALSE))=0,"",VLOOKUP($H4937,injury_groups!$A:$F,6,FALSE)))</f>
        <v/>
      </c>
    </row>
    <row r="4938" spans="1:17" x14ac:dyDescent="0.2">
      <c r="A4938" s="1">
        <v>284780</v>
      </c>
      <c r="B4938">
        <v>21031</v>
      </c>
      <c r="C4938" t="s">
        <v>1705</v>
      </c>
      <c r="D4938">
        <v>2021</v>
      </c>
      <c r="E4938">
        <v>14</v>
      </c>
      <c r="F4938">
        <v>30</v>
      </c>
      <c r="G4938">
        <v>13</v>
      </c>
      <c r="H4938" t="s">
        <v>1765</v>
      </c>
      <c r="I4938" t="s">
        <v>1841</v>
      </c>
      <c r="J4938" t="s">
        <v>1958</v>
      </c>
      <c r="K4938" t="b">
        <v>1</v>
      </c>
      <c r="L4938">
        <v>19</v>
      </c>
      <c r="M4938" s="2" t="str">
        <f>IF(H4938="","",IF(LEN(VLOOKUP($H4938,injury_groups!$A:$F,2,FALSE))=0,"",VLOOKUP($H4938,injury_groups!$A:$F,2,FALSE)))</f>
        <v>knee</v>
      </c>
      <c r="N4938" s="2" t="str">
        <f>IF(H4938="","",IF(LEN(VLOOKUP($H4938,injury_groups!$A:$F,3,FALSE))=0,"",VLOOKUP($H4938,injury_groups!$A:$F,3,FALSE)))</f>
        <v/>
      </c>
      <c r="O4938" s="2">
        <f>IF(H4938="",0,VLOOKUP($H4938,injury_groups!$A:$F,4,FALSE))</f>
        <v>1</v>
      </c>
      <c r="P4938" s="2">
        <f>IF(H4938="",0,VLOOKUP($H4938,injury_groups!$A:$F,5,FALSE))</f>
        <v>0</v>
      </c>
      <c r="Q4938" s="4" t="str">
        <f>IF(H4938="","",IF(LEN(VLOOKUP($H4938,injury_groups!$A:$F,6,FALSE))=0,"",VLOOKUP($H4938,injury_groups!$A:$F,6,FALSE)))</f>
        <v/>
      </c>
    </row>
    <row r="4939" spans="1:17" x14ac:dyDescent="0.2">
      <c r="A4939" s="1">
        <v>285470</v>
      </c>
      <c r="B4939">
        <v>21031</v>
      </c>
      <c r="C4939" t="s">
        <v>1705</v>
      </c>
      <c r="D4939">
        <v>2021</v>
      </c>
      <c r="E4939">
        <v>15</v>
      </c>
      <c r="F4939">
        <v>30</v>
      </c>
      <c r="G4939">
        <v>32</v>
      </c>
      <c r="H4939" t="s">
        <v>1765</v>
      </c>
      <c r="I4939" t="s">
        <v>1841</v>
      </c>
      <c r="J4939" t="s">
        <v>1975</v>
      </c>
      <c r="K4939" t="b">
        <v>1</v>
      </c>
      <c r="L4939">
        <v>20</v>
      </c>
      <c r="M4939" s="2" t="str">
        <f>IF(H4939="","",IF(LEN(VLOOKUP($H4939,injury_groups!$A:$F,2,FALSE))=0,"",VLOOKUP($H4939,injury_groups!$A:$F,2,FALSE)))</f>
        <v>knee</v>
      </c>
      <c r="N4939" s="2" t="str">
        <f>IF(H4939="","",IF(LEN(VLOOKUP($H4939,injury_groups!$A:$F,3,FALSE))=0,"",VLOOKUP($H4939,injury_groups!$A:$F,3,FALSE)))</f>
        <v/>
      </c>
      <c r="O4939" s="2">
        <f>IF(H4939="",0,VLOOKUP($H4939,injury_groups!$A:$F,4,FALSE))</f>
        <v>1</v>
      </c>
      <c r="P4939" s="2">
        <f>IF(H4939="",0,VLOOKUP($H4939,injury_groups!$A:$F,5,FALSE))</f>
        <v>0</v>
      </c>
      <c r="Q4939" s="4" t="str">
        <f>IF(H4939="","",IF(LEN(VLOOKUP($H4939,injury_groups!$A:$F,6,FALSE))=0,"",VLOOKUP($H4939,injury_groups!$A:$F,6,FALSE)))</f>
        <v/>
      </c>
    </row>
    <row r="4940" spans="1:17" x14ac:dyDescent="0.2">
      <c r="A4940" s="1">
        <v>286459</v>
      </c>
      <c r="B4940">
        <v>21031</v>
      </c>
      <c r="C4940" t="s">
        <v>1705</v>
      </c>
      <c r="D4940">
        <v>2021</v>
      </c>
      <c r="E4940">
        <v>16</v>
      </c>
      <c r="F4940">
        <v>30</v>
      </c>
      <c r="G4940">
        <v>6</v>
      </c>
      <c r="H4940" t="s">
        <v>1765</v>
      </c>
      <c r="I4940" t="s">
        <v>1841</v>
      </c>
      <c r="J4940" t="s">
        <v>1980</v>
      </c>
      <c r="K4940" t="b">
        <v>1</v>
      </c>
      <c r="L4940">
        <v>21</v>
      </c>
      <c r="M4940" s="2" t="str">
        <f>IF(H4940="","",IF(LEN(VLOOKUP($H4940,injury_groups!$A:$F,2,FALSE))=0,"",VLOOKUP($H4940,injury_groups!$A:$F,2,FALSE)))</f>
        <v>knee</v>
      </c>
      <c r="N4940" s="2" t="str">
        <f>IF(H4940="","",IF(LEN(VLOOKUP($H4940,injury_groups!$A:$F,3,FALSE))=0,"",VLOOKUP($H4940,injury_groups!$A:$F,3,FALSE)))</f>
        <v/>
      </c>
      <c r="O4940" s="2">
        <f>IF(H4940="",0,VLOOKUP($H4940,injury_groups!$A:$F,4,FALSE))</f>
        <v>1</v>
      </c>
      <c r="P4940" s="2">
        <f>IF(H4940="",0,VLOOKUP($H4940,injury_groups!$A:$F,5,FALSE))</f>
        <v>0</v>
      </c>
      <c r="Q4940" s="4" t="str">
        <f>IF(H4940="","",IF(LEN(VLOOKUP($H4940,injury_groups!$A:$F,6,FALSE))=0,"",VLOOKUP($H4940,injury_groups!$A:$F,6,FALSE)))</f>
        <v/>
      </c>
    </row>
    <row r="4941" spans="1:17" x14ac:dyDescent="0.2">
      <c r="A4941" s="1">
        <v>287460</v>
      </c>
      <c r="B4941">
        <v>21031</v>
      </c>
      <c r="C4941" t="s">
        <v>1705</v>
      </c>
      <c r="D4941">
        <v>2021</v>
      </c>
      <c r="E4941">
        <v>17</v>
      </c>
      <c r="F4941">
        <v>30</v>
      </c>
      <c r="G4941">
        <v>11</v>
      </c>
      <c r="H4941" t="s">
        <v>1765</v>
      </c>
      <c r="I4941" t="s">
        <v>1841</v>
      </c>
      <c r="J4941" t="s">
        <v>1990</v>
      </c>
      <c r="K4941" t="b">
        <v>1</v>
      </c>
      <c r="L4941">
        <v>22</v>
      </c>
      <c r="M4941" s="2" t="str">
        <f>IF(H4941="","",IF(LEN(VLOOKUP($H4941,injury_groups!$A:$F,2,FALSE))=0,"",VLOOKUP($H4941,injury_groups!$A:$F,2,FALSE)))</f>
        <v>knee</v>
      </c>
      <c r="N4941" s="2" t="str">
        <f>IF(H4941="","",IF(LEN(VLOOKUP($H4941,injury_groups!$A:$F,3,FALSE))=0,"",VLOOKUP($H4941,injury_groups!$A:$F,3,FALSE)))</f>
        <v/>
      </c>
      <c r="O4941" s="2">
        <f>IF(H4941="",0,VLOOKUP($H4941,injury_groups!$A:$F,4,FALSE))</f>
        <v>1</v>
      </c>
      <c r="P4941" s="2">
        <f>IF(H4941="",0,VLOOKUP($H4941,injury_groups!$A:$F,5,FALSE))</f>
        <v>0</v>
      </c>
      <c r="Q4941" s="4" t="str">
        <f>IF(H4941="","",IF(LEN(VLOOKUP($H4941,injury_groups!$A:$F,6,FALSE))=0,"",VLOOKUP($H4941,injury_groups!$A:$F,6,FALSE)))</f>
        <v/>
      </c>
    </row>
    <row r="4942" spans="1:17" x14ac:dyDescent="0.2">
      <c r="A4942" s="1">
        <v>277697</v>
      </c>
      <c r="B4942">
        <v>21036</v>
      </c>
      <c r="C4942" t="s">
        <v>1705</v>
      </c>
      <c r="D4942">
        <v>2021</v>
      </c>
      <c r="E4942">
        <v>4</v>
      </c>
      <c r="F4942">
        <v>20</v>
      </c>
      <c r="G4942">
        <v>8</v>
      </c>
      <c r="H4942" t="s">
        <v>1720</v>
      </c>
      <c r="I4942" t="s">
        <v>1841</v>
      </c>
      <c r="J4942" t="s">
        <v>1874</v>
      </c>
      <c r="K4942" t="b">
        <v>1</v>
      </c>
      <c r="L4942">
        <v>9</v>
      </c>
      <c r="M4942" s="2" t="str">
        <f>IF(H4942="","",IF(LEN(VLOOKUP($H4942,injury_groups!$A:$F,2,FALSE))=0,"",VLOOKUP($H4942,injury_groups!$A:$F,2,FALSE)))</f>
        <v>hamstring</v>
      </c>
      <c r="N4942" s="2" t="str">
        <f>IF(H4942="","",IF(LEN(VLOOKUP($H4942,injury_groups!$A:$F,3,FALSE))=0,"",VLOOKUP($H4942,injury_groups!$A:$F,3,FALSE)))</f>
        <v/>
      </c>
      <c r="O4942" s="2">
        <f>IF(H4942="",0,VLOOKUP($H4942,injury_groups!$A:$F,4,FALSE))</f>
        <v>1</v>
      </c>
      <c r="P4942" s="2">
        <f>IF(H4942="",0,VLOOKUP($H4942,injury_groups!$A:$F,5,FALSE))</f>
        <v>0</v>
      </c>
      <c r="Q4942" s="4" t="str">
        <f>IF(H4942="","",IF(LEN(VLOOKUP($H4942,injury_groups!$A:$F,6,FALSE))=0,"",VLOOKUP($H4942,injury_groups!$A:$F,6,FALSE)))</f>
        <v/>
      </c>
    </row>
    <row r="4943" spans="1:17" x14ac:dyDescent="0.2">
      <c r="A4943" s="1">
        <v>275486</v>
      </c>
      <c r="B4943">
        <v>21037</v>
      </c>
      <c r="C4943" t="s">
        <v>1705</v>
      </c>
      <c r="D4943">
        <v>2021</v>
      </c>
      <c r="E4943">
        <v>1</v>
      </c>
      <c r="F4943">
        <v>3</v>
      </c>
      <c r="G4943">
        <v>25</v>
      </c>
      <c r="H4943" t="s">
        <v>1720</v>
      </c>
      <c r="I4943" t="s">
        <v>1841</v>
      </c>
      <c r="J4943" t="s">
        <v>1846</v>
      </c>
      <c r="K4943" t="b">
        <v>1</v>
      </c>
      <c r="L4943">
        <v>6</v>
      </c>
      <c r="M4943" s="2" t="str">
        <f>IF(H4943="","",IF(LEN(VLOOKUP($H4943,injury_groups!$A:$F,2,FALSE))=0,"",VLOOKUP($H4943,injury_groups!$A:$F,2,FALSE)))</f>
        <v>hamstring</v>
      </c>
      <c r="N4943" s="2" t="str">
        <f>IF(H4943="","",IF(LEN(VLOOKUP($H4943,injury_groups!$A:$F,3,FALSE))=0,"",VLOOKUP($H4943,injury_groups!$A:$F,3,FALSE)))</f>
        <v/>
      </c>
      <c r="O4943" s="2">
        <f>IF(H4943="",0,VLOOKUP($H4943,injury_groups!$A:$F,4,FALSE))</f>
        <v>1</v>
      </c>
      <c r="P4943" s="2">
        <f>IF(H4943="",0,VLOOKUP($H4943,injury_groups!$A:$F,5,FALSE))</f>
        <v>0</v>
      </c>
      <c r="Q4943" s="4" t="str">
        <f>IF(H4943="","",IF(LEN(VLOOKUP($H4943,injury_groups!$A:$F,6,FALSE))=0,"",VLOOKUP($H4943,injury_groups!$A:$F,6,FALSE)))</f>
        <v/>
      </c>
    </row>
    <row r="4944" spans="1:17" x14ac:dyDescent="0.2">
      <c r="A4944" s="1">
        <v>276017</v>
      </c>
      <c r="B4944">
        <v>21037</v>
      </c>
      <c r="C4944" t="s">
        <v>1705</v>
      </c>
      <c r="D4944">
        <v>2021</v>
      </c>
      <c r="E4944">
        <v>2</v>
      </c>
      <c r="F4944">
        <v>3</v>
      </c>
      <c r="G4944">
        <v>16</v>
      </c>
      <c r="H4944" t="s">
        <v>1720</v>
      </c>
      <c r="I4944" t="s">
        <v>1841</v>
      </c>
      <c r="J4944" t="s">
        <v>1858</v>
      </c>
      <c r="K4944" t="b">
        <v>1</v>
      </c>
      <c r="L4944">
        <v>7</v>
      </c>
      <c r="M4944" s="2" t="str">
        <f>IF(H4944="","",IF(LEN(VLOOKUP($H4944,injury_groups!$A:$F,2,FALSE))=0,"",VLOOKUP($H4944,injury_groups!$A:$F,2,FALSE)))</f>
        <v>hamstring</v>
      </c>
      <c r="N4944" s="2" t="str">
        <f>IF(H4944="","",IF(LEN(VLOOKUP($H4944,injury_groups!$A:$F,3,FALSE))=0,"",VLOOKUP($H4944,injury_groups!$A:$F,3,FALSE)))</f>
        <v/>
      </c>
      <c r="O4944" s="2">
        <f>IF(H4944="",0,VLOOKUP($H4944,injury_groups!$A:$F,4,FALSE))</f>
        <v>1</v>
      </c>
      <c r="P4944" s="2">
        <f>IF(H4944="",0,VLOOKUP($H4944,injury_groups!$A:$F,5,FALSE))</f>
        <v>0</v>
      </c>
      <c r="Q4944" s="4" t="str">
        <f>IF(H4944="","",IF(LEN(VLOOKUP($H4944,injury_groups!$A:$F,6,FALSE))=0,"",VLOOKUP($H4944,injury_groups!$A:$F,6,FALSE)))</f>
        <v/>
      </c>
    </row>
    <row r="4945" spans="1:17" x14ac:dyDescent="0.2">
      <c r="A4945" s="1">
        <v>276626</v>
      </c>
      <c r="B4945">
        <v>21037</v>
      </c>
      <c r="C4945" t="s">
        <v>1705</v>
      </c>
      <c r="D4945">
        <v>2021</v>
      </c>
      <c r="E4945">
        <v>3</v>
      </c>
      <c r="F4945">
        <v>3</v>
      </c>
      <c r="G4945">
        <v>11</v>
      </c>
      <c r="H4945" t="s">
        <v>1720</v>
      </c>
      <c r="I4945" t="s">
        <v>1841</v>
      </c>
      <c r="J4945" t="s">
        <v>1867</v>
      </c>
      <c r="K4945" t="b">
        <v>1</v>
      </c>
      <c r="L4945">
        <v>8</v>
      </c>
      <c r="M4945" s="2" t="str">
        <f>IF(H4945="","",IF(LEN(VLOOKUP($H4945,injury_groups!$A:$F,2,FALSE))=0,"",VLOOKUP($H4945,injury_groups!$A:$F,2,FALSE)))</f>
        <v>hamstring</v>
      </c>
      <c r="N4945" s="2" t="str">
        <f>IF(H4945="","",IF(LEN(VLOOKUP($H4945,injury_groups!$A:$F,3,FALSE))=0,"",VLOOKUP($H4945,injury_groups!$A:$F,3,FALSE)))</f>
        <v/>
      </c>
      <c r="O4945" s="2">
        <f>IF(H4945="",0,VLOOKUP($H4945,injury_groups!$A:$F,4,FALSE))</f>
        <v>1</v>
      </c>
      <c r="P4945" s="2">
        <f>IF(H4945="",0,VLOOKUP($H4945,injury_groups!$A:$F,5,FALSE))</f>
        <v>0</v>
      </c>
      <c r="Q4945" s="4" t="str">
        <f>IF(H4945="","",IF(LEN(VLOOKUP($H4945,injury_groups!$A:$F,6,FALSE))=0,"",VLOOKUP($H4945,injury_groups!$A:$F,6,FALSE)))</f>
        <v/>
      </c>
    </row>
    <row r="4946" spans="1:17" x14ac:dyDescent="0.2">
      <c r="A4946" s="1">
        <v>277267</v>
      </c>
      <c r="B4946">
        <v>21037</v>
      </c>
      <c r="C4946" t="s">
        <v>1705</v>
      </c>
      <c r="D4946">
        <v>2021</v>
      </c>
      <c r="E4946">
        <v>4</v>
      </c>
      <c r="F4946">
        <v>3</v>
      </c>
      <c r="G4946">
        <v>10</v>
      </c>
      <c r="H4946" t="s">
        <v>1720</v>
      </c>
      <c r="I4946" t="s">
        <v>1843</v>
      </c>
      <c r="J4946" t="s">
        <v>1875</v>
      </c>
      <c r="K4946" t="b">
        <v>0</v>
      </c>
      <c r="L4946">
        <v>9</v>
      </c>
      <c r="M4946" s="2" t="str">
        <f>IF(H4946="","",IF(LEN(VLOOKUP($H4946,injury_groups!$A:$F,2,FALSE))=0,"",VLOOKUP($H4946,injury_groups!$A:$F,2,FALSE)))</f>
        <v>hamstring</v>
      </c>
      <c r="N4946" s="2" t="str">
        <f>IF(H4946="","",IF(LEN(VLOOKUP($H4946,injury_groups!$A:$F,3,FALSE))=0,"",VLOOKUP($H4946,injury_groups!$A:$F,3,FALSE)))</f>
        <v/>
      </c>
      <c r="O4946" s="2">
        <f>IF(H4946="",0,VLOOKUP($H4946,injury_groups!$A:$F,4,FALSE))</f>
        <v>1</v>
      </c>
      <c r="P4946" s="2">
        <f>IF(H4946="",0,VLOOKUP($H4946,injury_groups!$A:$F,5,FALSE))</f>
        <v>0</v>
      </c>
      <c r="Q4946" s="4" t="str">
        <f>IF(H4946="","",IF(LEN(VLOOKUP($H4946,injury_groups!$A:$F,6,FALSE))=0,"",VLOOKUP($H4946,injury_groups!$A:$F,6,FALSE)))</f>
        <v/>
      </c>
    </row>
    <row r="4947" spans="1:17" x14ac:dyDescent="0.2">
      <c r="A4947" s="1">
        <v>277909</v>
      </c>
      <c r="B4947">
        <v>21037</v>
      </c>
      <c r="C4947" t="s">
        <v>1705</v>
      </c>
      <c r="D4947">
        <v>2021</v>
      </c>
      <c r="E4947">
        <v>5</v>
      </c>
      <c r="F4947">
        <v>3</v>
      </c>
      <c r="G4947">
        <v>14</v>
      </c>
      <c r="H4947" t="s">
        <v>1720</v>
      </c>
      <c r="I4947" t="s">
        <v>1842</v>
      </c>
      <c r="J4947" t="s">
        <v>1882</v>
      </c>
      <c r="K4947" t="b">
        <v>0</v>
      </c>
      <c r="L4947">
        <v>10</v>
      </c>
      <c r="M4947" s="2" t="str">
        <f>IF(H4947="","",IF(LEN(VLOOKUP($H4947,injury_groups!$A:$F,2,FALSE))=0,"",VLOOKUP($H4947,injury_groups!$A:$F,2,FALSE)))</f>
        <v>hamstring</v>
      </c>
      <c r="N4947" s="2" t="str">
        <f>IF(H4947="","",IF(LEN(VLOOKUP($H4947,injury_groups!$A:$F,3,FALSE))=0,"",VLOOKUP($H4947,injury_groups!$A:$F,3,FALSE)))</f>
        <v/>
      </c>
      <c r="O4947" s="2">
        <f>IF(H4947="",0,VLOOKUP($H4947,injury_groups!$A:$F,4,FALSE))</f>
        <v>1</v>
      </c>
      <c r="P4947" s="2">
        <f>IF(H4947="",0,VLOOKUP($H4947,injury_groups!$A:$F,5,FALSE))</f>
        <v>0</v>
      </c>
      <c r="Q4947" s="4" t="str">
        <f>IF(H4947="","",IF(LEN(VLOOKUP($H4947,injury_groups!$A:$F,6,FALSE))=0,"",VLOOKUP($H4947,injury_groups!$A:$F,6,FALSE)))</f>
        <v/>
      </c>
    </row>
    <row r="4948" spans="1:17" x14ac:dyDescent="0.2">
      <c r="A4948" s="1">
        <v>282739</v>
      </c>
      <c r="B4948">
        <v>21037</v>
      </c>
      <c r="C4948" t="s">
        <v>1705</v>
      </c>
      <c r="D4948">
        <v>2021</v>
      </c>
      <c r="E4948">
        <v>11</v>
      </c>
      <c r="F4948">
        <v>3</v>
      </c>
      <c r="G4948">
        <v>6</v>
      </c>
      <c r="H4948" t="s">
        <v>1742</v>
      </c>
      <c r="I4948" t="s">
        <v>1841</v>
      </c>
      <c r="J4948" t="s">
        <v>1931</v>
      </c>
      <c r="K4948" t="b">
        <v>1</v>
      </c>
      <c r="L4948">
        <v>16</v>
      </c>
      <c r="M4948" s="2" t="str">
        <f>IF(H4948="","",IF(LEN(VLOOKUP($H4948,injury_groups!$A:$F,2,FALSE))=0,"",VLOOKUP($H4948,injury_groups!$A:$F,2,FALSE)))</f>
        <v xml:space="preserve">hand </v>
      </c>
      <c r="N4948" s="2" t="str">
        <f>IF(H4948="","",IF(LEN(VLOOKUP($H4948,injury_groups!$A:$F,3,FALSE))=0,"",VLOOKUP($H4948,injury_groups!$A:$F,3,FALSE)))</f>
        <v/>
      </c>
      <c r="O4948" s="2">
        <f>IF(H4948="",0,VLOOKUP($H4948,injury_groups!$A:$F,4,FALSE))</f>
        <v>1</v>
      </c>
      <c r="P4948" s="2">
        <f>IF(H4948="",0,VLOOKUP($H4948,injury_groups!$A:$F,5,FALSE))</f>
        <v>0</v>
      </c>
      <c r="Q4948" s="4" t="str">
        <f>IF(H4948="","",IF(LEN(VLOOKUP($H4948,injury_groups!$A:$F,6,FALSE))=0,"",VLOOKUP($H4948,injury_groups!$A:$F,6,FALSE)))</f>
        <v/>
      </c>
    </row>
    <row r="4949" spans="1:17" x14ac:dyDescent="0.2">
      <c r="A4949" s="1">
        <v>282895</v>
      </c>
      <c r="B4949">
        <v>21037</v>
      </c>
      <c r="C4949" t="s">
        <v>1705</v>
      </c>
      <c r="D4949">
        <v>2021</v>
      </c>
      <c r="E4949">
        <v>12</v>
      </c>
      <c r="F4949">
        <v>3</v>
      </c>
      <c r="G4949">
        <v>8</v>
      </c>
      <c r="H4949" t="s">
        <v>1742</v>
      </c>
      <c r="I4949" t="s">
        <v>1841</v>
      </c>
      <c r="J4949" t="s">
        <v>1938</v>
      </c>
      <c r="K4949" t="b">
        <v>1</v>
      </c>
      <c r="L4949">
        <v>17</v>
      </c>
      <c r="M4949" s="2" t="str">
        <f>IF(H4949="","",IF(LEN(VLOOKUP($H4949,injury_groups!$A:$F,2,FALSE))=0,"",VLOOKUP($H4949,injury_groups!$A:$F,2,FALSE)))</f>
        <v xml:space="preserve">hand </v>
      </c>
      <c r="N4949" s="2" t="str">
        <f>IF(H4949="","",IF(LEN(VLOOKUP($H4949,injury_groups!$A:$F,3,FALSE))=0,"",VLOOKUP($H4949,injury_groups!$A:$F,3,FALSE)))</f>
        <v/>
      </c>
      <c r="O4949" s="2">
        <f>IF(H4949="",0,VLOOKUP($H4949,injury_groups!$A:$F,4,FALSE))</f>
        <v>1</v>
      </c>
      <c r="P4949" s="2">
        <f>IF(H4949="",0,VLOOKUP($H4949,injury_groups!$A:$F,5,FALSE))</f>
        <v>0</v>
      </c>
      <c r="Q4949" s="4" t="str">
        <f>IF(H4949="","",IF(LEN(VLOOKUP($H4949,injury_groups!$A:$F,6,FALSE))=0,"",VLOOKUP($H4949,injury_groups!$A:$F,6,FALSE)))</f>
        <v/>
      </c>
    </row>
    <row r="4950" spans="1:17" x14ac:dyDescent="0.2">
      <c r="A4950" s="1">
        <v>283626</v>
      </c>
      <c r="B4950">
        <v>21037</v>
      </c>
      <c r="C4950" t="s">
        <v>1705</v>
      </c>
      <c r="D4950">
        <v>2021</v>
      </c>
      <c r="E4950">
        <v>13</v>
      </c>
      <c r="F4950">
        <v>3</v>
      </c>
      <c r="G4950">
        <v>28</v>
      </c>
      <c r="H4950" t="s">
        <v>1742</v>
      </c>
      <c r="I4950" t="s">
        <v>1841</v>
      </c>
      <c r="J4950" t="s">
        <v>1948</v>
      </c>
      <c r="K4950" t="b">
        <v>1</v>
      </c>
      <c r="L4950">
        <v>18</v>
      </c>
      <c r="M4950" s="2" t="str">
        <f>IF(H4950="","",IF(LEN(VLOOKUP($H4950,injury_groups!$A:$F,2,FALSE))=0,"",VLOOKUP($H4950,injury_groups!$A:$F,2,FALSE)))</f>
        <v xml:space="preserve">hand </v>
      </c>
      <c r="N4950" s="2" t="str">
        <f>IF(H4950="","",IF(LEN(VLOOKUP($H4950,injury_groups!$A:$F,3,FALSE))=0,"",VLOOKUP($H4950,injury_groups!$A:$F,3,FALSE)))</f>
        <v/>
      </c>
      <c r="O4950" s="2">
        <f>IF(H4950="",0,VLOOKUP($H4950,injury_groups!$A:$F,4,FALSE))</f>
        <v>1</v>
      </c>
      <c r="P4950" s="2">
        <f>IF(H4950="",0,VLOOKUP($H4950,injury_groups!$A:$F,5,FALSE))</f>
        <v>0</v>
      </c>
      <c r="Q4950" s="4" t="str">
        <f>IF(H4950="","",IF(LEN(VLOOKUP($H4950,injury_groups!$A:$F,6,FALSE))=0,"",VLOOKUP($H4950,injury_groups!$A:$F,6,FALSE)))</f>
        <v/>
      </c>
    </row>
    <row r="4951" spans="1:17" x14ac:dyDescent="0.2">
      <c r="A4951" s="1">
        <v>284371</v>
      </c>
      <c r="B4951">
        <v>21037</v>
      </c>
      <c r="C4951" t="s">
        <v>1705</v>
      </c>
      <c r="D4951">
        <v>2021</v>
      </c>
      <c r="E4951">
        <v>14</v>
      </c>
      <c r="F4951">
        <v>3</v>
      </c>
      <c r="G4951">
        <v>8</v>
      </c>
      <c r="H4951" t="s">
        <v>1742</v>
      </c>
      <c r="I4951" t="s">
        <v>1841</v>
      </c>
      <c r="J4951" t="s">
        <v>1958</v>
      </c>
      <c r="K4951" t="b">
        <v>1</v>
      </c>
      <c r="L4951">
        <v>19</v>
      </c>
      <c r="M4951" s="2" t="str">
        <f>IF(H4951="","",IF(LEN(VLOOKUP($H4951,injury_groups!$A:$F,2,FALSE))=0,"",VLOOKUP($H4951,injury_groups!$A:$F,2,FALSE)))</f>
        <v xml:space="preserve">hand </v>
      </c>
      <c r="N4951" s="2" t="str">
        <f>IF(H4951="","",IF(LEN(VLOOKUP($H4951,injury_groups!$A:$F,3,FALSE))=0,"",VLOOKUP($H4951,injury_groups!$A:$F,3,FALSE)))</f>
        <v/>
      </c>
      <c r="O4951" s="2">
        <f>IF(H4951="",0,VLOOKUP($H4951,injury_groups!$A:$F,4,FALSE))</f>
        <v>1</v>
      </c>
      <c r="P4951" s="2">
        <f>IF(H4951="",0,VLOOKUP($H4951,injury_groups!$A:$F,5,FALSE))</f>
        <v>0</v>
      </c>
      <c r="Q4951" s="4" t="str">
        <f>IF(H4951="","",IF(LEN(VLOOKUP($H4951,injury_groups!$A:$F,6,FALSE))=0,"",VLOOKUP($H4951,injury_groups!$A:$F,6,FALSE)))</f>
        <v/>
      </c>
    </row>
    <row r="4952" spans="1:17" x14ac:dyDescent="0.2">
      <c r="A4952" s="1">
        <v>281231</v>
      </c>
      <c r="B4952">
        <v>21038</v>
      </c>
      <c r="C4952" t="s">
        <v>1705</v>
      </c>
      <c r="D4952">
        <v>2021</v>
      </c>
      <c r="E4952">
        <v>9</v>
      </c>
      <c r="F4952">
        <v>20</v>
      </c>
      <c r="G4952">
        <v>3</v>
      </c>
      <c r="H4952" t="s">
        <v>1710</v>
      </c>
      <c r="I4952" t="s">
        <v>1841</v>
      </c>
      <c r="J4952" t="s">
        <v>1913</v>
      </c>
      <c r="K4952" t="b">
        <v>1</v>
      </c>
      <c r="L4952">
        <v>14</v>
      </c>
      <c r="M4952" s="2" t="str">
        <f>IF(H4952="","",IF(LEN(VLOOKUP($H4952,injury_groups!$A:$F,2,FALSE))=0,"",VLOOKUP($H4952,injury_groups!$A:$F,2,FALSE)))</f>
        <v/>
      </c>
      <c r="N4952" s="2" t="str">
        <f>IF(H4952="","",IF(LEN(VLOOKUP($H4952,injury_groups!$A:$F,3,FALSE))=0,"",VLOOKUP($H4952,injury_groups!$A:$F,3,FALSE)))</f>
        <v/>
      </c>
      <c r="O4952" s="2">
        <f>IF(H4952="",0,VLOOKUP($H4952,injury_groups!$A:$F,4,FALSE))</f>
        <v>0</v>
      </c>
      <c r="P4952" s="2">
        <f>IF(H4952="",0,VLOOKUP($H4952,injury_groups!$A:$F,5,FALSE))</f>
        <v>1</v>
      </c>
      <c r="Q4952" s="4" t="str">
        <f>IF(H4952="","",IF(LEN(VLOOKUP($H4952,injury_groups!$A:$F,6,FALSE))=0,"",VLOOKUP($H4952,injury_groups!$A:$F,6,FALSE)))</f>
        <v/>
      </c>
    </row>
    <row r="4953" spans="1:17" x14ac:dyDescent="0.2">
      <c r="A4953" s="1">
        <v>281648</v>
      </c>
      <c r="B4953">
        <v>21038</v>
      </c>
      <c r="C4953" t="s">
        <v>1705</v>
      </c>
      <c r="D4953">
        <v>2021</v>
      </c>
      <c r="E4953">
        <v>10</v>
      </c>
      <c r="F4953">
        <v>20</v>
      </c>
      <c r="G4953">
        <v>29</v>
      </c>
      <c r="H4953" t="s">
        <v>1710</v>
      </c>
      <c r="I4953" t="s">
        <v>1841</v>
      </c>
      <c r="J4953" t="s">
        <v>1919</v>
      </c>
      <c r="K4953" t="b">
        <v>1</v>
      </c>
      <c r="L4953">
        <v>15</v>
      </c>
      <c r="M4953" s="2" t="str">
        <f>IF(H4953="","",IF(LEN(VLOOKUP($H4953,injury_groups!$A:$F,2,FALSE))=0,"",VLOOKUP($H4953,injury_groups!$A:$F,2,FALSE)))</f>
        <v/>
      </c>
      <c r="N4953" s="2" t="str">
        <f>IF(H4953="","",IF(LEN(VLOOKUP($H4953,injury_groups!$A:$F,3,FALSE))=0,"",VLOOKUP($H4953,injury_groups!$A:$F,3,FALSE)))</f>
        <v/>
      </c>
      <c r="O4953" s="2">
        <f>IF(H4953="",0,VLOOKUP($H4953,injury_groups!$A:$F,4,FALSE))</f>
        <v>0</v>
      </c>
      <c r="P4953" s="2">
        <f>IF(H4953="",0,VLOOKUP($H4953,injury_groups!$A:$F,5,FALSE))</f>
        <v>1</v>
      </c>
      <c r="Q4953" s="4" t="str">
        <f>IF(H4953="","",IF(LEN(VLOOKUP($H4953,injury_groups!$A:$F,6,FALSE))=0,"",VLOOKUP($H4953,injury_groups!$A:$F,6,FALSE)))</f>
        <v/>
      </c>
    </row>
    <row r="4954" spans="1:17" x14ac:dyDescent="0.2">
      <c r="A4954" s="1">
        <v>277609</v>
      </c>
      <c r="B4954">
        <v>21042</v>
      </c>
      <c r="C4954" t="s">
        <v>1705</v>
      </c>
      <c r="D4954">
        <v>2021</v>
      </c>
      <c r="E4954">
        <v>4</v>
      </c>
      <c r="F4954">
        <v>34</v>
      </c>
      <c r="G4954">
        <v>24</v>
      </c>
      <c r="H4954" t="s">
        <v>1720</v>
      </c>
      <c r="I4954" t="s">
        <v>1841</v>
      </c>
      <c r="J4954" t="s">
        <v>1874</v>
      </c>
      <c r="K4954" t="b">
        <v>1</v>
      </c>
      <c r="L4954">
        <v>9</v>
      </c>
      <c r="M4954" s="2" t="str">
        <f>IF(H4954="","",IF(LEN(VLOOKUP($H4954,injury_groups!$A:$F,2,FALSE))=0,"",VLOOKUP($H4954,injury_groups!$A:$F,2,FALSE)))</f>
        <v>hamstring</v>
      </c>
      <c r="N4954" s="2" t="str">
        <f>IF(H4954="","",IF(LEN(VLOOKUP($H4954,injury_groups!$A:$F,3,FALSE))=0,"",VLOOKUP($H4954,injury_groups!$A:$F,3,FALSE)))</f>
        <v/>
      </c>
      <c r="O4954" s="2">
        <f>IF(H4954="",0,VLOOKUP($H4954,injury_groups!$A:$F,4,FALSE))</f>
        <v>1</v>
      </c>
      <c r="P4954" s="2">
        <f>IF(H4954="",0,VLOOKUP($H4954,injury_groups!$A:$F,5,FALSE))</f>
        <v>0</v>
      </c>
      <c r="Q4954" s="4" t="str">
        <f>IF(H4954="","",IF(LEN(VLOOKUP($H4954,injury_groups!$A:$F,6,FALSE))=0,"",VLOOKUP($H4954,injury_groups!$A:$F,6,FALSE)))</f>
        <v/>
      </c>
    </row>
    <row r="4955" spans="1:17" x14ac:dyDescent="0.2">
      <c r="A4955" s="1">
        <v>279259</v>
      </c>
      <c r="B4955">
        <v>21042</v>
      </c>
      <c r="C4955" t="s">
        <v>1705</v>
      </c>
      <c r="D4955">
        <v>2021</v>
      </c>
      <c r="E4955">
        <v>6</v>
      </c>
      <c r="F4955">
        <v>34</v>
      </c>
      <c r="G4955">
        <v>4</v>
      </c>
      <c r="H4955" t="s">
        <v>1732</v>
      </c>
      <c r="I4955" t="s">
        <v>1842</v>
      </c>
      <c r="J4955" t="s">
        <v>1891</v>
      </c>
      <c r="K4955" t="b">
        <v>0</v>
      </c>
      <c r="L4955">
        <v>11</v>
      </c>
      <c r="M4955" s="2" t="str">
        <f>IF(H4955="","",IF(LEN(VLOOKUP($H4955,injury_groups!$A:$F,2,FALSE))=0,"",VLOOKUP($H4955,injury_groups!$A:$F,2,FALSE)))</f>
        <v>illness</v>
      </c>
      <c r="N4955" s="2" t="str">
        <f>IF(H4955="","",IF(LEN(VLOOKUP($H4955,injury_groups!$A:$F,3,FALSE))=0,"",VLOOKUP($H4955,injury_groups!$A:$F,3,FALSE)))</f>
        <v/>
      </c>
      <c r="O4955" s="2">
        <f>IF(H4955="",0,VLOOKUP($H4955,injury_groups!$A:$F,4,FALSE))</f>
        <v>1</v>
      </c>
      <c r="P4955" s="2">
        <f>IF(H4955="",0,VLOOKUP($H4955,injury_groups!$A:$F,5,FALSE))</f>
        <v>0</v>
      </c>
      <c r="Q4955" s="4" t="str">
        <f>IF(H4955="","",IF(LEN(VLOOKUP($H4955,injury_groups!$A:$F,6,FALSE))=0,"",VLOOKUP($H4955,injury_groups!$A:$F,6,FALSE)))</f>
        <v/>
      </c>
    </row>
    <row r="4956" spans="1:17" x14ac:dyDescent="0.2">
      <c r="A4956" s="1">
        <v>283316</v>
      </c>
      <c r="B4956">
        <v>21042</v>
      </c>
      <c r="C4956" t="s">
        <v>1705</v>
      </c>
      <c r="D4956">
        <v>2021</v>
      </c>
      <c r="E4956">
        <v>12</v>
      </c>
      <c r="F4956">
        <v>34</v>
      </c>
      <c r="G4956">
        <v>21</v>
      </c>
      <c r="H4956" t="s">
        <v>1775</v>
      </c>
      <c r="I4956" t="s">
        <v>1841</v>
      </c>
      <c r="J4956" t="s">
        <v>1937</v>
      </c>
      <c r="K4956" t="b">
        <v>1</v>
      </c>
      <c r="L4956">
        <v>17</v>
      </c>
      <c r="M4956" s="2" t="str">
        <f>IF(H4956="","",IF(LEN(VLOOKUP($H4956,injury_groups!$A:$F,2,FALSE))=0,"",VLOOKUP($H4956,injury_groups!$A:$F,2,FALSE)))</f>
        <v>chest</v>
      </c>
      <c r="N4956" s="2" t="str">
        <f>IF(H4956="","",IF(LEN(VLOOKUP($H4956,injury_groups!$A:$F,3,FALSE))=0,"",VLOOKUP($H4956,injury_groups!$A:$F,3,FALSE)))</f>
        <v/>
      </c>
      <c r="O4956" s="2">
        <f>IF(H4956="",0,VLOOKUP($H4956,injury_groups!$A:$F,4,FALSE))</f>
        <v>1</v>
      </c>
      <c r="P4956" s="2">
        <f>IF(H4956="",0,VLOOKUP($H4956,injury_groups!$A:$F,5,FALSE))</f>
        <v>0</v>
      </c>
      <c r="Q4956" s="4" t="str">
        <f>IF(H4956="","",IF(LEN(VLOOKUP($H4956,injury_groups!$A:$F,6,FALSE))=0,"",VLOOKUP($H4956,injury_groups!$A:$F,6,FALSE)))</f>
        <v/>
      </c>
    </row>
    <row r="4957" spans="1:17" x14ac:dyDescent="0.2">
      <c r="A4957" s="1">
        <v>284046</v>
      </c>
      <c r="B4957">
        <v>21042</v>
      </c>
      <c r="C4957" t="s">
        <v>1705</v>
      </c>
      <c r="D4957">
        <v>2021</v>
      </c>
      <c r="E4957">
        <v>13</v>
      </c>
      <c r="F4957">
        <v>34</v>
      </c>
      <c r="H4957" t="s">
        <v>1775</v>
      </c>
      <c r="I4957" t="s">
        <v>1841</v>
      </c>
      <c r="J4957" t="s">
        <v>1950</v>
      </c>
      <c r="K4957" t="b">
        <v>1</v>
      </c>
      <c r="L4957">
        <v>18</v>
      </c>
      <c r="M4957" s="2" t="str">
        <f>IF(H4957="","",IF(LEN(VLOOKUP($H4957,injury_groups!$A:$F,2,FALSE))=0,"",VLOOKUP($H4957,injury_groups!$A:$F,2,FALSE)))</f>
        <v>chest</v>
      </c>
      <c r="N4957" s="2" t="str">
        <f>IF(H4957="","",IF(LEN(VLOOKUP($H4957,injury_groups!$A:$F,3,FALSE))=0,"",VLOOKUP($H4957,injury_groups!$A:$F,3,FALSE)))</f>
        <v/>
      </c>
      <c r="O4957" s="2">
        <f>IF(H4957="",0,VLOOKUP($H4957,injury_groups!$A:$F,4,FALSE))</f>
        <v>1</v>
      </c>
      <c r="P4957" s="2">
        <f>IF(H4957="",0,VLOOKUP($H4957,injury_groups!$A:$F,5,FALSE))</f>
        <v>0</v>
      </c>
      <c r="Q4957" s="4" t="str">
        <f>IF(H4957="","",IF(LEN(VLOOKUP($H4957,injury_groups!$A:$F,6,FALSE))=0,"",VLOOKUP($H4957,injury_groups!$A:$F,6,FALSE)))</f>
        <v/>
      </c>
    </row>
    <row r="4958" spans="1:17" x14ac:dyDescent="0.2">
      <c r="A4958" s="1">
        <v>284836</v>
      </c>
      <c r="B4958">
        <v>21042</v>
      </c>
      <c r="C4958" t="s">
        <v>1705</v>
      </c>
      <c r="D4958">
        <v>2021</v>
      </c>
      <c r="E4958">
        <v>14</v>
      </c>
      <c r="F4958">
        <v>34</v>
      </c>
      <c r="G4958">
        <v>15</v>
      </c>
      <c r="H4958" t="s">
        <v>1775</v>
      </c>
      <c r="I4958" t="s">
        <v>1841</v>
      </c>
      <c r="J4958" t="s">
        <v>1958</v>
      </c>
      <c r="K4958" t="b">
        <v>1</v>
      </c>
      <c r="L4958">
        <v>19</v>
      </c>
      <c r="M4958" s="2" t="str">
        <f>IF(H4958="","",IF(LEN(VLOOKUP($H4958,injury_groups!$A:$F,2,FALSE))=0,"",VLOOKUP($H4958,injury_groups!$A:$F,2,FALSE)))</f>
        <v>chest</v>
      </c>
      <c r="N4958" s="2" t="str">
        <f>IF(H4958="","",IF(LEN(VLOOKUP($H4958,injury_groups!$A:$F,3,FALSE))=0,"",VLOOKUP($H4958,injury_groups!$A:$F,3,FALSE)))</f>
        <v/>
      </c>
      <c r="O4958" s="2">
        <f>IF(H4958="",0,VLOOKUP($H4958,injury_groups!$A:$F,4,FALSE))</f>
        <v>1</v>
      </c>
      <c r="P4958" s="2">
        <f>IF(H4958="",0,VLOOKUP($H4958,injury_groups!$A:$F,5,FALSE))</f>
        <v>0</v>
      </c>
      <c r="Q4958" s="4" t="str">
        <f>IF(H4958="","",IF(LEN(VLOOKUP($H4958,injury_groups!$A:$F,6,FALSE))=0,"",VLOOKUP($H4958,injury_groups!$A:$F,6,FALSE)))</f>
        <v/>
      </c>
    </row>
    <row r="4959" spans="1:17" x14ac:dyDescent="0.2">
      <c r="A4959" s="1">
        <v>285472</v>
      </c>
      <c r="B4959">
        <v>21042</v>
      </c>
      <c r="C4959" t="s">
        <v>1705</v>
      </c>
      <c r="D4959">
        <v>2021</v>
      </c>
      <c r="E4959">
        <v>15</v>
      </c>
      <c r="F4959">
        <v>34</v>
      </c>
      <c r="G4959">
        <v>28</v>
      </c>
      <c r="H4959" t="s">
        <v>1775</v>
      </c>
      <c r="I4959" t="s">
        <v>1841</v>
      </c>
      <c r="J4959" t="s">
        <v>1964</v>
      </c>
      <c r="K4959" t="b">
        <v>1</v>
      </c>
      <c r="L4959">
        <v>20</v>
      </c>
      <c r="M4959" s="2" t="str">
        <f>IF(H4959="","",IF(LEN(VLOOKUP($H4959,injury_groups!$A:$F,2,FALSE))=0,"",VLOOKUP($H4959,injury_groups!$A:$F,2,FALSE)))</f>
        <v>chest</v>
      </c>
      <c r="N4959" s="2" t="str">
        <f>IF(H4959="","",IF(LEN(VLOOKUP($H4959,injury_groups!$A:$F,3,FALSE))=0,"",VLOOKUP($H4959,injury_groups!$A:$F,3,FALSE)))</f>
        <v/>
      </c>
      <c r="O4959" s="2">
        <f>IF(H4959="",0,VLOOKUP($H4959,injury_groups!$A:$F,4,FALSE))</f>
        <v>1</v>
      </c>
      <c r="P4959" s="2">
        <f>IF(H4959="",0,VLOOKUP($H4959,injury_groups!$A:$F,5,FALSE))</f>
        <v>0</v>
      </c>
      <c r="Q4959" s="4" t="str">
        <f>IF(H4959="","",IF(LEN(VLOOKUP($H4959,injury_groups!$A:$F,6,FALSE))=0,"",VLOOKUP($H4959,injury_groups!$A:$F,6,FALSE)))</f>
        <v/>
      </c>
    </row>
    <row r="4960" spans="1:17" x14ac:dyDescent="0.2">
      <c r="A4960" s="1">
        <v>282651</v>
      </c>
      <c r="B4960">
        <v>21045</v>
      </c>
      <c r="C4960" t="s">
        <v>1705</v>
      </c>
      <c r="D4960">
        <v>2021</v>
      </c>
      <c r="E4960">
        <v>11</v>
      </c>
      <c r="F4960">
        <v>3</v>
      </c>
      <c r="G4960">
        <v>6</v>
      </c>
      <c r="H4960" t="s">
        <v>1744</v>
      </c>
      <c r="I4960" t="s">
        <v>1841</v>
      </c>
      <c r="J4960" t="s">
        <v>1931</v>
      </c>
      <c r="K4960" t="b">
        <v>1</v>
      </c>
      <c r="L4960">
        <v>16</v>
      </c>
      <c r="M4960" s="2" t="str">
        <f>IF(H4960="","",IF(LEN(VLOOKUP($H4960,injury_groups!$A:$F,2,FALSE))=0,"",VLOOKUP($H4960,injury_groups!$A:$F,2,FALSE)))</f>
        <v>thigh</v>
      </c>
      <c r="N4960" s="2" t="str">
        <f>IF(H4960="","",IF(LEN(VLOOKUP($H4960,injury_groups!$A:$F,3,FALSE))=0,"",VLOOKUP($H4960,injury_groups!$A:$F,3,FALSE)))</f>
        <v/>
      </c>
      <c r="O4960" s="2">
        <f>IF(H4960="",0,VLOOKUP($H4960,injury_groups!$A:$F,4,FALSE))</f>
        <v>1</v>
      </c>
      <c r="P4960" s="2">
        <f>IF(H4960="",0,VLOOKUP($H4960,injury_groups!$A:$F,5,FALSE))</f>
        <v>0</v>
      </c>
      <c r="Q4960" s="4" t="str">
        <f>IF(H4960="","",IF(LEN(VLOOKUP($H4960,injury_groups!$A:$F,6,FALSE))=0,"",VLOOKUP($H4960,injury_groups!$A:$F,6,FALSE)))</f>
        <v/>
      </c>
    </row>
    <row r="4961" spans="1:17" x14ac:dyDescent="0.2">
      <c r="A4961" s="1">
        <v>276591</v>
      </c>
      <c r="B4961">
        <v>21048</v>
      </c>
      <c r="C4961" t="s">
        <v>1705</v>
      </c>
      <c r="D4961">
        <v>2021</v>
      </c>
      <c r="E4961">
        <v>2</v>
      </c>
      <c r="F4961">
        <v>11</v>
      </c>
      <c r="G4961">
        <v>12</v>
      </c>
      <c r="H4961" t="s">
        <v>1719</v>
      </c>
      <c r="I4961" t="s">
        <v>1841</v>
      </c>
      <c r="J4961" t="s">
        <v>1863</v>
      </c>
      <c r="K4961" t="b">
        <v>1</v>
      </c>
      <c r="L4961">
        <v>7</v>
      </c>
      <c r="M4961" s="2" t="str">
        <f>IF(H4961="","",IF(LEN(VLOOKUP($H4961,injury_groups!$A:$F,2,FALSE))=0,"",VLOOKUP($H4961,injury_groups!$A:$F,2,FALSE)))</f>
        <v/>
      </c>
      <c r="N4961" s="2" t="str">
        <f>IF(H4961="","",IF(LEN(VLOOKUP($H4961,injury_groups!$A:$F,3,FALSE))=0,"",VLOOKUP($H4961,injury_groups!$A:$F,3,FALSE)))</f>
        <v/>
      </c>
      <c r="O4961" s="2">
        <f>IF(H4961="",0,VLOOKUP($H4961,injury_groups!$A:$F,4,FALSE))</f>
        <v>0</v>
      </c>
      <c r="P4961" s="2">
        <f>IF(H4961="",0,VLOOKUP($H4961,injury_groups!$A:$F,5,FALSE))</f>
        <v>0</v>
      </c>
      <c r="Q4961" s="4" t="str">
        <f>IF(H4961="","",IF(LEN(VLOOKUP($H4961,injury_groups!$A:$F,6,FALSE))=0,"",VLOOKUP($H4961,injury_groups!$A:$F,6,FALSE)))</f>
        <v/>
      </c>
    </row>
    <row r="4962" spans="1:17" x14ac:dyDescent="0.2">
      <c r="A4962" s="1">
        <v>281854</v>
      </c>
      <c r="B4962">
        <v>21048</v>
      </c>
      <c r="C4962" t="s">
        <v>1705</v>
      </c>
      <c r="D4962">
        <v>2021</v>
      </c>
      <c r="E4962">
        <v>10</v>
      </c>
      <c r="F4962">
        <v>11</v>
      </c>
      <c r="G4962">
        <v>28</v>
      </c>
      <c r="H4962" t="s">
        <v>1722</v>
      </c>
      <c r="I4962" t="s">
        <v>1841</v>
      </c>
      <c r="J4962" t="s">
        <v>1920</v>
      </c>
      <c r="K4962" t="b">
        <v>1</v>
      </c>
      <c r="L4962">
        <v>15</v>
      </c>
      <c r="M4962" s="2" t="str">
        <f>IF(H4962="","",IF(LEN(VLOOKUP($H4962,injury_groups!$A:$F,2,FALSE))=0,"",VLOOKUP($H4962,injury_groups!$A:$F,2,FALSE)))</f>
        <v xml:space="preserve">shoulder </v>
      </c>
      <c r="N4962" s="2" t="str">
        <f>IF(H4962="","",IF(LEN(VLOOKUP($H4962,injury_groups!$A:$F,3,FALSE))=0,"",VLOOKUP($H4962,injury_groups!$A:$F,3,FALSE)))</f>
        <v/>
      </c>
      <c r="O4962" s="2">
        <f>IF(H4962="",0,VLOOKUP($H4962,injury_groups!$A:$F,4,FALSE))</f>
        <v>1</v>
      </c>
      <c r="P4962" s="2">
        <f>IF(H4962="",0,VLOOKUP($H4962,injury_groups!$A:$F,5,FALSE))</f>
        <v>0</v>
      </c>
      <c r="Q4962" s="4" t="str">
        <f>IF(H4962="","",IF(LEN(VLOOKUP($H4962,injury_groups!$A:$F,6,FALSE))=0,"",VLOOKUP($H4962,injury_groups!$A:$F,6,FALSE)))</f>
        <v/>
      </c>
    </row>
    <row r="4963" spans="1:17" x14ac:dyDescent="0.2">
      <c r="A4963" s="1">
        <v>284198</v>
      </c>
      <c r="B4963">
        <v>21049</v>
      </c>
      <c r="C4963" t="s">
        <v>1705</v>
      </c>
      <c r="D4963">
        <v>2021</v>
      </c>
      <c r="E4963">
        <v>13</v>
      </c>
      <c r="F4963">
        <v>28</v>
      </c>
      <c r="G4963">
        <v>3</v>
      </c>
      <c r="H4963" t="s">
        <v>1715</v>
      </c>
      <c r="I4963" t="s">
        <v>1841</v>
      </c>
      <c r="J4963" t="s">
        <v>1948</v>
      </c>
      <c r="K4963" t="b">
        <v>1</v>
      </c>
      <c r="L4963">
        <v>18</v>
      </c>
      <c r="M4963" s="2" t="str">
        <f>IF(H4963="","",IF(LEN(VLOOKUP($H4963,injury_groups!$A:$F,2,FALSE))=0,"",VLOOKUP($H4963,injury_groups!$A:$F,2,FALSE)))</f>
        <v xml:space="preserve">ankle </v>
      </c>
      <c r="N4963" s="2" t="str">
        <f>IF(H4963="","",IF(LEN(VLOOKUP($H4963,injury_groups!$A:$F,3,FALSE))=0,"",VLOOKUP($H4963,injury_groups!$A:$F,3,FALSE)))</f>
        <v/>
      </c>
      <c r="O4963" s="2">
        <f>IF(H4963="",0,VLOOKUP($H4963,injury_groups!$A:$F,4,FALSE))</f>
        <v>1</v>
      </c>
      <c r="P4963" s="2">
        <f>IF(H4963="",0,VLOOKUP($H4963,injury_groups!$A:$F,5,FALSE))</f>
        <v>0</v>
      </c>
      <c r="Q4963" s="4" t="str">
        <f>IF(H4963="","",IF(LEN(VLOOKUP($H4963,injury_groups!$A:$F,6,FALSE))=0,"",VLOOKUP($H4963,injury_groups!$A:$F,6,FALSE)))</f>
        <v/>
      </c>
    </row>
    <row r="4964" spans="1:17" x14ac:dyDescent="0.2">
      <c r="A4964" s="1">
        <v>284770</v>
      </c>
      <c r="B4964">
        <v>21049</v>
      </c>
      <c r="C4964" t="s">
        <v>1705</v>
      </c>
      <c r="D4964">
        <v>2021</v>
      </c>
      <c r="E4964">
        <v>14</v>
      </c>
      <c r="F4964">
        <v>28</v>
      </c>
      <c r="G4964">
        <v>20</v>
      </c>
      <c r="H4964" t="s">
        <v>1715</v>
      </c>
      <c r="I4964" t="s">
        <v>1841</v>
      </c>
      <c r="J4964" t="s">
        <v>1963</v>
      </c>
      <c r="K4964" t="b">
        <v>1</v>
      </c>
      <c r="L4964">
        <v>19</v>
      </c>
      <c r="M4964" s="2" t="str">
        <f>IF(H4964="","",IF(LEN(VLOOKUP($H4964,injury_groups!$A:$F,2,FALSE))=0,"",VLOOKUP($H4964,injury_groups!$A:$F,2,FALSE)))</f>
        <v xml:space="preserve">ankle </v>
      </c>
      <c r="N4964" s="2" t="str">
        <f>IF(H4964="","",IF(LEN(VLOOKUP($H4964,injury_groups!$A:$F,3,FALSE))=0,"",VLOOKUP($H4964,injury_groups!$A:$F,3,FALSE)))</f>
        <v/>
      </c>
      <c r="O4964" s="2">
        <f>IF(H4964="",0,VLOOKUP($H4964,injury_groups!$A:$F,4,FALSE))</f>
        <v>1</v>
      </c>
      <c r="P4964" s="2">
        <f>IF(H4964="",0,VLOOKUP($H4964,injury_groups!$A:$F,5,FALSE))</f>
        <v>0</v>
      </c>
      <c r="Q4964" s="4" t="str">
        <f>IF(H4964="","",IF(LEN(VLOOKUP($H4964,injury_groups!$A:$F,6,FALSE))=0,"",VLOOKUP($H4964,injury_groups!$A:$F,6,FALSE)))</f>
        <v/>
      </c>
    </row>
    <row r="4965" spans="1:17" x14ac:dyDescent="0.2">
      <c r="A4965" s="1">
        <v>285473</v>
      </c>
      <c r="B4965">
        <v>21049</v>
      </c>
      <c r="C4965" t="s">
        <v>1705</v>
      </c>
      <c r="D4965">
        <v>2021</v>
      </c>
      <c r="E4965">
        <v>15</v>
      </c>
      <c r="F4965">
        <v>28</v>
      </c>
      <c r="G4965">
        <v>34</v>
      </c>
      <c r="H4965" t="s">
        <v>1715</v>
      </c>
      <c r="I4965" t="s">
        <v>1841</v>
      </c>
      <c r="J4965" t="s">
        <v>1964</v>
      </c>
      <c r="K4965" t="b">
        <v>1</v>
      </c>
      <c r="L4965">
        <v>20</v>
      </c>
      <c r="M4965" s="2" t="str">
        <f>IF(H4965="","",IF(LEN(VLOOKUP($H4965,injury_groups!$A:$F,2,FALSE))=0,"",VLOOKUP($H4965,injury_groups!$A:$F,2,FALSE)))</f>
        <v xml:space="preserve">ankle </v>
      </c>
      <c r="N4965" s="2" t="str">
        <f>IF(H4965="","",IF(LEN(VLOOKUP($H4965,injury_groups!$A:$F,3,FALSE))=0,"",VLOOKUP($H4965,injury_groups!$A:$F,3,FALSE)))</f>
        <v/>
      </c>
      <c r="O4965" s="2">
        <f>IF(H4965="",0,VLOOKUP($H4965,injury_groups!$A:$F,4,FALSE))</f>
        <v>1</v>
      </c>
      <c r="P4965" s="2">
        <f>IF(H4965="",0,VLOOKUP($H4965,injury_groups!$A:$F,5,FALSE))</f>
        <v>0</v>
      </c>
      <c r="Q4965" s="4" t="str">
        <f>IF(H4965="","",IF(LEN(VLOOKUP($H4965,injury_groups!$A:$F,6,FALSE))=0,"",VLOOKUP($H4965,injury_groups!$A:$F,6,FALSE)))</f>
        <v/>
      </c>
    </row>
    <row r="4966" spans="1:17" x14ac:dyDescent="0.2">
      <c r="A4966" s="1">
        <v>286835</v>
      </c>
      <c r="B4966">
        <v>21049</v>
      </c>
      <c r="C4966" t="s">
        <v>1705</v>
      </c>
      <c r="D4966">
        <v>2021</v>
      </c>
      <c r="E4966">
        <v>16</v>
      </c>
      <c r="F4966">
        <v>28</v>
      </c>
      <c r="G4966">
        <v>16</v>
      </c>
      <c r="H4966" t="s">
        <v>1710</v>
      </c>
      <c r="I4966" t="s">
        <v>1841</v>
      </c>
      <c r="J4966" t="s">
        <v>1983</v>
      </c>
      <c r="K4966" t="b">
        <v>1</v>
      </c>
      <c r="L4966">
        <v>21</v>
      </c>
      <c r="M4966" s="2" t="str">
        <f>IF(H4966="","",IF(LEN(VLOOKUP($H4966,injury_groups!$A:$F,2,FALSE))=0,"",VLOOKUP($H4966,injury_groups!$A:$F,2,FALSE)))</f>
        <v/>
      </c>
      <c r="N4966" s="2" t="str">
        <f>IF(H4966="","",IF(LEN(VLOOKUP($H4966,injury_groups!$A:$F,3,FALSE))=0,"",VLOOKUP($H4966,injury_groups!$A:$F,3,FALSE)))</f>
        <v/>
      </c>
      <c r="O4966" s="2">
        <f>IF(H4966="",0,VLOOKUP($H4966,injury_groups!$A:$F,4,FALSE))</f>
        <v>0</v>
      </c>
      <c r="P4966" s="2">
        <f>IF(H4966="",0,VLOOKUP($H4966,injury_groups!$A:$F,5,FALSE))</f>
        <v>1</v>
      </c>
      <c r="Q4966" s="4" t="str">
        <f>IF(H4966="","",IF(LEN(VLOOKUP($H4966,injury_groups!$A:$F,6,FALSE))=0,"",VLOOKUP($H4966,injury_groups!$A:$F,6,FALSE)))</f>
        <v/>
      </c>
    </row>
    <row r="4967" spans="1:17" x14ac:dyDescent="0.2">
      <c r="A4967" s="1">
        <v>288106</v>
      </c>
      <c r="B4967">
        <v>21049</v>
      </c>
      <c r="C4967" t="s">
        <v>1705</v>
      </c>
      <c r="D4967">
        <v>2021</v>
      </c>
      <c r="E4967">
        <v>17</v>
      </c>
      <c r="F4967">
        <v>28</v>
      </c>
      <c r="G4967">
        <v>8</v>
      </c>
      <c r="H4967" t="s">
        <v>1719</v>
      </c>
      <c r="I4967" t="s">
        <v>1841</v>
      </c>
      <c r="J4967" t="s">
        <v>1994</v>
      </c>
      <c r="K4967" t="b">
        <v>1</v>
      </c>
      <c r="L4967">
        <v>22</v>
      </c>
      <c r="M4967" s="2" t="str">
        <f>IF(H4967="","",IF(LEN(VLOOKUP($H4967,injury_groups!$A:$F,2,FALSE))=0,"",VLOOKUP($H4967,injury_groups!$A:$F,2,FALSE)))</f>
        <v/>
      </c>
      <c r="N4967" s="2" t="str">
        <f>IF(H4967="","",IF(LEN(VLOOKUP($H4967,injury_groups!$A:$F,3,FALSE))=0,"",VLOOKUP($H4967,injury_groups!$A:$F,3,FALSE)))</f>
        <v/>
      </c>
      <c r="O4967" s="2">
        <f>IF(H4967="",0,VLOOKUP($H4967,injury_groups!$A:$F,4,FALSE))</f>
        <v>0</v>
      </c>
      <c r="P4967" s="2">
        <f>IF(H4967="",0,VLOOKUP($H4967,injury_groups!$A:$F,5,FALSE))</f>
        <v>0</v>
      </c>
      <c r="Q4967" s="4" t="str">
        <f>IF(H4967="","",IF(LEN(VLOOKUP($H4967,injury_groups!$A:$F,6,FALSE))=0,"",VLOOKUP($H4967,injury_groups!$A:$F,6,FALSE)))</f>
        <v/>
      </c>
    </row>
    <row r="4968" spans="1:17" x14ac:dyDescent="0.2">
      <c r="A4968" s="1">
        <v>276277</v>
      </c>
      <c r="B4968">
        <v>21050</v>
      </c>
      <c r="C4968" t="s">
        <v>1705</v>
      </c>
      <c r="D4968">
        <v>2021</v>
      </c>
      <c r="E4968">
        <v>2</v>
      </c>
      <c r="F4968">
        <v>33</v>
      </c>
      <c r="G4968">
        <v>2</v>
      </c>
      <c r="H4968" t="s">
        <v>1737</v>
      </c>
      <c r="I4968" t="s">
        <v>1841</v>
      </c>
      <c r="J4968" t="s">
        <v>1857</v>
      </c>
      <c r="K4968" t="b">
        <v>1</v>
      </c>
      <c r="L4968">
        <v>7</v>
      </c>
      <c r="M4968" s="2" t="str">
        <f>IF(H4968="","",IF(LEN(VLOOKUP($H4968,injury_groups!$A:$F,2,FALSE))=0,"",VLOOKUP($H4968,injury_groups!$A:$F,2,FALSE)))</f>
        <v>arm</v>
      </c>
      <c r="N4968" s="2" t="str">
        <f>IF(H4968="","",IF(LEN(VLOOKUP($H4968,injury_groups!$A:$F,3,FALSE))=0,"",VLOOKUP($H4968,injury_groups!$A:$F,3,FALSE)))</f>
        <v/>
      </c>
      <c r="O4968" s="2">
        <f>IF(H4968="",0,VLOOKUP($H4968,injury_groups!$A:$F,4,FALSE))</f>
        <v>1</v>
      </c>
      <c r="P4968" s="2">
        <f>IF(H4968="",0,VLOOKUP($H4968,injury_groups!$A:$F,5,FALSE))</f>
        <v>0</v>
      </c>
      <c r="Q4968" s="4" t="str">
        <f>IF(H4968="","",IF(LEN(VLOOKUP($H4968,injury_groups!$A:$F,6,FALSE))=0,"",VLOOKUP($H4968,injury_groups!$A:$F,6,FALSE)))</f>
        <v/>
      </c>
    </row>
    <row r="4969" spans="1:17" x14ac:dyDescent="0.2">
      <c r="A4969" s="1">
        <v>276943</v>
      </c>
      <c r="B4969">
        <v>21050</v>
      </c>
      <c r="C4969" t="s">
        <v>1705</v>
      </c>
      <c r="D4969">
        <v>2021</v>
      </c>
      <c r="E4969">
        <v>3</v>
      </c>
      <c r="F4969">
        <v>33</v>
      </c>
      <c r="G4969">
        <v>32</v>
      </c>
      <c r="H4969" t="s">
        <v>1737</v>
      </c>
      <c r="I4969" t="s">
        <v>1841</v>
      </c>
      <c r="J4969" t="s">
        <v>1872</v>
      </c>
      <c r="K4969" t="b">
        <v>1</v>
      </c>
      <c r="L4969">
        <v>8</v>
      </c>
      <c r="M4969" s="2" t="str">
        <f>IF(H4969="","",IF(LEN(VLOOKUP($H4969,injury_groups!$A:$F,2,FALSE))=0,"",VLOOKUP($H4969,injury_groups!$A:$F,2,FALSE)))</f>
        <v>arm</v>
      </c>
      <c r="N4969" s="2" t="str">
        <f>IF(H4969="","",IF(LEN(VLOOKUP($H4969,injury_groups!$A:$F,3,FALSE))=0,"",VLOOKUP($H4969,injury_groups!$A:$F,3,FALSE)))</f>
        <v/>
      </c>
      <c r="O4969" s="2">
        <f>IF(H4969="",0,VLOOKUP($H4969,injury_groups!$A:$F,4,FALSE))</f>
        <v>1</v>
      </c>
      <c r="P4969" s="2">
        <f>IF(H4969="",0,VLOOKUP($H4969,injury_groups!$A:$F,5,FALSE))</f>
        <v>0</v>
      </c>
      <c r="Q4969" s="4" t="str">
        <f>IF(H4969="","",IF(LEN(VLOOKUP($H4969,injury_groups!$A:$F,6,FALSE))=0,"",VLOOKUP($H4969,injury_groups!$A:$F,6,FALSE)))</f>
        <v/>
      </c>
    </row>
    <row r="4970" spans="1:17" x14ac:dyDescent="0.2">
      <c r="A4970" s="1">
        <v>277596</v>
      </c>
      <c r="B4970">
        <v>21050</v>
      </c>
      <c r="C4970" t="s">
        <v>1705</v>
      </c>
      <c r="D4970">
        <v>2021</v>
      </c>
      <c r="E4970">
        <v>4</v>
      </c>
      <c r="F4970">
        <v>33</v>
      </c>
      <c r="G4970">
        <v>21</v>
      </c>
      <c r="H4970" t="s">
        <v>1737</v>
      </c>
      <c r="I4970" t="s">
        <v>1841</v>
      </c>
      <c r="J4970" t="s">
        <v>1879</v>
      </c>
      <c r="K4970" t="b">
        <v>1</v>
      </c>
      <c r="L4970">
        <v>9</v>
      </c>
      <c r="M4970" s="2" t="str">
        <f>IF(H4970="","",IF(LEN(VLOOKUP($H4970,injury_groups!$A:$F,2,FALSE))=0,"",VLOOKUP($H4970,injury_groups!$A:$F,2,FALSE)))</f>
        <v>arm</v>
      </c>
      <c r="N4970" s="2" t="str">
        <f>IF(H4970="","",IF(LEN(VLOOKUP($H4970,injury_groups!$A:$F,3,FALSE))=0,"",VLOOKUP($H4970,injury_groups!$A:$F,3,FALSE)))</f>
        <v/>
      </c>
      <c r="O4970" s="2">
        <f>IF(H4970="",0,VLOOKUP($H4970,injury_groups!$A:$F,4,FALSE))</f>
        <v>1</v>
      </c>
      <c r="P4970" s="2">
        <f>IF(H4970="",0,VLOOKUP($H4970,injury_groups!$A:$F,5,FALSE))</f>
        <v>0</v>
      </c>
      <c r="Q4970" s="4" t="str">
        <f>IF(H4970="","",IF(LEN(VLOOKUP($H4970,injury_groups!$A:$F,6,FALSE))=0,"",VLOOKUP($H4970,injury_groups!$A:$F,6,FALSE)))</f>
        <v/>
      </c>
    </row>
    <row r="4971" spans="1:17" x14ac:dyDescent="0.2">
      <c r="A4971" s="1">
        <v>278267</v>
      </c>
      <c r="B4971">
        <v>21050</v>
      </c>
      <c r="C4971" t="s">
        <v>1705</v>
      </c>
      <c r="D4971">
        <v>2021</v>
      </c>
      <c r="E4971">
        <v>5</v>
      </c>
      <c r="F4971">
        <v>33</v>
      </c>
      <c r="G4971">
        <v>19</v>
      </c>
      <c r="H4971" t="s">
        <v>1737</v>
      </c>
      <c r="I4971" t="s">
        <v>1841</v>
      </c>
      <c r="J4971" t="s">
        <v>1884</v>
      </c>
      <c r="K4971" t="b">
        <v>1</v>
      </c>
      <c r="L4971">
        <v>10</v>
      </c>
      <c r="M4971" s="2" t="str">
        <f>IF(H4971="","",IF(LEN(VLOOKUP($H4971,injury_groups!$A:$F,2,FALSE))=0,"",VLOOKUP($H4971,injury_groups!$A:$F,2,FALSE)))</f>
        <v>arm</v>
      </c>
      <c r="N4971" s="2" t="str">
        <f>IF(H4971="","",IF(LEN(VLOOKUP($H4971,injury_groups!$A:$F,3,FALSE))=0,"",VLOOKUP($H4971,injury_groups!$A:$F,3,FALSE)))</f>
        <v/>
      </c>
      <c r="O4971" s="2">
        <f>IF(H4971="",0,VLOOKUP($H4971,injury_groups!$A:$F,4,FALSE))</f>
        <v>1</v>
      </c>
      <c r="P4971" s="2">
        <f>IF(H4971="",0,VLOOKUP($H4971,injury_groups!$A:$F,5,FALSE))</f>
        <v>0</v>
      </c>
      <c r="Q4971" s="4" t="str">
        <f>IF(H4971="","",IF(LEN(VLOOKUP($H4971,injury_groups!$A:$F,6,FALSE))=0,"",VLOOKUP($H4971,injury_groups!$A:$F,6,FALSE)))</f>
        <v/>
      </c>
    </row>
    <row r="4972" spans="1:17" x14ac:dyDescent="0.2">
      <c r="A4972" s="1">
        <v>278970</v>
      </c>
      <c r="B4972">
        <v>21050</v>
      </c>
      <c r="C4972" t="s">
        <v>1705</v>
      </c>
      <c r="D4972">
        <v>2021</v>
      </c>
      <c r="E4972">
        <v>6</v>
      </c>
      <c r="F4972">
        <v>33</v>
      </c>
      <c r="G4972">
        <v>26</v>
      </c>
      <c r="H4972" t="s">
        <v>1737</v>
      </c>
      <c r="I4972" t="s">
        <v>1841</v>
      </c>
      <c r="J4972" t="s">
        <v>1894</v>
      </c>
      <c r="K4972" t="b">
        <v>1</v>
      </c>
      <c r="L4972">
        <v>11</v>
      </c>
      <c r="M4972" s="2" t="str">
        <f>IF(H4972="","",IF(LEN(VLOOKUP($H4972,injury_groups!$A:$F,2,FALSE))=0,"",VLOOKUP($H4972,injury_groups!$A:$F,2,FALSE)))</f>
        <v>arm</v>
      </c>
      <c r="N4972" s="2" t="str">
        <f>IF(H4972="","",IF(LEN(VLOOKUP($H4972,injury_groups!$A:$F,3,FALSE))=0,"",VLOOKUP($H4972,injury_groups!$A:$F,3,FALSE)))</f>
        <v/>
      </c>
      <c r="O4972" s="2">
        <f>IF(H4972="",0,VLOOKUP($H4972,injury_groups!$A:$F,4,FALSE))</f>
        <v>1</v>
      </c>
      <c r="P4972" s="2">
        <f>IF(H4972="",0,VLOOKUP($H4972,injury_groups!$A:$F,5,FALSE))</f>
        <v>0</v>
      </c>
      <c r="Q4972" s="4" t="str">
        <f>IF(H4972="","",IF(LEN(VLOOKUP($H4972,injury_groups!$A:$F,6,FALSE))=0,"",VLOOKUP($H4972,injury_groups!$A:$F,6,FALSE)))</f>
        <v/>
      </c>
    </row>
    <row r="4973" spans="1:17" x14ac:dyDescent="0.2">
      <c r="A4973" s="1">
        <v>279686</v>
      </c>
      <c r="B4973">
        <v>21050</v>
      </c>
      <c r="C4973" t="s">
        <v>1705</v>
      </c>
      <c r="D4973">
        <v>2021</v>
      </c>
      <c r="E4973">
        <v>7</v>
      </c>
      <c r="F4973">
        <v>33</v>
      </c>
      <c r="G4973">
        <v>6</v>
      </c>
      <c r="H4973" t="s">
        <v>1737</v>
      </c>
      <c r="I4973" t="s">
        <v>1841</v>
      </c>
      <c r="J4973" t="s">
        <v>1896</v>
      </c>
      <c r="K4973" t="b">
        <v>1</v>
      </c>
      <c r="L4973">
        <v>12</v>
      </c>
      <c r="M4973" s="2" t="str">
        <f>IF(H4973="","",IF(LEN(VLOOKUP($H4973,injury_groups!$A:$F,2,FALSE))=0,"",VLOOKUP($H4973,injury_groups!$A:$F,2,FALSE)))</f>
        <v>arm</v>
      </c>
      <c r="N4973" s="2" t="str">
        <f>IF(H4973="","",IF(LEN(VLOOKUP($H4973,injury_groups!$A:$F,3,FALSE))=0,"",VLOOKUP($H4973,injury_groups!$A:$F,3,FALSE)))</f>
        <v/>
      </c>
      <c r="O4973" s="2">
        <f>IF(H4973="",0,VLOOKUP($H4973,injury_groups!$A:$F,4,FALSE))</f>
        <v>1</v>
      </c>
      <c r="P4973" s="2">
        <f>IF(H4973="",0,VLOOKUP($H4973,injury_groups!$A:$F,5,FALSE))</f>
        <v>0</v>
      </c>
      <c r="Q4973" s="4" t="str">
        <f>IF(H4973="","",IF(LEN(VLOOKUP($H4973,injury_groups!$A:$F,6,FALSE))=0,"",VLOOKUP($H4973,injury_groups!$A:$F,6,FALSE)))</f>
        <v/>
      </c>
    </row>
    <row r="4974" spans="1:17" x14ac:dyDescent="0.2">
      <c r="A4974" s="1">
        <v>280388</v>
      </c>
      <c r="B4974">
        <v>21050</v>
      </c>
      <c r="C4974" t="s">
        <v>1705</v>
      </c>
      <c r="D4974">
        <v>2021</v>
      </c>
      <c r="E4974">
        <v>8</v>
      </c>
      <c r="F4974">
        <v>33</v>
      </c>
      <c r="G4974">
        <v>22</v>
      </c>
      <c r="H4974" t="s">
        <v>1737</v>
      </c>
      <c r="I4974" t="s">
        <v>1841</v>
      </c>
      <c r="J4974" t="s">
        <v>1909</v>
      </c>
      <c r="K4974" t="b">
        <v>1</v>
      </c>
      <c r="L4974">
        <v>13</v>
      </c>
      <c r="M4974" s="2" t="str">
        <f>IF(H4974="","",IF(LEN(VLOOKUP($H4974,injury_groups!$A:$F,2,FALSE))=0,"",VLOOKUP($H4974,injury_groups!$A:$F,2,FALSE)))</f>
        <v>arm</v>
      </c>
      <c r="N4974" s="2" t="str">
        <f>IF(H4974="","",IF(LEN(VLOOKUP($H4974,injury_groups!$A:$F,3,FALSE))=0,"",VLOOKUP($H4974,injury_groups!$A:$F,3,FALSE)))</f>
        <v/>
      </c>
      <c r="O4974" s="2">
        <f>IF(H4974="",0,VLOOKUP($H4974,injury_groups!$A:$F,4,FALSE))</f>
        <v>1</v>
      </c>
      <c r="P4974" s="2">
        <f>IF(H4974="",0,VLOOKUP($H4974,injury_groups!$A:$F,5,FALSE))</f>
        <v>0</v>
      </c>
      <c r="Q4974" s="4" t="str">
        <f>IF(H4974="","",IF(LEN(VLOOKUP($H4974,injury_groups!$A:$F,6,FALSE))=0,"",VLOOKUP($H4974,injury_groups!$A:$F,6,FALSE)))</f>
        <v/>
      </c>
    </row>
    <row r="4975" spans="1:17" x14ac:dyDescent="0.2">
      <c r="A4975" s="1">
        <v>281085</v>
      </c>
      <c r="B4975">
        <v>21050</v>
      </c>
      <c r="C4975" t="s">
        <v>1705</v>
      </c>
      <c r="D4975">
        <v>2021</v>
      </c>
      <c r="E4975">
        <v>9</v>
      </c>
      <c r="F4975">
        <v>33</v>
      </c>
      <c r="H4975" t="s">
        <v>1737</v>
      </c>
      <c r="I4975" t="s">
        <v>1843</v>
      </c>
      <c r="J4975" t="s">
        <v>1915</v>
      </c>
      <c r="K4975" t="b">
        <v>0</v>
      </c>
      <c r="L4975">
        <v>14</v>
      </c>
      <c r="M4975" s="2" t="str">
        <f>IF(H4975="","",IF(LEN(VLOOKUP($H4975,injury_groups!$A:$F,2,FALSE))=0,"",VLOOKUP($H4975,injury_groups!$A:$F,2,FALSE)))</f>
        <v>arm</v>
      </c>
      <c r="N4975" s="2" t="str">
        <f>IF(H4975="","",IF(LEN(VLOOKUP($H4975,injury_groups!$A:$F,3,FALSE))=0,"",VLOOKUP($H4975,injury_groups!$A:$F,3,FALSE)))</f>
        <v/>
      </c>
      <c r="O4975" s="2">
        <f>IF(H4975="",0,VLOOKUP($H4975,injury_groups!$A:$F,4,FALSE))</f>
        <v>1</v>
      </c>
      <c r="P4975" s="2">
        <f>IF(H4975="",0,VLOOKUP($H4975,injury_groups!$A:$F,5,FALSE))</f>
        <v>0</v>
      </c>
      <c r="Q4975" s="4" t="str">
        <f>IF(H4975="","",IF(LEN(VLOOKUP($H4975,injury_groups!$A:$F,6,FALSE))=0,"",VLOOKUP($H4975,injury_groups!$A:$F,6,FALSE)))</f>
        <v/>
      </c>
    </row>
    <row r="4976" spans="1:17" x14ac:dyDescent="0.2">
      <c r="A4976" s="1">
        <v>281779</v>
      </c>
      <c r="B4976">
        <v>21050</v>
      </c>
      <c r="C4976" t="s">
        <v>1705</v>
      </c>
      <c r="D4976">
        <v>2021</v>
      </c>
      <c r="E4976">
        <v>10</v>
      </c>
      <c r="F4976">
        <v>33</v>
      </c>
      <c r="G4976">
        <v>35</v>
      </c>
      <c r="H4976" t="s">
        <v>1737</v>
      </c>
      <c r="I4976" t="s">
        <v>1843</v>
      </c>
      <c r="J4976" t="s">
        <v>1920</v>
      </c>
      <c r="K4976" t="b">
        <v>0</v>
      </c>
      <c r="L4976">
        <v>15</v>
      </c>
      <c r="M4976" s="2" t="str">
        <f>IF(H4976="","",IF(LEN(VLOOKUP($H4976,injury_groups!$A:$F,2,FALSE))=0,"",VLOOKUP($H4976,injury_groups!$A:$F,2,FALSE)))</f>
        <v>arm</v>
      </c>
      <c r="N4976" s="2" t="str">
        <f>IF(H4976="","",IF(LEN(VLOOKUP($H4976,injury_groups!$A:$F,3,FALSE))=0,"",VLOOKUP($H4976,injury_groups!$A:$F,3,FALSE)))</f>
        <v/>
      </c>
      <c r="O4976" s="2">
        <f>IF(H4976="",0,VLOOKUP($H4976,injury_groups!$A:$F,4,FALSE))</f>
        <v>1</v>
      </c>
      <c r="P4976" s="2">
        <f>IF(H4976="",0,VLOOKUP($H4976,injury_groups!$A:$F,5,FALSE))</f>
        <v>0</v>
      </c>
      <c r="Q4976" s="4" t="str">
        <f>IF(H4976="","",IF(LEN(VLOOKUP($H4976,injury_groups!$A:$F,6,FALSE))=0,"",VLOOKUP($H4976,injury_groups!$A:$F,6,FALSE)))</f>
        <v/>
      </c>
    </row>
    <row r="4977" spans="1:17" x14ac:dyDescent="0.2">
      <c r="A4977" s="1">
        <v>289845</v>
      </c>
      <c r="B4977">
        <v>21050</v>
      </c>
      <c r="C4977" t="s">
        <v>1707</v>
      </c>
      <c r="D4977">
        <v>2021</v>
      </c>
      <c r="E4977">
        <v>1</v>
      </c>
      <c r="F4977">
        <v>33</v>
      </c>
      <c r="G4977">
        <v>26</v>
      </c>
      <c r="H4977" t="s">
        <v>1720</v>
      </c>
      <c r="I4977" t="s">
        <v>1841</v>
      </c>
      <c r="J4977" t="s">
        <v>2068</v>
      </c>
      <c r="K4977" t="b">
        <v>1</v>
      </c>
      <c r="L4977">
        <v>23</v>
      </c>
      <c r="M4977" s="2" t="str">
        <f>IF(H4977="","",IF(LEN(VLOOKUP($H4977,injury_groups!$A:$F,2,FALSE))=0,"",VLOOKUP($H4977,injury_groups!$A:$F,2,FALSE)))</f>
        <v>hamstring</v>
      </c>
      <c r="N4977" s="2" t="str">
        <f>IF(H4977="","",IF(LEN(VLOOKUP($H4977,injury_groups!$A:$F,3,FALSE))=0,"",VLOOKUP($H4977,injury_groups!$A:$F,3,FALSE)))</f>
        <v/>
      </c>
      <c r="O4977" s="2">
        <f>IF(H4977="",0,VLOOKUP($H4977,injury_groups!$A:$F,4,FALSE))</f>
        <v>1</v>
      </c>
      <c r="P4977" s="2">
        <f>IF(H4977="",0,VLOOKUP($H4977,injury_groups!$A:$F,5,FALSE))</f>
        <v>0</v>
      </c>
      <c r="Q4977" s="4" t="str">
        <f>IF(H4977="","",IF(LEN(VLOOKUP($H4977,injury_groups!$A:$F,6,FALSE))=0,"",VLOOKUP($H4977,injury_groups!$A:$F,6,FALSE)))</f>
        <v/>
      </c>
    </row>
    <row r="4978" spans="1:17" x14ac:dyDescent="0.2">
      <c r="A4978" s="1">
        <v>290034</v>
      </c>
      <c r="B4978">
        <v>21050</v>
      </c>
      <c r="C4978" t="s">
        <v>1707</v>
      </c>
      <c r="D4978">
        <v>2021</v>
      </c>
      <c r="E4978">
        <v>2</v>
      </c>
      <c r="F4978">
        <v>33</v>
      </c>
      <c r="G4978">
        <v>32</v>
      </c>
      <c r="H4978" t="s">
        <v>1720</v>
      </c>
      <c r="I4978" t="s">
        <v>1842</v>
      </c>
      <c r="J4978" t="s">
        <v>2071</v>
      </c>
      <c r="K4978" t="b">
        <v>0</v>
      </c>
      <c r="L4978">
        <v>24</v>
      </c>
      <c r="M4978" s="2" t="str">
        <f>IF(H4978="","",IF(LEN(VLOOKUP($H4978,injury_groups!$A:$F,2,FALSE))=0,"",VLOOKUP($H4978,injury_groups!$A:$F,2,FALSE)))</f>
        <v>hamstring</v>
      </c>
      <c r="N4978" s="2" t="str">
        <f>IF(H4978="","",IF(LEN(VLOOKUP($H4978,injury_groups!$A:$F,3,FALSE))=0,"",VLOOKUP($H4978,injury_groups!$A:$F,3,FALSE)))</f>
        <v/>
      </c>
      <c r="O4978" s="2">
        <f>IF(H4978="",0,VLOOKUP($H4978,injury_groups!$A:$F,4,FALSE))</f>
        <v>1</v>
      </c>
      <c r="P4978" s="2">
        <f>IF(H4978="",0,VLOOKUP($H4978,injury_groups!$A:$F,5,FALSE))</f>
        <v>0</v>
      </c>
      <c r="Q4978" s="4" t="str">
        <f>IF(H4978="","",IF(LEN(VLOOKUP($H4978,injury_groups!$A:$F,6,FALSE))=0,"",VLOOKUP($H4978,injury_groups!$A:$F,6,FALSE)))</f>
        <v/>
      </c>
    </row>
    <row r="4979" spans="1:17" x14ac:dyDescent="0.2">
      <c r="A4979" s="1">
        <v>275154</v>
      </c>
      <c r="B4979">
        <v>21053</v>
      </c>
      <c r="C4979" t="s">
        <v>1705</v>
      </c>
      <c r="D4979">
        <v>2021</v>
      </c>
      <c r="E4979">
        <v>1</v>
      </c>
      <c r="F4979">
        <v>30</v>
      </c>
      <c r="G4979">
        <v>14</v>
      </c>
      <c r="H4979" t="s">
        <v>1713</v>
      </c>
      <c r="I4979" t="s">
        <v>1841</v>
      </c>
      <c r="J4979" t="s">
        <v>1845</v>
      </c>
      <c r="K4979" t="b">
        <v>1</v>
      </c>
      <c r="L4979">
        <v>6</v>
      </c>
      <c r="M4979" s="2" t="str">
        <f>IF(H4979="","",IF(LEN(VLOOKUP($H4979,injury_groups!$A:$F,2,FALSE))=0,"",VLOOKUP($H4979,injury_groups!$A:$F,2,FALSE)))</f>
        <v>knee</v>
      </c>
      <c r="N4979" s="2" t="str">
        <f>IF(H4979="","",IF(LEN(VLOOKUP($H4979,injury_groups!$A:$F,3,FALSE))=0,"",VLOOKUP($H4979,injury_groups!$A:$F,3,FALSE)))</f>
        <v/>
      </c>
      <c r="O4979" s="2">
        <f>IF(H4979="",0,VLOOKUP($H4979,injury_groups!$A:$F,4,FALSE))</f>
        <v>1</v>
      </c>
      <c r="P4979" s="2">
        <f>IF(H4979="",0,VLOOKUP($H4979,injury_groups!$A:$F,5,FALSE))</f>
        <v>0</v>
      </c>
      <c r="Q4979" s="4" t="str">
        <f>IF(H4979="","",IF(LEN(VLOOKUP($H4979,injury_groups!$A:$F,6,FALSE))=0,"",VLOOKUP($H4979,injury_groups!$A:$F,6,FALSE)))</f>
        <v/>
      </c>
    </row>
    <row r="4980" spans="1:17" x14ac:dyDescent="0.2">
      <c r="A4980" s="1">
        <v>276255</v>
      </c>
      <c r="B4980">
        <v>21053</v>
      </c>
      <c r="C4980" t="s">
        <v>1705</v>
      </c>
      <c r="D4980">
        <v>2021</v>
      </c>
      <c r="E4980">
        <v>2</v>
      </c>
      <c r="F4980">
        <v>30</v>
      </c>
      <c r="G4980">
        <v>34</v>
      </c>
      <c r="H4980" t="s">
        <v>1713</v>
      </c>
      <c r="I4980" t="s">
        <v>1841</v>
      </c>
      <c r="J4980" t="s">
        <v>1861</v>
      </c>
      <c r="K4980" t="b">
        <v>1</v>
      </c>
      <c r="L4980">
        <v>7</v>
      </c>
      <c r="M4980" s="2" t="str">
        <f>IF(H4980="","",IF(LEN(VLOOKUP($H4980,injury_groups!$A:$F,2,FALSE))=0,"",VLOOKUP($H4980,injury_groups!$A:$F,2,FALSE)))</f>
        <v>knee</v>
      </c>
      <c r="N4980" s="2" t="str">
        <f>IF(H4980="","",IF(LEN(VLOOKUP($H4980,injury_groups!$A:$F,3,FALSE))=0,"",VLOOKUP($H4980,injury_groups!$A:$F,3,FALSE)))</f>
        <v/>
      </c>
      <c r="O4980" s="2">
        <f>IF(H4980="",0,VLOOKUP($H4980,injury_groups!$A:$F,4,FALSE))</f>
        <v>1</v>
      </c>
      <c r="P4980" s="2">
        <f>IF(H4980="",0,VLOOKUP($H4980,injury_groups!$A:$F,5,FALSE))</f>
        <v>0</v>
      </c>
      <c r="Q4980" s="4" t="str">
        <f>IF(H4980="","",IF(LEN(VLOOKUP($H4980,injury_groups!$A:$F,6,FALSE))=0,"",VLOOKUP($H4980,injury_groups!$A:$F,6,FALSE)))</f>
        <v/>
      </c>
    </row>
    <row r="4981" spans="1:17" x14ac:dyDescent="0.2">
      <c r="A4981" s="1">
        <v>276918</v>
      </c>
      <c r="B4981">
        <v>21053</v>
      </c>
      <c r="C4981" t="s">
        <v>1705</v>
      </c>
      <c r="D4981">
        <v>2021</v>
      </c>
      <c r="E4981">
        <v>3</v>
      </c>
      <c r="F4981">
        <v>30</v>
      </c>
      <c r="G4981">
        <v>20</v>
      </c>
      <c r="H4981" t="s">
        <v>1713</v>
      </c>
      <c r="I4981" t="s">
        <v>1841</v>
      </c>
      <c r="J4981" t="s">
        <v>1872</v>
      </c>
      <c r="K4981" t="b">
        <v>1</v>
      </c>
      <c r="L4981">
        <v>8</v>
      </c>
      <c r="M4981" s="2" t="str">
        <f>IF(H4981="","",IF(LEN(VLOOKUP($H4981,injury_groups!$A:$F,2,FALSE))=0,"",VLOOKUP($H4981,injury_groups!$A:$F,2,FALSE)))</f>
        <v>knee</v>
      </c>
      <c r="N4981" s="2" t="str">
        <f>IF(H4981="","",IF(LEN(VLOOKUP($H4981,injury_groups!$A:$F,3,FALSE))=0,"",VLOOKUP($H4981,injury_groups!$A:$F,3,FALSE)))</f>
        <v/>
      </c>
      <c r="O4981" s="2">
        <f>IF(H4981="",0,VLOOKUP($H4981,injury_groups!$A:$F,4,FALSE))</f>
        <v>1</v>
      </c>
      <c r="P4981" s="2">
        <f>IF(H4981="",0,VLOOKUP($H4981,injury_groups!$A:$F,5,FALSE))</f>
        <v>0</v>
      </c>
      <c r="Q4981" s="4" t="str">
        <f>IF(H4981="","",IF(LEN(VLOOKUP($H4981,injury_groups!$A:$F,6,FALSE))=0,"",VLOOKUP($H4981,injury_groups!$A:$F,6,FALSE)))</f>
        <v/>
      </c>
    </row>
    <row r="4982" spans="1:17" x14ac:dyDescent="0.2">
      <c r="A4982" s="1">
        <v>277572</v>
      </c>
      <c r="B4982">
        <v>21053</v>
      </c>
      <c r="C4982" t="s">
        <v>1705</v>
      </c>
      <c r="D4982">
        <v>2021</v>
      </c>
      <c r="E4982">
        <v>4</v>
      </c>
      <c r="F4982">
        <v>30</v>
      </c>
      <c r="G4982">
        <v>31</v>
      </c>
      <c r="H4982" t="s">
        <v>1713</v>
      </c>
      <c r="I4982" t="s">
        <v>1841</v>
      </c>
      <c r="J4982" t="s">
        <v>1873</v>
      </c>
      <c r="K4982" t="b">
        <v>1</v>
      </c>
      <c r="L4982">
        <v>9</v>
      </c>
      <c r="M4982" s="2" t="str">
        <f>IF(H4982="","",IF(LEN(VLOOKUP($H4982,injury_groups!$A:$F,2,FALSE))=0,"",VLOOKUP($H4982,injury_groups!$A:$F,2,FALSE)))</f>
        <v>knee</v>
      </c>
      <c r="N4982" s="2" t="str">
        <f>IF(H4982="","",IF(LEN(VLOOKUP($H4982,injury_groups!$A:$F,3,FALSE))=0,"",VLOOKUP($H4982,injury_groups!$A:$F,3,FALSE)))</f>
        <v/>
      </c>
      <c r="O4982" s="2">
        <f>IF(H4982="",0,VLOOKUP($H4982,injury_groups!$A:$F,4,FALSE))</f>
        <v>1</v>
      </c>
      <c r="P4982" s="2">
        <f>IF(H4982="",0,VLOOKUP($H4982,injury_groups!$A:$F,5,FALSE))</f>
        <v>0</v>
      </c>
      <c r="Q4982" s="4" t="str">
        <f>IF(H4982="","",IF(LEN(VLOOKUP($H4982,injury_groups!$A:$F,6,FALSE))=0,"",VLOOKUP($H4982,injury_groups!$A:$F,6,FALSE)))</f>
        <v/>
      </c>
    </row>
    <row r="4983" spans="1:17" x14ac:dyDescent="0.2">
      <c r="A4983" s="1">
        <v>278239</v>
      </c>
      <c r="B4983">
        <v>21053</v>
      </c>
      <c r="C4983" t="s">
        <v>1705</v>
      </c>
      <c r="D4983">
        <v>2021</v>
      </c>
      <c r="E4983">
        <v>5</v>
      </c>
      <c r="F4983">
        <v>30</v>
      </c>
      <c r="G4983">
        <v>32</v>
      </c>
      <c r="H4983" t="s">
        <v>1713</v>
      </c>
      <c r="I4983" t="s">
        <v>1841</v>
      </c>
      <c r="J4983" t="s">
        <v>1886</v>
      </c>
      <c r="K4983" t="b">
        <v>1</v>
      </c>
      <c r="L4983">
        <v>10</v>
      </c>
      <c r="M4983" s="2" t="str">
        <f>IF(H4983="","",IF(LEN(VLOOKUP($H4983,injury_groups!$A:$F,2,FALSE))=0,"",VLOOKUP($H4983,injury_groups!$A:$F,2,FALSE)))</f>
        <v>knee</v>
      </c>
      <c r="N4983" s="2" t="str">
        <f>IF(H4983="","",IF(LEN(VLOOKUP($H4983,injury_groups!$A:$F,3,FALSE))=0,"",VLOOKUP($H4983,injury_groups!$A:$F,3,FALSE)))</f>
        <v/>
      </c>
      <c r="O4983" s="2">
        <f>IF(H4983="",0,VLOOKUP($H4983,injury_groups!$A:$F,4,FALSE))</f>
        <v>1</v>
      </c>
      <c r="P4983" s="2">
        <f>IF(H4983="",0,VLOOKUP($H4983,injury_groups!$A:$F,5,FALSE))</f>
        <v>0</v>
      </c>
      <c r="Q4983" s="4" t="str">
        <f>IF(H4983="","",IF(LEN(VLOOKUP($H4983,injury_groups!$A:$F,6,FALSE))=0,"",VLOOKUP($H4983,injury_groups!$A:$F,6,FALSE)))</f>
        <v/>
      </c>
    </row>
    <row r="4984" spans="1:17" x14ac:dyDescent="0.2">
      <c r="A4984" s="1">
        <v>278941</v>
      </c>
      <c r="B4984">
        <v>21053</v>
      </c>
      <c r="C4984" t="s">
        <v>1705</v>
      </c>
      <c r="D4984">
        <v>2021</v>
      </c>
      <c r="E4984">
        <v>6</v>
      </c>
      <c r="F4984">
        <v>30</v>
      </c>
      <c r="G4984">
        <v>28</v>
      </c>
      <c r="H4984" t="s">
        <v>1713</v>
      </c>
      <c r="I4984" t="s">
        <v>1841</v>
      </c>
      <c r="J4984" t="s">
        <v>1895</v>
      </c>
      <c r="K4984" t="b">
        <v>1</v>
      </c>
      <c r="L4984">
        <v>11</v>
      </c>
      <c r="M4984" s="2" t="str">
        <f>IF(H4984="","",IF(LEN(VLOOKUP($H4984,injury_groups!$A:$F,2,FALSE))=0,"",VLOOKUP($H4984,injury_groups!$A:$F,2,FALSE)))</f>
        <v>knee</v>
      </c>
      <c r="N4984" s="2" t="str">
        <f>IF(H4984="","",IF(LEN(VLOOKUP($H4984,injury_groups!$A:$F,3,FALSE))=0,"",VLOOKUP($H4984,injury_groups!$A:$F,3,FALSE)))</f>
        <v/>
      </c>
      <c r="O4984" s="2">
        <f>IF(H4984="",0,VLOOKUP($H4984,injury_groups!$A:$F,4,FALSE))</f>
        <v>1</v>
      </c>
      <c r="P4984" s="2">
        <f>IF(H4984="",0,VLOOKUP($H4984,injury_groups!$A:$F,5,FALSE))</f>
        <v>0</v>
      </c>
      <c r="Q4984" s="4" t="str">
        <f>IF(H4984="","",IF(LEN(VLOOKUP($H4984,injury_groups!$A:$F,6,FALSE))=0,"",VLOOKUP($H4984,injury_groups!$A:$F,6,FALSE)))</f>
        <v/>
      </c>
    </row>
    <row r="4985" spans="1:17" x14ac:dyDescent="0.2">
      <c r="A4985" s="1">
        <v>279659</v>
      </c>
      <c r="B4985">
        <v>21053</v>
      </c>
      <c r="C4985" t="s">
        <v>1705</v>
      </c>
      <c r="D4985">
        <v>2021</v>
      </c>
      <c r="E4985">
        <v>7</v>
      </c>
      <c r="F4985">
        <v>30</v>
      </c>
      <c r="G4985">
        <v>22</v>
      </c>
      <c r="H4985" t="s">
        <v>1713</v>
      </c>
      <c r="I4985" t="s">
        <v>1841</v>
      </c>
      <c r="J4985" t="s">
        <v>1903</v>
      </c>
      <c r="K4985" t="b">
        <v>1</v>
      </c>
      <c r="L4985">
        <v>12</v>
      </c>
      <c r="M4985" s="2" t="str">
        <f>IF(H4985="","",IF(LEN(VLOOKUP($H4985,injury_groups!$A:$F,2,FALSE))=0,"",VLOOKUP($H4985,injury_groups!$A:$F,2,FALSE)))</f>
        <v>knee</v>
      </c>
      <c r="N4985" s="2" t="str">
        <f>IF(H4985="","",IF(LEN(VLOOKUP($H4985,injury_groups!$A:$F,3,FALSE))=0,"",VLOOKUP($H4985,injury_groups!$A:$F,3,FALSE)))</f>
        <v/>
      </c>
      <c r="O4985" s="2">
        <f>IF(H4985="",0,VLOOKUP($H4985,injury_groups!$A:$F,4,FALSE))</f>
        <v>1</v>
      </c>
      <c r="P4985" s="2">
        <f>IF(H4985="",0,VLOOKUP($H4985,injury_groups!$A:$F,5,FALSE))</f>
        <v>0</v>
      </c>
      <c r="Q4985" s="4" t="str">
        <f>IF(H4985="","",IF(LEN(VLOOKUP($H4985,injury_groups!$A:$F,6,FALSE))=0,"",VLOOKUP($H4985,injury_groups!$A:$F,6,FALSE)))</f>
        <v/>
      </c>
    </row>
    <row r="4986" spans="1:17" x14ac:dyDescent="0.2">
      <c r="A4986" s="1">
        <v>280356</v>
      </c>
      <c r="B4986">
        <v>21053</v>
      </c>
      <c r="C4986" t="s">
        <v>1705</v>
      </c>
      <c r="D4986">
        <v>2021</v>
      </c>
      <c r="E4986">
        <v>8</v>
      </c>
      <c r="F4986">
        <v>30</v>
      </c>
      <c r="G4986">
        <v>15</v>
      </c>
      <c r="H4986" t="s">
        <v>1713</v>
      </c>
      <c r="I4986" t="s">
        <v>1841</v>
      </c>
      <c r="J4986" t="s">
        <v>1910</v>
      </c>
      <c r="K4986" t="b">
        <v>1</v>
      </c>
      <c r="L4986">
        <v>13</v>
      </c>
      <c r="M4986" s="2" t="str">
        <f>IF(H4986="","",IF(LEN(VLOOKUP($H4986,injury_groups!$A:$F,2,FALSE))=0,"",VLOOKUP($H4986,injury_groups!$A:$F,2,FALSE)))</f>
        <v>knee</v>
      </c>
      <c r="N4986" s="2" t="str">
        <f>IF(H4986="","",IF(LEN(VLOOKUP($H4986,injury_groups!$A:$F,3,FALSE))=0,"",VLOOKUP($H4986,injury_groups!$A:$F,3,FALSE)))</f>
        <v/>
      </c>
      <c r="O4986" s="2">
        <f>IF(H4986="",0,VLOOKUP($H4986,injury_groups!$A:$F,4,FALSE))</f>
        <v>1</v>
      </c>
      <c r="P4986" s="2">
        <f>IF(H4986="",0,VLOOKUP($H4986,injury_groups!$A:$F,5,FALSE))</f>
        <v>0</v>
      </c>
      <c r="Q4986" s="4" t="str">
        <f>IF(H4986="","",IF(LEN(VLOOKUP($H4986,injury_groups!$A:$F,6,FALSE))=0,"",VLOOKUP($H4986,injury_groups!$A:$F,6,FALSE)))</f>
        <v/>
      </c>
    </row>
    <row r="4987" spans="1:17" x14ac:dyDescent="0.2">
      <c r="A4987" s="1">
        <v>281060</v>
      </c>
      <c r="B4987">
        <v>21053</v>
      </c>
      <c r="C4987" t="s">
        <v>1705</v>
      </c>
      <c r="D4987">
        <v>2021</v>
      </c>
      <c r="E4987">
        <v>9</v>
      </c>
      <c r="F4987">
        <v>30</v>
      </c>
      <c r="H4987" t="s">
        <v>1713</v>
      </c>
      <c r="I4987" t="s">
        <v>1841</v>
      </c>
      <c r="J4987" t="s">
        <v>1915</v>
      </c>
      <c r="K4987" t="b">
        <v>1</v>
      </c>
      <c r="L4987">
        <v>14</v>
      </c>
      <c r="M4987" s="2" t="str">
        <f>IF(H4987="","",IF(LEN(VLOOKUP($H4987,injury_groups!$A:$F,2,FALSE))=0,"",VLOOKUP($H4987,injury_groups!$A:$F,2,FALSE)))</f>
        <v>knee</v>
      </c>
      <c r="N4987" s="2" t="str">
        <f>IF(H4987="","",IF(LEN(VLOOKUP($H4987,injury_groups!$A:$F,3,FALSE))=0,"",VLOOKUP($H4987,injury_groups!$A:$F,3,FALSE)))</f>
        <v/>
      </c>
      <c r="O4987" s="2">
        <f>IF(H4987="",0,VLOOKUP($H4987,injury_groups!$A:$F,4,FALSE))</f>
        <v>1</v>
      </c>
      <c r="P4987" s="2">
        <f>IF(H4987="",0,VLOOKUP($H4987,injury_groups!$A:$F,5,FALSE))</f>
        <v>0</v>
      </c>
      <c r="Q4987" s="4" t="str">
        <f>IF(H4987="","",IF(LEN(VLOOKUP($H4987,injury_groups!$A:$F,6,FALSE))=0,"",VLOOKUP($H4987,injury_groups!$A:$F,6,FALSE)))</f>
        <v/>
      </c>
    </row>
    <row r="4988" spans="1:17" x14ac:dyDescent="0.2">
      <c r="A4988" s="1">
        <v>281757</v>
      </c>
      <c r="B4988">
        <v>21053</v>
      </c>
      <c r="C4988" t="s">
        <v>1705</v>
      </c>
      <c r="D4988">
        <v>2021</v>
      </c>
      <c r="E4988">
        <v>10</v>
      </c>
      <c r="F4988">
        <v>30</v>
      </c>
      <c r="G4988">
        <v>12</v>
      </c>
      <c r="H4988" t="s">
        <v>1713</v>
      </c>
      <c r="I4988" t="s">
        <v>1841</v>
      </c>
      <c r="J4988" t="s">
        <v>1925</v>
      </c>
      <c r="K4988" t="b">
        <v>1</v>
      </c>
      <c r="L4988">
        <v>15</v>
      </c>
      <c r="M4988" s="2" t="str">
        <f>IF(H4988="","",IF(LEN(VLOOKUP($H4988,injury_groups!$A:$F,2,FALSE))=0,"",VLOOKUP($H4988,injury_groups!$A:$F,2,FALSE)))</f>
        <v>knee</v>
      </c>
      <c r="N4988" s="2" t="str">
        <f>IF(H4988="","",IF(LEN(VLOOKUP($H4988,injury_groups!$A:$F,3,FALSE))=0,"",VLOOKUP($H4988,injury_groups!$A:$F,3,FALSE)))</f>
        <v/>
      </c>
      <c r="O4988" s="2">
        <f>IF(H4988="",0,VLOOKUP($H4988,injury_groups!$A:$F,4,FALSE))</f>
        <v>1</v>
      </c>
      <c r="P4988" s="2">
        <f>IF(H4988="",0,VLOOKUP($H4988,injury_groups!$A:$F,5,FALSE))</f>
        <v>0</v>
      </c>
      <c r="Q4988" s="4" t="str">
        <f>IF(H4988="","",IF(LEN(VLOOKUP($H4988,injury_groups!$A:$F,6,FALSE))=0,"",VLOOKUP($H4988,injury_groups!$A:$F,6,FALSE)))</f>
        <v/>
      </c>
    </row>
    <row r="4989" spans="1:17" x14ac:dyDescent="0.2">
      <c r="A4989" s="1">
        <v>282514</v>
      </c>
      <c r="B4989">
        <v>21053</v>
      </c>
      <c r="C4989" t="s">
        <v>1705</v>
      </c>
      <c r="D4989">
        <v>2021</v>
      </c>
      <c r="E4989">
        <v>11</v>
      </c>
      <c r="F4989">
        <v>30</v>
      </c>
      <c r="G4989">
        <v>1</v>
      </c>
      <c r="H4989" t="s">
        <v>1713</v>
      </c>
      <c r="I4989" t="s">
        <v>1841</v>
      </c>
      <c r="J4989" t="s">
        <v>1928</v>
      </c>
      <c r="K4989" t="b">
        <v>1</v>
      </c>
      <c r="L4989">
        <v>16</v>
      </c>
      <c r="M4989" s="2" t="str">
        <f>IF(H4989="","",IF(LEN(VLOOKUP($H4989,injury_groups!$A:$F,2,FALSE))=0,"",VLOOKUP($H4989,injury_groups!$A:$F,2,FALSE)))</f>
        <v>knee</v>
      </c>
      <c r="N4989" s="2" t="str">
        <f>IF(H4989="","",IF(LEN(VLOOKUP($H4989,injury_groups!$A:$F,3,FALSE))=0,"",VLOOKUP($H4989,injury_groups!$A:$F,3,FALSE)))</f>
        <v/>
      </c>
      <c r="O4989" s="2">
        <f>IF(H4989="",0,VLOOKUP($H4989,injury_groups!$A:$F,4,FALSE))</f>
        <v>1</v>
      </c>
      <c r="P4989" s="2">
        <f>IF(H4989="",0,VLOOKUP($H4989,injury_groups!$A:$F,5,FALSE))</f>
        <v>0</v>
      </c>
      <c r="Q4989" s="4" t="str">
        <f>IF(H4989="","",IF(LEN(VLOOKUP($H4989,injury_groups!$A:$F,6,FALSE))=0,"",VLOOKUP($H4989,injury_groups!$A:$F,6,FALSE)))</f>
        <v/>
      </c>
    </row>
    <row r="4990" spans="1:17" x14ac:dyDescent="0.2">
      <c r="A4990" s="1">
        <v>283265</v>
      </c>
      <c r="B4990">
        <v>21053</v>
      </c>
      <c r="C4990" t="s">
        <v>1705</v>
      </c>
      <c r="D4990">
        <v>2021</v>
      </c>
      <c r="E4990">
        <v>12</v>
      </c>
      <c r="F4990">
        <v>30</v>
      </c>
      <c r="G4990">
        <v>35</v>
      </c>
      <c r="H4990" t="s">
        <v>1713</v>
      </c>
      <c r="I4990" t="s">
        <v>1841</v>
      </c>
      <c r="J4990" t="s">
        <v>1946</v>
      </c>
      <c r="K4990" t="b">
        <v>1</v>
      </c>
      <c r="L4990">
        <v>17</v>
      </c>
      <c r="M4990" s="2" t="str">
        <f>IF(H4990="","",IF(LEN(VLOOKUP($H4990,injury_groups!$A:$F,2,FALSE))=0,"",VLOOKUP($H4990,injury_groups!$A:$F,2,FALSE)))</f>
        <v>knee</v>
      </c>
      <c r="N4990" s="2" t="str">
        <f>IF(H4990="","",IF(LEN(VLOOKUP($H4990,injury_groups!$A:$F,3,FALSE))=0,"",VLOOKUP($H4990,injury_groups!$A:$F,3,FALSE)))</f>
        <v/>
      </c>
      <c r="O4990" s="2">
        <f>IF(H4990="",0,VLOOKUP($H4990,injury_groups!$A:$F,4,FALSE))</f>
        <v>1</v>
      </c>
      <c r="P4990" s="2">
        <f>IF(H4990="",0,VLOOKUP($H4990,injury_groups!$A:$F,5,FALSE))</f>
        <v>0</v>
      </c>
      <c r="Q4990" s="4" t="str">
        <f>IF(H4990="","",IF(LEN(VLOOKUP($H4990,injury_groups!$A:$F,6,FALSE))=0,"",VLOOKUP($H4990,injury_groups!$A:$F,6,FALSE)))</f>
        <v/>
      </c>
    </row>
    <row r="4991" spans="1:17" x14ac:dyDescent="0.2">
      <c r="A4991" s="1">
        <v>283998</v>
      </c>
      <c r="B4991">
        <v>21053</v>
      </c>
      <c r="C4991" t="s">
        <v>1705</v>
      </c>
      <c r="D4991">
        <v>2021</v>
      </c>
      <c r="E4991">
        <v>13</v>
      </c>
      <c r="F4991">
        <v>30</v>
      </c>
      <c r="G4991">
        <v>31</v>
      </c>
      <c r="H4991" t="s">
        <v>1713</v>
      </c>
      <c r="I4991" t="s">
        <v>1841</v>
      </c>
      <c r="J4991" t="s">
        <v>1948</v>
      </c>
      <c r="K4991" t="b">
        <v>1</v>
      </c>
      <c r="L4991">
        <v>18</v>
      </c>
      <c r="M4991" s="2" t="str">
        <f>IF(H4991="","",IF(LEN(VLOOKUP($H4991,injury_groups!$A:$F,2,FALSE))=0,"",VLOOKUP($H4991,injury_groups!$A:$F,2,FALSE)))</f>
        <v>knee</v>
      </c>
      <c r="N4991" s="2" t="str">
        <f>IF(H4991="","",IF(LEN(VLOOKUP($H4991,injury_groups!$A:$F,3,FALSE))=0,"",VLOOKUP($H4991,injury_groups!$A:$F,3,FALSE)))</f>
        <v/>
      </c>
      <c r="O4991" s="2">
        <f>IF(H4991="",0,VLOOKUP($H4991,injury_groups!$A:$F,4,FALSE))</f>
        <v>1</v>
      </c>
      <c r="P4991" s="2">
        <f>IF(H4991="",0,VLOOKUP($H4991,injury_groups!$A:$F,5,FALSE))</f>
        <v>0</v>
      </c>
      <c r="Q4991" s="4" t="str">
        <f>IF(H4991="","",IF(LEN(VLOOKUP($H4991,injury_groups!$A:$F,6,FALSE))=0,"",VLOOKUP($H4991,injury_groups!$A:$F,6,FALSE)))</f>
        <v/>
      </c>
    </row>
    <row r="4992" spans="1:17" x14ac:dyDescent="0.2">
      <c r="A4992" s="1">
        <v>284781</v>
      </c>
      <c r="B4992">
        <v>21053</v>
      </c>
      <c r="C4992" t="s">
        <v>1705</v>
      </c>
      <c r="D4992">
        <v>2021</v>
      </c>
      <c r="E4992">
        <v>14</v>
      </c>
      <c r="F4992">
        <v>30</v>
      </c>
      <c r="G4992">
        <v>13</v>
      </c>
      <c r="H4992" t="s">
        <v>1713</v>
      </c>
      <c r="I4992" t="s">
        <v>1841</v>
      </c>
      <c r="J4992" t="s">
        <v>1958</v>
      </c>
      <c r="K4992" t="b">
        <v>1</v>
      </c>
      <c r="L4992">
        <v>19</v>
      </c>
      <c r="M4992" s="2" t="str">
        <f>IF(H4992="","",IF(LEN(VLOOKUP($H4992,injury_groups!$A:$F,2,FALSE))=0,"",VLOOKUP($H4992,injury_groups!$A:$F,2,FALSE)))</f>
        <v>knee</v>
      </c>
      <c r="N4992" s="2" t="str">
        <f>IF(H4992="","",IF(LEN(VLOOKUP($H4992,injury_groups!$A:$F,3,FALSE))=0,"",VLOOKUP($H4992,injury_groups!$A:$F,3,FALSE)))</f>
        <v/>
      </c>
      <c r="O4992" s="2">
        <f>IF(H4992="",0,VLOOKUP($H4992,injury_groups!$A:$F,4,FALSE))</f>
        <v>1</v>
      </c>
      <c r="P4992" s="2">
        <f>IF(H4992="",0,VLOOKUP($H4992,injury_groups!$A:$F,5,FALSE))</f>
        <v>0</v>
      </c>
      <c r="Q4992" s="4" t="str">
        <f>IF(H4992="","",IF(LEN(VLOOKUP($H4992,injury_groups!$A:$F,6,FALSE))=0,"",VLOOKUP($H4992,injury_groups!$A:$F,6,FALSE)))</f>
        <v/>
      </c>
    </row>
    <row r="4993" spans="1:17" x14ac:dyDescent="0.2">
      <c r="A4993" s="1">
        <v>285474</v>
      </c>
      <c r="B4993">
        <v>21053</v>
      </c>
      <c r="C4993" t="s">
        <v>1705</v>
      </c>
      <c r="D4993">
        <v>2021</v>
      </c>
      <c r="E4993">
        <v>15</v>
      </c>
      <c r="F4993">
        <v>30</v>
      </c>
      <c r="G4993">
        <v>32</v>
      </c>
      <c r="H4993" t="s">
        <v>1713</v>
      </c>
      <c r="I4993" t="s">
        <v>1841</v>
      </c>
      <c r="J4993" t="s">
        <v>1975</v>
      </c>
      <c r="K4993" t="b">
        <v>1</v>
      </c>
      <c r="L4993">
        <v>20</v>
      </c>
      <c r="M4993" s="2" t="str">
        <f>IF(H4993="","",IF(LEN(VLOOKUP($H4993,injury_groups!$A:$F,2,FALSE))=0,"",VLOOKUP($H4993,injury_groups!$A:$F,2,FALSE)))</f>
        <v>knee</v>
      </c>
      <c r="N4993" s="2" t="str">
        <f>IF(H4993="","",IF(LEN(VLOOKUP($H4993,injury_groups!$A:$F,3,FALSE))=0,"",VLOOKUP($H4993,injury_groups!$A:$F,3,FALSE)))</f>
        <v/>
      </c>
      <c r="O4993" s="2">
        <f>IF(H4993="",0,VLOOKUP($H4993,injury_groups!$A:$F,4,FALSE))</f>
        <v>1</v>
      </c>
      <c r="P4993" s="2">
        <f>IF(H4993="",0,VLOOKUP($H4993,injury_groups!$A:$F,5,FALSE))</f>
        <v>0</v>
      </c>
      <c r="Q4993" s="4" t="str">
        <f>IF(H4993="","",IF(LEN(VLOOKUP($H4993,injury_groups!$A:$F,6,FALSE))=0,"",VLOOKUP($H4993,injury_groups!$A:$F,6,FALSE)))</f>
        <v/>
      </c>
    </row>
    <row r="4994" spans="1:17" x14ac:dyDescent="0.2">
      <c r="A4994" s="1">
        <v>286462</v>
      </c>
      <c r="B4994">
        <v>21053</v>
      </c>
      <c r="C4994" t="s">
        <v>1705</v>
      </c>
      <c r="D4994">
        <v>2021</v>
      </c>
      <c r="E4994">
        <v>16</v>
      </c>
      <c r="F4994">
        <v>30</v>
      </c>
      <c r="G4994">
        <v>6</v>
      </c>
      <c r="H4994" t="s">
        <v>1713</v>
      </c>
      <c r="I4994" t="s">
        <v>1841</v>
      </c>
      <c r="J4994" t="s">
        <v>1980</v>
      </c>
      <c r="K4994" t="b">
        <v>1</v>
      </c>
      <c r="L4994">
        <v>21</v>
      </c>
      <c r="M4994" s="2" t="str">
        <f>IF(H4994="","",IF(LEN(VLOOKUP($H4994,injury_groups!$A:$F,2,FALSE))=0,"",VLOOKUP($H4994,injury_groups!$A:$F,2,FALSE)))</f>
        <v>knee</v>
      </c>
      <c r="N4994" s="2" t="str">
        <f>IF(H4994="","",IF(LEN(VLOOKUP($H4994,injury_groups!$A:$F,3,FALSE))=0,"",VLOOKUP($H4994,injury_groups!$A:$F,3,FALSE)))</f>
        <v/>
      </c>
      <c r="O4994" s="2">
        <f>IF(H4994="",0,VLOOKUP($H4994,injury_groups!$A:$F,4,FALSE))</f>
        <v>1</v>
      </c>
      <c r="P4994" s="2">
        <f>IF(H4994="",0,VLOOKUP($H4994,injury_groups!$A:$F,5,FALSE))</f>
        <v>0</v>
      </c>
      <c r="Q4994" s="4" t="str">
        <f>IF(H4994="","",IF(LEN(VLOOKUP($H4994,injury_groups!$A:$F,6,FALSE))=0,"",VLOOKUP($H4994,injury_groups!$A:$F,6,FALSE)))</f>
        <v/>
      </c>
    </row>
    <row r="4995" spans="1:17" x14ac:dyDescent="0.2">
      <c r="A4995" s="1">
        <v>287463</v>
      </c>
      <c r="B4995">
        <v>21053</v>
      </c>
      <c r="C4995" t="s">
        <v>1705</v>
      </c>
      <c r="D4995">
        <v>2021</v>
      </c>
      <c r="E4995">
        <v>17</v>
      </c>
      <c r="F4995">
        <v>30</v>
      </c>
      <c r="G4995">
        <v>11</v>
      </c>
      <c r="H4995" t="s">
        <v>1713</v>
      </c>
      <c r="I4995" t="s">
        <v>1841</v>
      </c>
      <c r="J4995" t="s">
        <v>1990</v>
      </c>
      <c r="K4995" t="b">
        <v>1</v>
      </c>
      <c r="L4995">
        <v>22</v>
      </c>
      <c r="M4995" s="2" t="str">
        <f>IF(H4995="","",IF(LEN(VLOOKUP($H4995,injury_groups!$A:$F,2,FALSE))=0,"",VLOOKUP($H4995,injury_groups!$A:$F,2,FALSE)))</f>
        <v>knee</v>
      </c>
      <c r="N4995" s="2" t="str">
        <f>IF(H4995="","",IF(LEN(VLOOKUP($H4995,injury_groups!$A:$F,3,FALSE))=0,"",VLOOKUP($H4995,injury_groups!$A:$F,3,FALSE)))</f>
        <v/>
      </c>
      <c r="O4995" s="2">
        <f>IF(H4995="",0,VLOOKUP($H4995,injury_groups!$A:$F,4,FALSE))</f>
        <v>1</v>
      </c>
      <c r="P4995" s="2">
        <f>IF(H4995="",0,VLOOKUP($H4995,injury_groups!$A:$F,5,FALSE))</f>
        <v>0</v>
      </c>
      <c r="Q4995" s="4" t="str">
        <f>IF(H4995="","",IF(LEN(VLOOKUP($H4995,injury_groups!$A:$F,6,FALSE))=0,"",VLOOKUP($H4995,injury_groups!$A:$F,6,FALSE)))</f>
        <v/>
      </c>
    </row>
    <row r="4996" spans="1:17" x14ac:dyDescent="0.2">
      <c r="A4996" s="1">
        <v>275306</v>
      </c>
      <c r="B4996">
        <v>21053</v>
      </c>
      <c r="C4996" t="s">
        <v>1706</v>
      </c>
      <c r="D4996">
        <v>2021</v>
      </c>
      <c r="E4996">
        <v>3</v>
      </c>
      <c r="F4996">
        <v>30</v>
      </c>
      <c r="G4996">
        <v>29</v>
      </c>
      <c r="H4996" t="s">
        <v>1708</v>
      </c>
      <c r="I4996" t="s">
        <v>1841</v>
      </c>
      <c r="J4996" t="s">
        <v>2057</v>
      </c>
      <c r="K4996" t="b">
        <v>1</v>
      </c>
      <c r="L4996">
        <v>3</v>
      </c>
      <c r="M4996" s="2" t="str">
        <f>IF(H4996="","",IF(LEN(VLOOKUP($H4996,injury_groups!$A:$F,2,FALSE))=0,"",VLOOKUP($H4996,injury_groups!$A:$F,2,FALSE)))</f>
        <v/>
      </c>
      <c r="N4996" s="2" t="str">
        <f>IF(H4996="","",IF(LEN(VLOOKUP($H4996,injury_groups!$A:$F,3,FALSE))=0,"",VLOOKUP($H4996,injury_groups!$A:$F,3,FALSE)))</f>
        <v/>
      </c>
      <c r="O4996" s="2">
        <f>IF(H4996="",0,VLOOKUP($H4996,injury_groups!$A:$F,4,FALSE))</f>
        <v>0</v>
      </c>
      <c r="P4996" s="2">
        <f>IF(H4996="",0,VLOOKUP($H4996,injury_groups!$A:$F,5,FALSE))</f>
        <v>0</v>
      </c>
      <c r="Q4996" s="4" t="str">
        <f>IF(H4996="","",IF(LEN(VLOOKUP($H4996,injury_groups!$A:$F,6,FALSE))=0,"",VLOOKUP($H4996,injury_groups!$A:$F,6,FALSE)))</f>
        <v/>
      </c>
    </row>
    <row r="4997" spans="1:17" x14ac:dyDescent="0.2">
      <c r="A4997" s="1">
        <v>276473</v>
      </c>
      <c r="B4997">
        <v>21054</v>
      </c>
      <c r="C4997" t="s">
        <v>1705</v>
      </c>
      <c r="D4997">
        <v>2021</v>
      </c>
      <c r="E4997">
        <v>2</v>
      </c>
      <c r="F4997">
        <v>28</v>
      </c>
      <c r="G4997">
        <v>25</v>
      </c>
      <c r="H4997" t="s">
        <v>1736</v>
      </c>
      <c r="I4997" t="s">
        <v>1841</v>
      </c>
      <c r="J4997" t="s">
        <v>1860</v>
      </c>
      <c r="K4997" t="b">
        <v>1</v>
      </c>
      <c r="L4997">
        <v>7</v>
      </c>
      <c r="M4997" s="2" t="str">
        <f>IF(H4997="","",IF(LEN(VLOOKUP($H4997,injury_groups!$A:$F,2,FALSE))=0,"",VLOOKUP($H4997,injury_groups!$A:$F,2,FALSE)))</f>
        <v>groin</v>
      </c>
      <c r="N4997" s="2" t="str">
        <f>IF(H4997="","",IF(LEN(VLOOKUP($H4997,injury_groups!$A:$F,3,FALSE))=0,"",VLOOKUP($H4997,injury_groups!$A:$F,3,FALSE)))</f>
        <v/>
      </c>
      <c r="O4997" s="2">
        <f>IF(H4997="",0,VLOOKUP($H4997,injury_groups!$A:$F,4,FALSE))</f>
        <v>1</v>
      </c>
      <c r="P4997" s="2">
        <f>IF(H4997="",0,VLOOKUP($H4997,injury_groups!$A:$F,5,FALSE))</f>
        <v>0</v>
      </c>
      <c r="Q4997" s="4" t="str">
        <f>IF(H4997="","",IF(LEN(VLOOKUP($H4997,injury_groups!$A:$F,6,FALSE))=0,"",VLOOKUP($H4997,injury_groups!$A:$F,6,FALSE)))</f>
        <v/>
      </c>
    </row>
    <row r="4998" spans="1:17" x14ac:dyDescent="0.2">
      <c r="A4998" s="1">
        <v>286701</v>
      </c>
      <c r="B4998">
        <v>21054</v>
      </c>
      <c r="C4998" t="s">
        <v>1705</v>
      </c>
      <c r="D4998">
        <v>2021</v>
      </c>
      <c r="E4998">
        <v>16</v>
      </c>
      <c r="F4998">
        <v>28</v>
      </c>
      <c r="G4998">
        <v>16</v>
      </c>
      <c r="H4998" t="s">
        <v>1710</v>
      </c>
      <c r="I4998" t="s">
        <v>1841</v>
      </c>
      <c r="J4998" t="s">
        <v>1983</v>
      </c>
      <c r="K4998" t="b">
        <v>1</v>
      </c>
      <c r="L4998">
        <v>21</v>
      </c>
      <c r="M4998" s="2" t="str">
        <f>IF(H4998="","",IF(LEN(VLOOKUP($H4998,injury_groups!$A:$F,2,FALSE))=0,"",VLOOKUP($H4998,injury_groups!$A:$F,2,FALSE)))</f>
        <v/>
      </c>
      <c r="N4998" s="2" t="str">
        <f>IF(H4998="","",IF(LEN(VLOOKUP($H4998,injury_groups!$A:$F,3,FALSE))=0,"",VLOOKUP($H4998,injury_groups!$A:$F,3,FALSE)))</f>
        <v/>
      </c>
      <c r="O4998" s="2">
        <f>IF(H4998="",0,VLOOKUP($H4998,injury_groups!$A:$F,4,FALSE))</f>
        <v>0</v>
      </c>
      <c r="P4998" s="2">
        <f>IF(H4998="",0,VLOOKUP($H4998,injury_groups!$A:$F,5,FALSE))</f>
        <v>1</v>
      </c>
      <c r="Q4998" s="4" t="str">
        <f>IF(H4998="","",IF(LEN(VLOOKUP($H4998,injury_groups!$A:$F,6,FALSE))=0,"",VLOOKUP($H4998,injury_groups!$A:$F,6,FALSE)))</f>
        <v/>
      </c>
    </row>
    <row r="4999" spans="1:17" x14ac:dyDescent="0.2">
      <c r="A4999" s="1">
        <v>287464</v>
      </c>
      <c r="B4999">
        <v>21054</v>
      </c>
      <c r="C4999" t="s">
        <v>1705</v>
      </c>
      <c r="D4999">
        <v>2021</v>
      </c>
      <c r="E4999">
        <v>17</v>
      </c>
      <c r="F4999">
        <v>28</v>
      </c>
      <c r="G4999">
        <v>8</v>
      </c>
      <c r="H4999" t="s">
        <v>1710</v>
      </c>
      <c r="I4999" t="s">
        <v>1841</v>
      </c>
      <c r="J4999" t="s">
        <v>1993</v>
      </c>
      <c r="K4999" t="b">
        <v>1</v>
      </c>
      <c r="L4999">
        <v>22</v>
      </c>
      <c r="M4999" s="2" t="str">
        <f>IF(H4999="","",IF(LEN(VLOOKUP($H4999,injury_groups!$A:$F,2,FALSE))=0,"",VLOOKUP($H4999,injury_groups!$A:$F,2,FALSE)))</f>
        <v/>
      </c>
      <c r="N4999" s="2" t="str">
        <f>IF(H4999="","",IF(LEN(VLOOKUP($H4999,injury_groups!$A:$F,3,FALSE))=0,"",VLOOKUP($H4999,injury_groups!$A:$F,3,FALSE)))</f>
        <v/>
      </c>
      <c r="O4999" s="2">
        <f>IF(H4999="",0,VLOOKUP($H4999,injury_groups!$A:$F,4,FALSE))</f>
        <v>0</v>
      </c>
      <c r="P4999" s="2">
        <f>IF(H4999="",0,VLOOKUP($H4999,injury_groups!$A:$F,5,FALSE))</f>
        <v>1</v>
      </c>
      <c r="Q4999" s="4" t="str">
        <f>IF(H4999="","",IF(LEN(VLOOKUP($H4999,injury_groups!$A:$F,6,FALSE))=0,"",VLOOKUP($H4999,injury_groups!$A:$F,6,FALSE)))</f>
        <v/>
      </c>
    </row>
    <row r="5000" spans="1:17" x14ac:dyDescent="0.2">
      <c r="A5000" s="1">
        <v>286832</v>
      </c>
      <c r="B5000">
        <v>21057</v>
      </c>
      <c r="C5000" t="s">
        <v>1705</v>
      </c>
      <c r="D5000">
        <v>2021</v>
      </c>
      <c r="E5000">
        <v>16</v>
      </c>
      <c r="F5000">
        <v>5</v>
      </c>
      <c r="G5000">
        <v>33</v>
      </c>
      <c r="H5000" t="s">
        <v>1710</v>
      </c>
      <c r="I5000" t="s">
        <v>1841</v>
      </c>
      <c r="J5000" t="s">
        <v>1978</v>
      </c>
      <c r="K5000" t="b">
        <v>1</v>
      </c>
      <c r="L5000">
        <v>21</v>
      </c>
      <c r="M5000" s="2" t="str">
        <f>IF(H5000="","",IF(LEN(VLOOKUP($H5000,injury_groups!$A:$F,2,FALSE))=0,"",VLOOKUP($H5000,injury_groups!$A:$F,2,FALSE)))</f>
        <v/>
      </c>
      <c r="N5000" s="2" t="str">
        <f>IF(H5000="","",IF(LEN(VLOOKUP($H5000,injury_groups!$A:$F,3,FALSE))=0,"",VLOOKUP($H5000,injury_groups!$A:$F,3,FALSE)))</f>
        <v/>
      </c>
      <c r="O5000" s="2">
        <f>IF(H5000="",0,VLOOKUP($H5000,injury_groups!$A:$F,4,FALSE))</f>
        <v>0</v>
      </c>
      <c r="P5000" s="2">
        <f>IF(H5000="",0,VLOOKUP($H5000,injury_groups!$A:$F,5,FALSE))</f>
        <v>1</v>
      </c>
      <c r="Q5000" s="4" t="str">
        <f>IF(H5000="","",IF(LEN(VLOOKUP($H5000,injury_groups!$A:$F,6,FALSE))=0,"",VLOOKUP($H5000,injury_groups!$A:$F,6,FALSE)))</f>
        <v/>
      </c>
    </row>
    <row r="5001" spans="1:17" x14ac:dyDescent="0.2">
      <c r="A5001" s="1">
        <v>281098</v>
      </c>
      <c r="B5001">
        <v>21060</v>
      </c>
      <c r="C5001" t="s">
        <v>1705</v>
      </c>
      <c r="D5001">
        <v>2021</v>
      </c>
      <c r="E5001">
        <v>9</v>
      </c>
      <c r="F5001">
        <v>34</v>
      </c>
      <c r="G5001">
        <v>32</v>
      </c>
      <c r="H5001" t="s">
        <v>1723</v>
      </c>
      <c r="I5001" t="s">
        <v>1841</v>
      </c>
      <c r="J5001" t="s">
        <v>1918</v>
      </c>
      <c r="K5001" t="b">
        <v>1</v>
      </c>
      <c r="L5001">
        <v>14</v>
      </c>
      <c r="M5001" s="2" t="str">
        <f>IF(H5001="","",IF(LEN(VLOOKUP($H5001,injury_groups!$A:$F,2,FALSE))=0,"",VLOOKUP($H5001,injury_groups!$A:$F,2,FALSE)))</f>
        <v>head</v>
      </c>
      <c r="N5001" s="2" t="str">
        <f>IF(H5001="","",IF(LEN(VLOOKUP($H5001,injury_groups!$A:$F,3,FALSE))=0,"",VLOOKUP($H5001,injury_groups!$A:$F,3,FALSE)))</f>
        <v/>
      </c>
      <c r="O5001" s="2">
        <f>IF(H5001="",0,VLOOKUP($H5001,injury_groups!$A:$F,4,FALSE))</f>
        <v>1</v>
      </c>
      <c r="P5001" s="2">
        <f>IF(H5001="",0,VLOOKUP($H5001,injury_groups!$A:$F,5,FALSE))</f>
        <v>0</v>
      </c>
      <c r="Q5001" s="4" t="str">
        <f>IF(H5001="","",IF(LEN(VLOOKUP($H5001,injury_groups!$A:$F,6,FALSE))=0,"",VLOOKUP($H5001,injury_groups!$A:$F,6,FALSE)))</f>
        <v/>
      </c>
    </row>
    <row r="5002" spans="1:17" x14ac:dyDescent="0.2">
      <c r="A5002" s="1">
        <v>282619</v>
      </c>
      <c r="B5002">
        <v>21060</v>
      </c>
      <c r="C5002" t="s">
        <v>1705</v>
      </c>
      <c r="D5002">
        <v>2021</v>
      </c>
      <c r="E5002">
        <v>11</v>
      </c>
      <c r="F5002">
        <v>34</v>
      </c>
      <c r="G5002">
        <v>13</v>
      </c>
      <c r="H5002" t="s">
        <v>1733</v>
      </c>
      <c r="I5002" t="s">
        <v>1841</v>
      </c>
      <c r="J5002" t="s">
        <v>1931</v>
      </c>
      <c r="K5002" t="b">
        <v>1</v>
      </c>
      <c r="L5002">
        <v>16</v>
      </c>
      <c r="M5002" s="2" t="str">
        <f>IF(H5002="","",IF(LEN(VLOOKUP($H5002,injury_groups!$A:$F,2,FALSE))=0,"",VLOOKUP($H5002,injury_groups!$A:$F,2,FALSE)))</f>
        <v>head</v>
      </c>
      <c r="N5002" s="2" t="str">
        <f>IF(H5002="","",IF(LEN(VLOOKUP($H5002,injury_groups!$A:$F,3,FALSE))=0,"",VLOOKUP($H5002,injury_groups!$A:$F,3,FALSE)))</f>
        <v/>
      </c>
      <c r="O5002" s="2">
        <f>IF(H5002="",0,VLOOKUP($H5002,injury_groups!$A:$F,4,FALSE))</f>
        <v>1</v>
      </c>
      <c r="P5002" s="2">
        <f>IF(H5002="",0,VLOOKUP($H5002,injury_groups!$A:$F,5,FALSE))</f>
        <v>0</v>
      </c>
      <c r="Q5002" s="4" t="str">
        <f>IF(H5002="","",IF(LEN(VLOOKUP($H5002,injury_groups!$A:$F,6,FALSE))=0,"",VLOOKUP($H5002,injury_groups!$A:$F,6,FALSE)))</f>
        <v/>
      </c>
    </row>
    <row r="5003" spans="1:17" x14ac:dyDescent="0.2">
      <c r="A5003" s="1">
        <v>283317</v>
      </c>
      <c r="B5003">
        <v>21060</v>
      </c>
      <c r="C5003" t="s">
        <v>1705</v>
      </c>
      <c r="D5003">
        <v>2021</v>
      </c>
      <c r="E5003">
        <v>12</v>
      </c>
      <c r="F5003">
        <v>34</v>
      </c>
      <c r="G5003">
        <v>21</v>
      </c>
      <c r="H5003" t="s">
        <v>1733</v>
      </c>
      <c r="I5003" t="s">
        <v>1841</v>
      </c>
      <c r="J5003" t="s">
        <v>1937</v>
      </c>
      <c r="K5003" t="b">
        <v>1</v>
      </c>
      <c r="L5003">
        <v>17</v>
      </c>
      <c r="M5003" s="2" t="str">
        <f>IF(H5003="","",IF(LEN(VLOOKUP($H5003,injury_groups!$A:$F,2,FALSE))=0,"",VLOOKUP($H5003,injury_groups!$A:$F,2,FALSE)))</f>
        <v>head</v>
      </c>
      <c r="N5003" s="2" t="str">
        <f>IF(H5003="","",IF(LEN(VLOOKUP($H5003,injury_groups!$A:$F,3,FALSE))=0,"",VLOOKUP($H5003,injury_groups!$A:$F,3,FALSE)))</f>
        <v/>
      </c>
      <c r="O5003" s="2">
        <f>IF(H5003="",0,VLOOKUP($H5003,injury_groups!$A:$F,4,FALSE))</f>
        <v>1</v>
      </c>
      <c r="P5003" s="2">
        <f>IF(H5003="",0,VLOOKUP($H5003,injury_groups!$A:$F,5,FALSE))</f>
        <v>0</v>
      </c>
      <c r="Q5003" s="4" t="str">
        <f>IF(H5003="","",IF(LEN(VLOOKUP($H5003,injury_groups!$A:$F,6,FALSE))=0,"",VLOOKUP($H5003,injury_groups!$A:$F,6,FALSE)))</f>
        <v/>
      </c>
    </row>
    <row r="5004" spans="1:17" x14ac:dyDescent="0.2">
      <c r="A5004" s="1">
        <v>284047</v>
      </c>
      <c r="B5004">
        <v>21060</v>
      </c>
      <c r="C5004" t="s">
        <v>1705</v>
      </c>
      <c r="D5004">
        <v>2021</v>
      </c>
      <c r="E5004">
        <v>13</v>
      </c>
      <c r="F5004">
        <v>34</v>
      </c>
      <c r="H5004" t="s">
        <v>1733</v>
      </c>
      <c r="I5004" t="s">
        <v>1843</v>
      </c>
      <c r="J5004" t="s">
        <v>1950</v>
      </c>
      <c r="K5004" t="b">
        <v>0</v>
      </c>
      <c r="L5004">
        <v>18</v>
      </c>
      <c r="M5004" s="2" t="str">
        <f>IF(H5004="","",IF(LEN(VLOOKUP($H5004,injury_groups!$A:$F,2,FALSE))=0,"",VLOOKUP($H5004,injury_groups!$A:$F,2,FALSE)))</f>
        <v>head</v>
      </c>
      <c r="N5004" s="2" t="str">
        <f>IF(H5004="","",IF(LEN(VLOOKUP($H5004,injury_groups!$A:$F,3,FALSE))=0,"",VLOOKUP($H5004,injury_groups!$A:$F,3,FALSE)))</f>
        <v/>
      </c>
      <c r="O5004" s="2">
        <f>IF(H5004="",0,VLOOKUP($H5004,injury_groups!$A:$F,4,FALSE))</f>
        <v>1</v>
      </c>
      <c r="P5004" s="2">
        <f>IF(H5004="",0,VLOOKUP($H5004,injury_groups!$A:$F,5,FALSE))</f>
        <v>0</v>
      </c>
      <c r="Q5004" s="4" t="str">
        <f>IF(H5004="","",IF(LEN(VLOOKUP($H5004,injury_groups!$A:$F,6,FALSE))=0,"",VLOOKUP($H5004,injury_groups!$A:$F,6,FALSE)))</f>
        <v/>
      </c>
    </row>
    <row r="5005" spans="1:17" x14ac:dyDescent="0.2">
      <c r="A5005" s="1">
        <v>277597</v>
      </c>
      <c r="B5005">
        <v>21064</v>
      </c>
      <c r="C5005" t="s">
        <v>1705</v>
      </c>
      <c r="D5005">
        <v>2021</v>
      </c>
      <c r="E5005">
        <v>4</v>
      </c>
      <c r="F5005">
        <v>33</v>
      </c>
      <c r="G5005">
        <v>21</v>
      </c>
      <c r="H5005" t="s">
        <v>1709</v>
      </c>
      <c r="I5005" t="s">
        <v>1841</v>
      </c>
      <c r="J5005" t="s">
        <v>1879</v>
      </c>
      <c r="K5005" t="b">
        <v>1</v>
      </c>
      <c r="L5005">
        <v>9</v>
      </c>
      <c r="M5005" s="2" t="str">
        <f>IF(H5005="","",IF(LEN(VLOOKUP($H5005,injury_groups!$A:$F,2,FALSE))=0,"",VLOOKUP($H5005,injury_groups!$A:$F,2,FALSE)))</f>
        <v>knee</v>
      </c>
      <c r="N5005" s="2" t="str">
        <f>IF(H5005="","",IF(LEN(VLOOKUP($H5005,injury_groups!$A:$F,3,FALSE))=0,"",VLOOKUP($H5005,injury_groups!$A:$F,3,FALSE)))</f>
        <v/>
      </c>
      <c r="O5005" s="2">
        <f>IF(H5005="",0,VLOOKUP($H5005,injury_groups!$A:$F,4,FALSE))</f>
        <v>1</v>
      </c>
      <c r="P5005" s="2">
        <f>IF(H5005="",0,VLOOKUP($H5005,injury_groups!$A:$F,5,FALSE))</f>
        <v>0</v>
      </c>
      <c r="Q5005" s="4" t="str">
        <f>IF(H5005="","",IF(LEN(VLOOKUP($H5005,injury_groups!$A:$F,6,FALSE))=0,"",VLOOKUP($H5005,injury_groups!$A:$F,6,FALSE)))</f>
        <v/>
      </c>
    </row>
    <row r="5006" spans="1:17" x14ac:dyDescent="0.2">
      <c r="A5006" s="1">
        <v>284229</v>
      </c>
      <c r="B5006">
        <v>21064</v>
      </c>
      <c r="C5006" t="s">
        <v>1705</v>
      </c>
      <c r="D5006">
        <v>2021</v>
      </c>
      <c r="E5006">
        <v>13</v>
      </c>
      <c r="F5006">
        <v>33</v>
      </c>
      <c r="G5006">
        <v>2</v>
      </c>
      <c r="H5006" t="s">
        <v>1722</v>
      </c>
      <c r="I5006" t="s">
        <v>1842</v>
      </c>
      <c r="J5006" t="s">
        <v>1947</v>
      </c>
      <c r="K5006" t="b">
        <v>0</v>
      </c>
      <c r="L5006">
        <v>18</v>
      </c>
      <c r="M5006" s="2" t="str">
        <f>IF(H5006="","",IF(LEN(VLOOKUP($H5006,injury_groups!$A:$F,2,FALSE))=0,"",VLOOKUP($H5006,injury_groups!$A:$F,2,FALSE)))</f>
        <v xml:space="preserve">shoulder </v>
      </c>
      <c r="N5006" s="2" t="str">
        <f>IF(H5006="","",IF(LEN(VLOOKUP($H5006,injury_groups!$A:$F,3,FALSE))=0,"",VLOOKUP($H5006,injury_groups!$A:$F,3,FALSE)))</f>
        <v/>
      </c>
      <c r="O5006" s="2">
        <f>IF(H5006="",0,VLOOKUP($H5006,injury_groups!$A:$F,4,FALSE))</f>
        <v>1</v>
      </c>
      <c r="P5006" s="2">
        <f>IF(H5006="",0,VLOOKUP($H5006,injury_groups!$A:$F,5,FALSE))</f>
        <v>0</v>
      </c>
      <c r="Q5006" s="4" t="str">
        <f>IF(H5006="","",IF(LEN(VLOOKUP($H5006,injury_groups!$A:$F,6,FALSE))=0,"",VLOOKUP($H5006,injury_groups!$A:$F,6,FALSE)))</f>
        <v/>
      </c>
    </row>
    <row r="5007" spans="1:17" x14ac:dyDescent="0.2">
      <c r="A5007" s="1">
        <v>284817</v>
      </c>
      <c r="B5007">
        <v>21064</v>
      </c>
      <c r="C5007" t="s">
        <v>1705</v>
      </c>
      <c r="D5007">
        <v>2021</v>
      </c>
      <c r="E5007">
        <v>14</v>
      </c>
      <c r="F5007">
        <v>33</v>
      </c>
      <c r="G5007">
        <v>4</v>
      </c>
      <c r="H5007" t="s">
        <v>1733</v>
      </c>
      <c r="I5007" t="s">
        <v>1842</v>
      </c>
      <c r="J5007" t="s">
        <v>1959</v>
      </c>
      <c r="K5007" t="b">
        <v>0</v>
      </c>
      <c r="L5007">
        <v>19</v>
      </c>
      <c r="M5007" s="2" t="str">
        <f>IF(H5007="","",IF(LEN(VLOOKUP($H5007,injury_groups!$A:$F,2,FALSE))=0,"",VLOOKUP($H5007,injury_groups!$A:$F,2,FALSE)))</f>
        <v>head</v>
      </c>
      <c r="N5007" s="2" t="str">
        <f>IF(H5007="","",IF(LEN(VLOOKUP($H5007,injury_groups!$A:$F,3,FALSE))=0,"",VLOOKUP($H5007,injury_groups!$A:$F,3,FALSE)))</f>
        <v/>
      </c>
      <c r="O5007" s="2">
        <f>IF(H5007="",0,VLOOKUP($H5007,injury_groups!$A:$F,4,FALSE))</f>
        <v>1</v>
      </c>
      <c r="P5007" s="2">
        <f>IF(H5007="",0,VLOOKUP($H5007,injury_groups!$A:$F,5,FALSE))</f>
        <v>0</v>
      </c>
      <c r="Q5007" s="4" t="str">
        <f>IF(H5007="","",IF(LEN(VLOOKUP($H5007,injury_groups!$A:$F,6,FALSE))=0,"",VLOOKUP($H5007,injury_groups!$A:$F,6,FALSE)))</f>
        <v/>
      </c>
    </row>
    <row r="5008" spans="1:17" x14ac:dyDescent="0.2">
      <c r="A5008" s="1">
        <v>285475</v>
      </c>
      <c r="B5008">
        <v>21064</v>
      </c>
      <c r="C5008" t="s">
        <v>1705</v>
      </c>
      <c r="D5008">
        <v>2021</v>
      </c>
      <c r="E5008">
        <v>15</v>
      </c>
      <c r="F5008">
        <v>33</v>
      </c>
      <c r="G5008">
        <v>22</v>
      </c>
      <c r="H5008" t="s">
        <v>1732</v>
      </c>
      <c r="I5008" t="s">
        <v>1841</v>
      </c>
      <c r="J5008" t="s">
        <v>1976</v>
      </c>
      <c r="K5008" t="b">
        <v>1</v>
      </c>
      <c r="L5008">
        <v>20</v>
      </c>
      <c r="M5008" s="2" t="str">
        <f>IF(H5008="","",IF(LEN(VLOOKUP($H5008,injury_groups!$A:$F,2,FALSE))=0,"",VLOOKUP($H5008,injury_groups!$A:$F,2,FALSE)))</f>
        <v>illness</v>
      </c>
      <c r="N5008" s="2" t="str">
        <f>IF(H5008="","",IF(LEN(VLOOKUP($H5008,injury_groups!$A:$F,3,FALSE))=0,"",VLOOKUP($H5008,injury_groups!$A:$F,3,FALSE)))</f>
        <v/>
      </c>
      <c r="O5008" s="2">
        <f>IF(H5008="",0,VLOOKUP($H5008,injury_groups!$A:$F,4,FALSE))</f>
        <v>1</v>
      </c>
      <c r="P5008" s="2">
        <f>IF(H5008="",0,VLOOKUP($H5008,injury_groups!$A:$F,5,FALSE))</f>
        <v>0</v>
      </c>
      <c r="Q5008" s="4" t="str">
        <f>IF(H5008="","",IF(LEN(VLOOKUP($H5008,injury_groups!$A:$F,6,FALSE))=0,"",VLOOKUP($H5008,injury_groups!$A:$F,6,FALSE)))</f>
        <v/>
      </c>
    </row>
    <row r="5009" spans="1:17" x14ac:dyDescent="0.2">
      <c r="A5009" s="1">
        <v>277703</v>
      </c>
      <c r="B5009">
        <v>21065</v>
      </c>
      <c r="C5009" t="s">
        <v>1705</v>
      </c>
      <c r="D5009">
        <v>2021</v>
      </c>
      <c r="E5009">
        <v>4</v>
      </c>
      <c r="F5009">
        <v>19</v>
      </c>
      <c r="G5009">
        <v>14</v>
      </c>
      <c r="H5009" t="s">
        <v>1774</v>
      </c>
      <c r="I5009" t="s">
        <v>1841</v>
      </c>
      <c r="J5009" t="s">
        <v>1874</v>
      </c>
      <c r="K5009" t="b">
        <v>1</v>
      </c>
      <c r="L5009">
        <v>9</v>
      </c>
      <c r="M5009" s="2" t="str">
        <f>IF(H5009="","",IF(LEN(VLOOKUP($H5009,injury_groups!$A:$F,2,FALSE))=0,"",VLOOKUP($H5009,injury_groups!$A:$F,2,FALSE)))</f>
        <v>quad</v>
      </c>
      <c r="N5009" s="2" t="str">
        <f>IF(H5009="","",IF(LEN(VLOOKUP($H5009,injury_groups!$A:$F,3,FALSE))=0,"",VLOOKUP($H5009,injury_groups!$A:$F,3,FALSE)))</f>
        <v>foot</v>
      </c>
      <c r="O5009" s="2">
        <f>IF(H5009="",0,VLOOKUP($H5009,injury_groups!$A:$F,4,FALSE))</f>
        <v>1</v>
      </c>
      <c r="P5009" s="2">
        <f>IF(H5009="",0,VLOOKUP($H5009,injury_groups!$A:$F,5,FALSE))</f>
        <v>0</v>
      </c>
      <c r="Q5009" s="4" t="str">
        <f>IF(H5009="","",IF(LEN(VLOOKUP($H5009,injury_groups!$A:$F,6,FALSE))=0,"",VLOOKUP($H5009,injury_groups!$A:$F,6,FALSE)))</f>
        <v/>
      </c>
    </row>
    <row r="5010" spans="1:17" x14ac:dyDescent="0.2">
      <c r="A5010" s="1">
        <v>278120</v>
      </c>
      <c r="B5010">
        <v>21065</v>
      </c>
      <c r="C5010" t="s">
        <v>1705</v>
      </c>
      <c r="D5010">
        <v>2021</v>
      </c>
      <c r="E5010">
        <v>5</v>
      </c>
      <c r="F5010">
        <v>19</v>
      </c>
      <c r="G5010">
        <v>33</v>
      </c>
      <c r="H5010" t="s">
        <v>1774</v>
      </c>
      <c r="I5010" t="s">
        <v>1841</v>
      </c>
      <c r="J5010" t="s">
        <v>1884</v>
      </c>
      <c r="K5010" t="b">
        <v>1</v>
      </c>
      <c r="L5010">
        <v>10</v>
      </c>
      <c r="M5010" s="2" t="str">
        <f>IF(H5010="","",IF(LEN(VLOOKUP($H5010,injury_groups!$A:$F,2,FALSE))=0,"",VLOOKUP($H5010,injury_groups!$A:$F,2,FALSE)))</f>
        <v>quad</v>
      </c>
      <c r="N5010" s="2" t="str">
        <f>IF(H5010="","",IF(LEN(VLOOKUP($H5010,injury_groups!$A:$F,3,FALSE))=0,"",VLOOKUP($H5010,injury_groups!$A:$F,3,FALSE)))</f>
        <v>foot</v>
      </c>
      <c r="O5010" s="2">
        <f>IF(H5010="",0,VLOOKUP($H5010,injury_groups!$A:$F,4,FALSE))</f>
        <v>1</v>
      </c>
      <c r="P5010" s="2">
        <f>IF(H5010="",0,VLOOKUP($H5010,injury_groups!$A:$F,5,FALSE))</f>
        <v>0</v>
      </c>
      <c r="Q5010" s="4" t="str">
        <f>IF(H5010="","",IF(LEN(VLOOKUP($H5010,injury_groups!$A:$F,6,FALSE))=0,"",VLOOKUP($H5010,injury_groups!$A:$F,6,FALSE)))</f>
        <v/>
      </c>
    </row>
    <row r="5011" spans="1:17" x14ac:dyDescent="0.2">
      <c r="A5011" s="1">
        <v>278820</v>
      </c>
      <c r="B5011">
        <v>21065</v>
      </c>
      <c r="C5011" t="s">
        <v>1705</v>
      </c>
      <c r="D5011">
        <v>2021</v>
      </c>
      <c r="E5011">
        <v>6</v>
      </c>
      <c r="F5011">
        <v>19</v>
      </c>
      <c r="G5011">
        <v>15</v>
      </c>
      <c r="H5011" t="s">
        <v>1774</v>
      </c>
      <c r="I5011" t="s">
        <v>1841</v>
      </c>
      <c r="J5011" t="s">
        <v>1893</v>
      </c>
      <c r="K5011" t="b">
        <v>1</v>
      </c>
      <c r="L5011">
        <v>11</v>
      </c>
      <c r="M5011" s="2" t="str">
        <f>IF(H5011="","",IF(LEN(VLOOKUP($H5011,injury_groups!$A:$F,2,FALSE))=0,"",VLOOKUP($H5011,injury_groups!$A:$F,2,FALSE)))</f>
        <v>quad</v>
      </c>
      <c r="N5011" s="2" t="str">
        <f>IF(H5011="","",IF(LEN(VLOOKUP($H5011,injury_groups!$A:$F,3,FALSE))=0,"",VLOOKUP($H5011,injury_groups!$A:$F,3,FALSE)))</f>
        <v>foot</v>
      </c>
      <c r="O5011" s="2">
        <f>IF(H5011="",0,VLOOKUP($H5011,injury_groups!$A:$F,4,FALSE))</f>
        <v>1</v>
      </c>
      <c r="P5011" s="2">
        <f>IF(H5011="",0,VLOOKUP($H5011,injury_groups!$A:$F,5,FALSE))</f>
        <v>0</v>
      </c>
      <c r="Q5011" s="4" t="str">
        <f>IF(H5011="","",IF(LEN(VLOOKUP($H5011,injury_groups!$A:$F,6,FALSE))=0,"",VLOOKUP($H5011,injury_groups!$A:$F,6,FALSE)))</f>
        <v/>
      </c>
    </row>
    <row r="5012" spans="1:17" x14ac:dyDescent="0.2">
      <c r="A5012" s="1">
        <v>279550</v>
      </c>
      <c r="B5012">
        <v>21065</v>
      </c>
      <c r="C5012" t="s">
        <v>1705</v>
      </c>
      <c r="D5012">
        <v>2021</v>
      </c>
      <c r="E5012">
        <v>7</v>
      </c>
      <c r="F5012">
        <v>19</v>
      </c>
      <c r="G5012">
        <v>2</v>
      </c>
      <c r="H5012" t="s">
        <v>1774</v>
      </c>
      <c r="I5012" t="s">
        <v>1841</v>
      </c>
      <c r="J5012" t="s">
        <v>1898</v>
      </c>
      <c r="K5012" t="b">
        <v>1</v>
      </c>
      <c r="L5012">
        <v>12</v>
      </c>
      <c r="M5012" s="2" t="str">
        <f>IF(H5012="","",IF(LEN(VLOOKUP($H5012,injury_groups!$A:$F,2,FALSE))=0,"",VLOOKUP($H5012,injury_groups!$A:$F,2,FALSE)))</f>
        <v>quad</v>
      </c>
      <c r="N5012" s="2" t="str">
        <f>IF(H5012="","",IF(LEN(VLOOKUP($H5012,injury_groups!$A:$F,3,FALSE))=0,"",VLOOKUP($H5012,injury_groups!$A:$F,3,FALSE)))</f>
        <v>foot</v>
      </c>
      <c r="O5012" s="2">
        <f>IF(H5012="",0,VLOOKUP($H5012,injury_groups!$A:$F,4,FALSE))</f>
        <v>1</v>
      </c>
      <c r="P5012" s="2">
        <f>IF(H5012="",0,VLOOKUP($H5012,injury_groups!$A:$F,5,FALSE))</f>
        <v>0</v>
      </c>
      <c r="Q5012" s="4" t="str">
        <f>IF(H5012="","",IF(LEN(VLOOKUP($H5012,injury_groups!$A:$F,6,FALSE))=0,"",VLOOKUP($H5012,injury_groups!$A:$F,6,FALSE)))</f>
        <v/>
      </c>
    </row>
    <row r="5013" spans="1:17" x14ac:dyDescent="0.2">
      <c r="A5013" s="1">
        <v>280236</v>
      </c>
      <c r="B5013">
        <v>21065</v>
      </c>
      <c r="C5013" t="s">
        <v>1705</v>
      </c>
      <c r="D5013">
        <v>2021</v>
      </c>
      <c r="E5013">
        <v>8</v>
      </c>
      <c r="F5013">
        <v>19</v>
      </c>
      <c r="G5013">
        <v>4</v>
      </c>
      <c r="H5013" t="s">
        <v>1774</v>
      </c>
      <c r="I5013" t="s">
        <v>1841</v>
      </c>
      <c r="J5013" t="s">
        <v>1905</v>
      </c>
      <c r="K5013" t="b">
        <v>1</v>
      </c>
      <c r="L5013">
        <v>13</v>
      </c>
      <c r="M5013" s="2" t="str">
        <f>IF(H5013="","",IF(LEN(VLOOKUP($H5013,injury_groups!$A:$F,2,FALSE))=0,"",VLOOKUP($H5013,injury_groups!$A:$F,2,FALSE)))</f>
        <v>quad</v>
      </c>
      <c r="N5013" s="2" t="str">
        <f>IF(H5013="","",IF(LEN(VLOOKUP($H5013,injury_groups!$A:$F,3,FALSE))=0,"",VLOOKUP($H5013,injury_groups!$A:$F,3,FALSE)))</f>
        <v>foot</v>
      </c>
      <c r="O5013" s="2">
        <f>IF(H5013="",0,VLOOKUP($H5013,injury_groups!$A:$F,4,FALSE))</f>
        <v>1</v>
      </c>
      <c r="P5013" s="2">
        <f>IF(H5013="",0,VLOOKUP($H5013,injury_groups!$A:$F,5,FALSE))</f>
        <v>0</v>
      </c>
      <c r="Q5013" s="4" t="str">
        <f>IF(H5013="","",IF(LEN(VLOOKUP($H5013,injury_groups!$A:$F,6,FALSE))=0,"",VLOOKUP($H5013,injury_groups!$A:$F,6,FALSE)))</f>
        <v/>
      </c>
    </row>
    <row r="5014" spans="1:17" x14ac:dyDescent="0.2">
      <c r="A5014" s="1">
        <v>280945</v>
      </c>
      <c r="B5014">
        <v>21065</v>
      </c>
      <c r="C5014" t="s">
        <v>1705</v>
      </c>
      <c r="D5014">
        <v>2021</v>
      </c>
      <c r="E5014">
        <v>9</v>
      </c>
      <c r="F5014">
        <v>19</v>
      </c>
      <c r="G5014">
        <v>13</v>
      </c>
      <c r="H5014" t="s">
        <v>1774</v>
      </c>
      <c r="I5014" t="s">
        <v>1841</v>
      </c>
      <c r="J5014" t="s">
        <v>1913</v>
      </c>
      <c r="K5014" t="b">
        <v>1</v>
      </c>
      <c r="L5014">
        <v>14</v>
      </c>
      <c r="M5014" s="2" t="str">
        <f>IF(H5014="","",IF(LEN(VLOOKUP($H5014,injury_groups!$A:$F,2,FALSE))=0,"",VLOOKUP($H5014,injury_groups!$A:$F,2,FALSE)))</f>
        <v>quad</v>
      </c>
      <c r="N5014" s="2" t="str">
        <f>IF(H5014="","",IF(LEN(VLOOKUP($H5014,injury_groups!$A:$F,3,FALSE))=0,"",VLOOKUP($H5014,injury_groups!$A:$F,3,FALSE)))</f>
        <v>foot</v>
      </c>
      <c r="O5014" s="2">
        <f>IF(H5014="",0,VLOOKUP($H5014,injury_groups!$A:$F,4,FALSE))</f>
        <v>1</v>
      </c>
      <c r="P5014" s="2">
        <f>IF(H5014="",0,VLOOKUP($H5014,injury_groups!$A:$F,5,FALSE))</f>
        <v>0</v>
      </c>
      <c r="Q5014" s="4" t="str">
        <f>IF(H5014="","",IF(LEN(VLOOKUP($H5014,injury_groups!$A:$F,6,FALSE))=0,"",VLOOKUP($H5014,injury_groups!$A:$F,6,FALSE)))</f>
        <v/>
      </c>
    </row>
    <row r="5015" spans="1:17" x14ac:dyDescent="0.2">
      <c r="A5015" s="1">
        <v>281633</v>
      </c>
      <c r="B5015">
        <v>21065</v>
      </c>
      <c r="C5015" t="s">
        <v>1705</v>
      </c>
      <c r="D5015">
        <v>2021</v>
      </c>
      <c r="E5015">
        <v>10</v>
      </c>
      <c r="F5015">
        <v>19</v>
      </c>
      <c r="G5015">
        <v>3</v>
      </c>
      <c r="H5015" t="s">
        <v>1774</v>
      </c>
      <c r="I5015" t="s">
        <v>1841</v>
      </c>
      <c r="J5015" t="s">
        <v>1921</v>
      </c>
      <c r="K5015" t="b">
        <v>1</v>
      </c>
      <c r="L5015">
        <v>15</v>
      </c>
      <c r="M5015" s="2" t="str">
        <f>IF(H5015="","",IF(LEN(VLOOKUP($H5015,injury_groups!$A:$F,2,FALSE))=0,"",VLOOKUP($H5015,injury_groups!$A:$F,2,FALSE)))</f>
        <v>quad</v>
      </c>
      <c r="N5015" s="2" t="str">
        <f>IF(H5015="","",IF(LEN(VLOOKUP($H5015,injury_groups!$A:$F,3,FALSE))=0,"",VLOOKUP($H5015,injury_groups!$A:$F,3,FALSE)))</f>
        <v>foot</v>
      </c>
      <c r="O5015" s="2">
        <f>IF(H5015="",0,VLOOKUP($H5015,injury_groups!$A:$F,4,FALSE))</f>
        <v>1</v>
      </c>
      <c r="P5015" s="2">
        <f>IF(H5015="",0,VLOOKUP($H5015,injury_groups!$A:$F,5,FALSE))</f>
        <v>0</v>
      </c>
      <c r="Q5015" s="4" t="str">
        <f>IF(H5015="","",IF(LEN(VLOOKUP($H5015,injury_groups!$A:$F,6,FALSE))=0,"",VLOOKUP($H5015,injury_groups!$A:$F,6,FALSE)))</f>
        <v/>
      </c>
    </row>
    <row r="5016" spans="1:17" x14ac:dyDescent="0.2">
      <c r="A5016" s="1">
        <v>282385</v>
      </c>
      <c r="B5016">
        <v>21065</v>
      </c>
      <c r="C5016" t="s">
        <v>1705</v>
      </c>
      <c r="D5016">
        <v>2021</v>
      </c>
      <c r="E5016">
        <v>11</v>
      </c>
      <c r="F5016">
        <v>19</v>
      </c>
      <c r="G5016">
        <v>24</v>
      </c>
      <c r="H5016" t="s">
        <v>1774</v>
      </c>
      <c r="I5016" t="s">
        <v>1841</v>
      </c>
      <c r="J5016" t="s">
        <v>1930</v>
      </c>
      <c r="K5016" t="b">
        <v>1</v>
      </c>
      <c r="L5016">
        <v>16</v>
      </c>
      <c r="M5016" s="2" t="str">
        <f>IF(H5016="","",IF(LEN(VLOOKUP($H5016,injury_groups!$A:$F,2,FALSE))=0,"",VLOOKUP($H5016,injury_groups!$A:$F,2,FALSE)))</f>
        <v>quad</v>
      </c>
      <c r="N5016" s="2" t="str">
        <f>IF(H5016="","",IF(LEN(VLOOKUP($H5016,injury_groups!$A:$F,3,FALSE))=0,"",VLOOKUP($H5016,injury_groups!$A:$F,3,FALSE)))</f>
        <v>foot</v>
      </c>
      <c r="O5016" s="2">
        <f>IF(H5016="",0,VLOOKUP($H5016,injury_groups!$A:$F,4,FALSE))</f>
        <v>1</v>
      </c>
      <c r="P5016" s="2">
        <f>IF(H5016="",0,VLOOKUP($H5016,injury_groups!$A:$F,5,FALSE))</f>
        <v>0</v>
      </c>
      <c r="Q5016" s="4" t="str">
        <f>IF(H5016="","",IF(LEN(VLOOKUP($H5016,injury_groups!$A:$F,6,FALSE))=0,"",VLOOKUP($H5016,injury_groups!$A:$F,6,FALSE)))</f>
        <v/>
      </c>
    </row>
    <row r="5017" spans="1:17" x14ac:dyDescent="0.2">
      <c r="A5017" s="1">
        <v>283143</v>
      </c>
      <c r="B5017">
        <v>21065</v>
      </c>
      <c r="C5017" t="s">
        <v>1705</v>
      </c>
      <c r="D5017">
        <v>2021</v>
      </c>
      <c r="E5017">
        <v>12</v>
      </c>
      <c r="F5017">
        <v>19</v>
      </c>
      <c r="G5017">
        <v>5</v>
      </c>
      <c r="H5017" t="s">
        <v>1774</v>
      </c>
      <c r="I5017" t="s">
        <v>1843</v>
      </c>
      <c r="J5017" t="s">
        <v>1937</v>
      </c>
      <c r="K5017" t="b">
        <v>0</v>
      </c>
      <c r="L5017">
        <v>17</v>
      </c>
      <c r="M5017" s="2" t="str">
        <f>IF(H5017="","",IF(LEN(VLOOKUP($H5017,injury_groups!$A:$F,2,FALSE))=0,"",VLOOKUP($H5017,injury_groups!$A:$F,2,FALSE)))</f>
        <v>quad</v>
      </c>
      <c r="N5017" s="2" t="str">
        <f>IF(H5017="","",IF(LEN(VLOOKUP($H5017,injury_groups!$A:$F,3,FALSE))=0,"",VLOOKUP($H5017,injury_groups!$A:$F,3,FALSE)))</f>
        <v>foot</v>
      </c>
      <c r="O5017" s="2">
        <f>IF(H5017="",0,VLOOKUP($H5017,injury_groups!$A:$F,4,FALSE))</f>
        <v>1</v>
      </c>
      <c r="P5017" s="2">
        <f>IF(H5017="",0,VLOOKUP($H5017,injury_groups!$A:$F,5,FALSE))</f>
        <v>0</v>
      </c>
      <c r="Q5017" s="4" t="str">
        <f>IF(H5017="","",IF(LEN(VLOOKUP($H5017,injury_groups!$A:$F,6,FALSE))=0,"",VLOOKUP($H5017,injury_groups!$A:$F,6,FALSE)))</f>
        <v/>
      </c>
    </row>
    <row r="5018" spans="1:17" x14ac:dyDescent="0.2">
      <c r="A5018" s="1">
        <v>286035</v>
      </c>
      <c r="B5018">
        <v>21067</v>
      </c>
      <c r="C5018" t="s">
        <v>1705</v>
      </c>
      <c r="D5018">
        <v>2021</v>
      </c>
      <c r="E5018">
        <v>15</v>
      </c>
      <c r="F5018">
        <v>26</v>
      </c>
      <c r="G5018">
        <v>35</v>
      </c>
      <c r="H5018" t="s">
        <v>1710</v>
      </c>
      <c r="I5018" t="s">
        <v>1841</v>
      </c>
      <c r="J5018" t="s">
        <v>1975</v>
      </c>
      <c r="K5018" t="b">
        <v>1</v>
      </c>
      <c r="L5018">
        <v>20</v>
      </c>
      <c r="M5018" s="2" t="str">
        <f>IF(H5018="","",IF(LEN(VLOOKUP($H5018,injury_groups!$A:$F,2,FALSE))=0,"",VLOOKUP($H5018,injury_groups!$A:$F,2,FALSE)))</f>
        <v/>
      </c>
      <c r="N5018" s="2" t="str">
        <f>IF(H5018="","",IF(LEN(VLOOKUP($H5018,injury_groups!$A:$F,3,FALSE))=0,"",VLOOKUP($H5018,injury_groups!$A:$F,3,FALSE)))</f>
        <v/>
      </c>
      <c r="O5018" s="2">
        <f>IF(H5018="",0,VLOOKUP($H5018,injury_groups!$A:$F,4,FALSE))</f>
        <v>0</v>
      </c>
      <c r="P5018" s="2">
        <f>IF(H5018="",0,VLOOKUP($H5018,injury_groups!$A:$F,5,FALSE))</f>
        <v>1</v>
      </c>
      <c r="Q5018" s="4" t="str">
        <f>IF(H5018="","",IF(LEN(VLOOKUP($H5018,injury_groups!$A:$F,6,FALSE))=0,"",VLOOKUP($H5018,injury_groups!$A:$F,6,FALSE)))</f>
        <v/>
      </c>
    </row>
    <row r="5019" spans="1:17" x14ac:dyDescent="0.2">
      <c r="A5019" s="1">
        <v>286464</v>
      </c>
      <c r="B5019">
        <v>21067</v>
      </c>
      <c r="C5019" t="s">
        <v>1705</v>
      </c>
      <c r="D5019">
        <v>2021</v>
      </c>
      <c r="E5019">
        <v>16</v>
      </c>
      <c r="F5019">
        <v>26</v>
      </c>
      <c r="G5019">
        <v>23</v>
      </c>
      <c r="H5019" t="s">
        <v>1710</v>
      </c>
      <c r="I5019" t="s">
        <v>1841</v>
      </c>
      <c r="J5019" t="s">
        <v>1978</v>
      </c>
      <c r="K5019" t="b">
        <v>1</v>
      </c>
      <c r="L5019">
        <v>21</v>
      </c>
      <c r="M5019" s="2" t="str">
        <f>IF(H5019="","",IF(LEN(VLOOKUP($H5019,injury_groups!$A:$F,2,FALSE))=0,"",VLOOKUP($H5019,injury_groups!$A:$F,2,FALSE)))</f>
        <v/>
      </c>
      <c r="N5019" s="2" t="str">
        <f>IF(H5019="","",IF(LEN(VLOOKUP($H5019,injury_groups!$A:$F,3,FALSE))=0,"",VLOOKUP($H5019,injury_groups!$A:$F,3,FALSE)))</f>
        <v/>
      </c>
      <c r="O5019" s="2">
        <f>IF(H5019="",0,VLOOKUP($H5019,injury_groups!$A:$F,4,FALSE))</f>
        <v>0</v>
      </c>
      <c r="P5019" s="2">
        <f>IF(H5019="",0,VLOOKUP($H5019,injury_groups!$A:$F,5,FALSE))</f>
        <v>1</v>
      </c>
      <c r="Q5019" s="4" t="str">
        <f>IF(H5019="","",IF(LEN(VLOOKUP($H5019,injury_groups!$A:$F,6,FALSE))=0,"",VLOOKUP($H5019,injury_groups!$A:$F,6,FALSE)))</f>
        <v/>
      </c>
    </row>
    <row r="5020" spans="1:17" x14ac:dyDescent="0.2">
      <c r="A5020" s="1">
        <v>276910</v>
      </c>
      <c r="B5020">
        <v>21077</v>
      </c>
      <c r="C5020" t="s">
        <v>1705</v>
      </c>
      <c r="D5020">
        <v>2021</v>
      </c>
      <c r="E5020">
        <v>3</v>
      </c>
      <c r="F5020">
        <v>28</v>
      </c>
      <c r="G5020">
        <v>7</v>
      </c>
      <c r="H5020" t="s">
        <v>1709</v>
      </c>
      <c r="I5020" t="s">
        <v>1841</v>
      </c>
      <c r="J5020" t="s">
        <v>1867</v>
      </c>
      <c r="K5020" t="b">
        <v>1</v>
      </c>
      <c r="L5020">
        <v>8</v>
      </c>
      <c r="M5020" s="2" t="str">
        <f>IF(H5020="","",IF(LEN(VLOOKUP($H5020,injury_groups!$A:$F,2,FALSE))=0,"",VLOOKUP($H5020,injury_groups!$A:$F,2,FALSE)))</f>
        <v>knee</v>
      </c>
      <c r="N5020" s="2" t="str">
        <f>IF(H5020="","",IF(LEN(VLOOKUP($H5020,injury_groups!$A:$F,3,FALSE))=0,"",VLOOKUP($H5020,injury_groups!$A:$F,3,FALSE)))</f>
        <v/>
      </c>
      <c r="O5020" s="2">
        <f>IF(H5020="",0,VLOOKUP($H5020,injury_groups!$A:$F,4,FALSE))</f>
        <v>1</v>
      </c>
      <c r="P5020" s="2">
        <f>IF(H5020="",0,VLOOKUP($H5020,injury_groups!$A:$F,5,FALSE))</f>
        <v>0</v>
      </c>
      <c r="Q5020" s="4" t="str">
        <f>IF(H5020="","",IF(LEN(VLOOKUP($H5020,injury_groups!$A:$F,6,FALSE))=0,"",VLOOKUP($H5020,injury_groups!$A:$F,6,FALSE)))</f>
        <v/>
      </c>
    </row>
    <row r="5021" spans="1:17" x14ac:dyDescent="0.2">
      <c r="A5021" s="1">
        <v>277649</v>
      </c>
      <c r="B5021">
        <v>21078</v>
      </c>
      <c r="C5021" t="s">
        <v>1705</v>
      </c>
      <c r="D5021">
        <v>2021</v>
      </c>
      <c r="E5021">
        <v>4</v>
      </c>
      <c r="F5021">
        <v>24</v>
      </c>
      <c r="G5021">
        <v>34</v>
      </c>
      <c r="H5021" t="s">
        <v>1733</v>
      </c>
      <c r="I5021" t="s">
        <v>1841</v>
      </c>
      <c r="J5021" t="s">
        <v>1874</v>
      </c>
      <c r="K5021" t="b">
        <v>1</v>
      </c>
      <c r="L5021">
        <v>9</v>
      </c>
      <c r="M5021" s="2" t="str">
        <f>IF(H5021="","",IF(LEN(VLOOKUP($H5021,injury_groups!$A:$F,2,FALSE))=0,"",VLOOKUP($H5021,injury_groups!$A:$F,2,FALSE)))</f>
        <v>head</v>
      </c>
      <c r="N5021" s="2" t="str">
        <f>IF(H5021="","",IF(LEN(VLOOKUP($H5021,injury_groups!$A:$F,3,FALSE))=0,"",VLOOKUP($H5021,injury_groups!$A:$F,3,FALSE)))</f>
        <v/>
      </c>
      <c r="O5021" s="2">
        <f>IF(H5021="",0,VLOOKUP($H5021,injury_groups!$A:$F,4,FALSE))</f>
        <v>1</v>
      </c>
      <c r="P5021" s="2">
        <f>IF(H5021="",0,VLOOKUP($H5021,injury_groups!$A:$F,5,FALSE))</f>
        <v>0</v>
      </c>
      <c r="Q5021" s="4" t="str">
        <f>IF(H5021="","",IF(LEN(VLOOKUP($H5021,injury_groups!$A:$F,6,FALSE))=0,"",VLOOKUP($H5021,injury_groups!$A:$F,6,FALSE)))</f>
        <v/>
      </c>
    </row>
    <row r="5022" spans="1:17" x14ac:dyDescent="0.2">
      <c r="A5022" s="1">
        <v>278195</v>
      </c>
      <c r="B5022">
        <v>21078</v>
      </c>
      <c r="C5022" t="s">
        <v>1705</v>
      </c>
      <c r="D5022">
        <v>2021</v>
      </c>
      <c r="E5022">
        <v>5</v>
      </c>
      <c r="F5022">
        <v>24</v>
      </c>
      <c r="G5022">
        <v>2</v>
      </c>
      <c r="H5022" t="s">
        <v>1733</v>
      </c>
      <c r="I5022" t="s">
        <v>1841</v>
      </c>
      <c r="J5022" t="s">
        <v>1881</v>
      </c>
      <c r="K5022" t="b">
        <v>1</v>
      </c>
      <c r="L5022">
        <v>10</v>
      </c>
      <c r="M5022" s="2" t="str">
        <f>IF(H5022="","",IF(LEN(VLOOKUP($H5022,injury_groups!$A:$F,2,FALSE))=0,"",VLOOKUP($H5022,injury_groups!$A:$F,2,FALSE)))</f>
        <v>head</v>
      </c>
      <c r="N5022" s="2" t="str">
        <f>IF(H5022="","",IF(LEN(VLOOKUP($H5022,injury_groups!$A:$F,3,FALSE))=0,"",VLOOKUP($H5022,injury_groups!$A:$F,3,FALSE)))</f>
        <v/>
      </c>
      <c r="O5022" s="2">
        <f>IF(H5022="",0,VLOOKUP($H5022,injury_groups!$A:$F,4,FALSE))</f>
        <v>1</v>
      </c>
      <c r="P5022" s="2">
        <f>IF(H5022="",0,VLOOKUP($H5022,injury_groups!$A:$F,5,FALSE))</f>
        <v>0</v>
      </c>
      <c r="Q5022" s="4" t="str">
        <f>IF(H5022="","",IF(LEN(VLOOKUP($H5022,injury_groups!$A:$F,6,FALSE))=0,"",VLOOKUP($H5022,injury_groups!$A:$F,6,FALSE)))</f>
        <v/>
      </c>
    </row>
    <row r="5023" spans="1:17" x14ac:dyDescent="0.2">
      <c r="A5023" s="1">
        <v>278903</v>
      </c>
      <c r="B5023">
        <v>21078</v>
      </c>
      <c r="C5023" t="s">
        <v>1705</v>
      </c>
      <c r="D5023">
        <v>2021</v>
      </c>
      <c r="E5023">
        <v>6</v>
      </c>
      <c r="F5023">
        <v>24</v>
      </c>
      <c r="H5023" t="s">
        <v>1733</v>
      </c>
      <c r="I5023" t="s">
        <v>1843</v>
      </c>
      <c r="J5023" t="s">
        <v>1888</v>
      </c>
      <c r="K5023" t="b">
        <v>0</v>
      </c>
      <c r="L5023">
        <v>11</v>
      </c>
      <c r="M5023" s="2" t="str">
        <f>IF(H5023="","",IF(LEN(VLOOKUP($H5023,injury_groups!$A:$F,2,FALSE))=0,"",VLOOKUP($H5023,injury_groups!$A:$F,2,FALSE)))</f>
        <v>head</v>
      </c>
      <c r="N5023" s="2" t="str">
        <f>IF(H5023="","",IF(LEN(VLOOKUP($H5023,injury_groups!$A:$F,3,FALSE))=0,"",VLOOKUP($H5023,injury_groups!$A:$F,3,FALSE)))</f>
        <v/>
      </c>
      <c r="O5023" s="2">
        <f>IF(H5023="",0,VLOOKUP($H5023,injury_groups!$A:$F,4,FALSE))</f>
        <v>1</v>
      </c>
      <c r="P5023" s="2">
        <f>IF(H5023="",0,VLOOKUP($H5023,injury_groups!$A:$F,5,FALSE))</f>
        <v>0</v>
      </c>
      <c r="Q5023" s="4" t="str">
        <f>IF(H5023="","",IF(LEN(VLOOKUP($H5023,injury_groups!$A:$F,6,FALSE))=0,"",VLOOKUP($H5023,injury_groups!$A:$F,6,FALSE)))</f>
        <v/>
      </c>
    </row>
    <row r="5024" spans="1:17" x14ac:dyDescent="0.2">
      <c r="A5024" s="1">
        <v>285010</v>
      </c>
      <c r="B5024">
        <v>21078</v>
      </c>
      <c r="C5024" t="s">
        <v>1705</v>
      </c>
      <c r="D5024">
        <v>2021</v>
      </c>
      <c r="E5024">
        <v>14</v>
      </c>
      <c r="F5024">
        <v>24</v>
      </c>
      <c r="G5024">
        <v>22</v>
      </c>
      <c r="H5024" t="s">
        <v>1710</v>
      </c>
      <c r="I5024" t="s">
        <v>1841</v>
      </c>
      <c r="J5024" t="s">
        <v>1958</v>
      </c>
      <c r="K5024" t="b">
        <v>1</v>
      </c>
      <c r="L5024">
        <v>19</v>
      </c>
      <c r="M5024" s="2" t="str">
        <f>IF(H5024="","",IF(LEN(VLOOKUP($H5024,injury_groups!$A:$F,2,FALSE))=0,"",VLOOKUP($H5024,injury_groups!$A:$F,2,FALSE)))</f>
        <v/>
      </c>
      <c r="N5024" s="2" t="str">
        <f>IF(H5024="","",IF(LEN(VLOOKUP($H5024,injury_groups!$A:$F,3,FALSE))=0,"",VLOOKUP($H5024,injury_groups!$A:$F,3,FALSE)))</f>
        <v/>
      </c>
      <c r="O5024" s="2">
        <f>IF(H5024="",0,VLOOKUP($H5024,injury_groups!$A:$F,4,FALSE))</f>
        <v>0</v>
      </c>
      <c r="P5024" s="2">
        <f>IF(H5024="",0,VLOOKUP($H5024,injury_groups!$A:$F,5,FALSE))</f>
        <v>1</v>
      </c>
      <c r="Q5024" s="4" t="str">
        <f>IF(H5024="","",IF(LEN(VLOOKUP($H5024,injury_groups!$A:$F,6,FALSE))=0,"",VLOOKUP($H5024,injury_groups!$A:$F,6,FALSE)))</f>
        <v/>
      </c>
    </row>
    <row r="5025" spans="1:17" x14ac:dyDescent="0.2">
      <c r="A5025" s="1">
        <v>285476</v>
      </c>
      <c r="B5025">
        <v>21078</v>
      </c>
      <c r="C5025" t="s">
        <v>1705</v>
      </c>
      <c r="D5025">
        <v>2021</v>
      </c>
      <c r="E5025">
        <v>15</v>
      </c>
      <c r="F5025">
        <v>24</v>
      </c>
      <c r="G5025">
        <v>19</v>
      </c>
      <c r="H5025" t="s">
        <v>1710</v>
      </c>
      <c r="I5025" t="s">
        <v>1841</v>
      </c>
      <c r="J5025" t="s">
        <v>1964</v>
      </c>
      <c r="K5025" t="b">
        <v>1</v>
      </c>
      <c r="L5025">
        <v>20</v>
      </c>
      <c r="M5025" s="2" t="str">
        <f>IF(H5025="","",IF(LEN(VLOOKUP($H5025,injury_groups!$A:$F,2,FALSE))=0,"",VLOOKUP($H5025,injury_groups!$A:$F,2,FALSE)))</f>
        <v/>
      </c>
      <c r="N5025" s="2" t="str">
        <f>IF(H5025="","",IF(LEN(VLOOKUP($H5025,injury_groups!$A:$F,3,FALSE))=0,"",VLOOKUP($H5025,injury_groups!$A:$F,3,FALSE)))</f>
        <v/>
      </c>
      <c r="O5025" s="2">
        <f>IF(H5025="",0,VLOOKUP($H5025,injury_groups!$A:$F,4,FALSE))</f>
        <v>0</v>
      </c>
      <c r="P5025" s="2">
        <f>IF(H5025="",0,VLOOKUP($H5025,injury_groups!$A:$F,5,FALSE))</f>
        <v>1</v>
      </c>
      <c r="Q5025" s="4" t="str">
        <f>IF(H5025="","",IF(LEN(VLOOKUP($H5025,injury_groups!$A:$F,6,FALSE))=0,"",VLOOKUP($H5025,injury_groups!$A:$F,6,FALSE)))</f>
        <v/>
      </c>
    </row>
    <row r="5026" spans="1:17" x14ac:dyDescent="0.2">
      <c r="A5026" s="1">
        <v>275536</v>
      </c>
      <c r="B5026">
        <v>21097</v>
      </c>
      <c r="C5026" t="s">
        <v>1705</v>
      </c>
      <c r="D5026">
        <v>2021</v>
      </c>
      <c r="E5026">
        <v>1</v>
      </c>
      <c r="F5026">
        <v>4</v>
      </c>
      <c r="G5026">
        <v>28</v>
      </c>
      <c r="H5026" t="s">
        <v>1722</v>
      </c>
      <c r="I5026" t="s">
        <v>1841</v>
      </c>
      <c r="J5026" t="s">
        <v>1845</v>
      </c>
      <c r="K5026" t="b">
        <v>1</v>
      </c>
      <c r="L5026">
        <v>6</v>
      </c>
      <c r="M5026" s="2" t="str">
        <f>IF(H5026="","",IF(LEN(VLOOKUP($H5026,injury_groups!$A:$F,2,FALSE))=0,"",VLOOKUP($H5026,injury_groups!$A:$F,2,FALSE)))</f>
        <v xml:space="preserve">shoulder </v>
      </c>
      <c r="N5026" s="2" t="str">
        <f>IF(H5026="","",IF(LEN(VLOOKUP($H5026,injury_groups!$A:$F,3,FALSE))=0,"",VLOOKUP($H5026,injury_groups!$A:$F,3,FALSE)))</f>
        <v/>
      </c>
      <c r="O5026" s="2">
        <f>IF(H5026="",0,VLOOKUP($H5026,injury_groups!$A:$F,4,FALSE))</f>
        <v>1</v>
      </c>
      <c r="P5026" s="2">
        <f>IF(H5026="",0,VLOOKUP($H5026,injury_groups!$A:$F,5,FALSE))</f>
        <v>0</v>
      </c>
      <c r="Q5026" s="4" t="str">
        <f>IF(H5026="","",IF(LEN(VLOOKUP($H5026,injury_groups!$A:$F,6,FALSE))=0,"",VLOOKUP($H5026,injury_groups!$A:$F,6,FALSE)))</f>
        <v/>
      </c>
    </row>
    <row r="5027" spans="1:17" x14ac:dyDescent="0.2">
      <c r="A5027" s="1">
        <v>287730</v>
      </c>
      <c r="B5027">
        <v>21098</v>
      </c>
      <c r="C5027" t="s">
        <v>1705</v>
      </c>
      <c r="D5027">
        <v>2021</v>
      </c>
      <c r="E5027">
        <v>17</v>
      </c>
      <c r="F5027">
        <v>19</v>
      </c>
      <c r="G5027">
        <v>34</v>
      </c>
      <c r="H5027" t="s">
        <v>1710</v>
      </c>
      <c r="I5027" t="s">
        <v>1841</v>
      </c>
      <c r="J5027" t="s">
        <v>1991</v>
      </c>
      <c r="K5027" t="b">
        <v>1</v>
      </c>
      <c r="L5027">
        <v>22</v>
      </c>
      <c r="M5027" s="2" t="str">
        <f>IF(H5027="","",IF(LEN(VLOOKUP($H5027,injury_groups!$A:$F,2,FALSE))=0,"",VLOOKUP($H5027,injury_groups!$A:$F,2,FALSE)))</f>
        <v/>
      </c>
      <c r="N5027" s="2" t="str">
        <f>IF(H5027="","",IF(LEN(VLOOKUP($H5027,injury_groups!$A:$F,3,FALSE))=0,"",VLOOKUP($H5027,injury_groups!$A:$F,3,FALSE)))</f>
        <v/>
      </c>
      <c r="O5027" s="2">
        <f>IF(H5027="",0,VLOOKUP($H5027,injury_groups!$A:$F,4,FALSE))</f>
        <v>0</v>
      </c>
      <c r="P5027" s="2">
        <f>IF(H5027="",0,VLOOKUP($H5027,injury_groups!$A:$F,5,FALSE))</f>
        <v>1</v>
      </c>
      <c r="Q5027" s="4" t="str">
        <f>IF(H5027="","",IF(LEN(VLOOKUP($H5027,injury_groups!$A:$F,6,FALSE))=0,"",VLOOKUP($H5027,injury_groups!$A:$F,6,FALSE)))</f>
        <v/>
      </c>
    </row>
    <row r="5028" spans="1:17" x14ac:dyDescent="0.2">
      <c r="A5028" s="1">
        <v>289821</v>
      </c>
      <c r="B5028">
        <v>21105</v>
      </c>
      <c r="C5028" t="s">
        <v>1707</v>
      </c>
      <c r="D5028">
        <v>2021</v>
      </c>
      <c r="E5028">
        <v>1</v>
      </c>
      <c r="F5028">
        <v>7</v>
      </c>
      <c r="G5028">
        <v>25</v>
      </c>
      <c r="H5028" t="s">
        <v>1736</v>
      </c>
      <c r="I5028" t="s">
        <v>1841</v>
      </c>
      <c r="J5028" t="s">
        <v>2062</v>
      </c>
      <c r="K5028" t="b">
        <v>1</v>
      </c>
      <c r="L5028">
        <v>23</v>
      </c>
      <c r="M5028" s="2" t="str">
        <f>IF(H5028="","",IF(LEN(VLOOKUP($H5028,injury_groups!$A:$F,2,FALSE))=0,"",VLOOKUP($H5028,injury_groups!$A:$F,2,FALSE)))</f>
        <v>groin</v>
      </c>
      <c r="N5028" s="2" t="str">
        <f>IF(H5028="","",IF(LEN(VLOOKUP($H5028,injury_groups!$A:$F,3,FALSE))=0,"",VLOOKUP($H5028,injury_groups!$A:$F,3,FALSE)))</f>
        <v/>
      </c>
      <c r="O5028" s="2">
        <f>IF(H5028="",0,VLOOKUP($H5028,injury_groups!$A:$F,4,FALSE))</f>
        <v>1</v>
      </c>
      <c r="P5028" s="2">
        <f>IF(H5028="",0,VLOOKUP($H5028,injury_groups!$A:$F,5,FALSE))</f>
        <v>0</v>
      </c>
      <c r="Q5028" s="4" t="str">
        <f>IF(H5028="","",IF(LEN(VLOOKUP($H5028,injury_groups!$A:$F,6,FALSE))=0,"",VLOOKUP($H5028,injury_groups!$A:$F,6,FALSE)))</f>
        <v/>
      </c>
    </row>
    <row r="5029" spans="1:17" x14ac:dyDescent="0.2">
      <c r="A5029" s="1">
        <v>290035</v>
      </c>
      <c r="B5029">
        <v>21105</v>
      </c>
      <c r="C5029" t="s">
        <v>1707</v>
      </c>
      <c r="D5029">
        <v>2021</v>
      </c>
      <c r="E5029">
        <v>2</v>
      </c>
      <c r="F5029">
        <v>7</v>
      </c>
      <c r="G5029">
        <v>34</v>
      </c>
      <c r="H5029" t="s">
        <v>1736</v>
      </c>
      <c r="I5029" t="s">
        <v>1841</v>
      </c>
      <c r="J5029" t="s">
        <v>2070</v>
      </c>
      <c r="K5029" t="b">
        <v>1</v>
      </c>
      <c r="L5029">
        <v>24</v>
      </c>
      <c r="M5029" s="2" t="str">
        <f>IF(H5029="","",IF(LEN(VLOOKUP($H5029,injury_groups!$A:$F,2,FALSE))=0,"",VLOOKUP($H5029,injury_groups!$A:$F,2,FALSE)))</f>
        <v>groin</v>
      </c>
      <c r="N5029" s="2" t="str">
        <f>IF(H5029="","",IF(LEN(VLOOKUP($H5029,injury_groups!$A:$F,3,FALSE))=0,"",VLOOKUP($H5029,injury_groups!$A:$F,3,FALSE)))</f>
        <v/>
      </c>
      <c r="O5029" s="2">
        <f>IF(H5029="",0,VLOOKUP($H5029,injury_groups!$A:$F,4,FALSE))</f>
        <v>1</v>
      </c>
      <c r="P5029" s="2">
        <f>IF(H5029="",0,VLOOKUP($H5029,injury_groups!$A:$F,5,FALSE))</f>
        <v>0</v>
      </c>
      <c r="Q5029" s="4" t="str">
        <f>IF(H5029="","",IF(LEN(VLOOKUP($H5029,injury_groups!$A:$F,6,FALSE))=0,"",VLOOKUP($H5029,injury_groups!$A:$F,6,FALSE)))</f>
        <v/>
      </c>
    </row>
    <row r="5030" spans="1:17" x14ac:dyDescent="0.2">
      <c r="A5030" s="1">
        <v>290209</v>
      </c>
      <c r="B5030">
        <v>21105</v>
      </c>
      <c r="C5030" t="s">
        <v>1707</v>
      </c>
      <c r="D5030">
        <v>2021</v>
      </c>
      <c r="E5030">
        <v>3</v>
      </c>
      <c r="F5030">
        <v>7</v>
      </c>
      <c r="G5030">
        <v>16</v>
      </c>
      <c r="H5030" t="s">
        <v>1736</v>
      </c>
      <c r="I5030" t="s">
        <v>1841</v>
      </c>
      <c r="J5030" t="s">
        <v>2064</v>
      </c>
      <c r="K5030" t="b">
        <v>1</v>
      </c>
      <c r="L5030">
        <v>25</v>
      </c>
      <c r="M5030" s="2" t="str">
        <f>IF(H5030="","",IF(LEN(VLOOKUP($H5030,injury_groups!$A:$F,2,FALSE))=0,"",VLOOKUP($H5030,injury_groups!$A:$F,2,FALSE)))</f>
        <v>groin</v>
      </c>
      <c r="N5030" s="2" t="str">
        <f>IF(H5030="","",IF(LEN(VLOOKUP($H5030,injury_groups!$A:$F,3,FALSE))=0,"",VLOOKUP($H5030,injury_groups!$A:$F,3,FALSE)))</f>
        <v/>
      </c>
      <c r="O5030" s="2">
        <f>IF(H5030="",0,VLOOKUP($H5030,injury_groups!$A:$F,4,FALSE))</f>
        <v>1</v>
      </c>
      <c r="P5030" s="2">
        <f>IF(H5030="",0,VLOOKUP($H5030,injury_groups!$A:$F,5,FALSE))</f>
        <v>0</v>
      </c>
      <c r="Q5030" s="4" t="str">
        <f>IF(H5030="","",IF(LEN(VLOOKUP($H5030,injury_groups!$A:$F,6,FALSE))=0,"",VLOOKUP($H5030,injury_groups!$A:$F,6,FALSE)))</f>
        <v/>
      </c>
    </row>
    <row r="5031" spans="1:17" x14ac:dyDescent="0.2">
      <c r="A5031" s="1">
        <v>276101</v>
      </c>
      <c r="B5031">
        <v>21107</v>
      </c>
      <c r="C5031" t="s">
        <v>1705</v>
      </c>
      <c r="D5031">
        <v>2021</v>
      </c>
      <c r="E5031">
        <v>2</v>
      </c>
      <c r="F5031">
        <v>12</v>
      </c>
      <c r="G5031">
        <v>11</v>
      </c>
      <c r="H5031" t="s">
        <v>1722</v>
      </c>
      <c r="I5031" t="s">
        <v>1842</v>
      </c>
      <c r="J5031" t="s">
        <v>1863</v>
      </c>
      <c r="K5031" t="b">
        <v>0</v>
      </c>
      <c r="L5031">
        <v>7</v>
      </c>
      <c r="M5031" s="2" t="str">
        <f>IF(H5031="","",IF(LEN(VLOOKUP($H5031,injury_groups!$A:$F,2,FALSE))=0,"",VLOOKUP($H5031,injury_groups!$A:$F,2,FALSE)))</f>
        <v xml:space="preserve">shoulder </v>
      </c>
      <c r="N5031" s="2" t="str">
        <f>IF(H5031="","",IF(LEN(VLOOKUP($H5031,injury_groups!$A:$F,3,FALSE))=0,"",VLOOKUP($H5031,injury_groups!$A:$F,3,FALSE)))</f>
        <v/>
      </c>
      <c r="O5031" s="2">
        <f>IF(H5031="",0,VLOOKUP($H5031,injury_groups!$A:$F,4,FALSE))</f>
        <v>1</v>
      </c>
      <c r="P5031" s="2">
        <f>IF(H5031="",0,VLOOKUP($H5031,injury_groups!$A:$F,5,FALSE))</f>
        <v>0</v>
      </c>
      <c r="Q5031" s="4" t="str">
        <f>IF(H5031="","",IF(LEN(VLOOKUP($H5031,injury_groups!$A:$F,6,FALSE))=0,"",VLOOKUP($H5031,injury_groups!$A:$F,6,FALSE)))</f>
        <v/>
      </c>
    </row>
    <row r="5032" spans="1:17" x14ac:dyDescent="0.2">
      <c r="A5032" s="1">
        <v>277038</v>
      </c>
      <c r="B5032">
        <v>21108</v>
      </c>
      <c r="C5032" t="s">
        <v>1705</v>
      </c>
      <c r="D5032">
        <v>2021</v>
      </c>
      <c r="E5032">
        <v>3</v>
      </c>
      <c r="F5032">
        <v>8</v>
      </c>
      <c r="G5032">
        <v>6</v>
      </c>
      <c r="H5032" t="s">
        <v>1720</v>
      </c>
      <c r="I5032" t="s">
        <v>1841</v>
      </c>
      <c r="J5032" t="s">
        <v>1867</v>
      </c>
      <c r="K5032" t="b">
        <v>1</v>
      </c>
      <c r="L5032">
        <v>8</v>
      </c>
      <c r="M5032" s="2" t="str">
        <f>IF(H5032="","",IF(LEN(VLOOKUP($H5032,injury_groups!$A:$F,2,FALSE))=0,"",VLOOKUP($H5032,injury_groups!$A:$F,2,FALSE)))</f>
        <v>hamstring</v>
      </c>
      <c r="N5032" s="2" t="str">
        <f>IF(H5032="","",IF(LEN(VLOOKUP($H5032,injury_groups!$A:$F,3,FALSE))=0,"",VLOOKUP($H5032,injury_groups!$A:$F,3,FALSE)))</f>
        <v/>
      </c>
      <c r="O5032" s="2">
        <f>IF(H5032="",0,VLOOKUP($H5032,injury_groups!$A:$F,4,FALSE))</f>
        <v>1</v>
      </c>
      <c r="P5032" s="2">
        <f>IF(H5032="",0,VLOOKUP($H5032,injury_groups!$A:$F,5,FALSE))</f>
        <v>0</v>
      </c>
      <c r="Q5032" s="4" t="str">
        <f>IF(H5032="","",IF(LEN(VLOOKUP($H5032,injury_groups!$A:$F,6,FALSE))=0,"",VLOOKUP($H5032,injury_groups!$A:$F,6,FALSE)))</f>
        <v/>
      </c>
    </row>
    <row r="5033" spans="1:17" x14ac:dyDescent="0.2">
      <c r="A5033" s="1">
        <v>282846</v>
      </c>
      <c r="B5033">
        <v>21112</v>
      </c>
      <c r="C5033" t="s">
        <v>1705</v>
      </c>
      <c r="D5033">
        <v>2021</v>
      </c>
      <c r="E5033">
        <v>11</v>
      </c>
      <c r="F5033">
        <v>23</v>
      </c>
      <c r="G5033">
        <v>33</v>
      </c>
      <c r="H5033" t="s">
        <v>1719</v>
      </c>
      <c r="I5033" t="s">
        <v>1841</v>
      </c>
      <c r="J5033" t="s">
        <v>1935</v>
      </c>
      <c r="K5033" t="b">
        <v>1</v>
      </c>
      <c r="L5033">
        <v>16</v>
      </c>
      <c r="M5033" s="2" t="str">
        <f>IF(H5033="","",IF(LEN(VLOOKUP($H5033,injury_groups!$A:$F,2,FALSE))=0,"",VLOOKUP($H5033,injury_groups!$A:$F,2,FALSE)))</f>
        <v/>
      </c>
      <c r="N5033" s="2" t="str">
        <f>IF(H5033="","",IF(LEN(VLOOKUP($H5033,injury_groups!$A:$F,3,FALSE))=0,"",VLOOKUP($H5033,injury_groups!$A:$F,3,FALSE)))</f>
        <v/>
      </c>
      <c r="O5033" s="2">
        <f>IF(H5033="",0,VLOOKUP($H5033,injury_groups!$A:$F,4,FALSE))</f>
        <v>0</v>
      </c>
      <c r="P5033" s="2">
        <f>IF(H5033="",0,VLOOKUP($H5033,injury_groups!$A:$F,5,FALSE))</f>
        <v>0</v>
      </c>
      <c r="Q5033" s="4" t="str">
        <f>IF(H5033="","",IF(LEN(VLOOKUP($H5033,injury_groups!$A:$F,6,FALSE))=0,"",VLOOKUP($H5033,injury_groups!$A:$F,6,FALSE)))</f>
        <v/>
      </c>
    </row>
    <row r="5034" spans="1:17" x14ac:dyDescent="0.2">
      <c r="A5034" s="1">
        <v>284708</v>
      </c>
      <c r="B5034">
        <v>21112</v>
      </c>
      <c r="C5034" t="s">
        <v>1705</v>
      </c>
      <c r="D5034">
        <v>2021</v>
      </c>
      <c r="E5034">
        <v>14</v>
      </c>
      <c r="F5034">
        <v>23</v>
      </c>
      <c r="G5034">
        <v>29</v>
      </c>
      <c r="H5034" t="s">
        <v>1710</v>
      </c>
      <c r="I5034" t="s">
        <v>1841</v>
      </c>
      <c r="J5034" t="s">
        <v>1961</v>
      </c>
      <c r="K5034" t="b">
        <v>1</v>
      </c>
      <c r="L5034">
        <v>19</v>
      </c>
      <c r="M5034" s="2" t="str">
        <f>IF(H5034="","",IF(LEN(VLOOKUP($H5034,injury_groups!$A:$F,2,FALSE))=0,"",VLOOKUP($H5034,injury_groups!$A:$F,2,FALSE)))</f>
        <v/>
      </c>
      <c r="N5034" s="2" t="str">
        <f>IF(H5034="","",IF(LEN(VLOOKUP($H5034,injury_groups!$A:$F,3,FALSE))=0,"",VLOOKUP($H5034,injury_groups!$A:$F,3,FALSE)))</f>
        <v/>
      </c>
      <c r="O5034" s="2">
        <f>IF(H5034="",0,VLOOKUP($H5034,injury_groups!$A:$F,4,FALSE))</f>
        <v>0</v>
      </c>
      <c r="P5034" s="2">
        <f>IF(H5034="",0,VLOOKUP($H5034,injury_groups!$A:$F,5,FALSE))</f>
        <v>1</v>
      </c>
      <c r="Q5034" s="4" t="str">
        <f>IF(H5034="","",IF(LEN(VLOOKUP($H5034,injury_groups!$A:$F,6,FALSE))=0,"",VLOOKUP($H5034,injury_groups!$A:$F,6,FALSE)))</f>
        <v/>
      </c>
    </row>
    <row r="5035" spans="1:17" x14ac:dyDescent="0.2">
      <c r="A5035" s="1">
        <v>275472</v>
      </c>
      <c r="B5035">
        <v>21113</v>
      </c>
      <c r="C5035" t="s">
        <v>1705</v>
      </c>
      <c r="D5035">
        <v>2021</v>
      </c>
      <c r="E5035">
        <v>1</v>
      </c>
      <c r="F5035">
        <v>8</v>
      </c>
      <c r="G5035">
        <v>16</v>
      </c>
      <c r="H5035" t="s">
        <v>1709</v>
      </c>
      <c r="I5035" t="s">
        <v>1841</v>
      </c>
      <c r="J5035" t="s">
        <v>1848</v>
      </c>
      <c r="K5035" t="b">
        <v>1</v>
      </c>
      <c r="L5035">
        <v>6</v>
      </c>
      <c r="M5035" s="2" t="str">
        <f>IF(H5035="","",IF(LEN(VLOOKUP($H5035,injury_groups!$A:$F,2,FALSE))=0,"",VLOOKUP($H5035,injury_groups!$A:$F,2,FALSE)))</f>
        <v>knee</v>
      </c>
      <c r="N5035" s="2" t="str">
        <f>IF(H5035="","",IF(LEN(VLOOKUP($H5035,injury_groups!$A:$F,3,FALSE))=0,"",VLOOKUP($H5035,injury_groups!$A:$F,3,FALSE)))</f>
        <v/>
      </c>
      <c r="O5035" s="2">
        <f>IF(H5035="",0,VLOOKUP($H5035,injury_groups!$A:$F,4,FALSE))</f>
        <v>1</v>
      </c>
      <c r="P5035" s="2">
        <f>IF(H5035="",0,VLOOKUP($H5035,injury_groups!$A:$F,5,FALSE))</f>
        <v>0</v>
      </c>
      <c r="Q5035" s="4" t="str">
        <f>IF(H5035="","",IF(LEN(VLOOKUP($H5035,injury_groups!$A:$F,6,FALSE))=0,"",VLOOKUP($H5035,injury_groups!$A:$F,6,FALSE)))</f>
        <v/>
      </c>
    </row>
    <row r="5036" spans="1:17" x14ac:dyDescent="0.2">
      <c r="A5036" s="1">
        <v>276051</v>
      </c>
      <c r="B5036">
        <v>21113</v>
      </c>
      <c r="C5036" t="s">
        <v>1705</v>
      </c>
      <c r="D5036">
        <v>2021</v>
      </c>
      <c r="E5036">
        <v>2</v>
      </c>
      <c r="F5036">
        <v>8</v>
      </c>
      <c r="G5036">
        <v>13</v>
      </c>
      <c r="H5036" t="s">
        <v>1709</v>
      </c>
      <c r="I5036" t="s">
        <v>1841</v>
      </c>
      <c r="J5036" t="s">
        <v>1859</v>
      </c>
      <c r="K5036" t="b">
        <v>1</v>
      </c>
      <c r="L5036">
        <v>7</v>
      </c>
      <c r="M5036" s="2" t="str">
        <f>IF(H5036="","",IF(LEN(VLOOKUP($H5036,injury_groups!$A:$F,2,FALSE))=0,"",VLOOKUP($H5036,injury_groups!$A:$F,2,FALSE)))</f>
        <v>knee</v>
      </c>
      <c r="N5036" s="2" t="str">
        <f>IF(H5036="","",IF(LEN(VLOOKUP($H5036,injury_groups!$A:$F,3,FALSE))=0,"",VLOOKUP($H5036,injury_groups!$A:$F,3,FALSE)))</f>
        <v/>
      </c>
      <c r="O5036" s="2">
        <f>IF(H5036="",0,VLOOKUP($H5036,injury_groups!$A:$F,4,FALSE))</f>
        <v>1</v>
      </c>
      <c r="P5036" s="2">
        <f>IF(H5036="",0,VLOOKUP($H5036,injury_groups!$A:$F,5,FALSE))</f>
        <v>0</v>
      </c>
      <c r="Q5036" s="4" t="str">
        <f>IF(H5036="","",IF(LEN(VLOOKUP($H5036,injury_groups!$A:$F,6,FALSE))=0,"",VLOOKUP($H5036,injury_groups!$A:$F,6,FALSE)))</f>
        <v/>
      </c>
    </row>
    <row r="5037" spans="1:17" x14ac:dyDescent="0.2">
      <c r="A5037" s="1">
        <v>276672</v>
      </c>
      <c r="B5037">
        <v>21113</v>
      </c>
      <c r="C5037" t="s">
        <v>1705</v>
      </c>
      <c r="D5037">
        <v>2021</v>
      </c>
      <c r="E5037">
        <v>3</v>
      </c>
      <c r="F5037">
        <v>8</v>
      </c>
      <c r="G5037">
        <v>6</v>
      </c>
      <c r="H5037" t="s">
        <v>1709</v>
      </c>
      <c r="I5037" t="s">
        <v>1841</v>
      </c>
      <c r="J5037" t="s">
        <v>1867</v>
      </c>
      <c r="K5037" t="b">
        <v>1</v>
      </c>
      <c r="L5037">
        <v>8</v>
      </c>
      <c r="M5037" s="2" t="str">
        <f>IF(H5037="","",IF(LEN(VLOOKUP($H5037,injury_groups!$A:$F,2,FALSE))=0,"",VLOOKUP($H5037,injury_groups!$A:$F,2,FALSE)))</f>
        <v>knee</v>
      </c>
      <c r="N5037" s="2" t="str">
        <f>IF(H5037="","",IF(LEN(VLOOKUP($H5037,injury_groups!$A:$F,3,FALSE))=0,"",VLOOKUP($H5037,injury_groups!$A:$F,3,FALSE)))</f>
        <v/>
      </c>
      <c r="O5037" s="2">
        <f>IF(H5037="",0,VLOOKUP($H5037,injury_groups!$A:$F,4,FALSE))</f>
        <v>1</v>
      </c>
      <c r="P5037" s="2">
        <f>IF(H5037="",0,VLOOKUP($H5037,injury_groups!$A:$F,5,FALSE))</f>
        <v>0</v>
      </c>
      <c r="Q5037" s="4" t="str">
        <f>IF(H5037="","",IF(LEN(VLOOKUP($H5037,injury_groups!$A:$F,6,FALSE))=0,"",VLOOKUP($H5037,injury_groups!$A:$F,6,FALSE)))</f>
        <v/>
      </c>
    </row>
    <row r="5038" spans="1:17" x14ac:dyDescent="0.2">
      <c r="A5038" s="1">
        <v>277320</v>
      </c>
      <c r="B5038">
        <v>21113</v>
      </c>
      <c r="C5038" t="s">
        <v>1705</v>
      </c>
      <c r="D5038">
        <v>2021</v>
      </c>
      <c r="E5038">
        <v>4</v>
      </c>
      <c r="F5038">
        <v>8</v>
      </c>
      <c r="G5038">
        <v>20</v>
      </c>
      <c r="H5038" t="s">
        <v>1709</v>
      </c>
      <c r="I5038" t="s">
        <v>1841</v>
      </c>
      <c r="J5038" t="s">
        <v>1874</v>
      </c>
      <c r="K5038" t="b">
        <v>1</v>
      </c>
      <c r="L5038">
        <v>9</v>
      </c>
      <c r="M5038" s="2" t="str">
        <f>IF(H5038="","",IF(LEN(VLOOKUP($H5038,injury_groups!$A:$F,2,FALSE))=0,"",VLOOKUP($H5038,injury_groups!$A:$F,2,FALSE)))</f>
        <v>knee</v>
      </c>
      <c r="N5038" s="2" t="str">
        <f>IF(H5038="","",IF(LEN(VLOOKUP($H5038,injury_groups!$A:$F,3,FALSE))=0,"",VLOOKUP($H5038,injury_groups!$A:$F,3,FALSE)))</f>
        <v/>
      </c>
      <c r="O5038" s="2">
        <f>IF(H5038="",0,VLOOKUP($H5038,injury_groups!$A:$F,4,FALSE))</f>
        <v>1</v>
      </c>
      <c r="P5038" s="2">
        <f>IF(H5038="",0,VLOOKUP($H5038,injury_groups!$A:$F,5,FALSE))</f>
        <v>0</v>
      </c>
      <c r="Q5038" s="4" t="str">
        <f>IF(H5038="","",IF(LEN(VLOOKUP($H5038,injury_groups!$A:$F,6,FALSE))=0,"",VLOOKUP($H5038,injury_groups!$A:$F,6,FALSE)))</f>
        <v/>
      </c>
    </row>
    <row r="5039" spans="1:17" x14ac:dyDescent="0.2">
      <c r="A5039" s="1">
        <v>277959</v>
      </c>
      <c r="B5039">
        <v>21113</v>
      </c>
      <c r="C5039" t="s">
        <v>1705</v>
      </c>
      <c r="D5039">
        <v>2021</v>
      </c>
      <c r="E5039">
        <v>5</v>
      </c>
      <c r="F5039">
        <v>8</v>
      </c>
      <c r="G5039">
        <v>29</v>
      </c>
      <c r="H5039" t="s">
        <v>1709</v>
      </c>
      <c r="I5039" t="s">
        <v>1841</v>
      </c>
      <c r="J5039" t="s">
        <v>1885</v>
      </c>
      <c r="K5039" t="b">
        <v>1</v>
      </c>
      <c r="L5039">
        <v>10</v>
      </c>
      <c r="M5039" s="2" t="str">
        <f>IF(H5039="","",IF(LEN(VLOOKUP($H5039,injury_groups!$A:$F,2,FALSE))=0,"",VLOOKUP($H5039,injury_groups!$A:$F,2,FALSE)))</f>
        <v>knee</v>
      </c>
      <c r="N5039" s="2" t="str">
        <f>IF(H5039="","",IF(LEN(VLOOKUP($H5039,injury_groups!$A:$F,3,FALSE))=0,"",VLOOKUP($H5039,injury_groups!$A:$F,3,FALSE)))</f>
        <v/>
      </c>
      <c r="O5039" s="2">
        <f>IF(H5039="",0,VLOOKUP($H5039,injury_groups!$A:$F,4,FALSE))</f>
        <v>1</v>
      </c>
      <c r="P5039" s="2">
        <f>IF(H5039="",0,VLOOKUP($H5039,injury_groups!$A:$F,5,FALSE))</f>
        <v>0</v>
      </c>
      <c r="Q5039" s="4" t="str">
        <f>IF(H5039="","",IF(LEN(VLOOKUP($H5039,injury_groups!$A:$F,6,FALSE))=0,"",VLOOKUP($H5039,injury_groups!$A:$F,6,FALSE)))</f>
        <v/>
      </c>
    </row>
    <row r="5040" spans="1:17" x14ac:dyDescent="0.2">
      <c r="A5040" s="1">
        <v>278671</v>
      </c>
      <c r="B5040">
        <v>21113</v>
      </c>
      <c r="C5040" t="s">
        <v>1705</v>
      </c>
      <c r="D5040">
        <v>2021</v>
      </c>
      <c r="E5040">
        <v>6</v>
      </c>
      <c r="F5040">
        <v>8</v>
      </c>
      <c r="G5040">
        <v>1</v>
      </c>
      <c r="H5040" t="s">
        <v>1709</v>
      </c>
      <c r="I5040" t="s">
        <v>1841</v>
      </c>
      <c r="J5040" t="s">
        <v>1887</v>
      </c>
      <c r="K5040" t="b">
        <v>1</v>
      </c>
      <c r="L5040">
        <v>11</v>
      </c>
      <c r="M5040" s="2" t="str">
        <f>IF(H5040="","",IF(LEN(VLOOKUP($H5040,injury_groups!$A:$F,2,FALSE))=0,"",VLOOKUP($H5040,injury_groups!$A:$F,2,FALSE)))</f>
        <v>knee</v>
      </c>
      <c r="N5040" s="2" t="str">
        <f>IF(H5040="","",IF(LEN(VLOOKUP($H5040,injury_groups!$A:$F,3,FALSE))=0,"",VLOOKUP($H5040,injury_groups!$A:$F,3,FALSE)))</f>
        <v/>
      </c>
      <c r="O5040" s="2">
        <f>IF(H5040="",0,VLOOKUP($H5040,injury_groups!$A:$F,4,FALSE))</f>
        <v>1</v>
      </c>
      <c r="P5040" s="2">
        <f>IF(H5040="",0,VLOOKUP($H5040,injury_groups!$A:$F,5,FALSE))</f>
        <v>0</v>
      </c>
      <c r="Q5040" s="4" t="str">
        <f>IF(H5040="","",IF(LEN(VLOOKUP($H5040,injury_groups!$A:$F,6,FALSE))=0,"",VLOOKUP($H5040,injury_groups!$A:$F,6,FALSE)))</f>
        <v/>
      </c>
    </row>
    <row r="5041" spans="1:17" x14ac:dyDescent="0.2">
      <c r="A5041" s="1">
        <v>279385</v>
      </c>
      <c r="B5041">
        <v>21113</v>
      </c>
      <c r="C5041" t="s">
        <v>1705</v>
      </c>
      <c r="D5041">
        <v>2021</v>
      </c>
      <c r="E5041">
        <v>7</v>
      </c>
      <c r="F5041">
        <v>8</v>
      </c>
      <c r="G5041">
        <v>10</v>
      </c>
      <c r="H5041" t="s">
        <v>1709</v>
      </c>
      <c r="I5041" t="s">
        <v>1841</v>
      </c>
      <c r="J5041" t="s">
        <v>1900</v>
      </c>
      <c r="K5041" t="b">
        <v>1</v>
      </c>
      <c r="L5041">
        <v>12</v>
      </c>
      <c r="M5041" s="2" t="str">
        <f>IF(H5041="","",IF(LEN(VLOOKUP($H5041,injury_groups!$A:$F,2,FALSE))=0,"",VLOOKUP($H5041,injury_groups!$A:$F,2,FALSE)))</f>
        <v>knee</v>
      </c>
      <c r="N5041" s="2" t="str">
        <f>IF(H5041="","",IF(LEN(VLOOKUP($H5041,injury_groups!$A:$F,3,FALSE))=0,"",VLOOKUP($H5041,injury_groups!$A:$F,3,FALSE)))</f>
        <v/>
      </c>
      <c r="O5041" s="2">
        <f>IF(H5041="",0,VLOOKUP($H5041,injury_groups!$A:$F,4,FALSE))</f>
        <v>1</v>
      </c>
      <c r="P5041" s="2">
        <f>IF(H5041="",0,VLOOKUP($H5041,injury_groups!$A:$F,5,FALSE))</f>
        <v>0</v>
      </c>
      <c r="Q5041" s="4" t="str">
        <f>IF(H5041="","",IF(LEN(VLOOKUP($H5041,injury_groups!$A:$F,6,FALSE))=0,"",VLOOKUP($H5041,injury_groups!$A:$F,6,FALSE)))</f>
        <v/>
      </c>
    </row>
    <row r="5042" spans="1:17" x14ac:dyDescent="0.2">
      <c r="A5042" s="1">
        <v>280064</v>
      </c>
      <c r="B5042">
        <v>21113</v>
      </c>
      <c r="C5042" t="s">
        <v>1705</v>
      </c>
      <c r="D5042">
        <v>2021</v>
      </c>
      <c r="E5042">
        <v>8</v>
      </c>
      <c r="F5042">
        <v>8</v>
      </c>
      <c r="G5042">
        <v>28</v>
      </c>
      <c r="H5042" t="s">
        <v>1709</v>
      </c>
      <c r="I5042" t="s">
        <v>1841</v>
      </c>
      <c r="J5042" t="s">
        <v>1905</v>
      </c>
      <c r="K5042" t="b">
        <v>1</v>
      </c>
      <c r="L5042">
        <v>13</v>
      </c>
      <c r="M5042" s="2" t="str">
        <f>IF(H5042="","",IF(LEN(VLOOKUP($H5042,injury_groups!$A:$F,2,FALSE))=0,"",VLOOKUP($H5042,injury_groups!$A:$F,2,FALSE)))</f>
        <v>knee</v>
      </c>
      <c r="N5042" s="2" t="str">
        <f>IF(H5042="","",IF(LEN(VLOOKUP($H5042,injury_groups!$A:$F,3,FALSE))=0,"",VLOOKUP($H5042,injury_groups!$A:$F,3,FALSE)))</f>
        <v/>
      </c>
      <c r="O5042" s="2">
        <f>IF(H5042="",0,VLOOKUP($H5042,injury_groups!$A:$F,4,FALSE))</f>
        <v>1</v>
      </c>
      <c r="P5042" s="2">
        <f>IF(H5042="",0,VLOOKUP($H5042,injury_groups!$A:$F,5,FALSE))</f>
        <v>0</v>
      </c>
      <c r="Q5042" s="4" t="str">
        <f>IF(H5042="","",IF(LEN(VLOOKUP($H5042,injury_groups!$A:$F,6,FALSE))=0,"",VLOOKUP($H5042,injury_groups!$A:$F,6,FALSE)))</f>
        <v/>
      </c>
    </row>
    <row r="5043" spans="1:17" x14ac:dyDescent="0.2">
      <c r="A5043" s="1">
        <v>280786</v>
      </c>
      <c r="B5043">
        <v>21113</v>
      </c>
      <c r="C5043" t="s">
        <v>1705</v>
      </c>
      <c r="D5043">
        <v>2021</v>
      </c>
      <c r="E5043">
        <v>9</v>
      </c>
      <c r="F5043">
        <v>8</v>
      </c>
      <c r="G5043">
        <v>7</v>
      </c>
      <c r="H5043" t="s">
        <v>1709</v>
      </c>
      <c r="I5043" t="s">
        <v>1841</v>
      </c>
      <c r="J5043" t="s">
        <v>1913</v>
      </c>
      <c r="K5043" t="b">
        <v>1</v>
      </c>
      <c r="L5043">
        <v>14</v>
      </c>
      <c r="M5043" s="2" t="str">
        <f>IF(H5043="","",IF(LEN(VLOOKUP($H5043,injury_groups!$A:$F,2,FALSE))=0,"",VLOOKUP($H5043,injury_groups!$A:$F,2,FALSE)))</f>
        <v>knee</v>
      </c>
      <c r="N5043" s="2" t="str">
        <f>IF(H5043="","",IF(LEN(VLOOKUP($H5043,injury_groups!$A:$F,3,FALSE))=0,"",VLOOKUP($H5043,injury_groups!$A:$F,3,FALSE)))</f>
        <v/>
      </c>
      <c r="O5043" s="2">
        <f>IF(H5043="",0,VLOOKUP($H5043,injury_groups!$A:$F,4,FALSE))</f>
        <v>1</v>
      </c>
      <c r="P5043" s="2">
        <f>IF(H5043="",0,VLOOKUP($H5043,injury_groups!$A:$F,5,FALSE))</f>
        <v>0</v>
      </c>
      <c r="Q5043" s="4" t="str">
        <f>IF(H5043="","",IF(LEN(VLOOKUP($H5043,injury_groups!$A:$F,6,FALSE))=0,"",VLOOKUP($H5043,injury_groups!$A:$F,6,FALSE)))</f>
        <v/>
      </c>
    </row>
    <row r="5044" spans="1:17" x14ac:dyDescent="0.2">
      <c r="A5044" s="1">
        <v>281479</v>
      </c>
      <c r="B5044">
        <v>21113</v>
      </c>
      <c r="C5044" t="s">
        <v>1705</v>
      </c>
      <c r="D5044">
        <v>2021</v>
      </c>
      <c r="E5044">
        <v>10</v>
      </c>
      <c r="F5044">
        <v>8</v>
      </c>
      <c r="G5044">
        <v>21</v>
      </c>
      <c r="H5044" t="s">
        <v>1709</v>
      </c>
      <c r="I5044" t="s">
        <v>1841</v>
      </c>
      <c r="J5044" t="s">
        <v>1920</v>
      </c>
      <c r="K5044" t="b">
        <v>1</v>
      </c>
      <c r="L5044">
        <v>15</v>
      </c>
      <c r="M5044" s="2" t="str">
        <f>IF(H5044="","",IF(LEN(VLOOKUP($H5044,injury_groups!$A:$F,2,FALSE))=0,"",VLOOKUP($H5044,injury_groups!$A:$F,2,FALSE)))</f>
        <v>knee</v>
      </c>
      <c r="N5044" s="2" t="str">
        <f>IF(H5044="","",IF(LEN(VLOOKUP($H5044,injury_groups!$A:$F,3,FALSE))=0,"",VLOOKUP($H5044,injury_groups!$A:$F,3,FALSE)))</f>
        <v/>
      </c>
      <c r="O5044" s="2">
        <f>IF(H5044="",0,VLOOKUP($H5044,injury_groups!$A:$F,4,FALSE))</f>
        <v>1</v>
      </c>
      <c r="P5044" s="2">
        <f>IF(H5044="",0,VLOOKUP($H5044,injury_groups!$A:$F,5,FALSE))</f>
        <v>0</v>
      </c>
      <c r="Q5044" s="4" t="str">
        <f>IF(H5044="","",IF(LEN(VLOOKUP($H5044,injury_groups!$A:$F,6,FALSE))=0,"",VLOOKUP($H5044,injury_groups!$A:$F,6,FALSE)))</f>
        <v/>
      </c>
    </row>
    <row r="5045" spans="1:17" x14ac:dyDescent="0.2">
      <c r="A5045" s="1">
        <v>282202</v>
      </c>
      <c r="B5045">
        <v>21113</v>
      </c>
      <c r="C5045" t="s">
        <v>1705</v>
      </c>
      <c r="D5045">
        <v>2021</v>
      </c>
      <c r="E5045">
        <v>11</v>
      </c>
      <c r="F5045">
        <v>8</v>
      </c>
      <c r="G5045">
        <v>11</v>
      </c>
      <c r="H5045" t="s">
        <v>1709</v>
      </c>
      <c r="I5045" t="s">
        <v>1841</v>
      </c>
      <c r="J5045" t="s">
        <v>1930</v>
      </c>
      <c r="K5045" t="b">
        <v>1</v>
      </c>
      <c r="L5045">
        <v>16</v>
      </c>
      <c r="M5045" s="2" t="str">
        <f>IF(H5045="","",IF(LEN(VLOOKUP($H5045,injury_groups!$A:$F,2,FALSE))=0,"",VLOOKUP($H5045,injury_groups!$A:$F,2,FALSE)))</f>
        <v>knee</v>
      </c>
      <c r="N5045" s="2" t="str">
        <f>IF(H5045="","",IF(LEN(VLOOKUP($H5045,injury_groups!$A:$F,3,FALSE))=0,"",VLOOKUP($H5045,injury_groups!$A:$F,3,FALSE)))</f>
        <v/>
      </c>
      <c r="O5045" s="2">
        <f>IF(H5045="",0,VLOOKUP($H5045,injury_groups!$A:$F,4,FALSE))</f>
        <v>1</v>
      </c>
      <c r="P5045" s="2">
        <f>IF(H5045="",0,VLOOKUP($H5045,injury_groups!$A:$F,5,FALSE))</f>
        <v>0</v>
      </c>
      <c r="Q5045" s="4" t="str">
        <f>IF(H5045="","",IF(LEN(VLOOKUP($H5045,injury_groups!$A:$F,6,FALSE))=0,"",VLOOKUP($H5045,injury_groups!$A:$F,6,FALSE)))</f>
        <v/>
      </c>
    </row>
    <row r="5046" spans="1:17" x14ac:dyDescent="0.2">
      <c r="A5046" s="1">
        <v>282960</v>
      </c>
      <c r="B5046">
        <v>21113</v>
      </c>
      <c r="C5046" t="s">
        <v>1705</v>
      </c>
      <c r="D5046">
        <v>2021</v>
      </c>
      <c r="E5046">
        <v>12</v>
      </c>
      <c r="F5046">
        <v>8</v>
      </c>
      <c r="G5046">
        <v>3</v>
      </c>
      <c r="H5046" t="s">
        <v>1709</v>
      </c>
      <c r="I5046" t="s">
        <v>1841</v>
      </c>
      <c r="J5046" t="s">
        <v>1938</v>
      </c>
      <c r="K5046" t="b">
        <v>1</v>
      </c>
      <c r="L5046">
        <v>17</v>
      </c>
      <c r="M5046" s="2" t="str">
        <f>IF(H5046="","",IF(LEN(VLOOKUP($H5046,injury_groups!$A:$F,2,FALSE))=0,"",VLOOKUP($H5046,injury_groups!$A:$F,2,FALSE)))</f>
        <v>knee</v>
      </c>
      <c r="N5046" s="2" t="str">
        <f>IF(H5046="","",IF(LEN(VLOOKUP($H5046,injury_groups!$A:$F,3,FALSE))=0,"",VLOOKUP($H5046,injury_groups!$A:$F,3,FALSE)))</f>
        <v/>
      </c>
      <c r="O5046" s="2">
        <f>IF(H5046="",0,VLOOKUP($H5046,injury_groups!$A:$F,4,FALSE))</f>
        <v>1</v>
      </c>
      <c r="P5046" s="2">
        <f>IF(H5046="",0,VLOOKUP($H5046,injury_groups!$A:$F,5,FALSE))</f>
        <v>0</v>
      </c>
      <c r="Q5046" s="4" t="str">
        <f>IF(H5046="","",IF(LEN(VLOOKUP($H5046,injury_groups!$A:$F,6,FALSE))=0,"",VLOOKUP($H5046,injury_groups!$A:$F,6,FALSE)))</f>
        <v/>
      </c>
    </row>
    <row r="5047" spans="1:17" x14ac:dyDescent="0.2">
      <c r="A5047" s="1">
        <v>283689</v>
      </c>
      <c r="B5047">
        <v>21113</v>
      </c>
      <c r="C5047" t="s">
        <v>1705</v>
      </c>
      <c r="D5047">
        <v>2021</v>
      </c>
      <c r="E5047">
        <v>13</v>
      </c>
      <c r="F5047">
        <v>8</v>
      </c>
      <c r="H5047" t="s">
        <v>1709</v>
      </c>
      <c r="I5047" t="s">
        <v>1841</v>
      </c>
      <c r="J5047" t="s">
        <v>1950</v>
      </c>
      <c r="K5047" t="b">
        <v>1</v>
      </c>
      <c r="L5047">
        <v>18</v>
      </c>
      <c r="M5047" s="2" t="str">
        <f>IF(H5047="","",IF(LEN(VLOOKUP($H5047,injury_groups!$A:$F,2,FALSE))=0,"",VLOOKUP($H5047,injury_groups!$A:$F,2,FALSE)))</f>
        <v>knee</v>
      </c>
      <c r="N5047" s="2" t="str">
        <f>IF(H5047="","",IF(LEN(VLOOKUP($H5047,injury_groups!$A:$F,3,FALSE))=0,"",VLOOKUP($H5047,injury_groups!$A:$F,3,FALSE)))</f>
        <v/>
      </c>
      <c r="O5047" s="2">
        <f>IF(H5047="",0,VLOOKUP($H5047,injury_groups!$A:$F,4,FALSE))</f>
        <v>1</v>
      </c>
      <c r="P5047" s="2">
        <f>IF(H5047="",0,VLOOKUP($H5047,injury_groups!$A:$F,5,FALSE))</f>
        <v>0</v>
      </c>
      <c r="Q5047" s="4" t="str">
        <f>IF(H5047="","",IF(LEN(VLOOKUP($H5047,injury_groups!$A:$F,6,FALSE))=0,"",VLOOKUP($H5047,injury_groups!$A:$F,6,FALSE)))</f>
        <v/>
      </c>
    </row>
    <row r="5048" spans="1:17" x14ac:dyDescent="0.2">
      <c r="A5048" s="1">
        <v>284450</v>
      </c>
      <c r="B5048">
        <v>21113</v>
      </c>
      <c r="C5048" t="s">
        <v>1705</v>
      </c>
      <c r="D5048">
        <v>2021</v>
      </c>
      <c r="E5048">
        <v>14</v>
      </c>
      <c r="F5048">
        <v>8</v>
      </c>
      <c r="G5048">
        <v>3</v>
      </c>
      <c r="H5048" t="s">
        <v>1709</v>
      </c>
      <c r="I5048" t="s">
        <v>1841</v>
      </c>
      <c r="J5048" t="s">
        <v>1958</v>
      </c>
      <c r="K5048" t="b">
        <v>1</v>
      </c>
      <c r="L5048">
        <v>19</v>
      </c>
      <c r="M5048" s="2" t="str">
        <f>IF(H5048="","",IF(LEN(VLOOKUP($H5048,injury_groups!$A:$F,2,FALSE))=0,"",VLOOKUP($H5048,injury_groups!$A:$F,2,FALSE)))</f>
        <v>knee</v>
      </c>
      <c r="N5048" s="2" t="str">
        <f>IF(H5048="","",IF(LEN(VLOOKUP($H5048,injury_groups!$A:$F,3,FALSE))=0,"",VLOOKUP($H5048,injury_groups!$A:$F,3,FALSE)))</f>
        <v/>
      </c>
      <c r="O5048" s="2">
        <f>IF(H5048="",0,VLOOKUP($H5048,injury_groups!$A:$F,4,FALSE))</f>
        <v>1</v>
      </c>
      <c r="P5048" s="2">
        <f>IF(H5048="",0,VLOOKUP($H5048,injury_groups!$A:$F,5,FALSE))</f>
        <v>0</v>
      </c>
      <c r="Q5048" s="4" t="str">
        <f>IF(H5048="","",IF(LEN(VLOOKUP($H5048,injury_groups!$A:$F,6,FALSE))=0,"",VLOOKUP($H5048,injury_groups!$A:$F,6,FALSE)))</f>
        <v/>
      </c>
    </row>
    <row r="5049" spans="1:17" x14ac:dyDescent="0.2">
      <c r="A5049" s="1">
        <v>285478</v>
      </c>
      <c r="B5049">
        <v>21113</v>
      </c>
      <c r="C5049" t="s">
        <v>1705</v>
      </c>
      <c r="D5049">
        <v>2021</v>
      </c>
      <c r="E5049">
        <v>15</v>
      </c>
      <c r="F5049">
        <v>8</v>
      </c>
      <c r="G5049">
        <v>25</v>
      </c>
      <c r="H5049" t="s">
        <v>1750</v>
      </c>
      <c r="I5049" t="s">
        <v>1841</v>
      </c>
      <c r="J5049" t="s">
        <v>1970</v>
      </c>
      <c r="K5049" t="b">
        <v>1</v>
      </c>
      <c r="L5049">
        <v>20</v>
      </c>
      <c r="M5049" s="2" t="str">
        <f>IF(H5049="","",IF(LEN(VLOOKUP($H5049,injury_groups!$A:$F,2,FALSE))=0,"",VLOOKUP($H5049,injury_groups!$A:$F,2,FALSE)))</f>
        <v>knee</v>
      </c>
      <c r="N5049" s="2" t="str">
        <f>IF(H5049="","",IF(LEN(VLOOKUP($H5049,injury_groups!$A:$F,3,FALSE))=0,"",VLOOKUP($H5049,injury_groups!$A:$F,3,FALSE)))</f>
        <v/>
      </c>
      <c r="O5049" s="2">
        <f>IF(H5049="",0,VLOOKUP($H5049,injury_groups!$A:$F,4,FALSE))</f>
        <v>1</v>
      </c>
      <c r="P5049" s="2">
        <f>IF(H5049="",0,VLOOKUP($H5049,injury_groups!$A:$F,5,FALSE))</f>
        <v>1</v>
      </c>
      <c r="Q5049" s="4" t="str">
        <f>IF(H5049="","",IF(LEN(VLOOKUP($H5049,injury_groups!$A:$F,6,FALSE))=0,"",VLOOKUP($H5049,injury_groups!$A:$F,6,FALSE)))</f>
        <v/>
      </c>
    </row>
    <row r="5050" spans="1:17" x14ac:dyDescent="0.2">
      <c r="A5050" s="1">
        <v>286466</v>
      </c>
      <c r="B5050">
        <v>21113</v>
      </c>
      <c r="C5050" t="s">
        <v>1705</v>
      </c>
      <c r="D5050">
        <v>2021</v>
      </c>
      <c r="E5050">
        <v>16</v>
      </c>
      <c r="F5050">
        <v>8</v>
      </c>
      <c r="G5050">
        <v>12</v>
      </c>
      <c r="H5050" t="s">
        <v>1750</v>
      </c>
      <c r="I5050" t="s">
        <v>1841</v>
      </c>
      <c r="J5050" t="s">
        <v>1981</v>
      </c>
      <c r="K5050" t="b">
        <v>1</v>
      </c>
      <c r="L5050">
        <v>21</v>
      </c>
      <c r="M5050" s="2" t="str">
        <f>IF(H5050="","",IF(LEN(VLOOKUP($H5050,injury_groups!$A:$F,2,FALSE))=0,"",VLOOKUP($H5050,injury_groups!$A:$F,2,FALSE)))</f>
        <v>knee</v>
      </c>
      <c r="N5050" s="2" t="str">
        <f>IF(H5050="","",IF(LEN(VLOOKUP($H5050,injury_groups!$A:$F,3,FALSE))=0,"",VLOOKUP($H5050,injury_groups!$A:$F,3,FALSE)))</f>
        <v/>
      </c>
      <c r="O5050" s="2">
        <f>IF(H5050="",0,VLOOKUP($H5050,injury_groups!$A:$F,4,FALSE))</f>
        <v>1</v>
      </c>
      <c r="P5050" s="2">
        <f>IF(H5050="",0,VLOOKUP($H5050,injury_groups!$A:$F,5,FALSE))</f>
        <v>1</v>
      </c>
      <c r="Q5050" s="4" t="str">
        <f>IF(H5050="","",IF(LEN(VLOOKUP($H5050,injury_groups!$A:$F,6,FALSE))=0,"",VLOOKUP($H5050,injury_groups!$A:$F,6,FALSE)))</f>
        <v/>
      </c>
    </row>
    <row r="5051" spans="1:17" x14ac:dyDescent="0.2">
      <c r="A5051" s="1">
        <v>287468</v>
      </c>
      <c r="B5051">
        <v>21113</v>
      </c>
      <c r="C5051" t="s">
        <v>1705</v>
      </c>
      <c r="D5051">
        <v>2021</v>
      </c>
      <c r="E5051">
        <v>17</v>
      </c>
      <c r="F5051">
        <v>8</v>
      </c>
      <c r="G5051">
        <v>28</v>
      </c>
      <c r="H5051" t="s">
        <v>1709</v>
      </c>
      <c r="I5051" t="s">
        <v>1841</v>
      </c>
      <c r="J5051" t="s">
        <v>1993</v>
      </c>
      <c r="K5051" t="b">
        <v>1</v>
      </c>
      <c r="L5051">
        <v>22</v>
      </c>
      <c r="M5051" s="2" t="str">
        <f>IF(H5051="","",IF(LEN(VLOOKUP($H5051,injury_groups!$A:$F,2,FALSE))=0,"",VLOOKUP($H5051,injury_groups!$A:$F,2,FALSE)))</f>
        <v>knee</v>
      </c>
      <c r="N5051" s="2" t="str">
        <f>IF(H5051="","",IF(LEN(VLOOKUP($H5051,injury_groups!$A:$F,3,FALSE))=0,"",VLOOKUP($H5051,injury_groups!$A:$F,3,FALSE)))</f>
        <v/>
      </c>
      <c r="O5051" s="2">
        <f>IF(H5051="",0,VLOOKUP($H5051,injury_groups!$A:$F,4,FALSE))</f>
        <v>1</v>
      </c>
      <c r="P5051" s="2">
        <f>IF(H5051="",0,VLOOKUP($H5051,injury_groups!$A:$F,5,FALSE))</f>
        <v>0</v>
      </c>
      <c r="Q5051" s="4" t="str">
        <f>IF(H5051="","",IF(LEN(VLOOKUP($H5051,injury_groups!$A:$F,6,FALSE))=0,"",VLOOKUP($H5051,injury_groups!$A:$F,6,FALSE)))</f>
        <v/>
      </c>
    </row>
    <row r="5052" spans="1:17" x14ac:dyDescent="0.2">
      <c r="A5052" s="1">
        <v>277059</v>
      </c>
      <c r="B5052">
        <v>21114</v>
      </c>
      <c r="C5052" t="s">
        <v>1705</v>
      </c>
      <c r="D5052">
        <v>2021</v>
      </c>
      <c r="E5052">
        <v>3</v>
      </c>
      <c r="F5052">
        <v>11</v>
      </c>
      <c r="G5052">
        <v>3</v>
      </c>
      <c r="H5052" t="s">
        <v>1710</v>
      </c>
      <c r="I5052" t="s">
        <v>1841</v>
      </c>
      <c r="J5052" t="s">
        <v>1867</v>
      </c>
      <c r="K5052" t="b">
        <v>1</v>
      </c>
      <c r="L5052">
        <v>8</v>
      </c>
      <c r="M5052" s="2" t="str">
        <f>IF(H5052="","",IF(LEN(VLOOKUP($H5052,injury_groups!$A:$F,2,FALSE))=0,"",VLOOKUP($H5052,injury_groups!$A:$F,2,FALSE)))</f>
        <v/>
      </c>
      <c r="N5052" s="2" t="str">
        <f>IF(H5052="","",IF(LEN(VLOOKUP($H5052,injury_groups!$A:$F,3,FALSE))=0,"",VLOOKUP($H5052,injury_groups!$A:$F,3,FALSE)))</f>
        <v/>
      </c>
      <c r="O5052" s="2">
        <f>IF(H5052="",0,VLOOKUP($H5052,injury_groups!$A:$F,4,FALSE))</f>
        <v>0</v>
      </c>
      <c r="P5052" s="2">
        <f>IF(H5052="",0,VLOOKUP($H5052,injury_groups!$A:$F,5,FALSE))</f>
        <v>1</v>
      </c>
      <c r="Q5052" s="4" t="str">
        <f>IF(H5052="","",IF(LEN(VLOOKUP($H5052,injury_groups!$A:$F,6,FALSE))=0,"",VLOOKUP($H5052,injury_groups!$A:$F,6,FALSE)))</f>
        <v/>
      </c>
    </row>
    <row r="5053" spans="1:17" x14ac:dyDescent="0.2">
      <c r="A5053" s="1">
        <v>277375</v>
      </c>
      <c r="B5053">
        <v>21114</v>
      </c>
      <c r="C5053" t="s">
        <v>1705</v>
      </c>
      <c r="D5053">
        <v>2021</v>
      </c>
      <c r="E5053">
        <v>4</v>
      </c>
      <c r="F5053">
        <v>11</v>
      </c>
      <c r="G5053">
        <v>6</v>
      </c>
      <c r="H5053" t="s">
        <v>1710</v>
      </c>
      <c r="I5053" t="s">
        <v>1841</v>
      </c>
      <c r="J5053" t="s">
        <v>1874</v>
      </c>
      <c r="K5053" t="b">
        <v>1</v>
      </c>
      <c r="L5053">
        <v>9</v>
      </c>
      <c r="M5053" s="2" t="str">
        <f>IF(H5053="","",IF(LEN(VLOOKUP($H5053,injury_groups!$A:$F,2,FALSE))=0,"",VLOOKUP($H5053,injury_groups!$A:$F,2,FALSE)))</f>
        <v/>
      </c>
      <c r="N5053" s="2" t="str">
        <f>IF(H5053="","",IF(LEN(VLOOKUP($H5053,injury_groups!$A:$F,3,FALSE))=0,"",VLOOKUP($H5053,injury_groups!$A:$F,3,FALSE)))</f>
        <v/>
      </c>
      <c r="O5053" s="2">
        <f>IF(H5053="",0,VLOOKUP($H5053,injury_groups!$A:$F,4,FALSE))</f>
        <v>0</v>
      </c>
      <c r="P5053" s="2">
        <f>IF(H5053="",0,VLOOKUP($H5053,injury_groups!$A:$F,5,FALSE))</f>
        <v>1</v>
      </c>
      <c r="Q5053" s="4" t="str">
        <f>IF(H5053="","",IF(LEN(VLOOKUP($H5053,injury_groups!$A:$F,6,FALSE))=0,"",VLOOKUP($H5053,injury_groups!$A:$F,6,FALSE)))</f>
        <v/>
      </c>
    </row>
    <row r="5054" spans="1:17" x14ac:dyDescent="0.2">
      <c r="A5054" s="1">
        <v>281855</v>
      </c>
      <c r="B5054">
        <v>21114</v>
      </c>
      <c r="C5054" t="s">
        <v>1705</v>
      </c>
      <c r="D5054">
        <v>2021</v>
      </c>
      <c r="E5054">
        <v>10</v>
      </c>
      <c r="F5054">
        <v>11</v>
      </c>
      <c r="G5054">
        <v>28</v>
      </c>
      <c r="H5054" t="s">
        <v>1801</v>
      </c>
      <c r="I5054" t="s">
        <v>1841</v>
      </c>
      <c r="J5054" t="s">
        <v>1920</v>
      </c>
      <c r="K5054" t="b">
        <v>1</v>
      </c>
      <c r="L5054">
        <v>15</v>
      </c>
      <c r="M5054" s="2" t="str">
        <f>IF(H5054="","",IF(LEN(VLOOKUP($H5054,injury_groups!$A:$F,2,FALSE))=0,"",VLOOKUP($H5054,injury_groups!$A:$F,2,FALSE)))</f>
        <v>hip</v>
      </c>
      <c r="N5054" s="2" t="str">
        <f>IF(H5054="","",IF(LEN(VLOOKUP($H5054,injury_groups!$A:$F,3,FALSE))=0,"",VLOOKUP($H5054,injury_groups!$A:$F,3,FALSE)))</f>
        <v/>
      </c>
      <c r="O5054" s="2">
        <f>IF(H5054="",0,VLOOKUP($H5054,injury_groups!$A:$F,4,FALSE))</f>
        <v>1</v>
      </c>
      <c r="P5054" s="2">
        <f>IF(H5054="",0,VLOOKUP($H5054,injury_groups!$A:$F,5,FALSE))</f>
        <v>0</v>
      </c>
      <c r="Q5054" s="4" t="str">
        <f>IF(H5054="","",IF(LEN(VLOOKUP($H5054,injury_groups!$A:$F,6,FALSE))=0,"",VLOOKUP($H5054,injury_groups!$A:$F,6,FALSE)))</f>
        <v>right</v>
      </c>
    </row>
    <row r="5055" spans="1:17" x14ac:dyDescent="0.2">
      <c r="A5055" s="1">
        <v>282265</v>
      </c>
      <c r="B5055">
        <v>21114</v>
      </c>
      <c r="C5055" t="s">
        <v>1705</v>
      </c>
      <c r="D5055">
        <v>2021</v>
      </c>
      <c r="E5055">
        <v>11</v>
      </c>
      <c r="F5055">
        <v>11</v>
      </c>
      <c r="G5055">
        <v>8</v>
      </c>
      <c r="H5055" t="s">
        <v>1801</v>
      </c>
      <c r="I5055" t="s">
        <v>1841</v>
      </c>
      <c r="J5055" t="s">
        <v>1930</v>
      </c>
      <c r="K5055" t="b">
        <v>1</v>
      </c>
      <c r="L5055">
        <v>16</v>
      </c>
      <c r="M5055" s="2" t="str">
        <f>IF(H5055="","",IF(LEN(VLOOKUP($H5055,injury_groups!$A:$F,2,FALSE))=0,"",VLOOKUP($H5055,injury_groups!$A:$F,2,FALSE)))</f>
        <v>hip</v>
      </c>
      <c r="N5055" s="2" t="str">
        <f>IF(H5055="","",IF(LEN(VLOOKUP($H5055,injury_groups!$A:$F,3,FALSE))=0,"",VLOOKUP($H5055,injury_groups!$A:$F,3,FALSE)))</f>
        <v/>
      </c>
      <c r="O5055" s="2">
        <f>IF(H5055="",0,VLOOKUP($H5055,injury_groups!$A:$F,4,FALSE))</f>
        <v>1</v>
      </c>
      <c r="P5055" s="2">
        <f>IF(H5055="",0,VLOOKUP($H5055,injury_groups!$A:$F,5,FALSE))</f>
        <v>0</v>
      </c>
      <c r="Q5055" s="4" t="str">
        <f>IF(H5055="","",IF(LEN(VLOOKUP($H5055,injury_groups!$A:$F,6,FALSE))=0,"",VLOOKUP($H5055,injury_groups!$A:$F,6,FALSE)))</f>
        <v>right</v>
      </c>
    </row>
    <row r="5056" spans="1:17" x14ac:dyDescent="0.2">
      <c r="A5056" s="1">
        <v>283022</v>
      </c>
      <c r="B5056">
        <v>21114</v>
      </c>
      <c r="C5056" t="s">
        <v>1705</v>
      </c>
      <c r="D5056">
        <v>2021</v>
      </c>
      <c r="E5056">
        <v>12</v>
      </c>
      <c r="F5056">
        <v>11</v>
      </c>
      <c r="G5056">
        <v>6</v>
      </c>
      <c r="H5056" t="s">
        <v>1801</v>
      </c>
      <c r="I5056" t="s">
        <v>1841</v>
      </c>
      <c r="J5056" t="s">
        <v>1940</v>
      </c>
      <c r="K5056" t="b">
        <v>1</v>
      </c>
      <c r="L5056">
        <v>17</v>
      </c>
      <c r="M5056" s="2" t="str">
        <f>IF(H5056="","",IF(LEN(VLOOKUP($H5056,injury_groups!$A:$F,2,FALSE))=0,"",VLOOKUP($H5056,injury_groups!$A:$F,2,FALSE)))</f>
        <v>hip</v>
      </c>
      <c r="N5056" s="2" t="str">
        <f>IF(H5056="","",IF(LEN(VLOOKUP($H5056,injury_groups!$A:$F,3,FALSE))=0,"",VLOOKUP($H5056,injury_groups!$A:$F,3,FALSE)))</f>
        <v/>
      </c>
      <c r="O5056" s="2">
        <f>IF(H5056="",0,VLOOKUP($H5056,injury_groups!$A:$F,4,FALSE))</f>
        <v>1</v>
      </c>
      <c r="P5056" s="2">
        <f>IF(H5056="",0,VLOOKUP($H5056,injury_groups!$A:$F,5,FALSE))</f>
        <v>0</v>
      </c>
      <c r="Q5056" s="4" t="str">
        <f>IF(H5056="","",IF(LEN(VLOOKUP($H5056,injury_groups!$A:$F,6,FALSE))=0,"",VLOOKUP($H5056,injury_groups!$A:$F,6,FALSE)))</f>
        <v>right</v>
      </c>
    </row>
    <row r="5057" spans="1:17" x14ac:dyDescent="0.2">
      <c r="A5057" s="1">
        <v>283743</v>
      </c>
      <c r="B5057">
        <v>21114</v>
      </c>
      <c r="C5057" t="s">
        <v>1705</v>
      </c>
      <c r="D5057">
        <v>2021</v>
      </c>
      <c r="E5057">
        <v>13</v>
      </c>
      <c r="F5057">
        <v>11</v>
      </c>
      <c r="G5057">
        <v>20</v>
      </c>
      <c r="H5057" t="s">
        <v>1801</v>
      </c>
      <c r="I5057" t="s">
        <v>1841</v>
      </c>
      <c r="J5057" t="s">
        <v>1947</v>
      </c>
      <c r="K5057" t="b">
        <v>1</v>
      </c>
      <c r="L5057">
        <v>18</v>
      </c>
      <c r="M5057" s="2" t="str">
        <f>IF(H5057="","",IF(LEN(VLOOKUP($H5057,injury_groups!$A:$F,2,FALSE))=0,"",VLOOKUP($H5057,injury_groups!$A:$F,2,FALSE)))</f>
        <v>hip</v>
      </c>
      <c r="N5057" s="2" t="str">
        <f>IF(H5057="","",IF(LEN(VLOOKUP($H5057,injury_groups!$A:$F,3,FALSE))=0,"",VLOOKUP($H5057,injury_groups!$A:$F,3,FALSE)))</f>
        <v/>
      </c>
      <c r="O5057" s="2">
        <f>IF(H5057="",0,VLOOKUP($H5057,injury_groups!$A:$F,4,FALSE))</f>
        <v>1</v>
      </c>
      <c r="P5057" s="2">
        <f>IF(H5057="",0,VLOOKUP($H5057,injury_groups!$A:$F,5,FALSE))</f>
        <v>0</v>
      </c>
      <c r="Q5057" s="4" t="str">
        <f>IF(H5057="","",IF(LEN(VLOOKUP($H5057,injury_groups!$A:$F,6,FALSE))=0,"",VLOOKUP($H5057,injury_groups!$A:$F,6,FALSE)))</f>
        <v>right</v>
      </c>
    </row>
    <row r="5058" spans="1:17" x14ac:dyDescent="0.2">
      <c r="A5058" s="1">
        <v>284498</v>
      </c>
      <c r="B5058">
        <v>21114</v>
      </c>
      <c r="C5058" t="s">
        <v>1705</v>
      </c>
      <c r="D5058">
        <v>2021</v>
      </c>
      <c r="E5058">
        <v>14</v>
      </c>
      <c r="F5058">
        <v>11</v>
      </c>
      <c r="G5058">
        <v>10</v>
      </c>
      <c r="H5058" t="s">
        <v>1801</v>
      </c>
      <c r="I5058" t="s">
        <v>1841</v>
      </c>
      <c r="J5058" t="s">
        <v>1961</v>
      </c>
      <c r="K5058" t="b">
        <v>1</v>
      </c>
      <c r="L5058">
        <v>19</v>
      </c>
      <c r="M5058" s="2" t="str">
        <f>IF(H5058="","",IF(LEN(VLOOKUP($H5058,injury_groups!$A:$F,2,FALSE))=0,"",VLOOKUP($H5058,injury_groups!$A:$F,2,FALSE)))</f>
        <v>hip</v>
      </c>
      <c r="N5058" s="2" t="str">
        <f>IF(H5058="","",IF(LEN(VLOOKUP($H5058,injury_groups!$A:$F,3,FALSE))=0,"",VLOOKUP($H5058,injury_groups!$A:$F,3,FALSE)))</f>
        <v/>
      </c>
      <c r="O5058" s="2">
        <f>IF(H5058="",0,VLOOKUP($H5058,injury_groups!$A:$F,4,FALSE))</f>
        <v>1</v>
      </c>
      <c r="P5058" s="2">
        <f>IF(H5058="",0,VLOOKUP($H5058,injury_groups!$A:$F,5,FALSE))</f>
        <v>0</v>
      </c>
      <c r="Q5058" s="4" t="str">
        <f>IF(H5058="","",IF(LEN(VLOOKUP($H5058,injury_groups!$A:$F,6,FALSE))=0,"",VLOOKUP($H5058,injury_groups!$A:$F,6,FALSE)))</f>
        <v>right</v>
      </c>
    </row>
    <row r="5059" spans="1:17" x14ac:dyDescent="0.2">
      <c r="A5059" s="1">
        <v>285479</v>
      </c>
      <c r="B5059">
        <v>21114</v>
      </c>
      <c r="C5059" t="s">
        <v>1705</v>
      </c>
      <c r="D5059">
        <v>2021</v>
      </c>
      <c r="E5059">
        <v>15</v>
      </c>
      <c r="F5059">
        <v>11</v>
      </c>
      <c r="G5059">
        <v>1</v>
      </c>
      <c r="H5059" t="s">
        <v>1801</v>
      </c>
      <c r="I5059" t="s">
        <v>1841</v>
      </c>
      <c r="J5059" t="s">
        <v>1964</v>
      </c>
      <c r="K5059" t="b">
        <v>1</v>
      </c>
      <c r="L5059">
        <v>20</v>
      </c>
      <c r="M5059" s="2" t="str">
        <f>IF(H5059="","",IF(LEN(VLOOKUP($H5059,injury_groups!$A:$F,2,FALSE))=0,"",VLOOKUP($H5059,injury_groups!$A:$F,2,FALSE)))</f>
        <v>hip</v>
      </c>
      <c r="N5059" s="2" t="str">
        <f>IF(H5059="","",IF(LEN(VLOOKUP($H5059,injury_groups!$A:$F,3,FALSE))=0,"",VLOOKUP($H5059,injury_groups!$A:$F,3,FALSE)))</f>
        <v/>
      </c>
      <c r="O5059" s="2">
        <f>IF(H5059="",0,VLOOKUP($H5059,injury_groups!$A:$F,4,FALSE))</f>
        <v>1</v>
      </c>
      <c r="P5059" s="2">
        <f>IF(H5059="",0,VLOOKUP($H5059,injury_groups!$A:$F,5,FALSE))</f>
        <v>0</v>
      </c>
      <c r="Q5059" s="4" t="str">
        <f>IF(H5059="","",IF(LEN(VLOOKUP($H5059,injury_groups!$A:$F,6,FALSE))=0,"",VLOOKUP($H5059,injury_groups!$A:$F,6,FALSE)))</f>
        <v>right</v>
      </c>
    </row>
    <row r="5060" spans="1:17" x14ac:dyDescent="0.2">
      <c r="A5060" s="1">
        <v>286467</v>
      </c>
      <c r="B5060">
        <v>21114</v>
      </c>
      <c r="C5060" t="s">
        <v>1705</v>
      </c>
      <c r="D5060">
        <v>2021</v>
      </c>
      <c r="E5060">
        <v>16</v>
      </c>
      <c r="F5060">
        <v>11</v>
      </c>
      <c r="G5060">
        <v>2</v>
      </c>
      <c r="H5060" t="s">
        <v>1801</v>
      </c>
      <c r="I5060" t="s">
        <v>1841</v>
      </c>
      <c r="J5060" t="s">
        <v>1978</v>
      </c>
      <c r="K5060" t="b">
        <v>1</v>
      </c>
      <c r="L5060">
        <v>21</v>
      </c>
      <c r="M5060" s="2" t="str">
        <f>IF(H5060="","",IF(LEN(VLOOKUP($H5060,injury_groups!$A:$F,2,FALSE))=0,"",VLOOKUP($H5060,injury_groups!$A:$F,2,FALSE)))</f>
        <v>hip</v>
      </c>
      <c r="N5060" s="2" t="str">
        <f>IF(H5060="","",IF(LEN(VLOOKUP($H5060,injury_groups!$A:$F,3,FALSE))=0,"",VLOOKUP($H5060,injury_groups!$A:$F,3,FALSE)))</f>
        <v/>
      </c>
      <c r="O5060" s="2">
        <f>IF(H5060="",0,VLOOKUP($H5060,injury_groups!$A:$F,4,FALSE))</f>
        <v>1</v>
      </c>
      <c r="P5060" s="2">
        <f>IF(H5060="",0,VLOOKUP($H5060,injury_groups!$A:$F,5,FALSE))</f>
        <v>0</v>
      </c>
      <c r="Q5060" s="4" t="str">
        <f>IF(H5060="","",IF(LEN(VLOOKUP($H5060,injury_groups!$A:$F,6,FALSE))=0,"",VLOOKUP($H5060,injury_groups!$A:$F,6,FALSE)))</f>
        <v>right</v>
      </c>
    </row>
    <row r="5061" spans="1:17" x14ac:dyDescent="0.2">
      <c r="A5061" s="1">
        <v>287469</v>
      </c>
      <c r="B5061">
        <v>21114</v>
      </c>
      <c r="C5061" t="s">
        <v>1705</v>
      </c>
      <c r="D5061">
        <v>2021</v>
      </c>
      <c r="E5061">
        <v>17</v>
      </c>
      <c r="F5061">
        <v>11</v>
      </c>
      <c r="G5061">
        <v>30</v>
      </c>
      <c r="H5061" t="s">
        <v>1801</v>
      </c>
      <c r="I5061" t="s">
        <v>1841</v>
      </c>
      <c r="J5061" t="s">
        <v>1990</v>
      </c>
      <c r="K5061" t="b">
        <v>1</v>
      </c>
      <c r="L5061">
        <v>22</v>
      </c>
      <c r="M5061" s="2" t="str">
        <f>IF(H5061="","",IF(LEN(VLOOKUP($H5061,injury_groups!$A:$F,2,FALSE))=0,"",VLOOKUP($H5061,injury_groups!$A:$F,2,FALSE)))</f>
        <v>hip</v>
      </c>
      <c r="N5061" s="2" t="str">
        <f>IF(H5061="","",IF(LEN(VLOOKUP($H5061,injury_groups!$A:$F,3,FALSE))=0,"",VLOOKUP($H5061,injury_groups!$A:$F,3,FALSE)))</f>
        <v/>
      </c>
      <c r="O5061" s="2">
        <f>IF(H5061="",0,VLOOKUP($H5061,injury_groups!$A:$F,4,FALSE))</f>
        <v>1</v>
      </c>
      <c r="P5061" s="2">
        <f>IF(H5061="",0,VLOOKUP($H5061,injury_groups!$A:$F,5,FALSE))</f>
        <v>0</v>
      </c>
      <c r="Q5061" s="4" t="str">
        <f>IF(H5061="","",IF(LEN(VLOOKUP($H5061,injury_groups!$A:$F,6,FALSE))=0,"",VLOOKUP($H5061,injury_groups!$A:$F,6,FALSE)))</f>
        <v>right</v>
      </c>
    </row>
    <row r="5062" spans="1:17" x14ac:dyDescent="0.2">
      <c r="A5062" s="1">
        <v>284867</v>
      </c>
      <c r="B5062">
        <v>21116</v>
      </c>
      <c r="C5062" t="s">
        <v>1705</v>
      </c>
      <c r="D5062">
        <v>2021</v>
      </c>
      <c r="E5062">
        <v>14</v>
      </c>
      <c r="F5062">
        <v>23</v>
      </c>
      <c r="G5062">
        <v>29</v>
      </c>
      <c r="I5062" t="s">
        <v>1841</v>
      </c>
      <c r="J5062" t="s">
        <v>1961</v>
      </c>
      <c r="K5062" t="b">
        <v>1</v>
      </c>
      <c r="L5062">
        <v>19</v>
      </c>
      <c r="M5062" s="2" t="str">
        <f>IF(H5062="","",IF(LEN(VLOOKUP($H5062,injury_groups!$A:$F,2,FALSE))=0,"",VLOOKUP($H5062,injury_groups!$A:$F,2,FALSE)))</f>
        <v/>
      </c>
      <c r="N5062" s="2" t="str">
        <f>IF(H5062="","",IF(LEN(VLOOKUP($H5062,injury_groups!$A:$F,3,FALSE))=0,"",VLOOKUP($H5062,injury_groups!$A:$F,3,FALSE)))</f>
        <v/>
      </c>
      <c r="O5062" s="2">
        <f>IF(H5062="",0,VLOOKUP($H5062,injury_groups!$A:$F,4,FALSE))</f>
        <v>0</v>
      </c>
      <c r="P5062" s="2">
        <f>IF(H5062="",0,VLOOKUP($H5062,injury_groups!$A:$F,5,FALSE))</f>
        <v>0</v>
      </c>
      <c r="Q5062" s="4" t="str">
        <f>IF(H5062="","",IF(LEN(VLOOKUP($H5062,injury_groups!$A:$F,6,FALSE))=0,"",VLOOKUP($H5062,injury_groups!$A:$F,6,FALSE)))</f>
        <v/>
      </c>
    </row>
    <row r="5063" spans="1:17" x14ac:dyDescent="0.2">
      <c r="A5063" s="1">
        <v>285480</v>
      </c>
      <c r="B5063">
        <v>21116</v>
      </c>
      <c r="C5063" t="s">
        <v>1705</v>
      </c>
      <c r="D5063">
        <v>2021</v>
      </c>
      <c r="E5063">
        <v>15</v>
      </c>
      <c r="F5063">
        <v>23</v>
      </c>
      <c r="G5063">
        <v>9</v>
      </c>
      <c r="I5063" t="s">
        <v>1841</v>
      </c>
      <c r="J5063" t="s">
        <v>1964</v>
      </c>
      <c r="K5063" t="b">
        <v>1</v>
      </c>
      <c r="L5063">
        <v>20</v>
      </c>
      <c r="M5063" s="2" t="str">
        <f>IF(H5063="","",IF(LEN(VLOOKUP($H5063,injury_groups!$A:$F,2,FALSE))=0,"",VLOOKUP($H5063,injury_groups!$A:$F,2,FALSE)))</f>
        <v/>
      </c>
      <c r="N5063" s="2" t="str">
        <f>IF(H5063="","",IF(LEN(VLOOKUP($H5063,injury_groups!$A:$F,3,FALSE))=0,"",VLOOKUP($H5063,injury_groups!$A:$F,3,FALSE)))</f>
        <v/>
      </c>
      <c r="O5063" s="2">
        <f>IF(H5063="",0,VLOOKUP($H5063,injury_groups!$A:$F,4,FALSE))</f>
        <v>0</v>
      </c>
      <c r="P5063" s="2">
        <f>IF(H5063="",0,VLOOKUP($H5063,injury_groups!$A:$F,5,FALSE))</f>
        <v>0</v>
      </c>
      <c r="Q5063" s="4" t="str">
        <f>IF(H5063="","",IF(LEN(VLOOKUP($H5063,injury_groups!$A:$F,6,FALSE))=0,"",VLOOKUP($H5063,injury_groups!$A:$F,6,FALSE)))</f>
        <v/>
      </c>
    </row>
    <row r="5064" spans="1:17" x14ac:dyDescent="0.2">
      <c r="A5064" s="1">
        <v>286468</v>
      </c>
      <c r="B5064">
        <v>21116</v>
      </c>
      <c r="C5064" t="s">
        <v>1705</v>
      </c>
      <c r="D5064">
        <v>2021</v>
      </c>
      <c r="E5064">
        <v>16</v>
      </c>
      <c r="F5064">
        <v>23</v>
      </c>
      <c r="G5064">
        <v>26</v>
      </c>
      <c r="I5064" t="s">
        <v>1841</v>
      </c>
      <c r="J5064" t="s">
        <v>1978</v>
      </c>
      <c r="K5064" t="b">
        <v>1</v>
      </c>
      <c r="L5064">
        <v>21</v>
      </c>
      <c r="M5064" s="2" t="str">
        <f>IF(H5064="","",IF(LEN(VLOOKUP($H5064,injury_groups!$A:$F,2,FALSE))=0,"",VLOOKUP($H5064,injury_groups!$A:$F,2,FALSE)))</f>
        <v/>
      </c>
      <c r="N5064" s="2" t="str">
        <f>IF(H5064="","",IF(LEN(VLOOKUP($H5064,injury_groups!$A:$F,3,FALSE))=0,"",VLOOKUP($H5064,injury_groups!$A:$F,3,FALSE)))</f>
        <v/>
      </c>
      <c r="O5064" s="2">
        <f>IF(H5064="",0,VLOOKUP($H5064,injury_groups!$A:$F,4,FALSE))</f>
        <v>0</v>
      </c>
      <c r="P5064" s="2">
        <f>IF(H5064="",0,VLOOKUP($H5064,injury_groups!$A:$F,5,FALSE))</f>
        <v>0</v>
      </c>
      <c r="Q5064" s="4" t="str">
        <f>IF(H5064="","",IF(LEN(VLOOKUP($H5064,injury_groups!$A:$F,6,FALSE))=0,"",VLOOKUP($H5064,injury_groups!$A:$F,6,FALSE)))</f>
        <v/>
      </c>
    </row>
    <row r="5065" spans="1:17" x14ac:dyDescent="0.2">
      <c r="A5065" s="1">
        <v>287470</v>
      </c>
      <c r="B5065">
        <v>21116</v>
      </c>
      <c r="C5065" t="s">
        <v>1705</v>
      </c>
      <c r="D5065">
        <v>2021</v>
      </c>
      <c r="E5065">
        <v>17</v>
      </c>
      <c r="F5065">
        <v>23</v>
      </c>
      <c r="G5065">
        <v>6</v>
      </c>
      <c r="I5065" t="s">
        <v>1841</v>
      </c>
      <c r="J5065" t="s">
        <v>1992</v>
      </c>
      <c r="K5065" t="b">
        <v>1</v>
      </c>
      <c r="L5065">
        <v>22</v>
      </c>
      <c r="M5065" s="2" t="str">
        <f>IF(H5065="","",IF(LEN(VLOOKUP($H5065,injury_groups!$A:$F,2,FALSE))=0,"",VLOOKUP($H5065,injury_groups!$A:$F,2,FALSE)))</f>
        <v/>
      </c>
      <c r="N5065" s="2" t="str">
        <f>IF(H5065="","",IF(LEN(VLOOKUP($H5065,injury_groups!$A:$F,3,FALSE))=0,"",VLOOKUP($H5065,injury_groups!$A:$F,3,FALSE)))</f>
        <v/>
      </c>
      <c r="O5065" s="2">
        <f>IF(H5065="",0,VLOOKUP($H5065,injury_groups!$A:$F,4,FALSE))</f>
        <v>0</v>
      </c>
      <c r="P5065" s="2">
        <f>IF(H5065="",0,VLOOKUP($H5065,injury_groups!$A:$F,5,FALSE))</f>
        <v>0</v>
      </c>
      <c r="Q5065" s="4" t="str">
        <f>IF(H5065="","",IF(LEN(VLOOKUP($H5065,injury_groups!$A:$F,6,FALSE))=0,"",VLOOKUP($H5065,injury_groups!$A:$F,6,FALSE)))</f>
        <v/>
      </c>
    </row>
    <row r="5066" spans="1:17" x14ac:dyDescent="0.2">
      <c r="A5066" s="1">
        <v>276307</v>
      </c>
      <c r="B5066">
        <v>21118</v>
      </c>
      <c r="C5066" t="s">
        <v>1705</v>
      </c>
      <c r="D5066">
        <v>2021</v>
      </c>
      <c r="E5066">
        <v>2</v>
      </c>
      <c r="F5066">
        <v>24</v>
      </c>
      <c r="G5066">
        <v>21</v>
      </c>
      <c r="H5066" t="s">
        <v>1720</v>
      </c>
      <c r="I5066" t="s">
        <v>1841</v>
      </c>
      <c r="J5066" t="s">
        <v>1860</v>
      </c>
      <c r="K5066" t="b">
        <v>1</v>
      </c>
      <c r="L5066">
        <v>7</v>
      </c>
      <c r="M5066" s="2" t="str">
        <f>IF(H5066="","",IF(LEN(VLOOKUP($H5066,injury_groups!$A:$F,2,FALSE))=0,"",VLOOKUP($H5066,injury_groups!$A:$F,2,FALSE)))</f>
        <v>hamstring</v>
      </c>
      <c r="N5066" s="2" t="str">
        <f>IF(H5066="","",IF(LEN(VLOOKUP($H5066,injury_groups!$A:$F,3,FALSE))=0,"",VLOOKUP($H5066,injury_groups!$A:$F,3,FALSE)))</f>
        <v/>
      </c>
      <c r="O5066" s="2">
        <f>IF(H5066="",0,VLOOKUP($H5066,injury_groups!$A:$F,4,FALSE))</f>
        <v>1</v>
      </c>
      <c r="P5066" s="2">
        <f>IF(H5066="",0,VLOOKUP($H5066,injury_groups!$A:$F,5,FALSE))</f>
        <v>0</v>
      </c>
      <c r="Q5066" s="4" t="str">
        <f>IF(H5066="","",IF(LEN(VLOOKUP($H5066,injury_groups!$A:$F,6,FALSE))=0,"",VLOOKUP($H5066,injury_groups!$A:$F,6,FALSE)))</f>
        <v/>
      </c>
    </row>
    <row r="5067" spans="1:17" x14ac:dyDescent="0.2">
      <c r="A5067" s="1">
        <v>276881</v>
      </c>
      <c r="B5067">
        <v>21118</v>
      </c>
      <c r="C5067" t="s">
        <v>1705</v>
      </c>
      <c r="D5067">
        <v>2021</v>
      </c>
      <c r="E5067">
        <v>3</v>
      </c>
      <c r="F5067">
        <v>24</v>
      </c>
      <c r="G5067">
        <v>10</v>
      </c>
      <c r="H5067" t="s">
        <v>1720</v>
      </c>
      <c r="I5067" t="s">
        <v>1841</v>
      </c>
      <c r="J5067" t="s">
        <v>1870</v>
      </c>
      <c r="K5067" t="b">
        <v>1</v>
      </c>
      <c r="L5067">
        <v>8</v>
      </c>
      <c r="M5067" s="2" t="str">
        <f>IF(H5067="","",IF(LEN(VLOOKUP($H5067,injury_groups!$A:$F,2,FALSE))=0,"",VLOOKUP($H5067,injury_groups!$A:$F,2,FALSE)))</f>
        <v>hamstring</v>
      </c>
      <c r="N5067" s="2" t="str">
        <f>IF(H5067="","",IF(LEN(VLOOKUP($H5067,injury_groups!$A:$F,3,FALSE))=0,"",VLOOKUP($H5067,injury_groups!$A:$F,3,FALSE)))</f>
        <v/>
      </c>
      <c r="O5067" s="2">
        <f>IF(H5067="",0,VLOOKUP($H5067,injury_groups!$A:$F,4,FALSE))</f>
        <v>1</v>
      </c>
      <c r="P5067" s="2">
        <f>IF(H5067="",0,VLOOKUP($H5067,injury_groups!$A:$F,5,FALSE))</f>
        <v>0</v>
      </c>
      <c r="Q5067" s="4" t="str">
        <f>IF(H5067="","",IF(LEN(VLOOKUP($H5067,injury_groups!$A:$F,6,FALSE))=0,"",VLOOKUP($H5067,injury_groups!$A:$F,6,FALSE)))</f>
        <v/>
      </c>
    </row>
    <row r="5068" spans="1:17" x14ac:dyDescent="0.2">
      <c r="A5068" s="1">
        <v>277528</v>
      </c>
      <c r="B5068">
        <v>21118</v>
      </c>
      <c r="C5068" t="s">
        <v>1705</v>
      </c>
      <c r="D5068">
        <v>2021</v>
      </c>
      <c r="E5068">
        <v>4</v>
      </c>
      <c r="F5068">
        <v>24</v>
      </c>
      <c r="G5068">
        <v>34</v>
      </c>
      <c r="H5068" t="s">
        <v>1720</v>
      </c>
      <c r="I5068" t="s">
        <v>1841</v>
      </c>
      <c r="J5068" t="s">
        <v>1874</v>
      </c>
      <c r="K5068" t="b">
        <v>1</v>
      </c>
      <c r="L5068">
        <v>9</v>
      </c>
      <c r="M5068" s="2" t="str">
        <f>IF(H5068="","",IF(LEN(VLOOKUP($H5068,injury_groups!$A:$F,2,FALSE))=0,"",VLOOKUP($H5068,injury_groups!$A:$F,2,FALSE)))</f>
        <v>hamstring</v>
      </c>
      <c r="N5068" s="2" t="str">
        <f>IF(H5068="","",IF(LEN(VLOOKUP($H5068,injury_groups!$A:$F,3,FALSE))=0,"",VLOOKUP($H5068,injury_groups!$A:$F,3,FALSE)))</f>
        <v/>
      </c>
      <c r="O5068" s="2">
        <f>IF(H5068="",0,VLOOKUP($H5068,injury_groups!$A:$F,4,FALSE))</f>
        <v>1</v>
      </c>
      <c r="P5068" s="2">
        <f>IF(H5068="",0,VLOOKUP($H5068,injury_groups!$A:$F,5,FALSE))</f>
        <v>0</v>
      </c>
      <c r="Q5068" s="4" t="str">
        <f>IF(H5068="","",IF(LEN(VLOOKUP($H5068,injury_groups!$A:$F,6,FALSE))=0,"",VLOOKUP($H5068,injury_groups!$A:$F,6,FALSE)))</f>
        <v/>
      </c>
    </row>
    <row r="5069" spans="1:17" x14ac:dyDescent="0.2">
      <c r="A5069" s="1">
        <v>280323</v>
      </c>
      <c r="B5069">
        <v>21118</v>
      </c>
      <c r="C5069" t="s">
        <v>1705</v>
      </c>
      <c r="D5069">
        <v>2021</v>
      </c>
      <c r="E5069">
        <v>8</v>
      </c>
      <c r="F5069">
        <v>24</v>
      </c>
      <c r="G5069">
        <v>7</v>
      </c>
      <c r="H5069" t="s">
        <v>1736</v>
      </c>
      <c r="I5069" t="s">
        <v>1841</v>
      </c>
      <c r="J5069" t="s">
        <v>1905</v>
      </c>
      <c r="K5069" t="b">
        <v>1</v>
      </c>
      <c r="L5069">
        <v>13</v>
      </c>
      <c r="M5069" s="2" t="str">
        <f>IF(H5069="","",IF(LEN(VLOOKUP($H5069,injury_groups!$A:$F,2,FALSE))=0,"",VLOOKUP($H5069,injury_groups!$A:$F,2,FALSE)))</f>
        <v>groin</v>
      </c>
      <c r="N5069" s="2" t="str">
        <f>IF(H5069="","",IF(LEN(VLOOKUP($H5069,injury_groups!$A:$F,3,FALSE))=0,"",VLOOKUP($H5069,injury_groups!$A:$F,3,FALSE)))</f>
        <v/>
      </c>
      <c r="O5069" s="2">
        <f>IF(H5069="",0,VLOOKUP($H5069,injury_groups!$A:$F,4,FALSE))</f>
        <v>1</v>
      </c>
      <c r="P5069" s="2">
        <f>IF(H5069="",0,VLOOKUP($H5069,injury_groups!$A:$F,5,FALSE))</f>
        <v>0</v>
      </c>
      <c r="Q5069" s="4" t="str">
        <f>IF(H5069="","",IF(LEN(VLOOKUP($H5069,injury_groups!$A:$F,6,FALSE))=0,"",VLOOKUP($H5069,injury_groups!$A:$F,6,FALSE)))</f>
        <v/>
      </c>
    </row>
    <row r="5070" spans="1:17" x14ac:dyDescent="0.2">
      <c r="A5070" s="1">
        <v>281025</v>
      </c>
      <c r="B5070">
        <v>21118</v>
      </c>
      <c r="C5070" t="s">
        <v>1705</v>
      </c>
      <c r="D5070">
        <v>2021</v>
      </c>
      <c r="E5070">
        <v>9</v>
      </c>
      <c r="F5070">
        <v>24</v>
      </c>
      <c r="G5070">
        <v>14</v>
      </c>
      <c r="H5070" t="s">
        <v>1736</v>
      </c>
      <c r="I5070" t="s">
        <v>1841</v>
      </c>
      <c r="J5070" t="s">
        <v>1916</v>
      </c>
      <c r="K5070" t="b">
        <v>1</v>
      </c>
      <c r="L5070">
        <v>14</v>
      </c>
      <c r="M5070" s="2" t="str">
        <f>IF(H5070="","",IF(LEN(VLOOKUP($H5070,injury_groups!$A:$F,2,FALSE))=0,"",VLOOKUP($H5070,injury_groups!$A:$F,2,FALSE)))</f>
        <v>groin</v>
      </c>
      <c r="N5070" s="2" t="str">
        <f>IF(H5070="","",IF(LEN(VLOOKUP($H5070,injury_groups!$A:$F,3,FALSE))=0,"",VLOOKUP($H5070,injury_groups!$A:$F,3,FALSE)))</f>
        <v/>
      </c>
      <c r="O5070" s="2">
        <f>IF(H5070="",0,VLOOKUP($H5070,injury_groups!$A:$F,4,FALSE))</f>
        <v>1</v>
      </c>
      <c r="P5070" s="2">
        <f>IF(H5070="",0,VLOOKUP($H5070,injury_groups!$A:$F,5,FALSE))</f>
        <v>0</v>
      </c>
      <c r="Q5070" s="4" t="str">
        <f>IF(H5070="","",IF(LEN(VLOOKUP($H5070,injury_groups!$A:$F,6,FALSE))=0,"",VLOOKUP($H5070,injury_groups!$A:$F,6,FALSE)))</f>
        <v/>
      </c>
    </row>
    <row r="5071" spans="1:17" x14ac:dyDescent="0.2">
      <c r="A5071" s="1">
        <v>281723</v>
      </c>
      <c r="B5071">
        <v>21118</v>
      </c>
      <c r="C5071" t="s">
        <v>1705</v>
      </c>
      <c r="D5071">
        <v>2021</v>
      </c>
      <c r="E5071">
        <v>10</v>
      </c>
      <c r="F5071">
        <v>24</v>
      </c>
      <c r="G5071">
        <v>4</v>
      </c>
      <c r="H5071" t="s">
        <v>1736</v>
      </c>
      <c r="I5071" t="s">
        <v>1841</v>
      </c>
      <c r="J5071" t="s">
        <v>1920</v>
      </c>
      <c r="K5071" t="b">
        <v>1</v>
      </c>
      <c r="L5071">
        <v>15</v>
      </c>
      <c r="M5071" s="2" t="str">
        <f>IF(H5071="","",IF(LEN(VLOOKUP($H5071,injury_groups!$A:$F,2,FALSE))=0,"",VLOOKUP($H5071,injury_groups!$A:$F,2,FALSE)))</f>
        <v>groin</v>
      </c>
      <c r="N5071" s="2" t="str">
        <f>IF(H5071="","",IF(LEN(VLOOKUP($H5071,injury_groups!$A:$F,3,FALSE))=0,"",VLOOKUP($H5071,injury_groups!$A:$F,3,FALSE)))</f>
        <v/>
      </c>
      <c r="O5071" s="2">
        <f>IF(H5071="",0,VLOOKUP($H5071,injury_groups!$A:$F,4,FALSE))</f>
        <v>1</v>
      </c>
      <c r="P5071" s="2">
        <f>IF(H5071="",0,VLOOKUP($H5071,injury_groups!$A:$F,5,FALSE))</f>
        <v>0</v>
      </c>
      <c r="Q5071" s="4" t="str">
        <f>IF(H5071="","",IF(LEN(VLOOKUP($H5071,injury_groups!$A:$F,6,FALSE))=0,"",VLOOKUP($H5071,injury_groups!$A:$F,6,FALSE)))</f>
        <v/>
      </c>
    </row>
    <row r="5072" spans="1:17" x14ac:dyDescent="0.2">
      <c r="A5072" s="1">
        <v>282479</v>
      </c>
      <c r="B5072">
        <v>21118</v>
      </c>
      <c r="C5072" t="s">
        <v>1705</v>
      </c>
      <c r="D5072">
        <v>2021</v>
      </c>
      <c r="E5072">
        <v>11</v>
      </c>
      <c r="F5072">
        <v>24</v>
      </c>
      <c r="G5072">
        <v>19</v>
      </c>
      <c r="H5072" t="s">
        <v>1736</v>
      </c>
      <c r="I5072" t="s">
        <v>1841</v>
      </c>
      <c r="J5072" t="s">
        <v>1930</v>
      </c>
      <c r="K5072" t="b">
        <v>1</v>
      </c>
      <c r="L5072">
        <v>16</v>
      </c>
      <c r="M5072" s="2" t="str">
        <f>IF(H5072="","",IF(LEN(VLOOKUP($H5072,injury_groups!$A:$F,2,FALSE))=0,"",VLOOKUP($H5072,injury_groups!$A:$F,2,FALSE)))</f>
        <v>groin</v>
      </c>
      <c r="N5072" s="2" t="str">
        <f>IF(H5072="","",IF(LEN(VLOOKUP($H5072,injury_groups!$A:$F,3,FALSE))=0,"",VLOOKUP($H5072,injury_groups!$A:$F,3,FALSE)))</f>
        <v/>
      </c>
      <c r="O5072" s="2">
        <f>IF(H5072="",0,VLOOKUP($H5072,injury_groups!$A:$F,4,FALSE))</f>
        <v>1</v>
      </c>
      <c r="P5072" s="2">
        <f>IF(H5072="",0,VLOOKUP($H5072,injury_groups!$A:$F,5,FALSE))</f>
        <v>0</v>
      </c>
      <c r="Q5072" s="4" t="str">
        <f>IF(H5072="","",IF(LEN(VLOOKUP($H5072,injury_groups!$A:$F,6,FALSE))=0,"",VLOOKUP($H5072,injury_groups!$A:$F,6,FALSE)))</f>
        <v/>
      </c>
    </row>
    <row r="5073" spans="1:17" x14ac:dyDescent="0.2">
      <c r="A5073" s="1">
        <v>283226</v>
      </c>
      <c r="B5073">
        <v>21118</v>
      </c>
      <c r="C5073" t="s">
        <v>1705</v>
      </c>
      <c r="D5073">
        <v>2021</v>
      </c>
      <c r="E5073">
        <v>12</v>
      </c>
      <c r="F5073">
        <v>24</v>
      </c>
      <c r="G5073">
        <v>13</v>
      </c>
      <c r="H5073" t="s">
        <v>1736</v>
      </c>
      <c r="I5073" t="s">
        <v>1841</v>
      </c>
      <c r="J5073" t="s">
        <v>1937</v>
      </c>
      <c r="K5073" t="b">
        <v>1</v>
      </c>
      <c r="L5073">
        <v>17</v>
      </c>
      <c r="M5073" s="2" t="str">
        <f>IF(H5073="","",IF(LEN(VLOOKUP($H5073,injury_groups!$A:$F,2,FALSE))=0,"",VLOOKUP($H5073,injury_groups!$A:$F,2,FALSE)))</f>
        <v>groin</v>
      </c>
      <c r="N5073" s="2" t="str">
        <f>IF(H5073="","",IF(LEN(VLOOKUP($H5073,injury_groups!$A:$F,3,FALSE))=0,"",VLOOKUP($H5073,injury_groups!$A:$F,3,FALSE)))</f>
        <v/>
      </c>
      <c r="O5073" s="2">
        <f>IF(H5073="",0,VLOOKUP($H5073,injury_groups!$A:$F,4,FALSE))</f>
        <v>1</v>
      </c>
      <c r="P5073" s="2">
        <f>IF(H5073="",0,VLOOKUP($H5073,injury_groups!$A:$F,5,FALSE))</f>
        <v>0</v>
      </c>
      <c r="Q5073" s="4" t="str">
        <f>IF(H5073="","",IF(LEN(VLOOKUP($H5073,injury_groups!$A:$F,6,FALSE))=0,"",VLOOKUP($H5073,injury_groups!$A:$F,6,FALSE)))</f>
        <v/>
      </c>
    </row>
    <row r="5074" spans="1:17" x14ac:dyDescent="0.2">
      <c r="A5074" s="1">
        <v>283952</v>
      </c>
      <c r="B5074">
        <v>21118</v>
      </c>
      <c r="C5074" t="s">
        <v>1705</v>
      </c>
      <c r="D5074">
        <v>2021</v>
      </c>
      <c r="E5074">
        <v>13</v>
      </c>
      <c r="F5074">
        <v>24</v>
      </c>
      <c r="G5074">
        <v>26</v>
      </c>
      <c r="H5074" t="s">
        <v>1736</v>
      </c>
      <c r="I5074" t="s">
        <v>1841</v>
      </c>
      <c r="J5074" t="s">
        <v>1947</v>
      </c>
      <c r="K5074" t="b">
        <v>1</v>
      </c>
      <c r="L5074">
        <v>18</v>
      </c>
      <c r="M5074" s="2" t="str">
        <f>IF(H5074="","",IF(LEN(VLOOKUP($H5074,injury_groups!$A:$F,2,FALSE))=0,"",VLOOKUP($H5074,injury_groups!$A:$F,2,FALSE)))</f>
        <v>groin</v>
      </c>
      <c r="N5074" s="2" t="str">
        <f>IF(H5074="","",IF(LEN(VLOOKUP($H5074,injury_groups!$A:$F,3,FALSE))=0,"",VLOOKUP($H5074,injury_groups!$A:$F,3,FALSE)))</f>
        <v/>
      </c>
      <c r="O5074" s="2">
        <f>IF(H5074="",0,VLOOKUP($H5074,injury_groups!$A:$F,4,FALSE))</f>
        <v>1</v>
      </c>
      <c r="P5074" s="2">
        <f>IF(H5074="",0,VLOOKUP($H5074,injury_groups!$A:$F,5,FALSE))</f>
        <v>0</v>
      </c>
      <c r="Q5074" s="4" t="str">
        <f>IF(H5074="","",IF(LEN(VLOOKUP($H5074,injury_groups!$A:$F,6,FALSE))=0,"",VLOOKUP($H5074,injury_groups!$A:$F,6,FALSE)))</f>
        <v/>
      </c>
    </row>
    <row r="5075" spans="1:17" x14ac:dyDescent="0.2">
      <c r="A5075" s="1">
        <v>284732</v>
      </c>
      <c r="B5075">
        <v>21118</v>
      </c>
      <c r="C5075" t="s">
        <v>1705</v>
      </c>
      <c r="D5075">
        <v>2021</v>
      </c>
      <c r="E5075">
        <v>14</v>
      </c>
      <c r="F5075">
        <v>24</v>
      </c>
      <c r="G5075">
        <v>22</v>
      </c>
      <c r="H5075" t="s">
        <v>1736</v>
      </c>
      <c r="I5075" t="s">
        <v>1841</v>
      </c>
      <c r="J5075" t="s">
        <v>1958</v>
      </c>
      <c r="K5075" t="b">
        <v>1</v>
      </c>
      <c r="L5075">
        <v>19</v>
      </c>
      <c r="M5075" s="2" t="str">
        <f>IF(H5075="","",IF(LEN(VLOOKUP($H5075,injury_groups!$A:$F,2,FALSE))=0,"",VLOOKUP($H5075,injury_groups!$A:$F,2,FALSE)))</f>
        <v>groin</v>
      </c>
      <c r="N5075" s="2" t="str">
        <f>IF(H5075="","",IF(LEN(VLOOKUP($H5075,injury_groups!$A:$F,3,FALSE))=0,"",VLOOKUP($H5075,injury_groups!$A:$F,3,FALSE)))</f>
        <v/>
      </c>
      <c r="O5075" s="2">
        <f>IF(H5075="",0,VLOOKUP($H5075,injury_groups!$A:$F,4,FALSE))</f>
        <v>1</v>
      </c>
      <c r="P5075" s="2">
        <f>IF(H5075="",0,VLOOKUP($H5075,injury_groups!$A:$F,5,FALSE))</f>
        <v>0</v>
      </c>
      <c r="Q5075" s="4" t="str">
        <f>IF(H5075="","",IF(LEN(VLOOKUP($H5075,injury_groups!$A:$F,6,FALSE))=0,"",VLOOKUP($H5075,injury_groups!$A:$F,6,FALSE)))</f>
        <v/>
      </c>
    </row>
    <row r="5076" spans="1:17" x14ac:dyDescent="0.2">
      <c r="A5076" s="1">
        <v>285481</v>
      </c>
      <c r="B5076">
        <v>21118</v>
      </c>
      <c r="C5076" t="s">
        <v>1705</v>
      </c>
      <c r="D5076">
        <v>2021</v>
      </c>
      <c r="E5076">
        <v>15</v>
      </c>
      <c r="F5076">
        <v>24</v>
      </c>
      <c r="G5076">
        <v>19</v>
      </c>
      <c r="H5076" t="s">
        <v>1736</v>
      </c>
      <c r="I5076" t="s">
        <v>1841</v>
      </c>
      <c r="J5076" t="s">
        <v>1964</v>
      </c>
      <c r="K5076" t="b">
        <v>1</v>
      </c>
      <c r="L5076">
        <v>20</v>
      </c>
      <c r="M5076" s="2" t="str">
        <f>IF(H5076="","",IF(LEN(VLOOKUP($H5076,injury_groups!$A:$F,2,FALSE))=0,"",VLOOKUP($H5076,injury_groups!$A:$F,2,FALSE)))</f>
        <v>groin</v>
      </c>
      <c r="N5076" s="2" t="str">
        <f>IF(H5076="","",IF(LEN(VLOOKUP($H5076,injury_groups!$A:$F,3,FALSE))=0,"",VLOOKUP($H5076,injury_groups!$A:$F,3,FALSE)))</f>
        <v/>
      </c>
      <c r="O5076" s="2">
        <f>IF(H5076="",0,VLOOKUP($H5076,injury_groups!$A:$F,4,FALSE))</f>
        <v>1</v>
      </c>
      <c r="P5076" s="2">
        <f>IF(H5076="",0,VLOOKUP($H5076,injury_groups!$A:$F,5,FALSE))</f>
        <v>0</v>
      </c>
      <c r="Q5076" s="4" t="str">
        <f>IF(H5076="","",IF(LEN(VLOOKUP($H5076,injury_groups!$A:$F,6,FALSE))=0,"",VLOOKUP($H5076,injury_groups!$A:$F,6,FALSE)))</f>
        <v/>
      </c>
    </row>
    <row r="5077" spans="1:17" x14ac:dyDescent="0.2">
      <c r="A5077" s="1">
        <v>286469</v>
      </c>
      <c r="B5077">
        <v>21118</v>
      </c>
      <c r="C5077" t="s">
        <v>1705</v>
      </c>
      <c r="D5077">
        <v>2021</v>
      </c>
      <c r="E5077">
        <v>16</v>
      </c>
      <c r="F5077">
        <v>24</v>
      </c>
      <c r="G5077">
        <v>15</v>
      </c>
      <c r="H5077" t="s">
        <v>1736</v>
      </c>
      <c r="I5077" t="s">
        <v>1841</v>
      </c>
      <c r="J5077" t="s">
        <v>1978</v>
      </c>
      <c r="K5077" t="b">
        <v>1</v>
      </c>
      <c r="L5077">
        <v>21</v>
      </c>
      <c r="M5077" s="2" t="str">
        <f>IF(H5077="","",IF(LEN(VLOOKUP($H5077,injury_groups!$A:$F,2,FALSE))=0,"",VLOOKUP($H5077,injury_groups!$A:$F,2,FALSE)))</f>
        <v>groin</v>
      </c>
      <c r="N5077" s="2" t="str">
        <f>IF(H5077="","",IF(LEN(VLOOKUP($H5077,injury_groups!$A:$F,3,FALSE))=0,"",VLOOKUP($H5077,injury_groups!$A:$F,3,FALSE)))</f>
        <v/>
      </c>
      <c r="O5077" s="2">
        <f>IF(H5077="",0,VLOOKUP($H5077,injury_groups!$A:$F,4,FALSE))</f>
        <v>1</v>
      </c>
      <c r="P5077" s="2">
        <f>IF(H5077="",0,VLOOKUP($H5077,injury_groups!$A:$F,5,FALSE))</f>
        <v>0</v>
      </c>
      <c r="Q5077" s="4" t="str">
        <f>IF(H5077="","",IF(LEN(VLOOKUP($H5077,injury_groups!$A:$F,6,FALSE))=0,"",VLOOKUP($H5077,injury_groups!$A:$F,6,FALSE)))</f>
        <v/>
      </c>
    </row>
    <row r="5078" spans="1:17" x14ac:dyDescent="0.2">
      <c r="A5078" s="1">
        <v>287471</v>
      </c>
      <c r="B5078">
        <v>21118</v>
      </c>
      <c r="C5078" t="s">
        <v>1705</v>
      </c>
      <c r="D5078">
        <v>2021</v>
      </c>
      <c r="E5078">
        <v>17</v>
      </c>
      <c r="F5078">
        <v>24</v>
      </c>
      <c r="G5078">
        <v>33</v>
      </c>
      <c r="H5078" t="s">
        <v>1736</v>
      </c>
      <c r="I5078" t="s">
        <v>1841</v>
      </c>
      <c r="J5078" t="s">
        <v>1992</v>
      </c>
      <c r="K5078" t="b">
        <v>1</v>
      </c>
      <c r="L5078">
        <v>22</v>
      </c>
      <c r="M5078" s="2" t="str">
        <f>IF(H5078="","",IF(LEN(VLOOKUP($H5078,injury_groups!$A:$F,2,FALSE))=0,"",VLOOKUP($H5078,injury_groups!$A:$F,2,FALSE)))</f>
        <v>groin</v>
      </c>
      <c r="N5078" s="2" t="str">
        <f>IF(H5078="","",IF(LEN(VLOOKUP($H5078,injury_groups!$A:$F,3,FALSE))=0,"",VLOOKUP($H5078,injury_groups!$A:$F,3,FALSE)))</f>
        <v/>
      </c>
      <c r="O5078" s="2">
        <f>IF(H5078="",0,VLOOKUP($H5078,injury_groups!$A:$F,4,FALSE))</f>
        <v>1</v>
      </c>
      <c r="P5078" s="2">
        <f>IF(H5078="",0,VLOOKUP($H5078,injury_groups!$A:$F,5,FALSE))</f>
        <v>0</v>
      </c>
      <c r="Q5078" s="4" t="str">
        <f>IF(H5078="","",IF(LEN(VLOOKUP($H5078,injury_groups!$A:$F,6,FALSE))=0,"",VLOOKUP($H5078,injury_groups!$A:$F,6,FALSE)))</f>
        <v/>
      </c>
    </row>
    <row r="5079" spans="1:17" x14ac:dyDescent="0.2">
      <c r="A5079" s="1">
        <v>274316</v>
      </c>
      <c r="B5079">
        <v>21119</v>
      </c>
      <c r="C5079" t="s">
        <v>1705</v>
      </c>
      <c r="D5079">
        <v>2021</v>
      </c>
      <c r="E5079">
        <v>1</v>
      </c>
      <c r="F5079">
        <v>31</v>
      </c>
      <c r="G5079">
        <v>11</v>
      </c>
      <c r="H5079" t="s">
        <v>1713</v>
      </c>
      <c r="I5079" t="s">
        <v>1841</v>
      </c>
      <c r="J5079" t="s">
        <v>1845</v>
      </c>
      <c r="K5079" t="b">
        <v>1</v>
      </c>
      <c r="L5079">
        <v>6</v>
      </c>
      <c r="M5079" s="2" t="str">
        <f>IF(H5079="","",IF(LEN(VLOOKUP($H5079,injury_groups!$A:$F,2,FALSE))=0,"",VLOOKUP($H5079,injury_groups!$A:$F,2,FALSE)))</f>
        <v>knee</v>
      </c>
      <c r="N5079" s="2" t="str">
        <f>IF(H5079="","",IF(LEN(VLOOKUP($H5079,injury_groups!$A:$F,3,FALSE))=0,"",VLOOKUP($H5079,injury_groups!$A:$F,3,FALSE)))</f>
        <v/>
      </c>
      <c r="O5079" s="2">
        <f>IF(H5079="",0,VLOOKUP($H5079,injury_groups!$A:$F,4,FALSE))</f>
        <v>1</v>
      </c>
      <c r="P5079" s="2">
        <f>IF(H5079="",0,VLOOKUP($H5079,injury_groups!$A:$F,5,FALSE))</f>
        <v>0</v>
      </c>
      <c r="Q5079" s="4" t="str">
        <f>IF(H5079="","",IF(LEN(VLOOKUP($H5079,injury_groups!$A:$F,6,FALSE))=0,"",VLOOKUP($H5079,injury_groups!$A:$F,6,FALSE)))</f>
        <v/>
      </c>
    </row>
    <row r="5080" spans="1:17" x14ac:dyDescent="0.2">
      <c r="A5080" s="1">
        <v>276270</v>
      </c>
      <c r="B5080">
        <v>21119</v>
      </c>
      <c r="C5080" t="s">
        <v>1705</v>
      </c>
      <c r="D5080">
        <v>2021</v>
      </c>
      <c r="E5080">
        <v>2</v>
      </c>
      <c r="F5080">
        <v>31</v>
      </c>
      <c r="G5080">
        <v>26</v>
      </c>
      <c r="H5080" t="s">
        <v>1713</v>
      </c>
      <c r="I5080" t="s">
        <v>1841</v>
      </c>
      <c r="J5080" t="s">
        <v>1860</v>
      </c>
      <c r="K5080" t="b">
        <v>1</v>
      </c>
      <c r="L5080">
        <v>7</v>
      </c>
      <c r="M5080" s="2" t="str">
        <f>IF(H5080="","",IF(LEN(VLOOKUP($H5080,injury_groups!$A:$F,2,FALSE))=0,"",VLOOKUP($H5080,injury_groups!$A:$F,2,FALSE)))</f>
        <v>knee</v>
      </c>
      <c r="N5080" s="2" t="str">
        <f>IF(H5080="","",IF(LEN(VLOOKUP($H5080,injury_groups!$A:$F,3,FALSE))=0,"",VLOOKUP($H5080,injury_groups!$A:$F,3,FALSE)))</f>
        <v/>
      </c>
      <c r="O5080" s="2">
        <f>IF(H5080="",0,VLOOKUP($H5080,injury_groups!$A:$F,4,FALSE))</f>
        <v>1</v>
      </c>
      <c r="P5080" s="2">
        <f>IF(H5080="",0,VLOOKUP($H5080,injury_groups!$A:$F,5,FALSE))</f>
        <v>0</v>
      </c>
      <c r="Q5080" s="4" t="str">
        <f>IF(H5080="","",IF(LEN(VLOOKUP($H5080,injury_groups!$A:$F,6,FALSE))=0,"",VLOOKUP($H5080,injury_groups!$A:$F,6,FALSE)))</f>
        <v/>
      </c>
    </row>
    <row r="5081" spans="1:17" x14ac:dyDescent="0.2">
      <c r="A5081" s="1">
        <v>276935</v>
      </c>
      <c r="B5081">
        <v>21119</v>
      </c>
      <c r="C5081" t="s">
        <v>1705</v>
      </c>
      <c r="D5081">
        <v>2021</v>
      </c>
      <c r="E5081">
        <v>3</v>
      </c>
      <c r="F5081">
        <v>31</v>
      </c>
      <c r="G5081">
        <v>12</v>
      </c>
      <c r="H5081" t="s">
        <v>1713</v>
      </c>
      <c r="I5081" t="s">
        <v>1841</v>
      </c>
      <c r="J5081" t="s">
        <v>1871</v>
      </c>
      <c r="K5081" t="b">
        <v>1</v>
      </c>
      <c r="L5081">
        <v>8</v>
      </c>
      <c r="M5081" s="2" t="str">
        <f>IF(H5081="","",IF(LEN(VLOOKUP($H5081,injury_groups!$A:$F,2,FALSE))=0,"",VLOOKUP($H5081,injury_groups!$A:$F,2,FALSE)))</f>
        <v>knee</v>
      </c>
      <c r="N5081" s="2" t="str">
        <f>IF(H5081="","",IF(LEN(VLOOKUP($H5081,injury_groups!$A:$F,3,FALSE))=0,"",VLOOKUP($H5081,injury_groups!$A:$F,3,FALSE)))</f>
        <v/>
      </c>
      <c r="O5081" s="2">
        <f>IF(H5081="",0,VLOOKUP($H5081,injury_groups!$A:$F,4,FALSE))</f>
        <v>1</v>
      </c>
      <c r="P5081" s="2">
        <f>IF(H5081="",0,VLOOKUP($H5081,injury_groups!$A:$F,5,FALSE))</f>
        <v>0</v>
      </c>
      <c r="Q5081" s="4" t="str">
        <f>IF(H5081="","",IF(LEN(VLOOKUP($H5081,injury_groups!$A:$F,6,FALSE))=0,"",VLOOKUP($H5081,injury_groups!$A:$F,6,FALSE)))</f>
        <v/>
      </c>
    </row>
    <row r="5082" spans="1:17" x14ac:dyDescent="0.2">
      <c r="A5082" s="1">
        <v>277588</v>
      </c>
      <c r="B5082">
        <v>21119</v>
      </c>
      <c r="C5082" t="s">
        <v>1705</v>
      </c>
      <c r="D5082">
        <v>2021</v>
      </c>
      <c r="E5082">
        <v>4</v>
      </c>
      <c r="F5082">
        <v>31</v>
      </c>
      <c r="G5082">
        <v>30</v>
      </c>
      <c r="H5082" t="s">
        <v>1713</v>
      </c>
      <c r="I5082" t="s">
        <v>1841</v>
      </c>
      <c r="J5082" t="s">
        <v>1873</v>
      </c>
      <c r="K5082" t="b">
        <v>1</v>
      </c>
      <c r="L5082">
        <v>9</v>
      </c>
      <c r="M5082" s="2" t="str">
        <f>IF(H5082="","",IF(LEN(VLOOKUP($H5082,injury_groups!$A:$F,2,FALSE))=0,"",VLOOKUP($H5082,injury_groups!$A:$F,2,FALSE)))</f>
        <v>knee</v>
      </c>
      <c r="N5082" s="2" t="str">
        <f>IF(H5082="","",IF(LEN(VLOOKUP($H5082,injury_groups!$A:$F,3,FALSE))=0,"",VLOOKUP($H5082,injury_groups!$A:$F,3,FALSE)))</f>
        <v/>
      </c>
      <c r="O5082" s="2">
        <f>IF(H5082="",0,VLOOKUP($H5082,injury_groups!$A:$F,4,FALSE))</f>
        <v>1</v>
      </c>
      <c r="P5082" s="2">
        <f>IF(H5082="",0,VLOOKUP($H5082,injury_groups!$A:$F,5,FALSE))</f>
        <v>0</v>
      </c>
      <c r="Q5082" s="4" t="str">
        <f>IF(H5082="","",IF(LEN(VLOOKUP($H5082,injury_groups!$A:$F,6,FALSE))=0,"",VLOOKUP($H5082,injury_groups!$A:$F,6,FALSE)))</f>
        <v/>
      </c>
    </row>
    <row r="5083" spans="1:17" x14ac:dyDescent="0.2">
      <c r="A5083" s="1">
        <v>278258</v>
      </c>
      <c r="B5083">
        <v>21119</v>
      </c>
      <c r="C5083" t="s">
        <v>1705</v>
      </c>
      <c r="D5083">
        <v>2021</v>
      </c>
      <c r="E5083">
        <v>5</v>
      </c>
      <c r="F5083">
        <v>31</v>
      </c>
      <c r="G5083">
        <v>1</v>
      </c>
      <c r="H5083" t="s">
        <v>1713</v>
      </c>
      <c r="I5083" t="s">
        <v>1841</v>
      </c>
      <c r="J5083" t="s">
        <v>1880</v>
      </c>
      <c r="K5083" t="b">
        <v>1</v>
      </c>
      <c r="L5083">
        <v>10</v>
      </c>
      <c r="M5083" s="2" t="str">
        <f>IF(H5083="","",IF(LEN(VLOOKUP($H5083,injury_groups!$A:$F,2,FALSE))=0,"",VLOOKUP($H5083,injury_groups!$A:$F,2,FALSE)))</f>
        <v>knee</v>
      </c>
      <c r="N5083" s="2" t="str">
        <f>IF(H5083="","",IF(LEN(VLOOKUP($H5083,injury_groups!$A:$F,3,FALSE))=0,"",VLOOKUP($H5083,injury_groups!$A:$F,3,FALSE)))</f>
        <v/>
      </c>
      <c r="O5083" s="2">
        <f>IF(H5083="",0,VLOOKUP($H5083,injury_groups!$A:$F,4,FALSE))</f>
        <v>1</v>
      </c>
      <c r="P5083" s="2">
        <f>IF(H5083="",0,VLOOKUP($H5083,injury_groups!$A:$F,5,FALSE))</f>
        <v>0</v>
      </c>
      <c r="Q5083" s="4" t="str">
        <f>IF(H5083="","",IF(LEN(VLOOKUP($H5083,injury_groups!$A:$F,6,FALSE))=0,"",VLOOKUP($H5083,injury_groups!$A:$F,6,FALSE)))</f>
        <v/>
      </c>
    </row>
    <row r="5084" spans="1:17" x14ac:dyDescent="0.2">
      <c r="A5084" s="1">
        <v>278957</v>
      </c>
      <c r="B5084">
        <v>21119</v>
      </c>
      <c r="C5084" t="s">
        <v>1705</v>
      </c>
      <c r="D5084">
        <v>2021</v>
      </c>
      <c r="E5084">
        <v>6</v>
      </c>
      <c r="F5084">
        <v>31</v>
      </c>
      <c r="H5084" t="s">
        <v>1713</v>
      </c>
      <c r="I5084" t="s">
        <v>1841</v>
      </c>
      <c r="J5084" t="s">
        <v>1888</v>
      </c>
      <c r="K5084" t="b">
        <v>1</v>
      </c>
      <c r="L5084">
        <v>11</v>
      </c>
      <c r="M5084" s="2" t="str">
        <f>IF(H5084="","",IF(LEN(VLOOKUP($H5084,injury_groups!$A:$F,2,FALSE))=0,"",VLOOKUP($H5084,injury_groups!$A:$F,2,FALSE)))</f>
        <v>knee</v>
      </c>
      <c r="N5084" s="2" t="str">
        <f>IF(H5084="","",IF(LEN(VLOOKUP($H5084,injury_groups!$A:$F,3,FALSE))=0,"",VLOOKUP($H5084,injury_groups!$A:$F,3,FALSE)))</f>
        <v/>
      </c>
      <c r="O5084" s="2">
        <f>IF(H5084="",0,VLOOKUP($H5084,injury_groups!$A:$F,4,FALSE))</f>
        <v>1</v>
      </c>
      <c r="P5084" s="2">
        <f>IF(H5084="",0,VLOOKUP($H5084,injury_groups!$A:$F,5,FALSE))</f>
        <v>0</v>
      </c>
      <c r="Q5084" s="4" t="str">
        <f>IF(H5084="","",IF(LEN(VLOOKUP($H5084,injury_groups!$A:$F,6,FALSE))=0,"",VLOOKUP($H5084,injury_groups!$A:$F,6,FALSE)))</f>
        <v/>
      </c>
    </row>
    <row r="5085" spans="1:17" x14ac:dyDescent="0.2">
      <c r="A5085" s="1">
        <v>279677</v>
      </c>
      <c r="B5085">
        <v>21119</v>
      </c>
      <c r="C5085" t="s">
        <v>1705</v>
      </c>
      <c r="D5085">
        <v>2021</v>
      </c>
      <c r="E5085">
        <v>7</v>
      </c>
      <c r="F5085">
        <v>31</v>
      </c>
      <c r="G5085">
        <v>14</v>
      </c>
      <c r="H5085" t="s">
        <v>1713</v>
      </c>
      <c r="I5085" t="s">
        <v>1841</v>
      </c>
      <c r="J5085" t="s">
        <v>1902</v>
      </c>
      <c r="K5085" t="b">
        <v>1</v>
      </c>
      <c r="L5085">
        <v>12</v>
      </c>
      <c r="M5085" s="2" t="str">
        <f>IF(H5085="","",IF(LEN(VLOOKUP($H5085,injury_groups!$A:$F,2,FALSE))=0,"",VLOOKUP($H5085,injury_groups!$A:$F,2,FALSE)))</f>
        <v>knee</v>
      </c>
      <c r="N5085" s="2" t="str">
        <f>IF(H5085="","",IF(LEN(VLOOKUP($H5085,injury_groups!$A:$F,3,FALSE))=0,"",VLOOKUP($H5085,injury_groups!$A:$F,3,FALSE)))</f>
        <v/>
      </c>
      <c r="O5085" s="2">
        <f>IF(H5085="",0,VLOOKUP($H5085,injury_groups!$A:$F,4,FALSE))</f>
        <v>1</v>
      </c>
      <c r="P5085" s="2">
        <f>IF(H5085="",0,VLOOKUP($H5085,injury_groups!$A:$F,5,FALSE))</f>
        <v>0</v>
      </c>
      <c r="Q5085" s="4" t="str">
        <f>IF(H5085="","",IF(LEN(VLOOKUP($H5085,injury_groups!$A:$F,6,FALSE))=0,"",VLOOKUP($H5085,injury_groups!$A:$F,6,FALSE)))</f>
        <v/>
      </c>
    </row>
    <row r="5086" spans="1:17" x14ac:dyDescent="0.2">
      <c r="A5086" s="1">
        <v>280377</v>
      </c>
      <c r="B5086">
        <v>21119</v>
      </c>
      <c r="C5086" t="s">
        <v>1705</v>
      </c>
      <c r="D5086">
        <v>2021</v>
      </c>
      <c r="E5086">
        <v>8</v>
      </c>
      <c r="F5086">
        <v>31</v>
      </c>
      <c r="G5086">
        <v>6</v>
      </c>
      <c r="H5086" t="s">
        <v>1713</v>
      </c>
      <c r="I5086" t="s">
        <v>1841</v>
      </c>
      <c r="J5086" t="s">
        <v>1905</v>
      </c>
      <c r="K5086" t="b">
        <v>1</v>
      </c>
      <c r="L5086">
        <v>13</v>
      </c>
      <c r="M5086" s="2" t="str">
        <f>IF(H5086="","",IF(LEN(VLOOKUP($H5086,injury_groups!$A:$F,2,FALSE))=0,"",VLOOKUP($H5086,injury_groups!$A:$F,2,FALSE)))</f>
        <v>knee</v>
      </c>
      <c r="N5086" s="2" t="str">
        <f>IF(H5086="","",IF(LEN(VLOOKUP($H5086,injury_groups!$A:$F,3,FALSE))=0,"",VLOOKUP($H5086,injury_groups!$A:$F,3,FALSE)))</f>
        <v/>
      </c>
      <c r="O5086" s="2">
        <f>IF(H5086="",0,VLOOKUP($H5086,injury_groups!$A:$F,4,FALSE))</f>
        <v>1</v>
      </c>
      <c r="P5086" s="2">
        <f>IF(H5086="",0,VLOOKUP($H5086,injury_groups!$A:$F,5,FALSE))</f>
        <v>0</v>
      </c>
      <c r="Q5086" s="4" t="str">
        <f>IF(H5086="","",IF(LEN(VLOOKUP($H5086,injury_groups!$A:$F,6,FALSE))=0,"",VLOOKUP($H5086,injury_groups!$A:$F,6,FALSE)))</f>
        <v/>
      </c>
    </row>
    <row r="5087" spans="1:17" x14ac:dyDescent="0.2">
      <c r="A5087" s="1">
        <v>281076</v>
      </c>
      <c r="B5087">
        <v>21119</v>
      </c>
      <c r="C5087" t="s">
        <v>1705</v>
      </c>
      <c r="D5087">
        <v>2021</v>
      </c>
      <c r="E5087">
        <v>9</v>
      </c>
      <c r="F5087">
        <v>31</v>
      </c>
      <c r="G5087">
        <v>1</v>
      </c>
      <c r="H5087" t="s">
        <v>1713</v>
      </c>
      <c r="I5087" t="s">
        <v>1841</v>
      </c>
      <c r="J5087" t="s">
        <v>1912</v>
      </c>
      <c r="K5087" t="b">
        <v>1</v>
      </c>
      <c r="L5087">
        <v>14</v>
      </c>
      <c r="M5087" s="2" t="str">
        <f>IF(H5087="","",IF(LEN(VLOOKUP($H5087,injury_groups!$A:$F,2,FALSE))=0,"",VLOOKUP($H5087,injury_groups!$A:$F,2,FALSE)))</f>
        <v>knee</v>
      </c>
      <c r="N5087" s="2" t="str">
        <f>IF(H5087="","",IF(LEN(VLOOKUP($H5087,injury_groups!$A:$F,3,FALSE))=0,"",VLOOKUP($H5087,injury_groups!$A:$F,3,FALSE)))</f>
        <v/>
      </c>
      <c r="O5087" s="2">
        <f>IF(H5087="",0,VLOOKUP($H5087,injury_groups!$A:$F,4,FALSE))</f>
        <v>1</v>
      </c>
      <c r="P5087" s="2">
        <f>IF(H5087="",0,VLOOKUP($H5087,injury_groups!$A:$F,5,FALSE))</f>
        <v>0</v>
      </c>
      <c r="Q5087" s="4" t="str">
        <f>IF(H5087="","",IF(LEN(VLOOKUP($H5087,injury_groups!$A:$F,6,FALSE))=0,"",VLOOKUP($H5087,injury_groups!$A:$F,6,FALSE)))</f>
        <v/>
      </c>
    </row>
    <row r="5088" spans="1:17" x14ac:dyDescent="0.2">
      <c r="A5088" s="1">
        <v>281771</v>
      </c>
      <c r="B5088">
        <v>21119</v>
      </c>
      <c r="C5088" t="s">
        <v>1705</v>
      </c>
      <c r="D5088">
        <v>2021</v>
      </c>
      <c r="E5088">
        <v>10</v>
      </c>
      <c r="F5088">
        <v>31</v>
      </c>
      <c r="G5088">
        <v>32</v>
      </c>
      <c r="H5088" t="s">
        <v>1713</v>
      </c>
      <c r="I5088" t="s">
        <v>1841</v>
      </c>
      <c r="J5088" t="s">
        <v>1927</v>
      </c>
      <c r="K5088" t="b">
        <v>1</v>
      </c>
      <c r="L5088">
        <v>15</v>
      </c>
      <c r="M5088" s="2" t="str">
        <f>IF(H5088="","",IF(LEN(VLOOKUP($H5088,injury_groups!$A:$F,2,FALSE))=0,"",VLOOKUP($H5088,injury_groups!$A:$F,2,FALSE)))</f>
        <v>knee</v>
      </c>
      <c r="N5088" s="2" t="str">
        <f>IF(H5088="","",IF(LEN(VLOOKUP($H5088,injury_groups!$A:$F,3,FALSE))=0,"",VLOOKUP($H5088,injury_groups!$A:$F,3,FALSE)))</f>
        <v/>
      </c>
      <c r="O5088" s="2">
        <f>IF(H5088="",0,VLOOKUP($H5088,injury_groups!$A:$F,4,FALSE))</f>
        <v>1</v>
      </c>
      <c r="P5088" s="2">
        <f>IF(H5088="",0,VLOOKUP($H5088,injury_groups!$A:$F,5,FALSE))</f>
        <v>0</v>
      </c>
      <c r="Q5088" s="4" t="str">
        <f>IF(H5088="","",IF(LEN(VLOOKUP($H5088,injury_groups!$A:$F,6,FALSE))=0,"",VLOOKUP($H5088,injury_groups!$A:$F,6,FALSE)))</f>
        <v/>
      </c>
    </row>
    <row r="5089" spans="1:17" x14ac:dyDescent="0.2">
      <c r="A5089" s="1">
        <v>282532</v>
      </c>
      <c r="B5089">
        <v>21119</v>
      </c>
      <c r="C5089" t="s">
        <v>1705</v>
      </c>
      <c r="D5089">
        <v>2021</v>
      </c>
      <c r="E5089">
        <v>11</v>
      </c>
      <c r="F5089">
        <v>31</v>
      </c>
      <c r="G5089">
        <v>15</v>
      </c>
      <c r="H5089" t="s">
        <v>1713</v>
      </c>
      <c r="I5089" t="s">
        <v>1841</v>
      </c>
      <c r="J5089" t="s">
        <v>1930</v>
      </c>
      <c r="K5089" t="b">
        <v>1</v>
      </c>
      <c r="L5089">
        <v>16</v>
      </c>
      <c r="M5089" s="2" t="str">
        <f>IF(H5089="","",IF(LEN(VLOOKUP($H5089,injury_groups!$A:$F,2,FALSE))=0,"",VLOOKUP($H5089,injury_groups!$A:$F,2,FALSE)))</f>
        <v>knee</v>
      </c>
      <c r="N5089" s="2" t="str">
        <f>IF(H5089="","",IF(LEN(VLOOKUP($H5089,injury_groups!$A:$F,3,FALSE))=0,"",VLOOKUP($H5089,injury_groups!$A:$F,3,FALSE)))</f>
        <v/>
      </c>
      <c r="O5089" s="2">
        <f>IF(H5089="",0,VLOOKUP($H5089,injury_groups!$A:$F,4,FALSE))</f>
        <v>1</v>
      </c>
      <c r="P5089" s="2">
        <f>IF(H5089="",0,VLOOKUP($H5089,injury_groups!$A:$F,5,FALSE))</f>
        <v>0</v>
      </c>
      <c r="Q5089" s="4" t="str">
        <f>IF(H5089="","",IF(LEN(VLOOKUP($H5089,injury_groups!$A:$F,6,FALSE))=0,"",VLOOKUP($H5089,injury_groups!$A:$F,6,FALSE)))</f>
        <v/>
      </c>
    </row>
    <row r="5090" spans="1:17" x14ac:dyDescent="0.2">
      <c r="A5090" s="1">
        <v>283279</v>
      </c>
      <c r="B5090">
        <v>21119</v>
      </c>
      <c r="C5090" t="s">
        <v>1705</v>
      </c>
      <c r="D5090">
        <v>2021</v>
      </c>
      <c r="E5090">
        <v>12</v>
      </c>
      <c r="F5090">
        <v>31</v>
      </c>
      <c r="G5090">
        <v>20</v>
      </c>
      <c r="H5090" t="s">
        <v>1713</v>
      </c>
      <c r="I5090" t="s">
        <v>1841</v>
      </c>
      <c r="J5090" t="s">
        <v>1945</v>
      </c>
      <c r="K5090" t="b">
        <v>1</v>
      </c>
      <c r="L5090">
        <v>17</v>
      </c>
      <c r="M5090" s="2" t="str">
        <f>IF(H5090="","",IF(LEN(VLOOKUP($H5090,injury_groups!$A:$F,2,FALSE))=0,"",VLOOKUP($H5090,injury_groups!$A:$F,2,FALSE)))</f>
        <v>knee</v>
      </c>
      <c r="N5090" s="2" t="str">
        <f>IF(H5090="","",IF(LEN(VLOOKUP($H5090,injury_groups!$A:$F,3,FALSE))=0,"",VLOOKUP($H5090,injury_groups!$A:$F,3,FALSE)))</f>
        <v/>
      </c>
      <c r="O5090" s="2">
        <f>IF(H5090="",0,VLOOKUP($H5090,injury_groups!$A:$F,4,FALSE))</f>
        <v>1</v>
      </c>
      <c r="P5090" s="2">
        <f>IF(H5090="",0,VLOOKUP($H5090,injury_groups!$A:$F,5,FALSE))</f>
        <v>0</v>
      </c>
      <c r="Q5090" s="4" t="str">
        <f>IF(H5090="","",IF(LEN(VLOOKUP($H5090,injury_groups!$A:$F,6,FALSE))=0,"",VLOOKUP($H5090,injury_groups!$A:$F,6,FALSE)))</f>
        <v/>
      </c>
    </row>
    <row r="5091" spans="1:17" x14ac:dyDescent="0.2">
      <c r="A5091" s="1">
        <v>284015</v>
      </c>
      <c r="B5091">
        <v>21119</v>
      </c>
      <c r="C5091" t="s">
        <v>1705</v>
      </c>
      <c r="D5091">
        <v>2021</v>
      </c>
      <c r="E5091">
        <v>13</v>
      </c>
      <c r="F5091">
        <v>31</v>
      </c>
      <c r="G5091">
        <v>30</v>
      </c>
      <c r="H5091" t="s">
        <v>1713</v>
      </c>
      <c r="I5091" t="s">
        <v>1841</v>
      </c>
      <c r="J5091" t="s">
        <v>1948</v>
      </c>
      <c r="K5091" t="b">
        <v>1</v>
      </c>
      <c r="L5091">
        <v>18</v>
      </c>
      <c r="M5091" s="2" t="str">
        <f>IF(H5091="","",IF(LEN(VLOOKUP($H5091,injury_groups!$A:$F,2,FALSE))=0,"",VLOOKUP($H5091,injury_groups!$A:$F,2,FALSE)))</f>
        <v>knee</v>
      </c>
      <c r="N5091" s="2" t="str">
        <f>IF(H5091="","",IF(LEN(VLOOKUP($H5091,injury_groups!$A:$F,3,FALSE))=0,"",VLOOKUP($H5091,injury_groups!$A:$F,3,FALSE)))</f>
        <v/>
      </c>
      <c r="O5091" s="2">
        <f>IF(H5091="",0,VLOOKUP($H5091,injury_groups!$A:$F,4,FALSE))</f>
        <v>1</v>
      </c>
      <c r="P5091" s="2">
        <f>IF(H5091="",0,VLOOKUP($H5091,injury_groups!$A:$F,5,FALSE))</f>
        <v>0</v>
      </c>
      <c r="Q5091" s="4" t="str">
        <f>IF(H5091="","",IF(LEN(VLOOKUP($H5091,injury_groups!$A:$F,6,FALSE))=0,"",VLOOKUP($H5091,injury_groups!$A:$F,6,FALSE)))</f>
        <v/>
      </c>
    </row>
    <row r="5092" spans="1:17" x14ac:dyDescent="0.2">
      <c r="A5092" s="1">
        <v>284802</v>
      </c>
      <c r="B5092">
        <v>21119</v>
      </c>
      <c r="C5092" t="s">
        <v>1705</v>
      </c>
      <c r="D5092">
        <v>2021</v>
      </c>
      <c r="E5092">
        <v>14</v>
      </c>
      <c r="F5092">
        <v>31</v>
      </c>
      <c r="G5092">
        <v>7</v>
      </c>
      <c r="H5092" t="s">
        <v>1713</v>
      </c>
      <c r="I5092" t="s">
        <v>1841</v>
      </c>
      <c r="J5092" t="s">
        <v>1959</v>
      </c>
      <c r="K5092" t="b">
        <v>1</v>
      </c>
      <c r="L5092">
        <v>19</v>
      </c>
      <c r="M5092" s="2" t="str">
        <f>IF(H5092="","",IF(LEN(VLOOKUP($H5092,injury_groups!$A:$F,2,FALSE))=0,"",VLOOKUP($H5092,injury_groups!$A:$F,2,FALSE)))</f>
        <v>knee</v>
      </c>
      <c r="N5092" s="2" t="str">
        <f>IF(H5092="","",IF(LEN(VLOOKUP($H5092,injury_groups!$A:$F,3,FALSE))=0,"",VLOOKUP($H5092,injury_groups!$A:$F,3,FALSE)))</f>
        <v/>
      </c>
      <c r="O5092" s="2">
        <f>IF(H5092="",0,VLOOKUP($H5092,injury_groups!$A:$F,4,FALSE))</f>
        <v>1</v>
      </c>
      <c r="P5092" s="2">
        <f>IF(H5092="",0,VLOOKUP($H5092,injury_groups!$A:$F,5,FALSE))</f>
        <v>0</v>
      </c>
      <c r="Q5092" s="4" t="str">
        <f>IF(H5092="","",IF(LEN(VLOOKUP($H5092,injury_groups!$A:$F,6,FALSE))=0,"",VLOOKUP($H5092,injury_groups!$A:$F,6,FALSE)))</f>
        <v/>
      </c>
    </row>
    <row r="5093" spans="1:17" x14ac:dyDescent="0.2">
      <c r="A5093" s="1">
        <v>285482</v>
      </c>
      <c r="B5093">
        <v>21119</v>
      </c>
      <c r="C5093" t="s">
        <v>1705</v>
      </c>
      <c r="D5093">
        <v>2021</v>
      </c>
      <c r="E5093">
        <v>15</v>
      </c>
      <c r="F5093">
        <v>31</v>
      </c>
      <c r="G5093">
        <v>2</v>
      </c>
      <c r="H5093" t="s">
        <v>1713</v>
      </c>
      <c r="I5093" t="s">
        <v>1841</v>
      </c>
      <c r="J5093" t="s">
        <v>1966</v>
      </c>
      <c r="K5093" t="b">
        <v>1</v>
      </c>
      <c r="L5093">
        <v>20</v>
      </c>
      <c r="M5093" s="2" t="str">
        <f>IF(H5093="","",IF(LEN(VLOOKUP($H5093,injury_groups!$A:$F,2,FALSE))=0,"",VLOOKUP($H5093,injury_groups!$A:$F,2,FALSE)))</f>
        <v>knee</v>
      </c>
      <c r="N5093" s="2" t="str">
        <f>IF(H5093="","",IF(LEN(VLOOKUP($H5093,injury_groups!$A:$F,3,FALSE))=0,"",VLOOKUP($H5093,injury_groups!$A:$F,3,FALSE)))</f>
        <v/>
      </c>
      <c r="O5093" s="2">
        <f>IF(H5093="",0,VLOOKUP($H5093,injury_groups!$A:$F,4,FALSE))</f>
        <v>1</v>
      </c>
      <c r="P5093" s="2">
        <f>IF(H5093="",0,VLOOKUP($H5093,injury_groups!$A:$F,5,FALSE))</f>
        <v>0</v>
      </c>
      <c r="Q5093" s="4" t="str">
        <f>IF(H5093="","",IF(LEN(VLOOKUP($H5093,injury_groups!$A:$F,6,FALSE))=0,"",VLOOKUP($H5093,injury_groups!$A:$F,6,FALSE)))</f>
        <v/>
      </c>
    </row>
    <row r="5094" spans="1:17" x14ac:dyDescent="0.2">
      <c r="A5094" s="1">
        <v>286470</v>
      </c>
      <c r="B5094">
        <v>21119</v>
      </c>
      <c r="C5094" t="s">
        <v>1705</v>
      </c>
      <c r="D5094">
        <v>2021</v>
      </c>
      <c r="E5094">
        <v>16</v>
      </c>
      <c r="F5094">
        <v>31</v>
      </c>
      <c r="G5094">
        <v>34</v>
      </c>
      <c r="H5094" t="s">
        <v>1713</v>
      </c>
      <c r="I5094" t="s">
        <v>1841</v>
      </c>
      <c r="J5094" t="s">
        <v>1989</v>
      </c>
      <c r="K5094" t="b">
        <v>1</v>
      </c>
      <c r="L5094">
        <v>21</v>
      </c>
      <c r="M5094" s="2" t="str">
        <f>IF(H5094="","",IF(LEN(VLOOKUP($H5094,injury_groups!$A:$F,2,FALSE))=0,"",VLOOKUP($H5094,injury_groups!$A:$F,2,FALSE)))</f>
        <v>knee</v>
      </c>
      <c r="N5094" s="2" t="str">
        <f>IF(H5094="","",IF(LEN(VLOOKUP($H5094,injury_groups!$A:$F,3,FALSE))=0,"",VLOOKUP($H5094,injury_groups!$A:$F,3,FALSE)))</f>
        <v/>
      </c>
      <c r="O5094" s="2">
        <f>IF(H5094="",0,VLOOKUP($H5094,injury_groups!$A:$F,4,FALSE))</f>
        <v>1</v>
      </c>
      <c r="P5094" s="2">
        <f>IF(H5094="",0,VLOOKUP($H5094,injury_groups!$A:$F,5,FALSE))</f>
        <v>0</v>
      </c>
      <c r="Q5094" s="4" t="str">
        <f>IF(H5094="","",IF(LEN(VLOOKUP($H5094,injury_groups!$A:$F,6,FALSE))=0,"",VLOOKUP($H5094,injury_groups!$A:$F,6,FALSE)))</f>
        <v/>
      </c>
    </row>
    <row r="5095" spans="1:17" x14ac:dyDescent="0.2">
      <c r="A5095" s="1">
        <v>287472</v>
      </c>
      <c r="B5095">
        <v>21119</v>
      </c>
      <c r="C5095" t="s">
        <v>1705</v>
      </c>
      <c r="D5095">
        <v>2021</v>
      </c>
      <c r="E5095">
        <v>17</v>
      </c>
      <c r="F5095">
        <v>31</v>
      </c>
      <c r="G5095">
        <v>13</v>
      </c>
      <c r="H5095" t="s">
        <v>1713</v>
      </c>
      <c r="I5095" t="s">
        <v>1841</v>
      </c>
      <c r="J5095" t="s">
        <v>1995</v>
      </c>
      <c r="K5095" t="b">
        <v>1</v>
      </c>
      <c r="L5095">
        <v>22</v>
      </c>
      <c r="M5095" s="2" t="str">
        <f>IF(H5095="","",IF(LEN(VLOOKUP($H5095,injury_groups!$A:$F,2,FALSE))=0,"",VLOOKUP($H5095,injury_groups!$A:$F,2,FALSE)))</f>
        <v>knee</v>
      </c>
      <c r="N5095" s="2" t="str">
        <f>IF(H5095="","",IF(LEN(VLOOKUP($H5095,injury_groups!$A:$F,3,FALSE))=0,"",VLOOKUP($H5095,injury_groups!$A:$F,3,FALSE)))</f>
        <v/>
      </c>
      <c r="O5095" s="2">
        <f>IF(H5095="",0,VLOOKUP($H5095,injury_groups!$A:$F,4,FALSE))</f>
        <v>1</v>
      </c>
      <c r="P5095" s="2">
        <f>IF(H5095="",0,VLOOKUP($H5095,injury_groups!$A:$F,5,FALSE))</f>
        <v>0</v>
      </c>
      <c r="Q5095" s="4" t="str">
        <f>IF(H5095="","",IF(LEN(VLOOKUP($H5095,injury_groups!$A:$F,6,FALSE))=0,"",VLOOKUP($H5095,injury_groups!$A:$F,6,FALSE)))</f>
        <v/>
      </c>
    </row>
    <row r="5096" spans="1:17" x14ac:dyDescent="0.2">
      <c r="A5096" s="1">
        <v>274210</v>
      </c>
      <c r="B5096">
        <v>21119</v>
      </c>
      <c r="C5096" t="s">
        <v>1706</v>
      </c>
      <c r="D5096">
        <v>2021</v>
      </c>
      <c r="E5096">
        <v>0</v>
      </c>
      <c r="F5096">
        <v>31</v>
      </c>
      <c r="H5096" t="s">
        <v>1713</v>
      </c>
      <c r="I5096" t="s">
        <v>1841</v>
      </c>
      <c r="J5096" t="s">
        <v>1998</v>
      </c>
      <c r="K5096" t="b">
        <v>1</v>
      </c>
      <c r="L5096">
        <v>0</v>
      </c>
      <c r="M5096" s="2" t="str">
        <f>IF(H5096="","",IF(LEN(VLOOKUP($H5096,injury_groups!$A:$F,2,FALSE))=0,"",VLOOKUP($H5096,injury_groups!$A:$F,2,FALSE)))</f>
        <v>knee</v>
      </c>
      <c r="N5096" s="2" t="str">
        <f>IF(H5096="","",IF(LEN(VLOOKUP($H5096,injury_groups!$A:$F,3,FALSE))=0,"",VLOOKUP($H5096,injury_groups!$A:$F,3,FALSE)))</f>
        <v/>
      </c>
      <c r="O5096" s="2">
        <f>IF(H5096="",0,VLOOKUP($H5096,injury_groups!$A:$F,4,FALSE))</f>
        <v>1</v>
      </c>
      <c r="P5096" s="2">
        <f>IF(H5096="",0,VLOOKUP($H5096,injury_groups!$A:$F,5,FALSE))</f>
        <v>0</v>
      </c>
      <c r="Q5096" s="4" t="str">
        <f>IF(H5096="","",IF(LEN(VLOOKUP($H5096,injury_groups!$A:$F,6,FALSE))=0,"",VLOOKUP($H5096,injury_groups!$A:$F,6,FALSE)))</f>
        <v/>
      </c>
    </row>
    <row r="5097" spans="1:17" x14ac:dyDescent="0.2">
      <c r="A5097" s="1">
        <v>274725</v>
      </c>
      <c r="B5097">
        <v>21119</v>
      </c>
      <c r="C5097" t="s">
        <v>1706</v>
      </c>
      <c r="D5097">
        <v>2021</v>
      </c>
      <c r="E5097">
        <v>1</v>
      </c>
      <c r="F5097">
        <v>31</v>
      </c>
      <c r="G5097">
        <v>16</v>
      </c>
      <c r="H5097" t="s">
        <v>1713</v>
      </c>
      <c r="I5097" t="s">
        <v>1841</v>
      </c>
      <c r="J5097" t="s">
        <v>2015</v>
      </c>
      <c r="K5097" t="b">
        <v>1</v>
      </c>
      <c r="L5097">
        <v>1</v>
      </c>
      <c r="M5097" s="2" t="str">
        <f>IF(H5097="","",IF(LEN(VLOOKUP($H5097,injury_groups!$A:$F,2,FALSE))=0,"",VLOOKUP($H5097,injury_groups!$A:$F,2,FALSE)))</f>
        <v>knee</v>
      </c>
      <c r="N5097" s="2" t="str">
        <f>IF(H5097="","",IF(LEN(VLOOKUP($H5097,injury_groups!$A:$F,3,FALSE))=0,"",VLOOKUP($H5097,injury_groups!$A:$F,3,FALSE)))</f>
        <v/>
      </c>
      <c r="O5097" s="2">
        <f>IF(H5097="",0,VLOOKUP($H5097,injury_groups!$A:$F,4,FALSE))</f>
        <v>1</v>
      </c>
      <c r="P5097" s="2">
        <f>IF(H5097="",0,VLOOKUP($H5097,injury_groups!$A:$F,5,FALSE))</f>
        <v>0</v>
      </c>
      <c r="Q5097" s="4" t="str">
        <f>IF(H5097="","",IF(LEN(VLOOKUP($H5097,injury_groups!$A:$F,6,FALSE))=0,"",VLOOKUP($H5097,injury_groups!$A:$F,6,FALSE)))</f>
        <v/>
      </c>
    </row>
    <row r="5098" spans="1:17" x14ac:dyDescent="0.2">
      <c r="A5098" s="1">
        <v>274972</v>
      </c>
      <c r="B5098">
        <v>21119</v>
      </c>
      <c r="C5098" t="s">
        <v>1706</v>
      </c>
      <c r="D5098">
        <v>2021</v>
      </c>
      <c r="E5098">
        <v>2</v>
      </c>
      <c r="F5098">
        <v>31</v>
      </c>
      <c r="G5098">
        <v>29</v>
      </c>
      <c r="H5098" t="s">
        <v>1713</v>
      </c>
      <c r="I5098" t="s">
        <v>1841</v>
      </c>
      <c r="J5098" t="s">
        <v>2037</v>
      </c>
      <c r="K5098" t="b">
        <v>1</v>
      </c>
      <c r="L5098">
        <v>2</v>
      </c>
      <c r="M5098" s="2" t="str">
        <f>IF(H5098="","",IF(LEN(VLOOKUP($H5098,injury_groups!$A:$F,2,FALSE))=0,"",VLOOKUP($H5098,injury_groups!$A:$F,2,FALSE)))</f>
        <v>knee</v>
      </c>
      <c r="N5098" s="2" t="str">
        <f>IF(H5098="","",IF(LEN(VLOOKUP($H5098,injury_groups!$A:$F,3,FALSE))=0,"",VLOOKUP($H5098,injury_groups!$A:$F,3,FALSE)))</f>
        <v/>
      </c>
      <c r="O5098" s="2">
        <f>IF(H5098="",0,VLOOKUP($H5098,injury_groups!$A:$F,4,FALSE))</f>
        <v>1</v>
      </c>
      <c r="P5098" s="2">
        <f>IF(H5098="",0,VLOOKUP($H5098,injury_groups!$A:$F,5,FALSE))</f>
        <v>0</v>
      </c>
      <c r="Q5098" s="4" t="str">
        <f>IF(H5098="","",IF(LEN(VLOOKUP($H5098,injury_groups!$A:$F,6,FALSE))=0,"",VLOOKUP($H5098,injury_groups!$A:$F,6,FALSE)))</f>
        <v/>
      </c>
    </row>
    <row r="5099" spans="1:17" x14ac:dyDescent="0.2">
      <c r="A5099" s="1">
        <v>275314</v>
      </c>
      <c r="B5099">
        <v>21119</v>
      </c>
      <c r="C5099" t="s">
        <v>1706</v>
      </c>
      <c r="D5099">
        <v>2021</v>
      </c>
      <c r="E5099">
        <v>3</v>
      </c>
      <c r="F5099">
        <v>31</v>
      </c>
      <c r="G5099">
        <v>25</v>
      </c>
      <c r="H5099" t="s">
        <v>1713</v>
      </c>
      <c r="I5099" t="s">
        <v>1841</v>
      </c>
      <c r="J5099" t="s">
        <v>2050</v>
      </c>
      <c r="K5099" t="b">
        <v>1</v>
      </c>
      <c r="L5099">
        <v>3</v>
      </c>
      <c r="M5099" s="2" t="str">
        <f>IF(H5099="","",IF(LEN(VLOOKUP($H5099,injury_groups!$A:$F,2,FALSE))=0,"",VLOOKUP($H5099,injury_groups!$A:$F,2,FALSE)))</f>
        <v>knee</v>
      </c>
      <c r="N5099" s="2" t="str">
        <f>IF(H5099="","",IF(LEN(VLOOKUP($H5099,injury_groups!$A:$F,3,FALSE))=0,"",VLOOKUP($H5099,injury_groups!$A:$F,3,FALSE)))</f>
        <v/>
      </c>
      <c r="O5099" s="2">
        <f>IF(H5099="",0,VLOOKUP($H5099,injury_groups!$A:$F,4,FALSE))</f>
        <v>1</v>
      </c>
      <c r="P5099" s="2">
        <f>IF(H5099="",0,VLOOKUP($H5099,injury_groups!$A:$F,5,FALSE))</f>
        <v>0</v>
      </c>
      <c r="Q5099" s="4" t="str">
        <f>IF(H5099="","",IF(LEN(VLOOKUP($H5099,injury_groups!$A:$F,6,FALSE))=0,"",VLOOKUP($H5099,injury_groups!$A:$F,6,FALSE)))</f>
        <v/>
      </c>
    </row>
    <row r="5100" spans="1:17" x14ac:dyDescent="0.2">
      <c r="A5100" s="1">
        <v>289537</v>
      </c>
      <c r="B5100">
        <v>21119</v>
      </c>
      <c r="C5100" t="s">
        <v>1707</v>
      </c>
      <c r="D5100">
        <v>2021</v>
      </c>
      <c r="E5100">
        <v>1</v>
      </c>
      <c r="F5100">
        <v>31</v>
      </c>
      <c r="G5100">
        <v>9</v>
      </c>
      <c r="H5100" t="s">
        <v>1713</v>
      </c>
      <c r="I5100" t="s">
        <v>1841</v>
      </c>
      <c r="J5100" t="s">
        <v>2067</v>
      </c>
      <c r="K5100" t="b">
        <v>1</v>
      </c>
      <c r="L5100">
        <v>23</v>
      </c>
      <c r="M5100" s="2" t="str">
        <f>IF(H5100="","",IF(LEN(VLOOKUP($H5100,injury_groups!$A:$F,2,FALSE))=0,"",VLOOKUP($H5100,injury_groups!$A:$F,2,FALSE)))</f>
        <v>knee</v>
      </c>
      <c r="N5100" s="2" t="str">
        <f>IF(H5100="","",IF(LEN(VLOOKUP($H5100,injury_groups!$A:$F,3,FALSE))=0,"",VLOOKUP($H5100,injury_groups!$A:$F,3,FALSE)))</f>
        <v/>
      </c>
      <c r="O5100" s="2">
        <f>IF(H5100="",0,VLOOKUP($H5100,injury_groups!$A:$F,4,FALSE))</f>
        <v>1</v>
      </c>
      <c r="P5100" s="2">
        <f>IF(H5100="",0,VLOOKUP($H5100,injury_groups!$A:$F,5,FALSE))</f>
        <v>0</v>
      </c>
      <c r="Q5100" s="4" t="str">
        <f>IF(H5100="","",IF(LEN(VLOOKUP($H5100,injury_groups!$A:$F,6,FALSE))=0,"",VLOOKUP($H5100,injury_groups!$A:$F,6,FALSE)))</f>
        <v/>
      </c>
    </row>
    <row r="5101" spans="1:17" x14ac:dyDescent="0.2">
      <c r="A5101" s="1">
        <v>290036</v>
      </c>
      <c r="B5101">
        <v>21119</v>
      </c>
      <c r="C5101" t="s">
        <v>1707</v>
      </c>
      <c r="D5101">
        <v>2021</v>
      </c>
      <c r="E5101">
        <v>2</v>
      </c>
      <c r="F5101">
        <v>31</v>
      </c>
      <c r="G5101">
        <v>12</v>
      </c>
      <c r="H5101" t="s">
        <v>1713</v>
      </c>
      <c r="I5101" t="s">
        <v>1841</v>
      </c>
      <c r="J5101" t="s">
        <v>2073</v>
      </c>
      <c r="K5101" t="b">
        <v>1</v>
      </c>
      <c r="L5101">
        <v>24</v>
      </c>
      <c r="M5101" s="2" t="str">
        <f>IF(H5101="","",IF(LEN(VLOOKUP($H5101,injury_groups!$A:$F,2,FALSE))=0,"",VLOOKUP($H5101,injury_groups!$A:$F,2,FALSE)))</f>
        <v>knee</v>
      </c>
      <c r="N5101" s="2" t="str">
        <f>IF(H5101="","",IF(LEN(VLOOKUP($H5101,injury_groups!$A:$F,3,FALSE))=0,"",VLOOKUP($H5101,injury_groups!$A:$F,3,FALSE)))</f>
        <v/>
      </c>
      <c r="O5101" s="2">
        <f>IF(H5101="",0,VLOOKUP($H5101,injury_groups!$A:$F,4,FALSE))</f>
        <v>1</v>
      </c>
      <c r="P5101" s="2">
        <f>IF(H5101="",0,VLOOKUP($H5101,injury_groups!$A:$F,5,FALSE))</f>
        <v>0</v>
      </c>
      <c r="Q5101" s="4" t="str">
        <f>IF(H5101="","",IF(LEN(VLOOKUP($H5101,injury_groups!$A:$F,6,FALSE))=0,"",VLOOKUP($H5101,injury_groups!$A:$F,6,FALSE)))</f>
        <v/>
      </c>
    </row>
    <row r="5102" spans="1:17" x14ac:dyDescent="0.2">
      <c r="A5102" s="1">
        <v>290210</v>
      </c>
      <c r="B5102">
        <v>21119</v>
      </c>
      <c r="C5102" t="s">
        <v>1707</v>
      </c>
      <c r="D5102">
        <v>2021</v>
      </c>
      <c r="E5102">
        <v>3</v>
      </c>
      <c r="F5102">
        <v>31</v>
      </c>
      <c r="G5102">
        <v>32</v>
      </c>
      <c r="H5102" t="s">
        <v>1713</v>
      </c>
      <c r="I5102" t="s">
        <v>1841</v>
      </c>
      <c r="J5102" t="s">
        <v>2075</v>
      </c>
      <c r="K5102" t="b">
        <v>1</v>
      </c>
      <c r="L5102">
        <v>25</v>
      </c>
      <c r="M5102" s="2" t="str">
        <f>IF(H5102="","",IF(LEN(VLOOKUP($H5102,injury_groups!$A:$F,2,FALSE))=0,"",VLOOKUP($H5102,injury_groups!$A:$F,2,FALSE)))</f>
        <v>knee</v>
      </c>
      <c r="N5102" s="2" t="str">
        <f>IF(H5102="","",IF(LEN(VLOOKUP($H5102,injury_groups!$A:$F,3,FALSE))=0,"",VLOOKUP($H5102,injury_groups!$A:$F,3,FALSE)))</f>
        <v/>
      </c>
      <c r="O5102" s="2">
        <f>IF(H5102="",0,VLOOKUP($H5102,injury_groups!$A:$F,4,FALSE))</f>
        <v>1</v>
      </c>
      <c r="P5102" s="2">
        <f>IF(H5102="",0,VLOOKUP($H5102,injury_groups!$A:$F,5,FALSE))</f>
        <v>0</v>
      </c>
      <c r="Q5102" s="4" t="str">
        <f>IF(H5102="","",IF(LEN(VLOOKUP($H5102,injury_groups!$A:$F,6,FALSE))=0,"",VLOOKUP($H5102,injury_groups!$A:$F,6,FALSE)))</f>
        <v/>
      </c>
    </row>
    <row r="5103" spans="1:17" x14ac:dyDescent="0.2">
      <c r="A5103" s="1">
        <v>285765</v>
      </c>
      <c r="B5103">
        <v>21120</v>
      </c>
      <c r="C5103" t="s">
        <v>1705</v>
      </c>
      <c r="D5103">
        <v>2021</v>
      </c>
      <c r="E5103">
        <v>15</v>
      </c>
      <c r="F5103">
        <v>35</v>
      </c>
      <c r="G5103">
        <v>26</v>
      </c>
      <c r="H5103" t="s">
        <v>1715</v>
      </c>
      <c r="I5103" t="s">
        <v>1842</v>
      </c>
      <c r="J5103" t="s">
        <v>1975</v>
      </c>
      <c r="K5103" t="b">
        <v>0</v>
      </c>
      <c r="L5103">
        <v>20</v>
      </c>
      <c r="M5103" s="2" t="str">
        <f>IF(H5103="","",IF(LEN(VLOOKUP($H5103,injury_groups!$A:$F,2,FALSE))=0,"",VLOOKUP($H5103,injury_groups!$A:$F,2,FALSE)))</f>
        <v xml:space="preserve">ankle </v>
      </c>
      <c r="N5103" s="2" t="str">
        <f>IF(H5103="","",IF(LEN(VLOOKUP($H5103,injury_groups!$A:$F,3,FALSE))=0,"",VLOOKUP($H5103,injury_groups!$A:$F,3,FALSE)))</f>
        <v/>
      </c>
      <c r="O5103" s="2">
        <f>IF(H5103="",0,VLOOKUP($H5103,injury_groups!$A:$F,4,FALSE))</f>
        <v>1</v>
      </c>
      <c r="P5103" s="2">
        <f>IF(H5103="",0,VLOOKUP($H5103,injury_groups!$A:$F,5,FALSE))</f>
        <v>0</v>
      </c>
      <c r="Q5103" s="4" t="str">
        <f>IF(H5103="","",IF(LEN(VLOOKUP($H5103,injury_groups!$A:$F,6,FALSE))=0,"",VLOOKUP($H5103,injury_groups!$A:$F,6,FALSE)))</f>
        <v/>
      </c>
    </row>
    <row r="5104" spans="1:17" x14ac:dyDescent="0.2">
      <c r="A5104" s="1">
        <v>282936</v>
      </c>
      <c r="B5104">
        <v>21122</v>
      </c>
      <c r="C5104" t="s">
        <v>1705</v>
      </c>
      <c r="D5104">
        <v>2021</v>
      </c>
      <c r="E5104">
        <v>12</v>
      </c>
      <c r="F5104">
        <v>6</v>
      </c>
      <c r="G5104">
        <v>11</v>
      </c>
      <c r="H5104" t="s">
        <v>1720</v>
      </c>
      <c r="I5104" t="s">
        <v>1841</v>
      </c>
      <c r="J5104" t="s">
        <v>1940</v>
      </c>
      <c r="K5104" t="b">
        <v>1</v>
      </c>
      <c r="L5104">
        <v>17</v>
      </c>
      <c r="M5104" s="2" t="str">
        <f>IF(H5104="","",IF(LEN(VLOOKUP($H5104,injury_groups!$A:$F,2,FALSE))=0,"",VLOOKUP($H5104,injury_groups!$A:$F,2,FALSE)))</f>
        <v>hamstring</v>
      </c>
      <c r="N5104" s="2" t="str">
        <f>IF(H5104="","",IF(LEN(VLOOKUP($H5104,injury_groups!$A:$F,3,FALSE))=0,"",VLOOKUP($H5104,injury_groups!$A:$F,3,FALSE)))</f>
        <v/>
      </c>
      <c r="O5104" s="2">
        <f>IF(H5104="",0,VLOOKUP($H5104,injury_groups!$A:$F,4,FALSE))</f>
        <v>1</v>
      </c>
      <c r="P5104" s="2">
        <f>IF(H5104="",0,VLOOKUP($H5104,injury_groups!$A:$F,5,FALSE))</f>
        <v>0</v>
      </c>
      <c r="Q5104" s="4" t="str">
        <f>IF(H5104="","",IF(LEN(VLOOKUP($H5104,injury_groups!$A:$F,6,FALSE))=0,"",VLOOKUP($H5104,injury_groups!$A:$F,6,FALSE)))</f>
        <v/>
      </c>
    </row>
    <row r="5105" spans="1:17" x14ac:dyDescent="0.2">
      <c r="A5105" s="1">
        <v>283668</v>
      </c>
      <c r="B5105">
        <v>21122</v>
      </c>
      <c r="C5105" t="s">
        <v>1705</v>
      </c>
      <c r="D5105">
        <v>2021</v>
      </c>
      <c r="E5105">
        <v>13</v>
      </c>
      <c r="F5105">
        <v>6</v>
      </c>
      <c r="G5105">
        <v>1</v>
      </c>
      <c r="H5105" t="s">
        <v>1720</v>
      </c>
      <c r="I5105" t="s">
        <v>1841</v>
      </c>
      <c r="J5105" t="s">
        <v>1947</v>
      </c>
      <c r="K5105" t="b">
        <v>1</v>
      </c>
      <c r="L5105">
        <v>18</v>
      </c>
      <c r="M5105" s="2" t="str">
        <f>IF(H5105="","",IF(LEN(VLOOKUP($H5105,injury_groups!$A:$F,2,FALSE))=0,"",VLOOKUP($H5105,injury_groups!$A:$F,2,FALSE)))</f>
        <v>hamstring</v>
      </c>
      <c r="N5105" s="2" t="str">
        <f>IF(H5105="","",IF(LEN(VLOOKUP($H5105,injury_groups!$A:$F,3,FALSE))=0,"",VLOOKUP($H5105,injury_groups!$A:$F,3,FALSE)))</f>
        <v/>
      </c>
      <c r="O5105" s="2">
        <f>IF(H5105="",0,VLOOKUP($H5105,injury_groups!$A:$F,4,FALSE))</f>
        <v>1</v>
      </c>
      <c r="P5105" s="2">
        <f>IF(H5105="",0,VLOOKUP($H5105,injury_groups!$A:$F,5,FALSE))</f>
        <v>0</v>
      </c>
      <c r="Q5105" s="4" t="str">
        <f>IF(H5105="","",IF(LEN(VLOOKUP($H5105,injury_groups!$A:$F,6,FALSE))=0,"",VLOOKUP($H5105,injury_groups!$A:$F,6,FALSE)))</f>
        <v/>
      </c>
    </row>
    <row r="5106" spans="1:17" x14ac:dyDescent="0.2">
      <c r="A5106" s="1">
        <v>284421</v>
      </c>
      <c r="B5106">
        <v>21122</v>
      </c>
      <c r="C5106" t="s">
        <v>1705</v>
      </c>
      <c r="D5106">
        <v>2021</v>
      </c>
      <c r="E5106">
        <v>14</v>
      </c>
      <c r="F5106">
        <v>6</v>
      </c>
      <c r="G5106">
        <v>12</v>
      </c>
      <c r="H5106" t="s">
        <v>1720</v>
      </c>
      <c r="I5106" t="s">
        <v>1841</v>
      </c>
      <c r="J5106" t="s">
        <v>1960</v>
      </c>
      <c r="K5106" t="b">
        <v>1</v>
      </c>
      <c r="L5106">
        <v>19</v>
      </c>
      <c r="M5106" s="2" t="str">
        <f>IF(H5106="","",IF(LEN(VLOOKUP($H5106,injury_groups!$A:$F,2,FALSE))=0,"",VLOOKUP($H5106,injury_groups!$A:$F,2,FALSE)))</f>
        <v>hamstring</v>
      </c>
      <c r="N5106" s="2" t="str">
        <f>IF(H5106="","",IF(LEN(VLOOKUP($H5106,injury_groups!$A:$F,3,FALSE))=0,"",VLOOKUP($H5106,injury_groups!$A:$F,3,FALSE)))</f>
        <v/>
      </c>
      <c r="O5106" s="2">
        <f>IF(H5106="",0,VLOOKUP($H5106,injury_groups!$A:$F,4,FALSE))</f>
        <v>1</v>
      </c>
      <c r="P5106" s="2">
        <f>IF(H5106="",0,VLOOKUP($H5106,injury_groups!$A:$F,5,FALSE))</f>
        <v>0</v>
      </c>
      <c r="Q5106" s="4" t="str">
        <f>IF(H5106="","",IF(LEN(VLOOKUP($H5106,injury_groups!$A:$F,6,FALSE))=0,"",VLOOKUP($H5106,injury_groups!$A:$F,6,FALSE)))</f>
        <v/>
      </c>
    </row>
    <row r="5107" spans="1:17" x14ac:dyDescent="0.2">
      <c r="A5107" s="1">
        <v>276311</v>
      </c>
      <c r="B5107">
        <v>21123</v>
      </c>
      <c r="C5107" t="s">
        <v>1705</v>
      </c>
      <c r="D5107">
        <v>2021</v>
      </c>
      <c r="E5107">
        <v>2</v>
      </c>
      <c r="F5107">
        <v>9</v>
      </c>
      <c r="G5107">
        <v>29</v>
      </c>
      <c r="H5107" t="s">
        <v>1736</v>
      </c>
      <c r="I5107" t="s">
        <v>1841</v>
      </c>
      <c r="J5107" t="s">
        <v>1862</v>
      </c>
      <c r="K5107" t="b">
        <v>1</v>
      </c>
      <c r="L5107">
        <v>7</v>
      </c>
      <c r="M5107" s="2" t="str">
        <f>IF(H5107="","",IF(LEN(VLOOKUP($H5107,injury_groups!$A:$F,2,FALSE))=0,"",VLOOKUP($H5107,injury_groups!$A:$F,2,FALSE)))</f>
        <v>groin</v>
      </c>
      <c r="N5107" s="2" t="str">
        <f>IF(H5107="","",IF(LEN(VLOOKUP($H5107,injury_groups!$A:$F,3,FALSE))=0,"",VLOOKUP($H5107,injury_groups!$A:$F,3,FALSE)))</f>
        <v/>
      </c>
      <c r="O5107" s="2">
        <f>IF(H5107="",0,VLOOKUP($H5107,injury_groups!$A:$F,4,FALSE))</f>
        <v>1</v>
      </c>
      <c r="P5107" s="2">
        <f>IF(H5107="",0,VLOOKUP($H5107,injury_groups!$A:$F,5,FALSE))</f>
        <v>0</v>
      </c>
      <c r="Q5107" s="4" t="str">
        <f>IF(H5107="","",IF(LEN(VLOOKUP($H5107,injury_groups!$A:$F,6,FALSE))=0,"",VLOOKUP($H5107,injury_groups!$A:$F,6,FALSE)))</f>
        <v/>
      </c>
    </row>
    <row r="5108" spans="1:17" x14ac:dyDescent="0.2">
      <c r="A5108" s="1">
        <v>276688</v>
      </c>
      <c r="B5108">
        <v>21123</v>
      </c>
      <c r="C5108" t="s">
        <v>1705</v>
      </c>
      <c r="D5108">
        <v>2021</v>
      </c>
      <c r="E5108">
        <v>3</v>
      </c>
      <c r="F5108">
        <v>9</v>
      </c>
      <c r="G5108">
        <v>26</v>
      </c>
      <c r="H5108" t="s">
        <v>1736</v>
      </c>
      <c r="I5108" t="s">
        <v>1841</v>
      </c>
      <c r="J5108" t="s">
        <v>1869</v>
      </c>
      <c r="K5108" t="b">
        <v>1</v>
      </c>
      <c r="L5108">
        <v>8</v>
      </c>
      <c r="M5108" s="2" t="str">
        <f>IF(H5108="","",IF(LEN(VLOOKUP($H5108,injury_groups!$A:$F,2,FALSE))=0,"",VLOOKUP($H5108,injury_groups!$A:$F,2,FALSE)))</f>
        <v>groin</v>
      </c>
      <c r="N5108" s="2" t="str">
        <f>IF(H5108="","",IF(LEN(VLOOKUP($H5108,injury_groups!$A:$F,3,FALSE))=0,"",VLOOKUP($H5108,injury_groups!$A:$F,3,FALSE)))</f>
        <v/>
      </c>
      <c r="O5108" s="2">
        <f>IF(H5108="",0,VLOOKUP($H5108,injury_groups!$A:$F,4,FALSE))</f>
        <v>1</v>
      </c>
      <c r="P5108" s="2">
        <f>IF(H5108="",0,VLOOKUP($H5108,injury_groups!$A:$F,5,FALSE))</f>
        <v>0</v>
      </c>
      <c r="Q5108" s="4" t="str">
        <f>IF(H5108="","",IF(LEN(VLOOKUP($H5108,injury_groups!$A:$F,6,FALSE))=0,"",VLOOKUP($H5108,injury_groups!$A:$F,6,FALSE)))</f>
        <v/>
      </c>
    </row>
    <row r="5109" spans="1:17" x14ac:dyDescent="0.2">
      <c r="A5109" s="1">
        <v>277339</v>
      </c>
      <c r="B5109">
        <v>21123</v>
      </c>
      <c r="C5109" t="s">
        <v>1705</v>
      </c>
      <c r="D5109">
        <v>2021</v>
      </c>
      <c r="E5109">
        <v>4</v>
      </c>
      <c r="F5109">
        <v>9</v>
      </c>
      <c r="G5109">
        <v>5</v>
      </c>
      <c r="H5109" t="s">
        <v>1736</v>
      </c>
      <c r="I5109" t="s">
        <v>1841</v>
      </c>
      <c r="J5109" t="s">
        <v>1874</v>
      </c>
      <c r="K5109" t="b">
        <v>1</v>
      </c>
      <c r="L5109">
        <v>9</v>
      </c>
      <c r="M5109" s="2" t="str">
        <f>IF(H5109="","",IF(LEN(VLOOKUP($H5109,injury_groups!$A:$F,2,FALSE))=0,"",VLOOKUP($H5109,injury_groups!$A:$F,2,FALSE)))</f>
        <v>groin</v>
      </c>
      <c r="N5109" s="2" t="str">
        <f>IF(H5109="","",IF(LEN(VLOOKUP($H5109,injury_groups!$A:$F,3,FALSE))=0,"",VLOOKUP($H5109,injury_groups!$A:$F,3,FALSE)))</f>
        <v/>
      </c>
      <c r="O5109" s="2">
        <f>IF(H5109="",0,VLOOKUP($H5109,injury_groups!$A:$F,4,FALSE))</f>
        <v>1</v>
      </c>
      <c r="P5109" s="2">
        <f>IF(H5109="",0,VLOOKUP($H5109,injury_groups!$A:$F,5,FALSE))</f>
        <v>0</v>
      </c>
      <c r="Q5109" s="4" t="str">
        <f>IF(H5109="","",IF(LEN(VLOOKUP($H5109,injury_groups!$A:$F,6,FALSE))=0,"",VLOOKUP($H5109,injury_groups!$A:$F,6,FALSE)))</f>
        <v/>
      </c>
    </row>
    <row r="5110" spans="1:17" x14ac:dyDescent="0.2">
      <c r="A5110" s="1">
        <v>277980</v>
      </c>
      <c r="B5110">
        <v>21123</v>
      </c>
      <c r="C5110" t="s">
        <v>1705</v>
      </c>
      <c r="D5110">
        <v>2021</v>
      </c>
      <c r="E5110">
        <v>5</v>
      </c>
      <c r="F5110">
        <v>9</v>
      </c>
      <c r="G5110">
        <v>23</v>
      </c>
      <c r="H5110" t="s">
        <v>1736</v>
      </c>
      <c r="I5110" t="s">
        <v>1841</v>
      </c>
      <c r="J5110" t="s">
        <v>1880</v>
      </c>
      <c r="K5110" t="b">
        <v>1</v>
      </c>
      <c r="L5110">
        <v>10</v>
      </c>
      <c r="M5110" s="2" t="str">
        <f>IF(H5110="","",IF(LEN(VLOOKUP($H5110,injury_groups!$A:$F,2,FALSE))=0,"",VLOOKUP($H5110,injury_groups!$A:$F,2,FALSE)))</f>
        <v>groin</v>
      </c>
      <c r="N5110" s="2" t="str">
        <f>IF(H5110="","",IF(LEN(VLOOKUP($H5110,injury_groups!$A:$F,3,FALSE))=0,"",VLOOKUP($H5110,injury_groups!$A:$F,3,FALSE)))</f>
        <v/>
      </c>
      <c r="O5110" s="2">
        <f>IF(H5110="",0,VLOOKUP($H5110,injury_groups!$A:$F,4,FALSE))</f>
        <v>1</v>
      </c>
      <c r="P5110" s="2">
        <f>IF(H5110="",0,VLOOKUP($H5110,injury_groups!$A:$F,5,FALSE))</f>
        <v>0</v>
      </c>
      <c r="Q5110" s="4" t="str">
        <f>IF(H5110="","",IF(LEN(VLOOKUP($H5110,injury_groups!$A:$F,6,FALSE))=0,"",VLOOKUP($H5110,injury_groups!$A:$F,6,FALSE)))</f>
        <v/>
      </c>
    </row>
    <row r="5111" spans="1:17" x14ac:dyDescent="0.2">
      <c r="A5111" s="1">
        <v>282978</v>
      </c>
      <c r="B5111">
        <v>21123</v>
      </c>
      <c r="C5111" t="s">
        <v>1705</v>
      </c>
      <c r="D5111">
        <v>2021</v>
      </c>
      <c r="E5111">
        <v>12</v>
      </c>
      <c r="F5111">
        <v>9</v>
      </c>
      <c r="G5111">
        <v>25</v>
      </c>
      <c r="H5111" t="s">
        <v>1722</v>
      </c>
      <c r="I5111" t="s">
        <v>1841</v>
      </c>
      <c r="J5111" t="s">
        <v>1941</v>
      </c>
      <c r="K5111" t="b">
        <v>1</v>
      </c>
      <c r="L5111">
        <v>17</v>
      </c>
      <c r="M5111" s="2" t="str">
        <f>IF(H5111="","",IF(LEN(VLOOKUP($H5111,injury_groups!$A:$F,2,FALSE))=0,"",VLOOKUP($H5111,injury_groups!$A:$F,2,FALSE)))</f>
        <v xml:space="preserve">shoulder </v>
      </c>
      <c r="N5111" s="2" t="str">
        <f>IF(H5111="","",IF(LEN(VLOOKUP($H5111,injury_groups!$A:$F,3,FALSE))=0,"",VLOOKUP($H5111,injury_groups!$A:$F,3,FALSE)))</f>
        <v/>
      </c>
      <c r="O5111" s="2">
        <f>IF(H5111="",0,VLOOKUP($H5111,injury_groups!$A:$F,4,FALSE))</f>
        <v>1</v>
      </c>
      <c r="P5111" s="2">
        <f>IF(H5111="",0,VLOOKUP($H5111,injury_groups!$A:$F,5,FALSE))</f>
        <v>0</v>
      </c>
      <c r="Q5111" s="4" t="str">
        <f>IF(H5111="","",IF(LEN(VLOOKUP($H5111,injury_groups!$A:$F,6,FALSE))=0,"",VLOOKUP($H5111,injury_groups!$A:$F,6,FALSE)))</f>
        <v/>
      </c>
    </row>
    <row r="5112" spans="1:17" x14ac:dyDescent="0.2">
      <c r="A5112" s="1">
        <v>283704</v>
      </c>
      <c r="B5112">
        <v>21123</v>
      </c>
      <c r="C5112" t="s">
        <v>1705</v>
      </c>
      <c r="D5112">
        <v>2021</v>
      </c>
      <c r="E5112">
        <v>13</v>
      </c>
      <c r="F5112">
        <v>9</v>
      </c>
      <c r="G5112">
        <v>22</v>
      </c>
      <c r="H5112" t="s">
        <v>1722</v>
      </c>
      <c r="I5112" t="s">
        <v>1841</v>
      </c>
      <c r="J5112" t="s">
        <v>1952</v>
      </c>
      <c r="K5112" t="b">
        <v>1</v>
      </c>
      <c r="L5112">
        <v>18</v>
      </c>
      <c r="M5112" s="2" t="str">
        <f>IF(H5112="","",IF(LEN(VLOOKUP($H5112,injury_groups!$A:$F,2,FALSE))=0,"",VLOOKUP($H5112,injury_groups!$A:$F,2,FALSE)))</f>
        <v xml:space="preserve">shoulder </v>
      </c>
      <c r="N5112" s="2" t="str">
        <f>IF(H5112="","",IF(LEN(VLOOKUP($H5112,injury_groups!$A:$F,3,FALSE))=0,"",VLOOKUP($H5112,injury_groups!$A:$F,3,FALSE)))</f>
        <v/>
      </c>
      <c r="O5112" s="2">
        <f>IF(H5112="",0,VLOOKUP($H5112,injury_groups!$A:$F,4,FALSE))</f>
        <v>1</v>
      </c>
      <c r="P5112" s="2">
        <f>IF(H5112="",0,VLOOKUP($H5112,injury_groups!$A:$F,5,FALSE))</f>
        <v>0</v>
      </c>
      <c r="Q5112" s="4" t="str">
        <f>IF(H5112="","",IF(LEN(VLOOKUP($H5112,injury_groups!$A:$F,6,FALSE))=0,"",VLOOKUP($H5112,injury_groups!$A:$F,6,FALSE)))</f>
        <v/>
      </c>
    </row>
    <row r="5113" spans="1:17" x14ac:dyDescent="0.2">
      <c r="A5113" s="1">
        <v>284462</v>
      </c>
      <c r="B5113">
        <v>21123</v>
      </c>
      <c r="C5113" t="s">
        <v>1705</v>
      </c>
      <c r="D5113">
        <v>2021</v>
      </c>
      <c r="E5113">
        <v>14</v>
      </c>
      <c r="F5113">
        <v>9</v>
      </c>
      <c r="G5113">
        <v>35</v>
      </c>
      <c r="H5113" t="s">
        <v>1722</v>
      </c>
      <c r="I5113" t="s">
        <v>1841</v>
      </c>
      <c r="J5113" t="s">
        <v>1958</v>
      </c>
      <c r="K5113" t="b">
        <v>1</v>
      </c>
      <c r="L5113">
        <v>19</v>
      </c>
      <c r="M5113" s="2" t="str">
        <f>IF(H5113="","",IF(LEN(VLOOKUP($H5113,injury_groups!$A:$F,2,FALSE))=0,"",VLOOKUP($H5113,injury_groups!$A:$F,2,FALSE)))</f>
        <v xml:space="preserve">shoulder </v>
      </c>
      <c r="N5113" s="2" t="str">
        <f>IF(H5113="","",IF(LEN(VLOOKUP($H5113,injury_groups!$A:$F,3,FALSE))=0,"",VLOOKUP($H5113,injury_groups!$A:$F,3,FALSE)))</f>
        <v/>
      </c>
      <c r="O5113" s="2">
        <f>IF(H5113="",0,VLOOKUP($H5113,injury_groups!$A:$F,4,FALSE))</f>
        <v>1</v>
      </c>
      <c r="P5113" s="2">
        <f>IF(H5113="",0,VLOOKUP($H5113,injury_groups!$A:$F,5,FALSE))</f>
        <v>0</v>
      </c>
      <c r="Q5113" s="4" t="str">
        <f>IF(H5113="","",IF(LEN(VLOOKUP($H5113,injury_groups!$A:$F,6,FALSE))=0,"",VLOOKUP($H5113,injury_groups!$A:$F,6,FALSE)))</f>
        <v/>
      </c>
    </row>
    <row r="5114" spans="1:17" x14ac:dyDescent="0.2">
      <c r="A5114" s="1">
        <v>285484</v>
      </c>
      <c r="B5114">
        <v>21123</v>
      </c>
      <c r="C5114" t="s">
        <v>1705</v>
      </c>
      <c r="D5114">
        <v>2021</v>
      </c>
      <c r="E5114">
        <v>15</v>
      </c>
      <c r="F5114">
        <v>9</v>
      </c>
      <c r="G5114">
        <v>23</v>
      </c>
      <c r="H5114" t="s">
        <v>1722</v>
      </c>
      <c r="I5114" t="s">
        <v>1843</v>
      </c>
      <c r="J5114" t="s">
        <v>1965</v>
      </c>
      <c r="K5114" t="b">
        <v>0</v>
      </c>
      <c r="L5114">
        <v>20</v>
      </c>
      <c r="M5114" s="2" t="str">
        <f>IF(H5114="","",IF(LEN(VLOOKUP($H5114,injury_groups!$A:$F,2,FALSE))=0,"",VLOOKUP($H5114,injury_groups!$A:$F,2,FALSE)))</f>
        <v xml:space="preserve">shoulder </v>
      </c>
      <c r="N5114" s="2" t="str">
        <f>IF(H5114="","",IF(LEN(VLOOKUP($H5114,injury_groups!$A:$F,3,FALSE))=0,"",VLOOKUP($H5114,injury_groups!$A:$F,3,FALSE)))</f>
        <v/>
      </c>
      <c r="O5114" s="2">
        <f>IF(H5114="",0,VLOOKUP($H5114,injury_groups!$A:$F,4,FALSE))</f>
        <v>1</v>
      </c>
      <c r="P5114" s="2">
        <f>IF(H5114="",0,VLOOKUP($H5114,injury_groups!$A:$F,5,FALSE))</f>
        <v>0</v>
      </c>
      <c r="Q5114" s="4" t="str">
        <f>IF(H5114="","",IF(LEN(VLOOKUP($H5114,injury_groups!$A:$F,6,FALSE))=0,"",VLOOKUP($H5114,injury_groups!$A:$F,6,FALSE)))</f>
        <v/>
      </c>
    </row>
    <row r="5115" spans="1:17" x14ac:dyDescent="0.2">
      <c r="A5115" s="1">
        <v>286473</v>
      </c>
      <c r="B5115">
        <v>21125</v>
      </c>
      <c r="C5115" t="s">
        <v>1705</v>
      </c>
      <c r="D5115">
        <v>2021</v>
      </c>
      <c r="E5115">
        <v>16</v>
      </c>
      <c r="F5115">
        <v>12</v>
      </c>
      <c r="G5115">
        <v>8</v>
      </c>
      <c r="H5115" t="s">
        <v>1720</v>
      </c>
      <c r="I5115" t="s">
        <v>1841</v>
      </c>
      <c r="J5115" t="s">
        <v>1981</v>
      </c>
      <c r="K5115" t="b">
        <v>1</v>
      </c>
      <c r="L5115">
        <v>21</v>
      </c>
      <c r="M5115" s="2" t="str">
        <f>IF(H5115="","",IF(LEN(VLOOKUP($H5115,injury_groups!$A:$F,2,FALSE))=0,"",VLOOKUP($H5115,injury_groups!$A:$F,2,FALSE)))</f>
        <v>hamstring</v>
      </c>
      <c r="N5115" s="2" t="str">
        <f>IF(H5115="","",IF(LEN(VLOOKUP($H5115,injury_groups!$A:$F,3,FALSE))=0,"",VLOOKUP($H5115,injury_groups!$A:$F,3,FALSE)))</f>
        <v/>
      </c>
      <c r="O5115" s="2">
        <f>IF(H5115="",0,VLOOKUP($H5115,injury_groups!$A:$F,4,FALSE))</f>
        <v>1</v>
      </c>
      <c r="P5115" s="2">
        <f>IF(H5115="",0,VLOOKUP($H5115,injury_groups!$A:$F,5,FALSE))</f>
        <v>0</v>
      </c>
      <c r="Q5115" s="4" t="str">
        <f>IF(H5115="","",IF(LEN(VLOOKUP($H5115,injury_groups!$A:$F,6,FALSE))=0,"",VLOOKUP($H5115,injury_groups!$A:$F,6,FALSE)))</f>
        <v/>
      </c>
    </row>
    <row r="5116" spans="1:17" x14ac:dyDescent="0.2">
      <c r="A5116" s="1">
        <v>287473</v>
      </c>
      <c r="B5116">
        <v>21125</v>
      </c>
      <c r="C5116" t="s">
        <v>1705</v>
      </c>
      <c r="D5116">
        <v>2021</v>
      </c>
      <c r="E5116">
        <v>17</v>
      </c>
      <c r="F5116">
        <v>12</v>
      </c>
      <c r="G5116">
        <v>20</v>
      </c>
      <c r="H5116" t="s">
        <v>1720</v>
      </c>
      <c r="I5116" t="s">
        <v>1841</v>
      </c>
      <c r="J5116" t="s">
        <v>1997</v>
      </c>
      <c r="K5116" t="b">
        <v>1</v>
      </c>
      <c r="L5116">
        <v>22</v>
      </c>
      <c r="M5116" s="2" t="str">
        <f>IF(H5116="","",IF(LEN(VLOOKUP($H5116,injury_groups!$A:$F,2,FALSE))=0,"",VLOOKUP($H5116,injury_groups!$A:$F,2,FALSE)))</f>
        <v>hamstring</v>
      </c>
      <c r="N5116" s="2" t="str">
        <f>IF(H5116="","",IF(LEN(VLOOKUP($H5116,injury_groups!$A:$F,3,FALSE))=0,"",VLOOKUP($H5116,injury_groups!$A:$F,3,FALSE)))</f>
        <v/>
      </c>
      <c r="O5116" s="2">
        <f>IF(H5116="",0,VLOOKUP($H5116,injury_groups!$A:$F,4,FALSE))</f>
        <v>1</v>
      </c>
      <c r="P5116" s="2">
        <f>IF(H5116="",0,VLOOKUP($H5116,injury_groups!$A:$F,5,FALSE))</f>
        <v>0</v>
      </c>
      <c r="Q5116" s="4" t="str">
        <f>IF(H5116="","",IF(LEN(VLOOKUP($H5116,injury_groups!$A:$F,6,FALSE))=0,"",VLOOKUP($H5116,injury_groups!$A:$F,6,FALSE)))</f>
        <v/>
      </c>
    </row>
    <row r="5117" spans="1:17" x14ac:dyDescent="0.2">
      <c r="A5117" s="1">
        <v>289539</v>
      </c>
      <c r="B5117">
        <v>21125</v>
      </c>
      <c r="C5117" t="s">
        <v>1707</v>
      </c>
      <c r="D5117">
        <v>2021</v>
      </c>
      <c r="E5117">
        <v>1</v>
      </c>
      <c r="F5117">
        <v>12</v>
      </c>
      <c r="H5117" t="s">
        <v>1720</v>
      </c>
      <c r="I5117" t="s">
        <v>1843</v>
      </c>
      <c r="J5117" t="s">
        <v>2063</v>
      </c>
      <c r="K5117" t="b">
        <v>0</v>
      </c>
      <c r="L5117">
        <v>23</v>
      </c>
      <c r="M5117" s="2" t="str">
        <f>IF(H5117="","",IF(LEN(VLOOKUP($H5117,injury_groups!$A:$F,2,FALSE))=0,"",VLOOKUP($H5117,injury_groups!$A:$F,2,FALSE)))</f>
        <v>hamstring</v>
      </c>
      <c r="N5117" s="2" t="str">
        <f>IF(H5117="","",IF(LEN(VLOOKUP($H5117,injury_groups!$A:$F,3,FALSE))=0,"",VLOOKUP($H5117,injury_groups!$A:$F,3,FALSE)))</f>
        <v/>
      </c>
      <c r="O5117" s="2">
        <f>IF(H5117="",0,VLOOKUP($H5117,injury_groups!$A:$F,4,FALSE))</f>
        <v>1</v>
      </c>
      <c r="P5117" s="2">
        <f>IF(H5117="",0,VLOOKUP($H5117,injury_groups!$A:$F,5,FALSE))</f>
        <v>0</v>
      </c>
      <c r="Q5117" s="4" t="str">
        <f>IF(H5117="","",IF(LEN(VLOOKUP($H5117,injury_groups!$A:$F,6,FALSE))=0,"",VLOOKUP($H5117,injury_groups!$A:$F,6,FALSE)))</f>
        <v/>
      </c>
    </row>
    <row r="5118" spans="1:17" x14ac:dyDescent="0.2">
      <c r="A5118" s="1">
        <v>282699</v>
      </c>
      <c r="B5118">
        <v>21126</v>
      </c>
      <c r="C5118" t="s">
        <v>1705</v>
      </c>
      <c r="D5118">
        <v>2021</v>
      </c>
      <c r="E5118">
        <v>11</v>
      </c>
      <c r="F5118">
        <v>23</v>
      </c>
      <c r="G5118">
        <v>33</v>
      </c>
      <c r="H5118" t="s">
        <v>1724</v>
      </c>
      <c r="I5118" t="s">
        <v>1841</v>
      </c>
      <c r="J5118" t="s">
        <v>1935</v>
      </c>
      <c r="K5118" t="b">
        <v>1</v>
      </c>
      <c r="L5118">
        <v>16</v>
      </c>
      <c r="M5118" s="2" t="str">
        <f>IF(H5118="","",IF(LEN(VLOOKUP($H5118,injury_groups!$A:$F,2,FALSE))=0,"",VLOOKUP($H5118,injury_groups!$A:$F,2,FALSE)))</f>
        <v>calf</v>
      </c>
      <c r="N5118" s="2" t="str">
        <f>IF(H5118="","",IF(LEN(VLOOKUP($H5118,injury_groups!$A:$F,3,FALSE))=0,"",VLOOKUP($H5118,injury_groups!$A:$F,3,FALSE)))</f>
        <v/>
      </c>
      <c r="O5118" s="2">
        <f>IF(H5118="",0,VLOOKUP($H5118,injury_groups!$A:$F,4,FALSE))</f>
        <v>1</v>
      </c>
      <c r="P5118" s="2">
        <f>IF(H5118="",0,VLOOKUP($H5118,injury_groups!$A:$F,5,FALSE))</f>
        <v>0</v>
      </c>
      <c r="Q5118" s="4" t="str">
        <f>IF(H5118="","",IF(LEN(VLOOKUP($H5118,injury_groups!$A:$F,6,FALSE))=0,"",VLOOKUP($H5118,injury_groups!$A:$F,6,FALSE)))</f>
        <v/>
      </c>
    </row>
    <row r="5119" spans="1:17" x14ac:dyDescent="0.2">
      <c r="A5119" s="1">
        <v>283209</v>
      </c>
      <c r="B5119">
        <v>21126</v>
      </c>
      <c r="C5119" t="s">
        <v>1705</v>
      </c>
      <c r="D5119">
        <v>2021</v>
      </c>
      <c r="E5119">
        <v>12</v>
      </c>
      <c r="F5119">
        <v>23</v>
      </c>
      <c r="G5119">
        <v>26</v>
      </c>
      <c r="H5119" t="s">
        <v>1724</v>
      </c>
      <c r="I5119" t="s">
        <v>1841</v>
      </c>
      <c r="J5119" t="s">
        <v>1937</v>
      </c>
      <c r="K5119" t="b">
        <v>1</v>
      </c>
      <c r="L5119">
        <v>17</v>
      </c>
      <c r="M5119" s="2" t="str">
        <f>IF(H5119="","",IF(LEN(VLOOKUP($H5119,injury_groups!$A:$F,2,FALSE))=0,"",VLOOKUP($H5119,injury_groups!$A:$F,2,FALSE)))</f>
        <v>calf</v>
      </c>
      <c r="N5119" s="2" t="str">
        <f>IF(H5119="","",IF(LEN(VLOOKUP($H5119,injury_groups!$A:$F,3,FALSE))=0,"",VLOOKUP($H5119,injury_groups!$A:$F,3,FALSE)))</f>
        <v/>
      </c>
      <c r="O5119" s="2">
        <f>IF(H5119="",0,VLOOKUP($H5119,injury_groups!$A:$F,4,FALSE))</f>
        <v>1</v>
      </c>
      <c r="P5119" s="2">
        <f>IF(H5119="",0,VLOOKUP($H5119,injury_groups!$A:$F,5,FALSE))</f>
        <v>0</v>
      </c>
      <c r="Q5119" s="4" t="str">
        <f>IF(H5119="","",IF(LEN(VLOOKUP($H5119,injury_groups!$A:$F,6,FALSE))=0,"",VLOOKUP($H5119,injury_groups!$A:$F,6,FALSE)))</f>
        <v/>
      </c>
    </row>
    <row r="5120" spans="1:17" x14ac:dyDescent="0.2">
      <c r="A5120" s="1">
        <v>285878</v>
      </c>
      <c r="B5120">
        <v>21127</v>
      </c>
      <c r="C5120" t="s">
        <v>1705</v>
      </c>
      <c r="D5120">
        <v>2021</v>
      </c>
      <c r="E5120">
        <v>15</v>
      </c>
      <c r="F5120">
        <v>6</v>
      </c>
      <c r="G5120">
        <v>20</v>
      </c>
      <c r="H5120" t="s">
        <v>1733</v>
      </c>
      <c r="I5120" t="s">
        <v>1841</v>
      </c>
      <c r="J5120" t="s">
        <v>1968</v>
      </c>
      <c r="K5120" t="b">
        <v>1</v>
      </c>
      <c r="L5120">
        <v>20</v>
      </c>
      <c r="M5120" s="2" t="str">
        <f>IF(H5120="","",IF(LEN(VLOOKUP($H5120,injury_groups!$A:$F,2,FALSE))=0,"",VLOOKUP($H5120,injury_groups!$A:$F,2,FALSE)))</f>
        <v>head</v>
      </c>
      <c r="N5120" s="2" t="str">
        <f>IF(H5120="","",IF(LEN(VLOOKUP($H5120,injury_groups!$A:$F,3,FALSE))=0,"",VLOOKUP($H5120,injury_groups!$A:$F,3,FALSE)))</f>
        <v/>
      </c>
      <c r="O5120" s="2">
        <f>IF(H5120="",0,VLOOKUP($H5120,injury_groups!$A:$F,4,FALSE))</f>
        <v>1</v>
      </c>
      <c r="P5120" s="2">
        <f>IF(H5120="",0,VLOOKUP($H5120,injury_groups!$A:$F,5,FALSE))</f>
        <v>0</v>
      </c>
      <c r="Q5120" s="4" t="str">
        <f>IF(H5120="","",IF(LEN(VLOOKUP($H5120,injury_groups!$A:$F,6,FALSE))=0,"",VLOOKUP($H5120,injury_groups!$A:$F,6,FALSE)))</f>
        <v/>
      </c>
    </row>
    <row r="5121" spans="1:17" x14ac:dyDescent="0.2">
      <c r="A5121" s="1">
        <v>283908</v>
      </c>
      <c r="B5121">
        <v>21134</v>
      </c>
      <c r="C5121" t="s">
        <v>1705</v>
      </c>
      <c r="D5121">
        <v>2021</v>
      </c>
      <c r="E5121">
        <v>13</v>
      </c>
      <c r="F5121">
        <v>22</v>
      </c>
      <c r="G5121">
        <v>9</v>
      </c>
      <c r="H5121" t="s">
        <v>1720</v>
      </c>
      <c r="I5121" t="s">
        <v>1841</v>
      </c>
      <c r="J5121" t="s">
        <v>1952</v>
      </c>
      <c r="K5121" t="b">
        <v>1</v>
      </c>
      <c r="L5121">
        <v>18</v>
      </c>
      <c r="M5121" s="2" t="str">
        <f>IF(H5121="","",IF(LEN(VLOOKUP($H5121,injury_groups!$A:$F,2,FALSE))=0,"",VLOOKUP($H5121,injury_groups!$A:$F,2,FALSE)))</f>
        <v>hamstring</v>
      </c>
      <c r="N5121" s="2" t="str">
        <f>IF(H5121="","",IF(LEN(VLOOKUP($H5121,injury_groups!$A:$F,3,FALSE))=0,"",VLOOKUP($H5121,injury_groups!$A:$F,3,FALSE)))</f>
        <v/>
      </c>
      <c r="O5121" s="2">
        <f>IF(H5121="",0,VLOOKUP($H5121,injury_groups!$A:$F,4,FALSE))</f>
        <v>1</v>
      </c>
      <c r="P5121" s="2">
        <f>IF(H5121="",0,VLOOKUP($H5121,injury_groups!$A:$F,5,FALSE))</f>
        <v>0</v>
      </c>
      <c r="Q5121" s="4" t="str">
        <f>IF(H5121="","",IF(LEN(VLOOKUP($H5121,injury_groups!$A:$F,6,FALSE))=0,"",VLOOKUP($H5121,injury_groups!$A:$F,6,FALSE)))</f>
        <v/>
      </c>
    </row>
    <row r="5122" spans="1:17" x14ac:dyDescent="0.2">
      <c r="A5122" s="1">
        <v>284683</v>
      </c>
      <c r="B5122">
        <v>21134</v>
      </c>
      <c r="C5122" t="s">
        <v>1705</v>
      </c>
      <c r="D5122">
        <v>2021</v>
      </c>
      <c r="E5122">
        <v>14</v>
      </c>
      <c r="F5122">
        <v>22</v>
      </c>
      <c r="G5122">
        <v>24</v>
      </c>
      <c r="H5122" t="s">
        <v>1720</v>
      </c>
      <c r="I5122" t="s">
        <v>1841</v>
      </c>
      <c r="J5122" t="s">
        <v>1958</v>
      </c>
      <c r="K5122" t="b">
        <v>1</v>
      </c>
      <c r="L5122">
        <v>19</v>
      </c>
      <c r="M5122" s="2" t="str">
        <f>IF(H5122="","",IF(LEN(VLOOKUP($H5122,injury_groups!$A:$F,2,FALSE))=0,"",VLOOKUP($H5122,injury_groups!$A:$F,2,FALSE)))</f>
        <v>hamstring</v>
      </c>
      <c r="N5122" s="2" t="str">
        <f>IF(H5122="","",IF(LEN(VLOOKUP($H5122,injury_groups!$A:$F,3,FALSE))=0,"",VLOOKUP($H5122,injury_groups!$A:$F,3,FALSE)))</f>
        <v/>
      </c>
      <c r="O5122" s="2">
        <f>IF(H5122="",0,VLOOKUP($H5122,injury_groups!$A:$F,4,FALSE))</f>
        <v>1</v>
      </c>
      <c r="P5122" s="2">
        <f>IF(H5122="",0,VLOOKUP($H5122,injury_groups!$A:$F,5,FALSE))</f>
        <v>0</v>
      </c>
      <c r="Q5122" s="4" t="str">
        <f>IF(H5122="","",IF(LEN(VLOOKUP($H5122,injury_groups!$A:$F,6,FALSE))=0,"",VLOOKUP($H5122,injury_groups!$A:$F,6,FALSE)))</f>
        <v/>
      </c>
    </row>
    <row r="5123" spans="1:17" x14ac:dyDescent="0.2">
      <c r="A5123" s="1">
        <v>285485</v>
      </c>
      <c r="B5123">
        <v>21134</v>
      </c>
      <c r="C5123" t="s">
        <v>1705</v>
      </c>
      <c r="D5123">
        <v>2021</v>
      </c>
      <c r="E5123">
        <v>15</v>
      </c>
      <c r="F5123">
        <v>22</v>
      </c>
      <c r="G5123">
        <v>33</v>
      </c>
      <c r="H5123" t="s">
        <v>1720</v>
      </c>
      <c r="I5123" t="s">
        <v>1841</v>
      </c>
      <c r="J5123" t="s">
        <v>1976</v>
      </c>
      <c r="K5123" t="b">
        <v>1</v>
      </c>
      <c r="L5123">
        <v>20</v>
      </c>
      <c r="M5123" s="2" t="str">
        <f>IF(H5123="","",IF(LEN(VLOOKUP($H5123,injury_groups!$A:$F,2,FALSE))=0,"",VLOOKUP($H5123,injury_groups!$A:$F,2,FALSE)))</f>
        <v>hamstring</v>
      </c>
      <c r="N5123" s="2" t="str">
        <f>IF(H5123="","",IF(LEN(VLOOKUP($H5123,injury_groups!$A:$F,3,FALSE))=0,"",VLOOKUP($H5123,injury_groups!$A:$F,3,FALSE)))</f>
        <v/>
      </c>
      <c r="O5123" s="2">
        <f>IF(H5123="",0,VLOOKUP($H5123,injury_groups!$A:$F,4,FALSE))</f>
        <v>1</v>
      </c>
      <c r="P5123" s="2">
        <f>IF(H5123="",0,VLOOKUP($H5123,injury_groups!$A:$F,5,FALSE))</f>
        <v>0</v>
      </c>
      <c r="Q5123" s="4" t="str">
        <f>IF(H5123="","",IF(LEN(VLOOKUP($H5123,injury_groups!$A:$F,6,FALSE))=0,"",VLOOKUP($H5123,injury_groups!$A:$F,6,FALSE)))</f>
        <v/>
      </c>
    </row>
    <row r="5124" spans="1:17" x14ac:dyDescent="0.2">
      <c r="A5124" s="1">
        <v>286475</v>
      </c>
      <c r="B5124">
        <v>21134</v>
      </c>
      <c r="C5124" t="s">
        <v>1705</v>
      </c>
      <c r="D5124">
        <v>2021</v>
      </c>
      <c r="E5124">
        <v>16</v>
      </c>
      <c r="F5124">
        <v>22</v>
      </c>
      <c r="G5124">
        <v>19</v>
      </c>
      <c r="H5124" t="s">
        <v>1710</v>
      </c>
      <c r="I5124" t="s">
        <v>1841</v>
      </c>
      <c r="J5124" t="s">
        <v>1987</v>
      </c>
      <c r="K5124" t="b">
        <v>1</v>
      </c>
      <c r="L5124">
        <v>21</v>
      </c>
      <c r="M5124" s="2" t="str">
        <f>IF(H5124="","",IF(LEN(VLOOKUP($H5124,injury_groups!$A:$F,2,FALSE))=0,"",VLOOKUP($H5124,injury_groups!$A:$F,2,FALSE)))</f>
        <v/>
      </c>
      <c r="N5124" s="2" t="str">
        <f>IF(H5124="","",IF(LEN(VLOOKUP($H5124,injury_groups!$A:$F,3,FALSE))=0,"",VLOOKUP($H5124,injury_groups!$A:$F,3,FALSE)))</f>
        <v/>
      </c>
      <c r="O5124" s="2">
        <f>IF(H5124="",0,VLOOKUP($H5124,injury_groups!$A:$F,4,FALSE))</f>
        <v>0</v>
      </c>
      <c r="P5124" s="2">
        <f>IF(H5124="",0,VLOOKUP($H5124,injury_groups!$A:$F,5,FALSE))</f>
        <v>1</v>
      </c>
      <c r="Q5124" s="4" t="str">
        <f>IF(H5124="","",IF(LEN(VLOOKUP($H5124,injury_groups!$A:$F,6,FALSE))=0,"",VLOOKUP($H5124,injury_groups!$A:$F,6,FALSE)))</f>
        <v/>
      </c>
    </row>
    <row r="5125" spans="1:17" x14ac:dyDescent="0.2">
      <c r="A5125" s="1">
        <v>277700</v>
      </c>
      <c r="B5125">
        <v>21137</v>
      </c>
      <c r="C5125" t="s">
        <v>1705</v>
      </c>
      <c r="D5125">
        <v>2021</v>
      </c>
      <c r="E5125">
        <v>4</v>
      </c>
      <c r="F5125">
        <v>8</v>
      </c>
      <c r="G5125">
        <v>20</v>
      </c>
      <c r="H5125" t="s">
        <v>1710</v>
      </c>
      <c r="I5125" t="s">
        <v>1841</v>
      </c>
      <c r="J5125" t="s">
        <v>1874</v>
      </c>
      <c r="K5125" t="b">
        <v>1</v>
      </c>
      <c r="L5125">
        <v>9</v>
      </c>
      <c r="M5125" s="2" t="str">
        <f>IF(H5125="","",IF(LEN(VLOOKUP($H5125,injury_groups!$A:$F,2,FALSE))=0,"",VLOOKUP($H5125,injury_groups!$A:$F,2,FALSE)))</f>
        <v/>
      </c>
      <c r="N5125" s="2" t="str">
        <f>IF(H5125="","",IF(LEN(VLOOKUP($H5125,injury_groups!$A:$F,3,FALSE))=0,"",VLOOKUP($H5125,injury_groups!$A:$F,3,FALSE)))</f>
        <v/>
      </c>
      <c r="O5125" s="2">
        <f>IF(H5125="",0,VLOOKUP($H5125,injury_groups!$A:$F,4,FALSE))</f>
        <v>0</v>
      </c>
      <c r="P5125" s="2">
        <f>IF(H5125="",0,VLOOKUP($H5125,injury_groups!$A:$F,5,FALSE))</f>
        <v>1</v>
      </c>
      <c r="Q5125" s="4" t="str">
        <f>IF(H5125="","",IF(LEN(VLOOKUP($H5125,injury_groups!$A:$F,6,FALSE))=0,"",VLOOKUP($H5125,injury_groups!$A:$F,6,FALSE)))</f>
        <v/>
      </c>
    </row>
    <row r="5126" spans="1:17" x14ac:dyDescent="0.2">
      <c r="A5126" s="1">
        <v>277960</v>
      </c>
      <c r="B5126">
        <v>21137</v>
      </c>
      <c r="C5126" t="s">
        <v>1705</v>
      </c>
      <c r="D5126">
        <v>2021</v>
      </c>
      <c r="E5126">
        <v>5</v>
      </c>
      <c r="F5126">
        <v>8</v>
      </c>
      <c r="G5126">
        <v>29</v>
      </c>
      <c r="H5126" t="s">
        <v>1710</v>
      </c>
      <c r="I5126" t="s">
        <v>1841</v>
      </c>
      <c r="J5126" t="s">
        <v>1885</v>
      </c>
      <c r="K5126" t="b">
        <v>1</v>
      </c>
      <c r="L5126">
        <v>10</v>
      </c>
      <c r="M5126" s="2" t="str">
        <f>IF(H5126="","",IF(LEN(VLOOKUP($H5126,injury_groups!$A:$F,2,FALSE))=0,"",VLOOKUP($H5126,injury_groups!$A:$F,2,FALSE)))</f>
        <v/>
      </c>
      <c r="N5126" s="2" t="str">
        <f>IF(H5126="","",IF(LEN(VLOOKUP($H5126,injury_groups!$A:$F,3,FALSE))=0,"",VLOOKUP($H5126,injury_groups!$A:$F,3,FALSE)))</f>
        <v/>
      </c>
      <c r="O5126" s="2">
        <f>IF(H5126="",0,VLOOKUP($H5126,injury_groups!$A:$F,4,FALSE))</f>
        <v>0</v>
      </c>
      <c r="P5126" s="2">
        <f>IF(H5126="",0,VLOOKUP($H5126,injury_groups!$A:$F,5,FALSE))</f>
        <v>1</v>
      </c>
      <c r="Q5126" s="4" t="str">
        <f>IF(H5126="","",IF(LEN(VLOOKUP($H5126,injury_groups!$A:$F,6,FALSE))=0,"",VLOOKUP($H5126,injury_groups!$A:$F,6,FALSE)))</f>
        <v/>
      </c>
    </row>
    <row r="5127" spans="1:17" x14ac:dyDescent="0.2">
      <c r="A5127" s="1">
        <v>274564</v>
      </c>
      <c r="B5127">
        <v>21137</v>
      </c>
      <c r="C5127" t="s">
        <v>1706</v>
      </c>
      <c r="D5127">
        <v>2021</v>
      </c>
      <c r="E5127">
        <v>0</v>
      </c>
      <c r="F5127">
        <v>31</v>
      </c>
      <c r="H5127" t="s">
        <v>1736</v>
      </c>
      <c r="I5127" t="s">
        <v>1841</v>
      </c>
      <c r="J5127" t="s">
        <v>1998</v>
      </c>
      <c r="K5127" t="b">
        <v>1</v>
      </c>
      <c r="L5127">
        <v>0</v>
      </c>
      <c r="M5127" s="2" t="str">
        <f>IF(H5127="","",IF(LEN(VLOOKUP($H5127,injury_groups!$A:$F,2,FALSE))=0,"",VLOOKUP($H5127,injury_groups!$A:$F,2,FALSE)))</f>
        <v>groin</v>
      </c>
      <c r="N5127" s="2" t="str">
        <f>IF(H5127="","",IF(LEN(VLOOKUP($H5127,injury_groups!$A:$F,3,FALSE))=0,"",VLOOKUP($H5127,injury_groups!$A:$F,3,FALSE)))</f>
        <v/>
      </c>
      <c r="O5127" s="2">
        <f>IF(H5127="",0,VLOOKUP($H5127,injury_groups!$A:$F,4,FALSE))</f>
        <v>1</v>
      </c>
      <c r="P5127" s="2">
        <f>IF(H5127="",0,VLOOKUP($H5127,injury_groups!$A:$F,5,FALSE))</f>
        <v>0</v>
      </c>
      <c r="Q5127" s="4" t="str">
        <f>IF(H5127="","",IF(LEN(VLOOKUP($H5127,injury_groups!$A:$F,6,FALSE))=0,"",VLOOKUP($H5127,injury_groups!$A:$F,6,FALSE)))</f>
        <v/>
      </c>
    </row>
    <row r="5128" spans="1:17" x14ac:dyDescent="0.2">
      <c r="A5128" s="1">
        <v>277629</v>
      </c>
      <c r="B5128">
        <v>21138</v>
      </c>
      <c r="C5128" t="s">
        <v>1705</v>
      </c>
      <c r="D5128">
        <v>2021</v>
      </c>
      <c r="E5128">
        <v>4</v>
      </c>
      <c r="F5128">
        <v>33</v>
      </c>
      <c r="G5128">
        <v>21</v>
      </c>
      <c r="H5128" t="s">
        <v>1738</v>
      </c>
      <c r="I5128" t="s">
        <v>1841</v>
      </c>
      <c r="J5128" t="s">
        <v>1879</v>
      </c>
      <c r="K5128" t="b">
        <v>1</v>
      </c>
      <c r="L5128">
        <v>9</v>
      </c>
      <c r="M5128" s="2" t="str">
        <f>IF(H5128="","",IF(LEN(VLOOKUP($H5128,injury_groups!$A:$F,2,FALSE))=0,"",VLOOKUP($H5128,injury_groups!$A:$F,2,FALSE)))</f>
        <v>foot</v>
      </c>
      <c r="N5128" s="2" t="str">
        <f>IF(H5128="","",IF(LEN(VLOOKUP($H5128,injury_groups!$A:$F,3,FALSE))=0,"",VLOOKUP($H5128,injury_groups!$A:$F,3,FALSE)))</f>
        <v/>
      </c>
      <c r="O5128" s="2">
        <f>IF(H5128="",0,VLOOKUP($H5128,injury_groups!$A:$F,4,FALSE))</f>
        <v>1</v>
      </c>
      <c r="P5128" s="2">
        <f>IF(H5128="",0,VLOOKUP($H5128,injury_groups!$A:$F,5,FALSE))</f>
        <v>0</v>
      </c>
      <c r="Q5128" s="4" t="str">
        <f>IF(H5128="","",IF(LEN(VLOOKUP($H5128,injury_groups!$A:$F,6,FALSE))=0,"",VLOOKUP($H5128,injury_groups!$A:$F,6,FALSE)))</f>
        <v/>
      </c>
    </row>
    <row r="5129" spans="1:17" x14ac:dyDescent="0.2">
      <c r="A5129" s="1">
        <v>278269</v>
      </c>
      <c r="B5129">
        <v>21138</v>
      </c>
      <c r="C5129" t="s">
        <v>1705</v>
      </c>
      <c r="D5129">
        <v>2021</v>
      </c>
      <c r="E5129">
        <v>5</v>
      </c>
      <c r="F5129">
        <v>33</v>
      </c>
      <c r="G5129">
        <v>19</v>
      </c>
      <c r="H5129" t="s">
        <v>1738</v>
      </c>
      <c r="I5129" t="s">
        <v>1841</v>
      </c>
      <c r="J5129" t="s">
        <v>1884</v>
      </c>
      <c r="K5129" t="b">
        <v>1</v>
      </c>
      <c r="L5129">
        <v>10</v>
      </c>
      <c r="M5129" s="2" t="str">
        <f>IF(H5129="","",IF(LEN(VLOOKUP($H5129,injury_groups!$A:$F,2,FALSE))=0,"",VLOOKUP($H5129,injury_groups!$A:$F,2,FALSE)))</f>
        <v>foot</v>
      </c>
      <c r="N5129" s="2" t="str">
        <f>IF(H5129="","",IF(LEN(VLOOKUP($H5129,injury_groups!$A:$F,3,FALSE))=0,"",VLOOKUP($H5129,injury_groups!$A:$F,3,FALSE)))</f>
        <v/>
      </c>
      <c r="O5129" s="2">
        <f>IF(H5129="",0,VLOOKUP($H5129,injury_groups!$A:$F,4,FALSE))</f>
        <v>1</v>
      </c>
      <c r="P5129" s="2">
        <f>IF(H5129="",0,VLOOKUP($H5129,injury_groups!$A:$F,5,FALSE))</f>
        <v>0</v>
      </c>
      <c r="Q5129" s="4" t="str">
        <f>IF(H5129="","",IF(LEN(VLOOKUP($H5129,injury_groups!$A:$F,6,FALSE))=0,"",VLOOKUP($H5129,injury_groups!$A:$F,6,FALSE)))</f>
        <v/>
      </c>
    </row>
    <row r="5130" spans="1:17" x14ac:dyDescent="0.2">
      <c r="A5130" s="1">
        <v>278971</v>
      </c>
      <c r="B5130">
        <v>21138</v>
      </c>
      <c r="C5130" t="s">
        <v>1705</v>
      </c>
      <c r="D5130">
        <v>2021</v>
      </c>
      <c r="E5130">
        <v>6</v>
      </c>
      <c r="F5130">
        <v>33</v>
      </c>
      <c r="G5130">
        <v>26</v>
      </c>
      <c r="H5130" t="s">
        <v>1738</v>
      </c>
      <c r="I5130" t="s">
        <v>1841</v>
      </c>
      <c r="J5130" t="s">
        <v>1894</v>
      </c>
      <c r="K5130" t="b">
        <v>1</v>
      </c>
      <c r="L5130">
        <v>11</v>
      </c>
      <c r="M5130" s="2" t="str">
        <f>IF(H5130="","",IF(LEN(VLOOKUP($H5130,injury_groups!$A:$F,2,FALSE))=0,"",VLOOKUP($H5130,injury_groups!$A:$F,2,FALSE)))</f>
        <v>foot</v>
      </c>
      <c r="N5130" s="2" t="str">
        <f>IF(H5130="","",IF(LEN(VLOOKUP($H5130,injury_groups!$A:$F,3,FALSE))=0,"",VLOOKUP($H5130,injury_groups!$A:$F,3,FALSE)))</f>
        <v/>
      </c>
      <c r="O5130" s="2">
        <f>IF(H5130="",0,VLOOKUP($H5130,injury_groups!$A:$F,4,FALSE))</f>
        <v>1</v>
      </c>
      <c r="P5130" s="2">
        <f>IF(H5130="",0,VLOOKUP($H5130,injury_groups!$A:$F,5,FALSE))</f>
        <v>0</v>
      </c>
      <c r="Q5130" s="4" t="str">
        <f>IF(H5130="","",IF(LEN(VLOOKUP($H5130,injury_groups!$A:$F,6,FALSE))=0,"",VLOOKUP($H5130,injury_groups!$A:$F,6,FALSE)))</f>
        <v/>
      </c>
    </row>
    <row r="5131" spans="1:17" x14ac:dyDescent="0.2">
      <c r="A5131" s="1">
        <v>279687</v>
      </c>
      <c r="B5131">
        <v>21138</v>
      </c>
      <c r="C5131" t="s">
        <v>1705</v>
      </c>
      <c r="D5131">
        <v>2021</v>
      </c>
      <c r="E5131">
        <v>7</v>
      </c>
      <c r="F5131">
        <v>33</v>
      </c>
      <c r="G5131">
        <v>6</v>
      </c>
      <c r="H5131" t="s">
        <v>1738</v>
      </c>
      <c r="I5131" t="s">
        <v>1841</v>
      </c>
      <c r="J5131" t="s">
        <v>1896</v>
      </c>
      <c r="K5131" t="b">
        <v>1</v>
      </c>
      <c r="L5131">
        <v>12</v>
      </c>
      <c r="M5131" s="2" t="str">
        <f>IF(H5131="","",IF(LEN(VLOOKUP($H5131,injury_groups!$A:$F,2,FALSE))=0,"",VLOOKUP($H5131,injury_groups!$A:$F,2,FALSE)))</f>
        <v>foot</v>
      </c>
      <c r="N5131" s="2" t="str">
        <f>IF(H5131="","",IF(LEN(VLOOKUP($H5131,injury_groups!$A:$F,3,FALSE))=0,"",VLOOKUP($H5131,injury_groups!$A:$F,3,FALSE)))</f>
        <v/>
      </c>
      <c r="O5131" s="2">
        <f>IF(H5131="",0,VLOOKUP($H5131,injury_groups!$A:$F,4,FALSE))</f>
        <v>1</v>
      </c>
      <c r="P5131" s="2">
        <f>IF(H5131="",0,VLOOKUP($H5131,injury_groups!$A:$F,5,FALSE))</f>
        <v>0</v>
      </c>
      <c r="Q5131" s="4" t="str">
        <f>IF(H5131="","",IF(LEN(VLOOKUP($H5131,injury_groups!$A:$F,6,FALSE))=0,"",VLOOKUP($H5131,injury_groups!$A:$F,6,FALSE)))</f>
        <v/>
      </c>
    </row>
    <row r="5132" spans="1:17" x14ac:dyDescent="0.2">
      <c r="A5132" s="1">
        <v>280389</v>
      </c>
      <c r="B5132">
        <v>21138</v>
      </c>
      <c r="C5132" t="s">
        <v>1705</v>
      </c>
      <c r="D5132">
        <v>2021</v>
      </c>
      <c r="E5132">
        <v>8</v>
      </c>
      <c r="F5132">
        <v>33</v>
      </c>
      <c r="G5132">
        <v>22</v>
      </c>
      <c r="H5132" t="s">
        <v>1738</v>
      </c>
      <c r="I5132" t="s">
        <v>1841</v>
      </c>
      <c r="J5132" t="s">
        <v>1909</v>
      </c>
      <c r="K5132" t="b">
        <v>1</v>
      </c>
      <c r="L5132">
        <v>13</v>
      </c>
      <c r="M5132" s="2" t="str">
        <f>IF(H5132="","",IF(LEN(VLOOKUP($H5132,injury_groups!$A:$F,2,FALSE))=0,"",VLOOKUP($H5132,injury_groups!$A:$F,2,FALSE)))</f>
        <v>foot</v>
      </c>
      <c r="N5132" s="2" t="str">
        <f>IF(H5132="","",IF(LEN(VLOOKUP($H5132,injury_groups!$A:$F,3,FALSE))=0,"",VLOOKUP($H5132,injury_groups!$A:$F,3,FALSE)))</f>
        <v/>
      </c>
      <c r="O5132" s="2">
        <f>IF(H5132="",0,VLOOKUP($H5132,injury_groups!$A:$F,4,FALSE))</f>
        <v>1</v>
      </c>
      <c r="P5132" s="2">
        <f>IF(H5132="",0,VLOOKUP($H5132,injury_groups!$A:$F,5,FALSE))</f>
        <v>0</v>
      </c>
      <c r="Q5132" s="4" t="str">
        <f>IF(H5132="","",IF(LEN(VLOOKUP($H5132,injury_groups!$A:$F,6,FALSE))=0,"",VLOOKUP($H5132,injury_groups!$A:$F,6,FALSE)))</f>
        <v/>
      </c>
    </row>
    <row r="5133" spans="1:17" x14ac:dyDescent="0.2">
      <c r="A5133" s="1">
        <v>281086</v>
      </c>
      <c r="B5133">
        <v>21138</v>
      </c>
      <c r="C5133" t="s">
        <v>1705</v>
      </c>
      <c r="D5133">
        <v>2021</v>
      </c>
      <c r="E5133">
        <v>9</v>
      </c>
      <c r="F5133">
        <v>33</v>
      </c>
      <c r="H5133" t="s">
        <v>1738</v>
      </c>
      <c r="I5133" t="s">
        <v>1843</v>
      </c>
      <c r="J5133" t="s">
        <v>1915</v>
      </c>
      <c r="K5133" t="b">
        <v>0</v>
      </c>
      <c r="L5133">
        <v>14</v>
      </c>
      <c r="M5133" s="2" t="str">
        <f>IF(H5133="","",IF(LEN(VLOOKUP($H5133,injury_groups!$A:$F,2,FALSE))=0,"",VLOOKUP($H5133,injury_groups!$A:$F,2,FALSE)))</f>
        <v>foot</v>
      </c>
      <c r="N5133" s="2" t="str">
        <f>IF(H5133="","",IF(LEN(VLOOKUP($H5133,injury_groups!$A:$F,3,FALSE))=0,"",VLOOKUP($H5133,injury_groups!$A:$F,3,FALSE)))</f>
        <v/>
      </c>
      <c r="O5133" s="2">
        <f>IF(H5133="",0,VLOOKUP($H5133,injury_groups!$A:$F,4,FALSE))</f>
        <v>1</v>
      </c>
      <c r="P5133" s="2">
        <f>IF(H5133="",0,VLOOKUP($H5133,injury_groups!$A:$F,5,FALSE))</f>
        <v>0</v>
      </c>
      <c r="Q5133" s="4" t="str">
        <f>IF(H5133="","",IF(LEN(VLOOKUP($H5133,injury_groups!$A:$F,6,FALSE))=0,"",VLOOKUP($H5133,injury_groups!$A:$F,6,FALSE)))</f>
        <v/>
      </c>
    </row>
    <row r="5134" spans="1:17" x14ac:dyDescent="0.2">
      <c r="A5134" s="1">
        <v>281780</v>
      </c>
      <c r="B5134">
        <v>21138</v>
      </c>
      <c r="C5134" t="s">
        <v>1705</v>
      </c>
      <c r="D5134">
        <v>2021</v>
      </c>
      <c r="E5134">
        <v>10</v>
      </c>
      <c r="F5134">
        <v>33</v>
      </c>
      <c r="G5134">
        <v>35</v>
      </c>
      <c r="H5134" t="s">
        <v>1738</v>
      </c>
      <c r="I5134" t="s">
        <v>1843</v>
      </c>
      <c r="J5134" t="s">
        <v>1920</v>
      </c>
      <c r="K5134" t="b">
        <v>0</v>
      </c>
      <c r="L5134">
        <v>15</v>
      </c>
      <c r="M5134" s="2" t="str">
        <f>IF(H5134="","",IF(LEN(VLOOKUP($H5134,injury_groups!$A:$F,2,FALSE))=0,"",VLOOKUP($H5134,injury_groups!$A:$F,2,FALSE)))</f>
        <v>foot</v>
      </c>
      <c r="N5134" s="2" t="str">
        <f>IF(H5134="","",IF(LEN(VLOOKUP($H5134,injury_groups!$A:$F,3,FALSE))=0,"",VLOOKUP($H5134,injury_groups!$A:$F,3,FALSE)))</f>
        <v/>
      </c>
      <c r="O5134" s="2">
        <f>IF(H5134="",0,VLOOKUP($H5134,injury_groups!$A:$F,4,FALSE))</f>
        <v>1</v>
      </c>
      <c r="P5134" s="2">
        <f>IF(H5134="",0,VLOOKUP($H5134,injury_groups!$A:$F,5,FALSE))</f>
        <v>0</v>
      </c>
      <c r="Q5134" s="4" t="str">
        <f>IF(H5134="","",IF(LEN(VLOOKUP($H5134,injury_groups!$A:$F,6,FALSE))=0,"",VLOOKUP($H5134,injury_groups!$A:$F,6,FALSE)))</f>
        <v/>
      </c>
    </row>
    <row r="5135" spans="1:17" x14ac:dyDescent="0.2">
      <c r="A5135" s="1">
        <v>282546</v>
      </c>
      <c r="B5135">
        <v>21138</v>
      </c>
      <c r="C5135" t="s">
        <v>1705</v>
      </c>
      <c r="D5135">
        <v>2021</v>
      </c>
      <c r="E5135">
        <v>11</v>
      </c>
      <c r="F5135">
        <v>33</v>
      </c>
      <c r="G5135">
        <v>23</v>
      </c>
      <c r="H5135" t="s">
        <v>1738</v>
      </c>
      <c r="I5135" t="s">
        <v>1843</v>
      </c>
      <c r="J5135" t="s">
        <v>1935</v>
      </c>
      <c r="K5135" t="b">
        <v>0</v>
      </c>
      <c r="L5135">
        <v>16</v>
      </c>
      <c r="M5135" s="2" t="str">
        <f>IF(H5135="","",IF(LEN(VLOOKUP($H5135,injury_groups!$A:$F,2,FALSE))=0,"",VLOOKUP($H5135,injury_groups!$A:$F,2,FALSE)))</f>
        <v>foot</v>
      </c>
      <c r="N5135" s="2" t="str">
        <f>IF(H5135="","",IF(LEN(VLOOKUP($H5135,injury_groups!$A:$F,3,FALSE))=0,"",VLOOKUP($H5135,injury_groups!$A:$F,3,FALSE)))</f>
        <v/>
      </c>
      <c r="O5135" s="2">
        <f>IF(H5135="",0,VLOOKUP($H5135,injury_groups!$A:$F,4,FALSE))</f>
        <v>1</v>
      </c>
      <c r="P5135" s="2">
        <f>IF(H5135="",0,VLOOKUP($H5135,injury_groups!$A:$F,5,FALSE))</f>
        <v>0</v>
      </c>
      <c r="Q5135" s="4" t="str">
        <f>IF(H5135="","",IF(LEN(VLOOKUP($H5135,injury_groups!$A:$F,6,FALSE))=0,"",VLOOKUP($H5135,injury_groups!$A:$F,6,FALSE)))</f>
        <v/>
      </c>
    </row>
    <row r="5136" spans="1:17" x14ac:dyDescent="0.2">
      <c r="A5136" s="1">
        <v>277063</v>
      </c>
      <c r="B5136">
        <v>21140</v>
      </c>
      <c r="C5136" t="s">
        <v>1705</v>
      </c>
      <c r="D5136">
        <v>2021</v>
      </c>
      <c r="E5136">
        <v>3</v>
      </c>
      <c r="F5136">
        <v>1</v>
      </c>
      <c r="G5136">
        <v>15</v>
      </c>
      <c r="H5136" t="s">
        <v>1715</v>
      </c>
      <c r="I5136" t="s">
        <v>1841</v>
      </c>
      <c r="J5136" t="s">
        <v>1867</v>
      </c>
      <c r="K5136" t="b">
        <v>1</v>
      </c>
      <c r="L5136">
        <v>8</v>
      </c>
      <c r="M5136" s="2" t="str">
        <f>IF(H5136="","",IF(LEN(VLOOKUP($H5136,injury_groups!$A:$F,2,FALSE))=0,"",VLOOKUP($H5136,injury_groups!$A:$F,2,FALSE)))</f>
        <v xml:space="preserve">ankle </v>
      </c>
      <c r="N5136" s="2" t="str">
        <f>IF(H5136="","",IF(LEN(VLOOKUP($H5136,injury_groups!$A:$F,3,FALSE))=0,"",VLOOKUP($H5136,injury_groups!$A:$F,3,FALSE)))</f>
        <v/>
      </c>
      <c r="O5136" s="2">
        <f>IF(H5136="",0,VLOOKUP($H5136,injury_groups!$A:$F,4,FALSE))</f>
        <v>1</v>
      </c>
      <c r="P5136" s="2">
        <f>IF(H5136="",0,VLOOKUP($H5136,injury_groups!$A:$F,5,FALSE))</f>
        <v>0</v>
      </c>
      <c r="Q5136" s="4" t="str">
        <f>IF(H5136="","",IF(LEN(VLOOKUP($H5136,injury_groups!$A:$F,6,FALSE))=0,"",VLOOKUP($H5136,injury_groups!$A:$F,6,FALSE)))</f>
        <v/>
      </c>
    </row>
    <row r="5137" spans="1:17" x14ac:dyDescent="0.2">
      <c r="A5137" s="1">
        <v>277240</v>
      </c>
      <c r="B5137">
        <v>21140</v>
      </c>
      <c r="C5137" t="s">
        <v>1705</v>
      </c>
      <c r="D5137">
        <v>2021</v>
      </c>
      <c r="E5137">
        <v>4</v>
      </c>
      <c r="F5137">
        <v>1</v>
      </c>
      <c r="G5137">
        <v>32</v>
      </c>
      <c r="H5137" t="s">
        <v>1715</v>
      </c>
      <c r="I5137" t="s">
        <v>1841</v>
      </c>
      <c r="J5137" t="s">
        <v>1873</v>
      </c>
      <c r="K5137" t="b">
        <v>1</v>
      </c>
      <c r="L5137">
        <v>9</v>
      </c>
      <c r="M5137" s="2" t="str">
        <f>IF(H5137="","",IF(LEN(VLOOKUP($H5137,injury_groups!$A:$F,2,FALSE))=0,"",VLOOKUP($H5137,injury_groups!$A:$F,2,FALSE)))</f>
        <v xml:space="preserve">ankle </v>
      </c>
      <c r="N5137" s="2" t="str">
        <f>IF(H5137="","",IF(LEN(VLOOKUP($H5137,injury_groups!$A:$F,3,FALSE))=0,"",VLOOKUP($H5137,injury_groups!$A:$F,3,FALSE)))</f>
        <v/>
      </c>
      <c r="O5137" s="2">
        <f>IF(H5137="",0,VLOOKUP($H5137,injury_groups!$A:$F,4,FALSE))</f>
        <v>1</v>
      </c>
      <c r="P5137" s="2">
        <f>IF(H5137="",0,VLOOKUP($H5137,injury_groups!$A:$F,5,FALSE))</f>
        <v>0</v>
      </c>
      <c r="Q5137" s="4" t="str">
        <f>IF(H5137="","",IF(LEN(VLOOKUP($H5137,injury_groups!$A:$F,6,FALSE))=0,"",VLOOKUP($H5137,injury_groups!$A:$F,6,FALSE)))</f>
        <v/>
      </c>
    </row>
    <row r="5138" spans="1:17" x14ac:dyDescent="0.2">
      <c r="A5138" s="1">
        <v>277881</v>
      </c>
      <c r="B5138">
        <v>21140</v>
      </c>
      <c r="C5138" t="s">
        <v>1705</v>
      </c>
      <c r="D5138">
        <v>2021</v>
      </c>
      <c r="E5138">
        <v>5</v>
      </c>
      <c r="F5138">
        <v>1</v>
      </c>
      <c r="G5138">
        <v>31</v>
      </c>
      <c r="H5138" t="s">
        <v>1715</v>
      </c>
      <c r="I5138" t="s">
        <v>1841</v>
      </c>
      <c r="J5138" t="s">
        <v>1880</v>
      </c>
      <c r="K5138" t="b">
        <v>1</v>
      </c>
      <c r="L5138">
        <v>10</v>
      </c>
      <c r="M5138" s="2" t="str">
        <f>IF(H5138="","",IF(LEN(VLOOKUP($H5138,injury_groups!$A:$F,2,FALSE))=0,"",VLOOKUP($H5138,injury_groups!$A:$F,2,FALSE)))</f>
        <v xml:space="preserve">ankle </v>
      </c>
      <c r="N5138" s="2" t="str">
        <f>IF(H5138="","",IF(LEN(VLOOKUP($H5138,injury_groups!$A:$F,3,FALSE))=0,"",VLOOKUP($H5138,injury_groups!$A:$F,3,FALSE)))</f>
        <v/>
      </c>
      <c r="O5138" s="2">
        <f>IF(H5138="",0,VLOOKUP($H5138,injury_groups!$A:$F,4,FALSE))</f>
        <v>1</v>
      </c>
      <c r="P5138" s="2">
        <f>IF(H5138="",0,VLOOKUP($H5138,injury_groups!$A:$F,5,FALSE))</f>
        <v>0</v>
      </c>
      <c r="Q5138" s="4" t="str">
        <f>IF(H5138="","",IF(LEN(VLOOKUP($H5138,injury_groups!$A:$F,6,FALSE))=0,"",VLOOKUP($H5138,injury_groups!$A:$F,6,FALSE)))</f>
        <v/>
      </c>
    </row>
    <row r="5139" spans="1:17" x14ac:dyDescent="0.2">
      <c r="A5139" s="1">
        <v>285121</v>
      </c>
      <c r="B5139">
        <v>21140</v>
      </c>
      <c r="C5139" t="s">
        <v>1705</v>
      </c>
      <c r="D5139">
        <v>2021</v>
      </c>
      <c r="E5139">
        <v>14</v>
      </c>
      <c r="F5139">
        <v>1</v>
      </c>
      <c r="G5139">
        <v>32</v>
      </c>
      <c r="H5139" t="s">
        <v>1719</v>
      </c>
      <c r="I5139" t="s">
        <v>1841</v>
      </c>
      <c r="J5139" t="s">
        <v>1957</v>
      </c>
      <c r="K5139" t="b">
        <v>1</v>
      </c>
      <c r="L5139">
        <v>19</v>
      </c>
      <c r="M5139" s="2" t="str">
        <f>IF(H5139="","",IF(LEN(VLOOKUP($H5139,injury_groups!$A:$F,2,FALSE))=0,"",VLOOKUP($H5139,injury_groups!$A:$F,2,FALSE)))</f>
        <v/>
      </c>
      <c r="N5139" s="2" t="str">
        <f>IF(H5139="","",IF(LEN(VLOOKUP($H5139,injury_groups!$A:$F,3,FALSE))=0,"",VLOOKUP($H5139,injury_groups!$A:$F,3,FALSE)))</f>
        <v/>
      </c>
      <c r="O5139" s="2">
        <f>IF(H5139="",0,VLOOKUP($H5139,injury_groups!$A:$F,4,FALSE))</f>
        <v>0</v>
      </c>
      <c r="P5139" s="2">
        <f>IF(H5139="",0,VLOOKUP($H5139,injury_groups!$A:$F,5,FALSE))</f>
        <v>0</v>
      </c>
      <c r="Q5139" s="4" t="str">
        <f>IF(H5139="","",IF(LEN(VLOOKUP($H5139,injury_groups!$A:$F,6,FALSE))=0,"",VLOOKUP($H5139,injury_groups!$A:$F,6,FALSE)))</f>
        <v/>
      </c>
    </row>
    <row r="5140" spans="1:17" x14ac:dyDescent="0.2">
      <c r="A5140" s="1">
        <v>289955</v>
      </c>
      <c r="B5140">
        <v>21140</v>
      </c>
      <c r="C5140" t="s">
        <v>1707</v>
      </c>
      <c r="D5140">
        <v>2021</v>
      </c>
      <c r="E5140">
        <v>1</v>
      </c>
      <c r="F5140">
        <v>1</v>
      </c>
      <c r="G5140">
        <v>32</v>
      </c>
      <c r="H5140" t="s">
        <v>1719</v>
      </c>
      <c r="I5140" t="s">
        <v>1841</v>
      </c>
      <c r="J5140" t="s">
        <v>2060</v>
      </c>
      <c r="K5140" t="b">
        <v>1</v>
      </c>
      <c r="L5140">
        <v>23</v>
      </c>
      <c r="M5140" s="2" t="str">
        <f>IF(H5140="","",IF(LEN(VLOOKUP($H5140,injury_groups!$A:$F,2,FALSE))=0,"",VLOOKUP($H5140,injury_groups!$A:$F,2,FALSE)))</f>
        <v/>
      </c>
      <c r="N5140" s="2" t="str">
        <f>IF(H5140="","",IF(LEN(VLOOKUP($H5140,injury_groups!$A:$F,3,FALSE))=0,"",VLOOKUP($H5140,injury_groups!$A:$F,3,FALSE)))</f>
        <v/>
      </c>
      <c r="O5140" s="2">
        <f>IF(H5140="",0,VLOOKUP($H5140,injury_groups!$A:$F,4,FALSE))</f>
        <v>0</v>
      </c>
      <c r="P5140" s="2">
        <f>IF(H5140="",0,VLOOKUP($H5140,injury_groups!$A:$F,5,FALSE))</f>
        <v>0</v>
      </c>
      <c r="Q5140" s="4" t="str">
        <f>IF(H5140="","",IF(LEN(VLOOKUP($H5140,injury_groups!$A:$F,6,FALSE))=0,"",VLOOKUP($H5140,injury_groups!$A:$F,6,FALSE)))</f>
        <v/>
      </c>
    </row>
    <row r="5141" spans="1:17" x14ac:dyDescent="0.2">
      <c r="A5141" s="1">
        <v>287890</v>
      </c>
      <c r="B5141">
        <v>21143</v>
      </c>
      <c r="C5141" t="s">
        <v>1705</v>
      </c>
      <c r="D5141">
        <v>2021</v>
      </c>
      <c r="E5141">
        <v>17</v>
      </c>
      <c r="F5141">
        <v>35</v>
      </c>
      <c r="G5141">
        <v>26</v>
      </c>
      <c r="H5141" t="s">
        <v>1710</v>
      </c>
      <c r="I5141" t="s">
        <v>1841</v>
      </c>
      <c r="J5141" t="s">
        <v>1991</v>
      </c>
      <c r="K5141" t="b">
        <v>1</v>
      </c>
      <c r="L5141">
        <v>22</v>
      </c>
      <c r="M5141" s="2" t="str">
        <f>IF(H5141="","",IF(LEN(VLOOKUP($H5141,injury_groups!$A:$F,2,FALSE))=0,"",VLOOKUP($H5141,injury_groups!$A:$F,2,FALSE)))</f>
        <v/>
      </c>
      <c r="N5141" s="2" t="str">
        <f>IF(H5141="","",IF(LEN(VLOOKUP($H5141,injury_groups!$A:$F,3,FALSE))=0,"",VLOOKUP($H5141,injury_groups!$A:$F,3,FALSE)))</f>
        <v/>
      </c>
      <c r="O5141" s="2">
        <f>IF(H5141="",0,VLOOKUP($H5141,injury_groups!$A:$F,4,FALSE))</f>
        <v>0</v>
      </c>
      <c r="P5141" s="2">
        <f>IF(H5141="",0,VLOOKUP($H5141,injury_groups!$A:$F,5,FALSE))</f>
        <v>1</v>
      </c>
      <c r="Q5141" s="4" t="str">
        <f>IF(H5141="","",IF(LEN(VLOOKUP($H5141,injury_groups!$A:$F,6,FALSE))=0,"",VLOOKUP($H5141,injury_groups!$A:$F,6,FALSE)))</f>
        <v/>
      </c>
    </row>
    <row r="5142" spans="1:17" x14ac:dyDescent="0.2">
      <c r="A5142" s="1">
        <v>278868</v>
      </c>
      <c r="B5142">
        <v>21163</v>
      </c>
      <c r="C5142" t="s">
        <v>1705</v>
      </c>
      <c r="D5142">
        <v>2021</v>
      </c>
      <c r="E5142">
        <v>6</v>
      </c>
      <c r="F5142">
        <v>22</v>
      </c>
      <c r="H5142" t="s">
        <v>1720</v>
      </c>
      <c r="I5142" t="s">
        <v>1843</v>
      </c>
      <c r="J5142" t="s">
        <v>1888</v>
      </c>
      <c r="K5142" t="b">
        <v>0</v>
      </c>
      <c r="L5142">
        <v>11</v>
      </c>
      <c r="M5142" s="2" t="str">
        <f>IF(H5142="","",IF(LEN(VLOOKUP($H5142,injury_groups!$A:$F,2,FALSE))=0,"",VLOOKUP($H5142,injury_groups!$A:$F,2,FALSE)))</f>
        <v>hamstring</v>
      </c>
      <c r="N5142" s="2" t="str">
        <f>IF(H5142="","",IF(LEN(VLOOKUP($H5142,injury_groups!$A:$F,3,FALSE))=0,"",VLOOKUP($H5142,injury_groups!$A:$F,3,FALSE)))</f>
        <v/>
      </c>
      <c r="O5142" s="2">
        <f>IF(H5142="",0,VLOOKUP($H5142,injury_groups!$A:$F,4,FALSE))</f>
        <v>1</v>
      </c>
      <c r="P5142" s="2">
        <f>IF(H5142="",0,VLOOKUP($H5142,injury_groups!$A:$F,5,FALSE))</f>
        <v>0</v>
      </c>
      <c r="Q5142" s="4" t="str">
        <f>IF(H5142="","",IF(LEN(VLOOKUP($H5142,injury_groups!$A:$F,6,FALSE))=0,"",VLOOKUP($H5142,injury_groups!$A:$F,6,FALSE)))</f>
        <v/>
      </c>
    </row>
    <row r="5143" spans="1:17" x14ac:dyDescent="0.2">
      <c r="A5143" s="1">
        <v>279594</v>
      </c>
      <c r="B5143">
        <v>21163</v>
      </c>
      <c r="C5143" t="s">
        <v>1705</v>
      </c>
      <c r="D5143">
        <v>2021</v>
      </c>
      <c r="E5143">
        <v>7</v>
      </c>
      <c r="F5143">
        <v>22</v>
      </c>
      <c r="G5143">
        <v>30</v>
      </c>
      <c r="H5143" t="s">
        <v>1720</v>
      </c>
      <c r="I5143" t="s">
        <v>1841</v>
      </c>
      <c r="J5143" t="s">
        <v>1903</v>
      </c>
      <c r="K5143" t="b">
        <v>1</v>
      </c>
      <c r="L5143">
        <v>12</v>
      </c>
      <c r="M5143" s="2" t="str">
        <f>IF(H5143="","",IF(LEN(VLOOKUP($H5143,injury_groups!$A:$F,2,FALSE))=0,"",VLOOKUP($H5143,injury_groups!$A:$F,2,FALSE)))</f>
        <v>hamstring</v>
      </c>
      <c r="N5143" s="2" t="str">
        <f>IF(H5143="","",IF(LEN(VLOOKUP($H5143,injury_groups!$A:$F,3,FALSE))=0,"",VLOOKUP($H5143,injury_groups!$A:$F,3,FALSE)))</f>
        <v/>
      </c>
      <c r="O5143" s="2">
        <f>IF(H5143="",0,VLOOKUP($H5143,injury_groups!$A:$F,4,FALSE))</f>
        <v>1</v>
      </c>
      <c r="P5143" s="2">
        <f>IF(H5143="",0,VLOOKUP($H5143,injury_groups!$A:$F,5,FALSE))</f>
        <v>0</v>
      </c>
      <c r="Q5143" s="4" t="str">
        <f>IF(H5143="","",IF(LEN(VLOOKUP($H5143,injury_groups!$A:$F,6,FALSE))=0,"",VLOOKUP($H5143,injury_groups!$A:$F,6,FALSE)))</f>
        <v/>
      </c>
    </row>
    <row r="5144" spans="1:17" x14ac:dyDescent="0.2">
      <c r="A5144" s="1">
        <v>284684</v>
      </c>
      <c r="B5144">
        <v>21163</v>
      </c>
      <c r="C5144" t="s">
        <v>1705</v>
      </c>
      <c r="D5144">
        <v>2021</v>
      </c>
      <c r="E5144">
        <v>14</v>
      </c>
      <c r="F5144">
        <v>22</v>
      </c>
      <c r="G5144">
        <v>24</v>
      </c>
      <c r="H5144" t="s">
        <v>1816</v>
      </c>
      <c r="I5144" t="s">
        <v>1841</v>
      </c>
      <c r="J5144" t="s">
        <v>1958</v>
      </c>
      <c r="K5144" t="b">
        <v>1</v>
      </c>
      <c r="L5144">
        <v>19</v>
      </c>
      <c r="M5144" s="2" t="str">
        <f>IF(H5144="","",IF(LEN(VLOOKUP($H5144,injury_groups!$A:$F,2,FALSE))=0,"",VLOOKUP($H5144,injury_groups!$A:$F,2,FALSE)))</f>
        <v/>
      </c>
      <c r="N5144" s="2" t="str">
        <f>IF(H5144="","",IF(LEN(VLOOKUP($H5144,injury_groups!$A:$F,3,FALSE))=0,"",VLOOKUP($H5144,injury_groups!$A:$F,3,FALSE)))</f>
        <v/>
      </c>
      <c r="O5144" s="2">
        <f>IF(H5144="",0,VLOOKUP($H5144,injury_groups!$A:$F,4,FALSE))</f>
        <v>0</v>
      </c>
      <c r="P5144" s="2">
        <f>IF(H5144="",0,VLOOKUP($H5144,injury_groups!$A:$F,5,FALSE))</f>
        <v>0</v>
      </c>
      <c r="Q5144" s="4" t="str">
        <f>IF(H5144="","",IF(LEN(VLOOKUP($H5144,injury_groups!$A:$F,6,FALSE))=0,"",VLOOKUP($H5144,injury_groups!$A:$F,6,FALSE)))</f>
        <v/>
      </c>
    </row>
    <row r="5145" spans="1:17" x14ac:dyDescent="0.2">
      <c r="A5145" s="1">
        <v>285488</v>
      </c>
      <c r="B5145">
        <v>21163</v>
      </c>
      <c r="C5145" t="s">
        <v>1705</v>
      </c>
      <c r="D5145">
        <v>2021</v>
      </c>
      <c r="E5145">
        <v>15</v>
      </c>
      <c r="F5145">
        <v>22</v>
      </c>
      <c r="G5145">
        <v>33</v>
      </c>
      <c r="H5145" t="s">
        <v>1816</v>
      </c>
      <c r="I5145" t="s">
        <v>1841</v>
      </c>
      <c r="J5145" t="s">
        <v>1976</v>
      </c>
      <c r="K5145" t="b">
        <v>1</v>
      </c>
      <c r="L5145">
        <v>20</v>
      </c>
      <c r="M5145" s="2" t="str">
        <f>IF(H5145="","",IF(LEN(VLOOKUP($H5145,injury_groups!$A:$F,2,FALSE))=0,"",VLOOKUP($H5145,injury_groups!$A:$F,2,FALSE)))</f>
        <v/>
      </c>
      <c r="N5145" s="2" t="str">
        <f>IF(H5145="","",IF(LEN(VLOOKUP($H5145,injury_groups!$A:$F,3,FALSE))=0,"",VLOOKUP($H5145,injury_groups!$A:$F,3,FALSE)))</f>
        <v/>
      </c>
      <c r="O5145" s="2">
        <f>IF(H5145="",0,VLOOKUP($H5145,injury_groups!$A:$F,4,FALSE))</f>
        <v>0</v>
      </c>
      <c r="P5145" s="2">
        <f>IF(H5145="",0,VLOOKUP($H5145,injury_groups!$A:$F,5,FALSE))</f>
        <v>0</v>
      </c>
      <c r="Q5145" s="4" t="str">
        <f>IF(H5145="","",IF(LEN(VLOOKUP($H5145,injury_groups!$A:$F,6,FALSE))=0,"",VLOOKUP($H5145,injury_groups!$A:$F,6,FALSE)))</f>
        <v/>
      </c>
    </row>
    <row r="5146" spans="1:17" x14ac:dyDescent="0.2">
      <c r="A5146" s="1">
        <v>286476</v>
      </c>
      <c r="B5146">
        <v>21163</v>
      </c>
      <c r="C5146" t="s">
        <v>1705</v>
      </c>
      <c r="D5146">
        <v>2021</v>
      </c>
      <c r="E5146">
        <v>16</v>
      </c>
      <c r="F5146">
        <v>22</v>
      </c>
      <c r="G5146">
        <v>19</v>
      </c>
      <c r="H5146" t="s">
        <v>1828</v>
      </c>
      <c r="I5146" t="s">
        <v>1841</v>
      </c>
      <c r="J5146" t="s">
        <v>1987</v>
      </c>
      <c r="K5146" t="b">
        <v>1</v>
      </c>
      <c r="L5146">
        <v>21</v>
      </c>
      <c r="M5146" s="2" t="str">
        <f>IF(H5146="","",IF(LEN(VLOOKUP($H5146,injury_groups!$A:$F,2,FALSE))=0,"",VLOOKUP($H5146,injury_groups!$A:$F,2,FALSE)))</f>
        <v/>
      </c>
      <c r="N5146" s="2" t="str">
        <f>IF(H5146="","",IF(LEN(VLOOKUP($H5146,injury_groups!$A:$F,3,FALSE))=0,"",VLOOKUP($H5146,injury_groups!$A:$F,3,FALSE)))</f>
        <v/>
      </c>
      <c r="O5146" s="2">
        <f>IF(H5146="",0,VLOOKUP($H5146,injury_groups!$A:$F,4,FALSE))</f>
        <v>0</v>
      </c>
      <c r="P5146" s="2">
        <f>IF(H5146="",0,VLOOKUP($H5146,injury_groups!$A:$F,5,FALSE))</f>
        <v>1</v>
      </c>
      <c r="Q5146" s="4" t="str">
        <f>IF(H5146="","",IF(LEN(VLOOKUP($H5146,injury_groups!$A:$F,6,FALSE))=0,"",VLOOKUP($H5146,injury_groups!$A:$F,6,FALSE)))</f>
        <v/>
      </c>
    </row>
    <row r="5147" spans="1:17" x14ac:dyDescent="0.2">
      <c r="A5147" s="1">
        <v>275375</v>
      </c>
      <c r="B5147">
        <v>21164</v>
      </c>
      <c r="C5147" t="s">
        <v>1705</v>
      </c>
      <c r="D5147">
        <v>2021</v>
      </c>
      <c r="E5147">
        <v>1</v>
      </c>
      <c r="F5147">
        <v>22</v>
      </c>
      <c r="G5147">
        <v>12</v>
      </c>
      <c r="H5147" t="s">
        <v>1755</v>
      </c>
      <c r="I5147" t="s">
        <v>1841</v>
      </c>
      <c r="J5147" t="s">
        <v>1848</v>
      </c>
      <c r="K5147" t="b">
        <v>1</v>
      </c>
      <c r="L5147">
        <v>6</v>
      </c>
      <c r="M5147" s="2" t="str">
        <f>IF(H5147="","",IF(LEN(VLOOKUP($H5147,injury_groups!$A:$F,2,FALSE))=0,"",VLOOKUP($H5147,injury_groups!$A:$F,2,FALSE)))</f>
        <v>arm</v>
      </c>
      <c r="N5147" s="2" t="str">
        <f>IF(H5147="","",IF(LEN(VLOOKUP($H5147,injury_groups!$A:$F,3,FALSE))=0,"",VLOOKUP($H5147,injury_groups!$A:$F,3,FALSE)))</f>
        <v/>
      </c>
      <c r="O5147" s="2">
        <f>IF(H5147="",0,VLOOKUP($H5147,injury_groups!$A:$F,4,FALSE))</f>
        <v>1</v>
      </c>
      <c r="P5147" s="2">
        <f>IF(H5147="",0,VLOOKUP($H5147,injury_groups!$A:$F,5,FALSE))</f>
        <v>0</v>
      </c>
      <c r="Q5147" s="4" t="str">
        <f>IF(H5147="","",IF(LEN(VLOOKUP($H5147,injury_groups!$A:$F,6,FALSE))=0,"",VLOOKUP($H5147,injury_groups!$A:$F,6,FALSE)))</f>
        <v/>
      </c>
    </row>
    <row r="5148" spans="1:17" x14ac:dyDescent="0.2">
      <c r="A5148" s="1">
        <v>276200</v>
      </c>
      <c r="B5148">
        <v>21164</v>
      </c>
      <c r="C5148" t="s">
        <v>1705</v>
      </c>
      <c r="D5148">
        <v>2021</v>
      </c>
      <c r="E5148">
        <v>2</v>
      </c>
      <c r="F5148">
        <v>22</v>
      </c>
      <c r="G5148">
        <v>5</v>
      </c>
      <c r="H5148" t="s">
        <v>1755</v>
      </c>
      <c r="I5148" t="s">
        <v>1841</v>
      </c>
      <c r="J5148" t="s">
        <v>1860</v>
      </c>
      <c r="K5148" t="b">
        <v>1</v>
      </c>
      <c r="L5148">
        <v>7</v>
      </c>
      <c r="M5148" s="2" t="str">
        <f>IF(H5148="","",IF(LEN(VLOOKUP($H5148,injury_groups!$A:$F,2,FALSE))=0,"",VLOOKUP($H5148,injury_groups!$A:$F,2,FALSE)))</f>
        <v>arm</v>
      </c>
      <c r="N5148" s="2" t="str">
        <f>IF(H5148="","",IF(LEN(VLOOKUP($H5148,injury_groups!$A:$F,3,FALSE))=0,"",VLOOKUP($H5148,injury_groups!$A:$F,3,FALSE)))</f>
        <v/>
      </c>
      <c r="O5148" s="2">
        <f>IF(H5148="",0,VLOOKUP($H5148,injury_groups!$A:$F,4,FALSE))</f>
        <v>1</v>
      </c>
      <c r="P5148" s="2">
        <f>IF(H5148="",0,VLOOKUP($H5148,injury_groups!$A:$F,5,FALSE))</f>
        <v>0</v>
      </c>
      <c r="Q5148" s="4" t="str">
        <f>IF(H5148="","",IF(LEN(VLOOKUP($H5148,injury_groups!$A:$F,6,FALSE))=0,"",VLOOKUP($H5148,injury_groups!$A:$F,6,FALSE)))</f>
        <v/>
      </c>
    </row>
    <row r="5149" spans="1:17" x14ac:dyDescent="0.2">
      <c r="A5149" s="1">
        <v>276856</v>
      </c>
      <c r="B5149">
        <v>21164</v>
      </c>
      <c r="C5149" t="s">
        <v>1705</v>
      </c>
      <c r="D5149">
        <v>2021</v>
      </c>
      <c r="E5149">
        <v>3</v>
      </c>
      <c r="F5149">
        <v>22</v>
      </c>
      <c r="G5149">
        <v>21</v>
      </c>
      <c r="H5149" t="s">
        <v>1755</v>
      </c>
      <c r="I5149" t="s">
        <v>1841</v>
      </c>
      <c r="J5149" t="s">
        <v>1867</v>
      </c>
      <c r="K5149" t="b">
        <v>1</v>
      </c>
      <c r="L5149">
        <v>8</v>
      </c>
      <c r="M5149" s="2" t="str">
        <f>IF(H5149="","",IF(LEN(VLOOKUP($H5149,injury_groups!$A:$F,2,FALSE))=0,"",VLOOKUP($H5149,injury_groups!$A:$F,2,FALSE)))</f>
        <v>arm</v>
      </c>
      <c r="N5149" s="2" t="str">
        <f>IF(H5149="","",IF(LEN(VLOOKUP($H5149,injury_groups!$A:$F,3,FALSE))=0,"",VLOOKUP($H5149,injury_groups!$A:$F,3,FALSE)))</f>
        <v/>
      </c>
      <c r="O5149" s="2">
        <f>IF(H5149="",0,VLOOKUP($H5149,injury_groups!$A:$F,4,FALSE))</f>
        <v>1</v>
      </c>
      <c r="P5149" s="2">
        <f>IF(H5149="",0,VLOOKUP($H5149,injury_groups!$A:$F,5,FALSE))</f>
        <v>0</v>
      </c>
      <c r="Q5149" s="4" t="str">
        <f>IF(H5149="","",IF(LEN(VLOOKUP($H5149,injury_groups!$A:$F,6,FALSE))=0,"",VLOOKUP($H5149,injury_groups!$A:$F,6,FALSE)))</f>
        <v/>
      </c>
    </row>
    <row r="5150" spans="1:17" x14ac:dyDescent="0.2">
      <c r="A5150" s="1">
        <v>277500</v>
      </c>
      <c r="B5150">
        <v>21164</v>
      </c>
      <c r="C5150" t="s">
        <v>1705</v>
      </c>
      <c r="D5150">
        <v>2021</v>
      </c>
      <c r="E5150">
        <v>4</v>
      </c>
      <c r="F5150">
        <v>22</v>
      </c>
      <c r="G5150">
        <v>23</v>
      </c>
      <c r="H5150" t="s">
        <v>1755</v>
      </c>
      <c r="I5150" t="s">
        <v>1841</v>
      </c>
      <c r="J5150" t="s">
        <v>1874</v>
      </c>
      <c r="K5150" t="b">
        <v>1</v>
      </c>
      <c r="L5150">
        <v>9</v>
      </c>
      <c r="M5150" s="2" t="str">
        <f>IF(H5150="","",IF(LEN(VLOOKUP($H5150,injury_groups!$A:$F,2,FALSE))=0,"",VLOOKUP($H5150,injury_groups!$A:$F,2,FALSE)))</f>
        <v>arm</v>
      </c>
      <c r="N5150" s="2" t="str">
        <f>IF(H5150="","",IF(LEN(VLOOKUP($H5150,injury_groups!$A:$F,3,FALSE))=0,"",VLOOKUP($H5150,injury_groups!$A:$F,3,FALSE)))</f>
        <v/>
      </c>
      <c r="O5150" s="2">
        <f>IF(H5150="",0,VLOOKUP($H5150,injury_groups!$A:$F,4,FALSE))</f>
        <v>1</v>
      </c>
      <c r="P5150" s="2">
        <f>IF(H5150="",0,VLOOKUP($H5150,injury_groups!$A:$F,5,FALSE))</f>
        <v>0</v>
      </c>
      <c r="Q5150" s="4" t="str">
        <f>IF(H5150="","",IF(LEN(VLOOKUP($H5150,injury_groups!$A:$F,6,FALSE))=0,"",VLOOKUP($H5150,injury_groups!$A:$F,6,FALSE)))</f>
        <v/>
      </c>
    </row>
    <row r="5151" spans="1:17" x14ac:dyDescent="0.2">
      <c r="A5151" s="1">
        <v>278166</v>
      </c>
      <c r="B5151">
        <v>21164</v>
      </c>
      <c r="C5151" t="s">
        <v>1705</v>
      </c>
      <c r="D5151">
        <v>2021</v>
      </c>
      <c r="E5151">
        <v>5</v>
      </c>
      <c r="F5151">
        <v>22</v>
      </c>
      <c r="G5151">
        <v>35</v>
      </c>
      <c r="H5151" t="s">
        <v>1755</v>
      </c>
      <c r="I5151" t="s">
        <v>1841</v>
      </c>
      <c r="J5151" t="s">
        <v>1884</v>
      </c>
      <c r="K5151" t="b">
        <v>1</v>
      </c>
      <c r="L5151">
        <v>10</v>
      </c>
      <c r="M5151" s="2" t="str">
        <f>IF(H5151="","",IF(LEN(VLOOKUP($H5151,injury_groups!$A:$F,2,FALSE))=0,"",VLOOKUP($H5151,injury_groups!$A:$F,2,FALSE)))</f>
        <v>arm</v>
      </c>
      <c r="N5151" s="2" t="str">
        <f>IF(H5151="","",IF(LEN(VLOOKUP($H5151,injury_groups!$A:$F,3,FALSE))=0,"",VLOOKUP($H5151,injury_groups!$A:$F,3,FALSE)))</f>
        <v/>
      </c>
      <c r="O5151" s="2">
        <f>IF(H5151="",0,VLOOKUP($H5151,injury_groups!$A:$F,4,FALSE))</f>
        <v>1</v>
      </c>
      <c r="P5151" s="2">
        <f>IF(H5151="",0,VLOOKUP($H5151,injury_groups!$A:$F,5,FALSE))</f>
        <v>0</v>
      </c>
      <c r="Q5151" s="4" t="str">
        <f>IF(H5151="","",IF(LEN(VLOOKUP($H5151,injury_groups!$A:$F,6,FALSE))=0,"",VLOOKUP($H5151,injury_groups!$A:$F,6,FALSE)))</f>
        <v/>
      </c>
    </row>
    <row r="5152" spans="1:17" x14ac:dyDescent="0.2">
      <c r="A5152" s="1">
        <v>278869</v>
      </c>
      <c r="B5152">
        <v>21164</v>
      </c>
      <c r="C5152" t="s">
        <v>1705</v>
      </c>
      <c r="D5152">
        <v>2021</v>
      </c>
      <c r="E5152">
        <v>6</v>
      </c>
      <c r="F5152">
        <v>22</v>
      </c>
      <c r="H5152" t="s">
        <v>1755</v>
      </c>
      <c r="I5152" t="s">
        <v>1841</v>
      </c>
      <c r="J5152" t="s">
        <v>1888</v>
      </c>
      <c r="K5152" t="b">
        <v>1</v>
      </c>
      <c r="L5152">
        <v>11</v>
      </c>
      <c r="M5152" s="2" t="str">
        <f>IF(H5152="","",IF(LEN(VLOOKUP($H5152,injury_groups!$A:$F,2,FALSE))=0,"",VLOOKUP($H5152,injury_groups!$A:$F,2,FALSE)))</f>
        <v>arm</v>
      </c>
      <c r="N5152" s="2" t="str">
        <f>IF(H5152="","",IF(LEN(VLOOKUP($H5152,injury_groups!$A:$F,3,FALSE))=0,"",VLOOKUP($H5152,injury_groups!$A:$F,3,FALSE)))</f>
        <v/>
      </c>
      <c r="O5152" s="2">
        <f>IF(H5152="",0,VLOOKUP($H5152,injury_groups!$A:$F,4,FALSE))</f>
        <v>1</v>
      </c>
      <c r="P5152" s="2">
        <f>IF(H5152="",0,VLOOKUP($H5152,injury_groups!$A:$F,5,FALSE))</f>
        <v>0</v>
      </c>
      <c r="Q5152" s="4" t="str">
        <f>IF(H5152="","",IF(LEN(VLOOKUP($H5152,injury_groups!$A:$F,6,FALSE))=0,"",VLOOKUP($H5152,injury_groups!$A:$F,6,FALSE)))</f>
        <v/>
      </c>
    </row>
    <row r="5153" spans="1:17" x14ac:dyDescent="0.2">
      <c r="A5153" s="1">
        <v>279595</v>
      </c>
      <c r="B5153">
        <v>21164</v>
      </c>
      <c r="C5153" t="s">
        <v>1705</v>
      </c>
      <c r="D5153">
        <v>2021</v>
      </c>
      <c r="E5153">
        <v>7</v>
      </c>
      <c r="F5153">
        <v>22</v>
      </c>
      <c r="G5153">
        <v>30</v>
      </c>
      <c r="H5153" t="s">
        <v>1755</v>
      </c>
      <c r="I5153" t="s">
        <v>1841</v>
      </c>
      <c r="J5153" t="s">
        <v>1903</v>
      </c>
      <c r="K5153" t="b">
        <v>1</v>
      </c>
      <c r="L5153">
        <v>12</v>
      </c>
      <c r="M5153" s="2" t="str">
        <f>IF(H5153="","",IF(LEN(VLOOKUP($H5153,injury_groups!$A:$F,2,FALSE))=0,"",VLOOKUP($H5153,injury_groups!$A:$F,2,FALSE)))</f>
        <v>arm</v>
      </c>
      <c r="N5153" s="2" t="str">
        <f>IF(H5153="","",IF(LEN(VLOOKUP($H5153,injury_groups!$A:$F,3,FALSE))=0,"",VLOOKUP($H5153,injury_groups!$A:$F,3,FALSE)))</f>
        <v/>
      </c>
      <c r="O5153" s="2">
        <f>IF(H5153="",0,VLOOKUP($H5153,injury_groups!$A:$F,4,FALSE))</f>
        <v>1</v>
      </c>
      <c r="P5153" s="2">
        <f>IF(H5153="",0,VLOOKUP($H5153,injury_groups!$A:$F,5,FALSE))</f>
        <v>0</v>
      </c>
      <c r="Q5153" s="4" t="str">
        <f>IF(H5153="","",IF(LEN(VLOOKUP($H5153,injury_groups!$A:$F,6,FALSE))=0,"",VLOOKUP($H5153,injury_groups!$A:$F,6,FALSE)))</f>
        <v/>
      </c>
    </row>
    <row r="5154" spans="1:17" x14ac:dyDescent="0.2">
      <c r="A5154" s="1">
        <v>280281</v>
      </c>
      <c r="B5154">
        <v>21164</v>
      </c>
      <c r="C5154" t="s">
        <v>1705</v>
      </c>
      <c r="D5154">
        <v>2021</v>
      </c>
      <c r="E5154">
        <v>8</v>
      </c>
      <c r="F5154">
        <v>22</v>
      </c>
      <c r="G5154">
        <v>33</v>
      </c>
      <c r="H5154" t="s">
        <v>1755</v>
      </c>
      <c r="I5154" t="s">
        <v>1841</v>
      </c>
      <c r="J5154" t="s">
        <v>1909</v>
      </c>
      <c r="K5154" t="b">
        <v>1</v>
      </c>
      <c r="L5154">
        <v>13</v>
      </c>
      <c r="M5154" s="2" t="str">
        <f>IF(H5154="","",IF(LEN(VLOOKUP($H5154,injury_groups!$A:$F,2,FALSE))=0,"",VLOOKUP($H5154,injury_groups!$A:$F,2,FALSE)))</f>
        <v>arm</v>
      </c>
      <c r="N5154" s="2" t="str">
        <f>IF(H5154="","",IF(LEN(VLOOKUP($H5154,injury_groups!$A:$F,3,FALSE))=0,"",VLOOKUP($H5154,injury_groups!$A:$F,3,FALSE)))</f>
        <v/>
      </c>
      <c r="O5154" s="2">
        <f>IF(H5154="",0,VLOOKUP($H5154,injury_groups!$A:$F,4,FALSE))</f>
        <v>1</v>
      </c>
      <c r="P5154" s="2">
        <f>IF(H5154="",0,VLOOKUP($H5154,injury_groups!$A:$F,5,FALSE))</f>
        <v>0</v>
      </c>
      <c r="Q5154" s="4" t="str">
        <f>IF(H5154="","",IF(LEN(VLOOKUP($H5154,injury_groups!$A:$F,6,FALSE))=0,"",VLOOKUP($H5154,injury_groups!$A:$F,6,FALSE)))</f>
        <v/>
      </c>
    </row>
    <row r="5155" spans="1:17" x14ac:dyDescent="0.2">
      <c r="A5155" s="1">
        <v>280985</v>
      </c>
      <c r="B5155">
        <v>21164</v>
      </c>
      <c r="C5155" t="s">
        <v>1705</v>
      </c>
      <c r="D5155">
        <v>2021</v>
      </c>
      <c r="E5155">
        <v>9</v>
      </c>
      <c r="F5155">
        <v>22</v>
      </c>
      <c r="G5155">
        <v>2</v>
      </c>
      <c r="H5155" t="s">
        <v>1755</v>
      </c>
      <c r="I5155" t="s">
        <v>1841</v>
      </c>
      <c r="J5155" t="s">
        <v>1913</v>
      </c>
      <c r="K5155" t="b">
        <v>1</v>
      </c>
      <c r="L5155">
        <v>14</v>
      </c>
      <c r="M5155" s="2" t="str">
        <f>IF(H5155="","",IF(LEN(VLOOKUP($H5155,injury_groups!$A:$F,2,FALSE))=0,"",VLOOKUP($H5155,injury_groups!$A:$F,2,FALSE)))</f>
        <v>arm</v>
      </c>
      <c r="N5155" s="2" t="str">
        <f>IF(H5155="","",IF(LEN(VLOOKUP($H5155,injury_groups!$A:$F,3,FALSE))=0,"",VLOOKUP($H5155,injury_groups!$A:$F,3,FALSE)))</f>
        <v/>
      </c>
      <c r="O5155" s="2">
        <f>IF(H5155="",0,VLOOKUP($H5155,injury_groups!$A:$F,4,FALSE))</f>
        <v>1</v>
      </c>
      <c r="P5155" s="2">
        <f>IF(H5155="",0,VLOOKUP($H5155,injury_groups!$A:$F,5,FALSE))</f>
        <v>0</v>
      </c>
      <c r="Q5155" s="4" t="str">
        <f>IF(H5155="","",IF(LEN(VLOOKUP($H5155,injury_groups!$A:$F,6,FALSE))=0,"",VLOOKUP($H5155,injury_groups!$A:$F,6,FALSE)))</f>
        <v/>
      </c>
    </row>
    <row r="5156" spans="1:17" x14ac:dyDescent="0.2">
      <c r="A5156" s="1">
        <v>281685</v>
      </c>
      <c r="B5156">
        <v>21164</v>
      </c>
      <c r="C5156" t="s">
        <v>1705</v>
      </c>
      <c r="D5156">
        <v>2021</v>
      </c>
      <c r="E5156">
        <v>10</v>
      </c>
      <c r="F5156">
        <v>22</v>
      </c>
      <c r="G5156">
        <v>34</v>
      </c>
      <c r="H5156" t="s">
        <v>1755</v>
      </c>
      <c r="I5156" t="s">
        <v>1841</v>
      </c>
      <c r="J5156" t="s">
        <v>1920</v>
      </c>
      <c r="K5156" t="b">
        <v>1</v>
      </c>
      <c r="L5156">
        <v>15</v>
      </c>
      <c r="M5156" s="2" t="str">
        <f>IF(H5156="","",IF(LEN(VLOOKUP($H5156,injury_groups!$A:$F,2,FALSE))=0,"",VLOOKUP($H5156,injury_groups!$A:$F,2,FALSE)))</f>
        <v>arm</v>
      </c>
      <c r="N5156" s="2" t="str">
        <f>IF(H5156="","",IF(LEN(VLOOKUP($H5156,injury_groups!$A:$F,3,FALSE))=0,"",VLOOKUP($H5156,injury_groups!$A:$F,3,FALSE)))</f>
        <v/>
      </c>
      <c r="O5156" s="2">
        <f>IF(H5156="",0,VLOOKUP($H5156,injury_groups!$A:$F,4,FALSE))</f>
        <v>1</v>
      </c>
      <c r="P5156" s="2">
        <f>IF(H5156="",0,VLOOKUP($H5156,injury_groups!$A:$F,5,FALSE))</f>
        <v>0</v>
      </c>
      <c r="Q5156" s="4" t="str">
        <f>IF(H5156="","",IF(LEN(VLOOKUP($H5156,injury_groups!$A:$F,6,FALSE))=0,"",VLOOKUP($H5156,injury_groups!$A:$F,6,FALSE)))</f>
        <v/>
      </c>
    </row>
    <row r="5157" spans="1:17" x14ac:dyDescent="0.2">
      <c r="A5157" s="1">
        <v>282444</v>
      </c>
      <c r="B5157">
        <v>21164</v>
      </c>
      <c r="C5157" t="s">
        <v>1705</v>
      </c>
      <c r="D5157">
        <v>2021</v>
      </c>
      <c r="E5157">
        <v>11</v>
      </c>
      <c r="F5157">
        <v>22</v>
      </c>
      <c r="G5157">
        <v>26</v>
      </c>
      <c r="H5157" t="s">
        <v>1755</v>
      </c>
      <c r="I5157" t="s">
        <v>1841</v>
      </c>
      <c r="J5157" t="s">
        <v>1930</v>
      </c>
      <c r="K5157" t="b">
        <v>1</v>
      </c>
      <c r="L5157">
        <v>16</v>
      </c>
      <c r="M5157" s="2" t="str">
        <f>IF(H5157="","",IF(LEN(VLOOKUP($H5157,injury_groups!$A:$F,2,FALSE))=0,"",VLOOKUP($H5157,injury_groups!$A:$F,2,FALSE)))</f>
        <v>arm</v>
      </c>
      <c r="N5157" s="2" t="str">
        <f>IF(H5157="","",IF(LEN(VLOOKUP($H5157,injury_groups!$A:$F,3,FALSE))=0,"",VLOOKUP($H5157,injury_groups!$A:$F,3,FALSE)))</f>
        <v/>
      </c>
      <c r="O5157" s="2">
        <f>IF(H5157="",0,VLOOKUP($H5157,injury_groups!$A:$F,4,FALSE))</f>
        <v>1</v>
      </c>
      <c r="P5157" s="2">
        <f>IF(H5157="",0,VLOOKUP($H5157,injury_groups!$A:$F,5,FALSE))</f>
        <v>0</v>
      </c>
      <c r="Q5157" s="4" t="str">
        <f>IF(H5157="","",IF(LEN(VLOOKUP($H5157,injury_groups!$A:$F,6,FALSE))=0,"",VLOOKUP($H5157,injury_groups!$A:$F,6,FALSE)))</f>
        <v/>
      </c>
    </row>
    <row r="5158" spans="1:17" x14ac:dyDescent="0.2">
      <c r="A5158" s="1">
        <v>283185</v>
      </c>
      <c r="B5158">
        <v>21164</v>
      </c>
      <c r="C5158" t="s">
        <v>1705</v>
      </c>
      <c r="D5158">
        <v>2021</v>
      </c>
      <c r="E5158">
        <v>12</v>
      </c>
      <c r="F5158">
        <v>22</v>
      </c>
      <c r="G5158">
        <v>4</v>
      </c>
      <c r="H5158" t="s">
        <v>1755</v>
      </c>
      <c r="I5158" t="s">
        <v>1841</v>
      </c>
      <c r="J5158" t="s">
        <v>1939</v>
      </c>
      <c r="K5158" t="b">
        <v>1</v>
      </c>
      <c r="L5158">
        <v>17</v>
      </c>
      <c r="M5158" s="2" t="str">
        <f>IF(H5158="","",IF(LEN(VLOOKUP($H5158,injury_groups!$A:$F,2,FALSE))=0,"",VLOOKUP($H5158,injury_groups!$A:$F,2,FALSE)))</f>
        <v>arm</v>
      </c>
      <c r="N5158" s="2" t="str">
        <f>IF(H5158="","",IF(LEN(VLOOKUP($H5158,injury_groups!$A:$F,3,FALSE))=0,"",VLOOKUP($H5158,injury_groups!$A:$F,3,FALSE)))</f>
        <v/>
      </c>
      <c r="O5158" s="2">
        <f>IF(H5158="",0,VLOOKUP($H5158,injury_groups!$A:$F,4,FALSE))</f>
        <v>1</v>
      </c>
      <c r="P5158" s="2">
        <f>IF(H5158="",0,VLOOKUP($H5158,injury_groups!$A:$F,5,FALSE))</f>
        <v>0</v>
      </c>
      <c r="Q5158" s="4" t="str">
        <f>IF(H5158="","",IF(LEN(VLOOKUP($H5158,injury_groups!$A:$F,6,FALSE))=0,"",VLOOKUP($H5158,injury_groups!$A:$F,6,FALSE)))</f>
        <v/>
      </c>
    </row>
    <row r="5159" spans="1:17" x14ac:dyDescent="0.2">
      <c r="A5159" s="1">
        <v>283909</v>
      </c>
      <c r="B5159">
        <v>21164</v>
      </c>
      <c r="C5159" t="s">
        <v>1705</v>
      </c>
      <c r="D5159">
        <v>2021</v>
      </c>
      <c r="E5159">
        <v>13</v>
      </c>
      <c r="F5159">
        <v>22</v>
      </c>
      <c r="G5159">
        <v>9</v>
      </c>
      <c r="H5159" t="s">
        <v>1755</v>
      </c>
      <c r="I5159" t="s">
        <v>1841</v>
      </c>
      <c r="J5159" t="s">
        <v>1952</v>
      </c>
      <c r="K5159" t="b">
        <v>1</v>
      </c>
      <c r="L5159">
        <v>18</v>
      </c>
      <c r="M5159" s="2" t="str">
        <f>IF(H5159="","",IF(LEN(VLOOKUP($H5159,injury_groups!$A:$F,2,FALSE))=0,"",VLOOKUP($H5159,injury_groups!$A:$F,2,FALSE)))</f>
        <v>arm</v>
      </c>
      <c r="N5159" s="2" t="str">
        <f>IF(H5159="","",IF(LEN(VLOOKUP($H5159,injury_groups!$A:$F,3,FALSE))=0,"",VLOOKUP($H5159,injury_groups!$A:$F,3,FALSE)))</f>
        <v/>
      </c>
      <c r="O5159" s="2">
        <f>IF(H5159="",0,VLOOKUP($H5159,injury_groups!$A:$F,4,FALSE))</f>
        <v>1</v>
      </c>
      <c r="P5159" s="2">
        <f>IF(H5159="",0,VLOOKUP($H5159,injury_groups!$A:$F,5,FALSE))</f>
        <v>0</v>
      </c>
      <c r="Q5159" s="4" t="str">
        <f>IF(H5159="","",IF(LEN(VLOOKUP($H5159,injury_groups!$A:$F,6,FALSE))=0,"",VLOOKUP($H5159,injury_groups!$A:$F,6,FALSE)))</f>
        <v/>
      </c>
    </row>
    <row r="5160" spans="1:17" x14ac:dyDescent="0.2">
      <c r="A5160" s="1">
        <v>284685</v>
      </c>
      <c r="B5160">
        <v>21164</v>
      </c>
      <c r="C5160" t="s">
        <v>1705</v>
      </c>
      <c r="D5160">
        <v>2021</v>
      </c>
      <c r="E5160">
        <v>14</v>
      </c>
      <c r="F5160">
        <v>22</v>
      </c>
      <c r="G5160">
        <v>24</v>
      </c>
      <c r="H5160" t="s">
        <v>1755</v>
      </c>
      <c r="I5160" t="s">
        <v>1841</v>
      </c>
      <c r="J5160" t="s">
        <v>1958</v>
      </c>
      <c r="K5160" t="b">
        <v>1</v>
      </c>
      <c r="L5160">
        <v>19</v>
      </c>
      <c r="M5160" s="2" t="str">
        <f>IF(H5160="","",IF(LEN(VLOOKUP($H5160,injury_groups!$A:$F,2,FALSE))=0,"",VLOOKUP($H5160,injury_groups!$A:$F,2,FALSE)))</f>
        <v>arm</v>
      </c>
      <c r="N5160" s="2" t="str">
        <f>IF(H5160="","",IF(LEN(VLOOKUP($H5160,injury_groups!$A:$F,3,FALSE))=0,"",VLOOKUP($H5160,injury_groups!$A:$F,3,FALSE)))</f>
        <v/>
      </c>
      <c r="O5160" s="2">
        <f>IF(H5160="",0,VLOOKUP($H5160,injury_groups!$A:$F,4,FALSE))</f>
        <v>1</v>
      </c>
      <c r="P5160" s="2">
        <f>IF(H5160="",0,VLOOKUP($H5160,injury_groups!$A:$F,5,FALSE))</f>
        <v>0</v>
      </c>
      <c r="Q5160" s="4" t="str">
        <f>IF(H5160="","",IF(LEN(VLOOKUP($H5160,injury_groups!$A:$F,6,FALSE))=0,"",VLOOKUP($H5160,injury_groups!$A:$F,6,FALSE)))</f>
        <v/>
      </c>
    </row>
    <row r="5161" spans="1:17" x14ac:dyDescent="0.2">
      <c r="A5161" s="1">
        <v>285489</v>
      </c>
      <c r="B5161">
        <v>21164</v>
      </c>
      <c r="C5161" t="s">
        <v>1705</v>
      </c>
      <c r="D5161">
        <v>2021</v>
      </c>
      <c r="E5161">
        <v>15</v>
      </c>
      <c r="F5161">
        <v>22</v>
      </c>
      <c r="G5161">
        <v>33</v>
      </c>
      <c r="H5161" t="s">
        <v>1755</v>
      </c>
      <c r="I5161" t="s">
        <v>1841</v>
      </c>
      <c r="J5161" t="s">
        <v>1976</v>
      </c>
      <c r="K5161" t="b">
        <v>1</v>
      </c>
      <c r="L5161">
        <v>20</v>
      </c>
      <c r="M5161" s="2" t="str">
        <f>IF(H5161="","",IF(LEN(VLOOKUP($H5161,injury_groups!$A:$F,2,FALSE))=0,"",VLOOKUP($H5161,injury_groups!$A:$F,2,FALSE)))</f>
        <v>arm</v>
      </c>
      <c r="N5161" s="2" t="str">
        <f>IF(H5161="","",IF(LEN(VLOOKUP($H5161,injury_groups!$A:$F,3,FALSE))=0,"",VLOOKUP($H5161,injury_groups!$A:$F,3,FALSE)))</f>
        <v/>
      </c>
      <c r="O5161" s="2">
        <f>IF(H5161="",0,VLOOKUP($H5161,injury_groups!$A:$F,4,FALSE))</f>
        <v>1</v>
      </c>
      <c r="P5161" s="2">
        <f>IF(H5161="",0,VLOOKUP($H5161,injury_groups!$A:$F,5,FALSE))</f>
        <v>0</v>
      </c>
      <c r="Q5161" s="4" t="str">
        <f>IF(H5161="","",IF(LEN(VLOOKUP($H5161,injury_groups!$A:$F,6,FALSE))=0,"",VLOOKUP($H5161,injury_groups!$A:$F,6,FALSE)))</f>
        <v/>
      </c>
    </row>
    <row r="5162" spans="1:17" x14ac:dyDescent="0.2">
      <c r="A5162" s="1">
        <v>286477</v>
      </c>
      <c r="B5162">
        <v>21164</v>
      </c>
      <c r="C5162" t="s">
        <v>1705</v>
      </c>
      <c r="D5162">
        <v>2021</v>
      </c>
      <c r="E5162">
        <v>16</v>
      </c>
      <c r="F5162">
        <v>22</v>
      </c>
      <c r="G5162">
        <v>19</v>
      </c>
      <c r="H5162" t="s">
        <v>1755</v>
      </c>
      <c r="I5162" t="s">
        <v>1841</v>
      </c>
      <c r="J5162" t="s">
        <v>1987</v>
      </c>
      <c r="K5162" t="b">
        <v>1</v>
      </c>
      <c r="L5162">
        <v>21</v>
      </c>
      <c r="M5162" s="2" t="str">
        <f>IF(H5162="","",IF(LEN(VLOOKUP($H5162,injury_groups!$A:$F,2,FALSE))=0,"",VLOOKUP($H5162,injury_groups!$A:$F,2,FALSE)))</f>
        <v>arm</v>
      </c>
      <c r="N5162" s="2" t="str">
        <f>IF(H5162="","",IF(LEN(VLOOKUP($H5162,injury_groups!$A:$F,3,FALSE))=0,"",VLOOKUP($H5162,injury_groups!$A:$F,3,FALSE)))</f>
        <v/>
      </c>
      <c r="O5162" s="2">
        <f>IF(H5162="",0,VLOOKUP($H5162,injury_groups!$A:$F,4,FALSE))</f>
        <v>1</v>
      </c>
      <c r="P5162" s="2">
        <f>IF(H5162="",0,VLOOKUP($H5162,injury_groups!$A:$F,5,FALSE))</f>
        <v>0</v>
      </c>
      <c r="Q5162" s="4" t="str">
        <f>IF(H5162="","",IF(LEN(VLOOKUP($H5162,injury_groups!$A:$F,6,FALSE))=0,"",VLOOKUP($H5162,injury_groups!$A:$F,6,FALSE)))</f>
        <v/>
      </c>
    </row>
    <row r="5163" spans="1:17" x14ac:dyDescent="0.2">
      <c r="A5163" s="1">
        <v>287476</v>
      </c>
      <c r="B5163">
        <v>21164</v>
      </c>
      <c r="C5163" t="s">
        <v>1705</v>
      </c>
      <c r="D5163">
        <v>2021</v>
      </c>
      <c r="E5163">
        <v>17</v>
      </c>
      <c r="F5163">
        <v>22</v>
      </c>
      <c r="G5163">
        <v>5</v>
      </c>
      <c r="H5163" t="s">
        <v>1755</v>
      </c>
      <c r="I5163" t="s">
        <v>1841</v>
      </c>
      <c r="J5163" t="s">
        <v>1990</v>
      </c>
      <c r="K5163" t="b">
        <v>1</v>
      </c>
      <c r="L5163">
        <v>22</v>
      </c>
      <c r="M5163" s="2" t="str">
        <f>IF(H5163="","",IF(LEN(VLOOKUP($H5163,injury_groups!$A:$F,2,FALSE))=0,"",VLOOKUP($H5163,injury_groups!$A:$F,2,FALSE)))</f>
        <v>arm</v>
      </c>
      <c r="N5163" s="2" t="str">
        <f>IF(H5163="","",IF(LEN(VLOOKUP($H5163,injury_groups!$A:$F,3,FALSE))=0,"",VLOOKUP($H5163,injury_groups!$A:$F,3,FALSE)))</f>
        <v/>
      </c>
      <c r="O5163" s="2">
        <f>IF(H5163="",0,VLOOKUP($H5163,injury_groups!$A:$F,4,FALSE))</f>
        <v>1</v>
      </c>
      <c r="P5163" s="2">
        <f>IF(H5163="",0,VLOOKUP($H5163,injury_groups!$A:$F,5,FALSE))</f>
        <v>0</v>
      </c>
      <c r="Q5163" s="4" t="str">
        <f>IF(H5163="","",IF(LEN(VLOOKUP($H5163,injury_groups!$A:$F,6,FALSE))=0,"",VLOOKUP($H5163,injury_groups!$A:$F,6,FALSE)))</f>
        <v/>
      </c>
    </row>
    <row r="5164" spans="1:17" x14ac:dyDescent="0.2">
      <c r="A5164" s="1">
        <v>275373</v>
      </c>
      <c r="B5164">
        <v>21164</v>
      </c>
      <c r="C5164" t="s">
        <v>1706</v>
      </c>
      <c r="D5164">
        <v>2021</v>
      </c>
      <c r="E5164">
        <v>3</v>
      </c>
      <c r="F5164">
        <v>22</v>
      </c>
      <c r="H5164" t="s">
        <v>1755</v>
      </c>
      <c r="I5164" t="s">
        <v>1841</v>
      </c>
      <c r="J5164" t="s">
        <v>2043</v>
      </c>
      <c r="K5164" t="b">
        <v>1</v>
      </c>
      <c r="L5164">
        <v>3</v>
      </c>
      <c r="M5164" s="2" t="str">
        <f>IF(H5164="","",IF(LEN(VLOOKUP($H5164,injury_groups!$A:$F,2,FALSE))=0,"",VLOOKUP($H5164,injury_groups!$A:$F,2,FALSE)))</f>
        <v>arm</v>
      </c>
      <c r="N5164" s="2" t="str">
        <f>IF(H5164="","",IF(LEN(VLOOKUP($H5164,injury_groups!$A:$F,3,FALSE))=0,"",VLOOKUP($H5164,injury_groups!$A:$F,3,FALSE)))</f>
        <v/>
      </c>
      <c r="O5164" s="2">
        <f>IF(H5164="",0,VLOOKUP($H5164,injury_groups!$A:$F,4,FALSE))</f>
        <v>1</v>
      </c>
      <c r="P5164" s="2">
        <f>IF(H5164="",0,VLOOKUP($H5164,injury_groups!$A:$F,5,FALSE))</f>
        <v>0</v>
      </c>
      <c r="Q5164" s="4" t="str">
        <f>IF(H5164="","",IF(LEN(VLOOKUP($H5164,injury_groups!$A:$F,6,FALSE))=0,"",VLOOKUP($H5164,injury_groups!$A:$F,6,FALSE)))</f>
        <v/>
      </c>
    </row>
    <row r="5165" spans="1:17" x14ac:dyDescent="0.2">
      <c r="A5165" s="1">
        <v>274768</v>
      </c>
      <c r="B5165">
        <v>21165</v>
      </c>
      <c r="C5165" t="s">
        <v>1705</v>
      </c>
      <c r="D5165">
        <v>2021</v>
      </c>
      <c r="E5165">
        <v>1</v>
      </c>
      <c r="F5165">
        <v>24</v>
      </c>
      <c r="G5165">
        <v>5</v>
      </c>
      <c r="H5165" t="s">
        <v>1715</v>
      </c>
      <c r="I5165" t="s">
        <v>1841</v>
      </c>
      <c r="J5165" t="s">
        <v>1845</v>
      </c>
      <c r="K5165" t="b">
        <v>1</v>
      </c>
      <c r="L5165">
        <v>6</v>
      </c>
      <c r="M5165" s="2" t="str">
        <f>IF(H5165="","",IF(LEN(VLOOKUP($H5165,injury_groups!$A:$F,2,FALSE))=0,"",VLOOKUP($H5165,injury_groups!$A:$F,2,FALSE)))</f>
        <v xml:space="preserve">ankle </v>
      </c>
      <c r="N5165" s="2" t="str">
        <f>IF(H5165="","",IF(LEN(VLOOKUP($H5165,injury_groups!$A:$F,3,FALSE))=0,"",VLOOKUP($H5165,injury_groups!$A:$F,3,FALSE)))</f>
        <v/>
      </c>
      <c r="O5165" s="2">
        <f>IF(H5165="",0,VLOOKUP($H5165,injury_groups!$A:$F,4,FALSE))</f>
        <v>1</v>
      </c>
      <c r="P5165" s="2">
        <f>IF(H5165="",0,VLOOKUP($H5165,injury_groups!$A:$F,5,FALSE))</f>
        <v>0</v>
      </c>
      <c r="Q5165" s="4" t="str">
        <f>IF(H5165="","",IF(LEN(VLOOKUP($H5165,injury_groups!$A:$F,6,FALSE))=0,"",VLOOKUP($H5165,injury_groups!$A:$F,6,FALSE)))</f>
        <v/>
      </c>
    </row>
    <row r="5166" spans="1:17" x14ac:dyDescent="0.2">
      <c r="A5166" s="1">
        <v>276226</v>
      </c>
      <c r="B5166">
        <v>21165</v>
      </c>
      <c r="C5166" t="s">
        <v>1705</v>
      </c>
      <c r="D5166">
        <v>2021</v>
      </c>
      <c r="E5166">
        <v>2</v>
      </c>
      <c r="F5166">
        <v>24</v>
      </c>
      <c r="G5166">
        <v>21</v>
      </c>
      <c r="H5166" t="s">
        <v>1715</v>
      </c>
      <c r="I5166" t="s">
        <v>1841</v>
      </c>
      <c r="J5166" t="s">
        <v>1860</v>
      </c>
      <c r="K5166" t="b">
        <v>1</v>
      </c>
      <c r="L5166">
        <v>7</v>
      </c>
      <c r="M5166" s="2" t="str">
        <f>IF(H5166="","",IF(LEN(VLOOKUP($H5166,injury_groups!$A:$F,2,FALSE))=0,"",VLOOKUP($H5166,injury_groups!$A:$F,2,FALSE)))</f>
        <v xml:space="preserve">ankle </v>
      </c>
      <c r="N5166" s="2" t="str">
        <f>IF(H5166="","",IF(LEN(VLOOKUP($H5166,injury_groups!$A:$F,3,FALSE))=0,"",VLOOKUP($H5166,injury_groups!$A:$F,3,FALSE)))</f>
        <v/>
      </c>
      <c r="O5166" s="2">
        <f>IF(H5166="",0,VLOOKUP($H5166,injury_groups!$A:$F,4,FALSE))</f>
        <v>1</v>
      </c>
      <c r="P5166" s="2">
        <f>IF(H5166="",0,VLOOKUP($H5166,injury_groups!$A:$F,5,FALSE))</f>
        <v>0</v>
      </c>
      <c r="Q5166" s="4" t="str">
        <f>IF(H5166="","",IF(LEN(VLOOKUP($H5166,injury_groups!$A:$F,6,FALSE))=0,"",VLOOKUP($H5166,injury_groups!$A:$F,6,FALSE)))</f>
        <v/>
      </c>
    </row>
    <row r="5167" spans="1:17" x14ac:dyDescent="0.2">
      <c r="A5167" s="1">
        <v>276882</v>
      </c>
      <c r="B5167">
        <v>21165</v>
      </c>
      <c r="C5167" t="s">
        <v>1705</v>
      </c>
      <c r="D5167">
        <v>2021</v>
      </c>
      <c r="E5167">
        <v>3</v>
      </c>
      <c r="F5167">
        <v>24</v>
      </c>
      <c r="G5167">
        <v>10</v>
      </c>
      <c r="H5167" t="s">
        <v>1715</v>
      </c>
      <c r="I5167" t="s">
        <v>1841</v>
      </c>
      <c r="J5167" t="s">
        <v>1870</v>
      </c>
      <c r="K5167" t="b">
        <v>1</v>
      </c>
      <c r="L5167">
        <v>8</v>
      </c>
      <c r="M5167" s="2" t="str">
        <f>IF(H5167="","",IF(LEN(VLOOKUP($H5167,injury_groups!$A:$F,2,FALSE))=0,"",VLOOKUP($H5167,injury_groups!$A:$F,2,FALSE)))</f>
        <v xml:space="preserve">ankle </v>
      </c>
      <c r="N5167" s="2" t="str">
        <f>IF(H5167="","",IF(LEN(VLOOKUP($H5167,injury_groups!$A:$F,3,FALSE))=0,"",VLOOKUP($H5167,injury_groups!$A:$F,3,FALSE)))</f>
        <v/>
      </c>
      <c r="O5167" s="2">
        <f>IF(H5167="",0,VLOOKUP($H5167,injury_groups!$A:$F,4,FALSE))</f>
        <v>1</v>
      </c>
      <c r="P5167" s="2">
        <f>IF(H5167="",0,VLOOKUP($H5167,injury_groups!$A:$F,5,FALSE))</f>
        <v>0</v>
      </c>
      <c r="Q5167" s="4" t="str">
        <f>IF(H5167="","",IF(LEN(VLOOKUP($H5167,injury_groups!$A:$F,6,FALSE))=0,"",VLOOKUP($H5167,injury_groups!$A:$F,6,FALSE)))</f>
        <v/>
      </c>
    </row>
    <row r="5168" spans="1:17" x14ac:dyDescent="0.2">
      <c r="A5168" s="1">
        <v>277529</v>
      </c>
      <c r="B5168">
        <v>21165</v>
      </c>
      <c r="C5168" t="s">
        <v>1705</v>
      </c>
      <c r="D5168">
        <v>2021</v>
      </c>
      <c r="E5168">
        <v>4</v>
      </c>
      <c r="F5168">
        <v>24</v>
      </c>
      <c r="G5168">
        <v>34</v>
      </c>
      <c r="H5168" t="s">
        <v>1715</v>
      </c>
      <c r="I5168" t="s">
        <v>1841</v>
      </c>
      <c r="J5168" t="s">
        <v>1874</v>
      </c>
      <c r="K5168" t="b">
        <v>1</v>
      </c>
      <c r="L5168">
        <v>9</v>
      </c>
      <c r="M5168" s="2" t="str">
        <f>IF(H5168="","",IF(LEN(VLOOKUP($H5168,injury_groups!$A:$F,2,FALSE))=0,"",VLOOKUP($H5168,injury_groups!$A:$F,2,FALSE)))</f>
        <v xml:space="preserve">ankle </v>
      </c>
      <c r="N5168" s="2" t="str">
        <f>IF(H5168="","",IF(LEN(VLOOKUP($H5168,injury_groups!$A:$F,3,FALSE))=0,"",VLOOKUP($H5168,injury_groups!$A:$F,3,FALSE)))</f>
        <v/>
      </c>
      <c r="O5168" s="2">
        <f>IF(H5168="",0,VLOOKUP($H5168,injury_groups!$A:$F,4,FALSE))</f>
        <v>1</v>
      </c>
      <c r="P5168" s="2">
        <f>IF(H5168="",0,VLOOKUP($H5168,injury_groups!$A:$F,5,FALSE))</f>
        <v>0</v>
      </c>
      <c r="Q5168" s="4" t="str">
        <f>IF(H5168="","",IF(LEN(VLOOKUP($H5168,injury_groups!$A:$F,6,FALSE))=0,"",VLOOKUP($H5168,injury_groups!$A:$F,6,FALSE)))</f>
        <v/>
      </c>
    </row>
    <row r="5169" spans="1:17" x14ac:dyDescent="0.2">
      <c r="A5169" s="1">
        <v>278197</v>
      </c>
      <c r="B5169">
        <v>21165</v>
      </c>
      <c r="C5169" t="s">
        <v>1705</v>
      </c>
      <c r="D5169">
        <v>2021</v>
      </c>
      <c r="E5169">
        <v>5</v>
      </c>
      <c r="F5169">
        <v>24</v>
      </c>
      <c r="G5169">
        <v>2</v>
      </c>
      <c r="H5169" t="s">
        <v>1715</v>
      </c>
      <c r="I5169" t="s">
        <v>1841</v>
      </c>
      <c r="J5169" t="s">
        <v>1881</v>
      </c>
      <c r="K5169" t="b">
        <v>1</v>
      </c>
      <c r="L5169">
        <v>10</v>
      </c>
      <c r="M5169" s="2" t="str">
        <f>IF(H5169="","",IF(LEN(VLOOKUP($H5169,injury_groups!$A:$F,2,FALSE))=0,"",VLOOKUP($H5169,injury_groups!$A:$F,2,FALSE)))</f>
        <v xml:space="preserve">ankle </v>
      </c>
      <c r="N5169" s="2" t="str">
        <f>IF(H5169="","",IF(LEN(VLOOKUP($H5169,injury_groups!$A:$F,3,FALSE))=0,"",VLOOKUP($H5169,injury_groups!$A:$F,3,FALSE)))</f>
        <v/>
      </c>
      <c r="O5169" s="2">
        <f>IF(H5169="",0,VLOOKUP($H5169,injury_groups!$A:$F,4,FALSE))</f>
        <v>1</v>
      </c>
      <c r="P5169" s="2">
        <f>IF(H5169="",0,VLOOKUP($H5169,injury_groups!$A:$F,5,FALSE))</f>
        <v>0</v>
      </c>
      <c r="Q5169" s="4" t="str">
        <f>IF(H5169="","",IF(LEN(VLOOKUP($H5169,injury_groups!$A:$F,6,FALSE))=0,"",VLOOKUP($H5169,injury_groups!$A:$F,6,FALSE)))</f>
        <v/>
      </c>
    </row>
    <row r="5170" spans="1:17" x14ac:dyDescent="0.2">
      <c r="A5170" s="1">
        <v>278904</v>
      </c>
      <c r="B5170">
        <v>21165</v>
      </c>
      <c r="C5170" t="s">
        <v>1705</v>
      </c>
      <c r="D5170">
        <v>2021</v>
      </c>
      <c r="E5170">
        <v>6</v>
      </c>
      <c r="F5170">
        <v>24</v>
      </c>
      <c r="H5170" t="s">
        <v>1715</v>
      </c>
      <c r="I5170" t="s">
        <v>1841</v>
      </c>
      <c r="J5170" t="s">
        <v>1888</v>
      </c>
      <c r="K5170" t="b">
        <v>1</v>
      </c>
      <c r="L5170">
        <v>11</v>
      </c>
      <c r="M5170" s="2" t="str">
        <f>IF(H5170="","",IF(LEN(VLOOKUP($H5170,injury_groups!$A:$F,2,FALSE))=0,"",VLOOKUP($H5170,injury_groups!$A:$F,2,FALSE)))</f>
        <v xml:space="preserve">ankle </v>
      </c>
      <c r="N5170" s="2" t="str">
        <f>IF(H5170="","",IF(LEN(VLOOKUP($H5170,injury_groups!$A:$F,3,FALSE))=0,"",VLOOKUP($H5170,injury_groups!$A:$F,3,FALSE)))</f>
        <v/>
      </c>
      <c r="O5170" s="2">
        <f>IF(H5170="",0,VLOOKUP($H5170,injury_groups!$A:$F,4,FALSE))</f>
        <v>1</v>
      </c>
      <c r="P5170" s="2">
        <f>IF(H5170="",0,VLOOKUP($H5170,injury_groups!$A:$F,5,FALSE))</f>
        <v>0</v>
      </c>
      <c r="Q5170" s="4" t="str">
        <f>IF(H5170="","",IF(LEN(VLOOKUP($H5170,injury_groups!$A:$F,6,FALSE))=0,"",VLOOKUP($H5170,injury_groups!$A:$F,6,FALSE)))</f>
        <v/>
      </c>
    </row>
    <row r="5171" spans="1:17" x14ac:dyDescent="0.2">
      <c r="A5171" s="1">
        <v>279630</v>
      </c>
      <c r="B5171">
        <v>21165</v>
      </c>
      <c r="C5171" t="s">
        <v>1705</v>
      </c>
      <c r="D5171">
        <v>2021</v>
      </c>
      <c r="E5171">
        <v>7</v>
      </c>
      <c r="F5171">
        <v>24</v>
      </c>
      <c r="G5171">
        <v>21</v>
      </c>
      <c r="H5171" t="s">
        <v>1715</v>
      </c>
      <c r="I5171" t="s">
        <v>1841</v>
      </c>
      <c r="J5171" t="s">
        <v>1898</v>
      </c>
      <c r="K5171" t="b">
        <v>1</v>
      </c>
      <c r="L5171">
        <v>12</v>
      </c>
      <c r="M5171" s="2" t="str">
        <f>IF(H5171="","",IF(LEN(VLOOKUP($H5171,injury_groups!$A:$F,2,FALSE))=0,"",VLOOKUP($H5171,injury_groups!$A:$F,2,FALSE)))</f>
        <v xml:space="preserve">ankle </v>
      </c>
      <c r="N5171" s="2" t="str">
        <f>IF(H5171="","",IF(LEN(VLOOKUP($H5171,injury_groups!$A:$F,3,FALSE))=0,"",VLOOKUP($H5171,injury_groups!$A:$F,3,FALSE)))</f>
        <v/>
      </c>
      <c r="O5171" s="2">
        <f>IF(H5171="",0,VLOOKUP($H5171,injury_groups!$A:$F,4,FALSE))</f>
        <v>1</v>
      </c>
      <c r="P5171" s="2">
        <f>IF(H5171="",0,VLOOKUP($H5171,injury_groups!$A:$F,5,FALSE))</f>
        <v>0</v>
      </c>
      <c r="Q5171" s="4" t="str">
        <f>IF(H5171="","",IF(LEN(VLOOKUP($H5171,injury_groups!$A:$F,6,FALSE))=0,"",VLOOKUP($H5171,injury_groups!$A:$F,6,FALSE)))</f>
        <v/>
      </c>
    </row>
    <row r="5172" spans="1:17" x14ac:dyDescent="0.2">
      <c r="A5172" s="1">
        <v>280324</v>
      </c>
      <c r="B5172">
        <v>21165</v>
      </c>
      <c r="C5172" t="s">
        <v>1705</v>
      </c>
      <c r="D5172">
        <v>2021</v>
      </c>
      <c r="E5172">
        <v>8</v>
      </c>
      <c r="F5172">
        <v>24</v>
      </c>
      <c r="G5172">
        <v>7</v>
      </c>
      <c r="H5172" t="s">
        <v>1715</v>
      </c>
      <c r="I5172" t="s">
        <v>1843</v>
      </c>
      <c r="J5172" t="s">
        <v>1905</v>
      </c>
      <c r="K5172" t="b">
        <v>0</v>
      </c>
      <c r="L5172">
        <v>13</v>
      </c>
      <c r="M5172" s="2" t="str">
        <f>IF(H5172="","",IF(LEN(VLOOKUP($H5172,injury_groups!$A:$F,2,FALSE))=0,"",VLOOKUP($H5172,injury_groups!$A:$F,2,FALSE)))</f>
        <v xml:space="preserve">ankle </v>
      </c>
      <c r="N5172" s="2" t="str">
        <f>IF(H5172="","",IF(LEN(VLOOKUP($H5172,injury_groups!$A:$F,3,FALSE))=0,"",VLOOKUP($H5172,injury_groups!$A:$F,3,FALSE)))</f>
        <v/>
      </c>
      <c r="O5172" s="2">
        <f>IF(H5172="",0,VLOOKUP($H5172,injury_groups!$A:$F,4,FALSE))</f>
        <v>1</v>
      </c>
      <c r="P5172" s="2">
        <f>IF(H5172="",0,VLOOKUP($H5172,injury_groups!$A:$F,5,FALSE))</f>
        <v>0</v>
      </c>
      <c r="Q5172" s="4" t="str">
        <f>IF(H5172="","",IF(LEN(VLOOKUP($H5172,injury_groups!$A:$F,6,FALSE))=0,"",VLOOKUP($H5172,injury_groups!$A:$F,6,FALSE)))</f>
        <v/>
      </c>
    </row>
    <row r="5173" spans="1:17" x14ac:dyDescent="0.2">
      <c r="A5173" s="1">
        <v>281026</v>
      </c>
      <c r="B5173">
        <v>21165</v>
      </c>
      <c r="C5173" t="s">
        <v>1705</v>
      </c>
      <c r="D5173">
        <v>2021</v>
      </c>
      <c r="E5173">
        <v>9</v>
      </c>
      <c r="F5173">
        <v>24</v>
      </c>
      <c r="G5173">
        <v>14</v>
      </c>
      <c r="H5173" t="s">
        <v>1715</v>
      </c>
      <c r="I5173" t="s">
        <v>1843</v>
      </c>
      <c r="J5173" t="s">
        <v>1916</v>
      </c>
      <c r="K5173" t="b">
        <v>0</v>
      </c>
      <c r="L5173">
        <v>14</v>
      </c>
      <c r="M5173" s="2" t="str">
        <f>IF(H5173="","",IF(LEN(VLOOKUP($H5173,injury_groups!$A:$F,2,FALSE))=0,"",VLOOKUP($H5173,injury_groups!$A:$F,2,FALSE)))</f>
        <v xml:space="preserve">ankle </v>
      </c>
      <c r="N5173" s="2" t="str">
        <f>IF(H5173="","",IF(LEN(VLOOKUP($H5173,injury_groups!$A:$F,3,FALSE))=0,"",VLOOKUP($H5173,injury_groups!$A:$F,3,FALSE)))</f>
        <v/>
      </c>
      <c r="O5173" s="2">
        <f>IF(H5173="",0,VLOOKUP($H5173,injury_groups!$A:$F,4,FALSE))</f>
        <v>1</v>
      </c>
      <c r="P5173" s="2">
        <f>IF(H5173="",0,VLOOKUP($H5173,injury_groups!$A:$F,5,FALSE))</f>
        <v>0</v>
      </c>
      <c r="Q5173" s="4" t="str">
        <f>IF(H5173="","",IF(LEN(VLOOKUP($H5173,injury_groups!$A:$F,6,FALSE))=0,"",VLOOKUP($H5173,injury_groups!$A:$F,6,FALSE)))</f>
        <v/>
      </c>
    </row>
    <row r="5174" spans="1:17" x14ac:dyDescent="0.2">
      <c r="A5174" s="1">
        <v>281724</v>
      </c>
      <c r="B5174">
        <v>21165</v>
      </c>
      <c r="C5174" t="s">
        <v>1705</v>
      </c>
      <c r="D5174">
        <v>2021</v>
      </c>
      <c r="E5174">
        <v>10</v>
      </c>
      <c r="F5174">
        <v>24</v>
      </c>
      <c r="G5174">
        <v>4</v>
      </c>
      <c r="H5174" t="s">
        <v>1715</v>
      </c>
      <c r="I5174" t="s">
        <v>1843</v>
      </c>
      <c r="J5174" t="s">
        <v>1920</v>
      </c>
      <c r="K5174" t="b">
        <v>0</v>
      </c>
      <c r="L5174">
        <v>15</v>
      </c>
      <c r="M5174" s="2" t="str">
        <f>IF(H5174="","",IF(LEN(VLOOKUP($H5174,injury_groups!$A:$F,2,FALSE))=0,"",VLOOKUP($H5174,injury_groups!$A:$F,2,FALSE)))</f>
        <v xml:space="preserve">ankle </v>
      </c>
      <c r="N5174" s="2" t="str">
        <f>IF(H5174="","",IF(LEN(VLOOKUP($H5174,injury_groups!$A:$F,3,FALSE))=0,"",VLOOKUP($H5174,injury_groups!$A:$F,3,FALSE)))</f>
        <v/>
      </c>
      <c r="O5174" s="2">
        <f>IF(H5174="",0,VLOOKUP($H5174,injury_groups!$A:$F,4,FALSE))</f>
        <v>1</v>
      </c>
      <c r="P5174" s="2">
        <f>IF(H5174="",0,VLOOKUP($H5174,injury_groups!$A:$F,5,FALSE))</f>
        <v>0</v>
      </c>
      <c r="Q5174" s="4" t="str">
        <f>IF(H5174="","",IF(LEN(VLOOKUP($H5174,injury_groups!$A:$F,6,FALSE))=0,"",VLOOKUP($H5174,injury_groups!$A:$F,6,FALSE)))</f>
        <v/>
      </c>
    </row>
    <row r="5175" spans="1:17" x14ac:dyDescent="0.2">
      <c r="A5175" s="1">
        <v>287990</v>
      </c>
      <c r="B5175">
        <v>21165</v>
      </c>
      <c r="C5175" t="s">
        <v>1705</v>
      </c>
      <c r="D5175">
        <v>2021</v>
      </c>
      <c r="E5175">
        <v>17</v>
      </c>
      <c r="F5175">
        <v>24</v>
      </c>
      <c r="G5175">
        <v>33</v>
      </c>
      <c r="H5175" t="s">
        <v>1710</v>
      </c>
      <c r="I5175" t="s">
        <v>1841</v>
      </c>
      <c r="J5175" t="s">
        <v>1991</v>
      </c>
      <c r="K5175" t="b">
        <v>1</v>
      </c>
      <c r="L5175">
        <v>22</v>
      </c>
      <c r="M5175" s="2" t="str">
        <f>IF(H5175="","",IF(LEN(VLOOKUP($H5175,injury_groups!$A:$F,2,FALSE))=0,"",VLOOKUP($H5175,injury_groups!$A:$F,2,FALSE)))</f>
        <v/>
      </c>
      <c r="N5175" s="2" t="str">
        <f>IF(H5175="","",IF(LEN(VLOOKUP($H5175,injury_groups!$A:$F,3,FALSE))=0,"",VLOOKUP($H5175,injury_groups!$A:$F,3,FALSE)))</f>
        <v/>
      </c>
      <c r="O5175" s="2">
        <f>IF(H5175="",0,VLOOKUP($H5175,injury_groups!$A:$F,4,FALSE))</f>
        <v>0</v>
      </c>
      <c r="P5175" s="2">
        <f>IF(H5175="",0,VLOOKUP($H5175,injury_groups!$A:$F,5,FALSE))</f>
        <v>1</v>
      </c>
      <c r="Q5175" s="4" t="str">
        <f>IF(H5175="","",IF(LEN(VLOOKUP($H5175,injury_groups!$A:$F,6,FALSE))=0,"",VLOOKUP($H5175,injury_groups!$A:$F,6,FALSE)))</f>
        <v/>
      </c>
    </row>
    <row r="5176" spans="1:17" x14ac:dyDescent="0.2">
      <c r="A5176" s="1">
        <v>274765</v>
      </c>
      <c r="B5176">
        <v>21165</v>
      </c>
      <c r="C5176" t="s">
        <v>1706</v>
      </c>
      <c r="D5176">
        <v>2021</v>
      </c>
      <c r="E5176">
        <v>1</v>
      </c>
      <c r="F5176">
        <v>24</v>
      </c>
      <c r="G5176">
        <v>23</v>
      </c>
      <c r="H5176" t="s">
        <v>1715</v>
      </c>
      <c r="I5176" t="s">
        <v>1841</v>
      </c>
      <c r="J5176" t="s">
        <v>2011</v>
      </c>
      <c r="K5176" t="b">
        <v>1</v>
      </c>
      <c r="L5176">
        <v>1</v>
      </c>
      <c r="M5176" s="2" t="str">
        <f>IF(H5176="","",IF(LEN(VLOOKUP($H5176,injury_groups!$A:$F,2,FALSE))=0,"",VLOOKUP($H5176,injury_groups!$A:$F,2,FALSE)))</f>
        <v xml:space="preserve">ankle </v>
      </c>
      <c r="N5176" s="2" t="str">
        <f>IF(H5176="","",IF(LEN(VLOOKUP($H5176,injury_groups!$A:$F,3,FALSE))=0,"",VLOOKUP($H5176,injury_groups!$A:$F,3,FALSE)))</f>
        <v/>
      </c>
      <c r="O5176" s="2">
        <f>IF(H5176="",0,VLOOKUP($H5176,injury_groups!$A:$F,4,FALSE))</f>
        <v>1</v>
      </c>
      <c r="P5176" s="2">
        <f>IF(H5176="",0,VLOOKUP($H5176,injury_groups!$A:$F,5,FALSE))</f>
        <v>0</v>
      </c>
      <c r="Q5176" s="4" t="str">
        <f>IF(H5176="","",IF(LEN(VLOOKUP($H5176,injury_groups!$A:$F,6,FALSE))=0,"",VLOOKUP($H5176,injury_groups!$A:$F,6,FALSE)))</f>
        <v/>
      </c>
    </row>
    <row r="5177" spans="1:17" x14ac:dyDescent="0.2">
      <c r="A5177" s="1">
        <v>274953</v>
      </c>
      <c r="B5177">
        <v>21165</v>
      </c>
      <c r="C5177" t="s">
        <v>1706</v>
      </c>
      <c r="D5177">
        <v>2021</v>
      </c>
      <c r="E5177">
        <v>2</v>
      </c>
      <c r="F5177">
        <v>24</v>
      </c>
      <c r="G5177">
        <v>12</v>
      </c>
      <c r="H5177" t="s">
        <v>1715</v>
      </c>
      <c r="I5177" t="s">
        <v>1841</v>
      </c>
      <c r="J5177" t="s">
        <v>2033</v>
      </c>
      <c r="K5177" t="b">
        <v>1</v>
      </c>
      <c r="L5177">
        <v>2</v>
      </c>
      <c r="M5177" s="2" t="str">
        <f>IF(H5177="","",IF(LEN(VLOOKUP($H5177,injury_groups!$A:$F,2,FALSE))=0,"",VLOOKUP($H5177,injury_groups!$A:$F,2,FALSE)))</f>
        <v xml:space="preserve">ankle </v>
      </c>
      <c r="N5177" s="2" t="str">
        <f>IF(H5177="","",IF(LEN(VLOOKUP($H5177,injury_groups!$A:$F,3,FALSE))=0,"",VLOOKUP($H5177,injury_groups!$A:$F,3,FALSE)))</f>
        <v/>
      </c>
      <c r="O5177" s="2">
        <f>IF(H5177="",0,VLOOKUP($H5177,injury_groups!$A:$F,4,FALSE))</f>
        <v>1</v>
      </c>
      <c r="P5177" s="2">
        <f>IF(H5177="",0,VLOOKUP($H5177,injury_groups!$A:$F,5,FALSE))</f>
        <v>0</v>
      </c>
      <c r="Q5177" s="4" t="str">
        <f>IF(H5177="","",IF(LEN(VLOOKUP($H5177,injury_groups!$A:$F,6,FALSE))=0,"",VLOOKUP($H5177,injury_groups!$A:$F,6,FALSE)))</f>
        <v/>
      </c>
    </row>
    <row r="5178" spans="1:17" x14ac:dyDescent="0.2">
      <c r="A5178" s="1">
        <v>275288</v>
      </c>
      <c r="B5178">
        <v>21165</v>
      </c>
      <c r="C5178" t="s">
        <v>1706</v>
      </c>
      <c r="D5178">
        <v>2021</v>
      </c>
      <c r="E5178">
        <v>3</v>
      </c>
      <c r="F5178">
        <v>24</v>
      </c>
      <c r="G5178">
        <v>26</v>
      </c>
      <c r="H5178" t="s">
        <v>1715</v>
      </c>
      <c r="I5178" t="s">
        <v>1841</v>
      </c>
      <c r="J5178" t="s">
        <v>2048</v>
      </c>
      <c r="K5178" t="b">
        <v>1</v>
      </c>
      <c r="L5178">
        <v>3</v>
      </c>
      <c r="M5178" s="2" t="str">
        <f>IF(H5178="","",IF(LEN(VLOOKUP($H5178,injury_groups!$A:$F,2,FALSE))=0,"",VLOOKUP($H5178,injury_groups!$A:$F,2,FALSE)))</f>
        <v xml:space="preserve">ankle </v>
      </c>
      <c r="N5178" s="2" t="str">
        <f>IF(H5178="","",IF(LEN(VLOOKUP($H5178,injury_groups!$A:$F,3,FALSE))=0,"",VLOOKUP($H5178,injury_groups!$A:$F,3,FALSE)))</f>
        <v/>
      </c>
      <c r="O5178" s="2">
        <f>IF(H5178="",0,VLOOKUP($H5178,injury_groups!$A:$F,4,FALSE))</f>
        <v>1</v>
      </c>
      <c r="P5178" s="2">
        <f>IF(H5178="",0,VLOOKUP($H5178,injury_groups!$A:$F,5,FALSE))</f>
        <v>0</v>
      </c>
      <c r="Q5178" s="4" t="str">
        <f>IF(H5178="","",IF(LEN(VLOOKUP($H5178,injury_groups!$A:$F,6,FALSE))=0,"",VLOOKUP($H5178,injury_groups!$A:$F,6,FALSE)))</f>
        <v/>
      </c>
    </row>
    <row r="5179" spans="1:17" x14ac:dyDescent="0.2">
      <c r="A5179" s="1">
        <v>279168</v>
      </c>
      <c r="B5179">
        <v>21169</v>
      </c>
      <c r="C5179" t="s">
        <v>1705</v>
      </c>
      <c r="D5179">
        <v>2021</v>
      </c>
      <c r="E5179">
        <v>6</v>
      </c>
      <c r="F5179">
        <v>12</v>
      </c>
      <c r="G5179">
        <v>6</v>
      </c>
      <c r="H5179" t="s">
        <v>1732</v>
      </c>
      <c r="I5179" t="s">
        <v>1841</v>
      </c>
      <c r="J5179" t="s">
        <v>1889</v>
      </c>
      <c r="K5179" t="b">
        <v>1</v>
      </c>
      <c r="L5179">
        <v>11</v>
      </c>
      <c r="M5179" s="2" t="str">
        <f>IF(H5179="","",IF(LEN(VLOOKUP($H5179,injury_groups!$A:$F,2,FALSE))=0,"",VLOOKUP($H5179,injury_groups!$A:$F,2,FALSE)))</f>
        <v>illness</v>
      </c>
      <c r="N5179" s="2" t="str">
        <f>IF(H5179="","",IF(LEN(VLOOKUP($H5179,injury_groups!$A:$F,3,FALSE))=0,"",VLOOKUP($H5179,injury_groups!$A:$F,3,FALSE)))</f>
        <v/>
      </c>
      <c r="O5179" s="2">
        <f>IF(H5179="",0,VLOOKUP($H5179,injury_groups!$A:$F,4,FALSE))</f>
        <v>1</v>
      </c>
      <c r="P5179" s="2">
        <f>IF(H5179="",0,VLOOKUP($H5179,injury_groups!$A:$F,5,FALSE))</f>
        <v>0</v>
      </c>
      <c r="Q5179" s="4" t="str">
        <f>IF(H5179="","",IF(LEN(VLOOKUP($H5179,injury_groups!$A:$F,6,FALSE))=0,"",VLOOKUP($H5179,injury_groups!$A:$F,6,FALSE)))</f>
        <v/>
      </c>
    </row>
    <row r="5180" spans="1:17" x14ac:dyDescent="0.2">
      <c r="A5180" s="1">
        <v>279461</v>
      </c>
      <c r="B5180">
        <v>21169</v>
      </c>
      <c r="C5180" t="s">
        <v>1705</v>
      </c>
      <c r="D5180">
        <v>2021</v>
      </c>
      <c r="E5180">
        <v>7</v>
      </c>
      <c r="F5180">
        <v>12</v>
      </c>
      <c r="G5180">
        <v>35</v>
      </c>
      <c r="H5180" t="s">
        <v>1732</v>
      </c>
      <c r="I5180" t="s">
        <v>1841</v>
      </c>
      <c r="J5180" t="s">
        <v>1898</v>
      </c>
      <c r="K5180" t="b">
        <v>1</v>
      </c>
      <c r="L5180">
        <v>12</v>
      </c>
      <c r="M5180" s="2" t="str">
        <f>IF(H5180="","",IF(LEN(VLOOKUP($H5180,injury_groups!$A:$F,2,FALSE))=0,"",VLOOKUP($H5180,injury_groups!$A:$F,2,FALSE)))</f>
        <v>illness</v>
      </c>
      <c r="N5180" s="2" t="str">
        <f>IF(H5180="","",IF(LEN(VLOOKUP($H5180,injury_groups!$A:$F,3,FALSE))=0,"",VLOOKUP($H5180,injury_groups!$A:$F,3,FALSE)))</f>
        <v/>
      </c>
      <c r="O5180" s="2">
        <f>IF(H5180="",0,VLOOKUP($H5180,injury_groups!$A:$F,4,FALSE))</f>
        <v>1</v>
      </c>
      <c r="P5180" s="2">
        <f>IF(H5180="",0,VLOOKUP($H5180,injury_groups!$A:$F,5,FALSE))</f>
        <v>0</v>
      </c>
      <c r="Q5180" s="4" t="str">
        <f>IF(H5180="","",IF(LEN(VLOOKUP($H5180,injury_groups!$A:$F,6,FALSE))=0,"",VLOOKUP($H5180,injury_groups!$A:$F,6,FALSE)))</f>
        <v/>
      </c>
    </row>
    <row r="5181" spans="1:17" x14ac:dyDescent="0.2">
      <c r="A5181" s="1">
        <v>282643</v>
      </c>
      <c r="B5181">
        <v>21169</v>
      </c>
      <c r="C5181" t="s">
        <v>1705</v>
      </c>
      <c r="D5181">
        <v>2021</v>
      </c>
      <c r="E5181">
        <v>11</v>
      </c>
      <c r="F5181">
        <v>12</v>
      </c>
      <c r="G5181">
        <v>20</v>
      </c>
      <c r="H5181" t="s">
        <v>1746</v>
      </c>
      <c r="I5181" t="s">
        <v>1841</v>
      </c>
      <c r="J5181" t="s">
        <v>1931</v>
      </c>
      <c r="K5181" t="b">
        <v>1</v>
      </c>
      <c r="L5181">
        <v>16</v>
      </c>
      <c r="M5181" s="2" t="str">
        <f>IF(H5181="","",IF(LEN(VLOOKUP($H5181,injury_groups!$A:$F,2,FALSE))=0,"",VLOOKUP($H5181,injury_groups!$A:$F,2,FALSE)))</f>
        <v>core</v>
      </c>
      <c r="N5181" s="2" t="str">
        <f>IF(H5181="","",IF(LEN(VLOOKUP($H5181,injury_groups!$A:$F,3,FALSE))=0,"",VLOOKUP($H5181,injury_groups!$A:$F,3,FALSE)))</f>
        <v/>
      </c>
      <c r="O5181" s="2">
        <f>IF(H5181="",0,VLOOKUP($H5181,injury_groups!$A:$F,4,FALSE))</f>
        <v>1</v>
      </c>
      <c r="P5181" s="2">
        <f>IF(H5181="",0,VLOOKUP($H5181,injury_groups!$A:$F,5,FALSE))</f>
        <v>0</v>
      </c>
      <c r="Q5181" s="4" t="str">
        <f>IF(H5181="","",IF(LEN(VLOOKUP($H5181,injury_groups!$A:$F,6,FALSE))=0,"",VLOOKUP($H5181,injury_groups!$A:$F,6,FALSE)))</f>
        <v/>
      </c>
    </row>
    <row r="5182" spans="1:17" x14ac:dyDescent="0.2">
      <c r="A5182" s="1">
        <v>283044</v>
      </c>
      <c r="B5182">
        <v>21169</v>
      </c>
      <c r="C5182" t="s">
        <v>1705</v>
      </c>
      <c r="D5182">
        <v>2021</v>
      </c>
      <c r="E5182">
        <v>12</v>
      </c>
      <c r="F5182">
        <v>12</v>
      </c>
      <c r="G5182">
        <v>32</v>
      </c>
      <c r="H5182" t="s">
        <v>1746</v>
      </c>
      <c r="I5182" t="s">
        <v>1841</v>
      </c>
      <c r="J5182" t="s">
        <v>1945</v>
      </c>
      <c r="K5182" t="b">
        <v>1</v>
      </c>
      <c r="L5182">
        <v>17</v>
      </c>
      <c r="M5182" s="2" t="str">
        <f>IF(H5182="","",IF(LEN(VLOOKUP($H5182,injury_groups!$A:$F,2,FALSE))=0,"",VLOOKUP($H5182,injury_groups!$A:$F,2,FALSE)))</f>
        <v>core</v>
      </c>
      <c r="N5182" s="2" t="str">
        <f>IF(H5182="","",IF(LEN(VLOOKUP($H5182,injury_groups!$A:$F,3,FALSE))=0,"",VLOOKUP($H5182,injury_groups!$A:$F,3,FALSE)))</f>
        <v/>
      </c>
      <c r="O5182" s="2">
        <f>IF(H5182="",0,VLOOKUP($H5182,injury_groups!$A:$F,4,FALSE))</f>
        <v>1</v>
      </c>
      <c r="P5182" s="2">
        <f>IF(H5182="",0,VLOOKUP($H5182,injury_groups!$A:$F,5,FALSE))</f>
        <v>0</v>
      </c>
      <c r="Q5182" s="4" t="str">
        <f>IF(H5182="","",IF(LEN(VLOOKUP($H5182,injury_groups!$A:$F,6,FALSE))=0,"",VLOOKUP($H5182,injury_groups!$A:$F,6,FALSE)))</f>
        <v/>
      </c>
    </row>
    <row r="5183" spans="1:17" x14ac:dyDescent="0.2">
      <c r="A5183" s="1">
        <v>283762</v>
      </c>
      <c r="B5183">
        <v>21169</v>
      </c>
      <c r="C5183" t="s">
        <v>1705</v>
      </c>
      <c r="D5183">
        <v>2021</v>
      </c>
      <c r="E5183">
        <v>13</v>
      </c>
      <c r="F5183">
        <v>12</v>
      </c>
      <c r="H5183" t="s">
        <v>1746</v>
      </c>
      <c r="I5183" t="s">
        <v>1843</v>
      </c>
      <c r="J5183" t="s">
        <v>1950</v>
      </c>
      <c r="K5183" t="b">
        <v>0</v>
      </c>
      <c r="L5183">
        <v>18</v>
      </c>
      <c r="M5183" s="2" t="str">
        <f>IF(H5183="","",IF(LEN(VLOOKUP($H5183,injury_groups!$A:$F,2,FALSE))=0,"",VLOOKUP($H5183,injury_groups!$A:$F,2,FALSE)))</f>
        <v>core</v>
      </c>
      <c r="N5183" s="2" t="str">
        <f>IF(H5183="","",IF(LEN(VLOOKUP($H5183,injury_groups!$A:$F,3,FALSE))=0,"",VLOOKUP($H5183,injury_groups!$A:$F,3,FALSE)))</f>
        <v/>
      </c>
      <c r="O5183" s="2">
        <f>IF(H5183="",0,VLOOKUP($H5183,injury_groups!$A:$F,4,FALSE))</f>
        <v>1</v>
      </c>
      <c r="P5183" s="2">
        <f>IF(H5183="",0,VLOOKUP($H5183,injury_groups!$A:$F,5,FALSE))</f>
        <v>0</v>
      </c>
      <c r="Q5183" s="4" t="str">
        <f>IF(H5183="","",IF(LEN(VLOOKUP($H5183,injury_groups!$A:$F,6,FALSE))=0,"",VLOOKUP($H5183,injury_groups!$A:$F,6,FALSE)))</f>
        <v/>
      </c>
    </row>
    <row r="5184" spans="1:17" x14ac:dyDescent="0.2">
      <c r="A5184" s="1">
        <v>286478</v>
      </c>
      <c r="B5184">
        <v>21169</v>
      </c>
      <c r="C5184" t="s">
        <v>1705</v>
      </c>
      <c r="D5184">
        <v>2021</v>
      </c>
      <c r="E5184">
        <v>16</v>
      </c>
      <c r="F5184">
        <v>12</v>
      </c>
      <c r="G5184">
        <v>8</v>
      </c>
      <c r="H5184" t="s">
        <v>1722</v>
      </c>
      <c r="I5184" t="s">
        <v>1841</v>
      </c>
      <c r="J5184" t="s">
        <v>1981</v>
      </c>
      <c r="K5184" t="b">
        <v>1</v>
      </c>
      <c r="L5184">
        <v>21</v>
      </c>
      <c r="M5184" s="2" t="str">
        <f>IF(H5184="","",IF(LEN(VLOOKUP($H5184,injury_groups!$A:$F,2,FALSE))=0,"",VLOOKUP($H5184,injury_groups!$A:$F,2,FALSE)))</f>
        <v xml:space="preserve">shoulder </v>
      </c>
      <c r="N5184" s="2" t="str">
        <f>IF(H5184="","",IF(LEN(VLOOKUP($H5184,injury_groups!$A:$F,3,FALSE))=0,"",VLOOKUP($H5184,injury_groups!$A:$F,3,FALSE)))</f>
        <v/>
      </c>
      <c r="O5184" s="2">
        <f>IF(H5184="",0,VLOOKUP($H5184,injury_groups!$A:$F,4,FALSE))</f>
        <v>1</v>
      </c>
      <c r="P5184" s="2">
        <f>IF(H5184="",0,VLOOKUP($H5184,injury_groups!$A:$F,5,FALSE))</f>
        <v>0</v>
      </c>
      <c r="Q5184" s="4" t="str">
        <f>IF(H5184="","",IF(LEN(VLOOKUP($H5184,injury_groups!$A:$F,6,FALSE))=0,"",VLOOKUP($H5184,injury_groups!$A:$F,6,FALSE)))</f>
        <v/>
      </c>
    </row>
    <row r="5185" spans="1:17" x14ac:dyDescent="0.2">
      <c r="A5185" s="1">
        <v>287477</v>
      </c>
      <c r="B5185">
        <v>21169</v>
      </c>
      <c r="C5185" t="s">
        <v>1705</v>
      </c>
      <c r="D5185">
        <v>2021</v>
      </c>
      <c r="E5185">
        <v>17</v>
      </c>
      <c r="F5185">
        <v>12</v>
      </c>
      <c r="G5185">
        <v>20</v>
      </c>
      <c r="H5185" t="s">
        <v>1722</v>
      </c>
      <c r="I5185" t="s">
        <v>1841</v>
      </c>
      <c r="J5185" t="s">
        <v>1997</v>
      </c>
      <c r="K5185" t="b">
        <v>1</v>
      </c>
      <c r="L5185">
        <v>22</v>
      </c>
      <c r="M5185" s="2" t="str">
        <f>IF(H5185="","",IF(LEN(VLOOKUP($H5185,injury_groups!$A:$F,2,FALSE))=0,"",VLOOKUP($H5185,injury_groups!$A:$F,2,FALSE)))</f>
        <v xml:space="preserve">shoulder </v>
      </c>
      <c r="N5185" s="2" t="str">
        <f>IF(H5185="","",IF(LEN(VLOOKUP($H5185,injury_groups!$A:$F,3,FALSE))=0,"",VLOOKUP($H5185,injury_groups!$A:$F,3,FALSE)))</f>
        <v/>
      </c>
      <c r="O5185" s="2">
        <f>IF(H5185="",0,VLOOKUP($H5185,injury_groups!$A:$F,4,FALSE))</f>
        <v>1</v>
      </c>
      <c r="P5185" s="2">
        <f>IF(H5185="",0,VLOOKUP($H5185,injury_groups!$A:$F,5,FALSE))</f>
        <v>0</v>
      </c>
      <c r="Q5185" s="4" t="str">
        <f>IF(H5185="","",IF(LEN(VLOOKUP($H5185,injury_groups!$A:$F,6,FALSE))=0,"",VLOOKUP($H5185,injury_groups!$A:$F,6,FALSE)))</f>
        <v/>
      </c>
    </row>
    <row r="5186" spans="1:17" x14ac:dyDescent="0.2">
      <c r="A5186" s="1">
        <v>289544</v>
      </c>
      <c r="B5186">
        <v>21169</v>
      </c>
      <c r="C5186" t="s">
        <v>1707</v>
      </c>
      <c r="D5186">
        <v>2021</v>
      </c>
      <c r="E5186">
        <v>1</v>
      </c>
      <c r="F5186">
        <v>12</v>
      </c>
      <c r="H5186" t="s">
        <v>1722</v>
      </c>
      <c r="I5186" t="s">
        <v>1841</v>
      </c>
      <c r="J5186" t="s">
        <v>2063</v>
      </c>
      <c r="K5186" t="b">
        <v>1</v>
      </c>
      <c r="L5186">
        <v>23</v>
      </c>
      <c r="M5186" s="2" t="str">
        <f>IF(H5186="","",IF(LEN(VLOOKUP($H5186,injury_groups!$A:$F,2,FALSE))=0,"",VLOOKUP($H5186,injury_groups!$A:$F,2,FALSE)))</f>
        <v xml:space="preserve">shoulder </v>
      </c>
      <c r="N5186" s="2" t="str">
        <f>IF(H5186="","",IF(LEN(VLOOKUP($H5186,injury_groups!$A:$F,3,FALSE))=0,"",VLOOKUP($H5186,injury_groups!$A:$F,3,FALSE)))</f>
        <v/>
      </c>
      <c r="O5186" s="2">
        <f>IF(H5186="",0,VLOOKUP($H5186,injury_groups!$A:$F,4,FALSE))</f>
        <v>1</v>
      </c>
      <c r="P5186" s="2">
        <f>IF(H5186="",0,VLOOKUP($H5186,injury_groups!$A:$F,5,FALSE))</f>
        <v>0</v>
      </c>
      <c r="Q5186" s="4" t="str">
        <f>IF(H5186="","",IF(LEN(VLOOKUP($H5186,injury_groups!$A:$F,6,FALSE))=0,"",VLOOKUP($H5186,injury_groups!$A:$F,6,FALSE)))</f>
        <v/>
      </c>
    </row>
    <row r="5187" spans="1:17" x14ac:dyDescent="0.2">
      <c r="A5187" s="1">
        <v>276387</v>
      </c>
      <c r="B5187">
        <v>21174</v>
      </c>
      <c r="C5187" t="s">
        <v>1705</v>
      </c>
      <c r="D5187">
        <v>2021</v>
      </c>
      <c r="E5187">
        <v>2</v>
      </c>
      <c r="F5187">
        <v>3</v>
      </c>
      <c r="G5187">
        <v>16</v>
      </c>
      <c r="H5187" t="s">
        <v>1761</v>
      </c>
      <c r="I5187" t="s">
        <v>1841</v>
      </c>
      <c r="J5187" t="s">
        <v>1858</v>
      </c>
      <c r="K5187" t="b">
        <v>1</v>
      </c>
      <c r="L5187">
        <v>7</v>
      </c>
      <c r="M5187" s="2" t="str">
        <f>IF(H5187="","",IF(LEN(VLOOKUP($H5187,injury_groups!$A:$F,2,FALSE))=0,"",VLOOKUP($H5187,injury_groups!$A:$F,2,FALSE)))</f>
        <v>knee</v>
      </c>
      <c r="N5187" s="2" t="str">
        <f>IF(H5187="","",IF(LEN(VLOOKUP($H5187,injury_groups!$A:$F,3,FALSE))=0,"",VLOOKUP($H5187,injury_groups!$A:$F,3,FALSE)))</f>
        <v/>
      </c>
      <c r="O5187" s="2">
        <f>IF(H5187="",0,VLOOKUP($H5187,injury_groups!$A:$F,4,FALSE))</f>
        <v>1</v>
      </c>
      <c r="P5187" s="2">
        <f>IF(H5187="",0,VLOOKUP($H5187,injury_groups!$A:$F,5,FALSE))</f>
        <v>0</v>
      </c>
      <c r="Q5187" s="4" t="str">
        <f>IF(H5187="","",IF(LEN(VLOOKUP($H5187,injury_groups!$A:$F,6,FALSE))=0,"",VLOOKUP($H5187,injury_groups!$A:$F,6,FALSE)))</f>
        <v/>
      </c>
    </row>
    <row r="5188" spans="1:17" x14ac:dyDescent="0.2">
      <c r="A5188" s="1">
        <v>276627</v>
      </c>
      <c r="B5188">
        <v>21174</v>
      </c>
      <c r="C5188" t="s">
        <v>1705</v>
      </c>
      <c r="D5188">
        <v>2021</v>
      </c>
      <c r="E5188">
        <v>3</v>
      </c>
      <c r="F5188">
        <v>3</v>
      </c>
      <c r="G5188">
        <v>11</v>
      </c>
      <c r="H5188" t="s">
        <v>1761</v>
      </c>
      <c r="I5188" t="s">
        <v>1841</v>
      </c>
      <c r="J5188" t="s">
        <v>1867</v>
      </c>
      <c r="K5188" t="b">
        <v>1</v>
      </c>
      <c r="L5188">
        <v>8</v>
      </c>
      <c r="M5188" s="2" t="str">
        <f>IF(H5188="","",IF(LEN(VLOOKUP($H5188,injury_groups!$A:$F,2,FALSE))=0,"",VLOOKUP($H5188,injury_groups!$A:$F,2,FALSE)))</f>
        <v>knee</v>
      </c>
      <c r="N5188" s="2" t="str">
        <f>IF(H5188="","",IF(LEN(VLOOKUP($H5188,injury_groups!$A:$F,3,FALSE))=0,"",VLOOKUP($H5188,injury_groups!$A:$F,3,FALSE)))</f>
        <v/>
      </c>
      <c r="O5188" s="2">
        <f>IF(H5188="",0,VLOOKUP($H5188,injury_groups!$A:$F,4,FALSE))</f>
        <v>1</v>
      </c>
      <c r="P5188" s="2">
        <f>IF(H5188="",0,VLOOKUP($H5188,injury_groups!$A:$F,5,FALSE))</f>
        <v>0</v>
      </c>
      <c r="Q5188" s="4" t="str">
        <f>IF(H5188="","",IF(LEN(VLOOKUP($H5188,injury_groups!$A:$F,6,FALSE))=0,"",VLOOKUP($H5188,injury_groups!$A:$F,6,FALSE)))</f>
        <v/>
      </c>
    </row>
    <row r="5189" spans="1:17" x14ac:dyDescent="0.2">
      <c r="A5189" s="1">
        <v>277268</v>
      </c>
      <c r="B5189">
        <v>21174</v>
      </c>
      <c r="C5189" t="s">
        <v>1705</v>
      </c>
      <c r="D5189">
        <v>2021</v>
      </c>
      <c r="E5189">
        <v>4</v>
      </c>
      <c r="F5189">
        <v>3</v>
      </c>
      <c r="G5189">
        <v>10</v>
      </c>
      <c r="H5189" t="s">
        <v>1761</v>
      </c>
      <c r="I5189" t="s">
        <v>1841</v>
      </c>
      <c r="J5189" t="s">
        <v>1875</v>
      </c>
      <c r="K5189" t="b">
        <v>1</v>
      </c>
      <c r="L5189">
        <v>9</v>
      </c>
      <c r="M5189" s="2" t="str">
        <f>IF(H5189="","",IF(LEN(VLOOKUP($H5189,injury_groups!$A:$F,2,FALSE))=0,"",VLOOKUP($H5189,injury_groups!$A:$F,2,FALSE)))</f>
        <v>knee</v>
      </c>
      <c r="N5189" s="2" t="str">
        <f>IF(H5189="","",IF(LEN(VLOOKUP($H5189,injury_groups!$A:$F,3,FALSE))=0,"",VLOOKUP($H5189,injury_groups!$A:$F,3,FALSE)))</f>
        <v/>
      </c>
      <c r="O5189" s="2">
        <f>IF(H5189="",0,VLOOKUP($H5189,injury_groups!$A:$F,4,FALSE))</f>
        <v>1</v>
      </c>
      <c r="P5189" s="2">
        <f>IF(H5189="",0,VLOOKUP($H5189,injury_groups!$A:$F,5,FALSE))</f>
        <v>0</v>
      </c>
      <c r="Q5189" s="4" t="str">
        <f>IF(H5189="","",IF(LEN(VLOOKUP($H5189,injury_groups!$A:$F,6,FALSE))=0,"",VLOOKUP($H5189,injury_groups!$A:$F,6,FALSE)))</f>
        <v/>
      </c>
    </row>
    <row r="5190" spans="1:17" x14ac:dyDescent="0.2">
      <c r="A5190" s="1">
        <v>277910</v>
      </c>
      <c r="B5190">
        <v>21174</v>
      </c>
      <c r="C5190" t="s">
        <v>1705</v>
      </c>
      <c r="D5190">
        <v>2021</v>
      </c>
      <c r="E5190">
        <v>5</v>
      </c>
      <c r="F5190">
        <v>3</v>
      </c>
      <c r="G5190">
        <v>14</v>
      </c>
      <c r="H5190" t="s">
        <v>1761</v>
      </c>
      <c r="I5190" t="s">
        <v>1841</v>
      </c>
      <c r="J5190" t="s">
        <v>1882</v>
      </c>
      <c r="K5190" t="b">
        <v>1</v>
      </c>
      <c r="L5190">
        <v>10</v>
      </c>
      <c r="M5190" s="2" t="str">
        <f>IF(H5190="","",IF(LEN(VLOOKUP($H5190,injury_groups!$A:$F,2,FALSE))=0,"",VLOOKUP($H5190,injury_groups!$A:$F,2,FALSE)))</f>
        <v>knee</v>
      </c>
      <c r="N5190" s="2" t="str">
        <f>IF(H5190="","",IF(LEN(VLOOKUP($H5190,injury_groups!$A:$F,3,FALSE))=0,"",VLOOKUP($H5190,injury_groups!$A:$F,3,FALSE)))</f>
        <v/>
      </c>
      <c r="O5190" s="2">
        <f>IF(H5190="",0,VLOOKUP($H5190,injury_groups!$A:$F,4,FALSE))</f>
        <v>1</v>
      </c>
      <c r="P5190" s="2">
        <f>IF(H5190="",0,VLOOKUP($H5190,injury_groups!$A:$F,5,FALSE))</f>
        <v>0</v>
      </c>
      <c r="Q5190" s="4" t="str">
        <f>IF(H5190="","",IF(LEN(VLOOKUP($H5190,injury_groups!$A:$F,6,FALSE))=0,"",VLOOKUP($H5190,injury_groups!$A:$F,6,FALSE)))</f>
        <v/>
      </c>
    </row>
    <row r="5191" spans="1:17" x14ac:dyDescent="0.2">
      <c r="A5191" s="1">
        <v>278619</v>
      </c>
      <c r="B5191">
        <v>21174</v>
      </c>
      <c r="C5191" t="s">
        <v>1705</v>
      </c>
      <c r="D5191">
        <v>2021</v>
      </c>
      <c r="E5191">
        <v>6</v>
      </c>
      <c r="F5191">
        <v>3</v>
      </c>
      <c r="G5191">
        <v>29</v>
      </c>
      <c r="H5191" t="s">
        <v>1761</v>
      </c>
      <c r="I5191" t="s">
        <v>1841</v>
      </c>
      <c r="J5191" t="s">
        <v>1889</v>
      </c>
      <c r="K5191" t="b">
        <v>1</v>
      </c>
      <c r="L5191">
        <v>11</v>
      </c>
      <c r="M5191" s="2" t="str">
        <f>IF(H5191="","",IF(LEN(VLOOKUP($H5191,injury_groups!$A:$F,2,FALSE))=0,"",VLOOKUP($H5191,injury_groups!$A:$F,2,FALSE)))</f>
        <v>knee</v>
      </c>
      <c r="N5191" s="2" t="str">
        <f>IF(H5191="","",IF(LEN(VLOOKUP($H5191,injury_groups!$A:$F,3,FALSE))=0,"",VLOOKUP($H5191,injury_groups!$A:$F,3,FALSE)))</f>
        <v/>
      </c>
      <c r="O5191" s="2">
        <f>IF(H5191="",0,VLOOKUP($H5191,injury_groups!$A:$F,4,FALSE))</f>
        <v>1</v>
      </c>
      <c r="P5191" s="2">
        <f>IF(H5191="",0,VLOOKUP($H5191,injury_groups!$A:$F,5,FALSE))</f>
        <v>0</v>
      </c>
      <c r="Q5191" s="4" t="str">
        <f>IF(H5191="","",IF(LEN(VLOOKUP($H5191,injury_groups!$A:$F,6,FALSE))=0,"",VLOOKUP($H5191,injury_groups!$A:$F,6,FALSE)))</f>
        <v/>
      </c>
    </row>
    <row r="5192" spans="1:17" x14ac:dyDescent="0.2">
      <c r="A5192" s="1">
        <v>279315</v>
      </c>
      <c r="B5192">
        <v>21174</v>
      </c>
      <c r="C5192" t="s">
        <v>1705</v>
      </c>
      <c r="D5192">
        <v>2021</v>
      </c>
      <c r="E5192">
        <v>7</v>
      </c>
      <c r="F5192">
        <v>3</v>
      </c>
      <c r="G5192">
        <v>7</v>
      </c>
      <c r="H5192" t="s">
        <v>1761</v>
      </c>
      <c r="I5192" t="s">
        <v>1841</v>
      </c>
      <c r="J5192" t="s">
        <v>1897</v>
      </c>
      <c r="K5192" t="b">
        <v>1</v>
      </c>
      <c r="L5192">
        <v>12</v>
      </c>
      <c r="M5192" s="2" t="str">
        <f>IF(H5192="","",IF(LEN(VLOOKUP($H5192,injury_groups!$A:$F,2,FALSE))=0,"",VLOOKUP($H5192,injury_groups!$A:$F,2,FALSE)))</f>
        <v>knee</v>
      </c>
      <c r="N5192" s="2" t="str">
        <f>IF(H5192="","",IF(LEN(VLOOKUP($H5192,injury_groups!$A:$F,3,FALSE))=0,"",VLOOKUP($H5192,injury_groups!$A:$F,3,FALSE)))</f>
        <v/>
      </c>
      <c r="O5192" s="2">
        <f>IF(H5192="",0,VLOOKUP($H5192,injury_groups!$A:$F,4,FALSE))</f>
        <v>1</v>
      </c>
      <c r="P5192" s="2">
        <f>IF(H5192="",0,VLOOKUP($H5192,injury_groups!$A:$F,5,FALSE))</f>
        <v>0</v>
      </c>
      <c r="Q5192" s="4" t="str">
        <f>IF(H5192="","",IF(LEN(VLOOKUP($H5192,injury_groups!$A:$F,6,FALSE))=0,"",VLOOKUP($H5192,injury_groups!$A:$F,6,FALSE)))</f>
        <v/>
      </c>
    </row>
    <row r="5193" spans="1:17" x14ac:dyDescent="0.2">
      <c r="A5193" s="1">
        <v>280001</v>
      </c>
      <c r="B5193">
        <v>21174</v>
      </c>
      <c r="C5193" t="s">
        <v>1705</v>
      </c>
      <c r="D5193">
        <v>2021</v>
      </c>
      <c r="E5193">
        <v>8</v>
      </c>
      <c r="F5193">
        <v>3</v>
      </c>
      <c r="H5193" t="s">
        <v>1761</v>
      </c>
      <c r="I5193" t="s">
        <v>1841</v>
      </c>
      <c r="J5193" t="s">
        <v>1906</v>
      </c>
      <c r="K5193" t="b">
        <v>1</v>
      </c>
      <c r="L5193">
        <v>13</v>
      </c>
      <c r="M5193" s="2" t="str">
        <f>IF(H5193="","",IF(LEN(VLOOKUP($H5193,injury_groups!$A:$F,2,FALSE))=0,"",VLOOKUP($H5193,injury_groups!$A:$F,2,FALSE)))</f>
        <v>knee</v>
      </c>
      <c r="N5193" s="2" t="str">
        <f>IF(H5193="","",IF(LEN(VLOOKUP($H5193,injury_groups!$A:$F,3,FALSE))=0,"",VLOOKUP($H5193,injury_groups!$A:$F,3,FALSE)))</f>
        <v/>
      </c>
      <c r="O5193" s="2">
        <f>IF(H5193="",0,VLOOKUP($H5193,injury_groups!$A:$F,4,FALSE))</f>
        <v>1</v>
      </c>
      <c r="P5193" s="2">
        <f>IF(H5193="",0,VLOOKUP($H5193,injury_groups!$A:$F,5,FALSE))</f>
        <v>0</v>
      </c>
      <c r="Q5193" s="4" t="str">
        <f>IF(H5193="","",IF(LEN(VLOOKUP($H5193,injury_groups!$A:$F,6,FALSE))=0,"",VLOOKUP($H5193,injury_groups!$A:$F,6,FALSE)))</f>
        <v/>
      </c>
    </row>
    <row r="5194" spans="1:17" x14ac:dyDescent="0.2">
      <c r="A5194" s="1">
        <v>280725</v>
      </c>
      <c r="B5194">
        <v>21174</v>
      </c>
      <c r="C5194" t="s">
        <v>1705</v>
      </c>
      <c r="D5194">
        <v>2021</v>
      </c>
      <c r="E5194">
        <v>9</v>
      </c>
      <c r="F5194">
        <v>3</v>
      </c>
      <c r="G5194">
        <v>20</v>
      </c>
      <c r="H5194" t="s">
        <v>1761</v>
      </c>
      <c r="I5194" t="s">
        <v>1843</v>
      </c>
      <c r="J5194" t="s">
        <v>1913</v>
      </c>
      <c r="K5194" t="b">
        <v>0</v>
      </c>
      <c r="L5194">
        <v>14</v>
      </c>
      <c r="M5194" s="2" t="str">
        <f>IF(H5194="","",IF(LEN(VLOOKUP($H5194,injury_groups!$A:$F,2,FALSE))=0,"",VLOOKUP($H5194,injury_groups!$A:$F,2,FALSE)))</f>
        <v>knee</v>
      </c>
      <c r="N5194" s="2" t="str">
        <f>IF(H5194="","",IF(LEN(VLOOKUP($H5194,injury_groups!$A:$F,3,FALSE))=0,"",VLOOKUP($H5194,injury_groups!$A:$F,3,FALSE)))</f>
        <v/>
      </c>
      <c r="O5194" s="2">
        <f>IF(H5194="",0,VLOOKUP($H5194,injury_groups!$A:$F,4,FALSE))</f>
        <v>1</v>
      </c>
      <c r="P5194" s="2">
        <f>IF(H5194="",0,VLOOKUP($H5194,injury_groups!$A:$F,5,FALSE))</f>
        <v>0</v>
      </c>
      <c r="Q5194" s="4" t="str">
        <f>IF(H5194="","",IF(LEN(VLOOKUP($H5194,injury_groups!$A:$F,6,FALSE))=0,"",VLOOKUP($H5194,injury_groups!$A:$F,6,FALSE)))</f>
        <v/>
      </c>
    </row>
    <row r="5195" spans="1:17" x14ac:dyDescent="0.2">
      <c r="A5195" s="1">
        <v>283369</v>
      </c>
      <c r="B5195">
        <v>21174</v>
      </c>
      <c r="C5195" t="s">
        <v>1705</v>
      </c>
      <c r="D5195">
        <v>2021</v>
      </c>
      <c r="E5195">
        <v>12</v>
      </c>
      <c r="F5195">
        <v>3</v>
      </c>
      <c r="G5195">
        <v>8</v>
      </c>
      <c r="H5195" t="s">
        <v>1744</v>
      </c>
      <c r="I5195" t="s">
        <v>1841</v>
      </c>
      <c r="J5195" t="s">
        <v>1938</v>
      </c>
      <c r="K5195" t="b">
        <v>1</v>
      </c>
      <c r="L5195">
        <v>17</v>
      </c>
      <c r="M5195" s="2" t="str">
        <f>IF(H5195="","",IF(LEN(VLOOKUP($H5195,injury_groups!$A:$F,2,FALSE))=0,"",VLOOKUP($H5195,injury_groups!$A:$F,2,FALSE)))</f>
        <v>thigh</v>
      </c>
      <c r="N5195" s="2" t="str">
        <f>IF(H5195="","",IF(LEN(VLOOKUP($H5195,injury_groups!$A:$F,3,FALSE))=0,"",VLOOKUP($H5195,injury_groups!$A:$F,3,FALSE)))</f>
        <v/>
      </c>
      <c r="O5195" s="2">
        <f>IF(H5195="",0,VLOOKUP($H5195,injury_groups!$A:$F,4,FALSE))</f>
        <v>1</v>
      </c>
      <c r="P5195" s="2">
        <f>IF(H5195="",0,VLOOKUP($H5195,injury_groups!$A:$F,5,FALSE))</f>
        <v>0</v>
      </c>
      <c r="Q5195" s="4" t="str">
        <f>IF(H5195="","",IF(LEN(VLOOKUP($H5195,injury_groups!$A:$F,6,FALSE))=0,"",VLOOKUP($H5195,injury_groups!$A:$F,6,FALSE)))</f>
        <v/>
      </c>
    </row>
    <row r="5196" spans="1:17" x14ac:dyDescent="0.2">
      <c r="A5196" s="1">
        <v>283627</v>
      </c>
      <c r="B5196">
        <v>21174</v>
      </c>
      <c r="C5196" t="s">
        <v>1705</v>
      </c>
      <c r="D5196">
        <v>2021</v>
      </c>
      <c r="E5196">
        <v>13</v>
      </c>
      <c r="F5196">
        <v>3</v>
      </c>
      <c r="G5196">
        <v>28</v>
      </c>
      <c r="H5196" t="s">
        <v>1744</v>
      </c>
      <c r="I5196" t="s">
        <v>1841</v>
      </c>
      <c r="J5196" t="s">
        <v>1948</v>
      </c>
      <c r="K5196" t="b">
        <v>1</v>
      </c>
      <c r="L5196">
        <v>18</v>
      </c>
      <c r="M5196" s="2" t="str">
        <f>IF(H5196="","",IF(LEN(VLOOKUP($H5196,injury_groups!$A:$F,2,FALSE))=0,"",VLOOKUP($H5196,injury_groups!$A:$F,2,FALSE)))</f>
        <v>thigh</v>
      </c>
      <c r="N5196" s="2" t="str">
        <f>IF(H5196="","",IF(LEN(VLOOKUP($H5196,injury_groups!$A:$F,3,FALSE))=0,"",VLOOKUP($H5196,injury_groups!$A:$F,3,FALSE)))</f>
        <v/>
      </c>
      <c r="O5196" s="2">
        <f>IF(H5196="",0,VLOOKUP($H5196,injury_groups!$A:$F,4,FALSE))</f>
        <v>1</v>
      </c>
      <c r="P5196" s="2">
        <f>IF(H5196="",0,VLOOKUP($H5196,injury_groups!$A:$F,5,FALSE))</f>
        <v>0</v>
      </c>
      <c r="Q5196" s="4" t="str">
        <f>IF(H5196="","",IF(LEN(VLOOKUP($H5196,injury_groups!$A:$F,6,FALSE))=0,"",VLOOKUP($H5196,injury_groups!$A:$F,6,FALSE)))</f>
        <v/>
      </c>
    </row>
    <row r="5197" spans="1:17" x14ac:dyDescent="0.2">
      <c r="A5197" s="1">
        <v>285817</v>
      </c>
      <c r="B5197">
        <v>21174</v>
      </c>
      <c r="C5197" t="s">
        <v>1705</v>
      </c>
      <c r="D5197">
        <v>2021</v>
      </c>
      <c r="E5197">
        <v>15</v>
      </c>
      <c r="F5197">
        <v>3</v>
      </c>
      <c r="G5197">
        <v>12</v>
      </c>
      <c r="H5197" t="s">
        <v>1750</v>
      </c>
      <c r="I5197" t="s">
        <v>1841</v>
      </c>
      <c r="J5197" t="s">
        <v>1967</v>
      </c>
      <c r="K5197" t="b">
        <v>1</v>
      </c>
      <c r="L5197">
        <v>20</v>
      </c>
      <c r="M5197" s="2" t="str">
        <f>IF(H5197="","",IF(LEN(VLOOKUP($H5197,injury_groups!$A:$F,2,FALSE))=0,"",VLOOKUP($H5197,injury_groups!$A:$F,2,FALSE)))</f>
        <v>knee</v>
      </c>
      <c r="N5197" s="2" t="str">
        <f>IF(H5197="","",IF(LEN(VLOOKUP($H5197,injury_groups!$A:$F,3,FALSE))=0,"",VLOOKUP($H5197,injury_groups!$A:$F,3,FALSE)))</f>
        <v/>
      </c>
      <c r="O5197" s="2">
        <f>IF(H5197="",0,VLOOKUP($H5197,injury_groups!$A:$F,4,FALSE))</f>
        <v>1</v>
      </c>
      <c r="P5197" s="2">
        <f>IF(H5197="",0,VLOOKUP($H5197,injury_groups!$A:$F,5,FALSE))</f>
        <v>1</v>
      </c>
      <c r="Q5197" s="4" t="str">
        <f>IF(H5197="","",IF(LEN(VLOOKUP($H5197,injury_groups!$A:$F,6,FALSE))=0,"",VLOOKUP($H5197,injury_groups!$A:$F,6,FALSE)))</f>
        <v/>
      </c>
    </row>
    <row r="5198" spans="1:17" x14ac:dyDescent="0.2">
      <c r="A5198" s="1">
        <v>286479</v>
      </c>
      <c r="B5198">
        <v>21174</v>
      </c>
      <c r="C5198" t="s">
        <v>1705</v>
      </c>
      <c r="D5198">
        <v>2021</v>
      </c>
      <c r="E5198">
        <v>16</v>
      </c>
      <c r="F5198">
        <v>3</v>
      </c>
      <c r="G5198">
        <v>7</v>
      </c>
      <c r="H5198" t="s">
        <v>1750</v>
      </c>
      <c r="I5198" t="s">
        <v>1841</v>
      </c>
      <c r="J5198" t="s">
        <v>1978</v>
      </c>
      <c r="K5198" t="b">
        <v>1</v>
      </c>
      <c r="L5198">
        <v>21</v>
      </c>
      <c r="M5198" s="2" t="str">
        <f>IF(H5198="","",IF(LEN(VLOOKUP($H5198,injury_groups!$A:$F,2,FALSE))=0,"",VLOOKUP($H5198,injury_groups!$A:$F,2,FALSE)))</f>
        <v>knee</v>
      </c>
      <c r="N5198" s="2" t="str">
        <f>IF(H5198="","",IF(LEN(VLOOKUP($H5198,injury_groups!$A:$F,3,FALSE))=0,"",VLOOKUP($H5198,injury_groups!$A:$F,3,FALSE)))</f>
        <v/>
      </c>
      <c r="O5198" s="2">
        <f>IF(H5198="",0,VLOOKUP($H5198,injury_groups!$A:$F,4,FALSE))</f>
        <v>1</v>
      </c>
      <c r="P5198" s="2">
        <f>IF(H5198="",0,VLOOKUP($H5198,injury_groups!$A:$F,5,FALSE))</f>
        <v>1</v>
      </c>
      <c r="Q5198" s="4" t="str">
        <f>IF(H5198="","",IF(LEN(VLOOKUP($H5198,injury_groups!$A:$F,6,FALSE))=0,"",VLOOKUP($H5198,injury_groups!$A:$F,6,FALSE)))</f>
        <v/>
      </c>
    </row>
    <row r="5199" spans="1:17" x14ac:dyDescent="0.2">
      <c r="A5199" s="1">
        <v>287478</v>
      </c>
      <c r="B5199">
        <v>21174</v>
      </c>
      <c r="C5199" t="s">
        <v>1705</v>
      </c>
      <c r="D5199">
        <v>2021</v>
      </c>
      <c r="E5199">
        <v>17</v>
      </c>
      <c r="F5199">
        <v>3</v>
      </c>
      <c r="G5199">
        <v>32</v>
      </c>
      <c r="H5199" t="s">
        <v>1709</v>
      </c>
      <c r="I5199" t="s">
        <v>1841</v>
      </c>
      <c r="J5199" t="s">
        <v>1992</v>
      </c>
      <c r="K5199" t="b">
        <v>1</v>
      </c>
      <c r="L5199">
        <v>22</v>
      </c>
      <c r="M5199" s="2" t="str">
        <f>IF(H5199="","",IF(LEN(VLOOKUP($H5199,injury_groups!$A:$F,2,FALSE))=0,"",VLOOKUP($H5199,injury_groups!$A:$F,2,FALSE)))</f>
        <v>knee</v>
      </c>
      <c r="N5199" s="2" t="str">
        <f>IF(H5199="","",IF(LEN(VLOOKUP($H5199,injury_groups!$A:$F,3,FALSE))=0,"",VLOOKUP($H5199,injury_groups!$A:$F,3,FALSE)))</f>
        <v/>
      </c>
      <c r="O5199" s="2">
        <f>IF(H5199="",0,VLOOKUP($H5199,injury_groups!$A:$F,4,FALSE))</f>
        <v>1</v>
      </c>
      <c r="P5199" s="2">
        <f>IF(H5199="",0,VLOOKUP($H5199,injury_groups!$A:$F,5,FALSE))</f>
        <v>0</v>
      </c>
      <c r="Q5199" s="4" t="str">
        <f>IF(H5199="","",IF(LEN(VLOOKUP($H5199,injury_groups!$A:$F,6,FALSE))=0,"",VLOOKUP($H5199,injury_groups!$A:$F,6,FALSE)))</f>
        <v/>
      </c>
    </row>
    <row r="5200" spans="1:17" x14ac:dyDescent="0.2">
      <c r="A5200" s="1">
        <v>286480</v>
      </c>
      <c r="B5200">
        <v>21187</v>
      </c>
      <c r="C5200" t="s">
        <v>1705</v>
      </c>
      <c r="D5200">
        <v>2021</v>
      </c>
      <c r="E5200">
        <v>16</v>
      </c>
      <c r="F5200">
        <v>29</v>
      </c>
      <c r="G5200">
        <v>13</v>
      </c>
      <c r="H5200" t="s">
        <v>1710</v>
      </c>
      <c r="I5200" t="s">
        <v>1841</v>
      </c>
      <c r="J5200" t="s">
        <v>1978</v>
      </c>
      <c r="K5200" t="b">
        <v>1</v>
      </c>
      <c r="L5200">
        <v>21</v>
      </c>
      <c r="M5200" s="2" t="str">
        <f>IF(H5200="","",IF(LEN(VLOOKUP($H5200,injury_groups!$A:$F,2,FALSE))=0,"",VLOOKUP($H5200,injury_groups!$A:$F,2,FALSE)))</f>
        <v/>
      </c>
      <c r="N5200" s="2" t="str">
        <f>IF(H5200="","",IF(LEN(VLOOKUP($H5200,injury_groups!$A:$F,3,FALSE))=0,"",VLOOKUP($H5200,injury_groups!$A:$F,3,FALSE)))</f>
        <v/>
      </c>
      <c r="O5200" s="2">
        <f>IF(H5200="",0,VLOOKUP($H5200,injury_groups!$A:$F,4,FALSE))</f>
        <v>0</v>
      </c>
      <c r="P5200" s="2">
        <f>IF(H5200="",0,VLOOKUP($H5200,injury_groups!$A:$F,5,FALSE))</f>
        <v>1</v>
      </c>
      <c r="Q5200" s="4" t="str">
        <f>IF(H5200="","",IF(LEN(VLOOKUP($H5200,injury_groups!$A:$F,6,FALSE))=0,"",VLOOKUP($H5200,injury_groups!$A:$F,6,FALSE)))</f>
        <v/>
      </c>
    </row>
    <row r="5201" spans="1:17" x14ac:dyDescent="0.2">
      <c r="A5201" s="1">
        <v>275816</v>
      </c>
      <c r="B5201">
        <v>21190</v>
      </c>
      <c r="C5201" t="s">
        <v>1705</v>
      </c>
      <c r="D5201">
        <v>2021</v>
      </c>
      <c r="E5201">
        <v>1</v>
      </c>
      <c r="F5201">
        <v>25</v>
      </c>
      <c r="G5201">
        <v>3</v>
      </c>
      <c r="H5201" t="s">
        <v>1748</v>
      </c>
      <c r="I5201" t="s">
        <v>1841</v>
      </c>
      <c r="J5201" t="s">
        <v>1846</v>
      </c>
      <c r="K5201" t="b">
        <v>1</v>
      </c>
      <c r="L5201">
        <v>6</v>
      </c>
      <c r="M5201" s="2" t="str">
        <f>IF(H5201="","",IF(LEN(VLOOKUP($H5201,injury_groups!$A:$F,2,FALSE))=0,"",VLOOKUP($H5201,injury_groups!$A:$F,2,FALSE)))</f>
        <v xml:space="preserve">ankle </v>
      </c>
      <c r="N5201" s="2" t="str">
        <f>IF(H5201="","",IF(LEN(VLOOKUP($H5201,injury_groups!$A:$F,3,FALSE))=0,"",VLOOKUP($H5201,injury_groups!$A:$F,3,FALSE)))</f>
        <v>shoulder</v>
      </c>
      <c r="O5201" s="2">
        <f>IF(H5201="",0,VLOOKUP($H5201,injury_groups!$A:$F,4,FALSE))</f>
        <v>1</v>
      </c>
      <c r="P5201" s="2">
        <f>IF(H5201="",0,VLOOKUP($H5201,injury_groups!$A:$F,5,FALSE))</f>
        <v>0</v>
      </c>
      <c r="Q5201" s="4" t="str">
        <f>IF(H5201="","",IF(LEN(VLOOKUP($H5201,injury_groups!$A:$F,6,FALSE))=0,"",VLOOKUP($H5201,injury_groups!$A:$F,6,FALSE)))</f>
        <v/>
      </c>
    </row>
    <row r="5202" spans="1:17" x14ac:dyDescent="0.2">
      <c r="A5202" s="1">
        <v>276155</v>
      </c>
      <c r="B5202">
        <v>21190</v>
      </c>
      <c r="C5202" t="s">
        <v>1705</v>
      </c>
      <c r="D5202">
        <v>2021</v>
      </c>
      <c r="E5202">
        <v>2</v>
      </c>
      <c r="F5202">
        <v>25</v>
      </c>
      <c r="G5202">
        <v>28</v>
      </c>
      <c r="H5202" t="s">
        <v>1748</v>
      </c>
      <c r="I5202" t="s">
        <v>1841</v>
      </c>
      <c r="J5202" t="s">
        <v>1859</v>
      </c>
      <c r="K5202" t="b">
        <v>1</v>
      </c>
      <c r="L5202">
        <v>7</v>
      </c>
      <c r="M5202" s="2" t="str">
        <f>IF(H5202="","",IF(LEN(VLOOKUP($H5202,injury_groups!$A:$F,2,FALSE))=0,"",VLOOKUP($H5202,injury_groups!$A:$F,2,FALSE)))</f>
        <v xml:space="preserve">ankle </v>
      </c>
      <c r="N5202" s="2" t="str">
        <f>IF(H5202="","",IF(LEN(VLOOKUP($H5202,injury_groups!$A:$F,3,FALSE))=0,"",VLOOKUP($H5202,injury_groups!$A:$F,3,FALSE)))</f>
        <v>shoulder</v>
      </c>
      <c r="O5202" s="2">
        <f>IF(H5202="",0,VLOOKUP($H5202,injury_groups!$A:$F,4,FALSE))</f>
        <v>1</v>
      </c>
      <c r="P5202" s="2">
        <f>IF(H5202="",0,VLOOKUP($H5202,injury_groups!$A:$F,5,FALSE))</f>
        <v>0</v>
      </c>
      <c r="Q5202" s="4" t="str">
        <f>IF(H5202="","",IF(LEN(VLOOKUP($H5202,injury_groups!$A:$F,6,FALSE))=0,"",VLOOKUP($H5202,injury_groups!$A:$F,6,FALSE)))</f>
        <v/>
      </c>
    </row>
    <row r="5203" spans="1:17" x14ac:dyDescent="0.2">
      <c r="A5203" s="1">
        <v>276803</v>
      </c>
      <c r="B5203">
        <v>21190</v>
      </c>
      <c r="C5203" t="s">
        <v>1705</v>
      </c>
      <c r="D5203">
        <v>2021</v>
      </c>
      <c r="E5203">
        <v>3</v>
      </c>
      <c r="F5203">
        <v>25</v>
      </c>
      <c r="G5203">
        <v>19</v>
      </c>
      <c r="H5203" t="s">
        <v>1715</v>
      </c>
      <c r="I5203" t="s">
        <v>1841</v>
      </c>
      <c r="J5203" t="s">
        <v>1870</v>
      </c>
      <c r="K5203" t="b">
        <v>1</v>
      </c>
      <c r="L5203">
        <v>8</v>
      </c>
      <c r="M5203" s="2" t="str">
        <f>IF(H5203="","",IF(LEN(VLOOKUP($H5203,injury_groups!$A:$F,2,FALSE))=0,"",VLOOKUP($H5203,injury_groups!$A:$F,2,FALSE)))</f>
        <v xml:space="preserve">ankle </v>
      </c>
      <c r="N5203" s="2" t="str">
        <f>IF(H5203="","",IF(LEN(VLOOKUP($H5203,injury_groups!$A:$F,3,FALSE))=0,"",VLOOKUP($H5203,injury_groups!$A:$F,3,FALSE)))</f>
        <v/>
      </c>
      <c r="O5203" s="2">
        <f>IF(H5203="",0,VLOOKUP($H5203,injury_groups!$A:$F,4,FALSE))</f>
        <v>1</v>
      </c>
      <c r="P5203" s="2">
        <f>IF(H5203="",0,VLOOKUP($H5203,injury_groups!$A:$F,5,FALSE))</f>
        <v>0</v>
      </c>
      <c r="Q5203" s="4" t="str">
        <f>IF(H5203="","",IF(LEN(VLOOKUP($H5203,injury_groups!$A:$F,6,FALSE))=0,"",VLOOKUP($H5203,injury_groups!$A:$F,6,FALSE)))</f>
        <v/>
      </c>
    </row>
    <row r="5204" spans="1:17" x14ac:dyDescent="0.2">
      <c r="A5204" s="1">
        <v>286885</v>
      </c>
      <c r="B5204">
        <v>21190</v>
      </c>
      <c r="C5204" t="s">
        <v>1705</v>
      </c>
      <c r="D5204">
        <v>2021</v>
      </c>
      <c r="E5204">
        <v>16</v>
      </c>
      <c r="F5204">
        <v>25</v>
      </c>
      <c r="G5204">
        <v>10</v>
      </c>
      <c r="H5204" t="s">
        <v>1710</v>
      </c>
      <c r="I5204" t="s">
        <v>1841</v>
      </c>
      <c r="J5204" t="s">
        <v>1983</v>
      </c>
      <c r="K5204" t="b">
        <v>1</v>
      </c>
      <c r="L5204">
        <v>21</v>
      </c>
      <c r="M5204" s="2" t="str">
        <f>IF(H5204="","",IF(LEN(VLOOKUP($H5204,injury_groups!$A:$F,2,FALSE))=0,"",VLOOKUP($H5204,injury_groups!$A:$F,2,FALSE)))</f>
        <v/>
      </c>
      <c r="N5204" s="2" t="str">
        <f>IF(H5204="","",IF(LEN(VLOOKUP($H5204,injury_groups!$A:$F,3,FALSE))=0,"",VLOOKUP($H5204,injury_groups!$A:$F,3,FALSE)))</f>
        <v/>
      </c>
      <c r="O5204" s="2">
        <f>IF(H5204="",0,VLOOKUP($H5204,injury_groups!$A:$F,4,FALSE))</f>
        <v>0</v>
      </c>
      <c r="P5204" s="2">
        <f>IF(H5204="",0,VLOOKUP($H5204,injury_groups!$A:$F,5,FALSE))</f>
        <v>1</v>
      </c>
      <c r="Q5204" s="4" t="str">
        <f>IF(H5204="","",IF(LEN(VLOOKUP($H5204,injury_groups!$A:$F,6,FALSE))=0,"",VLOOKUP($H5204,injury_groups!$A:$F,6,FALSE)))</f>
        <v/>
      </c>
    </row>
    <row r="5205" spans="1:17" x14ac:dyDescent="0.2">
      <c r="A5205" s="1">
        <v>274568</v>
      </c>
      <c r="B5205">
        <v>21205</v>
      </c>
      <c r="C5205" t="s">
        <v>1705</v>
      </c>
      <c r="D5205">
        <v>2021</v>
      </c>
      <c r="E5205">
        <v>1</v>
      </c>
      <c r="F5205">
        <v>10</v>
      </c>
      <c r="G5205">
        <v>23</v>
      </c>
      <c r="H5205" t="s">
        <v>1709</v>
      </c>
      <c r="I5205" t="s">
        <v>1841</v>
      </c>
      <c r="J5205" t="s">
        <v>1848</v>
      </c>
      <c r="K5205" t="b">
        <v>1</v>
      </c>
      <c r="L5205">
        <v>6</v>
      </c>
      <c r="M5205" s="2" t="str">
        <f>IF(H5205="","",IF(LEN(VLOOKUP($H5205,injury_groups!$A:$F,2,FALSE))=0,"",VLOOKUP($H5205,injury_groups!$A:$F,2,FALSE)))</f>
        <v>knee</v>
      </c>
      <c r="N5205" s="2" t="str">
        <f>IF(H5205="","",IF(LEN(VLOOKUP($H5205,injury_groups!$A:$F,3,FALSE))=0,"",VLOOKUP($H5205,injury_groups!$A:$F,3,FALSE)))</f>
        <v/>
      </c>
      <c r="O5205" s="2">
        <f>IF(H5205="",0,VLOOKUP($H5205,injury_groups!$A:$F,4,FALSE))</f>
        <v>1</v>
      </c>
      <c r="P5205" s="2">
        <f>IF(H5205="",0,VLOOKUP($H5205,injury_groups!$A:$F,5,FALSE))</f>
        <v>0</v>
      </c>
      <c r="Q5205" s="4" t="str">
        <f>IF(H5205="","",IF(LEN(VLOOKUP($H5205,injury_groups!$A:$F,6,FALSE))=0,"",VLOOKUP($H5205,injury_groups!$A:$F,6,FALSE)))</f>
        <v/>
      </c>
    </row>
    <row r="5206" spans="1:17" x14ac:dyDescent="0.2">
      <c r="A5206" s="1">
        <v>276081</v>
      </c>
      <c r="B5206">
        <v>21205</v>
      </c>
      <c r="C5206" t="s">
        <v>1705</v>
      </c>
      <c r="D5206">
        <v>2021</v>
      </c>
      <c r="E5206">
        <v>2</v>
      </c>
      <c r="F5206">
        <v>10</v>
      </c>
      <c r="G5206">
        <v>15</v>
      </c>
      <c r="H5206" t="s">
        <v>1709</v>
      </c>
      <c r="I5206" t="s">
        <v>1841</v>
      </c>
      <c r="J5206" t="s">
        <v>1859</v>
      </c>
      <c r="K5206" t="b">
        <v>1</v>
      </c>
      <c r="L5206">
        <v>7</v>
      </c>
      <c r="M5206" s="2" t="str">
        <f>IF(H5206="","",IF(LEN(VLOOKUP($H5206,injury_groups!$A:$F,2,FALSE))=0,"",VLOOKUP($H5206,injury_groups!$A:$F,2,FALSE)))</f>
        <v>knee</v>
      </c>
      <c r="N5206" s="2" t="str">
        <f>IF(H5206="","",IF(LEN(VLOOKUP($H5206,injury_groups!$A:$F,3,FALSE))=0,"",VLOOKUP($H5206,injury_groups!$A:$F,3,FALSE)))</f>
        <v/>
      </c>
      <c r="O5206" s="2">
        <f>IF(H5206="",0,VLOOKUP($H5206,injury_groups!$A:$F,4,FALSE))</f>
        <v>1</v>
      </c>
      <c r="P5206" s="2">
        <f>IF(H5206="",0,VLOOKUP($H5206,injury_groups!$A:$F,5,FALSE))</f>
        <v>0</v>
      </c>
      <c r="Q5206" s="4" t="str">
        <f>IF(H5206="","",IF(LEN(VLOOKUP($H5206,injury_groups!$A:$F,6,FALSE))=0,"",VLOOKUP($H5206,injury_groups!$A:$F,6,FALSE)))</f>
        <v/>
      </c>
    </row>
    <row r="5207" spans="1:17" x14ac:dyDescent="0.2">
      <c r="A5207" s="1">
        <v>276707</v>
      </c>
      <c r="B5207">
        <v>21205</v>
      </c>
      <c r="C5207" t="s">
        <v>1705</v>
      </c>
      <c r="D5207">
        <v>2021</v>
      </c>
      <c r="E5207">
        <v>3</v>
      </c>
      <c r="F5207">
        <v>10</v>
      </c>
      <c r="G5207">
        <v>24</v>
      </c>
      <c r="H5207" t="s">
        <v>1709</v>
      </c>
      <c r="I5207" t="s">
        <v>1841</v>
      </c>
      <c r="J5207" t="s">
        <v>1870</v>
      </c>
      <c r="K5207" t="b">
        <v>1</v>
      </c>
      <c r="L5207">
        <v>8</v>
      </c>
      <c r="M5207" s="2" t="str">
        <f>IF(H5207="","",IF(LEN(VLOOKUP($H5207,injury_groups!$A:$F,2,FALSE))=0,"",VLOOKUP($H5207,injury_groups!$A:$F,2,FALSE)))</f>
        <v>knee</v>
      </c>
      <c r="N5207" s="2" t="str">
        <f>IF(H5207="","",IF(LEN(VLOOKUP($H5207,injury_groups!$A:$F,3,FALSE))=0,"",VLOOKUP($H5207,injury_groups!$A:$F,3,FALSE)))</f>
        <v/>
      </c>
      <c r="O5207" s="2">
        <f>IF(H5207="",0,VLOOKUP($H5207,injury_groups!$A:$F,4,FALSE))</f>
        <v>1</v>
      </c>
      <c r="P5207" s="2">
        <f>IF(H5207="",0,VLOOKUP($H5207,injury_groups!$A:$F,5,FALSE))</f>
        <v>0</v>
      </c>
      <c r="Q5207" s="4" t="str">
        <f>IF(H5207="","",IF(LEN(VLOOKUP($H5207,injury_groups!$A:$F,6,FALSE))=0,"",VLOOKUP($H5207,injury_groups!$A:$F,6,FALSE)))</f>
        <v/>
      </c>
    </row>
    <row r="5208" spans="1:17" x14ac:dyDescent="0.2">
      <c r="A5208" s="1">
        <v>277360</v>
      </c>
      <c r="B5208">
        <v>21205</v>
      </c>
      <c r="C5208" t="s">
        <v>1705</v>
      </c>
      <c r="D5208">
        <v>2021</v>
      </c>
      <c r="E5208">
        <v>4</v>
      </c>
      <c r="F5208">
        <v>10</v>
      </c>
      <c r="G5208">
        <v>3</v>
      </c>
      <c r="H5208" t="s">
        <v>1709</v>
      </c>
      <c r="I5208" t="s">
        <v>1841</v>
      </c>
      <c r="J5208" t="s">
        <v>1875</v>
      </c>
      <c r="K5208" t="b">
        <v>1</v>
      </c>
      <c r="L5208">
        <v>9</v>
      </c>
      <c r="M5208" s="2" t="str">
        <f>IF(H5208="","",IF(LEN(VLOOKUP($H5208,injury_groups!$A:$F,2,FALSE))=0,"",VLOOKUP($H5208,injury_groups!$A:$F,2,FALSE)))</f>
        <v>knee</v>
      </c>
      <c r="N5208" s="2" t="str">
        <f>IF(H5208="","",IF(LEN(VLOOKUP($H5208,injury_groups!$A:$F,3,FALSE))=0,"",VLOOKUP($H5208,injury_groups!$A:$F,3,FALSE)))</f>
        <v/>
      </c>
      <c r="O5208" s="2">
        <f>IF(H5208="",0,VLOOKUP($H5208,injury_groups!$A:$F,4,FALSE))</f>
        <v>1</v>
      </c>
      <c r="P5208" s="2">
        <f>IF(H5208="",0,VLOOKUP($H5208,injury_groups!$A:$F,5,FALSE))</f>
        <v>0</v>
      </c>
      <c r="Q5208" s="4" t="str">
        <f>IF(H5208="","",IF(LEN(VLOOKUP($H5208,injury_groups!$A:$F,6,FALSE))=0,"",VLOOKUP($H5208,injury_groups!$A:$F,6,FALSE)))</f>
        <v/>
      </c>
    </row>
    <row r="5209" spans="1:17" x14ac:dyDescent="0.2">
      <c r="A5209" s="1">
        <v>278004</v>
      </c>
      <c r="B5209">
        <v>21205</v>
      </c>
      <c r="C5209" t="s">
        <v>1705</v>
      </c>
      <c r="D5209">
        <v>2021</v>
      </c>
      <c r="E5209">
        <v>5</v>
      </c>
      <c r="F5209">
        <v>10</v>
      </c>
      <c r="G5209">
        <v>28</v>
      </c>
      <c r="H5209" t="s">
        <v>1709</v>
      </c>
      <c r="I5209" t="s">
        <v>1841</v>
      </c>
      <c r="J5209" t="s">
        <v>1884</v>
      </c>
      <c r="K5209" t="b">
        <v>1</v>
      </c>
      <c r="L5209">
        <v>10</v>
      </c>
      <c r="M5209" s="2" t="str">
        <f>IF(H5209="","",IF(LEN(VLOOKUP($H5209,injury_groups!$A:$F,2,FALSE))=0,"",VLOOKUP($H5209,injury_groups!$A:$F,2,FALSE)))</f>
        <v>knee</v>
      </c>
      <c r="N5209" s="2" t="str">
        <f>IF(H5209="","",IF(LEN(VLOOKUP($H5209,injury_groups!$A:$F,3,FALSE))=0,"",VLOOKUP($H5209,injury_groups!$A:$F,3,FALSE)))</f>
        <v/>
      </c>
      <c r="O5209" s="2">
        <f>IF(H5209="",0,VLOOKUP($H5209,injury_groups!$A:$F,4,FALSE))</f>
        <v>1</v>
      </c>
      <c r="P5209" s="2">
        <f>IF(H5209="",0,VLOOKUP($H5209,injury_groups!$A:$F,5,FALSE))</f>
        <v>0</v>
      </c>
      <c r="Q5209" s="4" t="str">
        <f>IF(H5209="","",IF(LEN(VLOOKUP($H5209,injury_groups!$A:$F,6,FALSE))=0,"",VLOOKUP($H5209,injury_groups!$A:$F,6,FALSE)))</f>
        <v/>
      </c>
    </row>
    <row r="5210" spans="1:17" x14ac:dyDescent="0.2">
      <c r="A5210" s="1">
        <v>278709</v>
      </c>
      <c r="B5210">
        <v>21205</v>
      </c>
      <c r="C5210" t="s">
        <v>1705</v>
      </c>
      <c r="D5210">
        <v>2021</v>
      </c>
      <c r="E5210">
        <v>6</v>
      </c>
      <c r="F5210">
        <v>10</v>
      </c>
      <c r="G5210">
        <v>25</v>
      </c>
      <c r="H5210" t="s">
        <v>1709</v>
      </c>
      <c r="I5210" t="s">
        <v>1841</v>
      </c>
      <c r="J5210" t="s">
        <v>1892</v>
      </c>
      <c r="K5210" t="b">
        <v>1</v>
      </c>
      <c r="L5210">
        <v>11</v>
      </c>
      <c r="M5210" s="2" t="str">
        <f>IF(H5210="","",IF(LEN(VLOOKUP($H5210,injury_groups!$A:$F,2,FALSE))=0,"",VLOOKUP($H5210,injury_groups!$A:$F,2,FALSE)))</f>
        <v>knee</v>
      </c>
      <c r="N5210" s="2" t="str">
        <f>IF(H5210="","",IF(LEN(VLOOKUP($H5210,injury_groups!$A:$F,3,FALSE))=0,"",VLOOKUP($H5210,injury_groups!$A:$F,3,FALSE)))</f>
        <v/>
      </c>
      <c r="O5210" s="2">
        <f>IF(H5210="",0,VLOOKUP($H5210,injury_groups!$A:$F,4,FALSE))</f>
        <v>1</v>
      </c>
      <c r="P5210" s="2">
        <f>IF(H5210="",0,VLOOKUP($H5210,injury_groups!$A:$F,5,FALSE))</f>
        <v>0</v>
      </c>
      <c r="Q5210" s="4" t="str">
        <f>IF(H5210="","",IF(LEN(VLOOKUP($H5210,injury_groups!$A:$F,6,FALSE))=0,"",VLOOKUP($H5210,injury_groups!$A:$F,6,FALSE)))</f>
        <v/>
      </c>
    </row>
    <row r="5211" spans="1:17" x14ac:dyDescent="0.2">
      <c r="A5211" s="1">
        <v>279424</v>
      </c>
      <c r="B5211">
        <v>21205</v>
      </c>
      <c r="C5211" t="s">
        <v>1705</v>
      </c>
      <c r="D5211">
        <v>2021</v>
      </c>
      <c r="E5211">
        <v>7</v>
      </c>
      <c r="F5211">
        <v>10</v>
      </c>
      <c r="G5211">
        <v>8</v>
      </c>
      <c r="H5211" t="s">
        <v>1709</v>
      </c>
      <c r="I5211" t="s">
        <v>1841</v>
      </c>
      <c r="J5211" t="s">
        <v>1900</v>
      </c>
      <c r="K5211" t="b">
        <v>1</v>
      </c>
      <c r="L5211">
        <v>12</v>
      </c>
      <c r="M5211" s="2" t="str">
        <f>IF(H5211="","",IF(LEN(VLOOKUP($H5211,injury_groups!$A:$F,2,FALSE))=0,"",VLOOKUP($H5211,injury_groups!$A:$F,2,FALSE)))</f>
        <v>knee</v>
      </c>
      <c r="N5211" s="2" t="str">
        <f>IF(H5211="","",IF(LEN(VLOOKUP($H5211,injury_groups!$A:$F,3,FALSE))=0,"",VLOOKUP($H5211,injury_groups!$A:$F,3,FALSE)))</f>
        <v/>
      </c>
      <c r="O5211" s="2">
        <f>IF(H5211="",0,VLOOKUP($H5211,injury_groups!$A:$F,4,FALSE))</f>
        <v>1</v>
      </c>
      <c r="P5211" s="2">
        <f>IF(H5211="",0,VLOOKUP($H5211,injury_groups!$A:$F,5,FALSE))</f>
        <v>0</v>
      </c>
      <c r="Q5211" s="4" t="str">
        <f>IF(H5211="","",IF(LEN(VLOOKUP($H5211,injury_groups!$A:$F,6,FALSE))=0,"",VLOOKUP($H5211,injury_groups!$A:$F,6,FALSE)))</f>
        <v/>
      </c>
    </row>
    <row r="5212" spans="1:17" x14ac:dyDescent="0.2">
      <c r="A5212" s="1">
        <v>280100</v>
      </c>
      <c r="B5212">
        <v>21205</v>
      </c>
      <c r="C5212" t="s">
        <v>1705</v>
      </c>
      <c r="D5212">
        <v>2021</v>
      </c>
      <c r="E5212">
        <v>8</v>
      </c>
      <c r="F5212">
        <v>10</v>
      </c>
      <c r="G5212">
        <v>35</v>
      </c>
      <c r="H5212" t="s">
        <v>1709</v>
      </c>
      <c r="I5212" t="s">
        <v>1841</v>
      </c>
      <c r="J5212" t="s">
        <v>1909</v>
      </c>
      <c r="K5212" t="b">
        <v>1</v>
      </c>
      <c r="L5212">
        <v>13</v>
      </c>
      <c r="M5212" s="2" t="str">
        <f>IF(H5212="","",IF(LEN(VLOOKUP($H5212,injury_groups!$A:$F,2,FALSE))=0,"",VLOOKUP($H5212,injury_groups!$A:$F,2,FALSE)))</f>
        <v>knee</v>
      </c>
      <c r="N5212" s="2" t="str">
        <f>IF(H5212="","",IF(LEN(VLOOKUP($H5212,injury_groups!$A:$F,3,FALSE))=0,"",VLOOKUP($H5212,injury_groups!$A:$F,3,FALSE)))</f>
        <v/>
      </c>
      <c r="O5212" s="2">
        <f>IF(H5212="",0,VLOOKUP($H5212,injury_groups!$A:$F,4,FALSE))</f>
        <v>1</v>
      </c>
      <c r="P5212" s="2">
        <f>IF(H5212="",0,VLOOKUP($H5212,injury_groups!$A:$F,5,FALSE))</f>
        <v>0</v>
      </c>
      <c r="Q5212" s="4" t="str">
        <f>IF(H5212="","",IF(LEN(VLOOKUP($H5212,injury_groups!$A:$F,6,FALSE))=0,"",VLOOKUP($H5212,injury_groups!$A:$F,6,FALSE)))</f>
        <v/>
      </c>
    </row>
    <row r="5213" spans="1:17" x14ac:dyDescent="0.2">
      <c r="A5213" s="1">
        <v>280825</v>
      </c>
      <c r="B5213">
        <v>21205</v>
      </c>
      <c r="C5213" t="s">
        <v>1705</v>
      </c>
      <c r="D5213">
        <v>2021</v>
      </c>
      <c r="E5213">
        <v>9</v>
      </c>
      <c r="F5213">
        <v>10</v>
      </c>
      <c r="G5213">
        <v>9</v>
      </c>
      <c r="H5213" t="s">
        <v>1709</v>
      </c>
      <c r="I5213" t="s">
        <v>1841</v>
      </c>
      <c r="J5213" t="s">
        <v>1913</v>
      </c>
      <c r="K5213" t="b">
        <v>1</v>
      </c>
      <c r="L5213">
        <v>14</v>
      </c>
      <c r="M5213" s="2" t="str">
        <f>IF(H5213="","",IF(LEN(VLOOKUP($H5213,injury_groups!$A:$F,2,FALSE))=0,"",VLOOKUP($H5213,injury_groups!$A:$F,2,FALSE)))</f>
        <v>knee</v>
      </c>
      <c r="N5213" s="2" t="str">
        <f>IF(H5213="","",IF(LEN(VLOOKUP($H5213,injury_groups!$A:$F,3,FALSE))=0,"",VLOOKUP($H5213,injury_groups!$A:$F,3,FALSE)))</f>
        <v/>
      </c>
      <c r="O5213" s="2">
        <f>IF(H5213="",0,VLOOKUP($H5213,injury_groups!$A:$F,4,FALSE))</f>
        <v>1</v>
      </c>
      <c r="P5213" s="2">
        <f>IF(H5213="",0,VLOOKUP($H5213,injury_groups!$A:$F,5,FALSE))</f>
        <v>0</v>
      </c>
      <c r="Q5213" s="4" t="str">
        <f>IF(H5213="","",IF(LEN(VLOOKUP($H5213,injury_groups!$A:$F,6,FALSE))=0,"",VLOOKUP($H5213,injury_groups!$A:$F,6,FALSE)))</f>
        <v/>
      </c>
    </row>
    <row r="5214" spans="1:17" x14ac:dyDescent="0.2">
      <c r="A5214" s="1">
        <v>281515</v>
      </c>
      <c r="B5214">
        <v>21205</v>
      </c>
      <c r="C5214" t="s">
        <v>1705</v>
      </c>
      <c r="D5214">
        <v>2021</v>
      </c>
      <c r="E5214">
        <v>10</v>
      </c>
      <c r="F5214">
        <v>10</v>
      </c>
      <c r="G5214">
        <v>26</v>
      </c>
      <c r="H5214" t="s">
        <v>1709</v>
      </c>
      <c r="I5214" t="s">
        <v>1841</v>
      </c>
      <c r="J5214" t="s">
        <v>1924</v>
      </c>
      <c r="K5214" t="b">
        <v>1</v>
      </c>
      <c r="L5214">
        <v>15</v>
      </c>
      <c r="M5214" s="2" t="str">
        <f>IF(H5214="","",IF(LEN(VLOOKUP($H5214,injury_groups!$A:$F,2,FALSE))=0,"",VLOOKUP($H5214,injury_groups!$A:$F,2,FALSE)))</f>
        <v>knee</v>
      </c>
      <c r="N5214" s="2" t="str">
        <f>IF(H5214="","",IF(LEN(VLOOKUP($H5214,injury_groups!$A:$F,3,FALSE))=0,"",VLOOKUP($H5214,injury_groups!$A:$F,3,FALSE)))</f>
        <v/>
      </c>
      <c r="O5214" s="2">
        <f>IF(H5214="",0,VLOOKUP($H5214,injury_groups!$A:$F,4,FALSE))</f>
        <v>1</v>
      </c>
      <c r="P5214" s="2">
        <f>IF(H5214="",0,VLOOKUP($H5214,injury_groups!$A:$F,5,FALSE))</f>
        <v>0</v>
      </c>
      <c r="Q5214" s="4" t="str">
        <f>IF(H5214="","",IF(LEN(VLOOKUP($H5214,injury_groups!$A:$F,6,FALSE))=0,"",VLOOKUP($H5214,injury_groups!$A:$F,6,FALSE)))</f>
        <v/>
      </c>
    </row>
    <row r="5215" spans="1:17" x14ac:dyDescent="0.2">
      <c r="A5215" s="1">
        <v>282245</v>
      </c>
      <c r="B5215">
        <v>21205</v>
      </c>
      <c r="C5215" t="s">
        <v>1705</v>
      </c>
      <c r="D5215">
        <v>2021</v>
      </c>
      <c r="E5215">
        <v>11</v>
      </c>
      <c r="F5215">
        <v>10</v>
      </c>
      <c r="H5215" t="s">
        <v>1709</v>
      </c>
      <c r="I5215" t="s">
        <v>1841</v>
      </c>
      <c r="J5215" t="s">
        <v>1933</v>
      </c>
      <c r="K5215" t="b">
        <v>1</v>
      </c>
      <c r="L5215">
        <v>16</v>
      </c>
      <c r="M5215" s="2" t="str">
        <f>IF(H5215="","",IF(LEN(VLOOKUP($H5215,injury_groups!$A:$F,2,FALSE))=0,"",VLOOKUP($H5215,injury_groups!$A:$F,2,FALSE)))</f>
        <v>knee</v>
      </c>
      <c r="N5215" s="2" t="str">
        <f>IF(H5215="","",IF(LEN(VLOOKUP($H5215,injury_groups!$A:$F,3,FALSE))=0,"",VLOOKUP($H5215,injury_groups!$A:$F,3,FALSE)))</f>
        <v/>
      </c>
      <c r="O5215" s="2">
        <f>IF(H5215="",0,VLOOKUP($H5215,injury_groups!$A:$F,4,FALSE))</f>
        <v>1</v>
      </c>
      <c r="P5215" s="2">
        <f>IF(H5215="",0,VLOOKUP($H5215,injury_groups!$A:$F,5,FALSE))</f>
        <v>0</v>
      </c>
      <c r="Q5215" s="4" t="str">
        <f>IF(H5215="","",IF(LEN(VLOOKUP($H5215,injury_groups!$A:$F,6,FALSE))=0,"",VLOOKUP($H5215,injury_groups!$A:$F,6,FALSE)))</f>
        <v/>
      </c>
    </row>
    <row r="5216" spans="1:17" x14ac:dyDescent="0.2">
      <c r="A5216" s="1">
        <v>283004</v>
      </c>
      <c r="B5216">
        <v>21205</v>
      </c>
      <c r="C5216" t="s">
        <v>1705</v>
      </c>
      <c r="D5216">
        <v>2021</v>
      </c>
      <c r="E5216">
        <v>12</v>
      </c>
      <c r="F5216">
        <v>10</v>
      </c>
      <c r="G5216">
        <v>29</v>
      </c>
      <c r="H5216" t="s">
        <v>1709</v>
      </c>
      <c r="I5216" t="s">
        <v>1841</v>
      </c>
      <c r="J5216" t="s">
        <v>1942</v>
      </c>
      <c r="K5216" t="b">
        <v>1</v>
      </c>
      <c r="L5216">
        <v>17</v>
      </c>
      <c r="M5216" s="2" t="str">
        <f>IF(H5216="","",IF(LEN(VLOOKUP($H5216,injury_groups!$A:$F,2,FALSE))=0,"",VLOOKUP($H5216,injury_groups!$A:$F,2,FALSE)))</f>
        <v>knee</v>
      </c>
      <c r="N5216" s="2" t="str">
        <f>IF(H5216="","",IF(LEN(VLOOKUP($H5216,injury_groups!$A:$F,3,FALSE))=0,"",VLOOKUP($H5216,injury_groups!$A:$F,3,FALSE)))</f>
        <v/>
      </c>
      <c r="O5216" s="2">
        <f>IF(H5216="",0,VLOOKUP($H5216,injury_groups!$A:$F,4,FALSE))</f>
        <v>1</v>
      </c>
      <c r="P5216" s="2">
        <f>IF(H5216="",0,VLOOKUP($H5216,injury_groups!$A:$F,5,FALSE))</f>
        <v>0</v>
      </c>
      <c r="Q5216" s="4" t="str">
        <f>IF(H5216="","",IF(LEN(VLOOKUP($H5216,injury_groups!$A:$F,6,FALSE))=0,"",VLOOKUP($H5216,injury_groups!$A:$F,6,FALSE)))</f>
        <v/>
      </c>
    </row>
    <row r="5217" spans="1:17" x14ac:dyDescent="0.2">
      <c r="A5217" s="1">
        <v>283727</v>
      </c>
      <c r="B5217">
        <v>21205</v>
      </c>
      <c r="C5217" t="s">
        <v>1705</v>
      </c>
      <c r="D5217">
        <v>2021</v>
      </c>
      <c r="E5217">
        <v>13</v>
      </c>
      <c r="F5217">
        <v>10</v>
      </c>
      <c r="G5217">
        <v>16</v>
      </c>
      <c r="H5217" t="s">
        <v>1709</v>
      </c>
      <c r="I5217" t="s">
        <v>1841</v>
      </c>
      <c r="J5217" t="s">
        <v>1953</v>
      </c>
      <c r="K5217" t="b">
        <v>1</v>
      </c>
      <c r="L5217">
        <v>18</v>
      </c>
      <c r="M5217" s="2" t="str">
        <f>IF(H5217="","",IF(LEN(VLOOKUP($H5217,injury_groups!$A:$F,2,FALSE))=0,"",VLOOKUP($H5217,injury_groups!$A:$F,2,FALSE)))</f>
        <v>knee</v>
      </c>
      <c r="N5217" s="2" t="str">
        <f>IF(H5217="","",IF(LEN(VLOOKUP($H5217,injury_groups!$A:$F,3,FALSE))=0,"",VLOOKUP($H5217,injury_groups!$A:$F,3,FALSE)))</f>
        <v/>
      </c>
      <c r="O5217" s="2">
        <f>IF(H5217="",0,VLOOKUP($H5217,injury_groups!$A:$F,4,FALSE))</f>
        <v>1</v>
      </c>
      <c r="P5217" s="2">
        <f>IF(H5217="",0,VLOOKUP($H5217,injury_groups!$A:$F,5,FALSE))</f>
        <v>0</v>
      </c>
      <c r="Q5217" s="4" t="str">
        <f>IF(H5217="","",IF(LEN(VLOOKUP($H5217,injury_groups!$A:$F,6,FALSE))=0,"",VLOOKUP($H5217,injury_groups!$A:$F,6,FALSE)))</f>
        <v/>
      </c>
    </row>
    <row r="5218" spans="1:17" x14ac:dyDescent="0.2">
      <c r="A5218" s="1">
        <v>284483</v>
      </c>
      <c r="B5218">
        <v>21205</v>
      </c>
      <c r="C5218" t="s">
        <v>1705</v>
      </c>
      <c r="D5218">
        <v>2021</v>
      </c>
      <c r="E5218">
        <v>14</v>
      </c>
      <c r="F5218">
        <v>10</v>
      </c>
      <c r="G5218">
        <v>11</v>
      </c>
      <c r="H5218" t="s">
        <v>1709</v>
      </c>
      <c r="I5218" t="s">
        <v>1841</v>
      </c>
      <c r="J5218" t="s">
        <v>1961</v>
      </c>
      <c r="K5218" t="b">
        <v>1</v>
      </c>
      <c r="L5218">
        <v>19</v>
      </c>
      <c r="M5218" s="2" t="str">
        <f>IF(H5218="","",IF(LEN(VLOOKUP($H5218,injury_groups!$A:$F,2,FALSE))=0,"",VLOOKUP($H5218,injury_groups!$A:$F,2,FALSE)))</f>
        <v>knee</v>
      </c>
      <c r="N5218" s="2" t="str">
        <f>IF(H5218="","",IF(LEN(VLOOKUP($H5218,injury_groups!$A:$F,3,FALSE))=0,"",VLOOKUP($H5218,injury_groups!$A:$F,3,FALSE)))</f>
        <v/>
      </c>
      <c r="O5218" s="2">
        <f>IF(H5218="",0,VLOOKUP($H5218,injury_groups!$A:$F,4,FALSE))</f>
        <v>1</v>
      </c>
      <c r="P5218" s="2">
        <f>IF(H5218="",0,VLOOKUP($H5218,injury_groups!$A:$F,5,FALSE))</f>
        <v>0</v>
      </c>
      <c r="Q5218" s="4" t="str">
        <f>IF(H5218="","",IF(LEN(VLOOKUP($H5218,injury_groups!$A:$F,6,FALSE))=0,"",VLOOKUP($H5218,injury_groups!$A:$F,6,FALSE)))</f>
        <v/>
      </c>
    </row>
    <row r="5219" spans="1:17" x14ac:dyDescent="0.2">
      <c r="A5219" s="1">
        <v>285490</v>
      </c>
      <c r="B5219">
        <v>21205</v>
      </c>
      <c r="C5219" t="s">
        <v>1705</v>
      </c>
      <c r="D5219">
        <v>2021</v>
      </c>
      <c r="E5219">
        <v>15</v>
      </c>
      <c r="F5219">
        <v>10</v>
      </c>
      <c r="G5219">
        <v>7</v>
      </c>
      <c r="H5219" t="s">
        <v>1709</v>
      </c>
      <c r="I5219" t="s">
        <v>1841</v>
      </c>
      <c r="J5219" t="s">
        <v>1966</v>
      </c>
      <c r="K5219" t="b">
        <v>1</v>
      </c>
      <c r="L5219">
        <v>20</v>
      </c>
      <c r="M5219" s="2" t="str">
        <f>IF(H5219="","",IF(LEN(VLOOKUP($H5219,injury_groups!$A:$F,2,FALSE))=0,"",VLOOKUP($H5219,injury_groups!$A:$F,2,FALSE)))</f>
        <v>knee</v>
      </c>
      <c r="N5219" s="2" t="str">
        <f>IF(H5219="","",IF(LEN(VLOOKUP($H5219,injury_groups!$A:$F,3,FALSE))=0,"",VLOOKUP($H5219,injury_groups!$A:$F,3,FALSE)))</f>
        <v/>
      </c>
      <c r="O5219" s="2">
        <f>IF(H5219="",0,VLOOKUP($H5219,injury_groups!$A:$F,4,FALSE))</f>
        <v>1</v>
      </c>
      <c r="P5219" s="2">
        <f>IF(H5219="",0,VLOOKUP($H5219,injury_groups!$A:$F,5,FALSE))</f>
        <v>0</v>
      </c>
      <c r="Q5219" s="4" t="str">
        <f>IF(H5219="","",IF(LEN(VLOOKUP($H5219,injury_groups!$A:$F,6,FALSE))=0,"",VLOOKUP($H5219,injury_groups!$A:$F,6,FALSE)))</f>
        <v/>
      </c>
    </row>
    <row r="5220" spans="1:17" x14ac:dyDescent="0.2">
      <c r="A5220" s="1">
        <v>286481</v>
      </c>
      <c r="B5220">
        <v>21205</v>
      </c>
      <c r="C5220" t="s">
        <v>1705</v>
      </c>
      <c r="D5220">
        <v>2021</v>
      </c>
      <c r="E5220">
        <v>16</v>
      </c>
      <c r="F5220">
        <v>10</v>
      </c>
      <c r="G5220">
        <v>25</v>
      </c>
      <c r="H5220" t="s">
        <v>1709</v>
      </c>
      <c r="I5220" t="s">
        <v>1841</v>
      </c>
      <c r="J5220" t="s">
        <v>1984</v>
      </c>
      <c r="K5220" t="b">
        <v>1</v>
      </c>
      <c r="L5220">
        <v>21</v>
      </c>
      <c r="M5220" s="2" t="str">
        <f>IF(H5220="","",IF(LEN(VLOOKUP($H5220,injury_groups!$A:$F,2,FALSE))=0,"",VLOOKUP($H5220,injury_groups!$A:$F,2,FALSE)))</f>
        <v>knee</v>
      </c>
      <c r="N5220" s="2" t="str">
        <f>IF(H5220="","",IF(LEN(VLOOKUP($H5220,injury_groups!$A:$F,3,FALSE))=0,"",VLOOKUP($H5220,injury_groups!$A:$F,3,FALSE)))</f>
        <v/>
      </c>
      <c r="O5220" s="2">
        <f>IF(H5220="",0,VLOOKUP($H5220,injury_groups!$A:$F,4,FALSE))</f>
        <v>1</v>
      </c>
      <c r="P5220" s="2">
        <f>IF(H5220="",0,VLOOKUP($H5220,injury_groups!$A:$F,5,FALSE))</f>
        <v>0</v>
      </c>
      <c r="Q5220" s="4" t="str">
        <f>IF(H5220="","",IF(LEN(VLOOKUP($H5220,injury_groups!$A:$F,6,FALSE))=0,"",VLOOKUP($H5220,injury_groups!$A:$F,6,FALSE)))</f>
        <v/>
      </c>
    </row>
    <row r="5221" spans="1:17" x14ac:dyDescent="0.2">
      <c r="A5221" s="1">
        <v>287481</v>
      </c>
      <c r="B5221">
        <v>21205</v>
      </c>
      <c r="C5221" t="s">
        <v>1705</v>
      </c>
      <c r="D5221">
        <v>2021</v>
      </c>
      <c r="E5221">
        <v>17</v>
      </c>
      <c r="F5221">
        <v>10</v>
      </c>
      <c r="G5221">
        <v>29</v>
      </c>
      <c r="H5221" t="s">
        <v>1709</v>
      </c>
      <c r="I5221" t="s">
        <v>1841</v>
      </c>
      <c r="J5221" t="s">
        <v>1995</v>
      </c>
      <c r="K5221" t="b">
        <v>1</v>
      </c>
      <c r="L5221">
        <v>22</v>
      </c>
      <c r="M5221" s="2" t="str">
        <f>IF(H5221="","",IF(LEN(VLOOKUP($H5221,injury_groups!$A:$F,2,FALSE))=0,"",VLOOKUP($H5221,injury_groups!$A:$F,2,FALSE)))</f>
        <v>knee</v>
      </c>
      <c r="N5221" s="2" t="str">
        <f>IF(H5221="","",IF(LEN(VLOOKUP($H5221,injury_groups!$A:$F,3,FALSE))=0,"",VLOOKUP($H5221,injury_groups!$A:$F,3,FALSE)))</f>
        <v/>
      </c>
      <c r="O5221" s="2">
        <f>IF(H5221="",0,VLOOKUP($H5221,injury_groups!$A:$F,4,FALSE))</f>
        <v>1</v>
      </c>
      <c r="P5221" s="2">
        <f>IF(H5221="",0,VLOOKUP($H5221,injury_groups!$A:$F,5,FALSE))</f>
        <v>0</v>
      </c>
      <c r="Q5221" s="4" t="str">
        <f>IF(H5221="","",IF(LEN(VLOOKUP($H5221,injury_groups!$A:$F,6,FALSE))=0,"",VLOOKUP($H5221,injury_groups!$A:$F,6,FALSE)))</f>
        <v/>
      </c>
    </row>
    <row r="5222" spans="1:17" x14ac:dyDescent="0.2">
      <c r="A5222" s="1">
        <v>274566</v>
      </c>
      <c r="B5222">
        <v>21205</v>
      </c>
      <c r="C5222" t="s">
        <v>1706</v>
      </c>
      <c r="D5222">
        <v>2021</v>
      </c>
      <c r="E5222">
        <v>0</v>
      </c>
      <c r="F5222">
        <v>10</v>
      </c>
      <c r="H5222" t="s">
        <v>1709</v>
      </c>
      <c r="I5222" t="s">
        <v>1841</v>
      </c>
      <c r="J5222" t="s">
        <v>1998</v>
      </c>
      <c r="K5222" t="b">
        <v>1</v>
      </c>
      <c r="L5222">
        <v>0</v>
      </c>
      <c r="M5222" s="2" t="str">
        <f>IF(H5222="","",IF(LEN(VLOOKUP($H5222,injury_groups!$A:$F,2,FALSE))=0,"",VLOOKUP($H5222,injury_groups!$A:$F,2,FALSE)))</f>
        <v>knee</v>
      </c>
      <c r="N5222" s="2" t="str">
        <f>IF(H5222="","",IF(LEN(VLOOKUP($H5222,injury_groups!$A:$F,3,FALSE))=0,"",VLOOKUP($H5222,injury_groups!$A:$F,3,FALSE)))</f>
        <v/>
      </c>
      <c r="O5222" s="2">
        <f>IF(H5222="",0,VLOOKUP($H5222,injury_groups!$A:$F,4,FALSE))</f>
        <v>1</v>
      </c>
      <c r="P5222" s="2">
        <f>IF(H5222="",0,VLOOKUP($H5222,injury_groups!$A:$F,5,FALSE))</f>
        <v>0</v>
      </c>
      <c r="Q5222" s="4" t="str">
        <f>IF(H5222="","",IF(LEN(VLOOKUP($H5222,injury_groups!$A:$F,6,FALSE))=0,"",VLOOKUP($H5222,injury_groups!$A:$F,6,FALSE)))</f>
        <v/>
      </c>
    </row>
    <row r="5223" spans="1:17" x14ac:dyDescent="0.2">
      <c r="A5223" s="1">
        <v>274626</v>
      </c>
      <c r="B5223">
        <v>21205</v>
      </c>
      <c r="C5223" t="s">
        <v>1706</v>
      </c>
      <c r="D5223">
        <v>2021</v>
      </c>
      <c r="E5223">
        <v>1</v>
      </c>
      <c r="F5223">
        <v>10</v>
      </c>
      <c r="G5223">
        <v>20</v>
      </c>
      <c r="H5223" t="s">
        <v>1709</v>
      </c>
      <c r="I5223" t="s">
        <v>1841</v>
      </c>
      <c r="J5223" t="s">
        <v>2012</v>
      </c>
      <c r="K5223" t="b">
        <v>1</v>
      </c>
      <c r="L5223">
        <v>1</v>
      </c>
      <c r="M5223" s="2" t="str">
        <f>IF(H5223="","",IF(LEN(VLOOKUP($H5223,injury_groups!$A:$F,2,FALSE))=0,"",VLOOKUP($H5223,injury_groups!$A:$F,2,FALSE)))</f>
        <v>knee</v>
      </c>
      <c r="N5223" s="2" t="str">
        <f>IF(H5223="","",IF(LEN(VLOOKUP($H5223,injury_groups!$A:$F,3,FALSE))=0,"",VLOOKUP($H5223,injury_groups!$A:$F,3,FALSE)))</f>
        <v/>
      </c>
      <c r="O5223" s="2">
        <f>IF(H5223="",0,VLOOKUP($H5223,injury_groups!$A:$F,4,FALSE))</f>
        <v>1</v>
      </c>
      <c r="P5223" s="2">
        <f>IF(H5223="",0,VLOOKUP($H5223,injury_groups!$A:$F,5,FALSE))</f>
        <v>0</v>
      </c>
      <c r="Q5223" s="4" t="str">
        <f>IF(H5223="","",IF(LEN(VLOOKUP($H5223,injury_groups!$A:$F,6,FALSE))=0,"",VLOOKUP($H5223,injury_groups!$A:$F,6,FALSE)))</f>
        <v/>
      </c>
    </row>
    <row r="5224" spans="1:17" x14ac:dyDescent="0.2">
      <c r="A5224" s="1">
        <v>274891</v>
      </c>
      <c r="B5224">
        <v>21205</v>
      </c>
      <c r="C5224" t="s">
        <v>1706</v>
      </c>
      <c r="D5224">
        <v>2021</v>
      </c>
      <c r="E5224">
        <v>2</v>
      </c>
      <c r="F5224">
        <v>10</v>
      </c>
      <c r="G5224">
        <v>30</v>
      </c>
      <c r="H5224" t="s">
        <v>1709</v>
      </c>
      <c r="I5224" t="s">
        <v>1841</v>
      </c>
      <c r="J5224" t="s">
        <v>2030</v>
      </c>
      <c r="K5224" t="b">
        <v>1</v>
      </c>
      <c r="L5224">
        <v>2</v>
      </c>
      <c r="M5224" s="2" t="str">
        <f>IF(H5224="","",IF(LEN(VLOOKUP($H5224,injury_groups!$A:$F,2,FALSE))=0,"",VLOOKUP($H5224,injury_groups!$A:$F,2,FALSE)))</f>
        <v>knee</v>
      </c>
      <c r="N5224" s="2" t="str">
        <f>IF(H5224="","",IF(LEN(VLOOKUP($H5224,injury_groups!$A:$F,3,FALSE))=0,"",VLOOKUP($H5224,injury_groups!$A:$F,3,FALSE)))</f>
        <v/>
      </c>
      <c r="O5224" s="2">
        <f>IF(H5224="",0,VLOOKUP($H5224,injury_groups!$A:$F,4,FALSE))</f>
        <v>1</v>
      </c>
      <c r="P5224" s="2">
        <f>IF(H5224="",0,VLOOKUP($H5224,injury_groups!$A:$F,5,FALSE))</f>
        <v>0</v>
      </c>
      <c r="Q5224" s="4" t="str">
        <f>IF(H5224="","",IF(LEN(VLOOKUP($H5224,injury_groups!$A:$F,6,FALSE))=0,"",VLOOKUP($H5224,injury_groups!$A:$F,6,FALSE)))</f>
        <v/>
      </c>
    </row>
    <row r="5225" spans="1:17" x14ac:dyDescent="0.2">
      <c r="A5225" s="1">
        <v>275208</v>
      </c>
      <c r="B5225">
        <v>21205</v>
      </c>
      <c r="C5225" t="s">
        <v>1706</v>
      </c>
      <c r="D5225">
        <v>2021</v>
      </c>
      <c r="E5225">
        <v>3</v>
      </c>
      <c r="F5225">
        <v>10</v>
      </c>
      <c r="G5225">
        <v>32</v>
      </c>
      <c r="H5225" t="s">
        <v>1709</v>
      </c>
      <c r="I5225" t="s">
        <v>1841</v>
      </c>
      <c r="J5225" t="s">
        <v>2052</v>
      </c>
      <c r="K5225" t="b">
        <v>1</v>
      </c>
      <c r="L5225">
        <v>3</v>
      </c>
      <c r="M5225" s="2" t="str">
        <f>IF(H5225="","",IF(LEN(VLOOKUP($H5225,injury_groups!$A:$F,2,FALSE))=0,"",VLOOKUP($H5225,injury_groups!$A:$F,2,FALSE)))</f>
        <v>knee</v>
      </c>
      <c r="N5225" s="2" t="str">
        <f>IF(H5225="","",IF(LEN(VLOOKUP($H5225,injury_groups!$A:$F,3,FALSE))=0,"",VLOOKUP($H5225,injury_groups!$A:$F,3,FALSE)))</f>
        <v/>
      </c>
      <c r="O5225" s="2">
        <f>IF(H5225="",0,VLOOKUP($H5225,injury_groups!$A:$F,4,FALSE))</f>
        <v>1</v>
      </c>
      <c r="P5225" s="2">
        <f>IF(H5225="",0,VLOOKUP($H5225,injury_groups!$A:$F,5,FALSE))</f>
        <v>0</v>
      </c>
      <c r="Q5225" s="4" t="str">
        <f>IF(H5225="","",IF(LEN(VLOOKUP($H5225,injury_groups!$A:$F,6,FALSE))=0,"",VLOOKUP($H5225,injury_groups!$A:$F,6,FALSE)))</f>
        <v/>
      </c>
    </row>
    <row r="5226" spans="1:17" x14ac:dyDescent="0.2">
      <c r="A5226" s="1">
        <v>280002</v>
      </c>
      <c r="B5226">
        <v>21206</v>
      </c>
      <c r="C5226" t="s">
        <v>1705</v>
      </c>
      <c r="D5226">
        <v>2021</v>
      </c>
      <c r="E5226">
        <v>8</v>
      </c>
      <c r="F5226">
        <v>3</v>
      </c>
      <c r="H5226" t="s">
        <v>1715</v>
      </c>
      <c r="I5226" t="s">
        <v>1843</v>
      </c>
      <c r="J5226" t="s">
        <v>1906</v>
      </c>
      <c r="K5226" t="b">
        <v>0</v>
      </c>
      <c r="L5226">
        <v>13</v>
      </c>
      <c r="M5226" s="2" t="str">
        <f>IF(H5226="","",IF(LEN(VLOOKUP($H5226,injury_groups!$A:$F,2,FALSE))=0,"",VLOOKUP($H5226,injury_groups!$A:$F,2,FALSE)))</f>
        <v xml:space="preserve">ankle </v>
      </c>
      <c r="N5226" s="2" t="str">
        <f>IF(H5226="","",IF(LEN(VLOOKUP($H5226,injury_groups!$A:$F,3,FALSE))=0,"",VLOOKUP($H5226,injury_groups!$A:$F,3,FALSE)))</f>
        <v/>
      </c>
      <c r="O5226" s="2">
        <f>IF(H5226="",0,VLOOKUP($H5226,injury_groups!$A:$F,4,FALSE))</f>
        <v>1</v>
      </c>
      <c r="P5226" s="2">
        <f>IF(H5226="",0,VLOOKUP($H5226,injury_groups!$A:$F,5,FALSE))</f>
        <v>0</v>
      </c>
      <c r="Q5226" s="4" t="str">
        <f>IF(H5226="","",IF(LEN(VLOOKUP($H5226,injury_groups!$A:$F,6,FALSE))=0,"",VLOOKUP($H5226,injury_groups!$A:$F,6,FALSE)))</f>
        <v/>
      </c>
    </row>
    <row r="5227" spans="1:17" x14ac:dyDescent="0.2">
      <c r="A5227" s="1">
        <v>280726</v>
      </c>
      <c r="B5227">
        <v>21206</v>
      </c>
      <c r="C5227" t="s">
        <v>1705</v>
      </c>
      <c r="D5227">
        <v>2021</v>
      </c>
      <c r="E5227">
        <v>9</v>
      </c>
      <c r="F5227">
        <v>3</v>
      </c>
      <c r="G5227">
        <v>20</v>
      </c>
      <c r="H5227" t="s">
        <v>1715</v>
      </c>
      <c r="I5227" t="s">
        <v>1841</v>
      </c>
      <c r="J5227" t="s">
        <v>1913</v>
      </c>
      <c r="K5227" t="b">
        <v>1</v>
      </c>
      <c r="L5227">
        <v>14</v>
      </c>
      <c r="M5227" s="2" t="str">
        <f>IF(H5227="","",IF(LEN(VLOOKUP($H5227,injury_groups!$A:$F,2,FALSE))=0,"",VLOOKUP($H5227,injury_groups!$A:$F,2,FALSE)))</f>
        <v xml:space="preserve">ankle </v>
      </c>
      <c r="N5227" s="2" t="str">
        <f>IF(H5227="","",IF(LEN(VLOOKUP($H5227,injury_groups!$A:$F,3,FALSE))=0,"",VLOOKUP($H5227,injury_groups!$A:$F,3,FALSE)))</f>
        <v/>
      </c>
      <c r="O5227" s="2">
        <f>IF(H5227="",0,VLOOKUP($H5227,injury_groups!$A:$F,4,FALSE))</f>
        <v>1</v>
      </c>
      <c r="P5227" s="2">
        <f>IF(H5227="",0,VLOOKUP($H5227,injury_groups!$A:$F,5,FALSE))</f>
        <v>0</v>
      </c>
      <c r="Q5227" s="4" t="str">
        <f>IF(H5227="","",IF(LEN(VLOOKUP($H5227,injury_groups!$A:$F,6,FALSE))=0,"",VLOOKUP($H5227,injury_groups!$A:$F,6,FALSE)))</f>
        <v/>
      </c>
    </row>
    <row r="5228" spans="1:17" x14ac:dyDescent="0.2">
      <c r="A5228" s="1">
        <v>281411</v>
      </c>
      <c r="B5228">
        <v>21206</v>
      </c>
      <c r="C5228" t="s">
        <v>1705</v>
      </c>
      <c r="D5228">
        <v>2021</v>
      </c>
      <c r="E5228">
        <v>10</v>
      </c>
      <c r="F5228">
        <v>3</v>
      </c>
      <c r="G5228">
        <v>19</v>
      </c>
      <c r="H5228" t="s">
        <v>1715</v>
      </c>
      <c r="I5228" t="s">
        <v>1841</v>
      </c>
      <c r="J5228" t="s">
        <v>1921</v>
      </c>
      <c r="K5228" t="b">
        <v>1</v>
      </c>
      <c r="L5228">
        <v>15</v>
      </c>
      <c r="M5228" s="2" t="str">
        <f>IF(H5228="","",IF(LEN(VLOOKUP($H5228,injury_groups!$A:$F,2,FALSE))=0,"",VLOOKUP($H5228,injury_groups!$A:$F,2,FALSE)))</f>
        <v xml:space="preserve">ankle </v>
      </c>
      <c r="N5228" s="2" t="str">
        <f>IF(H5228="","",IF(LEN(VLOOKUP($H5228,injury_groups!$A:$F,3,FALSE))=0,"",VLOOKUP($H5228,injury_groups!$A:$F,3,FALSE)))</f>
        <v/>
      </c>
      <c r="O5228" s="2">
        <f>IF(H5228="",0,VLOOKUP($H5228,injury_groups!$A:$F,4,FALSE))</f>
        <v>1</v>
      </c>
      <c r="P5228" s="2">
        <f>IF(H5228="",0,VLOOKUP($H5228,injury_groups!$A:$F,5,FALSE))</f>
        <v>0</v>
      </c>
      <c r="Q5228" s="4" t="str">
        <f>IF(H5228="","",IF(LEN(VLOOKUP($H5228,injury_groups!$A:$F,6,FALSE))=0,"",VLOOKUP($H5228,injury_groups!$A:$F,6,FALSE)))</f>
        <v/>
      </c>
    </row>
    <row r="5229" spans="1:17" x14ac:dyDescent="0.2">
      <c r="A5229" s="1">
        <v>284111</v>
      </c>
      <c r="B5229">
        <v>21206</v>
      </c>
      <c r="C5229" t="s">
        <v>1705</v>
      </c>
      <c r="D5229">
        <v>2021</v>
      </c>
      <c r="E5229">
        <v>13</v>
      </c>
      <c r="F5229">
        <v>3</v>
      </c>
      <c r="G5229">
        <v>28</v>
      </c>
      <c r="H5229" t="s">
        <v>1715</v>
      </c>
      <c r="I5229" t="s">
        <v>1842</v>
      </c>
      <c r="J5229" t="s">
        <v>1948</v>
      </c>
      <c r="K5229" t="b">
        <v>0</v>
      </c>
      <c r="L5229">
        <v>18</v>
      </c>
      <c r="M5229" s="2" t="str">
        <f>IF(H5229="","",IF(LEN(VLOOKUP($H5229,injury_groups!$A:$F,2,FALSE))=0,"",VLOOKUP($H5229,injury_groups!$A:$F,2,FALSE)))</f>
        <v xml:space="preserve">ankle </v>
      </c>
      <c r="N5229" s="2" t="str">
        <f>IF(H5229="","",IF(LEN(VLOOKUP($H5229,injury_groups!$A:$F,3,FALSE))=0,"",VLOOKUP($H5229,injury_groups!$A:$F,3,FALSE)))</f>
        <v/>
      </c>
      <c r="O5229" s="2">
        <f>IF(H5229="",0,VLOOKUP($H5229,injury_groups!$A:$F,4,FALSE))</f>
        <v>1</v>
      </c>
      <c r="P5229" s="2">
        <f>IF(H5229="",0,VLOOKUP($H5229,injury_groups!$A:$F,5,FALSE))</f>
        <v>0</v>
      </c>
      <c r="Q5229" s="4" t="str">
        <f>IF(H5229="","",IF(LEN(VLOOKUP($H5229,injury_groups!$A:$F,6,FALSE))=0,"",VLOOKUP($H5229,injury_groups!$A:$F,6,FALSE)))</f>
        <v/>
      </c>
    </row>
    <row r="5230" spans="1:17" x14ac:dyDescent="0.2">
      <c r="A5230" s="1">
        <v>284373</v>
      </c>
      <c r="B5230">
        <v>21206</v>
      </c>
      <c r="C5230" t="s">
        <v>1705</v>
      </c>
      <c r="D5230">
        <v>2021</v>
      </c>
      <c r="E5230">
        <v>14</v>
      </c>
      <c r="F5230">
        <v>3</v>
      </c>
      <c r="G5230">
        <v>8</v>
      </c>
      <c r="H5230" t="s">
        <v>1712</v>
      </c>
      <c r="I5230" t="s">
        <v>1841</v>
      </c>
      <c r="J5230" t="s">
        <v>1958</v>
      </c>
      <c r="K5230" t="b">
        <v>1</v>
      </c>
      <c r="L5230">
        <v>19</v>
      </c>
      <c r="M5230" s="2" t="str">
        <f>IF(H5230="","",IF(LEN(VLOOKUP($H5230,injury_groups!$A:$F,2,FALSE))=0,"",VLOOKUP($H5230,injury_groups!$A:$F,2,FALSE)))</f>
        <v>hand</v>
      </c>
      <c r="N5230" s="2" t="str">
        <f>IF(H5230="","",IF(LEN(VLOOKUP($H5230,injury_groups!$A:$F,3,FALSE))=0,"",VLOOKUP($H5230,injury_groups!$A:$F,3,FALSE)))</f>
        <v/>
      </c>
      <c r="O5230" s="2">
        <f>IF(H5230="",0,VLOOKUP($H5230,injury_groups!$A:$F,4,FALSE))</f>
        <v>1</v>
      </c>
      <c r="P5230" s="2">
        <f>IF(H5230="",0,VLOOKUP($H5230,injury_groups!$A:$F,5,FALSE))</f>
        <v>0</v>
      </c>
      <c r="Q5230" s="4" t="str">
        <f>IF(H5230="","",IF(LEN(VLOOKUP($H5230,injury_groups!$A:$F,6,FALSE))=0,"",VLOOKUP($H5230,injury_groups!$A:$F,6,FALSE)))</f>
        <v/>
      </c>
    </row>
    <row r="5231" spans="1:17" x14ac:dyDescent="0.2">
      <c r="A5231" s="1">
        <v>284875</v>
      </c>
      <c r="B5231">
        <v>21207</v>
      </c>
      <c r="C5231" t="s">
        <v>1705</v>
      </c>
      <c r="D5231">
        <v>2021</v>
      </c>
      <c r="E5231">
        <v>14</v>
      </c>
      <c r="F5231">
        <v>35</v>
      </c>
      <c r="G5231">
        <v>9</v>
      </c>
      <c r="H5231" t="s">
        <v>1720</v>
      </c>
      <c r="I5231" t="s">
        <v>1841</v>
      </c>
      <c r="J5231" t="s">
        <v>1958</v>
      </c>
      <c r="K5231" t="b">
        <v>1</v>
      </c>
      <c r="L5231">
        <v>19</v>
      </c>
      <c r="M5231" s="2" t="str">
        <f>IF(H5231="","",IF(LEN(VLOOKUP($H5231,injury_groups!$A:$F,2,FALSE))=0,"",VLOOKUP($H5231,injury_groups!$A:$F,2,FALSE)))</f>
        <v>hamstring</v>
      </c>
      <c r="N5231" s="2" t="str">
        <f>IF(H5231="","",IF(LEN(VLOOKUP($H5231,injury_groups!$A:$F,3,FALSE))=0,"",VLOOKUP($H5231,injury_groups!$A:$F,3,FALSE)))</f>
        <v/>
      </c>
      <c r="O5231" s="2">
        <f>IF(H5231="",0,VLOOKUP($H5231,injury_groups!$A:$F,4,FALSE))</f>
        <v>1</v>
      </c>
      <c r="P5231" s="2">
        <f>IF(H5231="",0,VLOOKUP($H5231,injury_groups!$A:$F,5,FALSE))</f>
        <v>0</v>
      </c>
      <c r="Q5231" s="4" t="str">
        <f>IF(H5231="","",IF(LEN(VLOOKUP($H5231,injury_groups!$A:$F,6,FALSE))=0,"",VLOOKUP($H5231,injury_groups!$A:$F,6,FALSE)))</f>
        <v/>
      </c>
    </row>
    <row r="5232" spans="1:17" x14ac:dyDescent="0.2">
      <c r="A5232" s="1">
        <v>284624</v>
      </c>
      <c r="B5232">
        <v>21211</v>
      </c>
      <c r="C5232" t="s">
        <v>1705</v>
      </c>
      <c r="D5232">
        <v>2021</v>
      </c>
      <c r="E5232">
        <v>14</v>
      </c>
      <c r="F5232">
        <v>19</v>
      </c>
      <c r="H5232" t="s">
        <v>1709</v>
      </c>
      <c r="I5232" t="s">
        <v>1841</v>
      </c>
      <c r="J5232" t="s">
        <v>1962</v>
      </c>
      <c r="K5232" t="b">
        <v>1</v>
      </c>
      <c r="L5232">
        <v>19</v>
      </c>
      <c r="M5232" s="2" t="str">
        <f>IF(H5232="","",IF(LEN(VLOOKUP($H5232,injury_groups!$A:$F,2,FALSE))=0,"",VLOOKUP($H5232,injury_groups!$A:$F,2,FALSE)))</f>
        <v>knee</v>
      </c>
      <c r="N5232" s="2" t="str">
        <f>IF(H5232="","",IF(LEN(VLOOKUP($H5232,injury_groups!$A:$F,3,FALSE))=0,"",VLOOKUP($H5232,injury_groups!$A:$F,3,FALSE)))</f>
        <v/>
      </c>
      <c r="O5232" s="2">
        <f>IF(H5232="",0,VLOOKUP($H5232,injury_groups!$A:$F,4,FALSE))</f>
        <v>1</v>
      </c>
      <c r="P5232" s="2">
        <f>IF(H5232="",0,VLOOKUP($H5232,injury_groups!$A:$F,5,FALSE))</f>
        <v>0</v>
      </c>
      <c r="Q5232" s="4" t="str">
        <f>IF(H5232="","",IF(LEN(VLOOKUP($H5232,injury_groups!$A:$F,6,FALSE))=0,"",VLOOKUP($H5232,injury_groups!$A:$F,6,FALSE)))</f>
        <v/>
      </c>
    </row>
    <row r="5233" spans="1:17" x14ac:dyDescent="0.2">
      <c r="A5233" s="1">
        <v>285493</v>
      </c>
      <c r="B5233">
        <v>21211</v>
      </c>
      <c r="C5233" t="s">
        <v>1705</v>
      </c>
      <c r="D5233">
        <v>2021</v>
      </c>
      <c r="E5233">
        <v>15</v>
      </c>
      <c r="F5233">
        <v>19</v>
      </c>
      <c r="G5233">
        <v>24</v>
      </c>
      <c r="H5233" t="s">
        <v>1709</v>
      </c>
      <c r="I5233" t="s">
        <v>1841</v>
      </c>
      <c r="J5233" t="s">
        <v>1965</v>
      </c>
      <c r="K5233" t="b">
        <v>1</v>
      </c>
      <c r="L5233">
        <v>20</v>
      </c>
      <c r="M5233" s="2" t="str">
        <f>IF(H5233="","",IF(LEN(VLOOKUP($H5233,injury_groups!$A:$F,2,FALSE))=0,"",VLOOKUP($H5233,injury_groups!$A:$F,2,FALSE)))</f>
        <v>knee</v>
      </c>
      <c r="N5233" s="2" t="str">
        <f>IF(H5233="","",IF(LEN(VLOOKUP($H5233,injury_groups!$A:$F,3,FALSE))=0,"",VLOOKUP($H5233,injury_groups!$A:$F,3,FALSE)))</f>
        <v/>
      </c>
      <c r="O5233" s="2">
        <f>IF(H5233="",0,VLOOKUP($H5233,injury_groups!$A:$F,4,FALSE))</f>
        <v>1</v>
      </c>
      <c r="P5233" s="2">
        <f>IF(H5233="",0,VLOOKUP($H5233,injury_groups!$A:$F,5,FALSE))</f>
        <v>0</v>
      </c>
      <c r="Q5233" s="4" t="str">
        <f>IF(H5233="","",IF(LEN(VLOOKUP($H5233,injury_groups!$A:$F,6,FALSE))=0,"",VLOOKUP($H5233,injury_groups!$A:$F,6,FALSE)))</f>
        <v/>
      </c>
    </row>
    <row r="5234" spans="1:17" x14ac:dyDescent="0.2">
      <c r="A5234" s="1">
        <v>286482</v>
      </c>
      <c r="B5234">
        <v>21211</v>
      </c>
      <c r="C5234" t="s">
        <v>1705</v>
      </c>
      <c r="D5234">
        <v>2021</v>
      </c>
      <c r="E5234">
        <v>16</v>
      </c>
      <c r="F5234">
        <v>19</v>
      </c>
      <c r="G5234">
        <v>22</v>
      </c>
      <c r="H5234" t="s">
        <v>1709</v>
      </c>
      <c r="I5234" t="s">
        <v>1841</v>
      </c>
      <c r="J5234" t="s">
        <v>1987</v>
      </c>
      <c r="K5234" t="b">
        <v>1</v>
      </c>
      <c r="L5234">
        <v>21</v>
      </c>
      <c r="M5234" s="2" t="str">
        <f>IF(H5234="","",IF(LEN(VLOOKUP($H5234,injury_groups!$A:$F,2,FALSE))=0,"",VLOOKUP($H5234,injury_groups!$A:$F,2,FALSE)))</f>
        <v>knee</v>
      </c>
      <c r="N5234" s="2" t="str">
        <f>IF(H5234="","",IF(LEN(VLOOKUP($H5234,injury_groups!$A:$F,3,FALSE))=0,"",VLOOKUP($H5234,injury_groups!$A:$F,3,FALSE)))</f>
        <v/>
      </c>
      <c r="O5234" s="2">
        <f>IF(H5234="",0,VLOOKUP($H5234,injury_groups!$A:$F,4,FALSE))</f>
        <v>1</v>
      </c>
      <c r="P5234" s="2">
        <f>IF(H5234="",0,VLOOKUP($H5234,injury_groups!$A:$F,5,FALSE))</f>
        <v>0</v>
      </c>
      <c r="Q5234" s="4" t="str">
        <f>IF(H5234="","",IF(LEN(VLOOKUP($H5234,injury_groups!$A:$F,6,FALSE))=0,"",VLOOKUP($H5234,injury_groups!$A:$F,6,FALSE)))</f>
        <v/>
      </c>
    </row>
    <row r="5235" spans="1:17" x14ac:dyDescent="0.2">
      <c r="A5235" s="1">
        <v>287482</v>
      </c>
      <c r="B5235">
        <v>21211</v>
      </c>
      <c r="C5235" t="s">
        <v>1705</v>
      </c>
      <c r="D5235">
        <v>2021</v>
      </c>
      <c r="E5235">
        <v>17</v>
      </c>
      <c r="F5235">
        <v>19</v>
      </c>
      <c r="G5235">
        <v>34</v>
      </c>
      <c r="H5235" t="s">
        <v>1709</v>
      </c>
      <c r="I5235" t="s">
        <v>1841</v>
      </c>
      <c r="J5235" t="s">
        <v>1992</v>
      </c>
      <c r="K5235" t="b">
        <v>1</v>
      </c>
      <c r="L5235">
        <v>22</v>
      </c>
      <c r="M5235" s="2" t="str">
        <f>IF(H5235="","",IF(LEN(VLOOKUP($H5235,injury_groups!$A:$F,2,FALSE))=0,"",VLOOKUP($H5235,injury_groups!$A:$F,2,FALSE)))</f>
        <v>knee</v>
      </c>
      <c r="N5235" s="2" t="str">
        <f>IF(H5235="","",IF(LEN(VLOOKUP($H5235,injury_groups!$A:$F,3,FALSE))=0,"",VLOOKUP($H5235,injury_groups!$A:$F,3,FALSE)))</f>
        <v/>
      </c>
      <c r="O5235" s="2">
        <f>IF(H5235="",0,VLOOKUP($H5235,injury_groups!$A:$F,4,FALSE))</f>
        <v>1</v>
      </c>
      <c r="P5235" s="2">
        <f>IF(H5235="",0,VLOOKUP($H5235,injury_groups!$A:$F,5,FALSE))</f>
        <v>0</v>
      </c>
      <c r="Q5235" s="4" t="str">
        <f>IF(H5235="","",IF(LEN(VLOOKUP($H5235,injury_groups!$A:$F,6,FALSE))=0,"",VLOOKUP($H5235,injury_groups!$A:$F,6,FALSE)))</f>
        <v/>
      </c>
    </row>
    <row r="5236" spans="1:17" x14ac:dyDescent="0.2">
      <c r="A5236" s="1">
        <v>285494</v>
      </c>
      <c r="B5236">
        <v>21218</v>
      </c>
      <c r="C5236" t="s">
        <v>1705</v>
      </c>
      <c r="D5236">
        <v>2021</v>
      </c>
      <c r="E5236">
        <v>15</v>
      </c>
      <c r="F5236">
        <v>4</v>
      </c>
      <c r="G5236">
        <v>5</v>
      </c>
      <c r="H5236" t="s">
        <v>1710</v>
      </c>
      <c r="I5236" t="s">
        <v>1841</v>
      </c>
      <c r="J5236" t="s">
        <v>1965</v>
      </c>
      <c r="K5236" t="b">
        <v>1</v>
      </c>
      <c r="L5236">
        <v>20</v>
      </c>
      <c r="M5236" s="2" t="str">
        <f>IF(H5236="","",IF(LEN(VLOOKUP($H5236,injury_groups!$A:$F,2,FALSE))=0,"",VLOOKUP($H5236,injury_groups!$A:$F,2,FALSE)))</f>
        <v/>
      </c>
      <c r="N5236" s="2" t="str">
        <f>IF(H5236="","",IF(LEN(VLOOKUP($H5236,injury_groups!$A:$F,3,FALSE))=0,"",VLOOKUP($H5236,injury_groups!$A:$F,3,FALSE)))</f>
        <v/>
      </c>
      <c r="O5236" s="2">
        <f>IF(H5236="",0,VLOOKUP($H5236,injury_groups!$A:$F,4,FALSE))</f>
        <v>0</v>
      </c>
      <c r="P5236" s="2">
        <f>IF(H5236="",0,VLOOKUP($H5236,injury_groups!$A:$F,5,FALSE))</f>
        <v>1</v>
      </c>
      <c r="Q5236" s="4" t="str">
        <f>IF(H5236="","",IF(LEN(VLOOKUP($H5236,injury_groups!$A:$F,6,FALSE))=0,"",VLOOKUP($H5236,injury_groups!$A:$F,6,FALSE)))</f>
        <v/>
      </c>
    </row>
    <row r="5237" spans="1:17" x14ac:dyDescent="0.2">
      <c r="A5237" s="1">
        <v>276660</v>
      </c>
      <c r="B5237">
        <v>21222</v>
      </c>
      <c r="C5237" t="s">
        <v>1705</v>
      </c>
      <c r="D5237">
        <v>2021</v>
      </c>
      <c r="E5237">
        <v>3</v>
      </c>
      <c r="F5237">
        <v>7</v>
      </c>
      <c r="G5237">
        <v>28</v>
      </c>
      <c r="H5237" t="s">
        <v>1710</v>
      </c>
      <c r="I5237" t="s">
        <v>1841</v>
      </c>
      <c r="J5237" t="s">
        <v>1867</v>
      </c>
      <c r="K5237" t="b">
        <v>1</v>
      </c>
      <c r="L5237">
        <v>8</v>
      </c>
      <c r="M5237" s="2" t="str">
        <f>IF(H5237="","",IF(LEN(VLOOKUP($H5237,injury_groups!$A:$F,2,FALSE))=0,"",VLOOKUP($H5237,injury_groups!$A:$F,2,FALSE)))</f>
        <v/>
      </c>
      <c r="N5237" s="2" t="str">
        <f>IF(H5237="","",IF(LEN(VLOOKUP($H5237,injury_groups!$A:$F,3,FALSE))=0,"",VLOOKUP($H5237,injury_groups!$A:$F,3,FALSE)))</f>
        <v/>
      </c>
      <c r="O5237" s="2">
        <f>IF(H5237="",0,VLOOKUP($H5237,injury_groups!$A:$F,4,FALSE))</f>
        <v>0</v>
      </c>
      <c r="P5237" s="2">
        <f>IF(H5237="",0,VLOOKUP($H5237,injury_groups!$A:$F,5,FALSE))</f>
        <v>1</v>
      </c>
      <c r="Q5237" s="4" t="str">
        <f>IF(H5237="","",IF(LEN(VLOOKUP($H5237,injury_groups!$A:$F,6,FALSE))=0,"",VLOOKUP($H5237,injury_groups!$A:$F,6,FALSE)))</f>
        <v/>
      </c>
    </row>
    <row r="5238" spans="1:17" x14ac:dyDescent="0.2">
      <c r="A5238" s="1">
        <v>286484</v>
      </c>
      <c r="B5238">
        <v>21227</v>
      </c>
      <c r="C5238" t="s">
        <v>1705</v>
      </c>
      <c r="D5238">
        <v>2021</v>
      </c>
      <c r="E5238">
        <v>16</v>
      </c>
      <c r="F5238">
        <v>10</v>
      </c>
      <c r="G5238">
        <v>25</v>
      </c>
      <c r="H5238" t="s">
        <v>1737</v>
      </c>
      <c r="I5238" t="s">
        <v>1841</v>
      </c>
      <c r="J5238" t="s">
        <v>1984</v>
      </c>
      <c r="K5238" t="b">
        <v>1</v>
      </c>
      <c r="L5238">
        <v>21</v>
      </c>
      <c r="M5238" s="2" t="str">
        <f>IF(H5238="","",IF(LEN(VLOOKUP($H5238,injury_groups!$A:$F,2,FALSE))=0,"",VLOOKUP($H5238,injury_groups!$A:$F,2,FALSE)))</f>
        <v>arm</v>
      </c>
      <c r="N5238" s="2" t="str">
        <f>IF(H5238="","",IF(LEN(VLOOKUP($H5238,injury_groups!$A:$F,3,FALSE))=0,"",VLOOKUP($H5238,injury_groups!$A:$F,3,FALSE)))</f>
        <v/>
      </c>
      <c r="O5238" s="2">
        <f>IF(H5238="",0,VLOOKUP($H5238,injury_groups!$A:$F,4,FALSE))</f>
        <v>1</v>
      </c>
      <c r="P5238" s="2">
        <f>IF(H5238="",0,VLOOKUP($H5238,injury_groups!$A:$F,5,FALSE))</f>
        <v>0</v>
      </c>
      <c r="Q5238" s="4" t="str">
        <f>IF(H5238="","",IF(LEN(VLOOKUP($H5238,injury_groups!$A:$F,6,FALSE))=0,"",VLOOKUP($H5238,injury_groups!$A:$F,6,FALSE)))</f>
        <v/>
      </c>
    </row>
    <row r="5239" spans="1:17" x14ac:dyDescent="0.2">
      <c r="A5239" s="1">
        <v>287484</v>
      </c>
      <c r="B5239">
        <v>21227</v>
      </c>
      <c r="C5239" t="s">
        <v>1705</v>
      </c>
      <c r="D5239">
        <v>2021</v>
      </c>
      <c r="E5239">
        <v>17</v>
      </c>
      <c r="F5239">
        <v>10</v>
      </c>
      <c r="G5239">
        <v>29</v>
      </c>
      <c r="H5239" t="s">
        <v>1737</v>
      </c>
      <c r="I5239" t="s">
        <v>1841</v>
      </c>
      <c r="J5239" t="s">
        <v>1995</v>
      </c>
      <c r="K5239" t="b">
        <v>1</v>
      </c>
      <c r="L5239">
        <v>22</v>
      </c>
      <c r="M5239" s="2" t="str">
        <f>IF(H5239="","",IF(LEN(VLOOKUP($H5239,injury_groups!$A:$F,2,FALSE))=0,"",VLOOKUP($H5239,injury_groups!$A:$F,2,FALSE)))</f>
        <v>arm</v>
      </c>
      <c r="N5239" s="2" t="str">
        <f>IF(H5239="","",IF(LEN(VLOOKUP($H5239,injury_groups!$A:$F,3,FALSE))=0,"",VLOOKUP($H5239,injury_groups!$A:$F,3,FALSE)))</f>
        <v/>
      </c>
      <c r="O5239" s="2">
        <f>IF(H5239="",0,VLOOKUP($H5239,injury_groups!$A:$F,4,FALSE))</f>
        <v>1</v>
      </c>
      <c r="P5239" s="2">
        <f>IF(H5239="",0,VLOOKUP($H5239,injury_groups!$A:$F,5,FALSE))</f>
        <v>0</v>
      </c>
      <c r="Q5239" s="4" t="str">
        <f>IF(H5239="","",IF(LEN(VLOOKUP($H5239,injury_groups!$A:$F,6,FALSE))=0,"",VLOOKUP($H5239,injury_groups!$A:$F,6,FALSE)))</f>
        <v/>
      </c>
    </row>
    <row r="5240" spans="1:17" x14ac:dyDescent="0.2">
      <c r="A5240" s="1">
        <v>284185</v>
      </c>
      <c r="B5240">
        <v>21228</v>
      </c>
      <c r="C5240" t="s">
        <v>1705</v>
      </c>
      <c r="D5240">
        <v>2021</v>
      </c>
      <c r="E5240">
        <v>13</v>
      </c>
      <c r="F5240">
        <v>10</v>
      </c>
      <c r="G5240">
        <v>16</v>
      </c>
      <c r="H5240" t="s">
        <v>1709</v>
      </c>
      <c r="I5240" t="s">
        <v>1841</v>
      </c>
      <c r="J5240" t="s">
        <v>1954</v>
      </c>
      <c r="K5240" t="b">
        <v>1</v>
      </c>
      <c r="L5240">
        <v>18</v>
      </c>
      <c r="M5240" s="2" t="str">
        <f>IF(H5240="","",IF(LEN(VLOOKUP($H5240,injury_groups!$A:$F,2,FALSE))=0,"",VLOOKUP($H5240,injury_groups!$A:$F,2,FALSE)))</f>
        <v>knee</v>
      </c>
      <c r="N5240" s="2" t="str">
        <f>IF(H5240="","",IF(LEN(VLOOKUP($H5240,injury_groups!$A:$F,3,FALSE))=0,"",VLOOKUP($H5240,injury_groups!$A:$F,3,FALSE)))</f>
        <v/>
      </c>
      <c r="O5240" s="2">
        <f>IF(H5240="",0,VLOOKUP($H5240,injury_groups!$A:$F,4,FALSE))</f>
        <v>1</v>
      </c>
      <c r="P5240" s="2">
        <f>IF(H5240="",0,VLOOKUP($H5240,injury_groups!$A:$F,5,FALSE))</f>
        <v>0</v>
      </c>
      <c r="Q5240" s="4" t="str">
        <f>IF(H5240="","",IF(LEN(VLOOKUP($H5240,injury_groups!$A:$F,6,FALSE))=0,"",VLOOKUP($H5240,injury_groups!$A:$F,6,FALSE)))</f>
        <v/>
      </c>
    </row>
    <row r="5241" spans="1:17" x14ac:dyDescent="0.2">
      <c r="A5241" s="1">
        <v>284484</v>
      </c>
      <c r="B5241">
        <v>21228</v>
      </c>
      <c r="C5241" t="s">
        <v>1705</v>
      </c>
      <c r="D5241">
        <v>2021</v>
      </c>
      <c r="E5241">
        <v>14</v>
      </c>
      <c r="F5241">
        <v>10</v>
      </c>
      <c r="G5241">
        <v>11</v>
      </c>
      <c r="H5241" t="s">
        <v>1709</v>
      </c>
      <c r="I5241" t="s">
        <v>1841</v>
      </c>
      <c r="J5241" t="s">
        <v>1961</v>
      </c>
      <c r="K5241" t="b">
        <v>1</v>
      </c>
      <c r="L5241">
        <v>19</v>
      </c>
      <c r="M5241" s="2" t="str">
        <f>IF(H5241="","",IF(LEN(VLOOKUP($H5241,injury_groups!$A:$F,2,FALSE))=0,"",VLOOKUP($H5241,injury_groups!$A:$F,2,FALSE)))</f>
        <v>knee</v>
      </c>
      <c r="N5241" s="2" t="str">
        <f>IF(H5241="","",IF(LEN(VLOOKUP($H5241,injury_groups!$A:$F,3,FALSE))=0,"",VLOOKUP($H5241,injury_groups!$A:$F,3,FALSE)))</f>
        <v/>
      </c>
      <c r="O5241" s="2">
        <f>IF(H5241="",0,VLOOKUP($H5241,injury_groups!$A:$F,4,FALSE))</f>
        <v>1</v>
      </c>
      <c r="P5241" s="2">
        <f>IF(H5241="",0,VLOOKUP($H5241,injury_groups!$A:$F,5,FALSE))</f>
        <v>0</v>
      </c>
      <c r="Q5241" s="4" t="str">
        <f>IF(H5241="","",IF(LEN(VLOOKUP($H5241,injury_groups!$A:$F,6,FALSE))=0,"",VLOOKUP($H5241,injury_groups!$A:$F,6,FALSE)))</f>
        <v/>
      </c>
    </row>
    <row r="5242" spans="1:17" x14ac:dyDescent="0.2">
      <c r="A5242" s="1">
        <v>285495</v>
      </c>
      <c r="B5242">
        <v>21228</v>
      </c>
      <c r="C5242" t="s">
        <v>1705</v>
      </c>
      <c r="D5242">
        <v>2021</v>
      </c>
      <c r="E5242">
        <v>15</v>
      </c>
      <c r="F5242">
        <v>10</v>
      </c>
      <c r="G5242">
        <v>7</v>
      </c>
      <c r="H5242" t="s">
        <v>1709</v>
      </c>
      <c r="I5242" t="s">
        <v>1841</v>
      </c>
      <c r="J5242" t="s">
        <v>1966</v>
      </c>
      <c r="K5242" t="b">
        <v>1</v>
      </c>
      <c r="L5242">
        <v>20</v>
      </c>
      <c r="M5242" s="2" t="str">
        <f>IF(H5242="","",IF(LEN(VLOOKUP($H5242,injury_groups!$A:$F,2,FALSE))=0,"",VLOOKUP($H5242,injury_groups!$A:$F,2,FALSE)))</f>
        <v>knee</v>
      </c>
      <c r="N5242" s="2" t="str">
        <f>IF(H5242="","",IF(LEN(VLOOKUP($H5242,injury_groups!$A:$F,3,FALSE))=0,"",VLOOKUP($H5242,injury_groups!$A:$F,3,FALSE)))</f>
        <v/>
      </c>
      <c r="O5242" s="2">
        <f>IF(H5242="",0,VLOOKUP($H5242,injury_groups!$A:$F,4,FALSE))</f>
        <v>1</v>
      </c>
      <c r="P5242" s="2">
        <f>IF(H5242="",0,VLOOKUP($H5242,injury_groups!$A:$F,5,FALSE))</f>
        <v>0</v>
      </c>
      <c r="Q5242" s="4" t="str">
        <f>IF(H5242="","",IF(LEN(VLOOKUP($H5242,injury_groups!$A:$F,6,FALSE))=0,"",VLOOKUP($H5242,injury_groups!$A:$F,6,FALSE)))</f>
        <v/>
      </c>
    </row>
    <row r="5243" spans="1:17" x14ac:dyDescent="0.2">
      <c r="A5243" s="1">
        <v>286485</v>
      </c>
      <c r="B5243">
        <v>21228</v>
      </c>
      <c r="C5243" t="s">
        <v>1705</v>
      </c>
      <c r="D5243">
        <v>2021</v>
      </c>
      <c r="E5243">
        <v>16</v>
      </c>
      <c r="F5243">
        <v>10</v>
      </c>
      <c r="G5243">
        <v>25</v>
      </c>
      <c r="H5243" t="s">
        <v>1709</v>
      </c>
      <c r="I5243" t="s">
        <v>1841</v>
      </c>
      <c r="J5243" t="s">
        <v>1984</v>
      </c>
      <c r="K5243" t="b">
        <v>1</v>
      </c>
      <c r="L5243">
        <v>21</v>
      </c>
      <c r="M5243" s="2" t="str">
        <f>IF(H5243="","",IF(LEN(VLOOKUP($H5243,injury_groups!$A:$F,2,FALSE))=0,"",VLOOKUP($H5243,injury_groups!$A:$F,2,FALSE)))</f>
        <v>knee</v>
      </c>
      <c r="N5243" s="2" t="str">
        <f>IF(H5243="","",IF(LEN(VLOOKUP($H5243,injury_groups!$A:$F,3,FALSE))=0,"",VLOOKUP($H5243,injury_groups!$A:$F,3,FALSE)))</f>
        <v/>
      </c>
      <c r="O5243" s="2">
        <f>IF(H5243="",0,VLOOKUP($H5243,injury_groups!$A:$F,4,FALSE))</f>
        <v>1</v>
      </c>
      <c r="P5243" s="2">
        <f>IF(H5243="",0,VLOOKUP($H5243,injury_groups!$A:$F,5,FALSE))</f>
        <v>0</v>
      </c>
      <c r="Q5243" s="4" t="str">
        <f>IF(H5243="","",IF(LEN(VLOOKUP($H5243,injury_groups!$A:$F,6,FALSE))=0,"",VLOOKUP($H5243,injury_groups!$A:$F,6,FALSE)))</f>
        <v/>
      </c>
    </row>
    <row r="5244" spans="1:17" x14ac:dyDescent="0.2">
      <c r="A5244" s="1">
        <v>287485</v>
      </c>
      <c r="B5244">
        <v>21228</v>
      </c>
      <c r="C5244" t="s">
        <v>1705</v>
      </c>
      <c r="D5244">
        <v>2021</v>
      </c>
      <c r="E5244">
        <v>17</v>
      </c>
      <c r="F5244">
        <v>10</v>
      </c>
      <c r="G5244">
        <v>29</v>
      </c>
      <c r="H5244" t="s">
        <v>1709</v>
      </c>
      <c r="I5244" t="s">
        <v>1841</v>
      </c>
      <c r="J5244" t="s">
        <v>1995</v>
      </c>
      <c r="K5244" t="b">
        <v>1</v>
      </c>
      <c r="L5244">
        <v>22</v>
      </c>
      <c r="M5244" s="2" t="str">
        <f>IF(H5244="","",IF(LEN(VLOOKUP($H5244,injury_groups!$A:$F,2,FALSE))=0,"",VLOOKUP($H5244,injury_groups!$A:$F,2,FALSE)))</f>
        <v>knee</v>
      </c>
      <c r="N5244" s="2" t="str">
        <f>IF(H5244="","",IF(LEN(VLOOKUP($H5244,injury_groups!$A:$F,3,FALSE))=0,"",VLOOKUP($H5244,injury_groups!$A:$F,3,FALSE)))</f>
        <v/>
      </c>
      <c r="O5244" s="2">
        <f>IF(H5244="",0,VLOOKUP($H5244,injury_groups!$A:$F,4,FALSE))</f>
        <v>1</v>
      </c>
      <c r="P5244" s="2">
        <f>IF(H5244="",0,VLOOKUP($H5244,injury_groups!$A:$F,5,FALSE))</f>
        <v>0</v>
      </c>
      <c r="Q5244" s="4" t="str">
        <f>IF(H5244="","",IF(LEN(VLOOKUP($H5244,injury_groups!$A:$F,6,FALSE))=0,"",VLOOKUP($H5244,injury_groups!$A:$F,6,FALSE)))</f>
        <v/>
      </c>
    </row>
    <row r="5245" spans="1:17" x14ac:dyDescent="0.2">
      <c r="A5245" s="1">
        <v>287904</v>
      </c>
      <c r="B5245">
        <v>21234</v>
      </c>
      <c r="C5245" t="s">
        <v>1705</v>
      </c>
      <c r="D5245">
        <v>2021</v>
      </c>
      <c r="E5245">
        <v>17</v>
      </c>
      <c r="F5245">
        <v>9</v>
      </c>
      <c r="G5245">
        <v>1</v>
      </c>
      <c r="H5245" t="s">
        <v>1710</v>
      </c>
      <c r="I5245" t="s">
        <v>1841</v>
      </c>
      <c r="J5245" t="s">
        <v>1990</v>
      </c>
      <c r="K5245" t="b">
        <v>1</v>
      </c>
      <c r="L5245">
        <v>22</v>
      </c>
      <c r="M5245" s="2" t="str">
        <f>IF(H5245="","",IF(LEN(VLOOKUP($H5245,injury_groups!$A:$F,2,FALSE))=0,"",VLOOKUP($H5245,injury_groups!$A:$F,2,FALSE)))</f>
        <v/>
      </c>
      <c r="N5245" s="2" t="str">
        <f>IF(H5245="","",IF(LEN(VLOOKUP($H5245,injury_groups!$A:$F,3,FALSE))=0,"",VLOOKUP($H5245,injury_groups!$A:$F,3,FALSE)))</f>
        <v/>
      </c>
      <c r="O5245" s="2">
        <f>IF(H5245="",0,VLOOKUP($H5245,injury_groups!$A:$F,4,FALSE))</f>
        <v>0</v>
      </c>
      <c r="P5245" s="2">
        <f>IF(H5245="",0,VLOOKUP($H5245,injury_groups!$A:$F,5,FALSE))</f>
        <v>1</v>
      </c>
      <c r="Q5245" s="4" t="str">
        <f>IF(H5245="","",IF(LEN(VLOOKUP($H5245,injury_groups!$A:$F,6,FALSE))=0,"",VLOOKUP($H5245,injury_groups!$A:$F,6,FALSE)))</f>
        <v/>
      </c>
    </row>
    <row r="5246" spans="1:17" x14ac:dyDescent="0.2">
      <c r="A5246" s="1">
        <v>287978</v>
      </c>
      <c r="B5246">
        <v>21238</v>
      </c>
      <c r="C5246" t="s">
        <v>1705</v>
      </c>
      <c r="D5246">
        <v>2021</v>
      </c>
      <c r="E5246">
        <v>17</v>
      </c>
      <c r="F5246">
        <v>22</v>
      </c>
      <c r="G5246">
        <v>5</v>
      </c>
      <c r="H5246" t="s">
        <v>1710</v>
      </c>
      <c r="I5246" t="s">
        <v>1841</v>
      </c>
      <c r="J5246" t="s">
        <v>1990</v>
      </c>
      <c r="K5246" t="b">
        <v>1</v>
      </c>
      <c r="L5246">
        <v>22</v>
      </c>
      <c r="M5246" s="2" t="str">
        <f>IF(H5246="","",IF(LEN(VLOOKUP($H5246,injury_groups!$A:$F,2,FALSE))=0,"",VLOOKUP($H5246,injury_groups!$A:$F,2,FALSE)))</f>
        <v/>
      </c>
      <c r="N5246" s="2" t="str">
        <f>IF(H5246="","",IF(LEN(VLOOKUP($H5246,injury_groups!$A:$F,3,FALSE))=0,"",VLOOKUP($H5246,injury_groups!$A:$F,3,FALSE)))</f>
        <v/>
      </c>
      <c r="O5246" s="2">
        <f>IF(H5246="",0,VLOOKUP($H5246,injury_groups!$A:$F,4,FALSE))</f>
        <v>0</v>
      </c>
      <c r="P5246" s="2">
        <f>IF(H5246="",0,VLOOKUP($H5246,injury_groups!$A:$F,5,FALSE))</f>
        <v>1</v>
      </c>
      <c r="Q5246" s="4" t="str">
        <f>IF(H5246="","",IF(LEN(VLOOKUP($H5246,injury_groups!$A:$F,6,FALSE))=0,"",VLOOKUP($H5246,injury_groups!$A:$F,6,FALSE)))</f>
        <v/>
      </c>
    </row>
    <row r="5247" spans="1:17" x14ac:dyDescent="0.2">
      <c r="A5247" s="1">
        <v>275521</v>
      </c>
      <c r="B5247">
        <v>21239</v>
      </c>
      <c r="C5247" t="s">
        <v>1705</v>
      </c>
      <c r="D5247">
        <v>2021</v>
      </c>
      <c r="E5247">
        <v>1</v>
      </c>
      <c r="F5247">
        <v>25</v>
      </c>
      <c r="G5247">
        <v>3</v>
      </c>
      <c r="H5247" t="s">
        <v>1709</v>
      </c>
      <c r="I5247" t="s">
        <v>1841</v>
      </c>
      <c r="J5247" t="s">
        <v>1846</v>
      </c>
      <c r="K5247" t="b">
        <v>1</v>
      </c>
      <c r="L5247">
        <v>6</v>
      </c>
      <c r="M5247" s="2" t="str">
        <f>IF(H5247="","",IF(LEN(VLOOKUP($H5247,injury_groups!$A:$F,2,FALSE))=0,"",VLOOKUP($H5247,injury_groups!$A:$F,2,FALSE)))</f>
        <v>knee</v>
      </c>
      <c r="N5247" s="2" t="str">
        <f>IF(H5247="","",IF(LEN(VLOOKUP($H5247,injury_groups!$A:$F,3,FALSE))=0,"",VLOOKUP($H5247,injury_groups!$A:$F,3,FALSE)))</f>
        <v/>
      </c>
      <c r="O5247" s="2">
        <f>IF(H5247="",0,VLOOKUP($H5247,injury_groups!$A:$F,4,FALSE))</f>
        <v>1</v>
      </c>
      <c r="P5247" s="2">
        <f>IF(H5247="",0,VLOOKUP($H5247,injury_groups!$A:$F,5,FALSE))</f>
        <v>0</v>
      </c>
      <c r="Q5247" s="4" t="str">
        <f>IF(H5247="","",IF(LEN(VLOOKUP($H5247,injury_groups!$A:$F,6,FALSE))=0,"",VLOOKUP($H5247,injury_groups!$A:$F,6,FALSE)))</f>
        <v/>
      </c>
    </row>
    <row r="5248" spans="1:17" x14ac:dyDescent="0.2">
      <c r="A5248" s="1">
        <v>276156</v>
      </c>
      <c r="B5248">
        <v>21239</v>
      </c>
      <c r="C5248" t="s">
        <v>1705</v>
      </c>
      <c r="D5248">
        <v>2021</v>
      </c>
      <c r="E5248">
        <v>2</v>
      </c>
      <c r="F5248">
        <v>25</v>
      </c>
      <c r="G5248">
        <v>28</v>
      </c>
      <c r="H5248" t="s">
        <v>1709</v>
      </c>
      <c r="I5248" t="s">
        <v>1841</v>
      </c>
      <c r="J5248" t="s">
        <v>1859</v>
      </c>
      <c r="K5248" t="b">
        <v>1</v>
      </c>
      <c r="L5248">
        <v>7</v>
      </c>
      <c r="M5248" s="2" t="str">
        <f>IF(H5248="","",IF(LEN(VLOOKUP($H5248,injury_groups!$A:$F,2,FALSE))=0,"",VLOOKUP($H5248,injury_groups!$A:$F,2,FALSE)))</f>
        <v>knee</v>
      </c>
      <c r="N5248" s="2" t="str">
        <f>IF(H5248="","",IF(LEN(VLOOKUP($H5248,injury_groups!$A:$F,3,FALSE))=0,"",VLOOKUP($H5248,injury_groups!$A:$F,3,FALSE)))</f>
        <v/>
      </c>
      <c r="O5248" s="2">
        <f>IF(H5248="",0,VLOOKUP($H5248,injury_groups!$A:$F,4,FALSE))</f>
        <v>1</v>
      </c>
      <c r="P5248" s="2">
        <f>IF(H5248="",0,VLOOKUP($H5248,injury_groups!$A:$F,5,FALSE))</f>
        <v>0</v>
      </c>
      <c r="Q5248" s="4" t="str">
        <f>IF(H5248="","",IF(LEN(VLOOKUP($H5248,injury_groups!$A:$F,6,FALSE))=0,"",VLOOKUP($H5248,injury_groups!$A:$F,6,FALSE)))</f>
        <v/>
      </c>
    </row>
    <row r="5249" spans="1:17" x14ac:dyDescent="0.2">
      <c r="A5249" s="1">
        <v>276804</v>
      </c>
      <c r="B5249">
        <v>21239</v>
      </c>
      <c r="C5249" t="s">
        <v>1705</v>
      </c>
      <c r="D5249">
        <v>2021</v>
      </c>
      <c r="E5249">
        <v>3</v>
      </c>
      <c r="F5249">
        <v>25</v>
      </c>
      <c r="G5249">
        <v>19</v>
      </c>
      <c r="H5249" t="s">
        <v>1709</v>
      </c>
      <c r="I5249" t="s">
        <v>1841</v>
      </c>
      <c r="J5249" t="s">
        <v>1870</v>
      </c>
      <c r="K5249" t="b">
        <v>1</v>
      </c>
      <c r="L5249">
        <v>8</v>
      </c>
      <c r="M5249" s="2" t="str">
        <f>IF(H5249="","",IF(LEN(VLOOKUP($H5249,injury_groups!$A:$F,2,FALSE))=0,"",VLOOKUP($H5249,injury_groups!$A:$F,2,FALSE)))</f>
        <v>knee</v>
      </c>
      <c r="N5249" s="2" t="str">
        <f>IF(H5249="","",IF(LEN(VLOOKUP($H5249,injury_groups!$A:$F,3,FALSE))=0,"",VLOOKUP($H5249,injury_groups!$A:$F,3,FALSE)))</f>
        <v/>
      </c>
      <c r="O5249" s="2">
        <f>IF(H5249="",0,VLOOKUP($H5249,injury_groups!$A:$F,4,FALSE))</f>
        <v>1</v>
      </c>
      <c r="P5249" s="2">
        <f>IF(H5249="",0,VLOOKUP($H5249,injury_groups!$A:$F,5,FALSE))</f>
        <v>0</v>
      </c>
      <c r="Q5249" s="4" t="str">
        <f>IF(H5249="","",IF(LEN(VLOOKUP($H5249,injury_groups!$A:$F,6,FALSE))=0,"",VLOOKUP($H5249,injury_groups!$A:$F,6,FALSE)))</f>
        <v/>
      </c>
    </row>
    <row r="5250" spans="1:17" x14ac:dyDescent="0.2">
      <c r="A5250" s="1">
        <v>277451</v>
      </c>
      <c r="B5250">
        <v>21239</v>
      </c>
      <c r="C5250" t="s">
        <v>1705</v>
      </c>
      <c r="D5250">
        <v>2021</v>
      </c>
      <c r="E5250">
        <v>4</v>
      </c>
      <c r="F5250">
        <v>25</v>
      </c>
      <c r="G5250">
        <v>29</v>
      </c>
      <c r="H5250" t="s">
        <v>1709</v>
      </c>
      <c r="I5250" t="s">
        <v>1841</v>
      </c>
      <c r="J5250" t="s">
        <v>1878</v>
      </c>
      <c r="K5250" t="b">
        <v>1</v>
      </c>
      <c r="L5250">
        <v>9</v>
      </c>
      <c r="M5250" s="2" t="str">
        <f>IF(H5250="","",IF(LEN(VLOOKUP($H5250,injury_groups!$A:$F,2,FALSE))=0,"",VLOOKUP($H5250,injury_groups!$A:$F,2,FALSE)))</f>
        <v>knee</v>
      </c>
      <c r="N5250" s="2" t="str">
        <f>IF(H5250="","",IF(LEN(VLOOKUP($H5250,injury_groups!$A:$F,3,FALSE))=0,"",VLOOKUP($H5250,injury_groups!$A:$F,3,FALSE)))</f>
        <v/>
      </c>
      <c r="O5250" s="2">
        <f>IF(H5250="",0,VLOOKUP($H5250,injury_groups!$A:$F,4,FALSE))</f>
        <v>1</v>
      </c>
      <c r="P5250" s="2">
        <f>IF(H5250="",0,VLOOKUP($H5250,injury_groups!$A:$F,5,FALSE))</f>
        <v>0</v>
      </c>
      <c r="Q5250" s="4" t="str">
        <f>IF(H5250="","",IF(LEN(VLOOKUP($H5250,injury_groups!$A:$F,6,FALSE))=0,"",VLOOKUP($H5250,injury_groups!$A:$F,6,FALSE)))</f>
        <v/>
      </c>
    </row>
    <row r="5251" spans="1:17" x14ac:dyDescent="0.2">
      <c r="A5251" s="1">
        <v>282653</v>
      </c>
      <c r="B5251">
        <v>21239</v>
      </c>
      <c r="C5251" t="s">
        <v>1705</v>
      </c>
      <c r="D5251">
        <v>2021</v>
      </c>
      <c r="E5251">
        <v>11</v>
      </c>
      <c r="F5251">
        <v>25</v>
      </c>
      <c r="G5251">
        <v>7</v>
      </c>
      <c r="H5251" t="s">
        <v>1805</v>
      </c>
      <c r="I5251" t="s">
        <v>1841</v>
      </c>
      <c r="J5251" t="s">
        <v>1932</v>
      </c>
      <c r="K5251" t="b">
        <v>1</v>
      </c>
      <c r="L5251">
        <v>16</v>
      </c>
      <c r="M5251" s="2" t="str">
        <f>IF(H5251="","",IF(LEN(VLOOKUP($H5251,injury_groups!$A:$F,2,FALSE))=0,"",VLOOKUP($H5251,injury_groups!$A:$F,2,FALSE)))</f>
        <v xml:space="preserve">ankle </v>
      </c>
      <c r="N5251" s="2" t="str">
        <f>IF(H5251="","",IF(LEN(VLOOKUP($H5251,injury_groups!$A:$F,3,FALSE))=0,"",VLOOKUP($H5251,injury_groups!$A:$F,3,FALSE)))</f>
        <v>foot</v>
      </c>
      <c r="O5251" s="2">
        <f>IF(H5251="",0,VLOOKUP($H5251,injury_groups!$A:$F,4,FALSE))</f>
        <v>1</v>
      </c>
      <c r="P5251" s="2">
        <f>IF(H5251="",0,VLOOKUP($H5251,injury_groups!$A:$F,5,FALSE))</f>
        <v>0</v>
      </c>
      <c r="Q5251" s="4" t="str">
        <f>IF(H5251="","",IF(LEN(VLOOKUP($H5251,injury_groups!$A:$F,6,FALSE))=0,"",VLOOKUP($H5251,injury_groups!$A:$F,6,FALSE)))</f>
        <v/>
      </c>
    </row>
    <row r="5252" spans="1:17" x14ac:dyDescent="0.2">
      <c r="A5252" s="1">
        <v>283129</v>
      </c>
      <c r="B5252">
        <v>21239</v>
      </c>
      <c r="C5252" t="s">
        <v>1705</v>
      </c>
      <c r="D5252">
        <v>2021</v>
      </c>
      <c r="E5252">
        <v>12</v>
      </c>
      <c r="F5252">
        <v>25</v>
      </c>
      <c r="G5252">
        <v>9</v>
      </c>
      <c r="H5252" t="s">
        <v>1715</v>
      </c>
      <c r="I5252" t="s">
        <v>1841</v>
      </c>
      <c r="J5252" t="s">
        <v>1941</v>
      </c>
      <c r="K5252" t="b">
        <v>1</v>
      </c>
      <c r="L5252">
        <v>17</v>
      </c>
      <c r="M5252" s="2" t="str">
        <f>IF(H5252="","",IF(LEN(VLOOKUP($H5252,injury_groups!$A:$F,2,FALSE))=0,"",VLOOKUP($H5252,injury_groups!$A:$F,2,FALSE)))</f>
        <v xml:space="preserve">ankle </v>
      </c>
      <c r="N5252" s="2" t="str">
        <f>IF(H5252="","",IF(LEN(VLOOKUP($H5252,injury_groups!$A:$F,3,FALSE))=0,"",VLOOKUP($H5252,injury_groups!$A:$F,3,FALSE)))</f>
        <v/>
      </c>
      <c r="O5252" s="2">
        <f>IF(H5252="",0,VLOOKUP($H5252,injury_groups!$A:$F,4,FALSE))</f>
        <v>1</v>
      </c>
      <c r="P5252" s="2">
        <f>IF(H5252="",0,VLOOKUP($H5252,injury_groups!$A:$F,5,FALSE))</f>
        <v>0</v>
      </c>
      <c r="Q5252" s="4" t="str">
        <f>IF(H5252="","",IF(LEN(VLOOKUP($H5252,injury_groups!$A:$F,6,FALSE))=0,"",VLOOKUP($H5252,injury_groups!$A:$F,6,FALSE)))</f>
        <v/>
      </c>
    </row>
    <row r="5253" spans="1:17" x14ac:dyDescent="0.2">
      <c r="A5253" s="1">
        <v>286486</v>
      </c>
      <c r="B5253">
        <v>21241</v>
      </c>
      <c r="C5253" t="s">
        <v>1705</v>
      </c>
      <c r="D5253">
        <v>2021</v>
      </c>
      <c r="E5253">
        <v>16</v>
      </c>
      <c r="F5253">
        <v>28</v>
      </c>
      <c r="G5253">
        <v>16</v>
      </c>
      <c r="H5253" t="s">
        <v>1710</v>
      </c>
      <c r="I5253" t="s">
        <v>1841</v>
      </c>
      <c r="J5253" t="s">
        <v>1984</v>
      </c>
      <c r="K5253" t="b">
        <v>1</v>
      </c>
      <c r="L5253">
        <v>21</v>
      </c>
      <c r="M5253" s="2" t="str">
        <f>IF(H5253="","",IF(LEN(VLOOKUP($H5253,injury_groups!$A:$F,2,FALSE))=0,"",VLOOKUP($H5253,injury_groups!$A:$F,2,FALSE)))</f>
        <v/>
      </c>
      <c r="N5253" s="2" t="str">
        <f>IF(H5253="","",IF(LEN(VLOOKUP($H5253,injury_groups!$A:$F,3,FALSE))=0,"",VLOOKUP($H5253,injury_groups!$A:$F,3,FALSE)))</f>
        <v/>
      </c>
      <c r="O5253" s="2">
        <f>IF(H5253="",0,VLOOKUP($H5253,injury_groups!$A:$F,4,FALSE))</f>
        <v>0</v>
      </c>
      <c r="P5253" s="2">
        <f>IF(H5253="",0,VLOOKUP($H5253,injury_groups!$A:$F,5,FALSE))</f>
        <v>1</v>
      </c>
      <c r="Q5253" s="4" t="str">
        <f>IF(H5253="","",IF(LEN(VLOOKUP($H5253,injury_groups!$A:$F,6,FALSE))=0,"",VLOOKUP($H5253,injury_groups!$A:$F,6,FALSE)))</f>
        <v/>
      </c>
    </row>
    <row r="5254" spans="1:17" x14ac:dyDescent="0.2">
      <c r="A5254" s="1">
        <v>274845</v>
      </c>
      <c r="B5254">
        <v>21254</v>
      </c>
      <c r="C5254" t="s">
        <v>1705</v>
      </c>
      <c r="D5254">
        <v>2021</v>
      </c>
      <c r="E5254">
        <v>1</v>
      </c>
      <c r="F5254">
        <v>26</v>
      </c>
      <c r="G5254">
        <v>2</v>
      </c>
      <c r="H5254" t="s">
        <v>1708</v>
      </c>
      <c r="I5254" t="s">
        <v>1841</v>
      </c>
      <c r="J5254" t="s">
        <v>1845</v>
      </c>
      <c r="K5254" t="b">
        <v>1</v>
      </c>
      <c r="L5254">
        <v>6</v>
      </c>
      <c r="M5254" s="2" t="str">
        <f>IF(H5254="","",IF(LEN(VLOOKUP($H5254,injury_groups!$A:$F,2,FALSE))=0,"",VLOOKUP($H5254,injury_groups!$A:$F,2,FALSE)))</f>
        <v/>
      </c>
      <c r="N5254" s="2" t="str">
        <f>IF(H5254="","",IF(LEN(VLOOKUP($H5254,injury_groups!$A:$F,3,FALSE))=0,"",VLOOKUP($H5254,injury_groups!$A:$F,3,FALSE)))</f>
        <v/>
      </c>
      <c r="O5254" s="2">
        <f>IF(H5254="",0,VLOOKUP($H5254,injury_groups!$A:$F,4,FALSE))</f>
        <v>0</v>
      </c>
      <c r="P5254" s="2">
        <f>IF(H5254="",0,VLOOKUP($H5254,injury_groups!$A:$F,5,FALSE))</f>
        <v>0</v>
      </c>
      <c r="Q5254" s="4" t="str">
        <f>IF(H5254="","",IF(LEN(VLOOKUP($H5254,injury_groups!$A:$F,6,FALSE))=0,"",VLOOKUP($H5254,injury_groups!$A:$F,6,FALSE)))</f>
        <v/>
      </c>
    </row>
    <row r="5255" spans="1:17" x14ac:dyDescent="0.2">
      <c r="A5255" s="1">
        <v>276239</v>
      </c>
      <c r="B5255">
        <v>21254</v>
      </c>
      <c r="C5255" t="s">
        <v>1705</v>
      </c>
      <c r="D5255">
        <v>2021</v>
      </c>
      <c r="E5255">
        <v>2</v>
      </c>
      <c r="F5255">
        <v>26</v>
      </c>
      <c r="G5255">
        <v>31</v>
      </c>
      <c r="H5255" t="s">
        <v>1708</v>
      </c>
      <c r="I5255" t="s">
        <v>1841</v>
      </c>
      <c r="J5255" t="s">
        <v>1860</v>
      </c>
      <c r="K5255" t="b">
        <v>1</v>
      </c>
      <c r="L5255">
        <v>7</v>
      </c>
      <c r="M5255" s="2" t="str">
        <f>IF(H5255="","",IF(LEN(VLOOKUP($H5255,injury_groups!$A:$F,2,FALSE))=0,"",VLOOKUP($H5255,injury_groups!$A:$F,2,FALSE)))</f>
        <v/>
      </c>
      <c r="N5255" s="2" t="str">
        <f>IF(H5255="","",IF(LEN(VLOOKUP($H5255,injury_groups!$A:$F,3,FALSE))=0,"",VLOOKUP($H5255,injury_groups!$A:$F,3,FALSE)))</f>
        <v/>
      </c>
      <c r="O5255" s="2">
        <f>IF(H5255="",0,VLOOKUP($H5255,injury_groups!$A:$F,4,FALSE))</f>
        <v>0</v>
      </c>
      <c r="P5255" s="2">
        <f>IF(H5255="",0,VLOOKUP($H5255,injury_groups!$A:$F,5,FALSE))</f>
        <v>0</v>
      </c>
      <c r="Q5255" s="4" t="str">
        <f>IF(H5255="","",IF(LEN(VLOOKUP($H5255,injury_groups!$A:$F,6,FALSE))=0,"",VLOOKUP($H5255,injury_groups!$A:$F,6,FALSE)))</f>
        <v/>
      </c>
    </row>
    <row r="5256" spans="1:17" x14ac:dyDescent="0.2">
      <c r="A5256" s="1">
        <v>276898</v>
      </c>
      <c r="B5256">
        <v>21254</v>
      </c>
      <c r="C5256" t="s">
        <v>1705</v>
      </c>
      <c r="D5256">
        <v>2021</v>
      </c>
      <c r="E5256">
        <v>3</v>
      </c>
      <c r="F5256">
        <v>26</v>
      </c>
      <c r="G5256">
        <v>9</v>
      </c>
      <c r="H5256" t="s">
        <v>1708</v>
      </c>
      <c r="I5256" t="s">
        <v>1841</v>
      </c>
      <c r="J5256" t="s">
        <v>1869</v>
      </c>
      <c r="K5256" t="b">
        <v>1</v>
      </c>
      <c r="L5256">
        <v>8</v>
      </c>
      <c r="M5256" s="2" t="str">
        <f>IF(H5256="","",IF(LEN(VLOOKUP($H5256,injury_groups!$A:$F,2,FALSE))=0,"",VLOOKUP($H5256,injury_groups!$A:$F,2,FALSE)))</f>
        <v/>
      </c>
      <c r="N5256" s="2" t="str">
        <f>IF(H5256="","",IF(LEN(VLOOKUP($H5256,injury_groups!$A:$F,3,FALSE))=0,"",VLOOKUP($H5256,injury_groups!$A:$F,3,FALSE)))</f>
        <v/>
      </c>
      <c r="O5256" s="2">
        <f>IF(H5256="",0,VLOOKUP($H5256,injury_groups!$A:$F,4,FALSE))</f>
        <v>0</v>
      </c>
      <c r="P5256" s="2">
        <f>IF(H5256="",0,VLOOKUP($H5256,injury_groups!$A:$F,5,FALSE))</f>
        <v>0</v>
      </c>
      <c r="Q5256" s="4" t="str">
        <f>IF(H5256="","",IF(LEN(VLOOKUP($H5256,injury_groups!$A:$F,6,FALSE))=0,"",VLOOKUP($H5256,injury_groups!$A:$F,6,FALSE)))</f>
        <v/>
      </c>
    </row>
    <row r="5257" spans="1:17" x14ac:dyDescent="0.2">
      <c r="A5257" s="1">
        <v>277547</v>
      </c>
      <c r="B5257">
        <v>21254</v>
      </c>
      <c r="C5257" t="s">
        <v>1705</v>
      </c>
      <c r="D5257">
        <v>2021</v>
      </c>
      <c r="E5257">
        <v>4</v>
      </c>
      <c r="F5257">
        <v>26</v>
      </c>
      <c r="G5257">
        <v>16</v>
      </c>
      <c r="H5257" t="s">
        <v>1708</v>
      </c>
      <c r="I5257" t="s">
        <v>1841</v>
      </c>
      <c r="J5257" t="s">
        <v>1874</v>
      </c>
      <c r="K5257" t="b">
        <v>1</v>
      </c>
      <c r="L5257">
        <v>9</v>
      </c>
      <c r="M5257" s="2" t="str">
        <f>IF(H5257="","",IF(LEN(VLOOKUP($H5257,injury_groups!$A:$F,2,FALSE))=0,"",VLOOKUP($H5257,injury_groups!$A:$F,2,FALSE)))</f>
        <v/>
      </c>
      <c r="N5257" s="2" t="str">
        <f>IF(H5257="","",IF(LEN(VLOOKUP($H5257,injury_groups!$A:$F,3,FALSE))=0,"",VLOOKUP($H5257,injury_groups!$A:$F,3,FALSE)))</f>
        <v/>
      </c>
      <c r="O5257" s="2">
        <f>IF(H5257="",0,VLOOKUP($H5257,injury_groups!$A:$F,4,FALSE))</f>
        <v>0</v>
      </c>
      <c r="P5257" s="2">
        <f>IF(H5257="",0,VLOOKUP($H5257,injury_groups!$A:$F,5,FALSE))</f>
        <v>0</v>
      </c>
      <c r="Q5257" s="4" t="str">
        <f>IF(H5257="","",IF(LEN(VLOOKUP($H5257,injury_groups!$A:$F,6,FALSE))=0,"",VLOOKUP($H5257,injury_groups!$A:$F,6,FALSE)))</f>
        <v/>
      </c>
    </row>
    <row r="5258" spans="1:17" x14ac:dyDescent="0.2">
      <c r="A5258" s="1">
        <v>274959</v>
      </c>
      <c r="B5258">
        <v>21254</v>
      </c>
      <c r="C5258" t="s">
        <v>1706</v>
      </c>
      <c r="D5258">
        <v>2021</v>
      </c>
      <c r="E5258">
        <v>2</v>
      </c>
      <c r="F5258">
        <v>26</v>
      </c>
      <c r="G5258">
        <v>21</v>
      </c>
      <c r="H5258" t="s">
        <v>1708</v>
      </c>
      <c r="I5258" t="s">
        <v>1841</v>
      </c>
      <c r="J5258" t="s">
        <v>2039</v>
      </c>
      <c r="K5258" t="b">
        <v>1</v>
      </c>
      <c r="L5258">
        <v>2</v>
      </c>
      <c r="M5258" s="2" t="str">
        <f>IF(H5258="","",IF(LEN(VLOOKUP($H5258,injury_groups!$A:$F,2,FALSE))=0,"",VLOOKUP($H5258,injury_groups!$A:$F,2,FALSE)))</f>
        <v/>
      </c>
      <c r="N5258" s="2" t="str">
        <f>IF(H5258="","",IF(LEN(VLOOKUP($H5258,injury_groups!$A:$F,3,FALSE))=0,"",VLOOKUP($H5258,injury_groups!$A:$F,3,FALSE)))</f>
        <v/>
      </c>
      <c r="O5258" s="2">
        <f>IF(H5258="",0,VLOOKUP($H5258,injury_groups!$A:$F,4,FALSE))</f>
        <v>0</v>
      </c>
      <c r="P5258" s="2">
        <f>IF(H5258="",0,VLOOKUP($H5258,injury_groups!$A:$F,5,FALSE))</f>
        <v>0</v>
      </c>
      <c r="Q5258" s="4" t="str">
        <f>IF(H5258="","",IF(LEN(VLOOKUP($H5258,injury_groups!$A:$F,6,FALSE))=0,"",VLOOKUP($H5258,injury_groups!$A:$F,6,FALSE)))</f>
        <v/>
      </c>
    </row>
    <row r="5259" spans="1:17" x14ac:dyDescent="0.2">
      <c r="A5259" s="1">
        <v>275299</v>
      </c>
      <c r="B5259">
        <v>21254</v>
      </c>
      <c r="C5259" t="s">
        <v>1706</v>
      </c>
      <c r="D5259">
        <v>2021</v>
      </c>
      <c r="E5259">
        <v>3</v>
      </c>
      <c r="F5259">
        <v>26</v>
      </c>
      <c r="G5259">
        <v>24</v>
      </c>
      <c r="H5259" t="s">
        <v>1708</v>
      </c>
      <c r="I5259" t="s">
        <v>1841</v>
      </c>
      <c r="J5259" t="s">
        <v>2048</v>
      </c>
      <c r="K5259" t="b">
        <v>1</v>
      </c>
      <c r="L5259">
        <v>3</v>
      </c>
      <c r="M5259" s="2" t="str">
        <f>IF(H5259="","",IF(LEN(VLOOKUP($H5259,injury_groups!$A:$F,2,FALSE))=0,"",VLOOKUP($H5259,injury_groups!$A:$F,2,FALSE)))</f>
        <v/>
      </c>
      <c r="N5259" s="2" t="str">
        <f>IF(H5259="","",IF(LEN(VLOOKUP($H5259,injury_groups!$A:$F,3,FALSE))=0,"",VLOOKUP($H5259,injury_groups!$A:$F,3,FALSE)))</f>
        <v/>
      </c>
      <c r="O5259" s="2">
        <f>IF(H5259="",0,VLOOKUP($H5259,injury_groups!$A:$F,4,FALSE))</f>
        <v>0</v>
      </c>
      <c r="P5259" s="2">
        <f>IF(H5259="",0,VLOOKUP($H5259,injury_groups!$A:$F,5,FALSE))</f>
        <v>0</v>
      </c>
      <c r="Q5259" s="4" t="str">
        <f>IF(H5259="","",IF(LEN(VLOOKUP($H5259,injury_groups!$A:$F,6,FALSE))=0,"",VLOOKUP($H5259,injury_groups!$A:$F,6,FALSE)))</f>
        <v/>
      </c>
    </row>
    <row r="5260" spans="1:17" x14ac:dyDescent="0.2">
      <c r="A5260" s="1">
        <v>287956</v>
      </c>
      <c r="B5260">
        <v>21263</v>
      </c>
      <c r="C5260" t="s">
        <v>1705</v>
      </c>
      <c r="D5260">
        <v>2021</v>
      </c>
      <c r="E5260">
        <v>17</v>
      </c>
      <c r="F5260">
        <v>7</v>
      </c>
      <c r="G5260">
        <v>16</v>
      </c>
      <c r="H5260" t="s">
        <v>1710</v>
      </c>
      <c r="I5260" t="s">
        <v>1841</v>
      </c>
      <c r="J5260" t="s">
        <v>1991</v>
      </c>
      <c r="K5260" t="b">
        <v>1</v>
      </c>
      <c r="L5260">
        <v>22</v>
      </c>
      <c r="M5260" s="2" t="str">
        <f>IF(H5260="","",IF(LEN(VLOOKUP($H5260,injury_groups!$A:$F,2,FALSE))=0,"",VLOOKUP($H5260,injury_groups!$A:$F,2,FALSE)))</f>
        <v/>
      </c>
      <c r="N5260" s="2" t="str">
        <f>IF(H5260="","",IF(LEN(VLOOKUP($H5260,injury_groups!$A:$F,3,FALSE))=0,"",VLOOKUP($H5260,injury_groups!$A:$F,3,FALSE)))</f>
        <v/>
      </c>
      <c r="O5260" s="2">
        <f>IF(H5260="",0,VLOOKUP($H5260,injury_groups!$A:$F,4,FALSE))</f>
        <v>0</v>
      </c>
      <c r="P5260" s="2">
        <f>IF(H5260="",0,VLOOKUP($H5260,injury_groups!$A:$F,5,FALSE))</f>
        <v>1</v>
      </c>
      <c r="Q5260" s="4" t="str">
        <f>IF(H5260="","",IF(LEN(VLOOKUP($H5260,injury_groups!$A:$F,6,FALSE))=0,"",VLOOKUP($H5260,injury_groups!$A:$F,6,FALSE)))</f>
        <v/>
      </c>
    </row>
    <row r="5261" spans="1:17" x14ac:dyDescent="0.2">
      <c r="A5261" s="1">
        <v>290262</v>
      </c>
      <c r="B5261">
        <v>21263</v>
      </c>
      <c r="C5261" t="s">
        <v>1707</v>
      </c>
      <c r="D5261">
        <v>2021</v>
      </c>
      <c r="E5261">
        <v>3</v>
      </c>
      <c r="F5261">
        <v>7</v>
      </c>
      <c r="G5261">
        <v>16</v>
      </c>
      <c r="H5261" t="s">
        <v>1719</v>
      </c>
      <c r="I5261" t="s">
        <v>1841</v>
      </c>
      <c r="J5261" t="s">
        <v>2064</v>
      </c>
      <c r="K5261" t="b">
        <v>1</v>
      </c>
      <c r="L5261">
        <v>25</v>
      </c>
      <c r="M5261" s="2" t="str">
        <f>IF(H5261="","",IF(LEN(VLOOKUP($H5261,injury_groups!$A:$F,2,FALSE))=0,"",VLOOKUP($H5261,injury_groups!$A:$F,2,FALSE)))</f>
        <v/>
      </c>
      <c r="N5261" s="2" t="str">
        <f>IF(H5261="","",IF(LEN(VLOOKUP($H5261,injury_groups!$A:$F,3,FALSE))=0,"",VLOOKUP($H5261,injury_groups!$A:$F,3,FALSE)))</f>
        <v/>
      </c>
      <c r="O5261" s="2">
        <f>IF(H5261="",0,VLOOKUP($H5261,injury_groups!$A:$F,4,FALSE))</f>
        <v>0</v>
      </c>
      <c r="P5261" s="2">
        <f>IF(H5261="",0,VLOOKUP($H5261,injury_groups!$A:$F,5,FALSE))</f>
        <v>0</v>
      </c>
      <c r="Q5261" s="4" t="str">
        <f>IF(H5261="","",IF(LEN(VLOOKUP($H5261,injury_groups!$A:$F,6,FALSE))=0,"",VLOOKUP($H5261,injury_groups!$A:$F,6,FALSE)))</f>
        <v/>
      </c>
    </row>
    <row r="5262" spans="1:17" x14ac:dyDescent="0.2">
      <c r="A5262" s="1">
        <v>290400</v>
      </c>
      <c r="B5262">
        <v>21263</v>
      </c>
      <c r="C5262" t="s">
        <v>1707</v>
      </c>
      <c r="D5262">
        <v>2021</v>
      </c>
      <c r="E5262">
        <v>4</v>
      </c>
      <c r="F5262">
        <v>7</v>
      </c>
      <c r="G5262">
        <v>32</v>
      </c>
      <c r="H5262" t="s">
        <v>1719</v>
      </c>
      <c r="I5262" t="s">
        <v>1841</v>
      </c>
      <c r="J5262" t="s">
        <v>2077</v>
      </c>
      <c r="K5262" t="b">
        <v>1</v>
      </c>
      <c r="L5262">
        <v>26</v>
      </c>
      <c r="M5262" s="2" t="str">
        <f>IF(H5262="","",IF(LEN(VLOOKUP($H5262,injury_groups!$A:$F,2,FALSE))=0,"",VLOOKUP($H5262,injury_groups!$A:$F,2,FALSE)))</f>
        <v/>
      </c>
      <c r="N5262" s="2" t="str">
        <f>IF(H5262="","",IF(LEN(VLOOKUP($H5262,injury_groups!$A:$F,3,FALSE))=0,"",VLOOKUP($H5262,injury_groups!$A:$F,3,FALSE)))</f>
        <v/>
      </c>
      <c r="O5262" s="2">
        <f>IF(H5262="",0,VLOOKUP($H5262,injury_groups!$A:$F,4,FALSE))</f>
        <v>0</v>
      </c>
      <c r="P5262" s="2">
        <f>IF(H5262="",0,VLOOKUP($H5262,injury_groups!$A:$F,5,FALSE))</f>
        <v>0</v>
      </c>
      <c r="Q5262" s="4" t="str">
        <f>IF(H5262="","",IF(LEN(VLOOKUP($H5262,injury_groups!$A:$F,6,FALSE))=0,"",VLOOKUP($H5262,injury_groups!$A:$F,6,FALSE)))</f>
        <v/>
      </c>
    </row>
    <row r="5263" spans="1:17" x14ac:dyDescent="0.2">
      <c r="A5263" s="1">
        <v>274384</v>
      </c>
      <c r="B5263">
        <v>21266</v>
      </c>
      <c r="C5263" t="s">
        <v>1706</v>
      </c>
      <c r="D5263">
        <v>2021</v>
      </c>
      <c r="E5263">
        <v>0</v>
      </c>
      <c r="F5263">
        <v>1</v>
      </c>
      <c r="H5263" t="s">
        <v>1710</v>
      </c>
      <c r="I5263" t="s">
        <v>1841</v>
      </c>
      <c r="J5263" t="s">
        <v>1998</v>
      </c>
      <c r="K5263" t="b">
        <v>1</v>
      </c>
      <c r="L5263">
        <v>0</v>
      </c>
      <c r="M5263" s="2" t="str">
        <f>IF(H5263="","",IF(LEN(VLOOKUP($H5263,injury_groups!$A:$F,2,FALSE))=0,"",VLOOKUP($H5263,injury_groups!$A:$F,2,FALSE)))</f>
        <v/>
      </c>
      <c r="N5263" s="2" t="str">
        <f>IF(H5263="","",IF(LEN(VLOOKUP($H5263,injury_groups!$A:$F,3,FALSE))=0,"",VLOOKUP($H5263,injury_groups!$A:$F,3,FALSE)))</f>
        <v/>
      </c>
      <c r="O5263" s="2">
        <f>IF(H5263="",0,VLOOKUP($H5263,injury_groups!$A:$F,4,FALSE))</f>
        <v>0</v>
      </c>
      <c r="P5263" s="2">
        <f>IF(H5263="",0,VLOOKUP($H5263,injury_groups!$A:$F,5,FALSE))</f>
        <v>1</v>
      </c>
      <c r="Q5263" s="4" t="str">
        <f>IF(H5263="","",IF(LEN(VLOOKUP($H5263,injury_groups!$A:$F,6,FALSE))=0,"",VLOOKUP($H5263,injury_groups!$A:$F,6,FALSE)))</f>
        <v/>
      </c>
    </row>
    <row r="5264" spans="1:17" x14ac:dyDescent="0.2">
      <c r="A5264" s="1">
        <v>274989</v>
      </c>
      <c r="B5264">
        <v>21278</v>
      </c>
      <c r="C5264" t="s">
        <v>1705</v>
      </c>
      <c r="D5264">
        <v>2021</v>
      </c>
      <c r="E5264">
        <v>1</v>
      </c>
      <c r="F5264">
        <v>8</v>
      </c>
      <c r="G5264">
        <v>16</v>
      </c>
      <c r="H5264" t="s">
        <v>1709</v>
      </c>
      <c r="I5264" t="s">
        <v>1841</v>
      </c>
      <c r="J5264" t="s">
        <v>1848</v>
      </c>
      <c r="K5264" t="b">
        <v>1</v>
      </c>
      <c r="L5264">
        <v>6</v>
      </c>
      <c r="M5264" s="2" t="str">
        <f>IF(H5264="","",IF(LEN(VLOOKUP($H5264,injury_groups!$A:$F,2,FALSE))=0,"",VLOOKUP($H5264,injury_groups!$A:$F,2,FALSE)))</f>
        <v>knee</v>
      </c>
      <c r="N5264" s="2" t="str">
        <f>IF(H5264="","",IF(LEN(VLOOKUP($H5264,injury_groups!$A:$F,3,FALSE))=0,"",VLOOKUP($H5264,injury_groups!$A:$F,3,FALSE)))</f>
        <v/>
      </c>
      <c r="O5264" s="2">
        <f>IF(H5264="",0,VLOOKUP($H5264,injury_groups!$A:$F,4,FALSE))</f>
        <v>1</v>
      </c>
      <c r="P5264" s="2">
        <f>IF(H5264="",0,VLOOKUP($H5264,injury_groups!$A:$F,5,FALSE))</f>
        <v>0</v>
      </c>
      <c r="Q5264" s="4" t="str">
        <f>IF(H5264="","",IF(LEN(VLOOKUP($H5264,injury_groups!$A:$F,6,FALSE))=0,"",VLOOKUP($H5264,injury_groups!$A:$F,6,FALSE)))</f>
        <v/>
      </c>
    </row>
    <row r="5265" spans="1:17" x14ac:dyDescent="0.2">
      <c r="A5265" s="1">
        <v>276052</v>
      </c>
      <c r="B5265">
        <v>21278</v>
      </c>
      <c r="C5265" t="s">
        <v>1705</v>
      </c>
      <c r="D5265">
        <v>2021</v>
      </c>
      <c r="E5265">
        <v>2</v>
      </c>
      <c r="F5265">
        <v>8</v>
      </c>
      <c r="G5265">
        <v>13</v>
      </c>
      <c r="H5265" t="s">
        <v>1709</v>
      </c>
      <c r="I5265" t="s">
        <v>1841</v>
      </c>
      <c r="J5265" t="s">
        <v>1859</v>
      </c>
      <c r="K5265" t="b">
        <v>1</v>
      </c>
      <c r="L5265">
        <v>7</v>
      </c>
      <c r="M5265" s="2" t="str">
        <f>IF(H5265="","",IF(LEN(VLOOKUP($H5265,injury_groups!$A:$F,2,FALSE))=0,"",VLOOKUP($H5265,injury_groups!$A:$F,2,FALSE)))</f>
        <v>knee</v>
      </c>
      <c r="N5265" s="2" t="str">
        <f>IF(H5265="","",IF(LEN(VLOOKUP($H5265,injury_groups!$A:$F,3,FALSE))=0,"",VLOOKUP($H5265,injury_groups!$A:$F,3,FALSE)))</f>
        <v/>
      </c>
      <c r="O5265" s="2">
        <f>IF(H5265="",0,VLOOKUP($H5265,injury_groups!$A:$F,4,FALSE))</f>
        <v>1</v>
      </c>
      <c r="P5265" s="2">
        <f>IF(H5265="",0,VLOOKUP($H5265,injury_groups!$A:$F,5,FALSE))</f>
        <v>0</v>
      </c>
      <c r="Q5265" s="4" t="str">
        <f>IF(H5265="","",IF(LEN(VLOOKUP($H5265,injury_groups!$A:$F,6,FALSE))=0,"",VLOOKUP($H5265,injury_groups!$A:$F,6,FALSE)))</f>
        <v/>
      </c>
    </row>
    <row r="5266" spans="1:17" x14ac:dyDescent="0.2">
      <c r="A5266" s="1">
        <v>276673</v>
      </c>
      <c r="B5266">
        <v>21278</v>
      </c>
      <c r="C5266" t="s">
        <v>1705</v>
      </c>
      <c r="D5266">
        <v>2021</v>
      </c>
      <c r="E5266">
        <v>3</v>
      </c>
      <c r="F5266">
        <v>8</v>
      </c>
      <c r="G5266">
        <v>6</v>
      </c>
      <c r="H5266" t="s">
        <v>1709</v>
      </c>
      <c r="I5266" t="s">
        <v>1841</v>
      </c>
      <c r="J5266" t="s">
        <v>1867</v>
      </c>
      <c r="K5266" t="b">
        <v>1</v>
      </c>
      <c r="L5266">
        <v>8</v>
      </c>
      <c r="M5266" s="2" t="str">
        <f>IF(H5266="","",IF(LEN(VLOOKUP($H5266,injury_groups!$A:$F,2,FALSE))=0,"",VLOOKUP($H5266,injury_groups!$A:$F,2,FALSE)))</f>
        <v>knee</v>
      </c>
      <c r="N5266" s="2" t="str">
        <f>IF(H5266="","",IF(LEN(VLOOKUP($H5266,injury_groups!$A:$F,3,FALSE))=0,"",VLOOKUP($H5266,injury_groups!$A:$F,3,FALSE)))</f>
        <v/>
      </c>
      <c r="O5266" s="2">
        <f>IF(H5266="",0,VLOOKUP($H5266,injury_groups!$A:$F,4,FALSE))</f>
        <v>1</v>
      </c>
      <c r="P5266" s="2">
        <f>IF(H5266="",0,VLOOKUP($H5266,injury_groups!$A:$F,5,FALSE))</f>
        <v>0</v>
      </c>
      <c r="Q5266" s="4" t="str">
        <f>IF(H5266="","",IF(LEN(VLOOKUP($H5266,injury_groups!$A:$F,6,FALSE))=0,"",VLOOKUP($H5266,injury_groups!$A:$F,6,FALSE)))</f>
        <v/>
      </c>
    </row>
    <row r="5267" spans="1:17" x14ac:dyDescent="0.2">
      <c r="A5267" s="1">
        <v>277321</v>
      </c>
      <c r="B5267">
        <v>21278</v>
      </c>
      <c r="C5267" t="s">
        <v>1705</v>
      </c>
      <c r="D5267">
        <v>2021</v>
      </c>
      <c r="E5267">
        <v>4</v>
      </c>
      <c r="F5267">
        <v>8</v>
      </c>
      <c r="G5267">
        <v>20</v>
      </c>
      <c r="H5267" t="s">
        <v>1709</v>
      </c>
      <c r="I5267" t="s">
        <v>1841</v>
      </c>
      <c r="J5267" t="s">
        <v>1874</v>
      </c>
      <c r="K5267" t="b">
        <v>1</v>
      </c>
      <c r="L5267">
        <v>9</v>
      </c>
      <c r="M5267" s="2" t="str">
        <f>IF(H5267="","",IF(LEN(VLOOKUP($H5267,injury_groups!$A:$F,2,FALSE))=0,"",VLOOKUP($H5267,injury_groups!$A:$F,2,FALSE)))</f>
        <v>knee</v>
      </c>
      <c r="N5267" s="2" t="str">
        <f>IF(H5267="","",IF(LEN(VLOOKUP($H5267,injury_groups!$A:$F,3,FALSE))=0,"",VLOOKUP($H5267,injury_groups!$A:$F,3,FALSE)))</f>
        <v/>
      </c>
      <c r="O5267" s="2">
        <f>IF(H5267="",0,VLOOKUP($H5267,injury_groups!$A:$F,4,FALSE))</f>
        <v>1</v>
      </c>
      <c r="P5267" s="2">
        <f>IF(H5267="",0,VLOOKUP($H5267,injury_groups!$A:$F,5,FALSE))</f>
        <v>0</v>
      </c>
      <c r="Q5267" s="4" t="str">
        <f>IF(H5267="","",IF(LEN(VLOOKUP($H5267,injury_groups!$A:$F,6,FALSE))=0,"",VLOOKUP($H5267,injury_groups!$A:$F,6,FALSE)))</f>
        <v/>
      </c>
    </row>
    <row r="5268" spans="1:17" x14ac:dyDescent="0.2">
      <c r="A5268" s="1">
        <v>277961</v>
      </c>
      <c r="B5268">
        <v>21278</v>
      </c>
      <c r="C5268" t="s">
        <v>1705</v>
      </c>
      <c r="D5268">
        <v>2021</v>
      </c>
      <c r="E5268">
        <v>5</v>
      </c>
      <c r="F5268">
        <v>8</v>
      </c>
      <c r="G5268">
        <v>29</v>
      </c>
      <c r="H5268" t="s">
        <v>1709</v>
      </c>
      <c r="I5268" t="s">
        <v>1841</v>
      </c>
      <c r="J5268" t="s">
        <v>1885</v>
      </c>
      <c r="K5268" t="b">
        <v>1</v>
      </c>
      <c r="L5268">
        <v>10</v>
      </c>
      <c r="M5268" s="2" t="str">
        <f>IF(H5268="","",IF(LEN(VLOOKUP($H5268,injury_groups!$A:$F,2,FALSE))=0,"",VLOOKUP($H5268,injury_groups!$A:$F,2,FALSE)))</f>
        <v>knee</v>
      </c>
      <c r="N5268" s="2" t="str">
        <f>IF(H5268="","",IF(LEN(VLOOKUP($H5268,injury_groups!$A:$F,3,FALSE))=0,"",VLOOKUP($H5268,injury_groups!$A:$F,3,FALSE)))</f>
        <v/>
      </c>
      <c r="O5268" s="2">
        <f>IF(H5268="",0,VLOOKUP($H5268,injury_groups!$A:$F,4,FALSE))</f>
        <v>1</v>
      </c>
      <c r="P5268" s="2">
        <f>IF(H5268="",0,VLOOKUP($H5268,injury_groups!$A:$F,5,FALSE))</f>
        <v>0</v>
      </c>
      <c r="Q5268" s="4" t="str">
        <f>IF(H5268="","",IF(LEN(VLOOKUP($H5268,injury_groups!$A:$F,6,FALSE))=0,"",VLOOKUP($H5268,injury_groups!$A:$F,6,FALSE)))</f>
        <v/>
      </c>
    </row>
    <row r="5269" spans="1:17" x14ac:dyDescent="0.2">
      <c r="A5269" s="1">
        <v>278673</v>
      </c>
      <c r="B5269">
        <v>21278</v>
      </c>
      <c r="C5269" t="s">
        <v>1705</v>
      </c>
      <c r="D5269">
        <v>2021</v>
      </c>
      <c r="E5269">
        <v>6</v>
      </c>
      <c r="F5269">
        <v>8</v>
      </c>
      <c r="G5269">
        <v>1</v>
      </c>
      <c r="H5269" t="s">
        <v>1709</v>
      </c>
      <c r="I5269" t="s">
        <v>1841</v>
      </c>
      <c r="J5269" t="s">
        <v>1887</v>
      </c>
      <c r="K5269" t="b">
        <v>1</v>
      </c>
      <c r="L5269">
        <v>11</v>
      </c>
      <c r="M5269" s="2" t="str">
        <f>IF(H5269="","",IF(LEN(VLOOKUP($H5269,injury_groups!$A:$F,2,FALSE))=0,"",VLOOKUP($H5269,injury_groups!$A:$F,2,FALSE)))</f>
        <v>knee</v>
      </c>
      <c r="N5269" s="2" t="str">
        <f>IF(H5269="","",IF(LEN(VLOOKUP($H5269,injury_groups!$A:$F,3,FALSE))=0,"",VLOOKUP($H5269,injury_groups!$A:$F,3,FALSE)))</f>
        <v/>
      </c>
      <c r="O5269" s="2">
        <f>IF(H5269="",0,VLOOKUP($H5269,injury_groups!$A:$F,4,FALSE))</f>
        <v>1</v>
      </c>
      <c r="P5269" s="2">
        <f>IF(H5269="",0,VLOOKUP($H5269,injury_groups!$A:$F,5,FALSE))</f>
        <v>0</v>
      </c>
      <c r="Q5269" s="4" t="str">
        <f>IF(H5269="","",IF(LEN(VLOOKUP($H5269,injury_groups!$A:$F,6,FALSE))=0,"",VLOOKUP($H5269,injury_groups!$A:$F,6,FALSE)))</f>
        <v/>
      </c>
    </row>
    <row r="5270" spans="1:17" x14ac:dyDescent="0.2">
      <c r="A5270" s="1">
        <v>279386</v>
      </c>
      <c r="B5270">
        <v>21278</v>
      </c>
      <c r="C5270" t="s">
        <v>1705</v>
      </c>
      <c r="D5270">
        <v>2021</v>
      </c>
      <c r="E5270">
        <v>7</v>
      </c>
      <c r="F5270">
        <v>8</v>
      </c>
      <c r="G5270">
        <v>10</v>
      </c>
      <c r="H5270" t="s">
        <v>1709</v>
      </c>
      <c r="I5270" t="s">
        <v>1841</v>
      </c>
      <c r="J5270" t="s">
        <v>1900</v>
      </c>
      <c r="K5270" t="b">
        <v>1</v>
      </c>
      <c r="L5270">
        <v>12</v>
      </c>
      <c r="M5270" s="2" t="str">
        <f>IF(H5270="","",IF(LEN(VLOOKUP($H5270,injury_groups!$A:$F,2,FALSE))=0,"",VLOOKUP($H5270,injury_groups!$A:$F,2,FALSE)))</f>
        <v>knee</v>
      </c>
      <c r="N5270" s="2" t="str">
        <f>IF(H5270="","",IF(LEN(VLOOKUP($H5270,injury_groups!$A:$F,3,FALSE))=0,"",VLOOKUP($H5270,injury_groups!$A:$F,3,FALSE)))</f>
        <v/>
      </c>
      <c r="O5270" s="2">
        <f>IF(H5270="",0,VLOOKUP($H5270,injury_groups!$A:$F,4,FALSE))</f>
        <v>1</v>
      </c>
      <c r="P5270" s="2">
        <f>IF(H5270="",0,VLOOKUP($H5270,injury_groups!$A:$F,5,FALSE))</f>
        <v>0</v>
      </c>
      <c r="Q5270" s="4" t="str">
        <f>IF(H5270="","",IF(LEN(VLOOKUP($H5270,injury_groups!$A:$F,6,FALSE))=0,"",VLOOKUP($H5270,injury_groups!$A:$F,6,FALSE)))</f>
        <v/>
      </c>
    </row>
    <row r="5271" spans="1:17" x14ac:dyDescent="0.2">
      <c r="A5271" s="1">
        <v>280065</v>
      </c>
      <c r="B5271">
        <v>21278</v>
      </c>
      <c r="C5271" t="s">
        <v>1705</v>
      </c>
      <c r="D5271">
        <v>2021</v>
      </c>
      <c r="E5271">
        <v>8</v>
      </c>
      <c r="F5271">
        <v>8</v>
      </c>
      <c r="G5271">
        <v>28</v>
      </c>
      <c r="H5271" t="s">
        <v>1709</v>
      </c>
      <c r="I5271" t="s">
        <v>1841</v>
      </c>
      <c r="J5271" t="s">
        <v>1905</v>
      </c>
      <c r="K5271" t="b">
        <v>1</v>
      </c>
      <c r="L5271">
        <v>13</v>
      </c>
      <c r="M5271" s="2" t="str">
        <f>IF(H5271="","",IF(LEN(VLOOKUP($H5271,injury_groups!$A:$F,2,FALSE))=0,"",VLOOKUP($H5271,injury_groups!$A:$F,2,FALSE)))</f>
        <v>knee</v>
      </c>
      <c r="N5271" s="2" t="str">
        <f>IF(H5271="","",IF(LEN(VLOOKUP($H5271,injury_groups!$A:$F,3,FALSE))=0,"",VLOOKUP($H5271,injury_groups!$A:$F,3,FALSE)))</f>
        <v/>
      </c>
      <c r="O5271" s="2">
        <f>IF(H5271="",0,VLOOKUP($H5271,injury_groups!$A:$F,4,FALSE))</f>
        <v>1</v>
      </c>
      <c r="P5271" s="2">
        <f>IF(H5271="",0,VLOOKUP($H5271,injury_groups!$A:$F,5,FALSE))</f>
        <v>0</v>
      </c>
      <c r="Q5271" s="4" t="str">
        <f>IF(H5271="","",IF(LEN(VLOOKUP($H5271,injury_groups!$A:$F,6,FALSE))=0,"",VLOOKUP($H5271,injury_groups!$A:$F,6,FALSE)))</f>
        <v/>
      </c>
    </row>
    <row r="5272" spans="1:17" x14ac:dyDescent="0.2">
      <c r="A5272" s="1">
        <v>280787</v>
      </c>
      <c r="B5272">
        <v>21278</v>
      </c>
      <c r="C5272" t="s">
        <v>1705</v>
      </c>
      <c r="D5272">
        <v>2021</v>
      </c>
      <c r="E5272">
        <v>9</v>
      </c>
      <c r="F5272">
        <v>8</v>
      </c>
      <c r="G5272">
        <v>7</v>
      </c>
      <c r="H5272" t="s">
        <v>1709</v>
      </c>
      <c r="I5272" t="s">
        <v>1841</v>
      </c>
      <c r="J5272" t="s">
        <v>1913</v>
      </c>
      <c r="K5272" t="b">
        <v>1</v>
      </c>
      <c r="L5272">
        <v>14</v>
      </c>
      <c r="M5272" s="2" t="str">
        <f>IF(H5272="","",IF(LEN(VLOOKUP($H5272,injury_groups!$A:$F,2,FALSE))=0,"",VLOOKUP($H5272,injury_groups!$A:$F,2,FALSE)))</f>
        <v>knee</v>
      </c>
      <c r="N5272" s="2" t="str">
        <f>IF(H5272="","",IF(LEN(VLOOKUP($H5272,injury_groups!$A:$F,3,FALSE))=0,"",VLOOKUP($H5272,injury_groups!$A:$F,3,FALSE)))</f>
        <v/>
      </c>
      <c r="O5272" s="2">
        <f>IF(H5272="",0,VLOOKUP($H5272,injury_groups!$A:$F,4,FALSE))</f>
        <v>1</v>
      </c>
      <c r="P5272" s="2">
        <f>IF(H5272="",0,VLOOKUP($H5272,injury_groups!$A:$F,5,FALSE))</f>
        <v>0</v>
      </c>
      <c r="Q5272" s="4" t="str">
        <f>IF(H5272="","",IF(LEN(VLOOKUP($H5272,injury_groups!$A:$F,6,FALSE))=0,"",VLOOKUP($H5272,injury_groups!$A:$F,6,FALSE)))</f>
        <v/>
      </c>
    </row>
    <row r="5273" spans="1:17" x14ac:dyDescent="0.2">
      <c r="A5273" s="1">
        <v>281480</v>
      </c>
      <c r="B5273">
        <v>21278</v>
      </c>
      <c r="C5273" t="s">
        <v>1705</v>
      </c>
      <c r="D5273">
        <v>2021</v>
      </c>
      <c r="E5273">
        <v>10</v>
      </c>
      <c r="F5273">
        <v>8</v>
      </c>
      <c r="G5273">
        <v>21</v>
      </c>
      <c r="H5273" t="s">
        <v>1709</v>
      </c>
      <c r="I5273" t="s">
        <v>1841</v>
      </c>
      <c r="J5273" t="s">
        <v>1920</v>
      </c>
      <c r="K5273" t="b">
        <v>1</v>
      </c>
      <c r="L5273">
        <v>15</v>
      </c>
      <c r="M5273" s="2" t="str">
        <f>IF(H5273="","",IF(LEN(VLOOKUP($H5273,injury_groups!$A:$F,2,FALSE))=0,"",VLOOKUP($H5273,injury_groups!$A:$F,2,FALSE)))</f>
        <v>knee</v>
      </c>
      <c r="N5273" s="2" t="str">
        <f>IF(H5273="","",IF(LEN(VLOOKUP($H5273,injury_groups!$A:$F,3,FALSE))=0,"",VLOOKUP($H5273,injury_groups!$A:$F,3,FALSE)))</f>
        <v/>
      </c>
      <c r="O5273" s="2">
        <f>IF(H5273="",0,VLOOKUP($H5273,injury_groups!$A:$F,4,FALSE))</f>
        <v>1</v>
      </c>
      <c r="P5273" s="2">
        <f>IF(H5273="",0,VLOOKUP($H5273,injury_groups!$A:$F,5,FALSE))</f>
        <v>0</v>
      </c>
      <c r="Q5273" s="4" t="str">
        <f>IF(H5273="","",IF(LEN(VLOOKUP($H5273,injury_groups!$A:$F,6,FALSE))=0,"",VLOOKUP($H5273,injury_groups!$A:$F,6,FALSE)))</f>
        <v/>
      </c>
    </row>
    <row r="5274" spans="1:17" x14ac:dyDescent="0.2">
      <c r="A5274" s="1">
        <v>282203</v>
      </c>
      <c r="B5274">
        <v>21278</v>
      </c>
      <c r="C5274" t="s">
        <v>1705</v>
      </c>
      <c r="D5274">
        <v>2021</v>
      </c>
      <c r="E5274">
        <v>11</v>
      </c>
      <c r="F5274">
        <v>8</v>
      </c>
      <c r="G5274">
        <v>11</v>
      </c>
      <c r="H5274" t="s">
        <v>1709</v>
      </c>
      <c r="I5274" t="s">
        <v>1841</v>
      </c>
      <c r="J5274" t="s">
        <v>1930</v>
      </c>
      <c r="K5274" t="b">
        <v>1</v>
      </c>
      <c r="L5274">
        <v>16</v>
      </c>
      <c r="M5274" s="2" t="str">
        <f>IF(H5274="","",IF(LEN(VLOOKUP($H5274,injury_groups!$A:$F,2,FALSE))=0,"",VLOOKUP($H5274,injury_groups!$A:$F,2,FALSE)))</f>
        <v>knee</v>
      </c>
      <c r="N5274" s="2" t="str">
        <f>IF(H5274="","",IF(LEN(VLOOKUP($H5274,injury_groups!$A:$F,3,FALSE))=0,"",VLOOKUP($H5274,injury_groups!$A:$F,3,FALSE)))</f>
        <v/>
      </c>
      <c r="O5274" s="2">
        <f>IF(H5274="",0,VLOOKUP($H5274,injury_groups!$A:$F,4,FALSE))</f>
        <v>1</v>
      </c>
      <c r="P5274" s="2">
        <f>IF(H5274="",0,VLOOKUP($H5274,injury_groups!$A:$F,5,FALSE))</f>
        <v>0</v>
      </c>
      <c r="Q5274" s="4" t="str">
        <f>IF(H5274="","",IF(LEN(VLOOKUP($H5274,injury_groups!$A:$F,6,FALSE))=0,"",VLOOKUP($H5274,injury_groups!$A:$F,6,FALSE)))</f>
        <v/>
      </c>
    </row>
    <row r="5275" spans="1:17" x14ac:dyDescent="0.2">
      <c r="A5275" s="1">
        <v>282961</v>
      </c>
      <c r="B5275">
        <v>21278</v>
      </c>
      <c r="C5275" t="s">
        <v>1705</v>
      </c>
      <c r="D5275">
        <v>2021</v>
      </c>
      <c r="E5275">
        <v>12</v>
      </c>
      <c r="F5275">
        <v>8</v>
      </c>
      <c r="G5275">
        <v>3</v>
      </c>
      <c r="H5275" t="s">
        <v>1709</v>
      </c>
      <c r="I5275" t="s">
        <v>1841</v>
      </c>
      <c r="J5275" t="s">
        <v>1938</v>
      </c>
      <c r="K5275" t="b">
        <v>1</v>
      </c>
      <c r="L5275">
        <v>17</v>
      </c>
      <c r="M5275" s="2" t="str">
        <f>IF(H5275="","",IF(LEN(VLOOKUP($H5275,injury_groups!$A:$F,2,FALSE))=0,"",VLOOKUP($H5275,injury_groups!$A:$F,2,FALSE)))</f>
        <v>knee</v>
      </c>
      <c r="N5275" s="2" t="str">
        <f>IF(H5275="","",IF(LEN(VLOOKUP($H5275,injury_groups!$A:$F,3,FALSE))=0,"",VLOOKUP($H5275,injury_groups!$A:$F,3,FALSE)))</f>
        <v/>
      </c>
      <c r="O5275" s="2">
        <f>IF(H5275="",0,VLOOKUP($H5275,injury_groups!$A:$F,4,FALSE))</f>
        <v>1</v>
      </c>
      <c r="P5275" s="2">
        <f>IF(H5275="",0,VLOOKUP($H5275,injury_groups!$A:$F,5,FALSE))</f>
        <v>0</v>
      </c>
      <c r="Q5275" s="4" t="str">
        <f>IF(H5275="","",IF(LEN(VLOOKUP($H5275,injury_groups!$A:$F,6,FALSE))=0,"",VLOOKUP($H5275,injury_groups!$A:$F,6,FALSE)))</f>
        <v/>
      </c>
    </row>
    <row r="5276" spans="1:17" x14ac:dyDescent="0.2">
      <c r="A5276" s="1">
        <v>283690</v>
      </c>
      <c r="B5276">
        <v>21278</v>
      </c>
      <c r="C5276" t="s">
        <v>1705</v>
      </c>
      <c r="D5276">
        <v>2021</v>
      </c>
      <c r="E5276">
        <v>13</v>
      </c>
      <c r="F5276">
        <v>8</v>
      </c>
      <c r="H5276" t="s">
        <v>1709</v>
      </c>
      <c r="I5276" t="s">
        <v>1841</v>
      </c>
      <c r="J5276" t="s">
        <v>1950</v>
      </c>
      <c r="K5276" t="b">
        <v>1</v>
      </c>
      <c r="L5276">
        <v>18</v>
      </c>
      <c r="M5276" s="2" t="str">
        <f>IF(H5276="","",IF(LEN(VLOOKUP($H5276,injury_groups!$A:$F,2,FALSE))=0,"",VLOOKUP($H5276,injury_groups!$A:$F,2,FALSE)))</f>
        <v>knee</v>
      </c>
      <c r="N5276" s="2" t="str">
        <f>IF(H5276="","",IF(LEN(VLOOKUP($H5276,injury_groups!$A:$F,3,FALSE))=0,"",VLOOKUP($H5276,injury_groups!$A:$F,3,FALSE)))</f>
        <v/>
      </c>
      <c r="O5276" s="2">
        <f>IF(H5276="",0,VLOOKUP($H5276,injury_groups!$A:$F,4,FALSE))</f>
        <v>1</v>
      </c>
      <c r="P5276" s="2">
        <f>IF(H5276="",0,VLOOKUP($H5276,injury_groups!$A:$F,5,FALSE))</f>
        <v>0</v>
      </c>
      <c r="Q5276" s="4" t="str">
        <f>IF(H5276="","",IF(LEN(VLOOKUP($H5276,injury_groups!$A:$F,6,FALSE))=0,"",VLOOKUP($H5276,injury_groups!$A:$F,6,FALSE)))</f>
        <v/>
      </c>
    </row>
    <row r="5277" spans="1:17" x14ac:dyDescent="0.2">
      <c r="A5277" s="1">
        <v>284451</v>
      </c>
      <c r="B5277">
        <v>21278</v>
      </c>
      <c r="C5277" t="s">
        <v>1705</v>
      </c>
      <c r="D5277">
        <v>2021</v>
      </c>
      <c r="E5277">
        <v>14</v>
      </c>
      <c r="F5277">
        <v>8</v>
      </c>
      <c r="G5277">
        <v>3</v>
      </c>
      <c r="H5277" t="s">
        <v>1709</v>
      </c>
      <c r="I5277" t="s">
        <v>1841</v>
      </c>
      <c r="J5277" t="s">
        <v>1958</v>
      </c>
      <c r="K5277" t="b">
        <v>1</v>
      </c>
      <c r="L5277">
        <v>19</v>
      </c>
      <c r="M5277" s="2" t="str">
        <f>IF(H5277="","",IF(LEN(VLOOKUP($H5277,injury_groups!$A:$F,2,FALSE))=0,"",VLOOKUP($H5277,injury_groups!$A:$F,2,FALSE)))</f>
        <v>knee</v>
      </c>
      <c r="N5277" s="2" t="str">
        <f>IF(H5277="","",IF(LEN(VLOOKUP($H5277,injury_groups!$A:$F,3,FALSE))=0,"",VLOOKUP($H5277,injury_groups!$A:$F,3,FALSE)))</f>
        <v/>
      </c>
      <c r="O5277" s="2">
        <f>IF(H5277="",0,VLOOKUP($H5277,injury_groups!$A:$F,4,FALSE))</f>
        <v>1</v>
      </c>
      <c r="P5277" s="2">
        <f>IF(H5277="",0,VLOOKUP($H5277,injury_groups!$A:$F,5,FALSE))</f>
        <v>0</v>
      </c>
      <c r="Q5277" s="4" t="str">
        <f>IF(H5277="","",IF(LEN(VLOOKUP($H5277,injury_groups!$A:$F,6,FALSE))=0,"",VLOOKUP($H5277,injury_groups!$A:$F,6,FALSE)))</f>
        <v/>
      </c>
    </row>
    <row r="5278" spans="1:17" x14ac:dyDescent="0.2">
      <c r="A5278" s="1">
        <v>285496</v>
      </c>
      <c r="B5278">
        <v>21278</v>
      </c>
      <c r="C5278" t="s">
        <v>1705</v>
      </c>
      <c r="D5278">
        <v>2021</v>
      </c>
      <c r="E5278">
        <v>15</v>
      </c>
      <c r="F5278">
        <v>8</v>
      </c>
      <c r="G5278">
        <v>25</v>
      </c>
      <c r="H5278" t="s">
        <v>1709</v>
      </c>
      <c r="I5278" t="s">
        <v>1841</v>
      </c>
      <c r="J5278" t="s">
        <v>1970</v>
      </c>
      <c r="K5278" t="b">
        <v>1</v>
      </c>
      <c r="L5278">
        <v>20</v>
      </c>
      <c r="M5278" s="2" t="str">
        <f>IF(H5278="","",IF(LEN(VLOOKUP($H5278,injury_groups!$A:$F,2,FALSE))=0,"",VLOOKUP($H5278,injury_groups!$A:$F,2,FALSE)))</f>
        <v>knee</v>
      </c>
      <c r="N5278" s="2" t="str">
        <f>IF(H5278="","",IF(LEN(VLOOKUP($H5278,injury_groups!$A:$F,3,FALSE))=0,"",VLOOKUP($H5278,injury_groups!$A:$F,3,FALSE)))</f>
        <v/>
      </c>
      <c r="O5278" s="2">
        <f>IF(H5278="",0,VLOOKUP($H5278,injury_groups!$A:$F,4,FALSE))</f>
        <v>1</v>
      </c>
      <c r="P5278" s="2">
        <f>IF(H5278="",0,VLOOKUP($H5278,injury_groups!$A:$F,5,FALSE))</f>
        <v>0</v>
      </c>
      <c r="Q5278" s="4" t="str">
        <f>IF(H5278="","",IF(LEN(VLOOKUP($H5278,injury_groups!$A:$F,6,FALSE))=0,"",VLOOKUP($H5278,injury_groups!$A:$F,6,FALSE)))</f>
        <v/>
      </c>
    </row>
    <row r="5279" spans="1:17" x14ac:dyDescent="0.2">
      <c r="A5279" s="1">
        <v>286487</v>
      </c>
      <c r="B5279">
        <v>21278</v>
      </c>
      <c r="C5279" t="s">
        <v>1705</v>
      </c>
      <c r="D5279">
        <v>2021</v>
      </c>
      <c r="E5279">
        <v>16</v>
      </c>
      <c r="F5279">
        <v>8</v>
      </c>
      <c r="G5279">
        <v>12</v>
      </c>
      <c r="H5279" t="s">
        <v>1709</v>
      </c>
      <c r="I5279" t="s">
        <v>1841</v>
      </c>
      <c r="J5279" t="s">
        <v>1981</v>
      </c>
      <c r="K5279" t="b">
        <v>1</v>
      </c>
      <c r="L5279">
        <v>21</v>
      </c>
      <c r="M5279" s="2" t="str">
        <f>IF(H5279="","",IF(LEN(VLOOKUP($H5279,injury_groups!$A:$F,2,FALSE))=0,"",VLOOKUP($H5279,injury_groups!$A:$F,2,FALSE)))</f>
        <v>knee</v>
      </c>
      <c r="N5279" s="2" t="str">
        <f>IF(H5279="","",IF(LEN(VLOOKUP($H5279,injury_groups!$A:$F,3,FALSE))=0,"",VLOOKUP($H5279,injury_groups!$A:$F,3,FALSE)))</f>
        <v/>
      </c>
      <c r="O5279" s="2">
        <f>IF(H5279="",0,VLOOKUP($H5279,injury_groups!$A:$F,4,FALSE))</f>
        <v>1</v>
      </c>
      <c r="P5279" s="2">
        <f>IF(H5279="",0,VLOOKUP($H5279,injury_groups!$A:$F,5,FALSE))</f>
        <v>0</v>
      </c>
      <c r="Q5279" s="4" t="str">
        <f>IF(H5279="","",IF(LEN(VLOOKUP($H5279,injury_groups!$A:$F,6,FALSE))=0,"",VLOOKUP($H5279,injury_groups!$A:$F,6,FALSE)))</f>
        <v/>
      </c>
    </row>
    <row r="5280" spans="1:17" x14ac:dyDescent="0.2">
      <c r="A5280" s="1">
        <v>287487</v>
      </c>
      <c r="B5280">
        <v>21278</v>
      </c>
      <c r="C5280" t="s">
        <v>1705</v>
      </c>
      <c r="D5280">
        <v>2021</v>
      </c>
      <c r="E5280">
        <v>17</v>
      </c>
      <c r="F5280">
        <v>8</v>
      </c>
      <c r="G5280">
        <v>28</v>
      </c>
      <c r="H5280" t="s">
        <v>1709</v>
      </c>
      <c r="I5280" t="s">
        <v>1841</v>
      </c>
      <c r="J5280" t="s">
        <v>1993</v>
      </c>
      <c r="K5280" t="b">
        <v>1</v>
      </c>
      <c r="L5280">
        <v>22</v>
      </c>
      <c r="M5280" s="2" t="str">
        <f>IF(H5280="","",IF(LEN(VLOOKUP($H5280,injury_groups!$A:$F,2,FALSE))=0,"",VLOOKUP($H5280,injury_groups!$A:$F,2,FALSE)))</f>
        <v>knee</v>
      </c>
      <c r="N5280" s="2" t="str">
        <f>IF(H5280="","",IF(LEN(VLOOKUP($H5280,injury_groups!$A:$F,3,FALSE))=0,"",VLOOKUP($H5280,injury_groups!$A:$F,3,FALSE)))</f>
        <v/>
      </c>
      <c r="O5280" s="2">
        <f>IF(H5280="",0,VLOOKUP($H5280,injury_groups!$A:$F,4,FALSE))</f>
        <v>1</v>
      </c>
      <c r="P5280" s="2">
        <f>IF(H5280="",0,VLOOKUP($H5280,injury_groups!$A:$F,5,FALSE))</f>
        <v>0</v>
      </c>
      <c r="Q5280" s="4" t="str">
        <f>IF(H5280="","",IF(LEN(VLOOKUP($H5280,injury_groups!$A:$F,6,FALSE))=0,"",VLOOKUP($H5280,injury_groups!$A:$F,6,FALSE)))</f>
        <v/>
      </c>
    </row>
    <row r="5281" spans="1:17" x14ac:dyDescent="0.2">
      <c r="A5281" s="1">
        <v>274987</v>
      </c>
      <c r="B5281">
        <v>21278</v>
      </c>
      <c r="C5281" t="s">
        <v>1706</v>
      </c>
      <c r="D5281">
        <v>2021</v>
      </c>
      <c r="E5281">
        <v>2</v>
      </c>
      <c r="F5281">
        <v>8</v>
      </c>
      <c r="G5281">
        <v>23</v>
      </c>
      <c r="H5281" t="s">
        <v>1709</v>
      </c>
      <c r="I5281" t="s">
        <v>1841</v>
      </c>
      <c r="J5281" t="s">
        <v>2027</v>
      </c>
      <c r="K5281" t="b">
        <v>1</v>
      </c>
      <c r="L5281">
        <v>2</v>
      </c>
      <c r="M5281" s="2" t="str">
        <f>IF(H5281="","",IF(LEN(VLOOKUP($H5281,injury_groups!$A:$F,2,FALSE))=0,"",VLOOKUP($H5281,injury_groups!$A:$F,2,FALSE)))</f>
        <v>knee</v>
      </c>
      <c r="N5281" s="2" t="str">
        <f>IF(H5281="","",IF(LEN(VLOOKUP($H5281,injury_groups!$A:$F,3,FALSE))=0,"",VLOOKUP($H5281,injury_groups!$A:$F,3,FALSE)))</f>
        <v/>
      </c>
      <c r="O5281" s="2">
        <f>IF(H5281="",0,VLOOKUP($H5281,injury_groups!$A:$F,4,FALSE))</f>
        <v>1</v>
      </c>
      <c r="P5281" s="2">
        <f>IF(H5281="",0,VLOOKUP($H5281,injury_groups!$A:$F,5,FALSE))</f>
        <v>0</v>
      </c>
      <c r="Q5281" s="4" t="str">
        <f>IF(H5281="","",IF(LEN(VLOOKUP($H5281,injury_groups!$A:$F,6,FALSE))=0,"",VLOOKUP($H5281,injury_groups!$A:$F,6,FALSE)))</f>
        <v/>
      </c>
    </row>
    <row r="5282" spans="1:17" x14ac:dyDescent="0.2">
      <c r="A5282" s="1">
        <v>275190</v>
      </c>
      <c r="B5282">
        <v>21278</v>
      </c>
      <c r="C5282" t="s">
        <v>1706</v>
      </c>
      <c r="D5282">
        <v>2021</v>
      </c>
      <c r="E5282">
        <v>3</v>
      </c>
      <c r="F5282">
        <v>8</v>
      </c>
      <c r="G5282">
        <v>2</v>
      </c>
      <c r="H5282" t="s">
        <v>1709</v>
      </c>
      <c r="I5282" t="s">
        <v>1841</v>
      </c>
      <c r="J5282" t="s">
        <v>2045</v>
      </c>
      <c r="K5282" t="b">
        <v>1</v>
      </c>
      <c r="L5282">
        <v>3</v>
      </c>
      <c r="M5282" s="2" t="str">
        <f>IF(H5282="","",IF(LEN(VLOOKUP($H5282,injury_groups!$A:$F,2,FALSE))=0,"",VLOOKUP($H5282,injury_groups!$A:$F,2,FALSE)))</f>
        <v>knee</v>
      </c>
      <c r="N5282" s="2" t="str">
        <f>IF(H5282="","",IF(LEN(VLOOKUP($H5282,injury_groups!$A:$F,3,FALSE))=0,"",VLOOKUP($H5282,injury_groups!$A:$F,3,FALSE)))</f>
        <v/>
      </c>
      <c r="O5282" s="2">
        <f>IF(H5282="",0,VLOOKUP($H5282,injury_groups!$A:$F,4,FALSE))</f>
        <v>1</v>
      </c>
      <c r="P5282" s="2">
        <f>IF(H5282="",0,VLOOKUP($H5282,injury_groups!$A:$F,5,FALSE))</f>
        <v>0</v>
      </c>
      <c r="Q5282" s="4" t="str">
        <f>IF(H5282="","",IF(LEN(VLOOKUP($H5282,injury_groups!$A:$F,6,FALSE))=0,"",VLOOKUP($H5282,injury_groups!$A:$F,6,FALSE)))</f>
        <v/>
      </c>
    </row>
    <row r="5283" spans="1:17" x14ac:dyDescent="0.2">
      <c r="A5283" s="1">
        <v>284962</v>
      </c>
      <c r="B5283">
        <v>21279</v>
      </c>
      <c r="C5283" t="s">
        <v>1705</v>
      </c>
      <c r="D5283">
        <v>2021</v>
      </c>
      <c r="E5283">
        <v>14</v>
      </c>
      <c r="F5283">
        <v>8</v>
      </c>
      <c r="G5283">
        <v>3</v>
      </c>
      <c r="H5283" t="s">
        <v>1710</v>
      </c>
      <c r="I5283" t="s">
        <v>1841</v>
      </c>
      <c r="J5283" t="s">
        <v>1958</v>
      </c>
      <c r="K5283" t="b">
        <v>1</v>
      </c>
      <c r="L5283">
        <v>19</v>
      </c>
      <c r="M5283" s="2" t="str">
        <f>IF(H5283="","",IF(LEN(VLOOKUP($H5283,injury_groups!$A:$F,2,FALSE))=0,"",VLOOKUP($H5283,injury_groups!$A:$F,2,FALSE)))</f>
        <v/>
      </c>
      <c r="N5283" s="2" t="str">
        <f>IF(H5283="","",IF(LEN(VLOOKUP($H5283,injury_groups!$A:$F,3,FALSE))=0,"",VLOOKUP($H5283,injury_groups!$A:$F,3,FALSE)))</f>
        <v/>
      </c>
      <c r="O5283" s="2">
        <f>IF(H5283="",0,VLOOKUP($H5283,injury_groups!$A:$F,4,FALSE))</f>
        <v>0</v>
      </c>
      <c r="P5283" s="2">
        <f>IF(H5283="",0,VLOOKUP($H5283,injury_groups!$A:$F,5,FALSE))</f>
        <v>1</v>
      </c>
      <c r="Q5283" s="4" t="str">
        <f>IF(H5283="","",IF(LEN(VLOOKUP($H5283,injury_groups!$A:$F,6,FALSE))=0,"",VLOOKUP($H5283,injury_groups!$A:$F,6,FALSE)))</f>
        <v/>
      </c>
    </row>
    <row r="5284" spans="1:17" x14ac:dyDescent="0.2">
      <c r="A5284" s="1">
        <v>285497</v>
      </c>
      <c r="B5284">
        <v>21279</v>
      </c>
      <c r="C5284" t="s">
        <v>1705</v>
      </c>
      <c r="D5284">
        <v>2021</v>
      </c>
      <c r="E5284">
        <v>15</v>
      </c>
      <c r="F5284">
        <v>8</v>
      </c>
      <c r="G5284">
        <v>25</v>
      </c>
      <c r="H5284" t="s">
        <v>1710</v>
      </c>
      <c r="I5284" t="s">
        <v>1841</v>
      </c>
      <c r="J5284" t="s">
        <v>1970</v>
      </c>
      <c r="K5284" t="b">
        <v>1</v>
      </c>
      <c r="L5284">
        <v>20</v>
      </c>
      <c r="M5284" s="2" t="str">
        <f>IF(H5284="","",IF(LEN(VLOOKUP($H5284,injury_groups!$A:$F,2,FALSE))=0,"",VLOOKUP($H5284,injury_groups!$A:$F,2,FALSE)))</f>
        <v/>
      </c>
      <c r="N5284" s="2" t="str">
        <f>IF(H5284="","",IF(LEN(VLOOKUP($H5284,injury_groups!$A:$F,3,FALSE))=0,"",VLOOKUP($H5284,injury_groups!$A:$F,3,FALSE)))</f>
        <v/>
      </c>
      <c r="O5284" s="2">
        <f>IF(H5284="",0,VLOOKUP($H5284,injury_groups!$A:$F,4,FALSE))</f>
        <v>0</v>
      </c>
      <c r="P5284" s="2">
        <f>IF(H5284="",0,VLOOKUP($H5284,injury_groups!$A:$F,5,FALSE))</f>
        <v>1</v>
      </c>
      <c r="Q5284" s="4" t="str">
        <f>IF(H5284="","",IF(LEN(VLOOKUP($H5284,injury_groups!$A:$F,6,FALSE))=0,"",VLOOKUP($H5284,injury_groups!$A:$F,6,FALSE)))</f>
        <v/>
      </c>
    </row>
    <row r="5285" spans="1:17" x14ac:dyDescent="0.2">
      <c r="A5285" s="1">
        <v>287886</v>
      </c>
      <c r="B5285">
        <v>21281</v>
      </c>
      <c r="C5285" t="s">
        <v>1705</v>
      </c>
      <c r="D5285">
        <v>2021</v>
      </c>
      <c r="E5285">
        <v>17</v>
      </c>
      <c r="F5285">
        <v>15</v>
      </c>
      <c r="G5285">
        <v>21</v>
      </c>
      <c r="H5285" t="s">
        <v>1710</v>
      </c>
      <c r="I5285" t="s">
        <v>1841</v>
      </c>
      <c r="J5285" t="s">
        <v>1991</v>
      </c>
      <c r="K5285" t="b">
        <v>1</v>
      </c>
      <c r="L5285">
        <v>22</v>
      </c>
      <c r="M5285" s="2" t="str">
        <f>IF(H5285="","",IF(LEN(VLOOKUP($H5285,injury_groups!$A:$F,2,FALSE))=0,"",VLOOKUP($H5285,injury_groups!$A:$F,2,FALSE)))</f>
        <v/>
      </c>
      <c r="N5285" s="2" t="str">
        <f>IF(H5285="","",IF(LEN(VLOOKUP($H5285,injury_groups!$A:$F,3,FALSE))=0,"",VLOOKUP($H5285,injury_groups!$A:$F,3,FALSE)))</f>
        <v/>
      </c>
      <c r="O5285" s="2">
        <f>IF(H5285="",0,VLOOKUP($H5285,injury_groups!$A:$F,4,FALSE))</f>
        <v>0</v>
      </c>
      <c r="P5285" s="2">
        <f>IF(H5285="",0,VLOOKUP($H5285,injury_groups!$A:$F,5,FALSE))</f>
        <v>1</v>
      </c>
      <c r="Q5285" s="4" t="str">
        <f>IF(H5285="","",IF(LEN(VLOOKUP($H5285,injury_groups!$A:$F,6,FALSE))=0,"",VLOOKUP($H5285,injury_groups!$A:$F,6,FALSE)))</f>
        <v/>
      </c>
    </row>
    <row r="5286" spans="1:17" x14ac:dyDescent="0.2">
      <c r="A5286" s="1">
        <v>287778</v>
      </c>
      <c r="B5286">
        <v>21307</v>
      </c>
      <c r="C5286" t="s">
        <v>1705</v>
      </c>
      <c r="D5286">
        <v>2021</v>
      </c>
      <c r="E5286">
        <v>17</v>
      </c>
      <c r="F5286">
        <v>12</v>
      </c>
      <c r="G5286">
        <v>20</v>
      </c>
      <c r="H5286" t="s">
        <v>1710</v>
      </c>
      <c r="I5286" t="s">
        <v>1841</v>
      </c>
      <c r="J5286" t="s">
        <v>1997</v>
      </c>
      <c r="K5286" t="b">
        <v>1</v>
      </c>
      <c r="L5286">
        <v>22</v>
      </c>
      <c r="M5286" s="2" t="str">
        <f>IF(H5286="","",IF(LEN(VLOOKUP($H5286,injury_groups!$A:$F,2,FALSE))=0,"",VLOOKUP($H5286,injury_groups!$A:$F,2,FALSE)))</f>
        <v/>
      </c>
      <c r="N5286" s="2" t="str">
        <f>IF(H5286="","",IF(LEN(VLOOKUP($H5286,injury_groups!$A:$F,3,FALSE))=0,"",VLOOKUP($H5286,injury_groups!$A:$F,3,FALSE)))</f>
        <v/>
      </c>
      <c r="O5286" s="2">
        <f>IF(H5286="",0,VLOOKUP($H5286,injury_groups!$A:$F,4,FALSE))</f>
        <v>0</v>
      </c>
      <c r="P5286" s="2">
        <f>IF(H5286="",0,VLOOKUP($H5286,injury_groups!$A:$F,5,FALSE))</f>
        <v>1</v>
      </c>
      <c r="Q5286" s="4" t="str">
        <f>IF(H5286="","",IF(LEN(VLOOKUP($H5286,injury_groups!$A:$F,6,FALSE))=0,"",VLOOKUP($H5286,injury_groups!$A:$F,6,FALSE)))</f>
        <v/>
      </c>
    </row>
    <row r="5287" spans="1:17" x14ac:dyDescent="0.2">
      <c r="A5287" s="1">
        <v>279137</v>
      </c>
      <c r="B5287">
        <v>21310</v>
      </c>
      <c r="C5287" t="s">
        <v>1705</v>
      </c>
      <c r="D5287">
        <v>2021</v>
      </c>
      <c r="E5287">
        <v>6</v>
      </c>
      <c r="F5287">
        <v>34</v>
      </c>
      <c r="G5287">
        <v>4</v>
      </c>
      <c r="H5287" t="s">
        <v>1722</v>
      </c>
      <c r="I5287" t="s">
        <v>1842</v>
      </c>
      <c r="J5287" t="s">
        <v>1891</v>
      </c>
      <c r="K5287" t="b">
        <v>0</v>
      </c>
      <c r="L5287">
        <v>11</v>
      </c>
      <c r="M5287" s="2" t="str">
        <f>IF(H5287="","",IF(LEN(VLOOKUP($H5287,injury_groups!$A:$F,2,FALSE))=0,"",VLOOKUP($H5287,injury_groups!$A:$F,2,FALSE)))</f>
        <v xml:space="preserve">shoulder </v>
      </c>
      <c r="N5287" s="2" t="str">
        <f>IF(H5287="","",IF(LEN(VLOOKUP($H5287,injury_groups!$A:$F,3,FALSE))=0,"",VLOOKUP($H5287,injury_groups!$A:$F,3,FALSE)))</f>
        <v/>
      </c>
      <c r="O5287" s="2">
        <f>IF(H5287="",0,VLOOKUP($H5287,injury_groups!$A:$F,4,FALSE))</f>
        <v>1</v>
      </c>
      <c r="P5287" s="2">
        <f>IF(H5287="",0,VLOOKUP($H5287,injury_groups!$A:$F,5,FALSE))</f>
        <v>0</v>
      </c>
      <c r="Q5287" s="4" t="str">
        <f>IF(H5287="","",IF(LEN(VLOOKUP($H5287,injury_groups!$A:$F,6,FALSE))=0,"",VLOOKUP($H5287,injury_groups!$A:$F,6,FALSE)))</f>
        <v/>
      </c>
    </row>
    <row r="5288" spans="1:17" x14ac:dyDescent="0.2">
      <c r="A5288" s="1">
        <v>280476</v>
      </c>
      <c r="B5288">
        <v>21310</v>
      </c>
      <c r="C5288" t="s">
        <v>1705</v>
      </c>
      <c r="D5288">
        <v>2021</v>
      </c>
      <c r="E5288">
        <v>8</v>
      </c>
      <c r="F5288">
        <v>34</v>
      </c>
      <c r="G5288">
        <v>14</v>
      </c>
      <c r="H5288" t="s">
        <v>1709</v>
      </c>
      <c r="I5288" t="s">
        <v>1841</v>
      </c>
      <c r="J5288" t="s">
        <v>1905</v>
      </c>
      <c r="K5288" t="b">
        <v>1</v>
      </c>
      <c r="L5288">
        <v>13</v>
      </c>
      <c r="M5288" s="2" t="str">
        <f>IF(H5288="","",IF(LEN(VLOOKUP($H5288,injury_groups!$A:$F,2,FALSE))=0,"",VLOOKUP($H5288,injury_groups!$A:$F,2,FALSE)))</f>
        <v>knee</v>
      </c>
      <c r="N5288" s="2" t="str">
        <f>IF(H5288="","",IF(LEN(VLOOKUP($H5288,injury_groups!$A:$F,3,FALSE))=0,"",VLOOKUP($H5288,injury_groups!$A:$F,3,FALSE)))</f>
        <v/>
      </c>
      <c r="O5288" s="2">
        <f>IF(H5288="",0,VLOOKUP($H5288,injury_groups!$A:$F,4,FALSE))</f>
        <v>1</v>
      </c>
      <c r="P5288" s="2">
        <f>IF(H5288="",0,VLOOKUP($H5288,injury_groups!$A:$F,5,FALSE))</f>
        <v>0</v>
      </c>
      <c r="Q5288" s="4" t="str">
        <f>IF(H5288="","",IF(LEN(VLOOKUP($H5288,injury_groups!$A:$F,6,FALSE))=0,"",VLOOKUP($H5288,injury_groups!$A:$F,6,FALSE)))</f>
        <v/>
      </c>
    </row>
    <row r="5289" spans="1:17" x14ac:dyDescent="0.2">
      <c r="A5289" s="1">
        <v>281099</v>
      </c>
      <c r="B5289">
        <v>21310</v>
      </c>
      <c r="C5289" t="s">
        <v>1705</v>
      </c>
      <c r="D5289">
        <v>2021</v>
      </c>
      <c r="E5289">
        <v>9</v>
      </c>
      <c r="F5289">
        <v>34</v>
      </c>
      <c r="G5289">
        <v>32</v>
      </c>
      <c r="H5289" t="s">
        <v>1709</v>
      </c>
      <c r="I5289" t="s">
        <v>1841</v>
      </c>
      <c r="J5289" t="s">
        <v>1918</v>
      </c>
      <c r="K5289" t="b">
        <v>1</v>
      </c>
      <c r="L5289">
        <v>14</v>
      </c>
      <c r="M5289" s="2" t="str">
        <f>IF(H5289="","",IF(LEN(VLOOKUP($H5289,injury_groups!$A:$F,2,FALSE))=0,"",VLOOKUP($H5289,injury_groups!$A:$F,2,FALSE)))</f>
        <v>knee</v>
      </c>
      <c r="N5289" s="2" t="str">
        <f>IF(H5289="","",IF(LEN(VLOOKUP($H5289,injury_groups!$A:$F,3,FALSE))=0,"",VLOOKUP($H5289,injury_groups!$A:$F,3,FALSE)))</f>
        <v/>
      </c>
      <c r="O5289" s="2">
        <f>IF(H5289="",0,VLOOKUP($H5289,injury_groups!$A:$F,4,FALSE))</f>
        <v>1</v>
      </c>
      <c r="P5289" s="2">
        <f>IF(H5289="",0,VLOOKUP($H5289,injury_groups!$A:$F,5,FALSE))</f>
        <v>0</v>
      </c>
      <c r="Q5289" s="4" t="str">
        <f>IF(H5289="","",IF(LEN(VLOOKUP($H5289,injury_groups!$A:$F,6,FALSE))=0,"",VLOOKUP($H5289,injury_groups!$A:$F,6,FALSE)))</f>
        <v/>
      </c>
    </row>
    <row r="5290" spans="1:17" x14ac:dyDescent="0.2">
      <c r="A5290" s="1">
        <v>281792</v>
      </c>
      <c r="B5290">
        <v>21310</v>
      </c>
      <c r="C5290" t="s">
        <v>1705</v>
      </c>
      <c r="D5290">
        <v>2021</v>
      </c>
      <c r="E5290">
        <v>10</v>
      </c>
      <c r="F5290">
        <v>34</v>
      </c>
      <c r="G5290">
        <v>22</v>
      </c>
      <c r="H5290" t="s">
        <v>1709</v>
      </c>
      <c r="I5290" t="s">
        <v>1841</v>
      </c>
      <c r="J5290" t="s">
        <v>1920</v>
      </c>
      <c r="K5290" t="b">
        <v>1</v>
      </c>
      <c r="L5290">
        <v>15</v>
      </c>
      <c r="M5290" s="2" t="str">
        <f>IF(H5290="","",IF(LEN(VLOOKUP($H5290,injury_groups!$A:$F,2,FALSE))=0,"",VLOOKUP($H5290,injury_groups!$A:$F,2,FALSE)))</f>
        <v>knee</v>
      </c>
      <c r="N5290" s="2" t="str">
        <f>IF(H5290="","",IF(LEN(VLOOKUP($H5290,injury_groups!$A:$F,3,FALSE))=0,"",VLOOKUP($H5290,injury_groups!$A:$F,3,FALSE)))</f>
        <v/>
      </c>
      <c r="O5290" s="2">
        <f>IF(H5290="",0,VLOOKUP($H5290,injury_groups!$A:$F,4,FALSE))</f>
        <v>1</v>
      </c>
      <c r="P5290" s="2">
        <f>IF(H5290="",0,VLOOKUP($H5290,injury_groups!$A:$F,5,FALSE))</f>
        <v>0</v>
      </c>
      <c r="Q5290" s="4" t="str">
        <f>IF(H5290="","",IF(LEN(VLOOKUP($H5290,injury_groups!$A:$F,6,FALSE))=0,"",VLOOKUP($H5290,injury_groups!$A:$F,6,FALSE)))</f>
        <v/>
      </c>
    </row>
    <row r="5291" spans="1:17" x14ac:dyDescent="0.2">
      <c r="A5291" s="1">
        <v>282559</v>
      </c>
      <c r="B5291">
        <v>21310</v>
      </c>
      <c r="C5291" t="s">
        <v>1705</v>
      </c>
      <c r="D5291">
        <v>2021</v>
      </c>
      <c r="E5291">
        <v>11</v>
      </c>
      <c r="F5291">
        <v>34</v>
      </c>
      <c r="G5291">
        <v>13</v>
      </c>
      <c r="H5291" t="s">
        <v>1709</v>
      </c>
      <c r="I5291" t="s">
        <v>1841</v>
      </c>
      <c r="J5291" t="s">
        <v>1930</v>
      </c>
      <c r="K5291" t="b">
        <v>1</v>
      </c>
      <c r="L5291">
        <v>16</v>
      </c>
      <c r="M5291" s="2" t="str">
        <f>IF(H5291="","",IF(LEN(VLOOKUP($H5291,injury_groups!$A:$F,2,FALSE))=0,"",VLOOKUP($H5291,injury_groups!$A:$F,2,FALSE)))</f>
        <v>knee</v>
      </c>
      <c r="N5291" s="2" t="str">
        <f>IF(H5291="","",IF(LEN(VLOOKUP($H5291,injury_groups!$A:$F,3,FALSE))=0,"",VLOOKUP($H5291,injury_groups!$A:$F,3,FALSE)))</f>
        <v/>
      </c>
      <c r="O5291" s="2">
        <f>IF(H5291="",0,VLOOKUP($H5291,injury_groups!$A:$F,4,FALSE))</f>
        <v>1</v>
      </c>
      <c r="P5291" s="2">
        <f>IF(H5291="",0,VLOOKUP($H5291,injury_groups!$A:$F,5,FALSE))</f>
        <v>0</v>
      </c>
      <c r="Q5291" s="4" t="str">
        <f>IF(H5291="","",IF(LEN(VLOOKUP($H5291,injury_groups!$A:$F,6,FALSE))=0,"",VLOOKUP($H5291,injury_groups!$A:$F,6,FALSE)))</f>
        <v/>
      </c>
    </row>
    <row r="5292" spans="1:17" x14ac:dyDescent="0.2">
      <c r="A5292" s="1">
        <v>275351</v>
      </c>
      <c r="B5292">
        <v>21311</v>
      </c>
      <c r="C5292" t="s">
        <v>1705</v>
      </c>
      <c r="D5292">
        <v>2021</v>
      </c>
      <c r="E5292">
        <v>1</v>
      </c>
      <c r="F5292">
        <v>8</v>
      </c>
      <c r="G5292">
        <v>16</v>
      </c>
      <c r="H5292" t="s">
        <v>1725</v>
      </c>
      <c r="I5292" t="s">
        <v>1841</v>
      </c>
      <c r="J5292" t="s">
        <v>1848</v>
      </c>
      <c r="K5292" t="b">
        <v>1</v>
      </c>
      <c r="L5292">
        <v>6</v>
      </c>
      <c r="M5292" s="2" t="str">
        <f>IF(H5292="","",IF(LEN(VLOOKUP($H5292,injury_groups!$A:$F,2,FALSE))=0,"",VLOOKUP($H5292,injury_groups!$A:$F,2,FALSE)))</f>
        <v/>
      </c>
      <c r="N5292" s="2" t="str">
        <f>IF(H5292="","",IF(LEN(VLOOKUP($H5292,injury_groups!$A:$F,3,FALSE))=0,"",VLOOKUP($H5292,injury_groups!$A:$F,3,FALSE)))</f>
        <v/>
      </c>
      <c r="O5292" s="2">
        <f>IF(H5292="",0,VLOOKUP($H5292,injury_groups!$A:$F,4,FALSE))</f>
        <v>0</v>
      </c>
      <c r="P5292" s="2">
        <f>IF(H5292="",0,VLOOKUP($H5292,injury_groups!$A:$F,5,FALSE))</f>
        <v>0</v>
      </c>
      <c r="Q5292" s="4" t="str">
        <f>IF(H5292="","",IF(LEN(VLOOKUP($H5292,injury_groups!$A:$F,6,FALSE))=0,"",VLOOKUP($H5292,injury_groups!$A:$F,6,FALSE)))</f>
        <v/>
      </c>
    </row>
    <row r="5293" spans="1:17" x14ac:dyDescent="0.2">
      <c r="A5293" s="1">
        <v>283385</v>
      </c>
      <c r="B5293">
        <v>21311</v>
      </c>
      <c r="C5293" t="s">
        <v>1705</v>
      </c>
      <c r="D5293">
        <v>2021</v>
      </c>
      <c r="E5293">
        <v>12</v>
      </c>
      <c r="F5293">
        <v>13</v>
      </c>
      <c r="G5293">
        <v>24</v>
      </c>
      <c r="H5293" t="s">
        <v>1732</v>
      </c>
      <c r="I5293" t="s">
        <v>1841</v>
      </c>
      <c r="J5293" t="s">
        <v>1937</v>
      </c>
      <c r="K5293" t="b">
        <v>1</v>
      </c>
      <c r="L5293">
        <v>17</v>
      </c>
      <c r="M5293" s="2" t="str">
        <f>IF(H5293="","",IF(LEN(VLOOKUP($H5293,injury_groups!$A:$F,2,FALSE))=0,"",VLOOKUP($H5293,injury_groups!$A:$F,2,FALSE)))</f>
        <v>illness</v>
      </c>
      <c r="N5293" s="2" t="str">
        <f>IF(H5293="","",IF(LEN(VLOOKUP($H5293,injury_groups!$A:$F,3,FALSE))=0,"",VLOOKUP($H5293,injury_groups!$A:$F,3,FALSE)))</f>
        <v/>
      </c>
      <c r="O5293" s="2">
        <f>IF(H5293="",0,VLOOKUP($H5293,injury_groups!$A:$F,4,FALSE))</f>
        <v>1</v>
      </c>
      <c r="P5293" s="2">
        <f>IF(H5293="",0,VLOOKUP($H5293,injury_groups!$A:$F,5,FALSE))</f>
        <v>0</v>
      </c>
      <c r="Q5293" s="4" t="str">
        <f>IF(H5293="","",IF(LEN(VLOOKUP($H5293,injury_groups!$A:$F,6,FALSE))=0,"",VLOOKUP($H5293,injury_groups!$A:$F,6,FALSE)))</f>
        <v/>
      </c>
    </row>
    <row r="5294" spans="1:17" x14ac:dyDescent="0.2">
      <c r="A5294" s="1">
        <v>285498</v>
      </c>
      <c r="B5294">
        <v>21311</v>
      </c>
      <c r="C5294" t="s">
        <v>1705</v>
      </c>
      <c r="D5294">
        <v>2021</v>
      </c>
      <c r="E5294">
        <v>15</v>
      </c>
      <c r="F5294">
        <v>13</v>
      </c>
      <c r="G5294">
        <v>15</v>
      </c>
      <c r="H5294" t="s">
        <v>1715</v>
      </c>
      <c r="I5294" t="s">
        <v>1841</v>
      </c>
      <c r="J5294" t="s">
        <v>1965</v>
      </c>
      <c r="K5294" t="b">
        <v>1</v>
      </c>
      <c r="L5294">
        <v>20</v>
      </c>
      <c r="M5294" s="2" t="str">
        <f>IF(H5294="","",IF(LEN(VLOOKUP($H5294,injury_groups!$A:$F,2,FALSE))=0,"",VLOOKUP($H5294,injury_groups!$A:$F,2,FALSE)))</f>
        <v xml:space="preserve">ankle </v>
      </c>
      <c r="N5294" s="2" t="str">
        <f>IF(H5294="","",IF(LEN(VLOOKUP($H5294,injury_groups!$A:$F,3,FALSE))=0,"",VLOOKUP($H5294,injury_groups!$A:$F,3,FALSE)))</f>
        <v/>
      </c>
      <c r="O5294" s="2">
        <f>IF(H5294="",0,VLOOKUP($H5294,injury_groups!$A:$F,4,FALSE))</f>
        <v>1</v>
      </c>
      <c r="P5294" s="2">
        <f>IF(H5294="",0,VLOOKUP($H5294,injury_groups!$A:$F,5,FALSE))</f>
        <v>0</v>
      </c>
      <c r="Q5294" s="4" t="str">
        <f>IF(H5294="","",IF(LEN(VLOOKUP($H5294,injury_groups!$A:$F,6,FALSE))=0,"",VLOOKUP($H5294,injury_groups!$A:$F,6,FALSE)))</f>
        <v/>
      </c>
    </row>
    <row r="5295" spans="1:17" x14ac:dyDescent="0.2">
      <c r="A5295" s="1">
        <v>286489</v>
      </c>
      <c r="B5295">
        <v>21311</v>
      </c>
      <c r="C5295" t="s">
        <v>1705</v>
      </c>
      <c r="D5295">
        <v>2021</v>
      </c>
      <c r="E5295">
        <v>16</v>
      </c>
      <c r="F5295">
        <v>13</v>
      </c>
      <c r="G5295">
        <v>29</v>
      </c>
      <c r="H5295" t="s">
        <v>1715</v>
      </c>
      <c r="I5295" t="s">
        <v>1841</v>
      </c>
      <c r="J5295" t="s">
        <v>1978</v>
      </c>
      <c r="K5295" t="b">
        <v>1</v>
      </c>
      <c r="L5295">
        <v>21</v>
      </c>
      <c r="M5295" s="2" t="str">
        <f>IF(H5295="","",IF(LEN(VLOOKUP($H5295,injury_groups!$A:$F,2,FALSE))=0,"",VLOOKUP($H5295,injury_groups!$A:$F,2,FALSE)))</f>
        <v xml:space="preserve">ankle </v>
      </c>
      <c r="N5295" s="2" t="str">
        <f>IF(H5295="","",IF(LEN(VLOOKUP($H5295,injury_groups!$A:$F,3,FALSE))=0,"",VLOOKUP($H5295,injury_groups!$A:$F,3,FALSE)))</f>
        <v/>
      </c>
      <c r="O5295" s="2">
        <f>IF(H5295="",0,VLOOKUP($H5295,injury_groups!$A:$F,4,FALSE))</f>
        <v>1</v>
      </c>
      <c r="P5295" s="2">
        <f>IF(H5295="",0,VLOOKUP($H5295,injury_groups!$A:$F,5,FALSE))</f>
        <v>0</v>
      </c>
      <c r="Q5295" s="4" t="str">
        <f>IF(H5295="","",IF(LEN(VLOOKUP($H5295,injury_groups!$A:$F,6,FALSE))=0,"",VLOOKUP($H5295,injury_groups!$A:$F,6,FALSE)))</f>
        <v/>
      </c>
    </row>
    <row r="5296" spans="1:17" x14ac:dyDescent="0.2">
      <c r="A5296" s="1">
        <v>287488</v>
      </c>
      <c r="B5296">
        <v>21311</v>
      </c>
      <c r="C5296" t="s">
        <v>1705</v>
      </c>
      <c r="D5296">
        <v>2021</v>
      </c>
      <c r="E5296">
        <v>17</v>
      </c>
      <c r="F5296">
        <v>13</v>
      </c>
      <c r="G5296">
        <v>31</v>
      </c>
      <c r="H5296" t="s">
        <v>1715</v>
      </c>
      <c r="I5296" t="s">
        <v>1841</v>
      </c>
      <c r="J5296" t="s">
        <v>1995</v>
      </c>
      <c r="K5296" t="b">
        <v>1</v>
      </c>
      <c r="L5296">
        <v>22</v>
      </c>
      <c r="M5296" s="2" t="str">
        <f>IF(H5296="","",IF(LEN(VLOOKUP($H5296,injury_groups!$A:$F,2,FALSE))=0,"",VLOOKUP($H5296,injury_groups!$A:$F,2,FALSE)))</f>
        <v xml:space="preserve">ankle </v>
      </c>
      <c r="N5296" s="2" t="str">
        <f>IF(H5296="","",IF(LEN(VLOOKUP($H5296,injury_groups!$A:$F,3,FALSE))=0,"",VLOOKUP($H5296,injury_groups!$A:$F,3,FALSE)))</f>
        <v/>
      </c>
      <c r="O5296" s="2">
        <f>IF(H5296="",0,VLOOKUP($H5296,injury_groups!$A:$F,4,FALSE))</f>
        <v>1</v>
      </c>
      <c r="P5296" s="2">
        <f>IF(H5296="",0,VLOOKUP($H5296,injury_groups!$A:$F,5,FALSE))</f>
        <v>0</v>
      </c>
      <c r="Q5296" s="4" t="str">
        <f>IF(H5296="","",IF(LEN(VLOOKUP($H5296,injury_groups!$A:$F,6,FALSE))=0,"",VLOOKUP($H5296,injury_groups!$A:$F,6,FALSE)))</f>
        <v/>
      </c>
    </row>
    <row r="5297" spans="1:17" x14ac:dyDescent="0.2">
      <c r="A5297" s="1">
        <v>275349</v>
      </c>
      <c r="B5297">
        <v>21311</v>
      </c>
      <c r="C5297" t="s">
        <v>1706</v>
      </c>
      <c r="D5297">
        <v>2021</v>
      </c>
      <c r="E5297">
        <v>3</v>
      </c>
      <c r="F5297">
        <v>8</v>
      </c>
      <c r="G5297">
        <v>2</v>
      </c>
      <c r="H5297" t="s">
        <v>1725</v>
      </c>
      <c r="I5297" t="s">
        <v>1841</v>
      </c>
      <c r="J5297" t="s">
        <v>2045</v>
      </c>
      <c r="K5297" t="b">
        <v>1</v>
      </c>
      <c r="L5297">
        <v>3</v>
      </c>
      <c r="M5297" s="2" t="str">
        <f>IF(H5297="","",IF(LEN(VLOOKUP($H5297,injury_groups!$A:$F,2,FALSE))=0,"",VLOOKUP($H5297,injury_groups!$A:$F,2,FALSE)))</f>
        <v/>
      </c>
      <c r="N5297" s="2" t="str">
        <f>IF(H5297="","",IF(LEN(VLOOKUP($H5297,injury_groups!$A:$F,3,FALSE))=0,"",VLOOKUP($H5297,injury_groups!$A:$F,3,FALSE)))</f>
        <v/>
      </c>
      <c r="O5297" s="2">
        <f>IF(H5297="",0,VLOOKUP($H5297,injury_groups!$A:$F,4,FALSE))</f>
        <v>0</v>
      </c>
      <c r="P5297" s="2">
        <f>IF(H5297="",0,VLOOKUP($H5297,injury_groups!$A:$F,5,FALSE))</f>
        <v>0</v>
      </c>
      <c r="Q5297" s="4" t="str">
        <f>IF(H5297="","",IF(LEN(VLOOKUP($H5297,injury_groups!$A:$F,6,FALSE))=0,"",VLOOKUP($H5297,injury_groups!$A:$F,6,FALSE)))</f>
        <v/>
      </c>
    </row>
    <row r="5298" spans="1:17" x14ac:dyDescent="0.2">
      <c r="A5298" s="1">
        <v>285735</v>
      </c>
      <c r="B5298">
        <v>21333</v>
      </c>
      <c r="C5298" t="s">
        <v>1705</v>
      </c>
      <c r="D5298">
        <v>2021</v>
      </c>
      <c r="E5298">
        <v>15</v>
      </c>
      <c r="F5298">
        <v>8</v>
      </c>
      <c r="G5298">
        <v>25</v>
      </c>
      <c r="H5298" t="s">
        <v>1710</v>
      </c>
      <c r="I5298" t="s">
        <v>1841</v>
      </c>
      <c r="J5298" t="s">
        <v>1970</v>
      </c>
      <c r="K5298" t="b">
        <v>1</v>
      </c>
      <c r="L5298">
        <v>20</v>
      </c>
      <c r="M5298" s="2" t="str">
        <f>IF(H5298="","",IF(LEN(VLOOKUP($H5298,injury_groups!$A:$F,2,FALSE))=0,"",VLOOKUP($H5298,injury_groups!$A:$F,2,FALSE)))</f>
        <v/>
      </c>
      <c r="N5298" s="2" t="str">
        <f>IF(H5298="","",IF(LEN(VLOOKUP($H5298,injury_groups!$A:$F,3,FALSE))=0,"",VLOOKUP($H5298,injury_groups!$A:$F,3,FALSE)))</f>
        <v/>
      </c>
      <c r="O5298" s="2">
        <f>IF(H5298="",0,VLOOKUP($H5298,injury_groups!$A:$F,4,FALSE))</f>
        <v>0</v>
      </c>
      <c r="P5298" s="2">
        <f>IF(H5298="",0,VLOOKUP($H5298,injury_groups!$A:$F,5,FALSE))</f>
        <v>1</v>
      </c>
      <c r="Q5298" s="4" t="str">
        <f>IF(H5298="","",IF(LEN(VLOOKUP($H5298,injury_groups!$A:$F,6,FALSE))=0,"",VLOOKUP($H5298,injury_groups!$A:$F,6,FALSE)))</f>
        <v/>
      </c>
    </row>
    <row r="5299" spans="1:17" x14ac:dyDescent="0.2">
      <c r="A5299" s="1">
        <v>274567</v>
      </c>
      <c r="B5299">
        <v>21333</v>
      </c>
      <c r="C5299" t="s">
        <v>1706</v>
      </c>
      <c r="D5299">
        <v>2021</v>
      </c>
      <c r="E5299">
        <v>0</v>
      </c>
      <c r="F5299">
        <v>26</v>
      </c>
      <c r="H5299" t="s">
        <v>1720</v>
      </c>
      <c r="I5299" t="s">
        <v>1841</v>
      </c>
      <c r="J5299" t="s">
        <v>1998</v>
      </c>
      <c r="K5299" t="b">
        <v>1</v>
      </c>
      <c r="L5299">
        <v>0</v>
      </c>
      <c r="M5299" s="2" t="str">
        <f>IF(H5299="","",IF(LEN(VLOOKUP($H5299,injury_groups!$A:$F,2,FALSE))=0,"",VLOOKUP($H5299,injury_groups!$A:$F,2,FALSE)))</f>
        <v>hamstring</v>
      </c>
      <c r="N5299" s="2" t="str">
        <f>IF(H5299="","",IF(LEN(VLOOKUP($H5299,injury_groups!$A:$F,3,FALSE))=0,"",VLOOKUP($H5299,injury_groups!$A:$F,3,FALSE)))</f>
        <v/>
      </c>
      <c r="O5299" s="2">
        <f>IF(H5299="",0,VLOOKUP($H5299,injury_groups!$A:$F,4,FALSE))</f>
        <v>1</v>
      </c>
      <c r="P5299" s="2">
        <f>IF(H5299="",0,VLOOKUP($H5299,injury_groups!$A:$F,5,FALSE))</f>
        <v>0</v>
      </c>
      <c r="Q5299" s="4" t="str">
        <f>IF(H5299="","",IF(LEN(VLOOKUP($H5299,injury_groups!$A:$F,6,FALSE))=0,"",VLOOKUP($H5299,injury_groups!$A:$F,6,FALSE)))</f>
        <v/>
      </c>
    </row>
    <row r="5300" spans="1:17" x14ac:dyDescent="0.2">
      <c r="A5300" s="1">
        <v>274711</v>
      </c>
      <c r="B5300">
        <v>21333</v>
      </c>
      <c r="C5300" t="s">
        <v>1706</v>
      </c>
      <c r="D5300">
        <v>2021</v>
      </c>
      <c r="E5300">
        <v>1</v>
      </c>
      <c r="F5300">
        <v>26</v>
      </c>
      <c r="G5300">
        <v>28</v>
      </c>
      <c r="H5300" t="s">
        <v>1720</v>
      </c>
      <c r="I5300" t="s">
        <v>1841</v>
      </c>
      <c r="J5300" t="s">
        <v>2018</v>
      </c>
      <c r="K5300" t="b">
        <v>1</v>
      </c>
      <c r="L5300">
        <v>1</v>
      </c>
      <c r="M5300" s="2" t="str">
        <f>IF(H5300="","",IF(LEN(VLOOKUP($H5300,injury_groups!$A:$F,2,FALSE))=0,"",VLOOKUP($H5300,injury_groups!$A:$F,2,FALSE)))</f>
        <v>hamstring</v>
      </c>
      <c r="N5300" s="2" t="str">
        <f>IF(H5300="","",IF(LEN(VLOOKUP($H5300,injury_groups!$A:$F,3,FALSE))=0,"",VLOOKUP($H5300,injury_groups!$A:$F,3,FALSE)))</f>
        <v/>
      </c>
      <c r="O5300" s="2">
        <f>IF(H5300="",0,VLOOKUP($H5300,injury_groups!$A:$F,4,FALSE))</f>
        <v>1</v>
      </c>
      <c r="P5300" s="2">
        <f>IF(H5300="",0,VLOOKUP($H5300,injury_groups!$A:$F,5,FALSE))</f>
        <v>0</v>
      </c>
      <c r="Q5300" s="4" t="str">
        <f>IF(H5300="","",IF(LEN(VLOOKUP($H5300,injury_groups!$A:$F,6,FALSE))=0,"",VLOOKUP($H5300,injury_groups!$A:$F,6,FALSE)))</f>
        <v/>
      </c>
    </row>
    <row r="5301" spans="1:17" x14ac:dyDescent="0.2">
      <c r="A5301" s="1">
        <v>282588</v>
      </c>
      <c r="B5301">
        <v>21341</v>
      </c>
      <c r="C5301" t="s">
        <v>1705</v>
      </c>
      <c r="D5301">
        <v>2021</v>
      </c>
      <c r="E5301">
        <v>11</v>
      </c>
      <c r="F5301">
        <v>24</v>
      </c>
      <c r="G5301">
        <v>19</v>
      </c>
      <c r="H5301" t="s">
        <v>1708</v>
      </c>
      <c r="I5301" t="s">
        <v>1841</v>
      </c>
      <c r="J5301" t="s">
        <v>1930</v>
      </c>
      <c r="K5301" t="b">
        <v>1</v>
      </c>
      <c r="L5301">
        <v>16</v>
      </c>
      <c r="M5301" s="2" t="str">
        <f>IF(H5301="","",IF(LEN(VLOOKUP($H5301,injury_groups!$A:$F,2,FALSE))=0,"",VLOOKUP($H5301,injury_groups!$A:$F,2,FALSE)))</f>
        <v/>
      </c>
      <c r="N5301" s="2" t="str">
        <f>IF(H5301="","",IF(LEN(VLOOKUP($H5301,injury_groups!$A:$F,3,FALSE))=0,"",VLOOKUP($H5301,injury_groups!$A:$F,3,FALSE)))</f>
        <v/>
      </c>
      <c r="O5301" s="2">
        <f>IF(H5301="",0,VLOOKUP($H5301,injury_groups!$A:$F,4,FALSE))</f>
        <v>0</v>
      </c>
      <c r="P5301" s="2">
        <f>IF(H5301="",0,VLOOKUP($H5301,injury_groups!$A:$F,5,FALSE))</f>
        <v>0</v>
      </c>
      <c r="Q5301" s="4" t="str">
        <f>IF(H5301="","",IF(LEN(VLOOKUP($H5301,injury_groups!$A:$F,6,FALSE))=0,"",VLOOKUP($H5301,injury_groups!$A:$F,6,FALSE)))</f>
        <v/>
      </c>
    </row>
    <row r="5302" spans="1:17" x14ac:dyDescent="0.2">
      <c r="A5302" s="1">
        <v>283227</v>
      </c>
      <c r="B5302">
        <v>21341</v>
      </c>
      <c r="C5302" t="s">
        <v>1705</v>
      </c>
      <c r="D5302">
        <v>2021</v>
      </c>
      <c r="E5302">
        <v>12</v>
      </c>
      <c r="F5302">
        <v>24</v>
      </c>
      <c r="G5302">
        <v>13</v>
      </c>
      <c r="H5302" t="s">
        <v>1708</v>
      </c>
      <c r="I5302" t="s">
        <v>1841</v>
      </c>
      <c r="J5302" t="s">
        <v>1937</v>
      </c>
      <c r="K5302" t="b">
        <v>1</v>
      </c>
      <c r="L5302">
        <v>17</v>
      </c>
      <c r="M5302" s="2" t="str">
        <f>IF(H5302="","",IF(LEN(VLOOKUP($H5302,injury_groups!$A:$F,2,FALSE))=0,"",VLOOKUP($H5302,injury_groups!$A:$F,2,FALSE)))</f>
        <v/>
      </c>
      <c r="N5302" s="2" t="str">
        <f>IF(H5302="","",IF(LEN(VLOOKUP($H5302,injury_groups!$A:$F,3,FALSE))=0,"",VLOOKUP($H5302,injury_groups!$A:$F,3,FALSE)))</f>
        <v/>
      </c>
      <c r="O5302" s="2">
        <f>IF(H5302="",0,VLOOKUP($H5302,injury_groups!$A:$F,4,FALSE))</f>
        <v>0</v>
      </c>
      <c r="P5302" s="2">
        <f>IF(H5302="",0,VLOOKUP($H5302,injury_groups!$A:$F,5,FALSE))</f>
        <v>0</v>
      </c>
      <c r="Q5302" s="4" t="str">
        <f>IF(H5302="","",IF(LEN(VLOOKUP($H5302,injury_groups!$A:$F,6,FALSE))=0,"",VLOOKUP($H5302,injury_groups!$A:$F,6,FALSE)))</f>
        <v/>
      </c>
    </row>
    <row r="5303" spans="1:17" x14ac:dyDescent="0.2">
      <c r="A5303" s="1">
        <v>283953</v>
      </c>
      <c r="B5303">
        <v>21341</v>
      </c>
      <c r="C5303" t="s">
        <v>1705</v>
      </c>
      <c r="D5303">
        <v>2021</v>
      </c>
      <c r="E5303">
        <v>13</v>
      </c>
      <c r="F5303">
        <v>24</v>
      </c>
      <c r="G5303">
        <v>26</v>
      </c>
      <c r="H5303" t="s">
        <v>1708</v>
      </c>
      <c r="I5303" t="s">
        <v>1841</v>
      </c>
      <c r="J5303" t="s">
        <v>1947</v>
      </c>
      <c r="K5303" t="b">
        <v>1</v>
      </c>
      <c r="L5303">
        <v>18</v>
      </c>
      <c r="M5303" s="2" t="str">
        <f>IF(H5303="","",IF(LEN(VLOOKUP($H5303,injury_groups!$A:$F,2,FALSE))=0,"",VLOOKUP($H5303,injury_groups!$A:$F,2,FALSE)))</f>
        <v/>
      </c>
      <c r="N5303" s="2" t="str">
        <f>IF(H5303="","",IF(LEN(VLOOKUP($H5303,injury_groups!$A:$F,3,FALSE))=0,"",VLOOKUP($H5303,injury_groups!$A:$F,3,FALSE)))</f>
        <v/>
      </c>
      <c r="O5303" s="2">
        <f>IF(H5303="",0,VLOOKUP($H5303,injury_groups!$A:$F,4,FALSE))</f>
        <v>0</v>
      </c>
      <c r="P5303" s="2">
        <f>IF(H5303="",0,VLOOKUP($H5303,injury_groups!$A:$F,5,FALSE))</f>
        <v>0</v>
      </c>
      <c r="Q5303" s="4" t="str">
        <f>IF(H5303="","",IF(LEN(VLOOKUP($H5303,injury_groups!$A:$F,6,FALSE))=0,"",VLOOKUP($H5303,injury_groups!$A:$F,6,FALSE)))</f>
        <v/>
      </c>
    </row>
    <row r="5304" spans="1:17" x14ac:dyDescent="0.2">
      <c r="A5304" s="1">
        <v>284733</v>
      </c>
      <c r="B5304">
        <v>21341</v>
      </c>
      <c r="C5304" t="s">
        <v>1705</v>
      </c>
      <c r="D5304">
        <v>2021</v>
      </c>
      <c r="E5304">
        <v>14</v>
      </c>
      <c r="F5304">
        <v>24</v>
      </c>
      <c r="G5304">
        <v>22</v>
      </c>
      <c r="H5304" t="s">
        <v>1708</v>
      </c>
      <c r="I5304" t="s">
        <v>1841</v>
      </c>
      <c r="J5304" t="s">
        <v>1958</v>
      </c>
      <c r="K5304" t="b">
        <v>1</v>
      </c>
      <c r="L5304">
        <v>19</v>
      </c>
      <c r="M5304" s="2" t="str">
        <f>IF(H5304="","",IF(LEN(VLOOKUP($H5304,injury_groups!$A:$F,2,FALSE))=0,"",VLOOKUP($H5304,injury_groups!$A:$F,2,FALSE)))</f>
        <v/>
      </c>
      <c r="N5304" s="2" t="str">
        <f>IF(H5304="","",IF(LEN(VLOOKUP($H5304,injury_groups!$A:$F,3,FALSE))=0,"",VLOOKUP($H5304,injury_groups!$A:$F,3,FALSE)))</f>
        <v/>
      </c>
      <c r="O5304" s="2">
        <f>IF(H5304="",0,VLOOKUP($H5304,injury_groups!$A:$F,4,FALSE))</f>
        <v>0</v>
      </c>
      <c r="P5304" s="2">
        <f>IF(H5304="",0,VLOOKUP($H5304,injury_groups!$A:$F,5,FALSE))</f>
        <v>0</v>
      </c>
      <c r="Q5304" s="4" t="str">
        <f>IF(H5304="","",IF(LEN(VLOOKUP($H5304,injury_groups!$A:$F,6,FALSE))=0,"",VLOOKUP($H5304,injury_groups!$A:$F,6,FALSE)))</f>
        <v/>
      </c>
    </row>
    <row r="5305" spans="1:17" x14ac:dyDescent="0.2">
      <c r="A5305" s="1">
        <v>285954</v>
      </c>
      <c r="B5305">
        <v>21341</v>
      </c>
      <c r="C5305" t="s">
        <v>1705</v>
      </c>
      <c r="D5305">
        <v>2021</v>
      </c>
      <c r="E5305">
        <v>15</v>
      </c>
      <c r="F5305">
        <v>24</v>
      </c>
      <c r="G5305">
        <v>19</v>
      </c>
      <c r="H5305" t="s">
        <v>1710</v>
      </c>
      <c r="I5305" t="s">
        <v>1841</v>
      </c>
      <c r="J5305" t="s">
        <v>1965</v>
      </c>
      <c r="K5305" t="b">
        <v>1</v>
      </c>
      <c r="L5305">
        <v>20</v>
      </c>
      <c r="M5305" s="2" t="str">
        <f>IF(H5305="","",IF(LEN(VLOOKUP($H5305,injury_groups!$A:$F,2,FALSE))=0,"",VLOOKUP($H5305,injury_groups!$A:$F,2,FALSE)))</f>
        <v/>
      </c>
      <c r="N5305" s="2" t="str">
        <f>IF(H5305="","",IF(LEN(VLOOKUP($H5305,injury_groups!$A:$F,3,FALSE))=0,"",VLOOKUP($H5305,injury_groups!$A:$F,3,FALSE)))</f>
        <v/>
      </c>
      <c r="O5305" s="2">
        <f>IF(H5305="",0,VLOOKUP($H5305,injury_groups!$A:$F,4,FALSE))</f>
        <v>0</v>
      </c>
      <c r="P5305" s="2">
        <f>IF(H5305="",0,VLOOKUP($H5305,injury_groups!$A:$F,5,FALSE))</f>
        <v>1</v>
      </c>
      <c r="Q5305" s="4" t="str">
        <f>IF(H5305="","",IF(LEN(VLOOKUP($H5305,injury_groups!$A:$F,6,FALSE))=0,"",VLOOKUP($H5305,injury_groups!$A:$F,6,FALSE)))</f>
        <v/>
      </c>
    </row>
    <row r="5306" spans="1:17" x14ac:dyDescent="0.2">
      <c r="A5306" s="1">
        <v>286491</v>
      </c>
      <c r="B5306">
        <v>21341</v>
      </c>
      <c r="C5306" t="s">
        <v>1705</v>
      </c>
      <c r="D5306">
        <v>2021</v>
      </c>
      <c r="E5306">
        <v>16</v>
      </c>
      <c r="F5306">
        <v>24</v>
      </c>
      <c r="G5306">
        <v>15</v>
      </c>
      <c r="H5306" t="s">
        <v>1710</v>
      </c>
      <c r="I5306" t="s">
        <v>1841</v>
      </c>
      <c r="J5306" t="s">
        <v>1978</v>
      </c>
      <c r="K5306" t="b">
        <v>1</v>
      </c>
      <c r="L5306">
        <v>21</v>
      </c>
      <c r="M5306" s="2" t="str">
        <f>IF(H5306="","",IF(LEN(VLOOKUP($H5306,injury_groups!$A:$F,2,FALSE))=0,"",VLOOKUP($H5306,injury_groups!$A:$F,2,FALSE)))</f>
        <v/>
      </c>
      <c r="N5306" s="2" t="str">
        <f>IF(H5306="","",IF(LEN(VLOOKUP($H5306,injury_groups!$A:$F,3,FALSE))=0,"",VLOOKUP($H5306,injury_groups!$A:$F,3,FALSE)))</f>
        <v/>
      </c>
      <c r="O5306" s="2">
        <f>IF(H5306="",0,VLOOKUP($H5306,injury_groups!$A:$F,4,FALSE))</f>
        <v>0</v>
      </c>
      <c r="P5306" s="2">
        <f>IF(H5306="",0,VLOOKUP($H5306,injury_groups!$A:$F,5,FALSE))</f>
        <v>1</v>
      </c>
      <c r="Q5306" s="4" t="str">
        <f>IF(H5306="","",IF(LEN(VLOOKUP($H5306,injury_groups!$A:$F,6,FALSE))=0,"",VLOOKUP($H5306,injury_groups!$A:$F,6,FALSE)))</f>
        <v/>
      </c>
    </row>
    <row r="5307" spans="1:17" x14ac:dyDescent="0.2">
      <c r="A5307" s="1">
        <v>276999</v>
      </c>
      <c r="B5307">
        <v>21360</v>
      </c>
      <c r="C5307" t="s">
        <v>1705</v>
      </c>
      <c r="D5307">
        <v>2021</v>
      </c>
      <c r="E5307">
        <v>3</v>
      </c>
      <c r="F5307">
        <v>34</v>
      </c>
      <c r="G5307">
        <v>14</v>
      </c>
      <c r="H5307" t="s">
        <v>1709</v>
      </c>
      <c r="I5307" t="s">
        <v>1841</v>
      </c>
      <c r="J5307" t="s">
        <v>1867</v>
      </c>
      <c r="K5307" t="b">
        <v>1</v>
      </c>
      <c r="L5307">
        <v>8</v>
      </c>
      <c r="M5307" s="2" t="str">
        <f>IF(H5307="","",IF(LEN(VLOOKUP($H5307,injury_groups!$A:$F,2,FALSE))=0,"",VLOOKUP($H5307,injury_groups!$A:$F,2,FALSE)))</f>
        <v>knee</v>
      </c>
      <c r="N5307" s="2" t="str">
        <f>IF(H5307="","",IF(LEN(VLOOKUP($H5307,injury_groups!$A:$F,3,FALSE))=0,"",VLOOKUP($H5307,injury_groups!$A:$F,3,FALSE)))</f>
        <v/>
      </c>
      <c r="O5307" s="2">
        <f>IF(H5307="",0,VLOOKUP($H5307,injury_groups!$A:$F,4,FALSE))</f>
        <v>1</v>
      </c>
      <c r="P5307" s="2">
        <f>IF(H5307="",0,VLOOKUP($H5307,injury_groups!$A:$F,5,FALSE))</f>
        <v>0</v>
      </c>
      <c r="Q5307" s="4" t="str">
        <f>IF(H5307="","",IF(LEN(VLOOKUP($H5307,injury_groups!$A:$F,6,FALSE))=0,"",VLOOKUP($H5307,injury_groups!$A:$F,6,FALSE)))</f>
        <v/>
      </c>
    </row>
    <row r="5308" spans="1:17" x14ac:dyDescent="0.2">
      <c r="A5308" s="1">
        <v>277610</v>
      </c>
      <c r="B5308">
        <v>21360</v>
      </c>
      <c r="C5308" t="s">
        <v>1705</v>
      </c>
      <c r="D5308">
        <v>2021</v>
      </c>
      <c r="E5308">
        <v>4</v>
      </c>
      <c r="F5308">
        <v>34</v>
      </c>
      <c r="G5308">
        <v>24</v>
      </c>
      <c r="H5308" t="s">
        <v>1709</v>
      </c>
      <c r="I5308" t="s">
        <v>1841</v>
      </c>
      <c r="J5308" t="s">
        <v>1874</v>
      </c>
      <c r="K5308" t="b">
        <v>1</v>
      </c>
      <c r="L5308">
        <v>9</v>
      </c>
      <c r="M5308" s="2" t="str">
        <f>IF(H5308="","",IF(LEN(VLOOKUP($H5308,injury_groups!$A:$F,2,FALSE))=0,"",VLOOKUP($H5308,injury_groups!$A:$F,2,FALSE)))</f>
        <v>knee</v>
      </c>
      <c r="N5308" s="2" t="str">
        <f>IF(H5308="","",IF(LEN(VLOOKUP($H5308,injury_groups!$A:$F,3,FALSE))=0,"",VLOOKUP($H5308,injury_groups!$A:$F,3,FALSE)))</f>
        <v/>
      </c>
      <c r="O5308" s="2">
        <f>IF(H5308="",0,VLOOKUP($H5308,injury_groups!$A:$F,4,FALSE))</f>
        <v>1</v>
      </c>
      <c r="P5308" s="2">
        <f>IF(H5308="",0,VLOOKUP($H5308,injury_groups!$A:$F,5,FALSE))</f>
        <v>0</v>
      </c>
      <c r="Q5308" s="4" t="str">
        <f>IF(H5308="","",IF(LEN(VLOOKUP($H5308,injury_groups!$A:$F,6,FALSE))=0,"",VLOOKUP($H5308,injury_groups!$A:$F,6,FALSE)))</f>
        <v/>
      </c>
    </row>
    <row r="5309" spans="1:17" x14ac:dyDescent="0.2">
      <c r="A5309" s="1">
        <v>278285</v>
      </c>
      <c r="B5309">
        <v>21360</v>
      </c>
      <c r="C5309" t="s">
        <v>1705</v>
      </c>
      <c r="D5309">
        <v>2021</v>
      </c>
      <c r="E5309">
        <v>5</v>
      </c>
      <c r="F5309">
        <v>34</v>
      </c>
      <c r="G5309">
        <v>15</v>
      </c>
      <c r="H5309" t="s">
        <v>1709</v>
      </c>
      <c r="I5309" t="s">
        <v>1841</v>
      </c>
      <c r="J5309" t="s">
        <v>1884</v>
      </c>
      <c r="K5309" t="b">
        <v>1</v>
      </c>
      <c r="L5309">
        <v>10</v>
      </c>
      <c r="M5309" s="2" t="str">
        <f>IF(H5309="","",IF(LEN(VLOOKUP($H5309,injury_groups!$A:$F,2,FALSE))=0,"",VLOOKUP($H5309,injury_groups!$A:$F,2,FALSE)))</f>
        <v>knee</v>
      </c>
      <c r="N5309" s="2" t="str">
        <f>IF(H5309="","",IF(LEN(VLOOKUP($H5309,injury_groups!$A:$F,3,FALSE))=0,"",VLOOKUP($H5309,injury_groups!$A:$F,3,FALSE)))</f>
        <v/>
      </c>
      <c r="O5309" s="2">
        <f>IF(H5309="",0,VLOOKUP($H5309,injury_groups!$A:$F,4,FALSE))</f>
        <v>1</v>
      </c>
      <c r="P5309" s="2">
        <f>IF(H5309="",0,VLOOKUP($H5309,injury_groups!$A:$F,5,FALSE))</f>
        <v>0</v>
      </c>
      <c r="Q5309" s="4" t="str">
        <f>IF(H5309="","",IF(LEN(VLOOKUP($H5309,injury_groups!$A:$F,6,FALSE))=0,"",VLOOKUP($H5309,injury_groups!$A:$F,6,FALSE)))</f>
        <v/>
      </c>
    </row>
    <row r="5310" spans="1:17" x14ac:dyDescent="0.2">
      <c r="A5310" s="1">
        <v>278987</v>
      </c>
      <c r="B5310">
        <v>21360</v>
      </c>
      <c r="C5310" t="s">
        <v>1705</v>
      </c>
      <c r="D5310">
        <v>2021</v>
      </c>
      <c r="E5310">
        <v>6</v>
      </c>
      <c r="F5310">
        <v>34</v>
      </c>
      <c r="G5310">
        <v>4</v>
      </c>
      <c r="H5310" t="s">
        <v>1709</v>
      </c>
      <c r="I5310" t="s">
        <v>1841</v>
      </c>
      <c r="J5310" t="s">
        <v>1891</v>
      </c>
      <c r="K5310" t="b">
        <v>1</v>
      </c>
      <c r="L5310">
        <v>11</v>
      </c>
      <c r="M5310" s="2" t="str">
        <f>IF(H5310="","",IF(LEN(VLOOKUP($H5310,injury_groups!$A:$F,2,FALSE))=0,"",VLOOKUP($H5310,injury_groups!$A:$F,2,FALSE)))</f>
        <v>knee</v>
      </c>
      <c r="N5310" s="2" t="str">
        <f>IF(H5310="","",IF(LEN(VLOOKUP($H5310,injury_groups!$A:$F,3,FALSE))=0,"",VLOOKUP($H5310,injury_groups!$A:$F,3,FALSE)))</f>
        <v/>
      </c>
      <c r="O5310" s="2">
        <f>IF(H5310="",0,VLOOKUP($H5310,injury_groups!$A:$F,4,FALSE))</f>
        <v>1</v>
      </c>
      <c r="P5310" s="2">
        <f>IF(H5310="",0,VLOOKUP($H5310,injury_groups!$A:$F,5,FALSE))</f>
        <v>0</v>
      </c>
      <c r="Q5310" s="4" t="str">
        <f>IF(H5310="","",IF(LEN(VLOOKUP($H5310,injury_groups!$A:$F,6,FALSE))=0,"",VLOOKUP($H5310,injury_groups!$A:$F,6,FALSE)))</f>
        <v/>
      </c>
    </row>
    <row r="5311" spans="1:17" x14ac:dyDescent="0.2">
      <c r="A5311" s="1">
        <v>279702</v>
      </c>
      <c r="B5311">
        <v>21360</v>
      </c>
      <c r="C5311" t="s">
        <v>1705</v>
      </c>
      <c r="D5311">
        <v>2021</v>
      </c>
      <c r="E5311">
        <v>7</v>
      </c>
      <c r="F5311">
        <v>34</v>
      </c>
      <c r="G5311">
        <v>16</v>
      </c>
      <c r="H5311" t="s">
        <v>1709</v>
      </c>
      <c r="I5311" t="s">
        <v>1841</v>
      </c>
      <c r="J5311" t="s">
        <v>1898</v>
      </c>
      <c r="K5311" t="b">
        <v>1</v>
      </c>
      <c r="L5311">
        <v>12</v>
      </c>
      <c r="M5311" s="2" t="str">
        <f>IF(H5311="","",IF(LEN(VLOOKUP($H5311,injury_groups!$A:$F,2,FALSE))=0,"",VLOOKUP($H5311,injury_groups!$A:$F,2,FALSE)))</f>
        <v>knee</v>
      </c>
      <c r="N5311" s="2" t="str">
        <f>IF(H5311="","",IF(LEN(VLOOKUP($H5311,injury_groups!$A:$F,3,FALSE))=0,"",VLOOKUP($H5311,injury_groups!$A:$F,3,FALSE)))</f>
        <v/>
      </c>
      <c r="O5311" s="2">
        <f>IF(H5311="",0,VLOOKUP($H5311,injury_groups!$A:$F,4,FALSE))</f>
        <v>1</v>
      </c>
      <c r="P5311" s="2">
        <f>IF(H5311="",0,VLOOKUP($H5311,injury_groups!$A:$F,5,FALSE))</f>
        <v>0</v>
      </c>
      <c r="Q5311" s="4" t="str">
        <f>IF(H5311="","",IF(LEN(VLOOKUP($H5311,injury_groups!$A:$F,6,FALSE))=0,"",VLOOKUP($H5311,injury_groups!$A:$F,6,FALSE)))</f>
        <v/>
      </c>
    </row>
    <row r="5312" spans="1:17" x14ac:dyDescent="0.2">
      <c r="A5312" s="1">
        <v>280401</v>
      </c>
      <c r="B5312">
        <v>21360</v>
      </c>
      <c r="C5312" t="s">
        <v>1705</v>
      </c>
      <c r="D5312">
        <v>2021</v>
      </c>
      <c r="E5312">
        <v>8</v>
      </c>
      <c r="F5312">
        <v>34</v>
      </c>
      <c r="G5312">
        <v>14</v>
      </c>
      <c r="H5312" t="s">
        <v>1709</v>
      </c>
      <c r="I5312" t="s">
        <v>1843</v>
      </c>
      <c r="J5312" t="s">
        <v>1905</v>
      </c>
      <c r="K5312" t="b">
        <v>0</v>
      </c>
      <c r="L5312">
        <v>13</v>
      </c>
      <c r="M5312" s="2" t="str">
        <f>IF(H5312="","",IF(LEN(VLOOKUP($H5312,injury_groups!$A:$F,2,FALSE))=0,"",VLOOKUP($H5312,injury_groups!$A:$F,2,FALSE)))</f>
        <v>knee</v>
      </c>
      <c r="N5312" s="2" t="str">
        <f>IF(H5312="","",IF(LEN(VLOOKUP($H5312,injury_groups!$A:$F,3,FALSE))=0,"",VLOOKUP($H5312,injury_groups!$A:$F,3,FALSE)))</f>
        <v/>
      </c>
      <c r="O5312" s="2">
        <f>IF(H5312="",0,VLOOKUP($H5312,injury_groups!$A:$F,4,FALSE))</f>
        <v>1</v>
      </c>
      <c r="P5312" s="2">
        <f>IF(H5312="",0,VLOOKUP($H5312,injury_groups!$A:$F,5,FALSE))</f>
        <v>0</v>
      </c>
      <c r="Q5312" s="4" t="str">
        <f>IF(H5312="","",IF(LEN(VLOOKUP($H5312,injury_groups!$A:$F,6,FALSE))=0,"",VLOOKUP($H5312,injury_groups!$A:$F,6,FALSE)))</f>
        <v/>
      </c>
    </row>
    <row r="5313" spans="1:17" x14ac:dyDescent="0.2">
      <c r="A5313" s="1">
        <v>281100</v>
      </c>
      <c r="B5313">
        <v>21360</v>
      </c>
      <c r="C5313" t="s">
        <v>1705</v>
      </c>
      <c r="D5313">
        <v>2021</v>
      </c>
      <c r="E5313">
        <v>9</v>
      </c>
      <c r="F5313">
        <v>34</v>
      </c>
      <c r="G5313">
        <v>32</v>
      </c>
      <c r="H5313" t="s">
        <v>1709</v>
      </c>
      <c r="I5313" t="s">
        <v>1843</v>
      </c>
      <c r="J5313" t="s">
        <v>1918</v>
      </c>
      <c r="K5313" t="b">
        <v>0</v>
      </c>
      <c r="L5313">
        <v>14</v>
      </c>
      <c r="M5313" s="2" t="str">
        <f>IF(H5313="","",IF(LEN(VLOOKUP($H5313,injury_groups!$A:$F,2,FALSE))=0,"",VLOOKUP($H5313,injury_groups!$A:$F,2,FALSE)))</f>
        <v>knee</v>
      </c>
      <c r="N5313" s="2" t="str">
        <f>IF(H5313="","",IF(LEN(VLOOKUP($H5313,injury_groups!$A:$F,3,FALSE))=0,"",VLOOKUP($H5313,injury_groups!$A:$F,3,FALSE)))</f>
        <v/>
      </c>
      <c r="O5313" s="2">
        <f>IF(H5313="",0,VLOOKUP($H5313,injury_groups!$A:$F,4,FALSE))</f>
        <v>1</v>
      </c>
      <c r="P5313" s="2">
        <f>IF(H5313="",0,VLOOKUP($H5313,injury_groups!$A:$F,5,FALSE))</f>
        <v>0</v>
      </c>
      <c r="Q5313" s="4" t="str">
        <f>IF(H5313="","",IF(LEN(VLOOKUP($H5313,injury_groups!$A:$F,6,FALSE))=0,"",VLOOKUP($H5313,injury_groups!$A:$F,6,FALSE)))</f>
        <v/>
      </c>
    </row>
    <row r="5314" spans="1:17" x14ac:dyDescent="0.2">
      <c r="A5314" s="1">
        <v>281793</v>
      </c>
      <c r="B5314">
        <v>21360</v>
      </c>
      <c r="C5314" t="s">
        <v>1705</v>
      </c>
      <c r="D5314">
        <v>2021</v>
      </c>
      <c r="E5314">
        <v>10</v>
      </c>
      <c r="F5314">
        <v>34</v>
      </c>
      <c r="G5314">
        <v>22</v>
      </c>
      <c r="H5314" t="s">
        <v>1709</v>
      </c>
      <c r="I5314" t="s">
        <v>1843</v>
      </c>
      <c r="J5314" t="s">
        <v>1920</v>
      </c>
      <c r="K5314" t="b">
        <v>0</v>
      </c>
      <c r="L5314">
        <v>15</v>
      </c>
      <c r="M5314" s="2" t="str">
        <f>IF(H5314="","",IF(LEN(VLOOKUP($H5314,injury_groups!$A:$F,2,FALSE))=0,"",VLOOKUP($H5314,injury_groups!$A:$F,2,FALSE)))</f>
        <v>knee</v>
      </c>
      <c r="N5314" s="2" t="str">
        <f>IF(H5314="","",IF(LEN(VLOOKUP($H5314,injury_groups!$A:$F,3,FALSE))=0,"",VLOOKUP($H5314,injury_groups!$A:$F,3,FALSE)))</f>
        <v/>
      </c>
      <c r="O5314" s="2">
        <f>IF(H5314="",0,VLOOKUP($H5314,injury_groups!$A:$F,4,FALSE))</f>
        <v>1</v>
      </c>
      <c r="P5314" s="2">
        <f>IF(H5314="",0,VLOOKUP($H5314,injury_groups!$A:$F,5,FALSE))</f>
        <v>0</v>
      </c>
      <c r="Q5314" s="4" t="str">
        <f>IF(H5314="","",IF(LEN(VLOOKUP($H5314,injury_groups!$A:$F,6,FALSE))=0,"",VLOOKUP($H5314,injury_groups!$A:$F,6,FALSE)))</f>
        <v/>
      </c>
    </row>
    <row r="5315" spans="1:17" x14ac:dyDescent="0.2">
      <c r="A5315" s="1">
        <v>287984</v>
      </c>
      <c r="B5315">
        <v>21360</v>
      </c>
      <c r="C5315" t="s">
        <v>1705</v>
      </c>
      <c r="D5315">
        <v>2021</v>
      </c>
      <c r="E5315">
        <v>17</v>
      </c>
      <c r="F5315">
        <v>34</v>
      </c>
      <c r="G5315">
        <v>19</v>
      </c>
      <c r="H5315" t="s">
        <v>1732</v>
      </c>
      <c r="I5315" t="s">
        <v>1841</v>
      </c>
      <c r="J5315" t="s">
        <v>1991</v>
      </c>
      <c r="K5315" t="b">
        <v>1</v>
      </c>
      <c r="L5315">
        <v>22</v>
      </c>
      <c r="M5315" s="2" t="str">
        <f>IF(H5315="","",IF(LEN(VLOOKUP($H5315,injury_groups!$A:$F,2,FALSE))=0,"",VLOOKUP($H5315,injury_groups!$A:$F,2,FALSE)))</f>
        <v>illness</v>
      </c>
      <c r="N5315" s="2" t="str">
        <f>IF(H5315="","",IF(LEN(VLOOKUP($H5315,injury_groups!$A:$F,3,FALSE))=0,"",VLOOKUP($H5315,injury_groups!$A:$F,3,FALSE)))</f>
        <v/>
      </c>
      <c r="O5315" s="2">
        <f>IF(H5315="",0,VLOOKUP($H5315,injury_groups!$A:$F,4,FALSE))</f>
        <v>1</v>
      </c>
      <c r="P5315" s="2">
        <f>IF(H5315="",0,VLOOKUP($H5315,injury_groups!$A:$F,5,FALSE))</f>
        <v>0</v>
      </c>
      <c r="Q5315" s="4" t="str">
        <f>IF(H5315="","",IF(LEN(VLOOKUP($H5315,injury_groups!$A:$F,6,FALSE))=0,"",VLOOKUP($H5315,injury_groups!$A:$F,6,FALSE)))</f>
        <v/>
      </c>
    </row>
    <row r="5316" spans="1:17" x14ac:dyDescent="0.2">
      <c r="A5316" s="1">
        <v>281256</v>
      </c>
      <c r="B5316">
        <v>21366</v>
      </c>
      <c r="C5316" t="s">
        <v>1705</v>
      </c>
      <c r="D5316">
        <v>2021</v>
      </c>
      <c r="E5316">
        <v>9</v>
      </c>
      <c r="F5316">
        <v>10</v>
      </c>
      <c r="G5316">
        <v>9</v>
      </c>
      <c r="H5316" t="s">
        <v>1726</v>
      </c>
      <c r="I5316" t="s">
        <v>1841</v>
      </c>
      <c r="J5316" t="s">
        <v>1913</v>
      </c>
      <c r="K5316" t="b">
        <v>1</v>
      </c>
      <c r="L5316">
        <v>14</v>
      </c>
      <c r="M5316" s="2" t="str">
        <f>IF(H5316="","",IF(LEN(VLOOKUP($H5316,injury_groups!$A:$F,2,FALSE))=0,"",VLOOKUP($H5316,injury_groups!$A:$F,2,FALSE)))</f>
        <v>hip</v>
      </c>
      <c r="N5316" s="2" t="str">
        <f>IF(H5316="","",IF(LEN(VLOOKUP($H5316,injury_groups!$A:$F,3,FALSE))=0,"",VLOOKUP($H5316,injury_groups!$A:$F,3,FALSE)))</f>
        <v/>
      </c>
      <c r="O5316" s="2">
        <f>IF(H5316="",0,VLOOKUP($H5316,injury_groups!$A:$F,4,FALSE))</f>
        <v>1</v>
      </c>
      <c r="P5316" s="2">
        <f>IF(H5316="",0,VLOOKUP($H5316,injury_groups!$A:$F,5,FALSE))</f>
        <v>0</v>
      </c>
      <c r="Q5316" s="4" t="str">
        <f>IF(H5316="","",IF(LEN(VLOOKUP($H5316,injury_groups!$A:$F,6,FALSE))=0,"",VLOOKUP($H5316,injury_groups!$A:$F,6,FALSE)))</f>
        <v/>
      </c>
    </row>
    <row r="5317" spans="1:17" x14ac:dyDescent="0.2">
      <c r="A5317" s="1">
        <v>285027</v>
      </c>
      <c r="B5317">
        <v>21366</v>
      </c>
      <c r="C5317" t="s">
        <v>1705</v>
      </c>
      <c r="D5317">
        <v>2021</v>
      </c>
      <c r="E5317">
        <v>14</v>
      </c>
      <c r="F5317">
        <v>10</v>
      </c>
      <c r="G5317">
        <v>11</v>
      </c>
      <c r="H5317" t="s">
        <v>1710</v>
      </c>
      <c r="I5317" t="s">
        <v>1841</v>
      </c>
      <c r="J5317" t="s">
        <v>1961</v>
      </c>
      <c r="K5317" t="b">
        <v>1</v>
      </c>
      <c r="L5317">
        <v>19</v>
      </c>
      <c r="M5317" s="2" t="str">
        <f>IF(H5317="","",IF(LEN(VLOOKUP($H5317,injury_groups!$A:$F,2,FALSE))=0,"",VLOOKUP($H5317,injury_groups!$A:$F,2,FALSE)))</f>
        <v/>
      </c>
      <c r="N5317" s="2" t="str">
        <f>IF(H5317="","",IF(LEN(VLOOKUP($H5317,injury_groups!$A:$F,3,FALSE))=0,"",VLOOKUP($H5317,injury_groups!$A:$F,3,FALSE)))</f>
        <v/>
      </c>
      <c r="O5317" s="2">
        <f>IF(H5317="",0,VLOOKUP($H5317,injury_groups!$A:$F,4,FALSE))</f>
        <v>0</v>
      </c>
      <c r="P5317" s="2">
        <f>IF(H5317="",0,VLOOKUP($H5317,injury_groups!$A:$F,5,FALSE))</f>
        <v>1</v>
      </c>
      <c r="Q5317" s="4" t="str">
        <f>IF(H5317="","",IF(LEN(VLOOKUP($H5317,injury_groups!$A:$F,6,FALSE))=0,"",VLOOKUP($H5317,injury_groups!$A:$F,6,FALSE)))</f>
        <v/>
      </c>
    </row>
    <row r="5318" spans="1:17" x14ac:dyDescent="0.2">
      <c r="A5318" s="1">
        <v>285500</v>
      </c>
      <c r="B5318">
        <v>21366</v>
      </c>
      <c r="C5318" t="s">
        <v>1705</v>
      </c>
      <c r="D5318">
        <v>2021</v>
      </c>
      <c r="E5318">
        <v>15</v>
      </c>
      <c r="F5318">
        <v>10</v>
      </c>
      <c r="G5318">
        <v>7</v>
      </c>
      <c r="H5318" t="s">
        <v>1710</v>
      </c>
      <c r="I5318" t="s">
        <v>1841</v>
      </c>
      <c r="J5318" t="s">
        <v>1966</v>
      </c>
      <c r="K5318" t="b">
        <v>1</v>
      </c>
      <c r="L5318">
        <v>20</v>
      </c>
      <c r="M5318" s="2" t="str">
        <f>IF(H5318="","",IF(LEN(VLOOKUP($H5318,injury_groups!$A:$F,2,FALSE))=0,"",VLOOKUP($H5318,injury_groups!$A:$F,2,FALSE)))</f>
        <v/>
      </c>
      <c r="N5318" s="2" t="str">
        <f>IF(H5318="","",IF(LEN(VLOOKUP($H5318,injury_groups!$A:$F,3,FALSE))=0,"",VLOOKUP($H5318,injury_groups!$A:$F,3,FALSE)))</f>
        <v/>
      </c>
      <c r="O5318" s="2">
        <f>IF(H5318="",0,VLOOKUP($H5318,injury_groups!$A:$F,4,FALSE))</f>
        <v>0</v>
      </c>
      <c r="P5318" s="2">
        <f>IF(H5318="",0,VLOOKUP($H5318,injury_groups!$A:$F,5,FALSE))</f>
        <v>1</v>
      </c>
      <c r="Q5318" s="4" t="str">
        <f>IF(H5318="","",IF(LEN(VLOOKUP($H5318,injury_groups!$A:$F,6,FALSE))=0,"",VLOOKUP($H5318,injury_groups!$A:$F,6,FALSE)))</f>
        <v/>
      </c>
    </row>
    <row r="5319" spans="1:17" x14ac:dyDescent="0.2">
      <c r="A5319" s="1">
        <v>282746</v>
      </c>
      <c r="B5319">
        <v>21368</v>
      </c>
      <c r="C5319" t="s">
        <v>1705</v>
      </c>
      <c r="D5319">
        <v>2021</v>
      </c>
      <c r="E5319">
        <v>11</v>
      </c>
      <c r="F5319">
        <v>11</v>
      </c>
      <c r="G5319">
        <v>8</v>
      </c>
      <c r="H5319" t="s">
        <v>1709</v>
      </c>
      <c r="I5319" t="s">
        <v>1841</v>
      </c>
      <c r="J5319" t="s">
        <v>1931</v>
      </c>
      <c r="K5319" t="b">
        <v>1</v>
      </c>
      <c r="L5319">
        <v>16</v>
      </c>
      <c r="M5319" s="2" t="str">
        <f>IF(H5319="","",IF(LEN(VLOOKUP($H5319,injury_groups!$A:$F,2,FALSE))=0,"",VLOOKUP($H5319,injury_groups!$A:$F,2,FALSE)))</f>
        <v>knee</v>
      </c>
      <c r="N5319" s="2" t="str">
        <f>IF(H5319="","",IF(LEN(VLOOKUP($H5319,injury_groups!$A:$F,3,FALSE))=0,"",VLOOKUP($H5319,injury_groups!$A:$F,3,FALSE)))</f>
        <v/>
      </c>
      <c r="O5319" s="2">
        <f>IF(H5319="",0,VLOOKUP($H5319,injury_groups!$A:$F,4,FALSE))</f>
        <v>1</v>
      </c>
      <c r="P5319" s="2">
        <f>IF(H5319="",0,VLOOKUP($H5319,injury_groups!$A:$F,5,FALSE))</f>
        <v>0</v>
      </c>
      <c r="Q5319" s="4" t="str">
        <f>IF(H5319="","",IF(LEN(VLOOKUP($H5319,injury_groups!$A:$F,6,FALSE))=0,"",VLOOKUP($H5319,injury_groups!$A:$F,6,FALSE)))</f>
        <v/>
      </c>
    </row>
    <row r="5320" spans="1:17" x14ac:dyDescent="0.2">
      <c r="A5320" s="1">
        <v>283023</v>
      </c>
      <c r="B5320">
        <v>21368</v>
      </c>
      <c r="C5320" t="s">
        <v>1705</v>
      </c>
      <c r="D5320">
        <v>2021</v>
      </c>
      <c r="E5320">
        <v>12</v>
      </c>
      <c r="F5320">
        <v>11</v>
      </c>
      <c r="G5320">
        <v>6</v>
      </c>
      <c r="H5320" t="s">
        <v>1709</v>
      </c>
      <c r="I5320" t="s">
        <v>1841</v>
      </c>
      <c r="J5320" t="s">
        <v>1940</v>
      </c>
      <c r="K5320" t="b">
        <v>1</v>
      </c>
      <c r="L5320">
        <v>17</v>
      </c>
      <c r="M5320" s="2" t="str">
        <f>IF(H5320="","",IF(LEN(VLOOKUP($H5320,injury_groups!$A:$F,2,FALSE))=0,"",VLOOKUP($H5320,injury_groups!$A:$F,2,FALSE)))</f>
        <v>knee</v>
      </c>
      <c r="N5320" s="2" t="str">
        <f>IF(H5320="","",IF(LEN(VLOOKUP($H5320,injury_groups!$A:$F,3,FALSE))=0,"",VLOOKUP($H5320,injury_groups!$A:$F,3,FALSE)))</f>
        <v/>
      </c>
      <c r="O5320" s="2">
        <f>IF(H5320="",0,VLOOKUP($H5320,injury_groups!$A:$F,4,FALSE))</f>
        <v>1</v>
      </c>
      <c r="P5320" s="2">
        <f>IF(H5320="",0,VLOOKUP($H5320,injury_groups!$A:$F,5,FALSE))</f>
        <v>0</v>
      </c>
      <c r="Q5320" s="4" t="str">
        <f>IF(H5320="","",IF(LEN(VLOOKUP($H5320,injury_groups!$A:$F,6,FALSE))=0,"",VLOOKUP($H5320,injury_groups!$A:$F,6,FALSE)))</f>
        <v/>
      </c>
    </row>
    <row r="5321" spans="1:17" x14ac:dyDescent="0.2">
      <c r="A5321" s="1">
        <v>286883</v>
      </c>
      <c r="B5321">
        <v>21368</v>
      </c>
      <c r="C5321" t="s">
        <v>1705</v>
      </c>
      <c r="D5321">
        <v>2021</v>
      </c>
      <c r="E5321">
        <v>16</v>
      </c>
      <c r="F5321">
        <v>11</v>
      </c>
      <c r="G5321">
        <v>2</v>
      </c>
      <c r="H5321" t="s">
        <v>1710</v>
      </c>
      <c r="I5321" t="s">
        <v>1841</v>
      </c>
      <c r="J5321" t="s">
        <v>1978</v>
      </c>
      <c r="K5321" t="b">
        <v>1</v>
      </c>
      <c r="L5321">
        <v>21</v>
      </c>
      <c r="M5321" s="2" t="str">
        <f>IF(H5321="","",IF(LEN(VLOOKUP($H5321,injury_groups!$A:$F,2,FALSE))=0,"",VLOOKUP($H5321,injury_groups!$A:$F,2,FALSE)))</f>
        <v/>
      </c>
      <c r="N5321" s="2" t="str">
        <f>IF(H5321="","",IF(LEN(VLOOKUP($H5321,injury_groups!$A:$F,3,FALSE))=0,"",VLOOKUP($H5321,injury_groups!$A:$F,3,FALSE)))</f>
        <v/>
      </c>
      <c r="O5321" s="2">
        <f>IF(H5321="",0,VLOOKUP($H5321,injury_groups!$A:$F,4,FALSE))</f>
        <v>0</v>
      </c>
      <c r="P5321" s="2">
        <f>IF(H5321="",0,VLOOKUP($H5321,injury_groups!$A:$F,5,FALSE))</f>
        <v>1</v>
      </c>
      <c r="Q5321" s="4" t="str">
        <f>IF(H5321="","",IF(LEN(VLOOKUP($H5321,injury_groups!$A:$F,6,FALSE))=0,"",VLOOKUP($H5321,injury_groups!$A:$F,6,FALSE)))</f>
        <v/>
      </c>
    </row>
    <row r="5322" spans="1:17" x14ac:dyDescent="0.2">
      <c r="A5322" s="1">
        <v>282246</v>
      </c>
      <c r="B5322">
        <v>21373</v>
      </c>
      <c r="C5322" t="s">
        <v>1705</v>
      </c>
      <c r="D5322">
        <v>2021</v>
      </c>
      <c r="E5322">
        <v>11</v>
      </c>
      <c r="F5322">
        <v>10</v>
      </c>
      <c r="H5322" t="s">
        <v>1727</v>
      </c>
      <c r="I5322" t="s">
        <v>1843</v>
      </c>
      <c r="J5322" t="s">
        <v>1933</v>
      </c>
      <c r="K5322" t="b">
        <v>0</v>
      </c>
      <c r="L5322">
        <v>16</v>
      </c>
      <c r="M5322" s="2" t="str">
        <f>IF(H5322="","",IF(LEN(VLOOKUP($H5322,injury_groups!$A:$F,2,FALSE))=0,"",VLOOKUP($H5322,injury_groups!$A:$F,2,FALSE)))</f>
        <v>leg</v>
      </c>
      <c r="N5322" s="2" t="str">
        <f>IF(H5322="","",IF(LEN(VLOOKUP($H5322,injury_groups!$A:$F,3,FALSE))=0,"",VLOOKUP($H5322,injury_groups!$A:$F,3,FALSE)))</f>
        <v/>
      </c>
      <c r="O5322" s="2">
        <f>IF(H5322="",0,VLOOKUP($H5322,injury_groups!$A:$F,4,FALSE))</f>
        <v>1</v>
      </c>
      <c r="P5322" s="2">
        <f>IF(H5322="",0,VLOOKUP($H5322,injury_groups!$A:$F,5,FALSE))</f>
        <v>0</v>
      </c>
      <c r="Q5322" s="4" t="str">
        <f>IF(H5322="","",IF(LEN(VLOOKUP($H5322,injury_groups!$A:$F,6,FALSE))=0,"",VLOOKUP($H5322,injury_groups!$A:$F,6,FALSE)))</f>
        <v/>
      </c>
    </row>
    <row r="5323" spans="1:17" x14ac:dyDescent="0.2">
      <c r="A5323" s="1">
        <v>285007</v>
      </c>
      <c r="B5323">
        <v>21373</v>
      </c>
      <c r="C5323" t="s">
        <v>1705</v>
      </c>
      <c r="D5323">
        <v>2021</v>
      </c>
      <c r="E5323">
        <v>14</v>
      </c>
      <c r="F5323">
        <v>10</v>
      </c>
      <c r="G5323">
        <v>11</v>
      </c>
      <c r="H5323" t="s">
        <v>1710</v>
      </c>
      <c r="I5323" t="s">
        <v>1841</v>
      </c>
      <c r="J5323" t="s">
        <v>1961</v>
      </c>
      <c r="K5323" t="b">
        <v>1</v>
      </c>
      <c r="L5323">
        <v>19</v>
      </c>
      <c r="M5323" s="2" t="str">
        <f>IF(H5323="","",IF(LEN(VLOOKUP($H5323,injury_groups!$A:$F,2,FALSE))=0,"",VLOOKUP($H5323,injury_groups!$A:$F,2,FALSE)))</f>
        <v/>
      </c>
      <c r="N5323" s="2" t="str">
        <f>IF(H5323="","",IF(LEN(VLOOKUP($H5323,injury_groups!$A:$F,3,FALSE))=0,"",VLOOKUP($H5323,injury_groups!$A:$F,3,FALSE)))</f>
        <v/>
      </c>
      <c r="O5323" s="2">
        <f>IF(H5323="",0,VLOOKUP($H5323,injury_groups!$A:$F,4,FALSE))</f>
        <v>0</v>
      </c>
      <c r="P5323" s="2">
        <f>IF(H5323="",0,VLOOKUP($H5323,injury_groups!$A:$F,5,FALSE))</f>
        <v>1</v>
      </c>
      <c r="Q5323" s="4" t="str">
        <f>IF(H5323="","",IF(LEN(VLOOKUP($H5323,injury_groups!$A:$F,6,FALSE))=0,"",VLOOKUP($H5323,injury_groups!$A:$F,6,FALSE)))</f>
        <v/>
      </c>
    </row>
    <row r="5324" spans="1:17" x14ac:dyDescent="0.2">
      <c r="A5324" s="1">
        <v>286493</v>
      </c>
      <c r="B5324">
        <v>21379</v>
      </c>
      <c r="C5324" t="s">
        <v>1705</v>
      </c>
      <c r="D5324">
        <v>2021</v>
      </c>
      <c r="E5324">
        <v>16</v>
      </c>
      <c r="F5324">
        <v>16</v>
      </c>
      <c r="G5324">
        <v>28</v>
      </c>
      <c r="H5324" t="s">
        <v>1710</v>
      </c>
      <c r="I5324" t="s">
        <v>1841</v>
      </c>
      <c r="J5324" t="s">
        <v>1984</v>
      </c>
      <c r="K5324" t="b">
        <v>1</v>
      </c>
      <c r="L5324">
        <v>21</v>
      </c>
      <c r="M5324" s="2" t="str">
        <f>IF(H5324="","",IF(LEN(VLOOKUP($H5324,injury_groups!$A:$F,2,FALSE))=0,"",VLOOKUP($H5324,injury_groups!$A:$F,2,FALSE)))</f>
        <v/>
      </c>
      <c r="N5324" s="2" t="str">
        <f>IF(H5324="","",IF(LEN(VLOOKUP($H5324,injury_groups!$A:$F,3,FALSE))=0,"",VLOOKUP($H5324,injury_groups!$A:$F,3,FALSE)))</f>
        <v/>
      </c>
      <c r="O5324" s="2">
        <f>IF(H5324="",0,VLOOKUP($H5324,injury_groups!$A:$F,4,FALSE))</f>
        <v>0</v>
      </c>
      <c r="P5324" s="2">
        <f>IF(H5324="",0,VLOOKUP($H5324,injury_groups!$A:$F,5,FALSE))</f>
        <v>1</v>
      </c>
      <c r="Q5324" s="4" t="str">
        <f>IF(H5324="","",IF(LEN(VLOOKUP($H5324,injury_groups!$A:$F,6,FALSE))=0,"",VLOOKUP($H5324,injury_groups!$A:$F,6,FALSE)))</f>
        <v/>
      </c>
    </row>
    <row r="5325" spans="1:17" x14ac:dyDescent="0.2">
      <c r="A5325" s="1">
        <v>279514</v>
      </c>
      <c r="B5325">
        <v>21383</v>
      </c>
      <c r="C5325" t="s">
        <v>1705</v>
      </c>
      <c r="D5325">
        <v>2021</v>
      </c>
      <c r="E5325">
        <v>7</v>
      </c>
      <c r="F5325">
        <v>16</v>
      </c>
      <c r="G5325">
        <v>34</v>
      </c>
      <c r="H5325" t="s">
        <v>1714</v>
      </c>
      <c r="I5325" t="s">
        <v>1841</v>
      </c>
      <c r="J5325" t="s">
        <v>1898</v>
      </c>
      <c r="K5325" t="b">
        <v>1</v>
      </c>
      <c r="L5325">
        <v>12</v>
      </c>
      <c r="M5325" s="2" t="str">
        <f>IF(H5325="","",IF(LEN(VLOOKUP($H5325,injury_groups!$A:$F,2,FALSE))=0,"",VLOOKUP($H5325,injury_groups!$A:$F,2,FALSE)))</f>
        <v>achilles</v>
      </c>
      <c r="N5325" s="2" t="str">
        <f>IF(H5325="","",IF(LEN(VLOOKUP($H5325,injury_groups!$A:$F,3,FALSE))=0,"",VLOOKUP($H5325,injury_groups!$A:$F,3,FALSE)))</f>
        <v/>
      </c>
      <c r="O5325" s="2">
        <f>IF(H5325="",0,VLOOKUP($H5325,injury_groups!$A:$F,4,FALSE))</f>
        <v>1</v>
      </c>
      <c r="P5325" s="2">
        <f>IF(H5325="",0,VLOOKUP($H5325,injury_groups!$A:$F,5,FALSE))</f>
        <v>0</v>
      </c>
      <c r="Q5325" s="4" t="str">
        <f>IF(H5325="","",IF(LEN(VLOOKUP($H5325,injury_groups!$A:$F,6,FALSE))=0,"",VLOOKUP($H5325,injury_groups!$A:$F,6,FALSE)))</f>
        <v/>
      </c>
    </row>
    <row r="5326" spans="1:17" x14ac:dyDescent="0.2">
      <c r="A5326" s="1">
        <v>280196</v>
      </c>
      <c r="B5326">
        <v>21383</v>
      </c>
      <c r="C5326" t="s">
        <v>1705</v>
      </c>
      <c r="D5326">
        <v>2021</v>
      </c>
      <c r="E5326">
        <v>8</v>
      </c>
      <c r="F5326">
        <v>16</v>
      </c>
      <c r="G5326">
        <v>23</v>
      </c>
      <c r="H5326" t="s">
        <v>1714</v>
      </c>
      <c r="I5326" t="s">
        <v>1841</v>
      </c>
      <c r="J5326" t="s">
        <v>1911</v>
      </c>
      <c r="K5326" t="b">
        <v>1</v>
      </c>
      <c r="L5326">
        <v>13</v>
      </c>
      <c r="M5326" s="2" t="str">
        <f>IF(H5326="","",IF(LEN(VLOOKUP($H5326,injury_groups!$A:$F,2,FALSE))=0,"",VLOOKUP($H5326,injury_groups!$A:$F,2,FALSE)))</f>
        <v>achilles</v>
      </c>
      <c r="N5326" s="2" t="str">
        <f>IF(H5326="","",IF(LEN(VLOOKUP($H5326,injury_groups!$A:$F,3,FALSE))=0,"",VLOOKUP($H5326,injury_groups!$A:$F,3,FALSE)))</f>
        <v/>
      </c>
      <c r="O5326" s="2">
        <f>IF(H5326="",0,VLOOKUP($H5326,injury_groups!$A:$F,4,FALSE))</f>
        <v>1</v>
      </c>
      <c r="P5326" s="2">
        <f>IF(H5326="",0,VLOOKUP($H5326,injury_groups!$A:$F,5,FALSE))</f>
        <v>0</v>
      </c>
      <c r="Q5326" s="4" t="str">
        <f>IF(H5326="","",IF(LEN(VLOOKUP($H5326,injury_groups!$A:$F,6,FALSE))=0,"",VLOOKUP($H5326,injury_groups!$A:$F,6,FALSE)))</f>
        <v/>
      </c>
    </row>
    <row r="5327" spans="1:17" x14ac:dyDescent="0.2">
      <c r="A5327" s="1">
        <v>280906</v>
      </c>
      <c r="B5327">
        <v>21383</v>
      </c>
      <c r="C5327" t="s">
        <v>1705</v>
      </c>
      <c r="D5327">
        <v>2021</v>
      </c>
      <c r="E5327">
        <v>9</v>
      </c>
      <c r="F5327">
        <v>16</v>
      </c>
      <c r="G5327">
        <v>12</v>
      </c>
      <c r="H5327" t="s">
        <v>1714</v>
      </c>
      <c r="I5327" t="s">
        <v>1841</v>
      </c>
      <c r="J5327" t="s">
        <v>1912</v>
      </c>
      <c r="K5327" t="b">
        <v>1</v>
      </c>
      <c r="L5327">
        <v>14</v>
      </c>
      <c r="M5327" s="2" t="str">
        <f>IF(H5327="","",IF(LEN(VLOOKUP($H5327,injury_groups!$A:$F,2,FALSE))=0,"",VLOOKUP($H5327,injury_groups!$A:$F,2,FALSE)))</f>
        <v>achilles</v>
      </c>
      <c r="N5327" s="2" t="str">
        <f>IF(H5327="","",IF(LEN(VLOOKUP($H5327,injury_groups!$A:$F,3,FALSE))=0,"",VLOOKUP($H5327,injury_groups!$A:$F,3,FALSE)))</f>
        <v/>
      </c>
      <c r="O5327" s="2">
        <f>IF(H5327="",0,VLOOKUP($H5327,injury_groups!$A:$F,4,FALSE))</f>
        <v>1</v>
      </c>
      <c r="P5327" s="2">
        <f>IF(H5327="",0,VLOOKUP($H5327,injury_groups!$A:$F,5,FALSE))</f>
        <v>0</v>
      </c>
      <c r="Q5327" s="4" t="str">
        <f>IF(H5327="","",IF(LEN(VLOOKUP($H5327,injury_groups!$A:$F,6,FALSE))=0,"",VLOOKUP($H5327,injury_groups!$A:$F,6,FALSE)))</f>
        <v/>
      </c>
    </row>
    <row r="5328" spans="1:17" x14ac:dyDescent="0.2">
      <c r="A5328" s="1">
        <v>281592</v>
      </c>
      <c r="B5328">
        <v>21383</v>
      </c>
      <c r="C5328" t="s">
        <v>1705</v>
      </c>
      <c r="D5328">
        <v>2021</v>
      </c>
      <c r="E5328">
        <v>10</v>
      </c>
      <c r="F5328">
        <v>16</v>
      </c>
      <c r="G5328">
        <v>25</v>
      </c>
      <c r="H5328" t="s">
        <v>1714</v>
      </c>
      <c r="I5328" t="s">
        <v>1841</v>
      </c>
      <c r="J5328" t="s">
        <v>1926</v>
      </c>
      <c r="K5328" t="b">
        <v>1</v>
      </c>
      <c r="L5328">
        <v>15</v>
      </c>
      <c r="M5328" s="2" t="str">
        <f>IF(H5328="","",IF(LEN(VLOOKUP($H5328,injury_groups!$A:$F,2,FALSE))=0,"",VLOOKUP($H5328,injury_groups!$A:$F,2,FALSE)))</f>
        <v>achilles</v>
      </c>
      <c r="N5328" s="2" t="str">
        <f>IF(H5328="","",IF(LEN(VLOOKUP($H5328,injury_groups!$A:$F,3,FALSE))=0,"",VLOOKUP($H5328,injury_groups!$A:$F,3,FALSE)))</f>
        <v/>
      </c>
      <c r="O5328" s="2">
        <f>IF(H5328="",0,VLOOKUP($H5328,injury_groups!$A:$F,4,FALSE))</f>
        <v>1</v>
      </c>
      <c r="P5328" s="2">
        <f>IF(H5328="",0,VLOOKUP($H5328,injury_groups!$A:$F,5,FALSE))</f>
        <v>0</v>
      </c>
      <c r="Q5328" s="4" t="str">
        <f>IF(H5328="","",IF(LEN(VLOOKUP($H5328,injury_groups!$A:$F,6,FALSE))=0,"",VLOOKUP($H5328,injury_groups!$A:$F,6,FALSE)))</f>
        <v/>
      </c>
    </row>
    <row r="5329" spans="1:17" x14ac:dyDescent="0.2">
      <c r="A5329" s="1">
        <v>282328</v>
      </c>
      <c r="B5329">
        <v>21383</v>
      </c>
      <c r="C5329" t="s">
        <v>1705</v>
      </c>
      <c r="D5329">
        <v>2021</v>
      </c>
      <c r="E5329">
        <v>11</v>
      </c>
      <c r="F5329">
        <v>16</v>
      </c>
      <c r="G5329">
        <v>9</v>
      </c>
      <c r="H5329" t="s">
        <v>1714</v>
      </c>
      <c r="I5329" t="s">
        <v>1841</v>
      </c>
      <c r="J5329" t="s">
        <v>1928</v>
      </c>
      <c r="K5329" t="b">
        <v>1</v>
      </c>
      <c r="L5329">
        <v>16</v>
      </c>
      <c r="M5329" s="2" t="str">
        <f>IF(H5329="","",IF(LEN(VLOOKUP($H5329,injury_groups!$A:$F,2,FALSE))=0,"",VLOOKUP($H5329,injury_groups!$A:$F,2,FALSE)))</f>
        <v>achilles</v>
      </c>
      <c r="N5329" s="2" t="str">
        <f>IF(H5329="","",IF(LEN(VLOOKUP($H5329,injury_groups!$A:$F,3,FALSE))=0,"",VLOOKUP($H5329,injury_groups!$A:$F,3,FALSE)))</f>
        <v/>
      </c>
      <c r="O5329" s="2">
        <f>IF(H5329="",0,VLOOKUP($H5329,injury_groups!$A:$F,4,FALSE))</f>
        <v>1</v>
      </c>
      <c r="P5329" s="2">
        <f>IF(H5329="",0,VLOOKUP($H5329,injury_groups!$A:$F,5,FALSE))</f>
        <v>0</v>
      </c>
      <c r="Q5329" s="4" t="str">
        <f>IF(H5329="","",IF(LEN(VLOOKUP($H5329,injury_groups!$A:$F,6,FALSE))=0,"",VLOOKUP($H5329,injury_groups!$A:$F,6,FALSE)))</f>
        <v/>
      </c>
    </row>
    <row r="5330" spans="1:17" x14ac:dyDescent="0.2">
      <c r="A5330" s="1">
        <v>283094</v>
      </c>
      <c r="B5330">
        <v>21383</v>
      </c>
      <c r="C5330" t="s">
        <v>1705</v>
      </c>
      <c r="D5330">
        <v>2021</v>
      </c>
      <c r="E5330">
        <v>12</v>
      </c>
      <c r="F5330">
        <v>16</v>
      </c>
      <c r="H5330" t="s">
        <v>1714</v>
      </c>
      <c r="I5330" t="s">
        <v>1841</v>
      </c>
      <c r="J5330" t="s">
        <v>1936</v>
      </c>
      <c r="K5330" t="b">
        <v>1</v>
      </c>
      <c r="L5330">
        <v>17</v>
      </c>
      <c r="M5330" s="2" t="str">
        <f>IF(H5330="","",IF(LEN(VLOOKUP($H5330,injury_groups!$A:$F,2,FALSE))=0,"",VLOOKUP($H5330,injury_groups!$A:$F,2,FALSE)))</f>
        <v>achilles</v>
      </c>
      <c r="N5330" s="2" t="str">
        <f>IF(H5330="","",IF(LEN(VLOOKUP($H5330,injury_groups!$A:$F,3,FALSE))=0,"",VLOOKUP($H5330,injury_groups!$A:$F,3,FALSE)))</f>
        <v/>
      </c>
      <c r="O5330" s="2">
        <f>IF(H5330="",0,VLOOKUP($H5330,injury_groups!$A:$F,4,FALSE))</f>
        <v>1</v>
      </c>
      <c r="P5330" s="2">
        <f>IF(H5330="",0,VLOOKUP($H5330,injury_groups!$A:$F,5,FALSE))</f>
        <v>0</v>
      </c>
      <c r="Q5330" s="4" t="str">
        <f>IF(H5330="","",IF(LEN(VLOOKUP($H5330,injury_groups!$A:$F,6,FALSE))=0,"",VLOOKUP($H5330,injury_groups!$A:$F,6,FALSE)))</f>
        <v/>
      </c>
    </row>
    <row r="5331" spans="1:17" x14ac:dyDescent="0.2">
      <c r="A5331" s="1">
        <v>283808</v>
      </c>
      <c r="B5331">
        <v>21383</v>
      </c>
      <c r="C5331" t="s">
        <v>1705</v>
      </c>
      <c r="D5331">
        <v>2021</v>
      </c>
      <c r="E5331">
        <v>13</v>
      </c>
      <c r="F5331">
        <v>16</v>
      </c>
      <c r="G5331">
        <v>10</v>
      </c>
      <c r="H5331" t="s">
        <v>1714</v>
      </c>
      <c r="I5331" t="s">
        <v>1841</v>
      </c>
      <c r="J5331" t="s">
        <v>1953</v>
      </c>
      <c r="K5331" t="b">
        <v>1</v>
      </c>
      <c r="L5331">
        <v>18</v>
      </c>
      <c r="M5331" s="2" t="str">
        <f>IF(H5331="","",IF(LEN(VLOOKUP($H5331,injury_groups!$A:$F,2,FALSE))=0,"",VLOOKUP($H5331,injury_groups!$A:$F,2,FALSE)))</f>
        <v>achilles</v>
      </c>
      <c r="N5331" s="2" t="str">
        <f>IF(H5331="","",IF(LEN(VLOOKUP($H5331,injury_groups!$A:$F,3,FALSE))=0,"",VLOOKUP($H5331,injury_groups!$A:$F,3,FALSE)))</f>
        <v/>
      </c>
      <c r="O5331" s="2">
        <f>IF(H5331="",0,VLOOKUP($H5331,injury_groups!$A:$F,4,FALSE))</f>
        <v>1</v>
      </c>
      <c r="P5331" s="2">
        <f>IF(H5331="",0,VLOOKUP($H5331,injury_groups!$A:$F,5,FALSE))</f>
        <v>0</v>
      </c>
      <c r="Q5331" s="4" t="str">
        <f>IF(H5331="","",IF(LEN(VLOOKUP($H5331,injury_groups!$A:$F,6,FALSE))=0,"",VLOOKUP($H5331,injury_groups!$A:$F,6,FALSE)))</f>
        <v/>
      </c>
    </row>
    <row r="5332" spans="1:17" x14ac:dyDescent="0.2">
      <c r="A5332" s="1">
        <v>284567</v>
      </c>
      <c r="B5332">
        <v>21383</v>
      </c>
      <c r="C5332" t="s">
        <v>1705</v>
      </c>
      <c r="D5332">
        <v>2021</v>
      </c>
      <c r="E5332">
        <v>14</v>
      </c>
      <c r="F5332">
        <v>16</v>
      </c>
      <c r="G5332">
        <v>25</v>
      </c>
      <c r="H5332" t="s">
        <v>1714</v>
      </c>
      <c r="I5332" t="s">
        <v>1841</v>
      </c>
      <c r="J5332" t="s">
        <v>1958</v>
      </c>
      <c r="K5332" t="b">
        <v>1</v>
      </c>
      <c r="L5332">
        <v>19</v>
      </c>
      <c r="M5332" s="2" t="str">
        <f>IF(H5332="","",IF(LEN(VLOOKUP($H5332,injury_groups!$A:$F,2,FALSE))=0,"",VLOOKUP($H5332,injury_groups!$A:$F,2,FALSE)))</f>
        <v>achilles</v>
      </c>
      <c r="N5332" s="2" t="str">
        <f>IF(H5332="","",IF(LEN(VLOOKUP($H5332,injury_groups!$A:$F,3,FALSE))=0,"",VLOOKUP($H5332,injury_groups!$A:$F,3,FALSE)))</f>
        <v/>
      </c>
      <c r="O5332" s="2">
        <f>IF(H5332="",0,VLOOKUP($H5332,injury_groups!$A:$F,4,FALSE))</f>
        <v>1</v>
      </c>
      <c r="P5332" s="2">
        <f>IF(H5332="",0,VLOOKUP($H5332,injury_groups!$A:$F,5,FALSE))</f>
        <v>0</v>
      </c>
      <c r="Q5332" s="4" t="str">
        <f>IF(H5332="","",IF(LEN(VLOOKUP($H5332,injury_groups!$A:$F,6,FALSE))=0,"",VLOOKUP($H5332,injury_groups!$A:$F,6,FALSE)))</f>
        <v/>
      </c>
    </row>
    <row r="5333" spans="1:17" x14ac:dyDescent="0.2">
      <c r="A5333" s="1">
        <v>285502</v>
      </c>
      <c r="B5333">
        <v>21383</v>
      </c>
      <c r="C5333" t="s">
        <v>1705</v>
      </c>
      <c r="D5333">
        <v>2021</v>
      </c>
      <c r="E5333">
        <v>15</v>
      </c>
      <c r="F5333">
        <v>16</v>
      </c>
      <c r="G5333">
        <v>29</v>
      </c>
      <c r="H5333" t="s">
        <v>1714</v>
      </c>
      <c r="I5333" t="s">
        <v>1841</v>
      </c>
      <c r="J5333" t="s">
        <v>1972</v>
      </c>
      <c r="K5333" t="b">
        <v>1</v>
      </c>
      <c r="L5333">
        <v>20</v>
      </c>
      <c r="M5333" s="2" t="str">
        <f>IF(H5333="","",IF(LEN(VLOOKUP($H5333,injury_groups!$A:$F,2,FALSE))=0,"",VLOOKUP($H5333,injury_groups!$A:$F,2,FALSE)))</f>
        <v>achilles</v>
      </c>
      <c r="N5333" s="2" t="str">
        <f>IF(H5333="","",IF(LEN(VLOOKUP($H5333,injury_groups!$A:$F,3,FALSE))=0,"",VLOOKUP($H5333,injury_groups!$A:$F,3,FALSE)))</f>
        <v/>
      </c>
      <c r="O5333" s="2">
        <f>IF(H5333="",0,VLOOKUP($H5333,injury_groups!$A:$F,4,FALSE))</f>
        <v>1</v>
      </c>
      <c r="P5333" s="2">
        <f>IF(H5333="",0,VLOOKUP($H5333,injury_groups!$A:$F,5,FALSE))</f>
        <v>0</v>
      </c>
      <c r="Q5333" s="4" t="str">
        <f>IF(H5333="","",IF(LEN(VLOOKUP($H5333,injury_groups!$A:$F,6,FALSE))=0,"",VLOOKUP($H5333,injury_groups!$A:$F,6,FALSE)))</f>
        <v/>
      </c>
    </row>
    <row r="5334" spans="1:17" x14ac:dyDescent="0.2">
      <c r="A5334" s="1">
        <v>286494</v>
      </c>
      <c r="B5334">
        <v>21383</v>
      </c>
      <c r="C5334" t="s">
        <v>1705</v>
      </c>
      <c r="D5334">
        <v>2021</v>
      </c>
      <c r="E5334">
        <v>16</v>
      </c>
      <c r="F5334">
        <v>16</v>
      </c>
      <c r="G5334">
        <v>28</v>
      </c>
      <c r="H5334" t="s">
        <v>1714</v>
      </c>
      <c r="I5334" t="s">
        <v>1841</v>
      </c>
      <c r="J5334" t="s">
        <v>1984</v>
      </c>
      <c r="K5334" t="b">
        <v>1</v>
      </c>
      <c r="L5334">
        <v>21</v>
      </c>
      <c r="M5334" s="2" t="str">
        <f>IF(H5334="","",IF(LEN(VLOOKUP($H5334,injury_groups!$A:$F,2,FALSE))=0,"",VLOOKUP($H5334,injury_groups!$A:$F,2,FALSE)))</f>
        <v>achilles</v>
      </c>
      <c r="N5334" s="2" t="str">
        <f>IF(H5334="","",IF(LEN(VLOOKUP($H5334,injury_groups!$A:$F,3,FALSE))=0,"",VLOOKUP($H5334,injury_groups!$A:$F,3,FALSE)))</f>
        <v/>
      </c>
      <c r="O5334" s="2">
        <f>IF(H5334="",0,VLOOKUP($H5334,injury_groups!$A:$F,4,FALSE))</f>
        <v>1</v>
      </c>
      <c r="P5334" s="2">
        <f>IF(H5334="",0,VLOOKUP($H5334,injury_groups!$A:$F,5,FALSE))</f>
        <v>0</v>
      </c>
      <c r="Q5334" s="4" t="str">
        <f>IF(H5334="","",IF(LEN(VLOOKUP($H5334,injury_groups!$A:$F,6,FALSE))=0,"",VLOOKUP($H5334,injury_groups!$A:$F,6,FALSE)))</f>
        <v/>
      </c>
    </row>
    <row r="5335" spans="1:17" x14ac:dyDescent="0.2">
      <c r="A5335" s="1">
        <v>287492</v>
      </c>
      <c r="B5335">
        <v>21383</v>
      </c>
      <c r="C5335" t="s">
        <v>1705</v>
      </c>
      <c r="D5335">
        <v>2021</v>
      </c>
      <c r="E5335">
        <v>17</v>
      </c>
      <c r="F5335">
        <v>16</v>
      </c>
      <c r="G5335">
        <v>7</v>
      </c>
      <c r="H5335" t="s">
        <v>1714</v>
      </c>
      <c r="I5335" t="s">
        <v>1841</v>
      </c>
      <c r="J5335" t="s">
        <v>1992</v>
      </c>
      <c r="K5335" t="b">
        <v>1</v>
      </c>
      <c r="L5335">
        <v>22</v>
      </c>
      <c r="M5335" s="2" t="str">
        <f>IF(H5335="","",IF(LEN(VLOOKUP($H5335,injury_groups!$A:$F,2,FALSE))=0,"",VLOOKUP($H5335,injury_groups!$A:$F,2,FALSE)))</f>
        <v>achilles</v>
      </c>
      <c r="N5335" s="2" t="str">
        <f>IF(H5335="","",IF(LEN(VLOOKUP($H5335,injury_groups!$A:$F,3,FALSE))=0,"",VLOOKUP($H5335,injury_groups!$A:$F,3,FALSE)))</f>
        <v/>
      </c>
      <c r="O5335" s="2">
        <f>IF(H5335="",0,VLOOKUP($H5335,injury_groups!$A:$F,4,FALSE))</f>
        <v>1</v>
      </c>
      <c r="P5335" s="2">
        <f>IF(H5335="",0,VLOOKUP($H5335,injury_groups!$A:$F,5,FALSE))</f>
        <v>0</v>
      </c>
      <c r="Q5335" s="4" t="str">
        <f>IF(H5335="","",IF(LEN(VLOOKUP($H5335,injury_groups!$A:$F,6,FALSE))=0,"",VLOOKUP($H5335,injury_groups!$A:$F,6,FALSE)))</f>
        <v/>
      </c>
    </row>
    <row r="5336" spans="1:17" x14ac:dyDescent="0.2">
      <c r="A5336" s="1">
        <v>289558</v>
      </c>
      <c r="B5336">
        <v>21383</v>
      </c>
      <c r="C5336" t="s">
        <v>1707</v>
      </c>
      <c r="D5336">
        <v>2021</v>
      </c>
      <c r="E5336">
        <v>1</v>
      </c>
      <c r="F5336">
        <v>16</v>
      </c>
      <c r="G5336">
        <v>28</v>
      </c>
      <c r="H5336" t="s">
        <v>1714</v>
      </c>
      <c r="I5336" t="s">
        <v>1841</v>
      </c>
      <c r="J5336" t="s">
        <v>2065</v>
      </c>
      <c r="K5336" t="b">
        <v>1</v>
      </c>
      <c r="L5336">
        <v>23</v>
      </c>
      <c r="M5336" s="2" t="str">
        <f>IF(H5336="","",IF(LEN(VLOOKUP($H5336,injury_groups!$A:$F,2,FALSE))=0,"",VLOOKUP($H5336,injury_groups!$A:$F,2,FALSE)))</f>
        <v>achilles</v>
      </c>
      <c r="N5336" s="2" t="str">
        <f>IF(H5336="","",IF(LEN(VLOOKUP($H5336,injury_groups!$A:$F,3,FALSE))=0,"",VLOOKUP($H5336,injury_groups!$A:$F,3,FALSE)))</f>
        <v/>
      </c>
      <c r="O5336" s="2">
        <f>IF(H5336="",0,VLOOKUP($H5336,injury_groups!$A:$F,4,FALSE))</f>
        <v>1</v>
      </c>
      <c r="P5336" s="2">
        <f>IF(H5336="",0,VLOOKUP($H5336,injury_groups!$A:$F,5,FALSE))</f>
        <v>0</v>
      </c>
      <c r="Q5336" s="4" t="str">
        <f>IF(H5336="","",IF(LEN(VLOOKUP($H5336,injury_groups!$A:$F,6,FALSE))=0,"",VLOOKUP($H5336,injury_groups!$A:$F,6,FALSE)))</f>
        <v/>
      </c>
    </row>
    <row r="5337" spans="1:17" x14ac:dyDescent="0.2">
      <c r="A5337" s="1">
        <v>290040</v>
      </c>
      <c r="B5337">
        <v>21383</v>
      </c>
      <c r="C5337" t="s">
        <v>1707</v>
      </c>
      <c r="D5337">
        <v>2021</v>
      </c>
      <c r="E5337">
        <v>2</v>
      </c>
      <c r="F5337">
        <v>16</v>
      </c>
      <c r="G5337">
        <v>4</v>
      </c>
      <c r="H5337" t="s">
        <v>1714</v>
      </c>
      <c r="I5337" t="s">
        <v>1841</v>
      </c>
      <c r="J5337" t="s">
        <v>2069</v>
      </c>
      <c r="K5337" t="b">
        <v>1</v>
      </c>
      <c r="L5337">
        <v>24</v>
      </c>
      <c r="M5337" s="2" t="str">
        <f>IF(H5337="","",IF(LEN(VLOOKUP($H5337,injury_groups!$A:$F,2,FALSE))=0,"",VLOOKUP($H5337,injury_groups!$A:$F,2,FALSE)))</f>
        <v>achilles</v>
      </c>
      <c r="N5337" s="2" t="str">
        <f>IF(H5337="","",IF(LEN(VLOOKUP($H5337,injury_groups!$A:$F,3,FALSE))=0,"",VLOOKUP($H5337,injury_groups!$A:$F,3,FALSE)))</f>
        <v/>
      </c>
      <c r="O5337" s="2">
        <f>IF(H5337="",0,VLOOKUP($H5337,injury_groups!$A:$F,4,FALSE))</f>
        <v>1</v>
      </c>
      <c r="P5337" s="2">
        <f>IF(H5337="",0,VLOOKUP($H5337,injury_groups!$A:$F,5,FALSE))</f>
        <v>0</v>
      </c>
      <c r="Q5337" s="4" t="str">
        <f>IF(H5337="","",IF(LEN(VLOOKUP($H5337,injury_groups!$A:$F,6,FALSE))=0,"",VLOOKUP($H5337,injury_groups!$A:$F,6,FALSE)))</f>
        <v/>
      </c>
    </row>
    <row r="5338" spans="1:17" x14ac:dyDescent="0.2">
      <c r="A5338" s="1">
        <v>290211</v>
      </c>
      <c r="B5338">
        <v>21383</v>
      </c>
      <c r="C5338" t="s">
        <v>1707</v>
      </c>
      <c r="D5338">
        <v>2021</v>
      </c>
      <c r="E5338">
        <v>3</v>
      </c>
      <c r="F5338">
        <v>16</v>
      </c>
      <c r="G5338">
        <v>7</v>
      </c>
      <c r="H5338" t="s">
        <v>1714</v>
      </c>
      <c r="I5338" t="s">
        <v>1841</v>
      </c>
      <c r="J5338" t="s">
        <v>2064</v>
      </c>
      <c r="K5338" t="b">
        <v>1</v>
      </c>
      <c r="L5338">
        <v>25</v>
      </c>
      <c r="M5338" s="2" t="str">
        <f>IF(H5338="","",IF(LEN(VLOOKUP($H5338,injury_groups!$A:$F,2,FALSE))=0,"",VLOOKUP($H5338,injury_groups!$A:$F,2,FALSE)))</f>
        <v>achilles</v>
      </c>
      <c r="N5338" s="2" t="str">
        <f>IF(H5338="","",IF(LEN(VLOOKUP($H5338,injury_groups!$A:$F,3,FALSE))=0,"",VLOOKUP($H5338,injury_groups!$A:$F,3,FALSE)))</f>
        <v/>
      </c>
      <c r="O5338" s="2">
        <f>IF(H5338="",0,VLOOKUP($H5338,injury_groups!$A:$F,4,FALSE))</f>
        <v>1</v>
      </c>
      <c r="P5338" s="2">
        <f>IF(H5338="",0,VLOOKUP($H5338,injury_groups!$A:$F,5,FALSE))</f>
        <v>0</v>
      </c>
      <c r="Q5338" s="4" t="str">
        <f>IF(H5338="","",IF(LEN(VLOOKUP($H5338,injury_groups!$A:$F,6,FALSE))=0,"",VLOOKUP($H5338,injury_groups!$A:$F,6,FALSE)))</f>
        <v/>
      </c>
    </row>
    <row r="5339" spans="1:17" x14ac:dyDescent="0.2">
      <c r="A5339" s="1">
        <v>286993</v>
      </c>
      <c r="B5339">
        <v>21400</v>
      </c>
      <c r="C5339" t="s">
        <v>1705</v>
      </c>
      <c r="D5339">
        <v>2021</v>
      </c>
      <c r="E5339">
        <v>16</v>
      </c>
      <c r="F5339">
        <v>28</v>
      </c>
      <c r="G5339">
        <v>16</v>
      </c>
      <c r="H5339" t="s">
        <v>1710</v>
      </c>
      <c r="I5339" t="s">
        <v>1841</v>
      </c>
      <c r="J5339" t="s">
        <v>1983</v>
      </c>
      <c r="K5339" t="b">
        <v>1</v>
      </c>
      <c r="L5339">
        <v>21</v>
      </c>
      <c r="M5339" s="2" t="str">
        <f>IF(H5339="","",IF(LEN(VLOOKUP($H5339,injury_groups!$A:$F,2,FALSE))=0,"",VLOOKUP($H5339,injury_groups!$A:$F,2,FALSE)))</f>
        <v/>
      </c>
      <c r="N5339" s="2" t="str">
        <f>IF(H5339="","",IF(LEN(VLOOKUP($H5339,injury_groups!$A:$F,3,FALSE))=0,"",VLOOKUP($H5339,injury_groups!$A:$F,3,FALSE)))</f>
        <v/>
      </c>
      <c r="O5339" s="2">
        <f>IF(H5339="",0,VLOOKUP($H5339,injury_groups!$A:$F,4,FALSE))</f>
        <v>0</v>
      </c>
      <c r="P5339" s="2">
        <f>IF(H5339="",0,VLOOKUP($H5339,injury_groups!$A:$F,5,FALSE))</f>
        <v>1</v>
      </c>
      <c r="Q5339" s="4" t="str">
        <f>IF(H5339="","",IF(LEN(VLOOKUP($H5339,injury_groups!$A:$F,6,FALSE))=0,"",VLOOKUP($H5339,injury_groups!$A:$F,6,FALSE)))</f>
        <v/>
      </c>
    </row>
    <row r="5340" spans="1:17" x14ac:dyDescent="0.2">
      <c r="A5340" s="1">
        <v>287493</v>
      </c>
      <c r="B5340">
        <v>21400</v>
      </c>
      <c r="C5340" t="s">
        <v>1705</v>
      </c>
      <c r="D5340">
        <v>2021</v>
      </c>
      <c r="E5340">
        <v>17</v>
      </c>
      <c r="F5340">
        <v>28</v>
      </c>
      <c r="G5340">
        <v>8</v>
      </c>
      <c r="H5340" t="s">
        <v>1710</v>
      </c>
      <c r="I5340" t="s">
        <v>1841</v>
      </c>
      <c r="J5340" t="s">
        <v>1993</v>
      </c>
      <c r="K5340" t="b">
        <v>1</v>
      </c>
      <c r="L5340">
        <v>22</v>
      </c>
      <c r="M5340" s="2" t="str">
        <f>IF(H5340="","",IF(LEN(VLOOKUP($H5340,injury_groups!$A:$F,2,FALSE))=0,"",VLOOKUP($H5340,injury_groups!$A:$F,2,FALSE)))</f>
        <v/>
      </c>
      <c r="N5340" s="2" t="str">
        <f>IF(H5340="","",IF(LEN(VLOOKUP($H5340,injury_groups!$A:$F,3,FALSE))=0,"",VLOOKUP($H5340,injury_groups!$A:$F,3,FALSE)))</f>
        <v/>
      </c>
      <c r="O5340" s="2">
        <f>IF(H5340="",0,VLOOKUP($H5340,injury_groups!$A:$F,4,FALSE))</f>
        <v>0</v>
      </c>
      <c r="P5340" s="2">
        <f>IF(H5340="",0,VLOOKUP($H5340,injury_groups!$A:$F,5,FALSE))</f>
        <v>1</v>
      </c>
      <c r="Q5340" s="4" t="str">
        <f>IF(H5340="","",IF(LEN(VLOOKUP($H5340,injury_groups!$A:$F,6,FALSE))=0,"",VLOOKUP($H5340,injury_groups!$A:$F,6,FALSE)))</f>
        <v/>
      </c>
    </row>
    <row r="5341" spans="1:17" x14ac:dyDescent="0.2">
      <c r="A5341" s="1">
        <v>275092</v>
      </c>
      <c r="B5341">
        <v>21407</v>
      </c>
      <c r="C5341" t="s">
        <v>1706</v>
      </c>
      <c r="D5341">
        <v>2021</v>
      </c>
      <c r="E5341">
        <v>2</v>
      </c>
      <c r="F5341">
        <v>5</v>
      </c>
      <c r="G5341">
        <v>3</v>
      </c>
      <c r="H5341" t="s">
        <v>1735</v>
      </c>
      <c r="I5341" t="s">
        <v>1841</v>
      </c>
      <c r="J5341" t="s">
        <v>2025</v>
      </c>
      <c r="K5341" t="b">
        <v>1</v>
      </c>
      <c r="L5341">
        <v>2</v>
      </c>
      <c r="M5341" s="2" t="str">
        <f>IF(H5341="","",IF(LEN(VLOOKUP($H5341,injury_groups!$A:$F,2,FALSE))=0,"",VLOOKUP($H5341,injury_groups!$A:$F,2,FALSE)))</f>
        <v>foot</v>
      </c>
      <c r="N5341" s="2" t="str">
        <f>IF(H5341="","",IF(LEN(VLOOKUP($H5341,injury_groups!$A:$F,3,FALSE))=0,"",VLOOKUP($H5341,injury_groups!$A:$F,3,FALSE)))</f>
        <v/>
      </c>
      <c r="O5341" s="2">
        <f>IF(H5341="",0,VLOOKUP($H5341,injury_groups!$A:$F,4,FALSE))</f>
        <v>1</v>
      </c>
      <c r="P5341" s="2">
        <f>IF(H5341="",0,VLOOKUP($H5341,injury_groups!$A:$F,5,FALSE))</f>
        <v>0</v>
      </c>
      <c r="Q5341" s="4" t="str">
        <f>IF(H5341="","",IF(LEN(VLOOKUP($H5341,injury_groups!$A:$F,6,FALSE))=0,"",VLOOKUP($H5341,injury_groups!$A:$F,6,FALSE)))</f>
        <v/>
      </c>
    </row>
    <row r="5342" spans="1:17" x14ac:dyDescent="0.2">
      <c r="A5342" s="1">
        <v>282266</v>
      </c>
      <c r="B5342">
        <v>21411</v>
      </c>
      <c r="C5342" t="s">
        <v>1705</v>
      </c>
      <c r="D5342">
        <v>2021</v>
      </c>
      <c r="E5342">
        <v>11</v>
      </c>
      <c r="F5342">
        <v>11</v>
      </c>
      <c r="G5342">
        <v>8</v>
      </c>
      <c r="H5342" t="s">
        <v>1715</v>
      </c>
      <c r="I5342" t="s">
        <v>1841</v>
      </c>
      <c r="J5342" t="s">
        <v>1930</v>
      </c>
      <c r="K5342" t="b">
        <v>1</v>
      </c>
      <c r="L5342">
        <v>16</v>
      </c>
      <c r="M5342" s="2" t="str">
        <f>IF(H5342="","",IF(LEN(VLOOKUP($H5342,injury_groups!$A:$F,2,FALSE))=0,"",VLOOKUP($H5342,injury_groups!$A:$F,2,FALSE)))</f>
        <v xml:space="preserve">ankle </v>
      </c>
      <c r="N5342" s="2" t="str">
        <f>IF(H5342="","",IF(LEN(VLOOKUP($H5342,injury_groups!$A:$F,3,FALSE))=0,"",VLOOKUP($H5342,injury_groups!$A:$F,3,FALSE)))</f>
        <v/>
      </c>
      <c r="O5342" s="2">
        <f>IF(H5342="",0,VLOOKUP($H5342,injury_groups!$A:$F,4,FALSE))</f>
        <v>1</v>
      </c>
      <c r="P5342" s="2">
        <f>IF(H5342="",0,VLOOKUP($H5342,injury_groups!$A:$F,5,FALSE))</f>
        <v>0</v>
      </c>
      <c r="Q5342" s="4" t="str">
        <f>IF(H5342="","",IF(LEN(VLOOKUP($H5342,injury_groups!$A:$F,6,FALSE))=0,"",VLOOKUP($H5342,injury_groups!$A:$F,6,FALSE)))</f>
        <v/>
      </c>
    </row>
    <row r="5343" spans="1:17" x14ac:dyDescent="0.2">
      <c r="A5343" s="1">
        <v>283024</v>
      </c>
      <c r="B5343">
        <v>21411</v>
      </c>
      <c r="C5343" t="s">
        <v>1705</v>
      </c>
      <c r="D5343">
        <v>2021</v>
      </c>
      <c r="E5343">
        <v>12</v>
      </c>
      <c r="F5343">
        <v>11</v>
      </c>
      <c r="G5343">
        <v>6</v>
      </c>
      <c r="H5343" t="s">
        <v>1715</v>
      </c>
      <c r="I5343" t="s">
        <v>1841</v>
      </c>
      <c r="J5343" t="s">
        <v>1940</v>
      </c>
      <c r="K5343" t="b">
        <v>1</v>
      </c>
      <c r="L5343">
        <v>17</v>
      </c>
      <c r="M5343" s="2" t="str">
        <f>IF(H5343="","",IF(LEN(VLOOKUP($H5343,injury_groups!$A:$F,2,FALSE))=0,"",VLOOKUP($H5343,injury_groups!$A:$F,2,FALSE)))</f>
        <v xml:space="preserve">ankle </v>
      </c>
      <c r="N5343" s="2" t="str">
        <f>IF(H5343="","",IF(LEN(VLOOKUP($H5343,injury_groups!$A:$F,3,FALSE))=0,"",VLOOKUP($H5343,injury_groups!$A:$F,3,FALSE)))</f>
        <v/>
      </c>
      <c r="O5343" s="2">
        <f>IF(H5343="",0,VLOOKUP($H5343,injury_groups!$A:$F,4,FALSE))</f>
        <v>1</v>
      </c>
      <c r="P5343" s="2">
        <f>IF(H5343="",0,VLOOKUP($H5343,injury_groups!$A:$F,5,FALSE))</f>
        <v>0</v>
      </c>
      <c r="Q5343" s="4" t="str">
        <f>IF(H5343="","",IF(LEN(VLOOKUP($H5343,injury_groups!$A:$F,6,FALSE))=0,"",VLOOKUP($H5343,injury_groups!$A:$F,6,FALSE)))</f>
        <v/>
      </c>
    </row>
    <row r="5344" spans="1:17" x14ac:dyDescent="0.2">
      <c r="A5344" s="1">
        <v>283745</v>
      </c>
      <c r="B5344">
        <v>21411</v>
      </c>
      <c r="C5344" t="s">
        <v>1705</v>
      </c>
      <c r="D5344">
        <v>2021</v>
      </c>
      <c r="E5344">
        <v>13</v>
      </c>
      <c r="F5344">
        <v>11</v>
      </c>
      <c r="G5344">
        <v>20</v>
      </c>
      <c r="H5344" t="s">
        <v>1715</v>
      </c>
      <c r="I5344" t="s">
        <v>1841</v>
      </c>
      <c r="J5344" t="s">
        <v>1947</v>
      </c>
      <c r="K5344" t="b">
        <v>1</v>
      </c>
      <c r="L5344">
        <v>18</v>
      </c>
      <c r="M5344" s="2" t="str">
        <f>IF(H5344="","",IF(LEN(VLOOKUP($H5344,injury_groups!$A:$F,2,FALSE))=0,"",VLOOKUP($H5344,injury_groups!$A:$F,2,FALSE)))</f>
        <v xml:space="preserve">ankle </v>
      </c>
      <c r="N5344" s="2" t="str">
        <f>IF(H5344="","",IF(LEN(VLOOKUP($H5344,injury_groups!$A:$F,3,FALSE))=0,"",VLOOKUP($H5344,injury_groups!$A:$F,3,FALSE)))</f>
        <v/>
      </c>
      <c r="O5344" s="2">
        <f>IF(H5344="",0,VLOOKUP($H5344,injury_groups!$A:$F,4,FALSE))</f>
        <v>1</v>
      </c>
      <c r="P5344" s="2">
        <f>IF(H5344="",0,VLOOKUP($H5344,injury_groups!$A:$F,5,FALSE))</f>
        <v>0</v>
      </c>
      <c r="Q5344" s="4" t="str">
        <f>IF(H5344="","",IF(LEN(VLOOKUP($H5344,injury_groups!$A:$F,6,FALSE))=0,"",VLOOKUP($H5344,injury_groups!$A:$F,6,FALSE)))</f>
        <v/>
      </c>
    </row>
    <row r="5345" spans="1:17" x14ac:dyDescent="0.2">
      <c r="A5345" s="1">
        <v>286495</v>
      </c>
      <c r="B5345">
        <v>21411</v>
      </c>
      <c r="C5345" t="s">
        <v>1705</v>
      </c>
      <c r="D5345">
        <v>2021</v>
      </c>
      <c r="E5345">
        <v>16</v>
      </c>
      <c r="F5345">
        <v>11</v>
      </c>
      <c r="G5345">
        <v>2</v>
      </c>
      <c r="H5345" t="s">
        <v>1710</v>
      </c>
      <c r="I5345" t="s">
        <v>1841</v>
      </c>
      <c r="J5345" t="s">
        <v>1978</v>
      </c>
      <c r="K5345" t="b">
        <v>1</v>
      </c>
      <c r="L5345">
        <v>21</v>
      </c>
      <c r="M5345" s="2" t="str">
        <f>IF(H5345="","",IF(LEN(VLOOKUP($H5345,injury_groups!$A:$F,2,FALSE))=0,"",VLOOKUP($H5345,injury_groups!$A:$F,2,FALSE)))</f>
        <v/>
      </c>
      <c r="N5345" s="2" t="str">
        <f>IF(H5345="","",IF(LEN(VLOOKUP($H5345,injury_groups!$A:$F,3,FALSE))=0,"",VLOOKUP($H5345,injury_groups!$A:$F,3,FALSE)))</f>
        <v/>
      </c>
      <c r="O5345" s="2">
        <f>IF(H5345="",0,VLOOKUP($H5345,injury_groups!$A:$F,4,FALSE))</f>
        <v>0</v>
      </c>
      <c r="P5345" s="2">
        <f>IF(H5345="",0,VLOOKUP($H5345,injury_groups!$A:$F,5,FALSE))</f>
        <v>1</v>
      </c>
      <c r="Q5345" s="4" t="str">
        <f>IF(H5345="","",IF(LEN(VLOOKUP($H5345,injury_groups!$A:$F,6,FALSE))=0,"",VLOOKUP($H5345,injury_groups!$A:$F,6,FALSE)))</f>
        <v/>
      </c>
    </row>
    <row r="5346" spans="1:17" x14ac:dyDescent="0.2">
      <c r="A5346" s="1">
        <v>274829</v>
      </c>
      <c r="B5346">
        <v>21417</v>
      </c>
      <c r="C5346" t="s">
        <v>1705</v>
      </c>
      <c r="D5346">
        <v>2021</v>
      </c>
      <c r="E5346">
        <v>1</v>
      </c>
      <c r="F5346">
        <v>12</v>
      </c>
      <c r="G5346">
        <v>22</v>
      </c>
      <c r="H5346" t="s">
        <v>1727</v>
      </c>
      <c r="I5346" t="s">
        <v>1841</v>
      </c>
      <c r="J5346" t="s">
        <v>1848</v>
      </c>
      <c r="K5346" t="b">
        <v>1</v>
      </c>
      <c r="L5346">
        <v>6</v>
      </c>
      <c r="M5346" s="2" t="str">
        <f>IF(H5346="","",IF(LEN(VLOOKUP($H5346,injury_groups!$A:$F,2,FALSE))=0,"",VLOOKUP($H5346,injury_groups!$A:$F,2,FALSE)))</f>
        <v>leg</v>
      </c>
      <c r="N5346" s="2" t="str">
        <f>IF(H5346="","",IF(LEN(VLOOKUP($H5346,injury_groups!$A:$F,3,FALSE))=0,"",VLOOKUP($H5346,injury_groups!$A:$F,3,FALSE)))</f>
        <v/>
      </c>
      <c r="O5346" s="2">
        <f>IF(H5346="",0,VLOOKUP($H5346,injury_groups!$A:$F,4,FALSE))</f>
        <v>1</v>
      </c>
      <c r="P5346" s="2">
        <f>IF(H5346="",0,VLOOKUP($H5346,injury_groups!$A:$F,5,FALSE))</f>
        <v>0</v>
      </c>
      <c r="Q5346" s="4" t="str">
        <f>IF(H5346="","",IF(LEN(VLOOKUP($H5346,injury_groups!$A:$F,6,FALSE))=0,"",VLOOKUP($H5346,injury_groups!$A:$F,6,FALSE)))</f>
        <v/>
      </c>
    </row>
    <row r="5347" spans="1:17" x14ac:dyDescent="0.2">
      <c r="A5347" s="1">
        <v>276102</v>
      </c>
      <c r="B5347">
        <v>21417</v>
      </c>
      <c r="C5347" t="s">
        <v>1705</v>
      </c>
      <c r="D5347">
        <v>2021</v>
      </c>
      <c r="E5347">
        <v>2</v>
      </c>
      <c r="F5347">
        <v>12</v>
      </c>
      <c r="G5347">
        <v>11</v>
      </c>
      <c r="H5347" t="s">
        <v>1727</v>
      </c>
      <c r="I5347" t="s">
        <v>1841</v>
      </c>
      <c r="J5347" t="s">
        <v>1863</v>
      </c>
      <c r="K5347" t="b">
        <v>1</v>
      </c>
      <c r="L5347">
        <v>7</v>
      </c>
      <c r="M5347" s="2" t="str">
        <f>IF(H5347="","",IF(LEN(VLOOKUP($H5347,injury_groups!$A:$F,2,FALSE))=0,"",VLOOKUP($H5347,injury_groups!$A:$F,2,FALSE)))</f>
        <v>leg</v>
      </c>
      <c r="N5347" s="2" t="str">
        <f>IF(H5347="","",IF(LEN(VLOOKUP($H5347,injury_groups!$A:$F,3,FALSE))=0,"",VLOOKUP($H5347,injury_groups!$A:$F,3,FALSE)))</f>
        <v/>
      </c>
      <c r="O5347" s="2">
        <f>IF(H5347="",0,VLOOKUP($H5347,injury_groups!$A:$F,4,FALSE))</f>
        <v>1</v>
      </c>
      <c r="P5347" s="2">
        <f>IF(H5347="",0,VLOOKUP($H5347,injury_groups!$A:$F,5,FALSE))</f>
        <v>0</v>
      </c>
      <c r="Q5347" s="4" t="str">
        <f>IF(H5347="","",IF(LEN(VLOOKUP($H5347,injury_groups!$A:$F,6,FALSE))=0,"",VLOOKUP($H5347,injury_groups!$A:$F,6,FALSE)))</f>
        <v/>
      </c>
    </row>
    <row r="5348" spans="1:17" x14ac:dyDescent="0.2">
      <c r="A5348" s="1">
        <v>276737</v>
      </c>
      <c r="B5348">
        <v>21417</v>
      </c>
      <c r="C5348" t="s">
        <v>1705</v>
      </c>
      <c r="D5348">
        <v>2021</v>
      </c>
      <c r="E5348">
        <v>3</v>
      </c>
      <c r="F5348">
        <v>12</v>
      </c>
      <c r="G5348">
        <v>31</v>
      </c>
      <c r="H5348" t="s">
        <v>1727</v>
      </c>
      <c r="I5348" t="s">
        <v>1841</v>
      </c>
      <c r="J5348" t="s">
        <v>1871</v>
      </c>
      <c r="K5348" t="b">
        <v>1</v>
      </c>
      <c r="L5348">
        <v>8</v>
      </c>
      <c r="M5348" s="2" t="str">
        <f>IF(H5348="","",IF(LEN(VLOOKUP($H5348,injury_groups!$A:$F,2,FALSE))=0,"",VLOOKUP($H5348,injury_groups!$A:$F,2,FALSE)))</f>
        <v>leg</v>
      </c>
      <c r="N5348" s="2" t="str">
        <f>IF(H5348="","",IF(LEN(VLOOKUP($H5348,injury_groups!$A:$F,3,FALSE))=0,"",VLOOKUP($H5348,injury_groups!$A:$F,3,FALSE)))</f>
        <v/>
      </c>
      <c r="O5348" s="2">
        <f>IF(H5348="",0,VLOOKUP($H5348,injury_groups!$A:$F,4,FALSE))</f>
        <v>1</v>
      </c>
      <c r="P5348" s="2">
        <f>IF(H5348="",0,VLOOKUP($H5348,injury_groups!$A:$F,5,FALSE))</f>
        <v>0</v>
      </c>
      <c r="Q5348" s="4" t="str">
        <f>IF(H5348="","",IF(LEN(VLOOKUP($H5348,injury_groups!$A:$F,6,FALSE))=0,"",VLOOKUP($H5348,injury_groups!$A:$F,6,FALSE)))</f>
        <v/>
      </c>
    </row>
    <row r="5349" spans="1:17" x14ac:dyDescent="0.2">
      <c r="A5349" s="1">
        <v>277388</v>
      </c>
      <c r="B5349">
        <v>21417</v>
      </c>
      <c r="C5349" t="s">
        <v>1705</v>
      </c>
      <c r="D5349">
        <v>2021</v>
      </c>
      <c r="E5349">
        <v>4</v>
      </c>
      <c r="F5349">
        <v>12</v>
      </c>
      <c r="G5349">
        <v>28</v>
      </c>
      <c r="H5349" t="s">
        <v>1727</v>
      </c>
      <c r="I5349" t="s">
        <v>1841</v>
      </c>
      <c r="J5349" t="s">
        <v>1875</v>
      </c>
      <c r="K5349" t="b">
        <v>1</v>
      </c>
      <c r="L5349">
        <v>9</v>
      </c>
      <c r="M5349" s="2" t="str">
        <f>IF(H5349="","",IF(LEN(VLOOKUP($H5349,injury_groups!$A:$F,2,FALSE))=0,"",VLOOKUP($H5349,injury_groups!$A:$F,2,FALSE)))</f>
        <v>leg</v>
      </c>
      <c r="N5349" s="2" t="str">
        <f>IF(H5349="","",IF(LEN(VLOOKUP($H5349,injury_groups!$A:$F,3,FALSE))=0,"",VLOOKUP($H5349,injury_groups!$A:$F,3,FALSE)))</f>
        <v/>
      </c>
      <c r="O5349" s="2">
        <f>IF(H5349="",0,VLOOKUP($H5349,injury_groups!$A:$F,4,FALSE))</f>
        <v>1</v>
      </c>
      <c r="P5349" s="2">
        <f>IF(H5349="",0,VLOOKUP($H5349,injury_groups!$A:$F,5,FALSE))</f>
        <v>0</v>
      </c>
      <c r="Q5349" s="4" t="str">
        <f>IF(H5349="","",IF(LEN(VLOOKUP($H5349,injury_groups!$A:$F,6,FALSE))=0,"",VLOOKUP($H5349,injury_groups!$A:$F,6,FALSE)))</f>
        <v/>
      </c>
    </row>
    <row r="5350" spans="1:17" x14ac:dyDescent="0.2">
      <c r="A5350" s="1">
        <v>278038</v>
      </c>
      <c r="B5350">
        <v>21417</v>
      </c>
      <c r="C5350" t="s">
        <v>1705</v>
      </c>
      <c r="D5350">
        <v>2021</v>
      </c>
      <c r="E5350">
        <v>5</v>
      </c>
      <c r="F5350">
        <v>12</v>
      </c>
      <c r="G5350">
        <v>7</v>
      </c>
      <c r="H5350" t="s">
        <v>1727</v>
      </c>
      <c r="I5350" t="s">
        <v>1841</v>
      </c>
      <c r="J5350" t="s">
        <v>1884</v>
      </c>
      <c r="K5350" t="b">
        <v>1</v>
      </c>
      <c r="L5350">
        <v>10</v>
      </c>
      <c r="M5350" s="2" t="str">
        <f>IF(H5350="","",IF(LEN(VLOOKUP($H5350,injury_groups!$A:$F,2,FALSE))=0,"",VLOOKUP($H5350,injury_groups!$A:$F,2,FALSE)))</f>
        <v>leg</v>
      </c>
      <c r="N5350" s="2" t="str">
        <f>IF(H5350="","",IF(LEN(VLOOKUP($H5350,injury_groups!$A:$F,3,FALSE))=0,"",VLOOKUP($H5350,injury_groups!$A:$F,3,FALSE)))</f>
        <v/>
      </c>
      <c r="O5350" s="2">
        <f>IF(H5350="",0,VLOOKUP($H5350,injury_groups!$A:$F,4,FALSE))</f>
        <v>1</v>
      </c>
      <c r="P5350" s="2">
        <f>IF(H5350="",0,VLOOKUP($H5350,injury_groups!$A:$F,5,FALSE))</f>
        <v>0</v>
      </c>
      <c r="Q5350" s="4" t="str">
        <f>IF(H5350="","",IF(LEN(VLOOKUP($H5350,injury_groups!$A:$F,6,FALSE))=0,"",VLOOKUP($H5350,injury_groups!$A:$F,6,FALSE)))</f>
        <v/>
      </c>
    </row>
    <row r="5351" spans="1:17" x14ac:dyDescent="0.2">
      <c r="A5351" s="1">
        <v>278739</v>
      </c>
      <c r="B5351">
        <v>21417</v>
      </c>
      <c r="C5351" t="s">
        <v>1705</v>
      </c>
      <c r="D5351">
        <v>2021</v>
      </c>
      <c r="E5351">
        <v>6</v>
      </c>
      <c r="F5351">
        <v>12</v>
      </c>
      <c r="G5351">
        <v>6</v>
      </c>
      <c r="H5351" t="s">
        <v>1727</v>
      </c>
      <c r="I5351" t="s">
        <v>1841</v>
      </c>
      <c r="J5351" t="s">
        <v>1889</v>
      </c>
      <c r="K5351" t="b">
        <v>1</v>
      </c>
      <c r="L5351">
        <v>11</v>
      </c>
      <c r="M5351" s="2" t="str">
        <f>IF(H5351="","",IF(LEN(VLOOKUP($H5351,injury_groups!$A:$F,2,FALSE))=0,"",VLOOKUP($H5351,injury_groups!$A:$F,2,FALSE)))</f>
        <v>leg</v>
      </c>
      <c r="N5351" s="2" t="str">
        <f>IF(H5351="","",IF(LEN(VLOOKUP($H5351,injury_groups!$A:$F,3,FALSE))=0,"",VLOOKUP($H5351,injury_groups!$A:$F,3,FALSE)))</f>
        <v/>
      </c>
      <c r="O5351" s="2">
        <f>IF(H5351="",0,VLOOKUP($H5351,injury_groups!$A:$F,4,FALSE))</f>
        <v>1</v>
      </c>
      <c r="P5351" s="2">
        <f>IF(H5351="",0,VLOOKUP($H5351,injury_groups!$A:$F,5,FALSE))</f>
        <v>0</v>
      </c>
      <c r="Q5351" s="4" t="str">
        <f>IF(H5351="","",IF(LEN(VLOOKUP($H5351,injury_groups!$A:$F,6,FALSE))=0,"",VLOOKUP($H5351,injury_groups!$A:$F,6,FALSE)))</f>
        <v/>
      </c>
    </row>
    <row r="5352" spans="1:17" x14ac:dyDescent="0.2">
      <c r="A5352" s="1">
        <v>279462</v>
      </c>
      <c r="B5352">
        <v>21417</v>
      </c>
      <c r="C5352" t="s">
        <v>1705</v>
      </c>
      <c r="D5352">
        <v>2021</v>
      </c>
      <c r="E5352">
        <v>7</v>
      </c>
      <c r="F5352">
        <v>12</v>
      </c>
      <c r="G5352">
        <v>35</v>
      </c>
      <c r="H5352" t="s">
        <v>1727</v>
      </c>
      <c r="I5352" t="s">
        <v>1841</v>
      </c>
      <c r="J5352" t="s">
        <v>1898</v>
      </c>
      <c r="K5352" t="b">
        <v>1</v>
      </c>
      <c r="L5352">
        <v>12</v>
      </c>
      <c r="M5352" s="2" t="str">
        <f>IF(H5352="","",IF(LEN(VLOOKUP($H5352,injury_groups!$A:$F,2,FALSE))=0,"",VLOOKUP($H5352,injury_groups!$A:$F,2,FALSE)))</f>
        <v>leg</v>
      </c>
      <c r="N5352" s="2" t="str">
        <f>IF(H5352="","",IF(LEN(VLOOKUP($H5352,injury_groups!$A:$F,3,FALSE))=0,"",VLOOKUP($H5352,injury_groups!$A:$F,3,FALSE)))</f>
        <v/>
      </c>
      <c r="O5352" s="2">
        <f>IF(H5352="",0,VLOOKUP($H5352,injury_groups!$A:$F,4,FALSE))</f>
        <v>1</v>
      </c>
      <c r="P5352" s="2">
        <f>IF(H5352="",0,VLOOKUP($H5352,injury_groups!$A:$F,5,FALSE))</f>
        <v>0</v>
      </c>
      <c r="Q5352" s="4" t="str">
        <f>IF(H5352="","",IF(LEN(VLOOKUP($H5352,injury_groups!$A:$F,6,FALSE))=0,"",VLOOKUP($H5352,injury_groups!$A:$F,6,FALSE)))</f>
        <v/>
      </c>
    </row>
    <row r="5353" spans="1:17" x14ac:dyDescent="0.2">
      <c r="A5353" s="1">
        <v>280144</v>
      </c>
      <c r="B5353">
        <v>21417</v>
      </c>
      <c r="C5353" t="s">
        <v>1705</v>
      </c>
      <c r="D5353">
        <v>2021</v>
      </c>
      <c r="E5353">
        <v>8</v>
      </c>
      <c r="F5353">
        <v>12</v>
      </c>
      <c r="G5353">
        <v>1</v>
      </c>
      <c r="H5353" t="s">
        <v>1727</v>
      </c>
      <c r="I5353" t="s">
        <v>1841</v>
      </c>
      <c r="J5353" t="s">
        <v>1904</v>
      </c>
      <c r="K5353" t="b">
        <v>1</v>
      </c>
      <c r="L5353">
        <v>13</v>
      </c>
      <c r="M5353" s="2" t="str">
        <f>IF(H5353="","",IF(LEN(VLOOKUP($H5353,injury_groups!$A:$F,2,FALSE))=0,"",VLOOKUP($H5353,injury_groups!$A:$F,2,FALSE)))</f>
        <v>leg</v>
      </c>
      <c r="N5353" s="2" t="str">
        <f>IF(H5353="","",IF(LEN(VLOOKUP($H5353,injury_groups!$A:$F,3,FALSE))=0,"",VLOOKUP($H5353,injury_groups!$A:$F,3,FALSE)))</f>
        <v/>
      </c>
      <c r="O5353" s="2">
        <f>IF(H5353="",0,VLOOKUP($H5353,injury_groups!$A:$F,4,FALSE))</f>
        <v>1</v>
      </c>
      <c r="P5353" s="2">
        <f>IF(H5353="",0,VLOOKUP($H5353,injury_groups!$A:$F,5,FALSE))</f>
        <v>0</v>
      </c>
      <c r="Q5353" s="4" t="str">
        <f>IF(H5353="","",IF(LEN(VLOOKUP($H5353,injury_groups!$A:$F,6,FALSE))=0,"",VLOOKUP($H5353,injury_groups!$A:$F,6,FALSE)))</f>
        <v/>
      </c>
    </row>
    <row r="5354" spans="1:17" x14ac:dyDescent="0.2">
      <c r="A5354" s="1">
        <v>280860</v>
      </c>
      <c r="B5354">
        <v>21417</v>
      </c>
      <c r="C5354" t="s">
        <v>1705</v>
      </c>
      <c r="D5354">
        <v>2021</v>
      </c>
      <c r="E5354">
        <v>9</v>
      </c>
      <c r="F5354">
        <v>12</v>
      </c>
      <c r="G5354">
        <v>16</v>
      </c>
      <c r="H5354" t="s">
        <v>1727</v>
      </c>
      <c r="I5354" t="s">
        <v>1841</v>
      </c>
      <c r="J5354" t="s">
        <v>1912</v>
      </c>
      <c r="K5354" t="b">
        <v>1</v>
      </c>
      <c r="L5354">
        <v>14</v>
      </c>
      <c r="M5354" s="2" t="str">
        <f>IF(H5354="","",IF(LEN(VLOOKUP($H5354,injury_groups!$A:$F,2,FALSE))=0,"",VLOOKUP($H5354,injury_groups!$A:$F,2,FALSE)))</f>
        <v>leg</v>
      </c>
      <c r="N5354" s="2" t="str">
        <f>IF(H5354="","",IF(LEN(VLOOKUP($H5354,injury_groups!$A:$F,3,FALSE))=0,"",VLOOKUP($H5354,injury_groups!$A:$F,3,FALSE)))</f>
        <v/>
      </c>
      <c r="O5354" s="2">
        <f>IF(H5354="",0,VLOOKUP($H5354,injury_groups!$A:$F,4,FALSE))</f>
        <v>1</v>
      </c>
      <c r="P5354" s="2">
        <f>IF(H5354="",0,VLOOKUP($H5354,injury_groups!$A:$F,5,FALSE))</f>
        <v>0</v>
      </c>
      <c r="Q5354" s="4" t="str">
        <f>IF(H5354="","",IF(LEN(VLOOKUP($H5354,injury_groups!$A:$F,6,FALSE))=0,"",VLOOKUP($H5354,injury_groups!$A:$F,6,FALSE)))</f>
        <v/>
      </c>
    </row>
    <row r="5355" spans="1:17" x14ac:dyDescent="0.2">
      <c r="A5355" s="1">
        <v>281549</v>
      </c>
      <c r="B5355">
        <v>21417</v>
      </c>
      <c r="C5355" t="s">
        <v>1705</v>
      </c>
      <c r="D5355">
        <v>2021</v>
      </c>
      <c r="E5355">
        <v>10</v>
      </c>
      <c r="F5355">
        <v>12</v>
      </c>
      <c r="G5355">
        <v>30</v>
      </c>
      <c r="H5355" t="s">
        <v>1727</v>
      </c>
      <c r="I5355" t="s">
        <v>1841</v>
      </c>
      <c r="J5355" t="s">
        <v>1924</v>
      </c>
      <c r="K5355" t="b">
        <v>1</v>
      </c>
      <c r="L5355">
        <v>15</v>
      </c>
      <c r="M5355" s="2" t="str">
        <f>IF(H5355="","",IF(LEN(VLOOKUP($H5355,injury_groups!$A:$F,2,FALSE))=0,"",VLOOKUP($H5355,injury_groups!$A:$F,2,FALSE)))</f>
        <v>leg</v>
      </c>
      <c r="N5355" s="2" t="str">
        <f>IF(H5355="","",IF(LEN(VLOOKUP($H5355,injury_groups!$A:$F,3,FALSE))=0,"",VLOOKUP($H5355,injury_groups!$A:$F,3,FALSE)))</f>
        <v/>
      </c>
      <c r="O5355" s="2">
        <f>IF(H5355="",0,VLOOKUP($H5355,injury_groups!$A:$F,4,FALSE))</f>
        <v>1</v>
      </c>
      <c r="P5355" s="2">
        <f>IF(H5355="",0,VLOOKUP($H5355,injury_groups!$A:$F,5,FALSE))</f>
        <v>0</v>
      </c>
      <c r="Q5355" s="4" t="str">
        <f>IF(H5355="","",IF(LEN(VLOOKUP($H5355,injury_groups!$A:$F,6,FALSE))=0,"",VLOOKUP($H5355,injury_groups!$A:$F,6,FALSE)))</f>
        <v/>
      </c>
    </row>
    <row r="5356" spans="1:17" x14ac:dyDescent="0.2">
      <c r="A5356" s="1">
        <v>282287</v>
      </c>
      <c r="B5356">
        <v>21417</v>
      </c>
      <c r="C5356" t="s">
        <v>1705</v>
      </c>
      <c r="D5356">
        <v>2021</v>
      </c>
      <c r="E5356">
        <v>11</v>
      </c>
      <c r="F5356">
        <v>12</v>
      </c>
      <c r="G5356">
        <v>20</v>
      </c>
      <c r="H5356" t="s">
        <v>1727</v>
      </c>
      <c r="I5356" t="s">
        <v>1841</v>
      </c>
      <c r="J5356" t="s">
        <v>1930</v>
      </c>
      <c r="K5356" t="b">
        <v>1</v>
      </c>
      <c r="L5356">
        <v>16</v>
      </c>
      <c r="M5356" s="2" t="str">
        <f>IF(H5356="","",IF(LEN(VLOOKUP($H5356,injury_groups!$A:$F,2,FALSE))=0,"",VLOOKUP($H5356,injury_groups!$A:$F,2,FALSE)))</f>
        <v>leg</v>
      </c>
      <c r="N5356" s="2" t="str">
        <f>IF(H5356="","",IF(LEN(VLOOKUP($H5356,injury_groups!$A:$F,3,FALSE))=0,"",VLOOKUP($H5356,injury_groups!$A:$F,3,FALSE)))</f>
        <v/>
      </c>
      <c r="O5356" s="2">
        <f>IF(H5356="",0,VLOOKUP($H5356,injury_groups!$A:$F,4,FALSE))</f>
        <v>1</v>
      </c>
      <c r="P5356" s="2">
        <f>IF(H5356="",0,VLOOKUP($H5356,injury_groups!$A:$F,5,FALSE))</f>
        <v>0</v>
      </c>
      <c r="Q5356" s="4" t="str">
        <f>IF(H5356="","",IF(LEN(VLOOKUP($H5356,injury_groups!$A:$F,6,FALSE))=0,"",VLOOKUP($H5356,injury_groups!$A:$F,6,FALSE)))</f>
        <v/>
      </c>
    </row>
    <row r="5357" spans="1:17" x14ac:dyDescent="0.2">
      <c r="A5357" s="1">
        <v>283045</v>
      </c>
      <c r="B5357">
        <v>21417</v>
      </c>
      <c r="C5357" t="s">
        <v>1705</v>
      </c>
      <c r="D5357">
        <v>2021</v>
      </c>
      <c r="E5357">
        <v>12</v>
      </c>
      <c r="F5357">
        <v>12</v>
      </c>
      <c r="G5357">
        <v>32</v>
      </c>
      <c r="H5357" t="s">
        <v>1727</v>
      </c>
      <c r="I5357" t="s">
        <v>1841</v>
      </c>
      <c r="J5357" t="s">
        <v>1945</v>
      </c>
      <c r="K5357" t="b">
        <v>1</v>
      </c>
      <c r="L5357">
        <v>17</v>
      </c>
      <c r="M5357" s="2" t="str">
        <f>IF(H5357="","",IF(LEN(VLOOKUP($H5357,injury_groups!$A:$F,2,FALSE))=0,"",VLOOKUP($H5357,injury_groups!$A:$F,2,FALSE)))</f>
        <v>leg</v>
      </c>
      <c r="N5357" s="2" t="str">
        <f>IF(H5357="","",IF(LEN(VLOOKUP($H5357,injury_groups!$A:$F,3,FALSE))=0,"",VLOOKUP($H5357,injury_groups!$A:$F,3,FALSE)))</f>
        <v/>
      </c>
      <c r="O5357" s="2">
        <f>IF(H5357="",0,VLOOKUP($H5357,injury_groups!$A:$F,4,FALSE))</f>
        <v>1</v>
      </c>
      <c r="P5357" s="2">
        <f>IF(H5357="",0,VLOOKUP($H5357,injury_groups!$A:$F,5,FALSE))</f>
        <v>0</v>
      </c>
      <c r="Q5357" s="4" t="str">
        <f>IF(H5357="","",IF(LEN(VLOOKUP($H5357,injury_groups!$A:$F,6,FALSE))=0,"",VLOOKUP($H5357,injury_groups!$A:$F,6,FALSE)))</f>
        <v/>
      </c>
    </row>
    <row r="5358" spans="1:17" x14ac:dyDescent="0.2">
      <c r="A5358" s="1">
        <v>283763</v>
      </c>
      <c r="B5358">
        <v>21417</v>
      </c>
      <c r="C5358" t="s">
        <v>1705</v>
      </c>
      <c r="D5358">
        <v>2021</v>
      </c>
      <c r="E5358">
        <v>13</v>
      </c>
      <c r="F5358">
        <v>12</v>
      </c>
      <c r="H5358" t="s">
        <v>1727</v>
      </c>
      <c r="I5358" t="s">
        <v>1841</v>
      </c>
      <c r="J5358" t="s">
        <v>1950</v>
      </c>
      <c r="K5358" t="b">
        <v>1</v>
      </c>
      <c r="L5358">
        <v>18</v>
      </c>
      <c r="M5358" s="2" t="str">
        <f>IF(H5358="","",IF(LEN(VLOOKUP($H5358,injury_groups!$A:$F,2,FALSE))=0,"",VLOOKUP($H5358,injury_groups!$A:$F,2,FALSE)))</f>
        <v>leg</v>
      </c>
      <c r="N5358" s="2" t="str">
        <f>IF(H5358="","",IF(LEN(VLOOKUP($H5358,injury_groups!$A:$F,3,FALSE))=0,"",VLOOKUP($H5358,injury_groups!$A:$F,3,FALSE)))</f>
        <v/>
      </c>
      <c r="O5358" s="2">
        <f>IF(H5358="",0,VLOOKUP($H5358,injury_groups!$A:$F,4,FALSE))</f>
        <v>1</v>
      </c>
      <c r="P5358" s="2">
        <f>IF(H5358="",0,VLOOKUP($H5358,injury_groups!$A:$F,5,FALSE))</f>
        <v>0</v>
      </c>
      <c r="Q5358" s="4" t="str">
        <f>IF(H5358="","",IF(LEN(VLOOKUP($H5358,injury_groups!$A:$F,6,FALSE))=0,"",VLOOKUP($H5358,injury_groups!$A:$F,6,FALSE)))</f>
        <v/>
      </c>
    </row>
    <row r="5359" spans="1:17" x14ac:dyDescent="0.2">
      <c r="A5359" s="1">
        <v>284521</v>
      </c>
      <c r="B5359">
        <v>21417</v>
      </c>
      <c r="C5359" t="s">
        <v>1705</v>
      </c>
      <c r="D5359">
        <v>2021</v>
      </c>
      <c r="E5359">
        <v>14</v>
      </c>
      <c r="F5359">
        <v>12</v>
      </c>
      <c r="G5359">
        <v>6</v>
      </c>
      <c r="H5359" t="s">
        <v>1727</v>
      </c>
      <c r="I5359" t="s">
        <v>1841</v>
      </c>
      <c r="J5359" t="s">
        <v>1960</v>
      </c>
      <c r="K5359" t="b">
        <v>1</v>
      </c>
      <c r="L5359">
        <v>19</v>
      </c>
      <c r="M5359" s="2" t="str">
        <f>IF(H5359="","",IF(LEN(VLOOKUP($H5359,injury_groups!$A:$F,2,FALSE))=0,"",VLOOKUP($H5359,injury_groups!$A:$F,2,FALSE)))</f>
        <v>leg</v>
      </c>
      <c r="N5359" s="2" t="str">
        <f>IF(H5359="","",IF(LEN(VLOOKUP($H5359,injury_groups!$A:$F,3,FALSE))=0,"",VLOOKUP($H5359,injury_groups!$A:$F,3,FALSE)))</f>
        <v/>
      </c>
      <c r="O5359" s="2">
        <f>IF(H5359="",0,VLOOKUP($H5359,injury_groups!$A:$F,4,FALSE))</f>
        <v>1</v>
      </c>
      <c r="P5359" s="2">
        <f>IF(H5359="",0,VLOOKUP($H5359,injury_groups!$A:$F,5,FALSE))</f>
        <v>0</v>
      </c>
      <c r="Q5359" s="4" t="str">
        <f>IF(H5359="","",IF(LEN(VLOOKUP($H5359,injury_groups!$A:$F,6,FALSE))=0,"",VLOOKUP($H5359,injury_groups!$A:$F,6,FALSE)))</f>
        <v/>
      </c>
    </row>
    <row r="5360" spans="1:17" x14ac:dyDescent="0.2">
      <c r="A5360" s="1">
        <v>285503</v>
      </c>
      <c r="B5360">
        <v>21417</v>
      </c>
      <c r="C5360" t="s">
        <v>1705</v>
      </c>
      <c r="D5360">
        <v>2021</v>
      </c>
      <c r="E5360">
        <v>15</v>
      </c>
      <c r="F5360">
        <v>12</v>
      </c>
      <c r="G5360">
        <v>3</v>
      </c>
      <c r="H5360" t="s">
        <v>1727</v>
      </c>
      <c r="I5360" t="s">
        <v>1841</v>
      </c>
      <c r="J5360" t="s">
        <v>1967</v>
      </c>
      <c r="K5360" t="b">
        <v>1</v>
      </c>
      <c r="L5360">
        <v>20</v>
      </c>
      <c r="M5360" s="2" t="str">
        <f>IF(H5360="","",IF(LEN(VLOOKUP($H5360,injury_groups!$A:$F,2,FALSE))=0,"",VLOOKUP($H5360,injury_groups!$A:$F,2,FALSE)))</f>
        <v>leg</v>
      </c>
      <c r="N5360" s="2" t="str">
        <f>IF(H5360="","",IF(LEN(VLOOKUP($H5360,injury_groups!$A:$F,3,FALSE))=0,"",VLOOKUP($H5360,injury_groups!$A:$F,3,FALSE)))</f>
        <v/>
      </c>
      <c r="O5360" s="2">
        <f>IF(H5360="",0,VLOOKUP($H5360,injury_groups!$A:$F,4,FALSE))</f>
        <v>1</v>
      </c>
      <c r="P5360" s="2">
        <f>IF(H5360="",0,VLOOKUP($H5360,injury_groups!$A:$F,5,FALSE))</f>
        <v>0</v>
      </c>
      <c r="Q5360" s="4" t="str">
        <f>IF(H5360="","",IF(LEN(VLOOKUP($H5360,injury_groups!$A:$F,6,FALSE))=0,"",VLOOKUP($H5360,injury_groups!$A:$F,6,FALSE)))</f>
        <v/>
      </c>
    </row>
    <row r="5361" spans="1:17" x14ac:dyDescent="0.2">
      <c r="A5361" s="1">
        <v>286496</v>
      </c>
      <c r="B5361">
        <v>21417</v>
      </c>
      <c r="C5361" t="s">
        <v>1705</v>
      </c>
      <c r="D5361">
        <v>2021</v>
      </c>
      <c r="E5361">
        <v>16</v>
      </c>
      <c r="F5361">
        <v>12</v>
      </c>
      <c r="G5361">
        <v>8</v>
      </c>
      <c r="H5361" t="s">
        <v>1727</v>
      </c>
      <c r="I5361" t="s">
        <v>1841</v>
      </c>
      <c r="J5361" t="s">
        <v>1981</v>
      </c>
      <c r="K5361" t="b">
        <v>1</v>
      </c>
      <c r="L5361">
        <v>21</v>
      </c>
      <c r="M5361" s="2" t="str">
        <f>IF(H5361="","",IF(LEN(VLOOKUP($H5361,injury_groups!$A:$F,2,FALSE))=0,"",VLOOKUP($H5361,injury_groups!$A:$F,2,FALSE)))</f>
        <v>leg</v>
      </c>
      <c r="N5361" s="2" t="str">
        <f>IF(H5361="","",IF(LEN(VLOOKUP($H5361,injury_groups!$A:$F,3,FALSE))=0,"",VLOOKUP($H5361,injury_groups!$A:$F,3,FALSE)))</f>
        <v/>
      </c>
      <c r="O5361" s="2">
        <f>IF(H5361="",0,VLOOKUP($H5361,injury_groups!$A:$F,4,FALSE))</f>
        <v>1</v>
      </c>
      <c r="P5361" s="2">
        <f>IF(H5361="",0,VLOOKUP($H5361,injury_groups!$A:$F,5,FALSE))</f>
        <v>0</v>
      </c>
      <c r="Q5361" s="4" t="str">
        <f>IF(H5361="","",IF(LEN(VLOOKUP($H5361,injury_groups!$A:$F,6,FALSE))=0,"",VLOOKUP($H5361,injury_groups!$A:$F,6,FALSE)))</f>
        <v/>
      </c>
    </row>
    <row r="5362" spans="1:17" x14ac:dyDescent="0.2">
      <c r="A5362" s="1">
        <v>287495</v>
      </c>
      <c r="B5362">
        <v>21417</v>
      </c>
      <c r="C5362" t="s">
        <v>1705</v>
      </c>
      <c r="D5362">
        <v>2021</v>
      </c>
      <c r="E5362">
        <v>17</v>
      </c>
      <c r="F5362">
        <v>12</v>
      </c>
      <c r="G5362">
        <v>20</v>
      </c>
      <c r="H5362" t="s">
        <v>1727</v>
      </c>
      <c r="I5362" t="s">
        <v>1841</v>
      </c>
      <c r="J5362" t="s">
        <v>1997</v>
      </c>
      <c r="K5362" t="b">
        <v>1</v>
      </c>
      <c r="L5362">
        <v>22</v>
      </c>
      <c r="M5362" s="2" t="str">
        <f>IF(H5362="","",IF(LEN(VLOOKUP($H5362,injury_groups!$A:$F,2,FALSE))=0,"",VLOOKUP($H5362,injury_groups!$A:$F,2,FALSE)))</f>
        <v>leg</v>
      </c>
      <c r="N5362" s="2" t="str">
        <f>IF(H5362="","",IF(LEN(VLOOKUP($H5362,injury_groups!$A:$F,3,FALSE))=0,"",VLOOKUP($H5362,injury_groups!$A:$F,3,FALSE)))</f>
        <v/>
      </c>
      <c r="O5362" s="2">
        <f>IF(H5362="",0,VLOOKUP($H5362,injury_groups!$A:$F,4,FALSE))</f>
        <v>1</v>
      </c>
      <c r="P5362" s="2">
        <f>IF(H5362="",0,VLOOKUP($H5362,injury_groups!$A:$F,5,FALSE))</f>
        <v>0</v>
      </c>
      <c r="Q5362" s="4" t="str">
        <f>IF(H5362="","",IF(LEN(VLOOKUP($H5362,injury_groups!$A:$F,6,FALSE))=0,"",VLOOKUP($H5362,injury_groups!$A:$F,6,FALSE)))</f>
        <v/>
      </c>
    </row>
    <row r="5363" spans="1:17" x14ac:dyDescent="0.2">
      <c r="A5363" s="1">
        <v>274828</v>
      </c>
      <c r="B5363">
        <v>21417</v>
      </c>
      <c r="C5363" t="s">
        <v>1706</v>
      </c>
      <c r="D5363">
        <v>2021</v>
      </c>
      <c r="E5363">
        <v>1</v>
      </c>
      <c r="F5363">
        <v>12</v>
      </c>
      <c r="G5363">
        <v>13</v>
      </c>
      <c r="H5363" t="s">
        <v>1708</v>
      </c>
      <c r="I5363" t="s">
        <v>1841</v>
      </c>
      <c r="J5363" t="s">
        <v>2014</v>
      </c>
      <c r="K5363" t="b">
        <v>1</v>
      </c>
      <c r="L5363">
        <v>1</v>
      </c>
      <c r="M5363" s="2" t="str">
        <f>IF(H5363="","",IF(LEN(VLOOKUP($H5363,injury_groups!$A:$F,2,FALSE))=0,"",VLOOKUP($H5363,injury_groups!$A:$F,2,FALSE)))</f>
        <v/>
      </c>
      <c r="N5363" s="2" t="str">
        <f>IF(H5363="","",IF(LEN(VLOOKUP($H5363,injury_groups!$A:$F,3,FALSE))=0,"",VLOOKUP($H5363,injury_groups!$A:$F,3,FALSE)))</f>
        <v/>
      </c>
      <c r="O5363" s="2">
        <f>IF(H5363="",0,VLOOKUP($H5363,injury_groups!$A:$F,4,FALSE))</f>
        <v>0</v>
      </c>
      <c r="P5363" s="2">
        <f>IF(H5363="",0,VLOOKUP($H5363,injury_groups!$A:$F,5,FALSE))</f>
        <v>0</v>
      </c>
      <c r="Q5363" s="4" t="str">
        <f>IF(H5363="","",IF(LEN(VLOOKUP($H5363,injury_groups!$A:$F,6,FALSE))=0,"",VLOOKUP($H5363,injury_groups!$A:$F,6,FALSE)))</f>
        <v/>
      </c>
    </row>
    <row r="5364" spans="1:17" x14ac:dyDescent="0.2">
      <c r="A5364" s="1">
        <v>274904</v>
      </c>
      <c r="B5364">
        <v>21417</v>
      </c>
      <c r="C5364" t="s">
        <v>1706</v>
      </c>
      <c r="D5364">
        <v>2021</v>
      </c>
      <c r="E5364">
        <v>2</v>
      </c>
      <c r="F5364">
        <v>12</v>
      </c>
      <c r="G5364">
        <v>24</v>
      </c>
      <c r="H5364" t="s">
        <v>1708</v>
      </c>
      <c r="I5364" t="s">
        <v>1841</v>
      </c>
      <c r="J5364" t="s">
        <v>2032</v>
      </c>
      <c r="K5364" t="b">
        <v>1</v>
      </c>
      <c r="L5364">
        <v>2</v>
      </c>
      <c r="M5364" s="2" t="str">
        <f>IF(H5364="","",IF(LEN(VLOOKUP($H5364,injury_groups!$A:$F,2,FALSE))=0,"",VLOOKUP($H5364,injury_groups!$A:$F,2,FALSE)))</f>
        <v/>
      </c>
      <c r="N5364" s="2" t="str">
        <f>IF(H5364="","",IF(LEN(VLOOKUP($H5364,injury_groups!$A:$F,3,FALSE))=0,"",VLOOKUP($H5364,injury_groups!$A:$F,3,FALSE)))</f>
        <v/>
      </c>
      <c r="O5364" s="2">
        <f>IF(H5364="",0,VLOOKUP($H5364,injury_groups!$A:$F,4,FALSE))</f>
        <v>0</v>
      </c>
      <c r="P5364" s="2">
        <f>IF(H5364="",0,VLOOKUP($H5364,injury_groups!$A:$F,5,FALSE))</f>
        <v>0</v>
      </c>
      <c r="Q5364" s="4" t="str">
        <f>IF(H5364="","",IF(LEN(VLOOKUP($H5364,injury_groups!$A:$F,6,FALSE))=0,"",VLOOKUP($H5364,injury_groups!$A:$F,6,FALSE)))</f>
        <v/>
      </c>
    </row>
    <row r="5365" spans="1:17" x14ac:dyDescent="0.2">
      <c r="A5365" s="1">
        <v>275220</v>
      </c>
      <c r="B5365">
        <v>21417</v>
      </c>
      <c r="C5365" t="s">
        <v>1706</v>
      </c>
      <c r="D5365">
        <v>2021</v>
      </c>
      <c r="E5365">
        <v>3</v>
      </c>
      <c r="F5365">
        <v>12</v>
      </c>
      <c r="G5365">
        <v>4</v>
      </c>
      <c r="H5365" t="s">
        <v>1708</v>
      </c>
      <c r="I5365" t="s">
        <v>1841</v>
      </c>
      <c r="J5365" t="s">
        <v>2047</v>
      </c>
      <c r="K5365" t="b">
        <v>1</v>
      </c>
      <c r="L5365">
        <v>3</v>
      </c>
      <c r="M5365" s="2" t="str">
        <f>IF(H5365="","",IF(LEN(VLOOKUP($H5365,injury_groups!$A:$F,2,FALSE))=0,"",VLOOKUP($H5365,injury_groups!$A:$F,2,FALSE)))</f>
        <v/>
      </c>
      <c r="N5365" s="2" t="str">
        <f>IF(H5365="","",IF(LEN(VLOOKUP($H5365,injury_groups!$A:$F,3,FALSE))=0,"",VLOOKUP($H5365,injury_groups!$A:$F,3,FALSE)))</f>
        <v/>
      </c>
      <c r="O5365" s="2">
        <f>IF(H5365="",0,VLOOKUP($H5365,injury_groups!$A:$F,4,FALSE))</f>
        <v>0</v>
      </c>
      <c r="P5365" s="2">
        <f>IF(H5365="",0,VLOOKUP($H5365,injury_groups!$A:$F,5,FALSE))</f>
        <v>0</v>
      </c>
      <c r="Q5365" s="4" t="str">
        <f>IF(H5365="","",IF(LEN(VLOOKUP($H5365,injury_groups!$A:$F,6,FALSE))=0,"",VLOOKUP($H5365,injury_groups!$A:$F,6,FALSE)))</f>
        <v/>
      </c>
    </row>
    <row r="5366" spans="1:17" x14ac:dyDescent="0.2">
      <c r="A5366" s="1">
        <v>289559</v>
      </c>
      <c r="B5366">
        <v>21417</v>
      </c>
      <c r="C5366" t="s">
        <v>1707</v>
      </c>
      <c r="D5366">
        <v>2021</v>
      </c>
      <c r="E5366">
        <v>1</v>
      </c>
      <c r="F5366">
        <v>12</v>
      </c>
      <c r="H5366" t="s">
        <v>1727</v>
      </c>
      <c r="I5366" t="s">
        <v>1841</v>
      </c>
      <c r="J5366" t="s">
        <v>2063</v>
      </c>
      <c r="K5366" t="b">
        <v>1</v>
      </c>
      <c r="L5366">
        <v>23</v>
      </c>
      <c r="M5366" s="2" t="str">
        <f>IF(H5366="","",IF(LEN(VLOOKUP($H5366,injury_groups!$A:$F,2,FALSE))=0,"",VLOOKUP($H5366,injury_groups!$A:$F,2,FALSE)))</f>
        <v>leg</v>
      </c>
      <c r="N5366" s="2" t="str">
        <f>IF(H5366="","",IF(LEN(VLOOKUP($H5366,injury_groups!$A:$F,3,FALSE))=0,"",VLOOKUP($H5366,injury_groups!$A:$F,3,FALSE)))</f>
        <v/>
      </c>
      <c r="O5366" s="2">
        <f>IF(H5366="",0,VLOOKUP($H5366,injury_groups!$A:$F,4,FALSE))</f>
        <v>1</v>
      </c>
      <c r="P5366" s="2">
        <f>IF(H5366="",0,VLOOKUP($H5366,injury_groups!$A:$F,5,FALSE))</f>
        <v>0</v>
      </c>
      <c r="Q5366" s="4" t="str">
        <f>IF(H5366="","",IF(LEN(VLOOKUP($H5366,injury_groups!$A:$F,6,FALSE))=0,"",VLOOKUP($H5366,injury_groups!$A:$F,6,FALSE)))</f>
        <v/>
      </c>
    </row>
    <row r="5367" spans="1:17" x14ac:dyDescent="0.2">
      <c r="A5367" s="1">
        <v>286749</v>
      </c>
      <c r="B5367">
        <v>21444</v>
      </c>
      <c r="C5367" t="s">
        <v>1705</v>
      </c>
      <c r="D5367">
        <v>2021</v>
      </c>
      <c r="E5367">
        <v>16</v>
      </c>
      <c r="F5367">
        <v>35</v>
      </c>
      <c r="G5367">
        <v>9</v>
      </c>
      <c r="H5367" t="s">
        <v>1709</v>
      </c>
      <c r="I5367" t="s">
        <v>1841</v>
      </c>
      <c r="J5367" t="s">
        <v>1982</v>
      </c>
      <c r="K5367" t="b">
        <v>1</v>
      </c>
      <c r="L5367">
        <v>21</v>
      </c>
      <c r="M5367" s="2" t="str">
        <f>IF(H5367="","",IF(LEN(VLOOKUP($H5367,injury_groups!$A:$F,2,FALSE))=0,"",VLOOKUP($H5367,injury_groups!$A:$F,2,FALSE)))</f>
        <v>knee</v>
      </c>
      <c r="N5367" s="2" t="str">
        <f>IF(H5367="","",IF(LEN(VLOOKUP($H5367,injury_groups!$A:$F,3,FALSE))=0,"",VLOOKUP($H5367,injury_groups!$A:$F,3,FALSE)))</f>
        <v/>
      </c>
      <c r="O5367" s="2">
        <f>IF(H5367="",0,VLOOKUP($H5367,injury_groups!$A:$F,4,FALSE))</f>
        <v>1</v>
      </c>
      <c r="P5367" s="2">
        <f>IF(H5367="",0,VLOOKUP($H5367,injury_groups!$A:$F,5,FALSE))</f>
        <v>0</v>
      </c>
      <c r="Q5367" s="4" t="str">
        <f>IF(H5367="","",IF(LEN(VLOOKUP($H5367,injury_groups!$A:$F,6,FALSE))=0,"",VLOOKUP($H5367,injury_groups!$A:$F,6,FALSE)))</f>
        <v/>
      </c>
    </row>
    <row r="5368" spans="1:17" x14ac:dyDescent="0.2">
      <c r="A5368" s="1">
        <v>287496</v>
      </c>
      <c r="B5368">
        <v>21444</v>
      </c>
      <c r="C5368" t="s">
        <v>1705</v>
      </c>
      <c r="D5368">
        <v>2021</v>
      </c>
      <c r="E5368">
        <v>17</v>
      </c>
      <c r="F5368">
        <v>35</v>
      </c>
      <c r="G5368">
        <v>26</v>
      </c>
      <c r="H5368" t="s">
        <v>1709</v>
      </c>
      <c r="I5368" t="s">
        <v>1841</v>
      </c>
      <c r="J5368" t="s">
        <v>1992</v>
      </c>
      <c r="K5368" t="b">
        <v>1</v>
      </c>
      <c r="L5368">
        <v>22</v>
      </c>
      <c r="M5368" s="2" t="str">
        <f>IF(H5368="","",IF(LEN(VLOOKUP($H5368,injury_groups!$A:$F,2,FALSE))=0,"",VLOOKUP($H5368,injury_groups!$A:$F,2,FALSE)))</f>
        <v>knee</v>
      </c>
      <c r="N5368" s="2" t="str">
        <f>IF(H5368="","",IF(LEN(VLOOKUP($H5368,injury_groups!$A:$F,3,FALSE))=0,"",VLOOKUP($H5368,injury_groups!$A:$F,3,FALSE)))</f>
        <v/>
      </c>
      <c r="O5368" s="2">
        <f>IF(H5368="",0,VLOOKUP($H5368,injury_groups!$A:$F,4,FALSE))</f>
        <v>1</v>
      </c>
      <c r="P5368" s="2">
        <f>IF(H5368="",0,VLOOKUP($H5368,injury_groups!$A:$F,5,FALSE))</f>
        <v>0</v>
      </c>
      <c r="Q5368" s="4" t="str">
        <f>IF(H5368="","",IF(LEN(VLOOKUP($H5368,injury_groups!$A:$F,6,FALSE))=0,"",VLOOKUP($H5368,injury_groups!$A:$F,6,FALSE)))</f>
        <v/>
      </c>
    </row>
    <row r="5369" spans="1:17" x14ac:dyDescent="0.2">
      <c r="A5369" s="1">
        <v>286757</v>
      </c>
      <c r="B5369">
        <v>21448</v>
      </c>
      <c r="C5369" t="s">
        <v>1705</v>
      </c>
      <c r="D5369">
        <v>2021</v>
      </c>
      <c r="E5369">
        <v>16</v>
      </c>
      <c r="F5369">
        <v>29</v>
      </c>
      <c r="G5369">
        <v>13</v>
      </c>
      <c r="H5369" t="s">
        <v>1710</v>
      </c>
      <c r="I5369" t="s">
        <v>1841</v>
      </c>
      <c r="J5369" t="s">
        <v>1978</v>
      </c>
      <c r="K5369" t="b">
        <v>1</v>
      </c>
      <c r="L5369">
        <v>21</v>
      </c>
      <c r="M5369" s="2" t="str">
        <f>IF(H5369="","",IF(LEN(VLOOKUP($H5369,injury_groups!$A:$F,2,FALSE))=0,"",VLOOKUP($H5369,injury_groups!$A:$F,2,FALSE)))</f>
        <v/>
      </c>
      <c r="N5369" s="2" t="str">
        <f>IF(H5369="","",IF(LEN(VLOOKUP($H5369,injury_groups!$A:$F,3,FALSE))=0,"",VLOOKUP($H5369,injury_groups!$A:$F,3,FALSE)))</f>
        <v/>
      </c>
      <c r="O5369" s="2">
        <f>IF(H5369="",0,VLOOKUP($H5369,injury_groups!$A:$F,4,FALSE))</f>
        <v>0</v>
      </c>
      <c r="P5369" s="2">
        <f>IF(H5369="",0,VLOOKUP($H5369,injury_groups!$A:$F,5,FALSE))</f>
        <v>1</v>
      </c>
      <c r="Q5369" s="4" t="str">
        <f>IF(H5369="","",IF(LEN(VLOOKUP($H5369,injury_groups!$A:$F,6,FALSE))=0,"",VLOOKUP($H5369,injury_groups!$A:$F,6,FALSE)))</f>
        <v/>
      </c>
    </row>
    <row r="5370" spans="1:17" x14ac:dyDescent="0.2">
      <c r="A5370" s="1">
        <v>274416</v>
      </c>
      <c r="B5370">
        <v>21475</v>
      </c>
      <c r="C5370" t="s">
        <v>1706</v>
      </c>
      <c r="D5370">
        <v>2021</v>
      </c>
      <c r="E5370">
        <v>0</v>
      </c>
      <c r="F5370">
        <v>2</v>
      </c>
      <c r="H5370" t="s">
        <v>1710</v>
      </c>
      <c r="I5370" t="s">
        <v>1841</v>
      </c>
      <c r="J5370" t="s">
        <v>1998</v>
      </c>
      <c r="K5370" t="b">
        <v>1</v>
      </c>
      <c r="L5370">
        <v>0</v>
      </c>
      <c r="M5370" s="2" t="str">
        <f>IF(H5370="","",IF(LEN(VLOOKUP($H5370,injury_groups!$A:$F,2,FALSE))=0,"",VLOOKUP($H5370,injury_groups!$A:$F,2,FALSE)))</f>
        <v/>
      </c>
      <c r="N5370" s="2" t="str">
        <f>IF(H5370="","",IF(LEN(VLOOKUP($H5370,injury_groups!$A:$F,3,FALSE))=0,"",VLOOKUP($H5370,injury_groups!$A:$F,3,FALSE)))</f>
        <v/>
      </c>
      <c r="O5370" s="2">
        <f>IF(H5370="",0,VLOOKUP($H5370,injury_groups!$A:$F,4,FALSE))</f>
        <v>0</v>
      </c>
      <c r="P5370" s="2">
        <f>IF(H5370="",0,VLOOKUP($H5370,injury_groups!$A:$F,5,FALSE))</f>
        <v>1</v>
      </c>
      <c r="Q5370" s="4" t="str">
        <f>IF(H5370="","",IF(LEN(VLOOKUP($H5370,injury_groups!$A:$F,6,FALSE))=0,"",VLOOKUP($H5370,injury_groups!$A:$F,6,FALSE)))</f>
        <v/>
      </c>
    </row>
    <row r="5371" spans="1:17" x14ac:dyDescent="0.2">
      <c r="A5371" s="1">
        <v>282690</v>
      </c>
      <c r="B5371">
        <v>21482</v>
      </c>
      <c r="C5371" t="s">
        <v>1705</v>
      </c>
      <c r="D5371">
        <v>2021</v>
      </c>
      <c r="E5371">
        <v>11</v>
      </c>
      <c r="F5371">
        <v>3</v>
      </c>
      <c r="G5371">
        <v>6</v>
      </c>
      <c r="H5371" t="s">
        <v>1709</v>
      </c>
      <c r="I5371" t="s">
        <v>1841</v>
      </c>
      <c r="J5371" t="s">
        <v>1931</v>
      </c>
      <c r="K5371" t="b">
        <v>1</v>
      </c>
      <c r="L5371">
        <v>16</v>
      </c>
      <c r="M5371" s="2" t="str">
        <f>IF(H5371="","",IF(LEN(VLOOKUP($H5371,injury_groups!$A:$F,2,FALSE))=0,"",VLOOKUP($H5371,injury_groups!$A:$F,2,FALSE)))</f>
        <v>knee</v>
      </c>
      <c r="N5371" s="2" t="str">
        <f>IF(H5371="","",IF(LEN(VLOOKUP($H5371,injury_groups!$A:$F,3,FALSE))=0,"",VLOOKUP($H5371,injury_groups!$A:$F,3,FALSE)))</f>
        <v/>
      </c>
      <c r="O5371" s="2">
        <f>IF(H5371="",0,VLOOKUP($H5371,injury_groups!$A:$F,4,FALSE))</f>
        <v>1</v>
      </c>
      <c r="P5371" s="2">
        <f>IF(H5371="",0,VLOOKUP($H5371,injury_groups!$A:$F,5,FALSE))</f>
        <v>0</v>
      </c>
      <c r="Q5371" s="4" t="str">
        <f>IF(H5371="","",IF(LEN(VLOOKUP($H5371,injury_groups!$A:$F,6,FALSE))=0,"",VLOOKUP($H5371,injury_groups!$A:$F,6,FALSE)))</f>
        <v/>
      </c>
    </row>
    <row r="5372" spans="1:17" x14ac:dyDescent="0.2">
      <c r="A5372" s="1">
        <v>282897</v>
      </c>
      <c r="B5372">
        <v>21482</v>
      </c>
      <c r="C5372" t="s">
        <v>1705</v>
      </c>
      <c r="D5372">
        <v>2021</v>
      </c>
      <c r="E5372">
        <v>12</v>
      </c>
      <c r="F5372">
        <v>3</v>
      </c>
      <c r="G5372">
        <v>8</v>
      </c>
      <c r="H5372" t="s">
        <v>1709</v>
      </c>
      <c r="I5372" t="s">
        <v>1841</v>
      </c>
      <c r="J5372" t="s">
        <v>1938</v>
      </c>
      <c r="K5372" t="b">
        <v>1</v>
      </c>
      <c r="L5372">
        <v>17</v>
      </c>
      <c r="M5372" s="2" t="str">
        <f>IF(H5372="","",IF(LEN(VLOOKUP($H5372,injury_groups!$A:$F,2,FALSE))=0,"",VLOOKUP($H5372,injury_groups!$A:$F,2,FALSE)))</f>
        <v>knee</v>
      </c>
      <c r="N5372" s="2" t="str">
        <f>IF(H5372="","",IF(LEN(VLOOKUP($H5372,injury_groups!$A:$F,3,FALSE))=0,"",VLOOKUP($H5372,injury_groups!$A:$F,3,FALSE)))</f>
        <v/>
      </c>
      <c r="O5372" s="2">
        <f>IF(H5372="",0,VLOOKUP($H5372,injury_groups!$A:$F,4,FALSE))</f>
        <v>1</v>
      </c>
      <c r="P5372" s="2">
        <f>IF(H5372="",0,VLOOKUP($H5372,injury_groups!$A:$F,5,FALSE))</f>
        <v>0</v>
      </c>
      <c r="Q5372" s="4" t="str">
        <f>IF(H5372="","",IF(LEN(VLOOKUP($H5372,injury_groups!$A:$F,6,FALSE))=0,"",VLOOKUP($H5372,injury_groups!$A:$F,6,FALSE)))</f>
        <v/>
      </c>
    </row>
    <row r="5373" spans="1:17" x14ac:dyDescent="0.2">
      <c r="A5373" s="1">
        <v>283628</v>
      </c>
      <c r="B5373">
        <v>21482</v>
      </c>
      <c r="C5373" t="s">
        <v>1705</v>
      </c>
      <c r="D5373">
        <v>2021</v>
      </c>
      <c r="E5373">
        <v>13</v>
      </c>
      <c r="F5373">
        <v>3</v>
      </c>
      <c r="G5373">
        <v>28</v>
      </c>
      <c r="H5373" t="s">
        <v>1709</v>
      </c>
      <c r="I5373" t="s">
        <v>1841</v>
      </c>
      <c r="J5373" t="s">
        <v>1948</v>
      </c>
      <c r="K5373" t="b">
        <v>1</v>
      </c>
      <c r="L5373">
        <v>18</v>
      </c>
      <c r="M5373" s="2" t="str">
        <f>IF(H5373="","",IF(LEN(VLOOKUP($H5373,injury_groups!$A:$F,2,FALSE))=0,"",VLOOKUP($H5373,injury_groups!$A:$F,2,FALSE)))</f>
        <v>knee</v>
      </c>
      <c r="N5373" s="2" t="str">
        <f>IF(H5373="","",IF(LEN(VLOOKUP($H5373,injury_groups!$A:$F,3,FALSE))=0,"",VLOOKUP($H5373,injury_groups!$A:$F,3,FALSE)))</f>
        <v/>
      </c>
      <c r="O5373" s="2">
        <f>IF(H5373="",0,VLOOKUP($H5373,injury_groups!$A:$F,4,FALSE))</f>
        <v>1</v>
      </c>
      <c r="P5373" s="2">
        <f>IF(H5373="",0,VLOOKUP($H5373,injury_groups!$A:$F,5,FALSE))</f>
        <v>0</v>
      </c>
      <c r="Q5373" s="4" t="str">
        <f>IF(H5373="","",IF(LEN(VLOOKUP($H5373,injury_groups!$A:$F,6,FALSE))=0,"",VLOOKUP($H5373,injury_groups!$A:$F,6,FALSE)))</f>
        <v/>
      </c>
    </row>
    <row r="5374" spans="1:17" x14ac:dyDescent="0.2">
      <c r="A5374" s="1">
        <v>284374</v>
      </c>
      <c r="B5374">
        <v>21482</v>
      </c>
      <c r="C5374" t="s">
        <v>1705</v>
      </c>
      <c r="D5374">
        <v>2021</v>
      </c>
      <c r="E5374">
        <v>14</v>
      </c>
      <c r="F5374">
        <v>3</v>
      </c>
      <c r="G5374">
        <v>8</v>
      </c>
      <c r="H5374" t="s">
        <v>1709</v>
      </c>
      <c r="I5374" t="s">
        <v>1841</v>
      </c>
      <c r="J5374" t="s">
        <v>1958</v>
      </c>
      <c r="K5374" t="b">
        <v>1</v>
      </c>
      <c r="L5374">
        <v>19</v>
      </c>
      <c r="M5374" s="2" t="str">
        <f>IF(H5374="","",IF(LEN(VLOOKUP($H5374,injury_groups!$A:$F,2,FALSE))=0,"",VLOOKUP($H5374,injury_groups!$A:$F,2,FALSE)))</f>
        <v>knee</v>
      </c>
      <c r="N5374" s="2" t="str">
        <f>IF(H5374="","",IF(LEN(VLOOKUP($H5374,injury_groups!$A:$F,3,FALSE))=0,"",VLOOKUP($H5374,injury_groups!$A:$F,3,FALSE)))</f>
        <v/>
      </c>
      <c r="O5374" s="2">
        <f>IF(H5374="",0,VLOOKUP($H5374,injury_groups!$A:$F,4,FALSE))</f>
        <v>1</v>
      </c>
      <c r="P5374" s="2">
        <f>IF(H5374="",0,VLOOKUP($H5374,injury_groups!$A:$F,5,FALSE))</f>
        <v>0</v>
      </c>
      <c r="Q5374" s="4" t="str">
        <f>IF(H5374="","",IF(LEN(VLOOKUP($H5374,injury_groups!$A:$F,6,FALSE))=0,"",VLOOKUP($H5374,injury_groups!$A:$F,6,FALSE)))</f>
        <v/>
      </c>
    </row>
    <row r="5375" spans="1:17" x14ac:dyDescent="0.2">
      <c r="A5375" s="1">
        <v>285504</v>
      </c>
      <c r="B5375">
        <v>21482</v>
      </c>
      <c r="C5375" t="s">
        <v>1705</v>
      </c>
      <c r="D5375">
        <v>2021</v>
      </c>
      <c r="E5375">
        <v>15</v>
      </c>
      <c r="F5375">
        <v>3</v>
      </c>
      <c r="G5375">
        <v>12</v>
      </c>
      <c r="H5375" t="s">
        <v>1709</v>
      </c>
      <c r="I5375" t="s">
        <v>1841</v>
      </c>
      <c r="J5375" t="s">
        <v>1967</v>
      </c>
      <c r="K5375" t="b">
        <v>1</v>
      </c>
      <c r="L5375">
        <v>20</v>
      </c>
      <c r="M5375" s="2" t="str">
        <f>IF(H5375="","",IF(LEN(VLOOKUP($H5375,injury_groups!$A:$F,2,FALSE))=0,"",VLOOKUP($H5375,injury_groups!$A:$F,2,FALSE)))</f>
        <v>knee</v>
      </c>
      <c r="N5375" s="2" t="str">
        <f>IF(H5375="","",IF(LEN(VLOOKUP($H5375,injury_groups!$A:$F,3,FALSE))=0,"",VLOOKUP($H5375,injury_groups!$A:$F,3,FALSE)))</f>
        <v/>
      </c>
      <c r="O5375" s="2">
        <f>IF(H5375="",0,VLOOKUP($H5375,injury_groups!$A:$F,4,FALSE))</f>
        <v>1</v>
      </c>
      <c r="P5375" s="2">
        <f>IF(H5375="",0,VLOOKUP($H5375,injury_groups!$A:$F,5,FALSE))</f>
        <v>0</v>
      </c>
      <c r="Q5375" s="4" t="str">
        <f>IF(H5375="","",IF(LEN(VLOOKUP($H5375,injury_groups!$A:$F,6,FALSE))=0,"",VLOOKUP($H5375,injury_groups!$A:$F,6,FALSE)))</f>
        <v/>
      </c>
    </row>
    <row r="5376" spans="1:17" x14ac:dyDescent="0.2">
      <c r="A5376" s="1">
        <v>286497</v>
      </c>
      <c r="B5376">
        <v>21482</v>
      </c>
      <c r="C5376" t="s">
        <v>1705</v>
      </c>
      <c r="D5376">
        <v>2021</v>
      </c>
      <c r="E5376">
        <v>16</v>
      </c>
      <c r="F5376">
        <v>3</v>
      </c>
      <c r="G5376">
        <v>7</v>
      </c>
      <c r="H5376" t="s">
        <v>1709</v>
      </c>
      <c r="I5376" t="s">
        <v>1841</v>
      </c>
      <c r="J5376" t="s">
        <v>1978</v>
      </c>
      <c r="K5376" t="b">
        <v>1</v>
      </c>
      <c r="L5376">
        <v>21</v>
      </c>
      <c r="M5376" s="2" t="str">
        <f>IF(H5376="","",IF(LEN(VLOOKUP($H5376,injury_groups!$A:$F,2,FALSE))=0,"",VLOOKUP($H5376,injury_groups!$A:$F,2,FALSE)))</f>
        <v>knee</v>
      </c>
      <c r="N5376" s="2" t="str">
        <f>IF(H5376="","",IF(LEN(VLOOKUP($H5376,injury_groups!$A:$F,3,FALSE))=0,"",VLOOKUP($H5376,injury_groups!$A:$F,3,FALSE)))</f>
        <v/>
      </c>
      <c r="O5376" s="2">
        <f>IF(H5376="",0,VLOOKUP($H5376,injury_groups!$A:$F,4,FALSE))</f>
        <v>1</v>
      </c>
      <c r="P5376" s="2">
        <f>IF(H5376="",0,VLOOKUP($H5376,injury_groups!$A:$F,5,FALSE))</f>
        <v>0</v>
      </c>
      <c r="Q5376" s="4" t="str">
        <f>IF(H5376="","",IF(LEN(VLOOKUP($H5376,injury_groups!$A:$F,6,FALSE))=0,"",VLOOKUP($H5376,injury_groups!$A:$F,6,FALSE)))</f>
        <v/>
      </c>
    </row>
    <row r="5377" spans="1:17" x14ac:dyDescent="0.2">
      <c r="A5377" s="1">
        <v>287499</v>
      </c>
      <c r="B5377">
        <v>21482</v>
      </c>
      <c r="C5377" t="s">
        <v>1705</v>
      </c>
      <c r="D5377">
        <v>2021</v>
      </c>
      <c r="E5377">
        <v>17</v>
      </c>
      <c r="F5377">
        <v>3</v>
      </c>
      <c r="G5377">
        <v>32</v>
      </c>
      <c r="H5377" t="s">
        <v>1709</v>
      </c>
      <c r="I5377" t="s">
        <v>1841</v>
      </c>
      <c r="J5377" t="s">
        <v>1992</v>
      </c>
      <c r="K5377" t="b">
        <v>1</v>
      </c>
      <c r="L5377">
        <v>22</v>
      </c>
      <c r="M5377" s="2" t="str">
        <f>IF(H5377="","",IF(LEN(VLOOKUP($H5377,injury_groups!$A:$F,2,FALSE))=0,"",VLOOKUP($H5377,injury_groups!$A:$F,2,FALSE)))</f>
        <v>knee</v>
      </c>
      <c r="N5377" s="2" t="str">
        <f>IF(H5377="","",IF(LEN(VLOOKUP($H5377,injury_groups!$A:$F,3,FALSE))=0,"",VLOOKUP($H5377,injury_groups!$A:$F,3,FALSE)))</f>
        <v/>
      </c>
      <c r="O5377" s="2">
        <f>IF(H5377="",0,VLOOKUP($H5377,injury_groups!$A:$F,4,FALSE))</f>
        <v>1</v>
      </c>
      <c r="P5377" s="2">
        <f>IF(H5377="",0,VLOOKUP($H5377,injury_groups!$A:$F,5,FALSE))</f>
        <v>0</v>
      </c>
      <c r="Q5377" s="4" t="str">
        <f>IF(H5377="","",IF(LEN(VLOOKUP($H5377,injury_groups!$A:$F,6,FALSE))=0,"",VLOOKUP($H5377,injury_groups!$A:$F,6,FALSE)))</f>
        <v/>
      </c>
    </row>
    <row r="5378" spans="1:17" x14ac:dyDescent="0.2">
      <c r="A5378" s="1">
        <v>280442</v>
      </c>
      <c r="B5378">
        <v>21490</v>
      </c>
      <c r="C5378" t="s">
        <v>1705</v>
      </c>
      <c r="D5378">
        <v>2021</v>
      </c>
      <c r="E5378">
        <v>8</v>
      </c>
      <c r="F5378">
        <v>31</v>
      </c>
      <c r="G5378">
        <v>6</v>
      </c>
      <c r="H5378" t="s">
        <v>1733</v>
      </c>
      <c r="I5378" t="s">
        <v>1841</v>
      </c>
      <c r="J5378" t="s">
        <v>1905</v>
      </c>
      <c r="K5378" t="b">
        <v>1</v>
      </c>
      <c r="L5378">
        <v>13</v>
      </c>
      <c r="M5378" s="2" t="str">
        <f>IF(H5378="","",IF(LEN(VLOOKUP($H5378,injury_groups!$A:$F,2,FALSE))=0,"",VLOOKUP($H5378,injury_groups!$A:$F,2,FALSE)))</f>
        <v>head</v>
      </c>
      <c r="N5378" s="2" t="str">
        <f>IF(H5378="","",IF(LEN(VLOOKUP($H5378,injury_groups!$A:$F,3,FALSE))=0,"",VLOOKUP($H5378,injury_groups!$A:$F,3,FALSE)))</f>
        <v/>
      </c>
      <c r="O5378" s="2">
        <f>IF(H5378="",0,VLOOKUP($H5378,injury_groups!$A:$F,4,FALSE))</f>
        <v>1</v>
      </c>
      <c r="P5378" s="2">
        <f>IF(H5378="",0,VLOOKUP($H5378,injury_groups!$A:$F,5,FALSE))</f>
        <v>0</v>
      </c>
      <c r="Q5378" s="4" t="str">
        <f>IF(H5378="","",IF(LEN(VLOOKUP($H5378,injury_groups!$A:$F,6,FALSE))=0,"",VLOOKUP($H5378,injury_groups!$A:$F,6,FALSE)))</f>
        <v/>
      </c>
    </row>
    <row r="5379" spans="1:17" x14ac:dyDescent="0.2">
      <c r="A5379" s="1">
        <v>285505</v>
      </c>
      <c r="B5379">
        <v>21490</v>
      </c>
      <c r="C5379" t="s">
        <v>1705</v>
      </c>
      <c r="D5379">
        <v>2021</v>
      </c>
      <c r="E5379">
        <v>15</v>
      </c>
      <c r="F5379">
        <v>31</v>
      </c>
      <c r="G5379">
        <v>2</v>
      </c>
      <c r="H5379" t="s">
        <v>1737</v>
      </c>
      <c r="I5379" t="s">
        <v>1841</v>
      </c>
      <c r="J5379" t="s">
        <v>1966</v>
      </c>
      <c r="K5379" t="b">
        <v>1</v>
      </c>
      <c r="L5379">
        <v>20</v>
      </c>
      <c r="M5379" s="2" t="str">
        <f>IF(H5379="","",IF(LEN(VLOOKUP($H5379,injury_groups!$A:$F,2,FALSE))=0,"",VLOOKUP($H5379,injury_groups!$A:$F,2,FALSE)))</f>
        <v>arm</v>
      </c>
      <c r="N5379" s="2" t="str">
        <f>IF(H5379="","",IF(LEN(VLOOKUP($H5379,injury_groups!$A:$F,3,FALSE))=0,"",VLOOKUP($H5379,injury_groups!$A:$F,3,FALSE)))</f>
        <v/>
      </c>
      <c r="O5379" s="2">
        <f>IF(H5379="",0,VLOOKUP($H5379,injury_groups!$A:$F,4,FALSE))</f>
        <v>1</v>
      </c>
      <c r="P5379" s="2">
        <f>IF(H5379="",0,VLOOKUP($H5379,injury_groups!$A:$F,5,FALSE))</f>
        <v>0</v>
      </c>
      <c r="Q5379" s="4" t="str">
        <f>IF(H5379="","",IF(LEN(VLOOKUP($H5379,injury_groups!$A:$F,6,FALSE))=0,"",VLOOKUP($H5379,injury_groups!$A:$F,6,FALSE)))</f>
        <v/>
      </c>
    </row>
    <row r="5380" spans="1:17" x14ac:dyDescent="0.2">
      <c r="A5380" s="1">
        <v>287500</v>
      </c>
      <c r="B5380">
        <v>21490</v>
      </c>
      <c r="C5380" t="s">
        <v>1705</v>
      </c>
      <c r="D5380">
        <v>2021</v>
      </c>
      <c r="E5380">
        <v>17</v>
      </c>
      <c r="F5380">
        <v>31</v>
      </c>
      <c r="G5380">
        <v>13</v>
      </c>
      <c r="H5380" t="s">
        <v>1709</v>
      </c>
      <c r="I5380" t="s">
        <v>1841</v>
      </c>
      <c r="J5380" t="s">
        <v>1995</v>
      </c>
      <c r="K5380" t="b">
        <v>1</v>
      </c>
      <c r="L5380">
        <v>22</v>
      </c>
      <c r="M5380" s="2" t="str">
        <f>IF(H5380="","",IF(LEN(VLOOKUP($H5380,injury_groups!$A:$F,2,FALSE))=0,"",VLOOKUP($H5380,injury_groups!$A:$F,2,FALSE)))</f>
        <v>knee</v>
      </c>
      <c r="N5380" s="2" t="str">
        <f>IF(H5380="","",IF(LEN(VLOOKUP($H5380,injury_groups!$A:$F,3,FALSE))=0,"",VLOOKUP($H5380,injury_groups!$A:$F,3,FALSE)))</f>
        <v/>
      </c>
      <c r="O5380" s="2">
        <f>IF(H5380="",0,VLOOKUP($H5380,injury_groups!$A:$F,4,FALSE))</f>
        <v>1</v>
      </c>
      <c r="P5380" s="2">
        <f>IF(H5380="",0,VLOOKUP($H5380,injury_groups!$A:$F,5,FALSE))</f>
        <v>0</v>
      </c>
      <c r="Q5380" s="4" t="str">
        <f>IF(H5380="","",IF(LEN(VLOOKUP($H5380,injury_groups!$A:$F,6,FALSE))=0,"",VLOOKUP($H5380,injury_groups!$A:$F,6,FALSE)))</f>
        <v/>
      </c>
    </row>
    <row r="5381" spans="1:17" x14ac:dyDescent="0.2">
      <c r="A5381" s="1">
        <v>286036</v>
      </c>
      <c r="B5381">
        <v>21494</v>
      </c>
      <c r="C5381" t="s">
        <v>1705</v>
      </c>
      <c r="D5381">
        <v>2021</v>
      </c>
      <c r="E5381">
        <v>15</v>
      </c>
      <c r="F5381">
        <v>30</v>
      </c>
      <c r="G5381">
        <v>32</v>
      </c>
      <c r="H5381" t="s">
        <v>1710</v>
      </c>
      <c r="I5381" t="s">
        <v>1841</v>
      </c>
      <c r="J5381" t="s">
        <v>1975</v>
      </c>
      <c r="K5381" t="b">
        <v>1</v>
      </c>
      <c r="L5381">
        <v>20</v>
      </c>
      <c r="M5381" s="2" t="str">
        <f>IF(H5381="","",IF(LEN(VLOOKUP($H5381,injury_groups!$A:$F,2,FALSE))=0,"",VLOOKUP($H5381,injury_groups!$A:$F,2,FALSE)))</f>
        <v/>
      </c>
      <c r="N5381" s="2" t="str">
        <f>IF(H5381="","",IF(LEN(VLOOKUP($H5381,injury_groups!$A:$F,3,FALSE))=0,"",VLOOKUP($H5381,injury_groups!$A:$F,3,FALSE)))</f>
        <v/>
      </c>
      <c r="O5381" s="2">
        <f>IF(H5381="",0,VLOOKUP($H5381,injury_groups!$A:$F,4,FALSE))</f>
        <v>0</v>
      </c>
      <c r="P5381" s="2">
        <f>IF(H5381="",0,VLOOKUP($H5381,injury_groups!$A:$F,5,FALSE))</f>
        <v>1</v>
      </c>
      <c r="Q5381" s="4" t="str">
        <f>IF(H5381="","",IF(LEN(VLOOKUP($H5381,injury_groups!$A:$F,6,FALSE))=0,"",VLOOKUP($H5381,injury_groups!$A:$F,6,FALSE)))</f>
        <v/>
      </c>
    </row>
    <row r="5382" spans="1:17" x14ac:dyDescent="0.2">
      <c r="A5382" s="1">
        <v>286499</v>
      </c>
      <c r="B5382">
        <v>21494</v>
      </c>
      <c r="C5382" t="s">
        <v>1705</v>
      </c>
      <c r="D5382">
        <v>2021</v>
      </c>
      <c r="E5382">
        <v>16</v>
      </c>
      <c r="F5382">
        <v>30</v>
      </c>
      <c r="G5382">
        <v>6</v>
      </c>
      <c r="H5382" t="s">
        <v>1710</v>
      </c>
      <c r="I5382" t="s">
        <v>1841</v>
      </c>
      <c r="J5382" t="s">
        <v>1980</v>
      </c>
      <c r="K5382" t="b">
        <v>1</v>
      </c>
      <c r="L5382">
        <v>21</v>
      </c>
      <c r="M5382" s="2" t="str">
        <f>IF(H5382="","",IF(LEN(VLOOKUP($H5382,injury_groups!$A:$F,2,FALSE))=0,"",VLOOKUP($H5382,injury_groups!$A:$F,2,FALSE)))</f>
        <v/>
      </c>
      <c r="N5382" s="2" t="str">
        <f>IF(H5382="","",IF(LEN(VLOOKUP($H5382,injury_groups!$A:$F,3,FALSE))=0,"",VLOOKUP($H5382,injury_groups!$A:$F,3,FALSE)))</f>
        <v/>
      </c>
      <c r="O5382" s="2">
        <f>IF(H5382="",0,VLOOKUP($H5382,injury_groups!$A:$F,4,FALSE))</f>
        <v>0</v>
      </c>
      <c r="P5382" s="2">
        <f>IF(H5382="",0,VLOOKUP($H5382,injury_groups!$A:$F,5,FALSE))</f>
        <v>1</v>
      </c>
      <c r="Q5382" s="4" t="str">
        <f>IF(H5382="","",IF(LEN(VLOOKUP($H5382,injury_groups!$A:$F,6,FALSE))=0,"",VLOOKUP($H5382,injury_groups!$A:$F,6,FALSE)))</f>
        <v/>
      </c>
    </row>
    <row r="5383" spans="1:17" x14ac:dyDescent="0.2">
      <c r="A5383" s="1">
        <v>275376</v>
      </c>
      <c r="B5383">
        <v>21507</v>
      </c>
      <c r="C5383" t="s">
        <v>1705</v>
      </c>
      <c r="D5383">
        <v>2021</v>
      </c>
      <c r="E5383">
        <v>1</v>
      </c>
      <c r="F5383">
        <v>22</v>
      </c>
      <c r="G5383">
        <v>12</v>
      </c>
      <c r="H5383" t="s">
        <v>1754</v>
      </c>
      <c r="I5383" t="s">
        <v>1841</v>
      </c>
      <c r="J5383" t="s">
        <v>1848</v>
      </c>
      <c r="K5383" t="b">
        <v>1</v>
      </c>
      <c r="L5383">
        <v>6</v>
      </c>
      <c r="M5383" s="2" t="str">
        <f>IF(H5383="","",IF(LEN(VLOOKUP($H5383,injury_groups!$A:$F,2,FALSE))=0,"",VLOOKUP($H5383,injury_groups!$A:$F,2,FALSE)))</f>
        <v>arm</v>
      </c>
      <c r="N5383" s="2" t="str">
        <f>IF(H5383="","",IF(LEN(VLOOKUP($H5383,injury_groups!$A:$F,3,FALSE))=0,"",VLOOKUP($H5383,injury_groups!$A:$F,3,FALSE)))</f>
        <v/>
      </c>
      <c r="O5383" s="2">
        <f>IF(H5383="",0,VLOOKUP($H5383,injury_groups!$A:$F,4,FALSE))</f>
        <v>1</v>
      </c>
      <c r="P5383" s="2">
        <f>IF(H5383="",0,VLOOKUP($H5383,injury_groups!$A:$F,5,FALSE))</f>
        <v>0</v>
      </c>
      <c r="Q5383" s="4" t="str">
        <f>IF(H5383="","",IF(LEN(VLOOKUP($H5383,injury_groups!$A:$F,6,FALSE))=0,"",VLOOKUP($H5383,injury_groups!$A:$F,6,FALSE)))</f>
        <v/>
      </c>
    </row>
    <row r="5384" spans="1:17" x14ac:dyDescent="0.2">
      <c r="A5384" s="1">
        <v>276201</v>
      </c>
      <c r="B5384">
        <v>21507</v>
      </c>
      <c r="C5384" t="s">
        <v>1705</v>
      </c>
      <c r="D5384">
        <v>2021</v>
      </c>
      <c r="E5384">
        <v>2</v>
      </c>
      <c r="F5384">
        <v>22</v>
      </c>
      <c r="G5384">
        <v>5</v>
      </c>
      <c r="H5384" t="s">
        <v>1754</v>
      </c>
      <c r="I5384" t="s">
        <v>1841</v>
      </c>
      <c r="J5384" t="s">
        <v>1860</v>
      </c>
      <c r="K5384" t="b">
        <v>1</v>
      </c>
      <c r="L5384">
        <v>7</v>
      </c>
      <c r="M5384" s="2" t="str">
        <f>IF(H5384="","",IF(LEN(VLOOKUP($H5384,injury_groups!$A:$F,2,FALSE))=0,"",VLOOKUP($H5384,injury_groups!$A:$F,2,FALSE)))</f>
        <v>arm</v>
      </c>
      <c r="N5384" s="2" t="str">
        <f>IF(H5384="","",IF(LEN(VLOOKUP($H5384,injury_groups!$A:$F,3,FALSE))=0,"",VLOOKUP($H5384,injury_groups!$A:$F,3,FALSE)))</f>
        <v/>
      </c>
      <c r="O5384" s="2">
        <f>IF(H5384="",0,VLOOKUP($H5384,injury_groups!$A:$F,4,FALSE))</f>
        <v>1</v>
      </c>
      <c r="P5384" s="2">
        <f>IF(H5384="",0,VLOOKUP($H5384,injury_groups!$A:$F,5,FALSE))</f>
        <v>0</v>
      </c>
      <c r="Q5384" s="4" t="str">
        <f>IF(H5384="","",IF(LEN(VLOOKUP($H5384,injury_groups!$A:$F,6,FALSE))=0,"",VLOOKUP($H5384,injury_groups!$A:$F,6,FALSE)))</f>
        <v/>
      </c>
    </row>
    <row r="5385" spans="1:17" x14ac:dyDescent="0.2">
      <c r="A5385" s="1">
        <v>276857</v>
      </c>
      <c r="B5385">
        <v>21507</v>
      </c>
      <c r="C5385" t="s">
        <v>1705</v>
      </c>
      <c r="D5385">
        <v>2021</v>
      </c>
      <c r="E5385">
        <v>3</v>
      </c>
      <c r="F5385">
        <v>22</v>
      </c>
      <c r="G5385">
        <v>21</v>
      </c>
      <c r="H5385" t="s">
        <v>1754</v>
      </c>
      <c r="I5385" t="s">
        <v>1841</v>
      </c>
      <c r="J5385" t="s">
        <v>1867</v>
      </c>
      <c r="K5385" t="b">
        <v>1</v>
      </c>
      <c r="L5385">
        <v>8</v>
      </c>
      <c r="M5385" s="2" t="str">
        <f>IF(H5385="","",IF(LEN(VLOOKUP($H5385,injury_groups!$A:$F,2,FALSE))=0,"",VLOOKUP($H5385,injury_groups!$A:$F,2,FALSE)))</f>
        <v>arm</v>
      </c>
      <c r="N5385" s="2" t="str">
        <f>IF(H5385="","",IF(LEN(VLOOKUP($H5385,injury_groups!$A:$F,3,FALSE))=0,"",VLOOKUP($H5385,injury_groups!$A:$F,3,FALSE)))</f>
        <v/>
      </c>
      <c r="O5385" s="2">
        <f>IF(H5385="",0,VLOOKUP($H5385,injury_groups!$A:$F,4,FALSE))</f>
        <v>1</v>
      </c>
      <c r="P5385" s="2">
        <f>IF(H5385="",0,VLOOKUP($H5385,injury_groups!$A:$F,5,FALSE))</f>
        <v>0</v>
      </c>
      <c r="Q5385" s="4" t="str">
        <f>IF(H5385="","",IF(LEN(VLOOKUP($H5385,injury_groups!$A:$F,6,FALSE))=0,"",VLOOKUP($H5385,injury_groups!$A:$F,6,FALSE)))</f>
        <v/>
      </c>
    </row>
    <row r="5386" spans="1:17" x14ac:dyDescent="0.2">
      <c r="A5386" s="1">
        <v>277501</v>
      </c>
      <c r="B5386">
        <v>21507</v>
      </c>
      <c r="C5386" t="s">
        <v>1705</v>
      </c>
      <c r="D5386">
        <v>2021</v>
      </c>
      <c r="E5386">
        <v>4</v>
      </c>
      <c r="F5386">
        <v>22</v>
      </c>
      <c r="G5386">
        <v>23</v>
      </c>
      <c r="H5386" t="s">
        <v>1754</v>
      </c>
      <c r="I5386" t="s">
        <v>1841</v>
      </c>
      <c r="J5386" t="s">
        <v>1874</v>
      </c>
      <c r="K5386" t="b">
        <v>1</v>
      </c>
      <c r="L5386">
        <v>9</v>
      </c>
      <c r="M5386" s="2" t="str">
        <f>IF(H5386="","",IF(LEN(VLOOKUP($H5386,injury_groups!$A:$F,2,FALSE))=0,"",VLOOKUP($H5386,injury_groups!$A:$F,2,FALSE)))</f>
        <v>arm</v>
      </c>
      <c r="N5386" s="2" t="str">
        <f>IF(H5386="","",IF(LEN(VLOOKUP($H5386,injury_groups!$A:$F,3,FALSE))=0,"",VLOOKUP($H5386,injury_groups!$A:$F,3,FALSE)))</f>
        <v/>
      </c>
      <c r="O5386" s="2">
        <f>IF(H5386="",0,VLOOKUP($H5386,injury_groups!$A:$F,4,FALSE))</f>
        <v>1</v>
      </c>
      <c r="P5386" s="2">
        <f>IF(H5386="",0,VLOOKUP($H5386,injury_groups!$A:$F,5,FALSE))</f>
        <v>0</v>
      </c>
      <c r="Q5386" s="4" t="str">
        <f>IF(H5386="","",IF(LEN(VLOOKUP($H5386,injury_groups!$A:$F,6,FALSE))=0,"",VLOOKUP($H5386,injury_groups!$A:$F,6,FALSE)))</f>
        <v/>
      </c>
    </row>
    <row r="5387" spans="1:17" x14ac:dyDescent="0.2">
      <c r="A5387" s="1">
        <v>278167</v>
      </c>
      <c r="B5387">
        <v>21507</v>
      </c>
      <c r="C5387" t="s">
        <v>1705</v>
      </c>
      <c r="D5387">
        <v>2021</v>
      </c>
      <c r="E5387">
        <v>5</v>
      </c>
      <c r="F5387">
        <v>22</v>
      </c>
      <c r="G5387">
        <v>35</v>
      </c>
      <c r="H5387" t="s">
        <v>1754</v>
      </c>
      <c r="I5387" t="s">
        <v>1841</v>
      </c>
      <c r="J5387" t="s">
        <v>1884</v>
      </c>
      <c r="K5387" t="b">
        <v>1</v>
      </c>
      <c r="L5387">
        <v>10</v>
      </c>
      <c r="M5387" s="2" t="str">
        <f>IF(H5387="","",IF(LEN(VLOOKUP($H5387,injury_groups!$A:$F,2,FALSE))=0,"",VLOOKUP($H5387,injury_groups!$A:$F,2,FALSE)))</f>
        <v>arm</v>
      </c>
      <c r="N5387" s="2" t="str">
        <f>IF(H5387="","",IF(LEN(VLOOKUP($H5387,injury_groups!$A:$F,3,FALSE))=0,"",VLOOKUP($H5387,injury_groups!$A:$F,3,FALSE)))</f>
        <v/>
      </c>
      <c r="O5387" s="2">
        <f>IF(H5387="",0,VLOOKUP($H5387,injury_groups!$A:$F,4,FALSE))</f>
        <v>1</v>
      </c>
      <c r="P5387" s="2">
        <f>IF(H5387="",0,VLOOKUP($H5387,injury_groups!$A:$F,5,FALSE))</f>
        <v>0</v>
      </c>
      <c r="Q5387" s="4" t="str">
        <f>IF(H5387="","",IF(LEN(VLOOKUP($H5387,injury_groups!$A:$F,6,FALSE))=0,"",VLOOKUP($H5387,injury_groups!$A:$F,6,FALSE)))</f>
        <v/>
      </c>
    </row>
    <row r="5388" spans="1:17" x14ac:dyDescent="0.2">
      <c r="A5388" s="1">
        <v>278870</v>
      </c>
      <c r="B5388">
        <v>21507</v>
      </c>
      <c r="C5388" t="s">
        <v>1705</v>
      </c>
      <c r="D5388">
        <v>2021</v>
      </c>
      <c r="E5388">
        <v>6</v>
      </c>
      <c r="F5388">
        <v>22</v>
      </c>
      <c r="H5388" t="s">
        <v>1754</v>
      </c>
      <c r="I5388" t="s">
        <v>1841</v>
      </c>
      <c r="J5388" t="s">
        <v>1888</v>
      </c>
      <c r="K5388" t="b">
        <v>1</v>
      </c>
      <c r="L5388">
        <v>11</v>
      </c>
      <c r="M5388" s="2" t="str">
        <f>IF(H5388="","",IF(LEN(VLOOKUP($H5388,injury_groups!$A:$F,2,FALSE))=0,"",VLOOKUP($H5388,injury_groups!$A:$F,2,FALSE)))</f>
        <v>arm</v>
      </c>
      <c r="N5388" s="2" t="str">
        <f>IF(H5388="","",IF(LEN(VLOOKUP($H5388,injury_groups!$A:$F,3,FALSE))=0,"",VLOOKUP($H5388,injury_groups!$A:$F,3,FALSE)))</f>
        <v/>
      </c>
      <c r="O5388" s="2">
        <f>IF(H5388="",0,VLOOKUP($H5388,injury_groups!$A:$F,4,FALSE))</f>
        <v>1</v>
      </c>
      <c r="P5388" s="2">
        <f>IF(H5388="",0,VLOOKUP($H5388,injury_groups!$A:$F,5,FALSE))</f>
        <v>0</v>
      </c>
      <c r="Q5388" s="4" t="str">
        <f>IF(H5388="","",IF(LEN(VLOOKUP($H5388,injury_groups!$A:$F,6,FALSE))=0,"",VLOOKUP($H5388,injury_groups!$A:$F,6,FALSE)))</f>
        <v/>
      </c>
    </row>
    <row r="5389" spans="1:17" x14ac:dyDescent="0.2">
      <c r="A5389" s="1">
        <v>279596</v>
      </c>
      <c r="B5389">
        <v>21507</v>
      </c>
      <c r="C5389" t="s">
        <v>1705</v>
      </c>
      <c r="D5389">
        <v>2021</v>
      </c>
      <c r="E5389">
        <v>7</v>
      </c>
      <c r="F5389">
        <v>22</v>
      </c>
      <c r="G5389">
        <v>30</v>
      </c>
      <c r="H5389" t="s">
        <v>1754</v>
      </c>
      <c r="I5389" t="s">
        <v>1841</v>
      </c>
      <c r="J5389" t="s">
        <v>1903</v>
      </c>
      <c r="K5389" t="b">
        <v>1</v>
      </c>
      <c r="L5389">
        <v>12</v>
      </c>
      <c r="M5389" s="2" t="str">
        <f>IF(H5389="","",IF(LEN(VLOOKUP($H5389,injury_groups!$A:$F,2,FALSE))=0,"",VLOOKUP($H5389,injury_groups!$A:$F,2,FALSE)))</f>
        <v>arm</v>
      </c>
      <c r="N5389" s="2" t="str">
        <f>IF(H5389="","",IF(LEN(VLOOKUP($H5389,injury_groups!$A:$F,3,FALSE))=0,"",VLOOKUP($H5389,injury_groups!$A:$F,3,FALSE)))</f>
        <v/>
      </c>
      <c r="O5389" s="2">
        <f>IF(H5389="",0,VLOOKUP($H5389,injury_groups!$A:$F,4,FALSE))</f>
        <v>1</v>
      </c>
      <c r="P5389" s="2">
        <f>IF(H5389="",0,VLOOKUP($H5389,injury_groups!$A:$F,5,FALSE))</f>
        <v>0</v>
      </c>
      <c r="Q5389" s="4" t="str">
        <f>IF(H5389="","",IF(LEN(VLOOKUP($H5389,injury_groups!$A:$F,6,FALSE))=0,"",VLOOKUP($H5389,injury_groups!$A:$F,6,FALSE)))</f>
        <v/>
      </c>
    </row>
    <row r="5390" spans="1:17" x14ac:dyDescent="0.2">
      <c r="A5390" s="1">
        <v>280282</v>
      </c>
      <c r="B5390">
        <v>21507</v>
      </c>
      <c r="C5390" t="s">
        <v>1705</v>
      </c>
      <c r="D5390">
        <v>2021</v>
      </c>
      <c r="E5390">
        <v>8</v>
      </c>
      <c r="F5390">
        <v>22</v>
      </c>
      <c r="G5390">
        <v>33</v>
      </c>
      <c r="H5390" t="s">
        <v>1754</v>
      </c>
      <c r="I5390" t="s">
        <v>1841</v>
      </c>
      <c r="J5390" t="s">
        <v>1909</v>
      </c>
      <c r="K5390" t="b">
        <v>1</v>
      </c>
      <c r="L5390">
        <v>13</v>
      </c>
      <c r="M5390" s="2" t="str">
        <f>IF(H5390="","",IF(LEN(VLOOKUP($H5390,injury_groups!$A:$F,2,FALSE))=0,"",VLOOKUP($H5390,injury_groups!$A:$F,2,FALSE)))</f>
        <v>arm</v>
      </c>
      <c r="N5390" s="2" t="str">
        <f>IF(H5390="","",IF(LEN(VLOOKUP($H5390,injury_groups!$A:$F,3,FALSE))=0,"",VLOOKUP($H5390,injury_groups!$A:$F,3,FALSE)))</f>
        <v/>
      </c>
      <c r="O5390" s="2">
        <f>IF(H5390="",0,VLOOKUP($H5390,injury_groups!$A:$F,4,FALSE))</f>
        <v>1</v>
      </c>
      <c r="P5390" s="2">
        <f>IF(H5390="",0,VLOOKUP($H5390,injury_groups!$A:$F,5,FALSE))</f>
        <v>0</v>
      </c>
      <c r="Q5390" s="4" t="str">
        <f>IF(H5390="","",IF(LEN(VLOOKUP($H5390,injury_groups!$A:$F,6,FALSE))=0,"",VLOOKUP($H5390,injury_groups!$A:$F,6,FALSE)))</f>
        <v/>
      </c>
    </row>
    <row r="5391" spans="1:17" x14ac:dyDescent="0.2">
      <c r="A5391" s="1">
        <v>280986</v>
      </c>
      <c r="B5391">
        <v>21507</v>
      </c>
      <c r="C5391" t="s">
        <v>1705</v>
      </c>
      <c r="D5391">
        <v>2021</v>
      </c>
      <c r="E5391">
        <v>9</v>
      </c>
      <c r="F5391">
        <v>22</v>
      </c>
      <c r="G5391">
        <v>2</v>
      </c>
      <c r="H5391" t="s">
        <v>1754</v>
      </c>
      <c r="I5391" t="s">
        <v>1841</v>
      </c>
      <c r="J5391" t="s">
        <v>1913</v>
      </c>
      <c r="K5391" t="b">
        <v>1</v>
      </c>
      <c r="L5391">
        <v>14</v>
      </c>
      <c r="M5391" s="2" t="str">
        <f>IF(H5391="","",IF(LEN(VLOOKUP($H5391,injury_groups!$A:$F,2,FALSE))=0,"",VLOOKUP($H5391,injury_groups!$A:$F,2,FALSE)))</f>
        <v>arm</v>
      </c>
      <c r="N5391" s="2" t="str">
        <f>IF(H5391="","",IF(LEN(VLOOKUP($H5391,injury_groups!$A:$F,3,FALSE))=0,"",VLOOKUP($H5391,injury_groups!$A:$F,3,FALSE)))</f>
        <v/>
      </c>
      <c r="O5391" s="2">
        <f>IF(H5391="",0,VLOOKUP($H5391,injury_groups!$A:$F,4,FALSE))</f>
        <v>1</v>
      </c>
      <c r="P5391" s="2">
        <f>IF(H5391="",0,VLOOKUP($H5391,injury_groups!$A:$F,5,FALSE))</f>
        <v>0</v>
      </c>
      <c r="Q5391" s="4" t="str">
        <f>IF(H5391="","",IF(LEN(VLOOKUP($H5391,injury_groups!$A:$F,6,FALSE))=0,"",VLOOKUP($H5391,injury_groups!$A:$F,6,FALSE)))</f>
        <v/>
      </c>
    </row>
    <row r="5392" spans="1:17" x14ac:dyDescent="0.2">
      <c r="A5392" s="1">
        <v>281686</v>
      </c>
      <c r="B5392">
        <v>21507</v>
      </c>
      <c r="C5392" t="s">
        <v>1705</v>
      </c>
      <c r="D5392">
        <v>2021</v>
      </c>
      <c r="E5392">
        <v>10</v>
      </c>
      <c r="F5392">
        <v>22</v>
      </c>
      <c r="G5392">
        <v>34</v>
      </c>
      <c r="H5392" t="s">
        <v>1754</v>
      </c>
      <c r="I5392" t="s">
        <v>1841</v>
      </c>
      <c r="J5392" t="s">
        <v>1920</v>
      </c>
      <c r="K5392" t="b">
        <v>1</v>
      </c>
      <c r="L5392">
        <v>15</v>
      </c>
      <c r="M5392" s="2" t="str">
        <f>IF(H5392="","",IF(LEN(VLOOKUP($H5392,injury_groups!$A:$F,2,FALSE))=0,"",VLOOKUP($H5392,injury_groups!$A:$F,2,FALSE)))</f>
        <v>arm</v>
      </c>
      <c r="N5392" s="2" t="str">
        <f>IF(H5392="","",IF(LEN(VLOOKUP($H5392,injury_groups!$A:$F,3,FALSE))=0,"",VLOOKUP($H5392,injury_groups!$A:$F,3,FALSE)))</f>
        <v/>
      </c>
      <c r="O5392" s="2">
        <f>IF(H5392="",0,VLOOKUP($H5392,injury_groups!$A:$F,4,FALSE))</f>
        <v>1</v>
      </c>
      <c r="P5392" s="2">
        <f>IF(H5392="",0,VLOOKUP($H5392,injury_groups!$A:$F,5,FALSE))</f>
        <v>0</v>
      </c>
      <c r="Q5392" s="4" t="str">
        <f>IF(H5392="","",IF(LEN(VLOOKUP($H5392,injury_groups!$A:$F,6,FALSE))=0,"",VLOOKUP($H5392,injury_groups!$A:$F,6,FALSE)))</f>
        <v/>
      </c>
    </row>
    <row r="5393" spans="1:17" x14ac:dyDescent="0.2">
      <c r="A5393" s="1">
        <v>282445</v>
      </c>
      <c r="B5393">
        <v>21507</v>
      </c>
      <c r="C5393" t="s">
        <v>1705</v>
      </c>
      <c r="D5393">
        <v>2021</v>
      </c>
      <c r="E5393">
        <v>11</v>
      </c>
      <c r="F5393">
        <v>22</v>
      </c>
      <c r="G5393">
        <v>26</v>
      </c>
      <c r="H5393" t="s">
        <v>1754</v>
      </c>
      <c r="I5393" t="s">
        <v>1841</v>
      </c>
      <c r="J5393" t="s">
        <v>1930</v>
      </c>
      <c r="K5393" t="b">
        <v>1</v>
      </c>
      <c r="L5393">
        <v>16</v>
      </c>
      <c r="M5393" s="2" t="str">
        <f>IF(H5393="","",IF(LEN(VLOOKUP($H5393,injury_groups!$A:$F,2,FALSE))=0,"",VLOOKUP($H5393,injury_groups!$A:$F,2,FALSE)))</f>
        <v>arm</v>
      </c>
      <c r="N5393" s="2" t="str">
        <f>IF(H5393="","",IF(LEN(VLOOKUP($H5393,injury_groups!$A:$F,3,FALSE))=0,"",VLOOKUP($H5393,injury_groups!$A:$F,3,FALSE)))</f>
        <v/>
      </c>
      <c r="O5393" s="2">
        <f>IF(H5393="",0,VLOOKUP($H5393,injury_groups!$A:$F,4,FALSE))</f>
        <v>1</v>
      </c>
      <c r="P5393" s="2">
        <f>IF(H5393="",0,VLOOKUP($H5393,injury_groups!$A:$F,5,FALSE))</f>
        <v>0</v>
      </c>
      <c r="Q5393" s="4" t="str">
        <f>IF(H5393="","",IF(LEN(VLOOKUP($H5393,injury_groups!$A:$F,6,FALSE))=0,"",VLOOKUP($H5393,injury_groups!$A:$F,6,FALSE)))</f>
        <v/>
      </c>
    </row>
    <row r="5394" spans="1:17" x14ac:dyDescent="0.2">
      <c r="A5394" s="1">
        <v>283186</v>
      </c>
      <c r="B5394">
        <v>21507</v>
      </c>
      <c r="C5394" t="s">
        <v>1705</v>
      </c>
      <c r="D5394">
        <v>2021</v>
      </c>
      <c r="E5394">
        <v>12</v>
      </c>
      <c r="F5394">
        <v>22</v>
      </c>
      <c r="G5394">
        <v>4</v>
      </c>
      <c r="H5394" t="s">
        <v>1754</v>
      </c>
      <c r="I5394" t="s">
        <v>1841</v>
      </c>
      <c r="J5394" t="s">
        <v>1939</v>
      </c>
      <c r="K5394" t="b">
        <v>1</v>
      </c>
      <c r="L5394">
        <v>17</v>
      </c>
      <c r="M5394" s="2" t="str">
        <f>IF(H5394="","",IF(LEN(VLOOKUP($H5394,injury_groups!$A:$F,2,FALSE))=0,"",VLOOKUP($H5394,injury_groups!$A:$F,2,FALSE)))</f>
        <v>arm</v>
      </c>
      <c r="N5394" s="2" t="str">
        <f>IF(H5394="","",IF(LEN(VLOOKUP($H5394,injury_groups!$A:$F,3,FALSE))=0,"",VLOOKUP($H5394,injury_groups!$A:$F,3,FALSE)))</f>
        <v/>
      </c>
      <c r="O5394" s="2">
        <f>IF(H5394="",0,VLOOKUP($H5394,injury_groups!$A:$F,4,FALSE))</f>
        <v>1</v>
      </c>
      <c r="P5394" s="2">
        <f>IF(H5394="",0,VLOOKUP($H5394,injury_groups!$A:$F,5,FALSE))</f>
        <v>0</v>
      </c>
      <c r="Q5394" s="4" t="str">
        <f>IF(H5394="","",IF(LEN(VLOOKUP($H5394,injury_groups!$A:$F,6,FALSE))=0,"",VLOOKUP($H5394,injury_groups!$A:$F,6,FALSE)))</f>
        <v/>
      </c>
    </row>
    <row r="5395" spans="1:17" x14ac:dyDescent="0.2">
      <c r="A5395" s="1">
        <v>283910</v>
      </c>
      <c r="B5395">
        <v>21507</v>
      </c>
      <c r="C5395" t="s">
        <v>1705</v>
      </c>
      <c r="D5395">
        <v>2021</v>
      </c>
      <c r="E5395">
        <v>13</v>
      </c>
      <c r="F5395">
        <v>22</v>
      </c>
      <c r="G5395">
        <v>9</v>
      </c>
      <c r="H5395" t="s">
        <v>1754</v>
      </c>
      <c r="I5395" t="s">
        <v>1841</v>
      </c>
      <c r="J5395" t="s">
        <v>1952</v>
      </c>
      <c r="K5395" t="b">
        <v>1</v>
      </c>
      <c r="L5395">
        <v>18</v>
      </c>
      <c r="M5395" s="2" t="str">
        <f>IF(H5395="","",IF(LEN(VLOOKUP($H5395,injury_groups!$A:$F,2,FALSE))=0,"",VLOOKUP($H5395,injury_groups!$A:$F,2,FALSE)))</f>
        <v>arm</v>
      </c>
      <c r="N5395" s="2" t="str">
        <f>IF(H5395="","",IF(LEN(VLOOKUP($H5395,injury_groups!$A:$F,3,FALSE))=0,"",VLOOKUP($H5395,injury_groups!$A:$F,3,FALSE)))</f>
        <v/>
      </c>
      <c r="O5395" s="2">
        <f>IF(H5395="",0,VLOOKUP($H5395,injury_groups!$A:$F,4,FALSE))</f>
        <v>1</v>
      </c>
      <c r="P5395" s="2">
        <f>IF(H5395="",0,VLOOKUP($H5395,injury_groups!$A:$F,5,FALSE))</f>
        <v>0</v>
      </c>
      <c r="Q5395" s="4" t="str">
        <f>IF(H5395="","",IF(LEN(VLOOKUP($H5395,injury_groups!$A:$F,6,FALSE))=0,"",VLOOKUP($H5395,injury_groups!$A:$F,6,FALSE)))</f>
        <v/>
      </c>
    </row>
    <row r="5396" spans="1:17" x14ac:dyDescent="0.2">
      <c r="A5396" s="1">
        <v>284686</v>
      </c>
      <c r="B5396">
        <v>21507</v>
      </c>
      <c r="C5396" t="s">
        <v>1705</v>
      </c>
      <c r="D5396">
        <v>2021</v>
      </c>
      <c r="E5396">
        <v>14</v>
      </c>
      <c r="F5396">
        <v>22</v>
      </c>
      <c r="G5396">
        <v>24</v>
      </c>
      <c r="H5396" t="s">
        <v>1754</v>
      </c>
      <c r="I5396" t="s">
        <v>1841</v>
      </c>
      <c r="J5396" t="s">
        <v>1958</v>
      </c>
      <c r="K5396" t="b">
        <v>1</v>
      </c>
      <c r="L5396">
        <v>19</v>
      </c>
      <c r="M5396" s="2" t="str">
        <f>IF(H5396="","",IF(LEN(VLOOKUP($H5396,injury_groups!$A:$F,2,FALSE))=0,"",VLOOKUP($H5396,injury_groups!$A:$F,2,FALSE)))</f>
        <v>arm</v>
      </c>
      <c r="N5396" s="2" t="str">
        <f>IF(H5396="","",IF(LEN(VLOOKUP($H5396,injury_groups!$A:$F,3,FALSE))=0,"",VLOOKUP($H5396,injury_groups!$A:$F,3,FALSE)))</f>
        <v/>
      </c>
      <c r="O5396" s="2">
        <f>IF(H5396="",0,VLOOKUP($H5396,injury_groups!$A:$F,4,FALSE))</f>
        <v>1</v>
      </c>
      <c r="P5396" s="2">
        <f>IF(H5396="",0,VLOOKUP($H5396,injury_groups!$A:$F,5,FALSE))</f>
        <v>0</v>
      </c>
      <c r="Q5396" s="4" t="str">
        <f>IF(H5396="","",IF(LEN(VLOOKUP($H5396,injury_groups!$A:$F,6,FALSE))=0,"",VLOOKUP($H5396,injury_groups!$A:$F,6,FALSE)))</f>
        <v/>
      </c>
    </row>
    <row r="5397" spans="1:17" x14ac:dyDescent="0.2">
      <c r="A5397" s="1">
        <v>285507</v>
      </c>
      <c r="B5397">
        <v>21507</v>
      </c>
      <c r="C5397" t="s">
        <v>1705</v>
      </c>
      <c r="D5397">
        <v>2021</v>
      </c>
      <c r="E5397">
        <v>15</v>
      </c>
      <c r="F5397">
        <v>22</v>
      </c>
      <c r="G5397">
        <v>33</v>
      </c>
      <c r="H5397" t="s">
        <v>1754</v>
      </c>
      <c r="I5397" t="s">
        <v>1841</v>
      </c>
      <c r="J5397" t="s">
        <v>1976</v>
      </c>
      <c r="K5397" t="b">
        <v>1</v>
      </c>
      <c r="L5397">
        <v>20</v>
      </c>
      <c r="M5397" s="2" t="str">
        <f>IF(H5397="","",IF(LEN(VLOOKUP($H5397,injury_groups!$A:$F,2,FALSE))=0,"",VLOOKUP($H5397,injury_groups!$A:$F,2,FALSE)))</f>
        <v>arm</v>
      </c>
      <c r="N5397" s="2" t="str">
        <f>IF(H5397="","",IF(LEN(VLOOKUP($H5397,injury_groups!$A:$F,3,FALSE))=0,"",VLOOKUP($H5397,injury_groups!$A:$F,3,FALSE)))</f>
        <v/>
      </c>
      <c r="O5397" s="2">
        <f>IF(H5397="",0,VLOOKUP($H5397,injury_groups!$A:$F,4,FALSE))</f>
        <v>1</v>
      </c>
      <c r="P5397" s="2">
        <f>IF(H5397="",0,VLOOKUP($H5397,injury_groups!$A:$F,5,FALSE))</f>
        <v>0</v>
      </c>
      <c r="Q5397" s="4" t="str">
        <f>IF(H5397="","",IF(LEN(VLOOKUP($H5397,injury_groups!$A:$F,6,FALSE))=0,"",VLOOKUP($H5397,injury_groups!$A:$F,6,FALSE)))</f>
        <v/>
      </c>
    </row>
    <row r="5398" spans="1:17" x14ac:dyDescent="0.2">
      <c r="A5398" s="1">
        <v>286500</v>
      </c>
      <c r="B5398">
        <v>21507</v>
      </c>
      <c r="C5398" t="s">
        <v>1705</v>
      </c>
      <c r="D5398">
        <v>2021</v>
      </c>
      <c r="E5398">
        <v>16</v>
      </c>
      <c r="F5398">
        <v>22</v>
      </c>
      <c r="G5398">
        <v>19</v>
      </c>
      <c r="H5398" t="s">
        <v>1754</v>
      </c>
      <c r="I5398" t="s">
        <v>1841</v>
      </c>
      <c r="J5398" t="s">
        <v>1987</v>
      </c>
      <c r="K5398" t="b">
        <v>1</v>
      </c>
      <c r="L5398">
        <v>21</v>
      </c>
      <c r="M5398" s="2" t="str">
        <f>IF(H5398="","",IF(LEN(VLOOKUP($H5398,injury_groups!$A:$F,2,FALSE))=0,"",VLOOKUP($H5398,injury_groups!$A:$F,2,FALSE)))</f>
        <v>arm</v>
      </c>
      <c r="N5398" s="2" t="str">
        <f>IF(H5398="","",IF(LEN(VLOOKUP($H5398,injury_groups!$A:$F,3,FALSE))=0,"",VLOOKUP($H5398,injury_groups!$A:$F,3,FALSE)))</f>
        <v/>
      </c>
      <c r="O5398" s="2">
        <f>IF(H5398="",0,VLOOKUP($H5398,injury_groups!$A:$F,4,FALSE))</f>
        <v>1</v>
      </c>
      <c r="P5398" s="2">
        <f>IF(H5398="",0,VLOOKUP($H5398,injury_groups!$A:$F,5,FALSE))</f>
        <v>0</v>
      </c>
      <c r="Q5398" s="4" t="str">
        <f>IF(H5398="","",IF(LEN(VLOOKUP($H5398,injury_groups!$A:$F,6,FALSE))=0,"",VLOOKUP($H5398,injury_groups!$A:$F,6,FALSE)))</f>
        <v/>
      </c>
    </row>
    <row r="5399" spans="1:17" x14ac:dyDescent="0.2">
      <c r="A5399" s="1">
        <v>287502</v>
      </c>
      <c r="B5399">
        <v>21507</v>
      </c>
      <c r="C5399" t="s">
        <v>1705</v>
      </c>
      <c r="D5399">
        <v>2021</v>
      </c>
      <c r="E5399">
        <v>17</v>
      </c>
      <c r="F5399">
        <v>22</v>
      </c>
      <c r="G5399">
        <v>5</v>
      </c>
      <c r="H5399" t="s">
        <v>1754</v>
      </c>
      <c r="I5399" t="s">
        <v>1841</v>
      </c>
      <c r="J5399" t="s">
        <v>1990</v>
      </c>
      <c r="K5399" t="b">
        <v>1</v>
      </c>
      <c r="L5399">
        <v>22</v>
      </c>
      <c r="M5399" s="2" t="str">
        <f>IF(H5399="","",IF(LEN(VLOOKUP($H5399,injury_groups!$A:$F,2,FALSE))=0,"",VLOOKUP($H5399,injury_groups!$A:$F,2,FALSE)))</f>
        <v>arm</v>
      </c>
      <c r="N5399" s="2" t="str">
        <f>IF(H5399="","",IF(LEN(VLOOKUP($H5399,injury_groups!$A:$F,3,FALSE))=0,"",VLOOKUP($H5399,injury_groups!$A:$F,3,FALSE)))</f>
        <v/>
      </c>
      <c r="O5399" s="2">
        <f>IF(H5399="",0,VLOOKUP($H5399,injury_groups!$A:$F,4,FALSE))</f>
        <v>1</v>
      </c>
      <c r="P5399" s="2">
        <f>IF(H5399="",0,VLOOKUP($H5399,injury_groups!$A:$F,5,FALSE))</f>
        <v>0</v>
      </c>
      <c r="Q5399" s="4" t="str">
        <f>IF(H5399="","",IF(LEN(VLOOKUP($H5399,injury_groups!$A:$F,6,FALSE))=0,"",VLOOKUP($H5399,injury_groups!$A:$F,6,FALSE)))</f>
        <v/>
      </c>
    </row>
    <row r="5400" spans="1:17" x14ac:dyDescent="0.2">
      <c r="A5400" s="1">
        <v>275374</v>
      </c>
      <c r="B5400">
        <v>21507</v>
      </c>
      <c r="C5400" t="s">
        <v>1706</v>
      </c>
      <c r="D5400">
        <v>2021</v>
      </c>
      <c r="E5400">
        <v>3</v>
      </c>
      <c r="F5400">
        <v>22</v>
      </c>
      <c r="H5400" t="s">
        <v>1754</v>
      </c>
      <c r="I5400" t="s">
        <v>1841</v>
      </c>
      <c r="J5400" t="s">
        <v>2043</v>
      </c>
      <c r="K5400" t="b">
        <v>1</v>
      </c>
      <c r="L5400">
        <v>3</v>
      </c>
      <c r="M5400" s="2" t="str">
        <f>IF(H5400="","",IF(LEN(VLOOKUP($H5400,injury_groups!$A:$F,2,FALSE))=0,"",VLOOKUP($H5400,injury_groups!$A:$F,2,FALSE)))</f>
        <v>arm</v>
      </c>
      <c r="N5400" s="2" t="str">
        <f>IF(H5400="","",IF(LEN(VLOOKUP($H5400,injury_groups!$A:$F,3,FALSE))=0,"",VLOOKUP($H5400,injury_groups!$A:$F,3,FALSE)))</f>
        <v/>
      </c>
      <c r="O5400" s="2">
        <f>IF(H5400="",0,VLOOKUP($H5400,injury_groups!$A:$F,4,FALSE))</f>
        <v>1</v>
      </c>
      <c r="P5400" s="2">
        <f>IF(H5400="",0,VLOOKUP($H5400,injury_groups!$A:$F,5,FALSE))</f>
        <v>0</v>
      </c>
      <c r="Q5400" s="4" t="str">
        <f>IF(H5400="","",IF(LEN(VLOOKUP($H5400,injury_groups!$A:$F,6,FALSE))=0,"",VLOOKUP($H5400,injury_groups!$A:$F,6,FALSE)))</f>
        <v/>
      </c>
    </row>
    <row r="5401" spans="1:17" x14ac:dyDescent="0.2">
      <c r="A5401" s="1">
        <v>275086</v>
      </c>
      <c r="B5401">
        <v>21514</v>
      </c>
      <c r="C5401" t="s">
        <v>1706</v>
      </c>
      <c r="D5401">
        <v>2021</v>
      </c>
      <c r="E5401">
        <v>2</v>
      </c>
      <c r="F5401">
        <v>24</v>
      </c>
      <c r="G5401">
        <v>12</v>
      </c>
      <c r="H5401" t="s">
        <v>1708</v>
      </c>
      <c r="I5401" t="s">
        <v>1841</v>
      </c>
      <c r="J5401" t="s">
        <v>2033</v>
      </c>
      <c r="K5401" t="b">
        <v>1</v>
      </c>
      <c r="L5401">
        <v>2</v>
      </c>
      <c r="M5401" s="2" t="str">
        <f>IF(H5401="","",IF(LEN(VLOOKUP($H5401,injury_groups!$A:$F,2,FALSE))=0,"",VLOOKUP($H5401,injury_groups!$A:$F,2,FALSE)))</f>
        <v/>
      </c>
      <c r="N5401" s="2" t="str">
        <f>IF(H5401="","",IF(LEN(VLOOKUP($H5401,injury_groups!$A:$F,3,FALSE))=0,"",VLOOKUP($H5401,injury_groups!$A:$F,3,FALSE)))</f>
        <v/>
      </c>
      <c r="O5401" s="2">
        <f>IF(H5401="",0,VLOOKUP($H5401,injury_groups!$A:$F,4,FALSE))</f>
        <v>0</v>
      </c>
      <c r="P5401" s="2">
        <f>IF(H5401="",0,VLOOKUP($H5401,injury_groups!$A:$F,5,FALSE))</f>
        <v>0</v>
      </c>
      <c r="Q5401" s="4" t="str">
        <f>IF(H5401="","",IF(LEN(VLOOKUP($H5401,injury_groups!$A:$F,6,FALSE))=0,"",VLOOKUP($H5401,injury_groups!$A:$F,6,FALSE)))</f>
        <v/>
      </c>
    </row>
    <row r="5402" spans="1:17" x14ac:dyDescent="0.2">
      <c r="A5402" s="1">
        <v>275289</v>
      </c>
      <c r="B5402">
        <v>21514</v>
      </c>
      <c r="C5402" t="s">
        <v>1706</v>
      </c>
      <c r="D5402">
        <v>2021</v>
      </c>
      <c r="E5402">
        <v>3</v>
      </c>
      <c r="F5402">
        <v>24</v>
      </c>
      <c r="G5402">
        <v>26</v>
      </c>
      <c r="H5402" t="s">
        <v>1708</v>
      </c>
      <c r="I5402" t="s">
        <v>1841</v>
      </c>
      <c r="J5402" t="s">
        <v>2044</v>
      </c>
      <c r="K5402" t="b">
        <v>1</v>
      </c>
      <c r="L5402">
        <v>3</v>
      </c>
      <c r="M5402" s="2" t="str">
        <f>IF(H5402="","",IF(LEN(VLOOKUP($H5402,injury_groups!$A:$F,2,FALSE))=0,"",VLOOKUP($H5402,injury_groups!$A:$F,2,FALSE)))</f>
        <v/>
      </c>
      <c r="N5402" s="2" t="str">
        <f>IF(H5402="","",IF(LEN(VLOOKUP($H5402,injury_groups!$A:$F,3,FALSE))=0,"",VLOOKUP($H5402,injury_groups!$A:$F,3,FALSE)))</f>
        <v/>
      </c>
      <c r="O5402" s="2">
        <f>IF(H5402="",0,VLOOKUP($H5402,injury_groups!$A:$F,4,FALSE))</f>
        <v>0</v>
      </c>
      <c r="P5402" s="2">
        <f>IF(H5402="",0,VLOOKUP($H5402,injury_groups!$A:$F,5,FALSE))</f>
        <v>0</v>
      </c>
      <c r="Q5402" s="4" t="str">
        <f>IF(H5402="","",IF(LEN(VLOOKUP($H5402,injury_groups!$A:$F,6,FALSE))=0,"",VLOOKUP($H5402,injury_groups!$A:$F,6,FALSE)))</f>
        <v/>
      </c>
    </row>
    <row r="5403" spans="1:17" x14ac:dyDescent="0.2">
      <c r="A5403" s="1">
        <v>284078</v>
      </c>
      <c r="B5403">
        <v>21519</v>
      </c>
      <c r="C5403" t="s">
        <v>1705</v>
      </c>
      <c r="D5403">
        <v>2021</v>
      </c>
      <c r="E5403">
        <v>13</v>
      </c>
      <c r="F5403">
        <v>35</v>
      </c>
      <c r="G5403">
        <v>25</v>
      </c>
      <c r="H5403" t="s">
        <v>1720</v>
      </c>
      <c r="I5403" t="s">
        <v>1841</v>
      </c>
      <c r="J5403" t="s">
        <v>1956</v>
      </c>
      <c r="K5403" t="b">
        <v>1</v>
      </c>
      <c r="L5403">
        <v>18</v>
      </c>
      <c r="M5403" s="2" t="str">
        <f>IF(H5403="","",IF(LEN(VLOOKUP($H5403,injury_groups!$A:$F,2,FALSE))=0,"",VLOOKUP($H5403,injury_groups!$A:$F,2,FALSE)))</f>
        <v>hamstring</v>
      </c>
      <c r="N5403" s="2" t="str">
        <f>IF(H5403="","",IF(LEN(VLOOKUP($H5403,injury_groups!$A:$F,3,FALSE))=0,"",VLOOKUP($H5403,injury_groups!$A:$F,3,FALSE)))</f>
        <v/>
      </c>
      <c r="O5403" s="2">
        <f>IF(H5403="",0,VLOOKUP($H5403,injury_groups!$A:$F,4,FALSE))</f>
        <v>1</v>
      </c>
      <c r="P5403" s="2">
        <f>IF(H5403="",0,VLOOKUP($H5403,injury_groups!$A:$F,5,FALSE))</f>
        <v>0</v>
      </c>
      <c r="Q5403" s="4" t="str">
        <f>IF(H5403="","",IF(LEN(VLOOKUP($H5403,injury_groups!$A:$F,6,FALSE))=0,"",VLOOKUP($H5403,injury_groups!$A:$F,6,FALSE)))</f>
        <v/>
      </c>
    </row>
    <row r="5404" spans="1:17" x14ac:dyDescent="0.2">
      <c r="A5404" s="1">
        <v>284861</v>
      </c>
      <c r="B5404">
        <v>21519</v>
      </c>
      <c r="C5404" t="s">
        <v>1705</v>
      </c>
      <c r="D5404">
        <v>2021</v>
      </c>
      <c r="E5404">
        <v>14</v>
      </c>
      <c r="F5404">
        <v>35</v>
      </c>
      <c r="G5404">
        <v>9</v>
      </c>
      <c r="H5404" t="s">
        <v>1720</v>
      </c>
      <c r="I5404" t="s">
        <v>1841</v>
      </c>
      <c r="J5404" t="s">
        <v>1958</v>
      </c>
      <c r="K5404" t="b">
        <v>1</v>
      </c>
      <c r="L5404">
        <v>19</v>
      </c>
      <c r="M5404" s="2" t="str">
        <f>IF(H5404="","",IF(LEN(VLOOKUP($H5404,injury_groups!$A:$F,2,FALSE))=0,"",VLOOKUP($H5404,injury_groups!$A:$F,2,FALSE)))</f>
        <v>hamstring</v>
      </c>
      <c r="N5404" s="2" t="str">
        <f>IF(H5404="","",IF(LEN(VLOOKUP($H5404,injury_groups!$A:$F,3,FALSE))=0,"",VLOOKUP($H5404,injury_groups!$A:$F,3,FALSE)))</f>
        <v/>
      </c>
      <c r="O5404" s="2">
        <f>IF(H5404="",0,VLOOKUP($H5404,injury_groups!$A:$F,4,FALSE))</f>
        <v>1</v>
      </c>
      <c r="P5404" s="2">
        <f>IF(H5404="",0,VLOOKUP($H5404,injury_groups!$A:$F,5,FALSE))</f>
        <v>0</v>
      </c>
      <c r="Q5404" s="4" t="str">
        <f>IF(H5404="","",IF(LEN(VLOOKUP($H5404,injury_groups!$A:$F,6,FALSE))=0,"",VLOOKUP($H5404,injury_groups!$A:$F,6,FALSE)))</f>
        <v/>
      </c>
    </row>
    <row r="5405" spans="1:17" x14ac:dyDescent="0.2">
      <c r="A5405" s="1">
        <v>285509</v>
      </c>
      <c r="B5405">
        <v>21519</v>
      </c>
      <c r="C5405" t="s">
        <v>1705</v>
      </c>
      <c r="D5405">
        <v>2021</v>
      </c>
      <c r="E5405">
        <v>15</v>
      </c>
      <c r="F5405">
        <v>35</v>
      </c>
      <c r="G5405">
        <v>26</v>
      </c>
      <c r="H5405" t="s">
        <v>1720</v>
      </c>
      <c r="I5405" t="s">
        <v>1841</v>
      </c>
      <c r="J5405" t="s">
        <v>1975</v>
      </c>
      <c r="K5405" t="b">
        <v>1</v>
      </c>
      <c r="L5405">
        <v>20</v>
      </c>
      <c r="M5405" s="2" t="str">
        <f>IF(H5405="","",IF(LEN(VLOOKUP($H5405,injury_groups!$A:$F,2,FALSE))=0,"",VLOOKUP($H5405,injury_groups!$A:$F,2,FALSE)))</f>
        <v>hamstring</v>
      </c>
      <c r="N5405" s="2" t="str">
        <f>IF(H5405="","",IF(LEN(VLOOKUP($H5405,injury_groups!$A:$F,3,FALSE))=0,"",VLOOKUP($H5405,injury_groups!$A:$F,3,FALSE)))</f>
        <v/>
      </c>
      <c r="O5405" s="2">
        <f>IF(H5405="",0,VLOOKUP($H5405,injury_groups!$A:$F,4,FALSE))</f>
        <v>1</v>
      </c>
      <c r="P5405" s="2">
        <f>IF(H5405="",0,VLOOKUP($H5405,injury_groups!$A:$F,5,FALSE))</f>
        <v>0</v>
      </c>
      <c r="Q5405" s="4" t="str">
        <f>IF(H5405="","",IF(LEN(VLOOKUP($H5405,injury_groups!$A:$F,6,FALSE))=0,"",VLOOKUP($H5405,injury_groups!$A:$F,6,FALSE)))</f>
        <v/>
      </c>
    </row>
    <row r="5406" spans="1:17" x14ac:dyDescent="0.2">
      <c r="A5406" s="1">
        <v>275025</v>
      </c>
      <c r="B5406">
        <v>21526</v>
      </c>
      <c r="C5406" t="s">
        <v>1706</v>
      </c>
      <c r="D5406">
        <v>2021</v>
      </c>
      <c r="E5406">
        <v>2</v>
      </c>
      <c r="F5406">
        <v>12</v>
      </c>
      <c r="G5406">
        <v>24</v>
      </c>
      <c r="H5406" t="s">
        <v>1722</v>
      </c>
      <c r="I5406" t="s">
        <v>1841</v>
      </c>
      <c r="J5406" t="s">
        <v>2033</v>
      </c>
      <c r="K5406" t="b">
        <v>1</v>
      </c>
      <c r="L5406">
        <v>2</v>
      </c>
      <c r="M5406" s="2" t="str">
        <f>IF(H5406="","",IF(LEN(VLOOKUP($H5406,injury_groups!$A:$F,2,FALSE))=0,"",VLOOKUP($H5406,injury_groups!$A:$F,2,FALSE)))</f>
        <v xml:space="preserve">shoulder </v>
      </c>
      <c r="N5406" s="2" t="str">
        <f>IF(H5406="","",IF(LEN(VLOOKUP($H5406,injury_groups!$A:$F,3,FALSE))=0,"",VLOOKUP($H5406,injury_groups!$A:$F,3,FALSE)))</f>
        <v/>
      </c>
      <c r="O5406" s="2">
        <f>IF(H5406="",0,VLOOKUP($H5406,injury_groups!$A:$F,4,FALSE))</f>
        <v>1</v>
      </c>
      <c r="P5406" s="2">
        <f>IF(H5406="",0,VLOOKUP($H5406,injury_groups!$A:$F,5,FALSE))</f>
        <v>0</v>
      </c>
      <c r="Q5406" s="4" t="str">
        <f>IF(H5406="","",IF(LEN(VLOOKUP($H5406,injury_groups!$A:$F,6,FALSE))=0,"",VLOOKUP($H5406,injury_groups!$A:$F,6,FALSE)))</f>
        <v/>
      </c>
    </row>
    <row r="5407" spans="1:17" x14ac:dyDescent="0.2">
      <c r="A5407" s="1">
        <v>288102</v>
      </c>
      <c r="B5407">
        <v>21528</v>
      </c>
      <c r="C5407" t="s">
        <v>1705</v>
      </c>
      <c r="D5407">
        <v>2021</v>
      </c>
      <c r="E5407">
        <v>17</v>
      </c>
      <c r="F5407">
        <v>28</v>
      </c>
      <c r="G5407">
        <v>8</v>
      </c>
      <c r="H5407" t="s">
        <v>1710</v>
      </c>
      <c r="I5407" t="s">
        <v>1841</v>
      </c>
      <c r="J5407" t="s">
        <v>1993</v>
      </c>
      <c r="K5407" t="b">
        <v>1</v>
      </c>
      <c r="L5407">
        <v>22</v>
      </c>
      <c r="M5407" s="2" t="str">
        <f>IF(H5407="","",IF(LEN(VLOOKUP($H5407,injury_groups!$A:$F,2,FALSE))=0,"",VLOOKUP($H5407,injury_groups!$A:$F,2,FALSE)))</f>
        <v/>
      </c>
      <c r="N5407" s="2" t="str">
        <f>IF(H5407="","",IF(LEN(VLOOKUP($H5407,injury_groups!$A:$F,3,FALSE))=0,"",VLOOKUP($H5407,injury_groups!$A:$F,3,FALSE)))</f>
        <v/>
      </c>
      <c r="O5407" s="2">
        <f>IF(H5407="",0,VLOOKUP($H5407,injury_groups!$A:$F,4,FALSE))</f>
        <v>0</v>
      </c>
      <c r="P5407" s="2">
        <f>IF(H5407="",0,VLOOKUP($H5407,injury_groups!$A:$F,5,FALSE))</f>
        <v>1</v>
      </c>
      <c r="Q5407" s="4" t="str">
        <f>IF(H5407="","",IF(LEN(VLOOKUP($H5407,injury_groups!$A:$F,6,FALSE))=0,"",VLOOKUP($H5407,injury_groups!$A:$F,6,FALSE)))</f>
        <v/>
      </c>
    </row>
    <row r="5408" spans="1:17" x14ac:dyDescent="0.2">
      <c r="A5408" s="1">
        <v>276092</v>
      </c>
      <c r="B5408">
        <v>21536</v>
      </c>
      <c r="C5408" t="s">
        <v>1705</v>
      </c>
      <c r="D5408">
        <v>2021</v>
      </c>
      <c r="E5408">
        <v>2</v>
      </c>
      <c r="F5408">
        <v>11</v>
      </c>
      <c r="G5408">
        <v>12</v>
      </c>
      <c r="H5408" t="s">
        <v>1723</v>
      </c>
      <c r="I5408" t="s">
        <v>1841</v>
      </c>
      <c r="J5408" t="s">
        <v>1863</v>
      </c>
      <c r="K5408" t="b">
        <v>1</v>
      </c>
      <c r="L5408">
        <v>7</v>
      </c>
      <c r="M5408" s="2" t="str">
        <f>IF(H5408="","",IF(LEN(VLOOKUP($H5408,injury_groups!$A:$F,2,FALSE))=0,"",VLOOKUP($H5408,injury_groups!$A:$F,2,FALSE)))</f>
        <v>head</v>
      </c>
      <c r="N5408" s="2" t="str">
        <f>IF(H5408="","",IF(LEN(VLOOKUP($H5408,injury_groups!$A:$F,3,FALSE))=0,"",VLOOKUP($H5408,injury_groups!$A:$F,3,FALSE)))</f>
        <v/>
      </c>
      <c r="O5408" s="2">
        <f>IF(H5408="",0,VLOOKUP($H5408,injury_groups!$A:$F,4,FALSE))</f>
        <v>1</v>
      </c>
      <c r="P5408" s="2">
        <f>IF(H5408="",0,VLOOKUP($H5408,injury_groups!$A:$F,5,FALSE))</f>
        <v>0</v>
      </c>
      <c r="Q5408" s="4" t="str">
        <f>IF(H5408="","",IF(LEN(VLOOKUP($H5408,injury_groups!$A:$F,6,FALSE))=0,"",VLOOKUP($H5408,injury_groups!$A:$F,6,FALSE)))</f>
        <v/>
      </c>
    </row>
    <row r="5409" spans="1:17" x14ac:dyDescent="0.2">
      <c r="A5409" s="1">
        <v>276724</v>
      </c>
      <c r="B5409">
        <v>21536</v>
      </c>
      <c r="C5409" t="s">
        <v>1705</v>
      </c>
      <c r="D5409">
        <v>2021</v>
      </c>
      <c r="E5409">
        <v>3</v>
      </c>
      <c r="F5409">
        <v>11</v>
      </c>
      <c r="G5409">
        <v>3</v>
      </c>
      <c r="H5409" t="s">
        <v>1733</v>
      </c>
      <c r="I5409" t="s">
        <v>1841</v>
      </c>
      <c r="J5409" t="s">
        <v>1867</v>
      </c>
      <c r="K5409" t="b">
        <v>1</v>
      </c>
      <c r="L5409">
        <v>8</v>
      </c>
      <c r="M5409" s="2" t="str">
        <f>IF(H5409="","",IF(LEN(VLOOKUP($H5409,injury_groups!$A:$F,2,FALSE))=0,"",VLOOKUP($H5409,injury_groups!$A:$F,2,FALSE)))</f>
        <v>head</v>
      </c>
      <c r="N5409" s="2" t="str">
        <f>IF(H5409="","",IF(LEN(VLOOKUP($H5409,injury_groups!$A:$F,3,FALSE))=0,"",VLOOKUP($H5409,injury_groups!$A:$F,3,FALSE)))</f>
        <v/>
      </c>
      <c r="O5409" s="2">
        <f>IF(H5409="",0,VLOOKUP($H5409,injury_groups!$A:$F,4,FALSE))</f>
        <v>1</v>
      </c>
      <c r="P5409" s="2">
        <f>IF(H5409="",0,VLOOKUP($H5409,injury_groups!$A:$F,5,FALSE))</f>
        <v>0</v>
      </c>
      <c r="Q5409" s="4" t="str">
        <f>IF(H5409="","",IF(LEN(VLOOKUP($H5409,injury_groups!$A:$F,6,FALSE))=0,"",VLOOKUP($H5409,injury_groups!$A:$F,6,FALSE)))</f>
        <v/>
      </c>
    </row>
    <row r="5410" spans="1:17" x14ac:dyDescent="0.2">
      <c r="A5410" s="1">
        <v>277376</v>
      </c>
      <c r="B5410">
        <v>21536</v>
      </c>
      <c r="C5410" t="s">
        <v>1705</v>
      </c>
      <c r="D5410">
        <v>2021</v>
      </c>
      <c r="E5410">
        <v>4</v>
      </c>
      <c r="F5410">
        <v>11</v>
      </c>
      <c r="G5410">
        <v>6</v>
      </c>
      <c r="H5410" t="s">
        <v>1733</v>
      </c>
      <c r="I5410" t="s">
        <v>1841</v>
      </c>
      <c r="J5410" t="s">
        <v>1874</v>
      </c>
      <c r="K5410" t="b">
        <v>1</v>
      </c>
      <c r="L5410">
        <v>9</v>
      </c>
      <c r="M5410" s="2" t="str">
        <f>IF(H5410="","",IF(LEN(VLOOKUP($H5410,injury_groups!$A:$F,2,FALSE))=0,"",VLOOKUP($H5410,injury_groups!$A:$F,2,FALSE)))</f>
        <v>head</v>
      </c>
      <c r="N5410" s="2" t="str">
        <f>IF(H5410="","",IF(LEN(VLOOKUP($H5410,injury_groups!$A:$F,3,FALSE))=0,"",VLOOKUP($H5410,injury_groups!$A:$F,3,FALSE)))</f>
        <v/>
      </c>
      <c r="O5410" s="2">
        <f>IF(H5410="",0,VLOOKUP($H5410,injury_groups!$A:$F,4,FALSE))</f>
        <v>1</v>
      </c>
      <c r="P5410" s="2">
        <f>IF(H5410="",0,VLOOKUP($H5410,injury_groups!$A:$F,5,FALSE))</f>
        <v>0</v>
      </c>
      <c r="Q5410" s="4" t="str">
        <f>IF(H5410="","",IF(LEN(VLOOKUP($H5410,injury_groups!$A:$F,6,FALSE))=0,"",VLOOKUP($H5410,injury_groups!$A:$F,6,FALSE)))</f>
        <v/>
      </c>
    </row>
    <row r="5411" spans="1:17" x14ac:dyDescent="0.2">
      <c r="A5411" s="1">
        <v>278024</v>
      </c>
      <c r="B5411">
        <v>21536</v>
      </c>
      <c r="C5411" t="s">
        <v>1705</v>
      </c>
      <c r="D5411">
        <v>2021</v>
      </c>
      <c r="E5411">
        <v>5</v>
      </c>
      <c r="F5411">
        <v>11</v>
      </c>
      <c r="G5411">
        <v>20</v>
      </c>
      <c r="H5411" t="s">
        <v>1733</v>
      </c>
      <c r="I5411" t="s">
        <v>1841</v>
      </c>
      <c r="J5411" t="s">
        <v>1884</v>
      </c>
      <c r="K5411" t="b">
        <v>1</v>
      </c>
      <c r="L5411">
        <v>10</v>
      </c>
      <c r="M5411" s="2" t="str">
        <f>IF(H5411="","",IF(LEN(VLOOKUP($H5411,injury_groups!$A:$F,2,FALSE))=0,"",VLOOKUP($H5411,injury_groups!$A:$F,2,FALSE)))</f>
        <v>head</v>
      </c>
      <c r="N5411" s="2" t="str">
        <f>IF(H5411="","",IF(LEN(VLOOKUP($H5411,injury_groups!$A:$F,3,FALSE))=0,"",VLOOKUP($H5411,injury_groups!$A:$F,3,FALSE)))</f>
        <v/>
      </c>
      <c r="O5411" s="2">
        <f>IF(H5411="",0,VLOOKUP($H5411,injury_groups!$A:$F,4,FALSE))</f>
        <v>1</v>
      </c>
      <c r="P5411" s="2">
        <f>IF(H5411="",0,VLOOKUP($H5411,injury_groups!$A:$F,5,FALSE))</f>
        <v>0</v>
      </c>
      <c r="Q5411" s="4" t="str">
        <f>IF(H5411="","",IF(LEN(VLOOKUP($H5411,injury_groups!$A:$F,6,FALSE))=0,"",VLOOKUP($H5411,injury_groups!$A:$F,6,FALSE)))</f>
        <v/>
      </c>
    </row>
    <row r="5412" spans="1:17" x14ac:dyDescent="0.2">
      <c r="A5412" s="1">
        <v>278726</v>
      </c>
      <c r="B5412">
        <v>21536</v>
      </c>
      <c r="C5412" t="s">
        <v>1705</v>
      </c>
      <c r="D5412">
        <v>2021</v>
      </c>
      <c r="E5412">
        <v>6</v>
      </c>
      <c r="F5412">
        <v>11</v>
      </c>
      <c r="G5412">
        <v>7</v>
      </c>
      <c r="H5412" t="s">
        <v>1733</v>
      </c>
      <c r="I5412" t="s">
        <v>1841</v>
      </c>
      <c r="J5412" t="s">
        <v>1889</v>
      </c>
      <c r="K5412" t="b">
        <v>1</v>
      </c>
      <c r="L5412">
        <v>11</v>
      </c>
      <c r="M5412" s="2" t="str">
        <f>IF(H5412="","",IF(LEN(VLOOKUP($H5412,injury_groups!$A:$F,2,FALSE))=0,"",VLOOKUP($H5412,injury_groups!$A:$F,2,FALSE)))</f>
        <v>head</v>
      </c>
      <c r="N5412" s="2" t="str">
        <f>IF(H5412="","",IF(LEN(VLOOKUP($H5412,injury_groups!$A:$F,3,FALSE))=0,"",VLOOKUP($H5412,injury_groups!$A:$F,3,FALSE)))</f>
        <v/>
      </c>
      <c r="O5412" s="2">
        <f>IF(H5412="",0,VLOOKUP($H5412,injury_groups!$A:$F,4,FALSE))</f>
        <v>1</v>
      </c>
      <c r="P5412" s="2">
        <f>IF(H5412="",0,VLOOKUP($H5412,injury_groups!$A:$F,5,FALSE))</f>
        <v>0</v>
      </c>
      <c r="Q5412" s="4" t="str">
        <f>IF(H5412="","",IF(LEN(VLOOKUP($H5412,injury_groups!$A:$F,6,FALSE))=0,"",VLOOKUP($H5412,injury_groups!$A:$F,6,FALSE)))</f>
        <v/>
      </c>
    </row>
    <row r="5413" spans="1:17" x14ac:dyDescent="0.2">
      <c r="A5413" s="1">
        <v>279446</v>
      </c>
      <c r="B5413">
        <v>21536</v>
      </c>
      <c r="C5413" t="s">
        <v>1705</v>
      </c>
      <c r="D5413">
        <v>2021</v>
      </c>
      <c r="E5413">
        <v>7</v>
      </c>
      <c r="F5413">
        <v>11</v>
      </c>
      <c r="G5413">
        <v>32</v>
      </c>
      <c r="H5413" t="s">
        <v>1733</v>
      </c>
      <c r="I5413" t="s">
        <v>1841</v>
      </c>
      <c r="J5413" t="s">
        <v>1901</v>
      </c>
      <c r="K5413" t="b">
        <v>1</v>
      </c>
      <c r="L5413">
        <v>12</v>
      </c>
      <c r="M5413" s="2" t="str">
        <f>IF(H5413="","",IF(LEN(VLOOKUP($H5413,injury_groups!$A:$F,2,FALSE))=0,"",VLOOKUP($H5413,injury_groups!$A:$F,2,FALSE)))</f>
        <v>head</v>
      </c>
      <c r="N5413" s="2" t="str">
        <f>IF(H5413="","",IF(LEN(VLOOKUP($H5413,injury_groups!$A:$F,3,FALSE))=0,"",VLOOKUP($H5413,injury_groups!$A:$F,3,FALSE)))</f>
        <v/>
      </c>
      <c r="O5413" s="2">
        <f>IF(H5413="",0,VLOOKUP($H5413,injury_groups!$A:$F,4,FALSE))</f>
        <v>1</v>
      </c>
      <c r="P5413" s="2">
        <f>IF(H5413="",0,VLOOKUP($H5413,injury_groups!$A:$F,5,FALSE))</f>
        <v>0</v>
      </c>
      <c r="Q5413" s="4" t="str">
        <f>IF(H5413="","",IF(LEN(VLOOKUP($H5413,injury_groups!$A:$F,6,FALSE))=0,"",VLOOKUP($H5413,injury_groups!$A:$F,6,FALSE)))</f>
        <v/>
      </c>
    </row>
    <row r="5414" spans="1:17" x14ac:dyDescent="0.2">
      <c r="A5414" s="1">
        <v>280123</v>
      </c>
      <c r="B5414">
        <v>21536</v>
      </c>
      <c r="C5414" t="s">
        <v>1705</v>
      </c>
      <c r="D5414">
        <v>2021</v>
      </c>
      <c r="E5414">
        <v>8</v>
      </c>
      <c r="F5414">
        <v>11</v>
      </c>
      <c r="G5414">
        <v>26</v>
      </c>
      <c r="H5414" t="s">
        <v>1733</v>
      </c>
      <c r="I5414" t="s">
        <v>1841</v>
      </c>
      <c r="J5414" t="s">
        <v>1905</v>
      </c>
      <c r="K5414" t="b">
        <v>1</v>
      </c>
      <c r="L5414">
        <v>13</v>
      </c>
      <c r="M5414" s="2" t="str">
        <f>IF(H5414="","",IF(LEN(VLOOKUP($H5414,injury_groups!$A:$F,2,FALSE))=0,"",VLOOKUP($H5414,injury_groups!$A:$F,2,FALSE)))</f>
        <v>head</v>
      </c>
      <c r="N5414" s="2" t="str">
        <f>IF(H5414="","",IF(LEN(VLOOKUP($H5414,injury_groups!$A:$F,3,FALSE))=0,"",VLOOKUP($H5414,injury_groups!$A:$F,3,FALSE)))</f>
        <v/>
      </c>
      <c r="O5414" s="2">
        <f>IF(H5414="",0,VLOOKUP($H5414,injury_groups!$A:$F,4,FALSE))</f>
        <v>1</v>
      </c>
      <c r="P5414" s="2">
        <f>IF(H5414="",0,VLOOKUP($H5414,injury_groups!$A:$F,5,FALSE))</f>
        <v>0</v>
      </c>
      <c r="Q5414" s="4" t="str">
        <f>IF(H5414="","",IF(LEN(VLOOKUP($H5414,injury_groups!$A:$F,6,FALSE))=0,"",VLOOKUP($H5414,injury_groups!$A:$F,6,FALSE)))</f>
        <v/>
      </c>
    </row>
    <row r="5415" spans="1:17" x14ac:dyDescent="0.2">
      <c r="A5415" s="1">
        <v>286897</v>
      </c>
      <c r="B5415">
        <v>21542</v>
      </c>
      <c r="C5415" t="s">
        <v>1705</v>
      </c>
      <c r="D5415">
        <v>2021</v>
      </c>
      <c r="E5415">
        <v>16</v>
      </c>
      <c r="F5415">
        <v>8</v>
      </c>
      <c r="G5415">
        <v>12</v>
      </c>
      <c r="H5415" t="s">
        <v>1710</v>
      </c>
      <c r="I5415" t="s">
        <v>1841</v>
      </c>
      <c r="J5415" t="s">
        <v>1981</v>
      </c>
      <c r="K5415" t="b">
        <v>1</v>
      </c>
      <c r="L5415">
        <v>21</v>
      </c>
      <c r="M5415" s="2" t="str">
        <f>IF(H5415="","",IF(LEN(VLOOKUP($H5415,injury_groups!$A:$F,2,FALSE))=0,"",VLOOKUP($H5415,injury_groups!$A:$F,2,FALSE)))</f>
        <v/>
      </c>
      <c r="N5415" s="2" t="str">
        <f>IF(H5415="","",IF(LEN(VLOOKUP($H5415,injury_groups!$A:$F,3,FALSE))=0,"",VLOOKUP($H5415,injury_groups!$A:$F,3,FALSE)))</f>
        <v/>
      </c>
      <c r="O5415" s="2">
        <f>IF(H5415="",0,VLOOKUP($H5415,injury_groups!$A:$F,4,FALSE))</f>
        <v>0</v>
      </c>
      <c r="P5415" s="2">
        <f>IF(H5415="",0,VLOOKUP($H5415,injury_groups!$A:$F,5,FALSE))</f>
        <v>1</v>
      </c>
      <c r="Q5415" s="4" t="str">
        <f>IF(H5415="","",IF(LEN(VLOOKUP($H5415,injury_groups!$A:$F,6,FALSE))=0,"",VLOOKUP($H5415,injury_groups!$A:$F,6,FALSE)))</f>
        <v/>
      </c>
    </row>
    <row r="5416" spans="1:17" x14ac:dyDescent="0.2">
      <c r="A5416" s="1">
        <v>285909</v>
      </c>
      <c r="B5416">
        <v>21588</v>
      </c>
      <c r="C5416" t="s">
        <v>1705</v>
      </c>
      <c r="D5416">
        <v>2021</v>
      </c>
      <c r="E5416">
        <v>15</v>
      </c>
      <c r="F5416">
        <v>32</v>
      </c>
      <c r="G5416">
        <v>30</v>
      </c>
      <c r="H5416" t="s">
        <v>1710</v>
      </c>
      <c r="I5416" t="s">
        <v>1841</v>
      </c>
      <c r="J5416" t="s">
        <v>1975</v>
      </c>
      <c r="K5416" t="b">
        <v>1</v>
      </c>
      <c r="L5416">
        <v>20</v>
      </c>
      <c r="M5416" s="2" t="str">
        <f>IF(H5416="","",IF(LEN(VLOOKUP($H5416,injury_groups!$A:$F,2,FALSE))=0,"",VLOOKUP($H5416,injury_groups!$A:$F,2,FALSE)))</f>
        <v/>
      </c>
      <c r="N5416" s="2" t="str">
        <f>IF(H5416="","",IF(LEN(VLOOKUP($H5416,injury_groups!$A:$F,3,FALSE))=0,"",VLOOKUP($H5416,injury_groups!$A:$F,3,FALSE)))</f>
        <v/>
      </c>
      <c r="O5416" s="2">
        <f>IF(H5416="",0,VLOOKUP($H5416,injury_groups!$A:$F,4,FALSE))</f>
        <v>0</v>
      </c>
      <c r="P5416" s="2">
        <f>IF(H5416="",0,VLOOKUP($H5416,injury_groups!$A:$F,5,FALSE))</f>
        <v>1</v>
      </c>
      <c r="Q5416" s="4" t="str">
        <f>IF(H5416="","",IF(LEN(VLOOKUP($H5416,injury_groups!$A:$F,6,FALSE))=0,"",VLOOKUP($H5416,injury_groups!$A:$F,6,FALSE)))</f>
        <v/>
      </c>
    </row>
    <row r="5417" spans="1:17" x14ac:dyDescent="0.2">
      <c r="A5417" s="1">
        <v>275082</v>
      </c>
      <c r="B5417">
        <v>21600</v>
      </c>
      <c r="C5417" t="s">
        <v>1706</v>
      </c>
      <c r="D5417">
        <v>2021</v>
      </c>
      <c r="E5417">
        <v>2</v>
      </c>
      <c r="F5417">
        <v>26</v>
      </c>
      <c r="G5417">
        <v>21</v>
      </c>
      <c r="H5417" t="s">
        <v>1731</v>
      </c>
      <c r="I5417" t="s">
        <v>1841</v>
      </c>
      <c r="J5417" t="s">
        <v>2039</v>
      </c>
      <c r="K5417" t="b">
        <v>1</v>
      </c>
      <c r="L5417">
        <v>2</v>
      </c>
      <c r="M5417" s="2" t="str">
        <f>IF(H5417="","",IF(LEN(VLOOKUP($H5417,injury_groups!$A:$F,2,FALSE))=0,"",VLOOKUP($H5417,injury_groups!$A:$F,2,FALSE)))</f>
        <v>arm</v>
      </c>
      <c r="N5417" s="2" t="str">
        <f>IF(H5417="","",IF(LEN(VLOOKUP($H5417,injury_groups!$A:$F,3,FALSE))=0,"",VLOOKUP($H5417,injury_groups!$A:$F,3,FALSE)))</f>
        <v/>
      </c>
      <c r="O5417" s="2">
        <f>IF(H5417="",0,VLOOKUP($H5417,injury_groups!$A:$F,4,FALSE))</f>
        <v>1</v>
      </c>
      <c r="P5417" s="2">
        <f>IF(H5417="",0,VLOOKUP($H5417,injury_groups!$A:$F,5,FALSE))</f>
        <v>0</v>
      </c>
      <c r="Q5417" s="4" t="str">
        <f>IF(H5417="","",IF(LEN(VLOOKUP($H5417,injury_groups!$A:$F,6,FALSE))=0,"",VLOOKUP($H5417,injury_groups!$A:$F,6,FALSE)))</f>
        <v/>
      </c>
    </row>
    <row r="5418" spans="1:17" x14ac:dyDescent="0.2">
      <c r="A5418" s="1">
        <v>275300</v>
      </c>
      <c r="B5418">
        <v>21600</v>
      </c>
      <c r="C5418" t="s">
        <v>1706</v>
      </c>
      <c r="D5418">
        <v>2021</v>
      </c>
      <c r="E5418">
        <v>3</v>
      </c>
      <c r="F5418">
        <v>26</v>
      </c>
      <c r="G5418">
        <v>24</v>
      </c>
      <c r="H5418" t="s">
        <v>1731</v>
      </c>
      <c r="I5418" t="s">
        <v>1841</v>
      </c>
      <c r="J5418" t="s">
        <v>2048</v>
      </c>
      <c r="K5418" t="b">
        <v>1</v>
      </c>
      <c r="L5418">
        <v>3</v>
      </c>
      <c r="M5418" s="2" t="str">
        <f>IF(H5418="","",IF(LEN(VLOOKUP($H5418,injury_groups!$A:$F,2,FALSE))=0,"",VLOOKUP($H5418,injury_groups!$A:$F,2,FALSE)))</f>
        <v>arm</v>
      </c>
      <c r="N5418" s="2" t="str">
        <f>IF(H5418="","",IF(LEN(VLOOKUP($H5418,injury_groups!$A:$F,3,FALSE))=0,"",VLOOKUP($H5418,injury_groups!$A:$F,3,FALSE)))</f>
        <v/>
      </c>
      <c r="O5418" s="2">
        <f>IF(H5418="",0,VLOOKUP($H5418,injury_groups!$A:$F,4,FALSE))</f>
        <v>1</v>
      </c>
      <c r="P5418" s="2">
        <f>IF(H5418="",0,VLOOKUP($H5418,injury_groups!$A:$F,5,FALSE))</f>
        <v>0</v>
      </c>
      <c r="Q5418" s="4" t="str">
        <f>IF(H5418="","",IF(LEN(VLOOKUP($H5418,injury_groups!$A:$F,6,FALSE))=0,"",VLOOKUP($H5418,injury_groups!$A:$F,6,FALSE)))</f>
        <v/>
      </c>
    </row>
    <row r="5419" spans="1:17" x14ac:dyDescent="0.2">
      <c r="A5419" s="1">
        <v>281666</v>
      </c>
      <c r="B5419">
        <v>21601</v>
      </c>
      <c r="C5419" t="s">
        <v>1705</v>
      </c>
      <c r="D5419">
        <v>2021</v>
      </c>
      <c r="E5419">
        <v>10</v>
      </c>
      <c r="F5419">
        <v>21</v>
      </c>
      <c r="G5419">
        <v>8</v>
      </c>
      <c r="H5419" t="s">
        <v>1733</v>
      </c>
      <c r="I5419" t="s">
        <v>1841</v>
      </c>
      <c r="J5419" t="s">
        <v>1920</v>
      </c>
      <c r="K5419" t="b">
        <v>1</v>
      </c>
      <c r="L5419">
        <v>15</v>
      </c>
      <c r="M5419" s="2" t="str">
        <f>IF(H5419="","",IF(LEN(VLOOKUP($H5419,injury_groups!$A:$F,2,FALSE))=0,"",VLOOKUP($H5419,injury_groups!$A:$F,2,FALSE)))</f>
        <v>head</v>
      </c>
      <c r="N5419" s="2" t="str">
        <f>IF(H5419="","",IF(LEN(VLOOKUP($H5419,injury_groups!$A:$F,3,FALSE))=0,"",VLOOKUP($H5419,injury_groups!$A:$F,3,FALSE)))</f>
        <v/>
      </c>
      <c r="O5419" s="2">
        <f>IF(H5419="",0,VLOOKUP($H5419,injury_groups!$A:$F,4,FALSE))</f>
        <v>1</v>
      </c>
      <c r="P5419" s="2">
        <f>IF(H5419="",0,VLOOKUP($H5419,injury_groups!$A:$F,5,FALSE))</f>
        <v>0</v>
      </c>
      <c r="Q5419" s="4" t="str">
        <f>IF(H5419="","",IF(LEN(VLOOKUP($H5419,injury_groups!$A:$F,6,FALSE))=0,"",VLOOKUP($H5419,injury_groups!$A:$F,6,FALSE)))</f>
        <v/>
      </c>
    </row>
    <row r="5420" spans="1:17" x14ac:dyDescent="0.2">
      <c r="A5420" s="1">
        <v>284205</v>
      </c>
      <c r="B5420">
        <v>21601</v>
      </c>
      <c r="C5420" t="s">
        <v>1705</v>
      </c>
      <c r="D5420">
        <v>2021</v>
      </c>
      <c r="E5420">
        <v>13</v>
      </c>
      <c r="F5420">
        <v>21</v>
      </c>
      <c r="G5420">
        <v>4</v>
      </c>
      <c r="H5420" t="s">
        <v>1715</v>
      </c>
      <c r="I5420" t="s">
        <v>1842</v>
      </c>
      <c r="J5420" t="s">
        <v>1949</v>
      </c>
      <c r="K5420" t="b">
        <v>0</v>
      </c>
      <c r="L5420">
        <v>18</v>
      </c>
      <c r="M5420" s="2" t="str">
        <f>IF(H5420="","",IF(LEN(VLOOKUP($H5420,injury_groups!$A:$F,2,FALSE))=0,"",VLOOKUP($H5420,injury_groups!$A:$F,2,FALSE)))</f>
        <v xml:space="preserve">ankle </v>
      </c>
      <c r="N5420" s="2" t="str">
        <f>IF(H5420="","",IF(LEN(VLOOKUP($H5420,injury_groups!$A:$F,3,FALSE))=0,"",VLOOKUP($H5420,injury_groups!$A:$F,3,FALSE)))</f>
        <v/>
      </c>
      <c r="O5420" s="2">
        <f>IF(H5420="",0,VLOOKUP($H5420,injury_groups!$A:$F,4,FALSE))</f>
        <v>1</v>
      </c>
      <c r="P5420" s="2">
        <f>IF(H5420="",0,VLOOKUP($H5420,injury_groups!$A:$F,5,FALSE))</f>
        <v>0</v>
      </c>
      <c r="Q5420" s="4" t="str">
        <f>IF(H5420="","",IF(LEN(VLOOKUP($H5420,injury_groups!$A:$F,6,FALSE))=0,"",VLOOKUP($H5420,injury_groups!$A:$F,6,FALSE)))</f>
        <v/>
      </c>
    </row>
    <row r="5421" spans="1:17" x14ac:dyDescent="0.2">
      <c r="A5421" s="1">
        <v>290265</v>
      </c>
      <c r="B5421">
        <v>21634</v>
      </c>
      <c r="C5421" t="s">
        <v>1707</v>
      </c>
      <c r="D5421">
        <v>2021</v>
      </c>
      <c r="E5421">
        <v>3</v>
      </c>
      <c r="F5421">
        <v>16</v>
      </c>
      <c r="G5421">
        <v>7</v>
      </c>
      <c r="H5421" t="s">
        <v>1719</v>
      </c>
      <c r="I5421" t="s">
        <v>1841</v>
      </c>
      <c r="J5421" t="s">
        <v>2064</v>
      </c>
      <c r="K5421" t="b">
        <v>1</v>
      </c>
      <c r="L5421">
        <v>25</v>
      </c>
      <c r="M5421" s="2" t="str">
        <f>IF(H5421="","",IF(LEN(VLOOKUP($H5421,injury_groups!$A:$F,2,FALSE))=0,"",VLOOKUP($H5421,injury_groups!$A:$F,2,FALSE)))</f>
        <v/>
      </c>
      <c r="N5421" s="2" t="str">
        <f>IF(H5421="","",IF(LEN(VLOOKUP($H5421,injury_groups!$A:$F,3,FALSE))=0,"",VLOOKUP($H5421,injury_groups!$A:$F,3,FALSE)))</f>
        <v/>
      </c>
      <c r="O5421" s="2">
        <f>IF(H5421="",0,VLOOKUP($H5421,injury_groups!$A:$F,4,FALSE))</f>
        <v>0</v>
      </c>
      <c r="P5421" s="2">
        <f>IF(H5421="",0,VLOOKUP($H5421,injury_groups!$A:$F,5,FALSE))</f>
        <v>0</v>
      </c>
      <c r="Q5421" s="4" t="str">
        <f>IF(H5421="","",IF(LEN(VLOOKUP($H5421,injury_groups!$A:$F,6,FALSE))=0,"",VLOOKUP($H5421,injury_groups!$A:$F,6,FALSE)))</f>
        <v/>
      </c>
    </row>
    <row r="5422" spans="1:17" x14ac:dyDescent="0.2">
      <c r="A5422" s="1">
        <v>287987</v>
      </c>
      <c r="B5422">
        <v>21639</v>
      </c>
      <c r="C5422" t="s">
        <v>1705</v>
      </c>
      <c r="D5422">
        <v>2021</v>
      </c>
      <c r="E5422">
        <v>17</v>
      </c>
      <c r="F5422">
        <v>3</v>
      </c>
      <c r="G5422">
        <v>32</v>
      </c>
      <c r="H5422" t="s">
        <v>1710</v>
      </c>
      <c r="I5422" t="s">
        <v>1841</v>
      </c>
      <c r="J5422" t="s">
        <v>1991</v>
      </c>
      <c r="K5422" t="b">
        <v>1</v>
      </c>
      <c r="L5422">
        <v>22</v>
      </c>
      <c r="M5422" s="2" t="str">
        <f>IF(H5422="","",IF(LEN(VLOOKUP($H5422,injury_groups!$A:$F,2,FALSE))=0,"",VLOOKUP($H5422,injury_groups!$A:$F,2,FALSE)))</f>
        <v/>
      </c>
      <c r="N5422" s="2" t="str">
        <f>IF(H5422="","",IF(LEN(VLOOKUP($H5422,injury_groups!$A:$F,3,FALSE))=0,"",VLOOKUP($H5422,injury_groups!$A:$F,3,FALSE)))</f>
        <v/>
      </c>
      <c r="O5422" s="2">
        <f>IF(H5422="",0,VLOOKUP($H5422,injury_groups!$A:$F,4,FALSE))</f>
        <v>0</v>
      </c>
      <c r="P5422" s="2">
        <f>IF(H5422="",0,VLOOKUP($H5422,injury_groups!$A:$F,5,FALSE))</f>
        <v>1</v>
      </c>
      <c r="Q5422" s="4" t="str">
        <f>IF(H5422="","",IF(LEN(VLOOKUP($H5422,injury_groups!$A:$F,6,FALSE))=0,"",VLOOKUP($H5422,injury_groups!$A:$F,6,FALSE)))</f>
        <v/>
      </c>
    </row>
    <row r="5423" spans="1:17" x14ac:dyDescent="0.2">
      <c r="A5423" s="1">
        <v>277892</v>
      </c>
      <c r="B5423">
        <v>21660</v>
      </c>
      <c r="C5423" t="s">
        <v>1705</v>
      </c>
      <c r="D5423">
        <v>2021</v>
      </c>
      <c r="E5423">
        <v>5</v>
      </c>
      <c r="F5423">
        <v>2</v>
      </c>
      <c r="G5423">
        <v>24</v>
      </c>
      <c r="H5423" t="s">
        <v>1720</v>
      </c>
      <c r="I5423" t="s">
        <v>1841</v>
      </c>
      <c r="J5423" t="s">
        <v>1881</v>
      </c>
      <c r="K5423" t="b">
        <v>1</v>
      </c>
      <c r="L5423">
        <v>10</v>
      </c>
      <c r="M5423" s="2" t="str">
        <f>IF(H5423="","",IF(LEN(VLOOKUP($H5423,injury_groups!$A:$F,2,FALSE))=0,"",VLOOKUP($H5423,injury_groups!$A:$F,2,FALSE)))</f>
        <v>hamstring</v>
      </c>
      <c r="N5423" s="2" t="str">
        <f>IF(H5423="","",IF(LEN(VLOOKUP($H5423,injury_groups!$A:$F,3,FALSE))=0,"",VLOOKUP($H5423,injury_groups!$A:$F,3,FALSE)))</f>
        <v/>
      </c>
      <c r="O5423" s="2">
        <f>IF(H5423="",0,VLOOKUP($H5423,injury_groups!$A:$F,4,FALSE))</f>
        <v>1</v>
      </c>
      <c r="P5423" s="2">
        <f>IF(H5423="",0,VLOOKUP($H5423,injury_groups!$A:$F,5,FALSE))</f>
        <v>0</v>
      </c>
      <c r="Q5423" s="4" t="str">
        <f>IF(H5423="","",IF(LEN(VLOOKUP($H5423,injury_groups!$A:$F,6,FALSE))=0,"",VLOOKUP($H5423,injury_groups!$A:$F,6,FALSE)))</f>
        <v/>
      </c>
    </row>
    <row r="5424" spans="1:17" x14ac:dyDescent="0.2">
      <c r="A5424" s="1">
        <v>278599</v>
      </c>
      <c r="B5424">
        <v>21660</v>
      </c>
      <c r="C5424" t="s">
        <v>1705</v>
      </c>
      <c r="D5424">
        <v>2021</v>
      </c>
      <c r="E5424">
        <v>6</v>
      </c>
      <c r="F5424">
        <v>2</v>
      </c>
      <c r="H5424" t="s">
        <v>1720</v>
      </c>
      <c r="I5424" t="s">
        <v>1841</v>
      </c>
      <c r="J5424" t="s">
        <v>1888</v>
      </c>
      <c r="K5424" t="b">
        <v>1</v>
      </c>
      <c r="L5424">
        <v>11</v>
      </c>
      <c r="M5424" s="2" t="str">
        <f>IF(H5424="","",IF(LEN(VLOOKUP($H5424,injury_groups!$A:$F,2,FALSE))=0,"",VLOOKUP($H5424,injury_groups!$A:$F,2,FALSE)))</f>
        <v>hamstring</v>
      </c>
      <c r="N5424" s="2" t="str">
        <f>IF(H5424="","",IF(LEN(VLOOKUP($H5424,injury_groups!$A:$F,3,FALSE))=0,"",VLOOKUP($H5424,injury_groups!$A:$F,3,FALSE)))</f>
        <v/>
      </c>
      <c r="O5424" s="2">
        <f>IF(H5424="",0,VLOOKUP($H5424,injury_groups!$A:$F,4,FALSE))</f>
        <v>1</v>
      </c>
      <c r="P5424" s="2">
        <f>IF(H5424="",0,VLOOKUP($H5424,injury_groups!$A:$F,5,FALSE))</f>
        <v>0</v>
      </c>
      <c r="Q5424" s="4" t="str">
        <f>IF(H5424="","",IF(LEN(VLOOKUP($H5424,injury_groups!$A:$F,6,FALSE))=0,"",VLOOKUP($H5424,injury_groups!$A:$F,6,FALSE)))</f>
        <v/>
      </c>
    </row>
    <row r="5425" spans="1:17" x14ac:dyDescent="0.2">
      <c r="A5425" s="1">
        <v>279299</v>
      </c>
      <c r="B5425">
        <v>21660</v>
      </c>
      <c r="C5425" t="s">
        <v>1705</v>
      </c>
      <c r="D5425">
        <v>2021</v>
      </c>
      <c r="E5425">
        <v>7</v>
      </c>
      <c r="F5425">
        <v>2</v>
      </c>
      <c r="G5425">
        <v>19</v>
      </c>
      <c r="H5425" t="s">
        <v>1720</v>
      </c>
      <c r="I5425" t="s">
        <v>1841</v>
      </c>
      <c r="J5425" t="s">
        <v>1897</v>
      </c>
      <c r="K5425" t="b">
        <v>1</v>
      </c>
      <c r="L5425">
        <v>12</v>
      </c>
      <c r="M5425" s="2" t="str">
        <f>IF(H5425="","",IF(LEN(VLOOKUP($H5425,injury_groups!$A:$F,2,FALSE))=0,"",VLOOKUP($H5425,injury_groups!$A:$F,2,FALSE)))</f>
        <v>hamstring</v>
      </c>
      <c r="N5425" s="2" t="str">
        <f>IF(H5425="","",IF(LEN(VLOOKUP($H5425,injury_groups!$A:$F,3,FALSE))=0,"",VLOOKUP($H5425,injury_groups!$A:$F,3,FALSE)))</f>
        <v/>
      </c>
      <c r="O5425" s="2">
        <f>IF(H5425="",0,VLOOKUP($H5425,injury_groups!$A:$F,4,FALSE))</f>
        <v>1</v>
      </c>
      <c r="P5425" s="2">
        <f>IF(H5425="",0,VLOOKUP($H5425,injury_groups!$A:$F,5,FALSE))</f>
        <v>0</v>
      </c>
      <c r="Q5425" s="4" t="str">
        <f>IF(H5425="","",IF(LEN(VLOOKUP($H5425,injury_groups!$A:$F,6,FALSE))=0,"",VLOOKUP($H5425,injury_groups!$A:$F,6,FALSE)))</f>
        <v/>
      </c>
    </row>
    <row r="5426" spans="1:17" x14ac:dyDescent="0.2">
      <c r="A5426" s="1">
        <v>279985</v>
      </c>
      <c r="B5426">
        <v>21660</v>
      </c>
      <c r="C5426" t="s">
        <v>1705</v>
      </c>
      <c r="D5426">
        <v>2021</v>
      </c>
      <c r="E5426">
        <v>8</v>
      </c>
      <c r="F5426">
        <v>2</v>
      </c>
      <c r="G5426">
        <v>5</v>
      </c>
      <c r="H5426" t="s">
        <v>1720</v>
      </c>
      <c r="I5426" t="s">
        <v>1841</v>
      </c>
      <c r="J5426" t="s">
        <v>1905</v>
      </c>
      <c r="K5426" t="b">
        <v>1</v>
      </c>
      <c r="L5426">
        <v>13</v>
      </c>
      <c r="M5426" s="2" t="str">
        <f>IF(H5426="","",IF(LEN(VLOOKUP($H5426,injury_groups!$A:$F,2,FALSE))=0,"",VLOOKUP($H5426,injury_groups!$A:$F,2,FALSE)))</f>
        <v>hamstring</v>
      </c>
      <c r="N5426" s="2" t="str">
        <f>IF(H5426="","",IF(LEN(VLOOKUP($H5426,injury_groups!$A:$F,3,FALSE))=0,"",VLOOKUP($H5426,injury_groups!$A:$F,3,FALSE)))</f>
        <v/>
      </c>
      <c r="O5426" s="2">
        <f>IF(H5426="",0,VLOOKUP($H5426,injury_groups!$A:$F,4,FALSE))</f>
        <v>1</v>
      </c>
      <c r="P5426" s="2">
        <f>IF(H5426="",0,VLOOKUP($H5426,injury_groups!$A:$F,5,FALSE))</f>
        <v>0</v>
      </c>
      <c r="Q5426" s="4" t="str">
        <f>IF(H5426="","",IF(LEN(VLOOKUP($H5426,injury_groups!$A:$F,6,FALSE))=0,"",VLOOKUP($H5426,injury_groups!$A:$F,6,FALSE)))</f>
        <v/>
      </c>
    </row>
    <row r="5427" spans="1:17" x14ac:dyDescent="0.2">
      <c r="A5427" s="1">
        <v>280710</v>
      </c>
      <c r="B5427">
        <v>21660</v>
      </c>
      <c r="C5427" t="s">
        <v>1705</v>
      </c>
      <c r="D5427">
        <v>2021</v>
      </c>
      <c r="E5427">
        <v>9</v>
      </c>
      <c r="F5427">
        <v>2</v>
      </c>
      <c r="G5427">
        <v>22</v>
      </c>
      <c r="H5427" t="s">
        <v>1720</v>
      </c>
      <c r="I5427" t="s">
        <v>1843</v>
      </c>
      <c r="J5427" t="s">
        <v>1913</v>
      </c>
      <c r="K5427" t="b">
        <v>0</v>
      </c>
      <c r="L5427">
        <v>14</v>
      </c>
      <c r="M5427" s="2" t="str">
        <f>IF(H5427="","",IF(LEN(VLOOKUP($H5427,injury_groups!$A:$F,2,FALSE))=0,"",VLOOKUP($H5427,injury_groups!$A:$F,2,FALSE)))</f>
        <v>hamstring</v>
      </c>
      <c r="N5427" s="2" t="str">
        <f>IF(H5427="","",IF(LEN(VLOOKUP($H5427,injury_groups!$A:$F,3,FALSE))=0,"",VLOOKUP($H5427,injury_groups!$A:$F,3,FALSE)))</f>
        <v/>
      </c>
      <c r="O5427" s="2">
        <f>IF(H5427="",0,VLOOKUP($H5427,injury_groups!$A:$F,4,FALSE))</f>
        <v>1</v>
      </c>
      <c r="P5427" s="2">
        <f>IF(H5427="",0,VLOOKUP($H5427,injury_groups!$A:$F,5,FALSE))</f>
        <v>0</v>
      </c>
      <c r="Q5427" s="4" t="str">
        <f>IF(H5427="","",IF(LEN(VLOOKUP($H5427,injury_groups!$A:$F,6,FALSE))=0,"",VLOOKUP($H5427,injury_groups!$A:$F,6,FALSE)))</f>
        <v/>
      </c>
    </row>
    <row r="5428" spans="1:17" x14ac:dyDescent="0.2">
      <c r="A5428" s="1">
        <v>275455</v>
      </c>
      <c r="B5428">
        <v>21674</v>
      </c>
      <c r="C5428" t="s">
        <v>1705</v>
      </c>
      <c r="D5428">
        <v>2021</v>
      </c>
      <c r="E5428">
        <v>1</v>
      </c>
      <c r="F5428">
        <v>3</v>
      </c>
      <c r="G5428">
        <v>25</v>
      </c>
      <c r="H5428" t="s">
        <v>1721</v>
      </c>
      <c r="I5428" t="s">
        <v>1841</v>
      </c>
      <c r="J5428" t="s">
        <v>1846</v>
      </c>
      <c r="K5428" t="b">
        <v>1</v>
      </c>
      <c r="L5428">
        <v>6</v>
      </c>
      <c r="M5428" s="2" t="str">
        <f>IF(H5428="","",IF(LEN(VLOOKUP($H5428,injury_groups!$A:$F,2,FALSE))=0,"",VLOOKUP($H5428,injury_groups!$A:$F,2,FALSE)))</f>
        <v>knee</v>
      </c>
      <c r="N5428" s="2" t="str">
        <f>IF(H5428="","",IF(LEN(VLOOKUP($H5428,injury_groups!$A:$F,3,FALSE))=0,"",VLOOKUP($H5428,injury_groups!$A:$F,3,FALSE)))</f>
        <v/>
      </c>
      <c r="O5428" s="2">
        <f>IF(H5428="",0,VLOOKUP($H5428,injury_groups!$A:$F,4,FALSE))</f>
        <v>1</v>
      </c>
      <c r="P5428" s="2">
        <f>IF(H5428="",0,VLOOKUP($H5428,injury_groups!$A:$F,5,FALSE))</f>
        <v>0</v>
      </c>
      <c r="Q5428" s="4" t="str">
        <f>IF(H5428="","",IF(LEN(VLOOKUP($H5428,injury_groups!$A:$F,6,FALSE))=0,"",VLOOKUP($H5428,injury_groups!$A:$F,6,FALSE)))</f>
        <v/>
      </c>
    </row>
    <row r="5429" spans="1:17" x14ac:dyDescent="0.2">
      <c r="A5429" s="1">
        <v>276018</v>
      </c>
      <c r="B5429">
        <v>21674</v>
      </c>
      <c r="C5429" t="s">
        <v>1705</v>
      </c>
      <c r="D5429">
        <v>2021</v>
      </c>
      <c r="E5429">
        <v>2</v>
      </c>
      <c r="F5429">
        <v>3</v>
      </c>
      <c r="G5429">
        <v>16</v>
      </c>
      <c r="H5429" t="s">
        <v>1721</v>
      </c>
      <c r="I5429" t="s">
        <v>1841</v>
      </c>
      <c r="J5429" t="s">
        <v>1858</v>
      </c>
      <c r="K5429" t="b">
        <v>1</v>
      </c>
      <c r="L5429">
        <v>7</v>
      </c>
      <c r="M5429" s="2" t="str">
        <f>IF(H5429="","",IF(LEN(VLOOKUP($H5429,injury_groups!$A:$F,2,FALSE))=0,"",VLOOKUP($H5429,injury_groups!$A:$F,2,FALSE)))</f>
        <v>knee</v>
      </c>
      <c r="N5429" s="2" t="str">
        <f>IF(H5429="","",IF(LEN(VLOOKUP($H5429,injury_groups!$A:$F,3,FALSE))=0,"",VLOOKUP($H5429,injury_groups!$A:$F,3,FALSE)))</f>
        <v/>
      </c>
      <c r="O5429" s="2">
        <f>IF(H5429="",0,VLOOKUP($H5429,injury_groups!$A:$F,4,FALSE))</f>
        <v>1</v>
      </c>
      <c r="P5429" s="2">
        <f>IF(H5429="",0,VLOOKUP($H5429,injury_groups!$A:$F,5,FALSE))</f>
        <v>0</v>
      </c>
      <c r="Q5429" s="4" t="str">
        <f>IF(H5429="","",IF(LEN(VLOOKUP($H5429,injury_groups!$A:$F,6,FALSE))=0,"",VLOOKUP($H5429,injury_groups!$A:$F,6,FALSE)))</f>
        <v/>
      </c>
    </row>
    <row r="5430" spans="1:17" x14ac:dyDescent="0.2">
      <c r="A5430" s="1">
        <v>276628</v>
      </c>
      <c r="B5430">
        <v>21674</v>
      </c>
      <c r="C5430" t="s">
        <v>1705</v>
      </c>
      <c r="D5430">
        <v>2021</v>
      </c>
      <c r="E5430">
        <v>3</v>
      </c>
      <c r="F5430">
        <v>3</v>
      </c>
      <c r="G5430">
        <v>11</v>
      </c>
      <c r="H5430" t="s">
        <v>1721</v>
      </c>
      <c r="I5430" t="s">
        <v>1841</v>
      </c>
      <c r="J5430" t="s">
        <v>1867</v>
      </c>
      <c r="K5430" t="b">
        <v>1</v>
      </c>
      <c r="L5430">
        <v>8</v>
      </c>
      <c r="M5430" s="2" t="str">
        <f>IF(H5430="","",IF(LEN(VLOOKUP($H5430,injury_groups!$A:$F,2,FALSE))=0,"",VLOOKUP($H5430,injury_groups!$A:$F,2,FALSE)))</f>
        <v>knee</v>
      </c>
      <c r="N5430" s="2" t="str">
        <f>IF(H5430="","",IF(LEN(VLOOKUP($H5430,injury_groups!$A:$F,3,FALSE))=0,"",VLOOKUP($H5430,injury_groups!$A:$F,3,FALSE)))</f>
        <v/>
      </c>
      <c r="O5430" s="2">
        <f>IF(H5430="",0,VLOOKUP($H5430,injury_groups!$A:$F,4,FALSE))</f>
        <v>1</v>
      </c>
      <c r="P5430" s="2">
        <f>IF(H5430="",0,VLOOKUP($H5430,injury_groups!$A:$F,5,FALSE))</f>
        <v>0</v>
      </c>
      <c r="Q5430" s="4" t="str">
        <f>IF(H5430="","",IF(LEN(VLOOKUP($H5430,injury_groups!$A:$F,6,FALSE))=0,"",VLOOKUP($H5430,injury_groups!$A:$F,6,FALSE)))</f>
        <v/>
      </c>
    </row>
    <row r="5431" spans="1:17" x14ac:dyDescent="0.2">
      <c r="A5431" s="1">
        <v>277269</v>
      </c>
      <c r="B5431">
        <v>21674</v>
      </c>
      <c r="C5431" t="s">
        <v>1705</v>
      </c>
      <c r="D5431">
        <v>2021</v>
      </c>
      <c r="E5431">
        <v>4</v>
      </c>
      <c r="F5431">
        <v>3</v>
      </c>
      <c r="G5431">
        <v>10</v>
      </c>
      <c r="H5431" t="s">
        <v>1721</v>
      </c>
      <c r="I5431" t="s">
        <v>1841</v>
      </c>
      <c r="J5431" t="s">
        <v>1875</v>
      </c>
      <c r="K5431" t="b">
        <v>1</v>
      </c>
      <c r="L5431">
        <v>9</v>
      </c>
      <c r="M5431" s="2" t="str">
        <f>IF(H5431="","",IF(LEN(VLOOKUP($H5431,injury_groups!$A:$F,2,FALSE))=0,"",VLOOKUP($H5431,injury_groups!$A:$F,2,FALSE)))</f>
        <v>knee</v>
      </c>
      <c r="N5431" s="2" t="str">
        <f>IF(H5431="","",IF(LEN(VLOOKUP($H5431,injury_groups!$A:$F,3,FALSE))=0,"",VLOOKUP($H5431,injury_groups!$A:$F,3,FALSE)))</f>
        <v/>
      </c>
      <c r="O5431" s="2">
        <f>IF(H5431="",0,VLOOKUP($H5431,injury_groups!$A:$F,4,FALSE))</f>
        <v>1</v>
      </c>
      <c r="P5431" s="2">
        <f>IF(H5431="",0,VLOOKUP($H5431,injury_groups!$A:$F,5,FALSE))</f>
        <v>0</v>
      </c>
      <c r="Q5431" s="4" t="str">
        <f>IF(H5431="","",IF(LEN(VLOOKUP($H5431,injury_groups!$A:$F,6,FALSE))=0,"",VLOOKUP($H5431,injury_groups!$A:$F,6,FALSE)))</f>
        <v/>
      </c>
    </row>
    <row r="5432" spans="1:17" x14ac:dyDescent="0.2">
      <c r="A5432" s="1">
        <v>277911</v>
      </c>
      <c r="B5432">
        <v>21674</v>
      </c>
      <c r="C5432" t="s">
        <v>1705</v>
      </c>
      <c r="D5432">
        <v>2021</v>
      </c>
      <c r="E5432">
        <v>5</v>
      </c>
      <c r="F5432">
        <v>3</v>
      </c>
      <c r="G5432">
        <v>14</v>
      </c>
      <c r="H5432" t="s">
        <v>1721</v>
      </c>
      <c r="I5432" t="s">
        <v>1841</v>
      </c>
      <c r="J5432" t="s">
        <v>1882</v>
      </c>
      <c r="K5432" t="b">
        <v>1</v>
      </c>
      <c r="L5432">
        <v>10</v>
      </c>
      <c r="M5432" s="2" t="str">
        <f>IF(H5432="","",IF(LEN(VLOOKUP($H5432,injury_groups!$A:$F,2,FALSE))=0,"",VLOOKUP($H5432,injury_groups!$A:$F,2,FALSE)))</f>
        <v>knee</v>
      </c>
      <c r="N5432" s="2" t="str">
        <f>IF(H5432="","",IF(LEN(VLOOKUP($H5432,injury_groups!$A:$F,3,FALSE))=0,"",VLOOKUP($H5432,injury_groups!$A:$F,3,FALSE)))</f>
        <v/>
      </c>
      <c r="O5432" s="2">
        <f>IF(H5432="",0,VLOOKUP($H5432,injury_groups!$A:$F,4,FALSE))</f>
        <v>1</v>
      </c>
      <c r="P5432" s="2">
        <f>IF(H5432="",0,VLOOKUP($H5432,injury_groups!$A:$F,5,FALSE))</f>
        <v>0</v>
      </c>
      <c r="Q5432" s="4" t="str">
        <f>IF(H5432="","",IF(LEN(VLOOKUP($H5432,injury_groups!$A:$F,6,FALSE))=0,"",VLOOKUP($H5432,injury_groups!$A:$F,6,FALSE)))</f>
        <v/>
      </c>
    </row>
    <row r="5433" spans="1:17" x14ac:dyDescent="0.2">
      <c r="A5433" s="1">
        <v>278620</v>
      </c>
      <c r="B5433">
        <v>21674</v>
      </c>
      <c r="C5433" t="s">
        <v>1705</v>
      </c>
      <c r="D5433">
        <v>2021</v>
      </c>
      <c r="E5433">
        <v>6</v>
      </c>
      <c r="F5433">
        <v>3</v>
      </c>
      <c r="G5433">
        <v>29</v>
      </c>
      <c r="H5433" t="s">
        <v>1721</v>
      </c>
      <c r="I5433" t="s">
        <v>1841</v>
      </c>
      <c r="J5433" t="s">
        <v>1889</v>
      </c>
      <c r="K5433" t="b">
        <v>1</v>
      </c>
      <c r="L5433">
        <v>11</v>
      </c>
      <c r="M5433" s="2" t="str">
        <f>IF(H5433="","",IF(LEN(VLOOKUP($H5433,injury_groups!$A:$F,2,FALSE))=0,"",VLOOKUP($H5433,injury_groups!$A:$F,2,FALSE)))</f>
        <v>knee</v>
      </c>
      <c r="N5433" s="2" t="str">
        <f>IF(H5433="","",IF(LEN(VLOOKUP($H5433,injury_groups!$A:$F,3,FALSE))=0,"",VLOOKUP($H5433,injury_groups!$A:$F,3,FALSE)))</f>
        <v/>
      </c>
      <c r="O5433" s="2">
        <f>IF(H5433="",0,VLOOKUP($H5433,injury_groups!$A:$F,4,FALSE))</f>
        <v>1</v>
      </c>
      <c r="P5433" s="2">
        <f>IF(H5433="",0,VLOOKUP($H5433,injury_groups!$A:$F,5,FALSE))</f>
        <v>0</v>
      </c>
      <c r="Q5433" s="4" t="str">
        <f>IF(H5433="","",IF(LEN(VLOOKUP($H5433,injury_groups!$A:$F,6,FALSE))=0,"",VLOOKUP($H5433,injury_groups!$A:$F,6,FALSE)))</f>
        <v/>
      </c>
    </row>
    <row r="5434" spans="1:17" x14ac:dyDescent="0.2">
      <c r="A5434" s="1">
        <v>279316</v>
      </c>
      <c r="B5434">
        <v>21674</v>
      </c>
      <c r="C5434" t="s">
        <v>1705</v>
      </c>
      <c r="D5434">
        <v>2021</v>
      </c>
      <c r="E5434">
        <v>7</v>
      </c>
      <c r="F5434">
        <v>3</v>
      </c>
      <c r="G5434">
        <v>7</v>
      </c>
      <c r="H5434" t="s">
        <v>1721</v>
      </c>
      <c r="I5434" t="s">
        <v>1841</v>
      </c>
      <c r="J5434" t="s">
        <v>1897</v>
      </c>
      <c r="K5434" t="b">
        <v>1</v>
      </c>
      <c r="L5434">
        <v>12</v>
      </c>
      <c r="M5434" s="2" t="str">
        <f>IF(H5434="","",IF(LEN(VLOOKUP($H5434,injury_groups!$A:$F,2,FALSE))=0,"",VLOOKUP($H5434,injury_groups!$A:$F,2,FALSE)))</f>
        <v>knee</v>
      </c>
      <c r="N5434" s="2" t="str">
        <f>IF(H5434="","",IF(LEN(VLOOKUP($H5434,injury_groups!$A:$F,3,FALSE))=0,"",VLOOKUP($H5434,injury_groups!$A:$F,3,FALSE)))</f>
        <v/>
      </c>
      <c r="O5434" s="2">
        <f>IF(H5434="",0,VLOOKUP($H5434,injury_groups!$A:$F,4,FALSE))</f>
        <v>1</v>
      </c>
      <c r="P5434" s="2">
        <f>IF(H5434="",0,VLOOKUP($H5434,injury_groups!$A:$F,5,FALSE))</f>
        <v>0</v>
      </c>
      <c r="Q5434" s="4" t="str">
        <f>IF(H5434="","",IF(LEN(VLOOKUP($H5434,injury_groups!$A:$F,6,FALSE))=0,"",VLOOKUP($H5434,injury_groups!$A:$F,6,FALSE)))</f>
        <v/>
      </c>
    </row>
    <row r="5435" spans="1:17" x14ac:dyDescent="0.2">
      <c r="A5435" s="1">
        <v>280003</v>
      </c>
      <c r="B5435">
        <v>21674</v>
      </c>
      <c r="C5435" t="s">
        <v>1705</v>
      </c>
      <c r="D5435">
        <v>2021</v>
      </c>
      <c r="E5435">
        <v>8</v>
      </c>
      <c r="F5435">
        <v>3</v>
      </c>
      <c r="H5435" t="s">
        <v>1721</v>
      </c>
      <c r="I5435" t="s">
        <v>1841</v>
      </c>
      <c r="J5435" t="s">
        <v>1906</v>
      </c>
      <c r="K5435" t="b">
        <v>1</v>
      </c>
      <c r="L5435">
        <v>13</v>
      </c>
      <c r="M5435" s="2" t="str">
        <f>IF(H5435="","",IF(LEN(VLOOKUP($H5435,injury_groups!$A:$F,2,FALSE))=0,"",VLOOKUP($H5435,injury_groups!$A:$F,2,FALSE)))</f>
        <v>knee</v>
      </c>
      <c r="N5435" s="2" t="str">
        <f>IF(H5435="","",IF(LEN(VLOOKUP($H5435,injury_groups!$A:$F,3,FALSE))=0,"",VLOOKUP($H5435,injury_groups!$A:$F,3,FALSE)))</f>
        <v/>
      </c>
      <c r="O5435" s="2">
        <f>IF(H5435="",0,VLOOKUP($H5435,injury_groups!$A:$F,4,FALSE))</f>
        <v>1</v>
      </c>
      <c r="P5435" s="2">
        <f>IF(H5435="",0,VLOOKUP($H5435,injury_groups!$A:$F,5,FALSE))</f>
        <v>0</v>
      </c>
      <c r="Q5435" s="4" t="str">
        <f>IF(H5435="","",IF(LEN(VLOOKUP($H5435,injury_groups!$A:$F,6,FALSE))=0,"",VLOOKUP($H5435,injury_groups!$A:$F,6,FALSE)))</f>
        <v/>
      </c>
    </row>
    <row r="5436" spans="1:17" x14ac:dyDescent="0.2">
      <c r="A5436" s="1">
        <v>280727</v>
      </c>
      <c r="B5436">
        <v>21674</v>
      </c>
      <c r="C5436" t="s">
        <v>1705</v>
      </c>
      <c r="D5436">
        <v>2021</v>
      </c>
      <c r="E5436">
        <v>9</v>
      </c>
      <c r="F5436">
        <v>3</v>
      </c>
      <c r="G5436">
        <v>20</v>
      </c>
      <c r="H5436" t="s">
        <v>1721</v>
      </c>
      <c r="I5436" t="s">
        <v>1841</v>
      </c>
      <c r="J5436" t="s">
        <v>1913</v>
      </c>
      <c r="K5436" t="b">
        <v>1</v>
      </c>
      <c r="L5436">
        <v>14</v>
      </c>
      <c r="M5436" s="2" t="str">
        <f>IF(H5436="","",IF(LEN(VLOOKUP($H5436,injury_groups!$A:$F,2,FALSE))=0,"",VLOOKUP($H5436,injury_groups!$A:$F,2,FALSE)))</f>
        <v>knee</v>
      </c>
      <c r="N5436" s="2" t="str">
        <f>IF(H5436="","",IF(LEN(VLOOKUP($H5436,injury_groups!$A:$F,3,FALSE))=0,"",VLOOKUP($H5436,injury_groups!$A:$F,3,FALSE)))</f>
        <v/>
      </c>
      <c r="O5436" s="2">
        <f>IF(H5436="",0,VLOOKUP($H5436,injury_groups!$A:$F,4,FALSE))</f>
        <v>1</v>
      </c>
      <c r="P5436" s="2">
        <f>IF(H5436="",0,VLOOKUP($H5436,injury_groups!$A:$F,5,FALSE))</f>
        <v>0</v>
      </c>
      <c r="Q5436" s="4" t="str">
        <f>IF(H5436="","",IF(LEN(VLOOKUP($H5436,injury_groups!$A:$F,6,FALSE))=0,"",VLOOKUP($H5436,injury_groups!$A:$F,6,FALSE)))</f>
        <v/>
      </c>
    </row>
    <row r="5437" spans="1:17" x14ac:dyDescent="0.2">
      <c r="A5437" s="1">
        <v>281412</v>
      </c>
      <c r="B5437">
        <v>21674</v>
      </c>
      <c r="C5437" t="s">
        <v>1705</v>
      </c>
      <c r="D5437">
        <v>2021</v>
      </c>
      <c r="E5437">
        <v>10</v>
      </c>
      <c r="F5437">
        <v>3</v>
      </c>
      <c r="G5437">
        <v>19</v>
      </c>
      <c r="H5437" t="s">
        <v>1721</v>
      </c>
      <c r="I5437" t="s">
        <v>1841</v>
      </c>
      <c r="J5437" t="s">
        <v>1921</v>
      </c>
      <c r="K5437" t="b">
        <v>1</v>
      </c>
      <c r="L5437">
        <v>15</v>
      </c>
      <c r="M5437" s="2" t="str">
        <f>IF(H5437="","",IF(LEN(VLOOKUP($H5437,injury_groups!$A:$F,2,FALSE))=0,"",VLOOKUP($H5437,injury_groups!$A:$F,2,FALSE)))</f>
        <v>knee</v>
      </c>
      <c r="N5437" s="2" t="str">
        <f>IF(H5437="","",IF(LEN(VLOOKUP($H5437,injury_groups!$A:$F,3,FALSE))=0,"",VLOOKUP($H5437,injury_groups!$A:$F,3,FALSE)))</f>
        <v/>
      </c>
      <c r="O5437" s="2">
        <f>IF(H5437="",0,VLOOKUP($H5437,injury_groups!$A:$F,4,FALSE))</f>
        <v>1</v>
      </c>
      <c r="P5437" s="2">
        <f>IF(H5437="",0,VLOOKUP($H5437,injury_groups!$A:$F,5,FALSE))</f>
        <v>0</v>
      </c>
      <c r="Q5437" s="4" t="str">
        <f>IF(H5437="","",IF(LEN(VLOOKUP($H5437,injury_groups!$A:$F,6,FALSE))=0,"",VLOOKUP($H5437,injury_groups!$A:$F,6,FALSE)))</f>
        <v/>
      </c>
    </row>
    <row r="5438" spans="1:17" x14ac:dyDescent="0.2">
      <c r="A5438" s="1">
        <v>282137</v>
      </c>
      <c r="B5438">
        <v>21674</v>
      </c>
      <c r="C5438" t="s">
        <v>1705</v>
      </c>
      <c r="D5438">
        <v>2021</v>
      </c>
      <c r="E5438">
        <v>11</v>
      </c>
      <c r="F5438">
        <v>3</v>
      </c>
      <c r="G5438">
        <v>6</v>
      </c>
      <c r="H5438" t="s">
        <v>1721</v>
      </c>
      <c r="I5438" t="s">
        <v>1841</v>
      </c>
      <c r="J5438" t="s">
        <v>1930</v>
      </c>
      <c r="K5438" t="b">
        <v>1</v>
      </c>
      <c r="L5438">
        <v>16</v>
      </c>
      <c r="M5438" s="2" t="str">
        <f>IF(H5438="","",IF(LEN(VLOOKUP($H5438,injury_groups!$A:$F,2,FALSE))=0,"",VLOOKUP($H5438,injury_groups!$A:$F,2,FALSE)))</f>
        <v>knee</v>
      </c>
      <c r="N5438" s="2" t="str">
        <f>IF(H5438="","",IF(LEN(VLOOKUP($H5438,injury_groups!$A:$F,3,FALSE))=0,"",VLOOKUP($H5438,injury_groups!$A:$F,3,FALSE)))</f>
        <v/>
      </c>
      <c r="O5438" s="2">
        <f>IF(H5438="",0,VLOOKUP($H5438,injury_groups!$A:$F,4,FALSE))</f>
        <v>1</v>
      </c>
      <c r="P5438" s="2">
        <f>IF(H5438="",0,VLOOKUP($H5438,injury_groups!$A:$F,5,FALSE))</f>
        <v>0</v>
      </c>
      <c r="Q5438" s="4" t="str">
        <f>IF(H5438="","",IF(LEN(VLOOKUP($H5438,injury_groups!$A:$F,6,FALSE))=0,"",VLOOKUP($H5438,injury_groups!$A:$F,6,FALSE)))</f>
        <v/>
      </c>
    </row>
    <row r="5439" spans="1:17" x14ac:dyDescent="0.2">
      <c r="A5439" s="1">
        <v>282898</v>
      </c>
      <c r="B5439">
        <v>21674</v>
      </c>
      <c r="C5439" t="s">
        <v>1705</v>
      </c>
      <c r="D5439">
        <v>2021</v>
      </c>
      <c r="E5439">
        <v>12</v>
      </c>
      <c r="F5439">
        <v>3</v>
      </c>
      <c r="G5439">
        <v>8</v>
      </c>
      <c r="H5439" t="s">
        <v>1721</v>
      </c>
      <c r="I5439" t="s">
        <v>1841</v>
      </c>
      <c r="J5439" t="s">
        <v>1938</v>
      </c>
      <c r="K5439" t="b">
        <v>1</v>
      </c>
      <c r="L5439">
        <v>17</v>
      </c>
      <c r="M5439" s="2" t="str">
        <f>IF(H5439="","",IF(LEN(VLOOKUP($H5439,injury_groups!$A:$F,2,FALSE))=0,"",VLOOKUP($H5439,injury_groups!$A:$F,2,FALSE)))</f>
        <v>knee</v>
      </c>
      <c r="N5439" s="2" t="str">
        <f>IF(H5439="","",IF(LEN(VLOOKUP($H5439,injury_groups!$A:$F,3,FALSE))=0,"",VLOOKUP($H5439,injury_groups!$A:$F,3,FALSE)))</f>
        <v/>
      </c>
      <c r="O5439" s="2">
        <f>IF(H5439="",0,VLOOKUP($H5439,injury_groups!$A:$F,4,FALSE))</f>
        <v>1</v>
      </c>
      <c r="P5439" s="2">
        <f>IF(H5439="",0,VLOOKUP($H5439,injury_groups!$A:$F,5,FALSE))</f>
        <v>0</v>
      </c>
      <c r="Q5439" s="4" t="str">
        <f>IF(H5439="","",IF(LEN(VLOOKUP($H5439,injury_groups!$A:$F,6,FALSE))=0,"",VLOOKUP($H5439,injury_groups!$A:$F,6,FALSE)))</f>
        <v/>
      </c>
    </row>
    <row r="5440" spans="1:17" x14ac:dyDescent="0.2">
      <c r="A5440" s="1">
        <v>283629</v>
      </c>
      <c r="B5440">
        <v>21674</v>
      </c>
      <c r="C5440" t="s">
        <v>1705</v>
      </c>
      <c r="D5440">
        <v>2021</v>
      </c>
      <c r="E5440">
        <v>13</v>
      </c>
      <c r="F5440">
        <v>3</v>
      </c>
      <c r="G5440">
        <v>28</v>
      </c>
      <c r="H5440" t="s">
        <v>1721</v>
      </c>
      <c r="I5440" t="s">
        <v>1841</v>
      </c>
      <c r="J5440" t="s">
        <v>1948</v>
      </c>
      <c r="K5440" t="b">
        <v>1</v>
      </c>
      <c r="L5440">
        <v>18</v>
      </c>
      <c r="M5440" s="2" t="str">
        <f>IF(H5440="","",IF(LEN(VLOOKUP($H5440,injury_groups!$A:$F,2,FALSE))=0,"",VLOOKUP($H5440,injury_groups!$A:$F,2,FALSE)))</f>
        <v>knee</v>
      </c>
      <c r="N5440" s="2" t="str">
        <f>IF(H5440="","",IF(LEN(VLOOKUP($H5440,injury_groups!$A:$F,3,FALSE))=0,"",VLOOKUP($H5440,injury_groups!$A:$F,3,FALSE)))</f>
        <v/>
      </c>
      <c r="O5440" s="2">
        <f>IF(H5440="",0,VLOOKUP($H5440,injury_groups!$A:$F,4,FALSE))</f>
        <v>1</v>
      </c>
      <c r="P5440" s="2">
        <f>IF(H5440="",0,VLOOKUP($H5440,injury_groups!$A:$F,5,FALSE))</f>
        <v>0</v>
      </c>
      <c r="Q5440" s="4" t="str">
        <f>IF(H5440="","",IF(LEN(VLOOKUP($H5440,injury_groups!$A:$F,6,FALSE))=0,"",VLOOKUP($H5440,injury_groups!$A:$F,6,FALSE)))</f>
        <v/>
      </c>
    </row>
    <row r="5441" spans="1:17" x14ac:dyDescent="0.2">
      <c r="A5441" s="1">
        <v>284375</v>
      </c>
      <c r="B5441">
        <v>21674</v>
      </c>
      <c r="C5441" t="s">
        <v>1705</v>
      </c>
      <c r="D5441">
        <v>2021</v>
      </c>
      <c r="E5441">
        <v>14</v>
      </c>
      <c r="F5441">
        <v>3</v>
      </c>
      <c r="G5441">
        <v>8</v>
      </c>
      <c r="H5441" t="s">
        <v>1721</v>
      </c>
      <c r="I5441" t="s">
        <v>1841</v>
      </c>
      <c r="J5441" t="s">
        <v>1958</v>
      </c>
      <c r="K5441" t="b">
        <v>1</v>
      </c>
      <c r="L5441">
        <v>19</v>
      </c>
      <c r="M5441" s="2" t="str">
        <f>IF(H5441="","",IF(LEN(VLOOKUP($H5441,injury_groups!$A:$F,2,FALSE))=0,"",VLOOKUP($H5441,injury_groups!$A:$F,2,FALSE)))</f>
        <v>knee</v>
      </c>
      <c r="N5441" s="2" t="str">
        <f>IF(H5441="","",IF(LEN(VLOOKUP($H5441,injury_groups!$A:$F,3,FALSE))=0,"",VLOOKUP($H5441,injury_groups!$A:$F,3,FALSE)))</f>
        <v/>
      </c>
      <c r="O5441" s="2">
        <f>IF(H5441="",0,VLOOKUP($H5441,injury_groups!$A:$F,4,FALSE))</f>
        <v>1</v>
      </c>
      <c r="P5441" s="2">
        <f>IF(H5441="",0,VLOOKUP($H5441,injury_groups!$A:$F,5,FALSE))</f>
        <v>0</v>
      </c>
      <c r="Q5441" s="4" t="str">
        <f>IF(H5441="","",IF(LEN(VLOOKUP($H5441,injury_groups!$A:$F,6,FALSE))=0,"",VLOOKUP($H5441,injury_groups!$A:$F,6,FALSE)))</f>
        <v/>
      </c>
    </row>
    <row r="5442" spans="1:17" x14ac:dyDescent="0.2">
      <c r="A5442" s="1">
        <v>285510</v>
      </c>
      <c r="B5442">
        <v>21674</v>
      </c>
      <c r="C5442" t="s">
        <v>1705</v>
      </c>
      <c r="D5442">
        <v>2021</v>
      </c>
      <c r="E5442">
        <v>15</v>
      </c>
      <c r="F5442">
        <v>3</v>
      </c>
      <c r="G5442">
        <v>12</v>
      </c>
      <c r="H5442" t="s">
        <v>1721</v>
      </c>
      <c r="I5442" t="s">
        <v>1841</v>
      </c>
      <c r="J5442" t="s">
        <v>1967</v>
      </c>
      <c r="K5442" t="b">
        <v>1</v>
      </c>
      <c r="L5442">
        <v>20</v>
      </c>
      <c r="M5442" s="2" t="str">
        <f>IF(H5442="","",IF(LEN(VLOOKUP($H5442,injury_groups!$A:$F,2,FALSE))=0,"",VLOOKUP($H5442,injury_groups!$A:$F,2,FALSE)))</f>
        <v>knee</v>
      </c>
      <c r="N5442" s="2" t="str">
        <f>IF(H5442="","",IF(LEN(VLOOKUP($H5442,injury_groups!$A:$F,3,FALSE))=0,"",VLOOKUP($H5442,injury_groups!$A:$F,3,FALSE)))</f>
        <v/>
      </c>
      <c r="O5442" s="2">
        <f>IF(H5442="",0,VLOOKUP($H5442,injury_groups!$A:$F,4,FALSE))</f>
        <v>1</v>
      </c>
      <c r="P5442" s="2">
        <f>IF(H5442="",0,VLOOKUP($H5442,injury_groups!$A:$F,5,FALSE))</f>
        <v>0</v>
      </c>
      <c r="Q5442" s="4" t="str">
        <f>IF(H5442="","",IF(LEN(VLOOKUP($H5442,injury_groups!$A:$F,6,FALSE))=0,"",VLOOKUP($H5442,injury_groups!$A:$F,6,FALSE)))</f>
        <v/>
      </c>
    </row>
    <row r="5443" spans="1:17" x14ac:dyDescent="0.2">
      <c r="A5443" s="1">
        <v>286503</v>
      </c>
      <c r="B5443">
        <v>21674</v>
      </c>
      <c r="C5443" t="s">
        <v>1705</v>
      </c>
      <c r="D5443">
        <v>2021</v>
      </c>
      <c r="E5443">
        <v>16</v>
      </c>
      <c r="F5443">
        <v>3</v>
      </c>
      <c r="G5443">
        <v>7</v>
      </c>
      <c r="H5443" t="s">
        <v>1721</v>
      </c>
      <c r="I5443" t="s">
        <v>1841</v>
      </c>
      <c r="J5443" t="s">
        <v>1978</v>
      </c>
      <c r="K5443" t="b">
        <v>1</v>
      </c>
      <c r="L5443">
        <v>21</v>
      </c>
      <c r="M5443" s="2" t="str">
        <f>IF(H5443="","",IF(LEN(VLOOKUP($H5443,injury_groups!$A:$F,2,FALSE))=0,"",VLOOKUP($H5443,injury_groups!$A:$F,2,FALSE)))</f>
        <v>knee</v>
      </c>
      <c r="N5443" s="2" t="str">
        <f>IF(H5443="","",IF(LEN(VLOOKUP($H5443,injury_groups!$A:$F,3,FALSE))=0,"",VLOOKUP($H5443,injury_groups!$A:$F,3,FALSE)))</f>
        <v/>
      </c>
      <c r="O5443" s="2">
        <f>IF(H5443="",0,VLOOKUP($H5443,injury_groups!$A:$F,4,FALSE))</f>
        <v>1</v>
      </c>
      <c r="P5443" s="2">
        <f>IF(H5443="",0,VLOOKUP($H5443,injury_groups!$A:$F,5,FALSE))</f>
        <v>0</v>
      </c>
      <c r="Q5443" s="4" t="str">
        <f>IF(H5443="","",IF(LEN(VLOOKUP($H5443,injury_groups!$A:$F,6,FALSE))=0,"",VLOOKUP($H5443,injury_groups!$A:$F,6,FALSE)))</f>
        <v/>
      </c>
    </row>
    <row r="5444" spans="1:17" x14ac:dyDescent="0.2">
      <c r="A5444" s="1">
        <v>287504</v>
      </c>
      <c r="B5444">
        <v>21674</v>
      </c>
      <c r="C5444" t="s">
        <v>1705</v>
      </c>
      <c r="D5444">
        <v>2021</v>
      </c>
      <c r="E5444">
        <v>17</v>
      </c>
      <c r="F5444">
        <v>3</v>
      </c>
      <c r="G5444">
        <v>32</v>
      </c>
      <c r="H5444" t="s">
        <v>1721</v>
      </c>
      <c r="I5444" t="s">
        <v>1841</v>
      </c>
      <c r="J5444" t="s">
        <v>1992</v>
      </c>
      <c r="K5444" t="b">
        <v>1</v>
      </c>
      <c r="L5444">
        <v>22</v>
      </c>
      <c r="M5444" s="2" t="str">
        <f>IF(H5444="","",IF(LEN(VLOOKUP($H5444,injury_groups!$A:$F,2,FALSE))=0,"",VLOOKUP($H5444,injury_groups!$A:$F,2,FALSE)))</f>
        <v>knee</v>
      </c>
      <c r="N5444" s="2" t="str">
        <f>IF(H5444="","",IF(LEN(VLOOKUP($H5444,injury_groups!$A:$F,3,FALSE))=0,"",VLOOKUP($H5444,injury_groups!$A:$F,3,FALSE)))</f>
        <v/>
      </c>
      <c r="O5444" s="2">
        <f>IF(H5444="",0,VLOOKUP($H5444,injury_groups!$A:$F,4,FALSE))</f>
        <v>1</v>
      </c>
      <c r="P5444" s="2">
        <f>IF(H5444="",0,VLOOKUP($H5444,injury_groups!$A:$F,5,FALSE))</f>
        <v>0</v>
      </c>
      <c r="Q5444" s="4" t="str">
        <f>IF(H5444="","",IF(LEN(VLOOKUP($H5444,injury_groups!$A:$F,6,FALSE))=0,"",VLOOKUP($H5444,injury_groups!$A:$F,6,FALSE)))</f>
        <v/>
      </c>
    </row>
    <row r="5445" spans="1:17" x14ac:dyDescent="0.2">
      <c r="A5445" s="1">
        <v>276811</v>
      </c>
      <c r="B5445">
        <v>21677</v>
      </c>
      <c r="C5445" t="s">
        <v>1705</v>
      </c>
      <c r="D5445">
        <v>2021</v>
      </c>
      <c r="E5445">
        <v>3</v>
      </c>
      <c r="F5445">
        <v>19</v>
      </c>
      <c r="G5445">
        <v>25</v>
      </c>
      <c r="H5445" t="s">
        <v>1766</v>
      </c>
      <c r="I5445" t="s">
        <v>1841</v>
      </c>
      <c r="J5445" t="s">
        <v>1870</v>
      </c>
      <c r="K5445" t="b">
        <v>1</v>
      </c>
      <c r="L5445">
        <v>8</v>
      </c>
      <c r="M5445" s="2" t="str">
        <f>IF(H5445="","",IF(LEN(VLOOKUP($H5445,injury_groups!$A:$F,2,FALSE))=0,"",VLOOKUP($H5445,injury_groups!$A:$F,2,FALSE)))</f>
        <v>core</v>
      </c>
      <c r="N5445" s="2" t="str">
        <f>IF(H5445="","",IF(LEN(VLOOKUP($H5445,injury_groups!$A:$F,3,FALSE))=0,"",VLOOKUP($H5445,injury_groups!$A:$F,3,FALSE)))</f>
        <v/>
      </c>
      <c r="O5445" s="2">
        <f>IF(H5445="",0,VLOOKUP($H5445,injury_groups!$A:$F,4,FALSE))</f>
        <v>1</v>
      </c>
      <c r="P5445" s="2">
        <f>IF(H5445="",0,VLOOKUP($H5445,injury_groups!$A:$F,5,FALSE))</f>
        <v>0</v>
      </c>
      <c r="Q5445" s="4" t="str">
        <f>IF(H5445="","",IF(LEN(VLOOKUP($H5445,injury_groups!$A:$F,6,FALSE))=0,"",VLOOKUP($H5445,injury_groups!$A:$F,6,FALSE)))</f>
        <v/>
      </c>
    </row>
    <row r="5446" spans="1:17" x14ac:dyDescent="0.2">
      <c r="A5446" s="1">
        <v>277456</v>
      </c>
      <c r="B5446">
        <v>21677</v>
      </c>
      <c r="C5446" t="s">
        <v>1705</v>
      </c>
      <c r="D5446">
        <v>2021</v>
      </c>
      <c r="E5446">
        <v>4</v>
      </c>
      <c r="F5446">
        <v>19</v>
      </c>
      <c r="G5446">
        <v>14</v>
      </c>
      <c r="H5446" t="s">
        <v>1766</v>
      </c>
      <c r="I5446" t="s">
        <v>1841</v>
      </c>
      <c r="J5446" t="s">
        <v>1874</v>
      </c>
      <c r="K5446" t="b">
        <v>1</v>
      </c>
      <c r="L5446">
        <v>9</v>
      </c>
      <c r="M5446" s="2" t="str">
        <f>IF(H5446="","",IF(LEN(VLOOKUP($H5446,injury_groups!$A:$F,2,FALSE))=0,"",VLOOKUP($H5446,injury_groups!$A:$F,2,FALSE)))</f>
        <v>core</v>
      </c>
      <c r="N5446" s="2" t="str">
        <f>IF(H5446="","",IF(LEN(VLOOKUP($H5446,injury_groups!$A:$F,3,FALSE))=0,"",VLOOKUP($H5446,injury_groups!$A:$F,3,FALSE)))</f>
        <v/>
      </c>
      <c r="O5446" s="2">
        <f>IF(H5446="",0,VLOOKUP($H5446,injury_groups!$A:$F,4,FALSE))</f>
        <v>1</v>
      </c>
      <c r="P5446" s="2">
        <f>IF(H5446="",0,VLOOKUP($H5446,injury_groups!$A:$F,5,FALSE))</f>
        <v>0</v>
      </c>
      <c r="Q5446" s="4" t="str">
        <f>IF(H5446="","",IF(LEN(VLOOKUP($H5446,injury_groups!$A:$F,6,FALSE))=0,"",VLOOKUP($H5446,injury_groups!$A:$F,6,FALSE)))</f>
        <v/>
      </c>
    </row>
    <row r="5447" spans="1:17" x14ac:dyDescent="0.2">
      <c r="A5447" s="1">
        <v>278121</v>
      </c>
      <c r="B5447">
        <v>21677</v>
      </c>
      <c r="C5447" t="s">
        <v>1705</v>
      </c>
      <c r="D5447">
        <v>2021</v>
      </c>
      <c r="E5447">
        <v>5</v>
      </c>
      <c r="F5447">
        <v>19</v>
      </c>
      <c r="G5447">
        <v>33</v>
      </c>
      <c r="H5447" t="s">
        <v>1766</v>
      </c>
      <c r="I5447" t="s">
        <v>1841</v>
      </c>
      <c r="J5447" t="s">
        <v>1884</v>
      </c>
      <c r="K5447" t="b">
        <v>1</v>
      </c>
      <c r="L5447">
        <v>10</v>
      </c>
      <c r="M5447" s="2" t="str">
        <f>IF(H5447="","",IF(LEN(VLOOKUP($H5447,injury_groups!$A:$F,2,FALSE))=0,"",VLOOKUP($H5447,injury_groups!$A:$F,2,FALSE)))</f>
        <v>core</v>
      </c>
      <c r="N5447" s="2" t="str">
        <f>IF(H5447="","",IF(LEN(VLOOKUP($H5447,injury_groups!$A:$F,3,FALSE))=0,"",VLOOKUP($H5447,injury_groups!$A:$F,3,FALSE)))</f>
        <v/>
      </c>
      <c r="O5447" s="2">
        <f>IF(H5447="",0,VLOOKUP($H5447,injury_groups!$A:$F,4,FALSE))</f>
        <v>1</v>
      </c>
      <c r="P5447" s="2">
        <f>IF(H5447="",0,VLOOKUP($H5447,injury_groups!$A:$F,5,FALSE))</f>
        <v>0</v>
      </c>
      <c r="Q5447" s="4" t="str">
        <f>IF(H5447="","",IF(LEN(VLOOKUP($H5447,injury_groups!$A:$F,6,FALSE))=0,"",VLOOKUP($H5447,injury_groups!$A:$F,6,FALSE)))</f>
        <v/>
      </c>
    </row>
    <row r="5448" spans="1:17" x14ac:dyDescent="0.2">
      <c r="A5448" s="1">
        <v>281157</v>
      </c>
      <c r="B5448">
        <v>21677</v>
      </c>
      <c r="C5448" t="s">
        <v>1705</v>
      </c>
      <c r="D5448">
        <v>2021</v>
      </c>
      <c r="E5448">
        <v>9</v>
      </c>
      <c r="F5448">
        <v>19</v>
      </c>
      <c r="G5448">
        <v>13</v>
      </c>
      <c r="H5448" t="s">
        <v>1766</v>
      </c>
      <c r="I5448" t="s">
        <v>1842</v>
      </c>
      <c r="J5448" t="s">
        <v>1913</v>
      </c>
      <c r="K5448" t="b">
        <v>0</v>
      </c>
      <c r="L5448">
        <v>14</v>
      </c>
      <c r="M5448" s="2" t="str">
        <f>IF(H5448="","",IF(LEN(VLOOKUP($H5448,injury_groups!$A:$F,2,FALSE))=0,"",VLOOKUP($H5448,injury_groups!$A:$F,2,FALSE)))</f>
        <v>core</v>
      </c>
      <c r="N5448" s="2" t="str">
        <f>IF(H5448="","",IF(LEN(VLOOKUP($H5448,injury_groups!$A:$F,3,FALSE))=0,"",VLOOKUP($H5448,injury_groups!$A:$F,3,FALSE)))</f>
        <v/>
      </c>
      <c r="O5448" s="2">
        <f>IF(H5448="",0,VLOOKUP($H5448,injury_groups!$A:$F,4,FALSE))</f>
        <v>1</v>
      </c>
      <c r="P5448" s="2">
        <f>IF(H5448="",0,VLOOKUP($H5448,injury_groups!$A:$F,5,FALSE))</f>
        <v>0</v>
      </c>
      <c r="Q5448" s="4" t="str">
        <f>IF(H5448="","",IF(LEN(VLOOKUP($H5448,injury_groups!$A:$F,6,FALSE))=0,"",VLOOKUP($H5448,injury_groups!$A:$F,6,FALSE)))</f>
        <v/>
      </c>
    </row>
    <row r="5449" spans="1:17" x14ac:dyDescent="0.2">
      <c r="A5449" s="1">
        <v>282086</v>
      </c>
      <c r="B5449">
        <v>21678</v>
      </c>
      <c r="C5449" t="s">
        <v>1705</v>
      </c>
      <c r="D5449">
        <v>2021</v>
      </c>
      <c r="E5449">
        <v>10</v>
      </c>
      <c r="F5449">
        <v>32</v>
      </c>
      <c r="G5449">
        <v>31</v>
      </c>
      <c r="H5449" t="s">
        <v>1719</v>
      </c>
      <c r="I5449" t="s">
        <v>1841</v>
      </c>
      <c r="J5449" t="s">
        <v>1927</v>
      </c>
      <c r="K5449" t="b">
        <v>1</v>
      </c>
      <c r="L5449">
        <v>15</v>
      </c>
      <c r="M5449" s="2" t="str">
        <f>IF(H5449="","",IF(LEN(VLOOKUP($H5449,injury_groups!$A:$F,2,FALSE))=0,"",VLOOKUP($H5449,injury_groups!$A:$F,2,FALSE)))</f>
        <v/>
      </c>
      <c r="N5449" s="2" t="str">
        <f>IF(H5449="","",IF(LEN(VLOOKUP($H5449,injury_groups!$A:$F,3,FALSE))=0,"",VLOOKUP($H5449,injury_groups!$A:$F,3,FALSE)))</f>
        <v/>
      </c>
      <c r="O5449" s="2">
        <f>IF(H5449="",0,VLOOKUP($H5449,injury_groups!$A:$F,4,FALSE))</f>
        <v>0</v>
      </c>
      <c r="P5449" s="2">
        <f>IF(H5449="",0,VLOOKUP($H5449,injury_groups!$A:$F,5,FALSE))</f>
        <v>0</v>
      </c>
      <c r="Q5449" s="4" t="str">
        <f>IF(H5449="","",IF(LEN(VLOOKUP($H5449,injury_groups!$A:$F,6,FALSE))=0,"",VLOOKUP($H5449,injury_groups!$A:$F,6,FALSE)))</f>
        <v/>
      </c>
    </row>
    <row r="5450" spans="1:17" x14ac:dyDescent="0.2">
      <c r="A5450" s="1">
        <v>290275</v>
      </c>
      <c r="B5450">
        <v>21678</v>
      </c>
      <c r="C5450" t="s">
        <v>1707</v>
      </c>
      <c r="D5450">
        <v>2021</v>
      </c>
      <c r="E5450">
        <v>3</v>
      </c>
      <c r="F5450">
        <v>32</v>
      </c>
      <c r="G5450">
        <v>31</v>
      </c>
      <c r="H5450" t="s">
        <v>1719</v>
      </c>
      <c r="I5450" t="s">
        <v>1841</v>
      </c>
      <c r="J5450" t="s">
        <v>2075</v>
      </c>
      <c r="K5450" t="b">
        <v>1</v>
      </c>
      <c r="L5450">
        <v>25</v>
      </c>
      <c r="M5450" s="2" t="str">
        <f>IF(H5450="","",IF(LEN(VLOOKUP($H5450,injury_groups!$A:$F,2,FALSE))=0,"",VLOOKUP($H5450,injury_groups!$A:$F,2,FALSE)))</f>
        <v/>
      </c>
      <c r="N5450" s="2" t="str">
        <f>IF(H5450="","",IF(LEN(VLOOKUP($H5450,injury_groups!$A:$F,3,FALSE))=0,"",VLOOKUP($H5450,injury_groups!$A:$F,3,FALSE)))</f>
        <v/>
      </c>
      <c r="O5450" s="2">
        <f>IF(H5450="",0,VLOOKUP($H5450,injury_groups!$A:$F,4,FALSE))</f>
        <v>0</v>
      </c>
      <c r="P5450" s="2">
        <f>IF(H5450="",0,VLOOKUP($H5450,injury_groups!$A:$F,5,FALSE))</f>
        <v>0</v>
      </c>
      <c r="Q5450" s="4" t="str">
        <f>IF(H5450="","",IF(LEN(VLOOKUP($H5450,injury_groups!$A:$F,6,FALSE))=0,"",VLOOKUP($H5450,injury_groups!$A:$F,6,FALSE)))</f>
        <v/>
      </c>
    </row>
    <row r="5451" spans="1:17" x14ac:dyDescent="0.2">
      <c r="A5451" s="1">
        <v>275196</v>
      </c>
      <c r="B5451">
        <v>21679</v>
      </c>
      <c r="C5451" t="s">
        <v>1706</v>
      </c>
      <c r="D5451">
        <v>2021</v>
      </c>
      <c r="E5451">
        <v>3</v>
      </c>
      <c r="F5451">
        <v>9</v>
      </c>
      <c r="G5451">
        <v>15</v>
      </c>
      <c r="H5451" t="s">
        <v>1710</v>
      </c>
      <c r="I5451" t="s">
        <v>1841</v>
      </c>
      <c r="J5451" t="s">
        <v>2051</v>
      </c>
      <c r="K5451" t="b">
        <v>1</v>
      </c>
      <c r="L5451">
        <v>3</v>
      </c>
      <c r="M5451" s="2" t="str">
        <f>IF(H5451="","",IF(LEN(VLOOKUP($H5451,injury_groups!$A:$F,2,FALSE))=0,"",VLOOKUP($H5451,injury_groups!$A:$F,2,FALSE)))</f>
        <v/>
      </c>
      <c r="N5451" s="2" t="str">
        <f>IF(H5451="","",IF(LEN(VLOOKUP($H5451,injury_groups!$A:$F,3,FALSE))=0,"",VLOOKUP($H5451,injury_groups!$A:$F,3,FALSE)))</f>
        <v/>
      </c>
      <c r="O5451" s="2">
        <f>IF(H5451="",0,VLOOKUP($H5451,injury_groups!$A:$F,4,FALSE))</f>
        <v>0</v>
      </c>
      <c r="P5451" s="2">
        <f>IF(H5451="",0,VLOOKUP($H5451,injury_groups!$A:$F,5,FALSE))</f>
        <v>1</v>
      </c>
      <c r="Q5451" s="4" t="str">
        <f>IF(H5451="","",IF(LEN(VLOOKUP($H5451,injury_groups!$A:$F,6,FALSE))=0,"",VLOOKUP($H5451,injury_groups!$A:$F,6,FALSE)))</f>
        <v/>
      </c>
    </row>
    <row r="5452" spans="1:17" x14ac:dyDescent="0.2">
      <c r="A5452" s="1">
        <v>274256</v>
      </c>
      <c r="B5452">
        <v>21683</v>
      </c>
      <c r="C5452" t="s">
        <v>1705</v>
      </c>
      <c r="D5452">
        <v>2021</v>
      </c>
      <c r="E5452">
        <v>1</v>
      </c>
      <c r="F5452">
        <v>11</v>
      </c>
      <c r="G5452">
        <v>31</v>
      </c>
      <c r="H5452" t="s">
        <v>1708</v>
      </c>
      <c r="I5452" t="s">
        <v>1841</v>
      </c>
      <c r="J5452" t="s">
        <v>1845</v>
      </c>
      <c r="K5452" t="b">
        <v>1</v>
      </c>
      <c r="L5452">
        <v>6</v>
      </c>
      <c r="M5452" s="2" t="str">
        <f>IF(H5452="","",IF(LEN(VLOOKUP($H5452,injury_groups!$A:$F,2,FALSE))=0,"",VLOOKUP($H5452,injury_groups!$A:$F,2,FALSE)))</f>
        <v/>
      </c>
      <c r="N5452" s="2" t="str">
        <f>IF(H5452="","",IF(LEN(VLOOKUP($H5452,injury_groups!$A:$F,3,FALSE))=0,"",VLOOKUP($H5452,injury_groups!$A:$F,3,FALSE)))</f>
        <v/>
      </c>
      <c r="O5452" s="2">
        <f>IF(H5452="",0,VLOOKUP($H5452,injury_groups!$A:$F,4,FALSE))</f>
        <v>0</v>
      </c>
      <c r="P5452" s="2">
        <f>IF(H5452="",0,VLOOKUP($H5452,injury_groups!$A:$F,5,FALSE))</f>
        <v>0</v>
      </c>
      <c r="Q5452" s="4" t="str">
        <f>IF(H5452="","",IF(LEN(VLOOKUP($H5452,injury_groups!$A:$F,6,FALSE))=0,"",VLOOKUP($H5452,injury_groups!$A:$F,6,FALSE)))</f>
        <v/>
      </c>
    </row>
    <row r="5453" spans="1:17" x14ac:dyDescent="0.2">
      <c r="A5453" s="1">
        <v>276093</v>
      </c>
      <c r="B5453">
        <v>21683</v>
      </c>
      <c r="C5453" t="s">
        <v>1705</v>
      </c>
      <c r="D5453">
        <v>2021</v>
      </c>
      <c r="E5453">
        <v>2</v>
      </c>
      <c r="F5453">
        <v>11</v>
      </c>
      <c r="G5453">
        <v>12</v>
      </c>
      <c r="H5453" t="s">
        <v>1708</v>
      </c>
      <c r="I5453" t="s">
        <v>1841</v>
      </c>
      <c r="J5453" t="s">
        <v>1863</v>
      </c>
      <c r="K5453" t="b">
        <v>1</v>
      </c>
      <c r="L5453">
        <v>7</v>
      </c>
      <c r="M5453" s="2" t="str">
        <f>IF(H5453="","",IF(LEN(VLOOKUP($H5453,injury_groups!$A:$F,2,FALSE))=0,"",VLOOKUP($H5453,injury_groups!$A:$F,2,FALSE)))</f>
        <v/>
      </c>
      <c r="N5453" s="2" t="str">
        <f>IF(H5453="","",IF(LEN(VLOOKUP($H5453,injury_groups!$A:$F,3,FALSE))=0,"",VLOOKUP($H5453,injury_groups!$A:$F,3,FALSE)))</f>
        <v/>
      </c>
      <c r="O5453" s="2">
        <f>IF(H5453="",0,VLOOKUP($H5453,injury_groups!$A:$F,4,FALSE))</f>
        <v>0</v>
      </c>
      <c r="P5453" s="2">
        <f>IF(H5453="",0,VLOOKUP($H5453,injury_groups!$A:$F,5,FALSE))</f>
        <v>0</v>
      </c>
      <c r="Q5453" s="4" t="str">
        <f>IF(H5453="","",IF(LEN(VLOOKUP($H5453,injury_groups!$A:$F,6,FALSE))=0,"",VLOOKUP($H5453,injury_groups!$A:$F,6,FALSE)))</f>
        <v/>
      </c>
    </row>
    <row r="5454" spans="1:17" x14ac:dyDescent="0.2">
      <c r="A5454" s="1">
        <v>276725</v>
      </c>
      <c r="B5454">
        <v>21683</v>
      </c>
      <c r="C5454" t="s">
        <v>1705</v>
      </c>
      <c r="D5454">
        <v>2021</v>
      </c>
      <c r="E5454">
        <v>3</v>
      </c>
      <c r="F5454">
        <v>11</v>
      </c>
      <c r="G5454">
        <v>3</v>
      </c>
      <c r="H5454" t="s">
        <v>1708</v>
      </c>
      <c r="I5454" t="s">
        <v>1841</v>
      </c>
      <c r="J5454" t="s">
        <v>1867</v>
      </c>
      <c r="K5454" t="b">
        <v>1</v>
      </c>
      <c r="L5454">
        <v>8</v>
      </c>
      <c r="M5454" s="2" t="str">
        <f>IF(H5454="","",IF(LEN(VLOOKUP($H5454,injury_groups!$A:$F,2,FALSE))=0,"",VLOOKUP($H5454,injury_groups!$A:$F,2,FALSE)))</f>
        <v/>
      </c>
      <c r="N5454" s="2" t="str">
        <f>IF(H5454="","",IF(LEN(VLOOKUP($H5454,injury_groups!$A:$F,3,FALSE))=0,"",VLOOKUP($H5454,injury_groups!$A:$F,3,FALSE)))</f>
        <v/>
      </c>
      <c r="O5454" s="2">
        <f>IF(H5454="",0,VLOOKUP($H5454,injury_groups!$A:$F,4,FALSE))</f>
        <v>0</v>
      </c>
      <c r="P5454" s="2">
        <f>IF(H5454="",0,VLOOKUP($H5454,injury_groups!$A:$F,5,FALSE))</f>
        <v>0</v>
      </c>
      <c r="Q5454" s="4" t="str">
        <f>IF(H5454="","",IF(LEN(VLOOKUP($H5454,injury_groups!$A:$F,6,FALSE))=0,"",VLOOKUP($H5454,injury_groups!$A:$F,6,FALSE)))</f>
        <v/>
      </c>
    </row>
    <row r="5455" spans="1:17" x14ac:dyDescent="0.2">
      <c r="A5455" s="1">
        <v>277377</v>
      </c>
      <c r="B5455">
        <v>21683</v>
      </c>
      <c r="C5455" t="s">
        <v>1705</v>
      </c>
      <c r="D5455">
        <v>2021</v>
      </c>
      <c r="E5455">
        <v>4</v>
      </c>
      <c r="F5455">
        <v>11</v>
      </c>
      <c r="G5455">
        <v>6</v>
      </c>
      <c r="H5455" t="s">
        <v>1708</v>
      </c>
      <c r="I5455" t="s">
        <v>1841</v>
      </c>
      <c r="J5455" t="s">
        <v>1874</v>
      </c>
      <c r="K5455" t="b">
        <v>1</v>
      </c>
      <c r="L5455">
        <v>9</v>
      </c>
      <c r="M5455" s="2" t="str">
        <f>IF(H5455="","",IF(LEN(VLOOKUP($H5455,injury_groups!$A:$F,2,FALSE))=0,"",VLOOKUP($H5455,injury_groups!$A:$F,2,FALSE)))</f>
        <v/>
      </c>
      <c r="N5455" s="2" t="str">
        <f>IF(H5455="","",IF(LEN(VLOOKUP($H5455,injury_groups!$A:$F,3,FALSE))=0,"",VLOOKUP($H5455,injury_groups!$A:$F,3,FALSE)))</f>
        <v/>
      </c>
      <c r="O5455" s="2">
        <f>IF(H5455="",0,VLOOKUP($H5455,injury_groups!$A:$F,4,FALSE))</f>
        <v>0</v>
      </c>
      <c r="P5455" s="2">
        <f>IF(H5455="",0,VLOOKUP($H5455,injury_groups!$A:$F,5,FALSE))</f>
        <v>0</v>
      </c>
      <c r="Q5455" s="4" t="str">
        <f>IF(H5455="","",IF(LEN(VLOOKUP($H5455,injury_groups!$A:$F,6,FALSE))=0,"",VLOOKUP($H5455,injury_groups!$A:$F,6,FALSE)))</f>
        <v/>
      </c>
    </row>
    <row r="5456" spans="1:17" x14ac:dyDescent="0.2">
      <c r="A5456" s="1">
        <v>278025</v>
      </c>
      <c r="B5456">
        <v>21683</v>
      </c>
      <c r="C5456" t="s">
        <v>1705</v>
      </c>
      <c r="D5456">
        <v>2021</v>
      </c>
      <c r="E5456">
        <v>5</v>
      </c>
      <c r="F5456">
        <v>11</v>
      </c>
      <c r="G5456">
        <v>20</v>
      </c>
      <c r="H5456" t="s">
        <v>1708</v>
      </c>
      <c r="I5456" t="s">
        <v>1841</v>
      </c>
      <c r="J5456" t="s">
        <v>1884</v>
      </c>
      <c r="K5456" t="b">
        <v>1</v>
      </c>
      <c r="L5456">
        <v>10</v>
      </c>
      <c r="M5456" s="2" t="str">
        <f>IF(H5456="","",IF(LEN(VLOOKUP($H5456,injury_groups!$A:$F,2,FALSE))=0,"",VLOOKUP($H5456,injury_groups!$A:$F,2,FALSE)))</f>
        <v/>
      </c>
      <c r="N5456" s="2" t="str">
        <f>IF(H5456="","",IF(LEN(VLOOKUP($H5456,injury_groups!$A:$F,3,FALSE))=0,"",VLOOKUP($H5456,injury_groups!$A:$F,3,FALSE)))</f>
        <v/>
      </c>
      <c r="O5456" s="2">
        <f>IF(H5456="",0,VLOOKUP($H5456,injury_groups!$A:$F,4,FALSE))</f>
        <v>0</v>
      </c>
      <c r="P5456" s="2">
        <f>IF(H5456="",0,VLOOKUP($H5456,injury_groups!$A:$F,5,FALSE))</f>
        <v>0</v>
      </c>
      <c r="Q5456" s="4" t="str">
        <f>IF(H5456="","",IF(LEN(VLOOKUP($H5456,injury_groups!$A:$F,6,FALSE))=0,"",VLOOKUP($H5456,injury_groups!$A:$F,6,FALSE)))</f>
        <v/>
      </c>
    </row>
    <row r="5457" spans="1:17" x14ac:dyDescent="0.2">
      <c r="A5457" s="1">
        <v>278727</v>
      </c>
      <c r="B5457">
        <v>21683</v>
      </c>
      <c r="C5457" t="s">
        <v>1705</v>
      </c>
      <c r="D5457">
        <v>2021</v>
      </c>
      <c r="E5457">
        <v>6</v>
      </c>
      <c r="F5457">
        <v>11</v>
      </c>
      <c r="G5457">
        <v>7</v>
      </c>
      <c r="H5457" t="s">
        <v>1708</v>
      </c>
      <c r="I5457" t="s">
        <v>1841</v>
      </c>
      <c r="J5457" t="s">
        <v>1889</v>
      </c>
      <c r="K5457" t="b">
        <v>1</v>
      </c>
      <c r="L5457">
        <v>11</v>
      </c>
      <c r="M5457" s="2" t="str">
        <f>IF(H5457="","",IF(LEN(VLOOKUP($H5457,injury_groups!$A:$F,2,FALSE))=0,"",VLOOKUP($H5457,injury_groups!$A:$F,2,FALSE)))</f>
        <v/>
      </c>
      <c r="N5457" s="2" t="str">
        <f>IF(H5457="","",IF(LEN(VLOOKUP($H5457,injury_groups!$A:$F,3,FALSE))=0,"",VLOOKUP($H5457,injury_groups!$A:$F,3,FALSE)))</f>
        <v/>
      </c>
      <c r="O5457" s="2">
        <f>IF(H5457="",0,VLOOKUP($H5457,injury_groups!$A:$F,4,FALSE))</f>
        <v>0</v>
      </c>
      <c r="P5457" s="2">
        <f>IF(H5457="",0,VLOOKUP($H5457,injury_groups!$A:$F,5,FALSE))</f>
        <v>0</v>
      </c>
      <c r="Q5457" s="4" t="str">
        <f>IF(H5457="","",IF(LEN(VLOOKUP($H5457,injury_groups!$A:$F,6,FALSE))=0,"",VLOOKUP($H5457,injury_groups!$A:$F,6,FALSE)))</f>
        <v/>
      </c>
    </row>
    <row r="5458" spans="1:17" x14ac:dyDescent="0.2">
      <c r="A5458" s="1">
        <v>279447</v>
      </c>
      <c r="B5458">
        <v>21683</v>
      </c>
      <c r="C5458" t="s">
        <v>1705</v>
      </c>
      <c r="D5458">
        <v>2021</v>
      </c>
      <c r="E5458">
        <v>7</v>
      </c>
      <c r="F5458">
        <v>11</v>
      </c>
      <c r="G5458">
        <v>32</v>
      </c>
      <c r="H5458" t="s">
        <v>1708</v>
      </c>
      <c r="I5458" t="s">
        <v>1841</v>
      </c>
      <c r="J5458" t="s">
        <v>1901</v>
      </c>
      <c r="K5458" t="b">
        <v>1</v>
      </c>
      <c r="L5458">
        <v>12</v>
      </c>
      <c r="M5458" s="2" t="str">
        <f>IF(H5458="","",IF(LEN(VLOOKUP($H5458,injury_groups!$A:$F,2,FALSE))=0,"",VLOOKUP($H5458,injury_groups!$A:$F,2,FALSE)))</f>
        <v/>
      </c>
      <c r="N5458" s="2" t="str">
        <f>IF(H5458="","",IF(LEN(VLOOKUP($H5458,injury_groups!$A:$F,3,FALSE))=0,"",VLOOKUP($H5458,injury_groups!$A:$F,3,FALSE)))</f>
        <v/>
      </c>
      <c r="O5458" s="2">
        <f>IF(H5458="",0,VLOOKUP($H5458,injury_groups!$A:$F,4,FALSE))</f>
        <v>0</v>
      </c>
      <c r="P5458" s="2">
        <f>IF(H5458="",0,VLOOKUP($H5458,injury_groups!$A:$F,5,FALSE))</f>
        <v>0</v>
      </c>
      <c r="Q5458" s="4" t="str">
        <f>IF(H5458="","",IF(LEN(VLOOKUP($H5458,injury_groups!$A:$F,6,FALSE))=0,"",VLOOKUP($H5458,injury_groups!$A:$F,6,FALSE)))</f>
        <v/>
      </c>
    </row>
    <row r="5459" spans="1:17" x14ac:dyDescent="0.2">
      <c r="A5459" s="1">
        <v>280124</v>
      </c>
      <c r="B5459">
        <v>21683</v>
      </c>
      <c r="C5459" t="s">
        <v>1705</v>
      </c>
      <c r="D5459">
        <v>2021</v>
      </c>
      <c r="E5459">
        <v>8</v>
      </c>
      <c r="F5459">
        <v>11</v>
      </c>
      <c r="G5459">
        <v>26</v>
      </c>
      <c r="H5459" t="s">
        <v>1708</v>
      </c>
      <c r="I5459" t="s">
        <v>1841</v>
      </c>
      <c r="J5459" t="s">
        <v>1905</v>
      </c>
      <c r="K5459" t="b">
        <v>1</v>
      </c>
      <c r="L5459">
        <v>13</v>
      </c>
      <c r="M5459" s="2" t="str">
        <f>IF(H5459="","",IF(LEN(VLOOKUP($H5459,injury_groups!$A:$F,2,FALSE))=0,"",VLOOKUP($H5459,injury_groups!$A:$F,2,FALSE)))</f>
        <v/>
      </c>
      <c r="N5459" s="2" t="str">
        <f>IF(H5459="","",IF(LEN(VLOOKUP($H5459,injury_groups!$A:$F,3,FALSE))=0,"",VLOOKUP($H5459,injury_groups!$A:$F,3,FALSE)))</f>
        <v/>
      </c>
      <c r="O5459" s="2">
        <f>IF(H5459="",0,VLOOKUP($H5459,injury_groups!$A:$F,4,FALSE))</f>
        <v>0</v>
      </c>
      <c r="P5459" s="2">
        <f>IF(H5459="",0,VLOOKUP($H5459,injury_groups!$A:$F,5,FALSE))</f>
        <v>0</v>
      </c>
      <c r="Q5459" s="4" t="str">
        <f>IF(H5459="","",IF(LEN(VLOOKUP($H5459,injury_groups!$A:$F,6,FALSE))=0,"",VLOOKUP($H5459,injury_groups!$A:$F,6,FALSE)))</f>
        <v/>
      </c>
    </row>
    <row r="5460" spans="1:17" x14ac:dyDescent="0.2">
      <c r="A5460" s="1">
        <v>280843</v>
      </c>
      <c r="B5460">
        <v>21683</v>
      </c>
      <c r="C5460" t="s">
        <v>1705</v>
      </c>
      <c r="D5460">
        <v>2021</v>
      </c>
      <c r="E5460">
        <v>9</v>
      </c>
      <c r="F5460">
        <v>11</v>
      </c>
      <c r="H5460" t="s">
        <v>1708</v>
      </c>
      <c r="I5460" t="s">
        <v>1841</v>
      </c>
      <c r="J5460" t="s">
        <v>1915</v>
      </c>
      <c r="K5460" t="b">
        <v>1</v>
      </c>
      <c r="L5460">
        <v>14</v>
      </c>
      <c r="M5460" s="2" t="str">
        <f>IF(H5460="","",IF(LEN(VLOOKUP($H5460,injury_groups!$A:$F,2,FALSE))=0,"",VLOOKUP($H5460,injury_groups!$A:$F,2,FALSE)))</f>
        <v/>
      </c>
      <c r="N5460" s="2" t="str">
        <f>IF(H5460="","",IF(LEN(VLOOKUP($H5460,injury_groups!$A:$F,3,FALSE))=0,"",VLOOKUP($H5460,injury_groups!$A:$F,3,FALSE)))</f>
        <v/>
      </c>
      <c r="O5460" s="2">
        <f>IF(H5460="",0,VLOOKUP($H5460,injury_groups!$A:$F,4,FALSE))</f>
        <v>0</v>
      </c>
      <c r="P5460" s="2">
        <f>IF(H5460="",0,VLOOKUP($H5460,injury_groups!$A:$F,5,FALSE))</f>
        <v>0</v>
      </c>
      <c r="Q5460" s="4" t="str">
        <f>IF(H5460="","",IF(LEN(VLOOKUP($H5460,injury_groups!$A:$F,6,FALSE))=0,"",VLOOKUP($H5460,injury_groups!$A:$F,6,FALSE)))</f>
        <v/>
      </c>
    </row>
    <row r="5461" spans="1:17" x14ac:dyDescent="0.2">
      <c r="A5461" s="1">
        <v>281532</v>
      </c>
      <c r="B5461">
        <v>21683</v>
      </c>
      <c r="C5461" t="s">
        <v>1705</v>
      </c>
      <c r="D5461">
        <v>2021</v>
      </c>
      <c r="E5461">
        <v>10</v>
      </c>
      <c r="F5461">
        <v>11</v>
      </c>
      <c r="G5461">
        <v>28</v>
      </c>
      <c r="H5461" t="s">
        <v>1708</v>
      </c>
      <c r="I5461" t="s">
        <v>1841</v>
      </c>
      <c r="J5461" t="s">
        <v>1920</v>
      </c>
      <c r="K5461" t="b">
        <v>1</v>
      </c>
      <c r="L5461">
        <v>15</v>
      </c>
      <c r="M5461" s="2" t="str">
        <f>IF(H5461="","",IF(LEN(VLOOKUP($H5461,injury_groups!$A:$F,2,FALSE))=0,"",VLOOKUP($H5461,injury_groups!$A:$F,2,FALSE)))</f>
        <v/>
      </c>
      <c r="N5461" s="2" t="str">
        <f>IF(H5461="","",IF(LEN(VLOOKUP($H5461,injury_groups!$A:$F,3,FALSE))=0,"",VLOOKUP($H5461,injury_groups!$A:$F,3,FALSE)))</f>
        <v/>
      </c>
      <c r="O5461" s="2">
        <f>IF(H5461="",0,VLOOKUP($H5461,injury_groups!$A:$F,4,FALSE))</f>
        <v>0</v>
      </c>
      <c r="P5461" s="2">
        <f>IF(H5461="",0,VLOOKUP($H5461,injury_groups!$A:$F,5,FALSE))</f>
        <v>0</v>
      </c>
      <c r="Q5461" s="4" t="str">
        <f>IF(H5461="","",IF(LEN(VLOOKUP($H5461,injury_groups!$A:$F,6,FALSE))=0,"",VLOOKUP($H5461,injury_groups!$A:$F,6,FALSE)))</f>
        <v/>
      </c>
    </row>
    <row r="5462" spans="1:17" x14ac:dyDescent="0.2">
      <c r="A5462" s="1">
        <v>282267</v>
      </c>
      <c r="B5462">
        <v>21683</v>
      </c>
      <c r="C5462" t="s">
        <v>1705</v>
      </c>
      <c r="D5462">
        <v>2021</v>
      </c>
      <c r="E5462">
        <v>11</v>
      </c>
      <c r="F5462">
        <v>11</v>
      </c>
      <c r="G5462">
        <v>8</v>
      </c>
      <c r="H5462" t="s">
        <v>1708</v>
      </c>
      <c r="I5462" t="s">
        <v>1841</v>
      </c>
      <c r="J5462" t="s">
        <v>1930</v>
      </c>
      <c r="K5462" t="b">
        <v>1</v>
      </c>
      <c r="L5462">
        <v>16</v>
      </c>
      <c r="M5462" s="2" t="str">
        <f>IF(H5462="","",IF(LEN(VLOOKUP($H5462,injury_groups!$A:$F,2,FALSE))=0,"",VLOOKUP($H5462,injury_groups!$A:$F,2,FALSE)))</f>
        <v/>
      </c>
      <c r="N5462" s="2" t="str">
        <f>IF(H5462="","",IF(LEN(VLOOKUP($H5462,injury_groups!$A:$F,3,FALSE))=0,"",VLOOKUP($H5462,injury_groups!$A:$F,3,FALSE)))</f>
        <v/>
      </c>
      <c r="O5462" s="2">
        <f>IF(H5462="",0,VLOOKUP($H5462,injury_groups!$A:$F,4,FALSE))</f>
        <v>0</v>
      </c>
      <c r="P5462" s="2">
        <f>IF(H5462="",0,VLOOKUP($H5462,injury_groups!$A:$F,5,FALSE))</f>
        <v>0</v>
      </c>
      <c r="Q5462" s="4" t="str">
        <f>IF(H5462="","",IF(LEN(VLOOKUP($H5462,injury_groups!$A:$F,6,FALSE))=0,"",VLOOKUP($H5462,injury_groups!$A:$F,6,FALSE)))</f>
        <v/>
      </c>
    </row>
    <row r="5463" spans="1:17" x14ac:dyDescent="0.2">
      <c r="A5463" s="1">
        <v>283025</v>
      </c>
      <c r="B5463">
        <v>21683</v>
      </c>
      <c r="C5463" t="s">
        <v>1705</v>
      </c>
      <c r="D5463">
        <v>2021</v>
      </c>
      <c r="E5463">
        <v>12</v>
      </c>
      <c r="F5463">
        <v>11</v>
      </c>
      <c r="G5463">
        <v>6</v>
      </c>
      <c r="H5463" t="s">
        <v>1708</v>
      </c>
      <c r="I5463" t="s">
        <v>1841</v>
      </c>
      <c r="J5463" t="s">
        <v>1940</v>
      </c>
      <c r="K5463" t="b">
        <v>1</v>
      </c>
      <c r="L5463">
        <v>17</v>
      </c>
      <c r="M5463" s="2" t="str">
        <f>IF(H5463="","",IF(LEN(VLOOKUP($H5463,injury_groups!$A:$F,2,FALSE))=0,"",VLOOKUP($H5463,injury_groups!$A:$F,2,FALSE)))</f>
        <v/>
      </c>
      <c r="N5463" s="2" t="str">
        <f>IF(H5463="","",IF(LEN(VLOOKUP($H5463,injury_groups!$A:$F,3,FALSE))=0,"",VLOOKUP($H5463,injury_groups!$A:$F,3,FALSE)))</f>
        <v/>
      </c>
      <c r="O5463" s="2">
        <f>IF(H5463="",0,VLOOKUP($H5463,injury_groups!$A:$F,4,FALSE))</f>
        <v>0</v>
      </c>
      <c r="P5463" s="2">
        <f>IF(H5463="",0,VLOOKUP($H5463,injury_groups!$A:$F,5,FALSE))</f>
        <v>0</v>
      </c>
      <c r="Q5463" s="4" t="str">
        <f>IF(H5463="","",IF(LEN(VLOOKUP($H5463,injury_groups!$A:$F,6,FALSE))=0,"",VLOOKUP($H5463,injury_groups!$A:$F,6,FALSE)))</f>
        <v/>
      </c>
    </row>
    <row r="5464" spans="1:17" x14ac:dyDescent="0.2">
      <c r="A5464" s="1">
        <v>283746</v>
      </c>
      <c r="B5464">
        <v>21683</v>
      </c>
      <c r="C5464" t="s">
        <v>1705</v>
      </c>
      <c r="D5464">
        <v>2021</v>
      </c>
      <c r="E5464">
        <v>13</v>
      </c>
      <c r="F5464">
        <v>11</v>
      </c>
      <c r="G5464">
        <v>20</v>
      </c>
      <c r="H5464" t="s">
        <v>1708</v>
      </c>
      <c r="I5464" t="s">
        <v>1841</v>
      </c>
      <c r="J5464" t="s">
        <v>1947</v>
      </c>
      <c r="K5464" t="b">
        <v>1</v>
      </c>
      <c r="L5464">
        <v>18</v>
      </c>
      <c r="M5464" s="2" t="str">
        <f>IF(H5464="","",IF(LEN(VLOOKUP($H5464,injury_groups!$A:$F,2,FALSE))=0,"",VLOOKUP($H5464,injury_groups!$A:$F,2,FALSE)))</f>
        <v/>
      </c>
      <c r="N5464" s="2" t="str">
        <f>IF(H5464="","",IF(LEN(VLOOKUP($H5464,injury_groups!$A:$F,3,FALSE))=0,"",VLOOKUP($H5464,injury_groups!$A:$F,3,FALSE)))</f>
        <v/>
      </c>
      <c r="O5464" s="2">
        <f>IF(H5464="",0,VLOOKUP($H5464,injury_groups!$A:$F,4,FALSE))</f>
        <v>0</v>
      </c>
      <c r="P5464" s="2">
        <f>IF(H5464="",0,VLOOKUP($H5464,injury_groups!$A:$F,5,FALSE))</f>
        <v>0</v>
      </c>
      <c r="Q5464" s="4" t="str">
        <f>IF(H5464="","",IF(LEN(VLOOKUP($H5464,injury_groups!$A:$F,6,FALSE))=0,"",VLOOKUP($H5464,injury_groups!$A:$F,6,FALSE)))</f>
        <v/>
      </c>
    </row>
    <row r="5465" spans="1:17" x14ac:dyDescent="0.2">
      <c r="A5465" s="1">
        <v>284500</v>
      </c>
      <c r="B5465">
        <v>21683</v>
      </c>
      <c r="C5465" t="s">
        <v>1705</v>
      </c>
      <c r="D5465">
        <v>2021</v>
      </c>
      <c r="E5465">
        <v>14</v>
      </c>
      <c r="F5465">
        <v>11</v>
      </c>
      <c r="G5465">
        <v>10</v>
      </c>
      <c r="H5465" t="s">
        <v>1708</v>
      </c>
      <c r="I5465" t="s">
        <v>1841</v>
      </c>
      <c r="J5465" t="s">
        <v>1961</v>
      </c>
      <c r="K5465" t="b">
        <v>1</v>
      </c>
      <c r="L5465">
        <v>19</v>
      </c>
      <c r="M5465" s="2" t="str">
        <f>IF(H5465="","",IF(LEN(VLOOKUP($H5465,injury_groups!$A:$F,2,FALSE))=0,"",VLOOKUP($H5465,injury_groups!$A:$F,2,FALSE)))</f>
        <v/>
      </c>
      <c r="N5465" s="2" t="str">
        <f>IF(H5465="","",IF(LEN(VLOOKUP($H5465,injury_groups!$A:$F,3,FALSE))=0,"",VLOOKUP($H5465,injury_groups!$A:$F,3,FALSE)))</f>
        <v/>
      </c>
      <c r="O5465" s="2">
        <f>IF(H5465="",0,VLOOKUP($H5465,injury_groups!$A:$F,4,FALSE))</f>
        <v>0</v>
      </c>
      <c r="P5465" s="2">
        <f>IF(H5465="",0,VLOOKUP($H5465,injury_groups!$A:$F,5,FALSE))</f>
        <v>0</v>
      </c>
      <c r="Q5465" s="4" t="str">
        <f>IF(H5465="","",IF(LEN(VLOOKUP($H5465,injury_groups!$A:$F,6,FALSE))=0,"",VLOOKUP($H5465,injury_groups!$A:$F,6,FALSE)))</f>
        <v/>
      </c>
    </row>
    <row r="5466" spans="1:17" x14ac:dyDescent="0.2">
      <c r="A5466" s="1">
        <v>285511</v>
      </c>
      <c r="B5466">
        <v>21683</v>
      </c>
      <c r="C5466" t="s">
        <v>1705</v>
      </c>
      <c r="D5466">
        <v>2021</v>
      </c>
      <c r="E5466">
        <v>15</v>
      </c>
      <c r="F5466">
        <v>11</v>
      </c>
      <c r="G5466">
        <v>1</v>
      </c>
      <c r="H5466" t="s">
        <v>1708</v>
      </c>
      <c r="I5466" t="s">
        <v>1841</v>
      </c>
      <c r="J5466" t="s">
        <v>1965</v>
      </c>
      <c r="K5466" t="b">
        <v>1</v>
      </c>
      <c r="L5466">
        <v>20</v>
      </c>
      <c r="M5466" s="2" t="str">
        <f>IF(H5466="","",IF(LEN(VLOOKUP($H5466,injury_groups!$A:$F,2,FALSE))=0,"",VLOOKUP($H5466,injury_groups!$A:$F,2,FALSE)))</f>
        <v/>
      </c>
      <c r="N5466" s="2" t="str">
        <f>IF(H5466="","",IF(LEN(VLOOKUP($H5466,injury_groups!$A:$F,3,FALSE))=0,"",VLOOKUP($H5466,injury_groups!$A:$F,3,FALSE)))</f>
        <v/>
      </c>
      <c r="O5466" s="2">
        <f>IF(H5466="",0,VLOOKUP($H5466,injury_groups!$A:$F,4,FALSE))</f>
        <v>0</v>
      </c>
      <c r="P5466" s="2">
        <f>IF(H5466="",0,VLOOKUP($H5466,injury_groups!$A:$F,5,FALSE))</f>
        <v>0</v>
      </c>
      <c r="Q5466" s="4" t="str">
        <f>IF(H5466="","",IF(LEN(VLOOKUP($H5466,injury_groups!$A:$F,6,FALSE))=0,"",VLOOKUP($H5466,injury_groups!$A:$F,6,FALSE)))</f>
        <v/>
      </c>
    </row>
    <row r="5467" spans="1:17" x14ac:dyDescent="0.2">
      <c r="A5467" s="1">
        <v>286504</v>
      </c>
      <c r="B5467">
        <v>21683</v>
      </c>
      <c r="C5467" t="s">
        <v>1705</v>
      </c>
      <c r="D5467">
        <v>2021</v>
      </c>
      <c r="E5467">
        <v>16</v>
      </c>
      <c r="F5467">
        <v>11</v>
      </c>
      <c r="G5467">
        <v>2</v>
      </c>
      <c r="H5467" t="s">
        <v>1708</v>
      </c>
      <c r="I5467" t="s">
        <v>1841</v>
      </c>
      <c r="J5467" t="s">
        <v>1978</v>
      </c>
      <c r="K5467" t="b">
        <v>1</v>
      </c>
      <c r="L5467">
        <v>21</v>
      </c>
      <c r="M5467" s="2" t="str">
        <f>IF(H5467="","",IF(LEN(VLOOKUP($H5467,injury_groups!$A:$F,2,FALSE))=0,"",VLOOKUP($H5467,injury_groups!$A:$F,2,FALSE)))</f>
        <v/>
      </c>
      <c r="N5467" s="2" t="str">
        <f>IF(H5467="","",IF(LEN(VLOOKUP($H5467,injury_groups!$A:$F,3,FALSE))=0,"",VLOOKUP($H5467,injury_groups!$A:$F,3,FALSE)))</f>
        <v/>
      </c>
      <c r="O5467" s="2">
        <f>IF(H5467="",0,VLOOKUP($H5467,injury_groups!$A:$F,4,FALSE))</f>
        <v>0</v>
      </c>
      <c r="P5467" s="2">
        <f>IF(H5467="",0,VLOOKUP($H5467,injury_groups!$A:$F,5,FALSE))</f>
        <v>0</v>
      </c>
      <c r="Q5467" s="4" t="str">
        <f>IF(H5467="","",IF(LEN(VLOOKUP($H5467,injury_groups!$A:$F,6,FALSE))=0,"",VLOOKUP($H5467,injury_groups!$A:$F,6,FALSE)))</f>
        <v/>
      </c>
    </row>
    <row r="5468" spans="1:17" x14ac:dyDescent="0.2">
      <c r="A5468" s="1">
        <v>287505</v>
      </c>
      <c r="B5468">
        <v>21683</v>
      </c>
      <c r="C5468" t="s">
        <v>1705</v>
      </c>
      <c r="D5468">
        <v>2021</v>
      </c>
      <c r="E5468">
        <v>17</v>
      </c>
      <c r="F5468">
        <v>11</v>
      </c>
      <c r="G5468">
        <v>30</v>
      </c>
      <c r="H5468" t="s">
        <v>1708</v>
      </c>
      <c r="I5468" t="s">
        <v>1841</v>
      </c>
      <c r="J5468" t="s">
        <v>1990</v>
      </c>
      <c r="K5468" t="b">
        <v>1</v>
      </c>
      <c r="L5468">
        <v>22</v>
      </c>
      <c r="M5468" s="2" t="str">
        <f>IF(H5468="","",IF(LEN(VLOOKUP($H5468,injury_groups!$A:$F,2,FALSE))=0,"",VLOOKUP($H5468,injury_groups!$A:$F,2,FALSE)))</f>
        <v/>
      </c>
      <c r="N5468" s="2" t="str">
        <f>IF(H5468="","",IF(LEN(VLOOKUP($H5468,injury_groups!$A:$F,3,FALSE))=0,"",VLOOKUP($H5468,injury_groups!$A:$F,3,FALSE)))</f>
        <v/>
      </c>
      <c r="O5468" s="2">
        <f>IF(H5468="",0,VLOOKUP($H5468,injury_groups!$A:$F,4,FALSE))</f>
        <v>0</v>
      </c>
      <c r="P5468" s="2">
        <f>IF(H5468="",0,VLOOKUP($H5468,injury_groups!$A:$F,5,FALSE))</f>
        <v>0</v>
      </c>
      <c r="Q5468" s="4" t="str">
        <f>IF(H5468="","",IF(LEN(VLOOKUP($H5468,injury_groups!$A:$F,6,FALSE))=0,"",VLOOKUP($H5468,injury_groups!$A:$F,6,FALSE)))</f>
        <v/>
      </c>
    </row>
    <row r="5469" spans="1:17" x14ac:dyDescent="0.2">
      <c r="A5469" s="1">
        <v>274150</v>
      </c>
      <c r="B5469">
        <v>21683</v>
      </c>
      <c r="C5469" t="s">
        <v>1706</v>
      </c>
      <c r="D5469">
        <v>2021</v>
      </c>
      <c r="E5469">
        <v>0</v>
      </c>
      <c r="F5469">
        <v>11</v>
      </c>
      <c r="H5469" t="s">
        <v>1708</v>
      </c>
      <c r="I5469" t="s">
        <v>1841</v>
      </c>
      <c r="J5469" t="s">
        <v>1998</v>
      </c>
      <c r="K5469" t="b">
        <v>1</v>
      </c>
      <c r="L5469">
        <v>0</v>
      </c>
      <c r="M5469" s="2" t="str">
        <f>IF(H5469="","",IF(LEN(VLOOKUP($H5469,injury_groups!$A:$F,2,FALSE))=0,"",VLOOKUP($H5469,injury_groups!$A:$F,2,FALSE)))</f>
        <v/>
      </c>
      <c r="N5469" s="2" t="str">
        <f>IF(H5469="","",IF(LEN(VLOOKUP($H5469,injury_groups!$A:$F,3,FALSE))=0,"",VLOOKUP($H5469,injury_groups!$A:$F,3,FALSE)))</f>
        <v/>
      </c>
      <c r="O5469" s="2">
        <f>IF(H5469="",0,VLOOKUP($H5469,injury_groups!$A:$F,4,FALSE))</f>
        <v>0</v>
      </c>
      <c r="P5469" s="2">
        <f>IF(H5469="",0,VLOOKUP($H5469,injury_groups!$A:$F,5,FALSE))</f>
        <v>0</v>
      </c>
      <c r="Q5469" s="4" t="str">
        <f>IF(H5469="","",IF(LEN(VLOOKUP($H5469,injury_groups!$A:$F,6,FALSE))=0,"",VLOOKUP($H5469,injury_groups!$A:$F,6,FALSE)))</f>
        <v/>
      </c>
    </row>
    <row r="5470" spans="1:17" x14ac:dyDescent="0.2">
      <c r="A5470" s="1">
        <v>274632</v>
      </c>
      <c r="B5470">
        <v>21683</v>
      </c>
      <c r="C5470" t="s">
        <v>1706</v>
      </c>
      <c r="D5470">
        <v>2021</v>
      </c>
      <c r="E5470">
        <v>1</v>
      </c>
      <c r="F5470">
        <v>11</v>
      </c>
      <c r="G5470">
        <v>4</v>
      </c>
      <c r="H5470" t="s">
        <v>1708</v>
      </c>
      <c r="I5470" t="s">
        <v>1841</v>
      </c>
      <c r="J5470" t="s">
        <v>2006</v>
      </c>
      <c r="K5470" t="b">
        <v>1</v>
      </c>
      <c r="L5470">
        <v>1</v>
      </c>
      <c r="M5470" s="2" t="str">
        <f>IF(H5470="","",IF(LEN(VLOOKUP($H5470,injury_groups!$A:$F,2,FALSE))=0,"",VLOOKUP($H5470,injury_groups!$A:$F,2,FALSE)))</f>
        <v/>
      </c>
      <c r="N5470" s="2" t="str">
        <f>IF(H5470="","",IF(LEN(VLOOKUP($H5470,injury_groups!$A:$F,3,FALSE))=0,"",VLOOKUP($H5470,injury_groups!$A:$F,3,FALSE)))</f>
        <v/>
      </c>
      <c r="O5470" s="2">
        <f>IF(H5470="",0,VLOOKUP($H5470,injury_groups!$A:$F,4,FALSE))</f>
        <v>0</v>
      </c>
      <c r="P5470" s="2">
        <f>IF(H5470="",0,VLOOKUP($H5470,injury_groups!$A:$F,5,FALSE))</f>
        <v>0</v>
      </c>
      <c r="Q5470" s="4" t="str">
        <f>IF(H5470="","",IF(LEN(VLOOKUP($H5470,injury_groups!$A:$F,6,FALSE))=0,"",VLOOKUP($H5470,injury_groups!$A:$F,6,FALSE)))</f>
        <v/>
      </c>
    </row>
    <row r="5471" spans="1:17" x14ac:dyDescent="0.2">
      <c r="A5471" s="1">
        <v>274897</v>
      </c>
      <c r="B5471">
        <v>21683</v>
      </c>
      <c r="C5471" t="s">
        <v>1706</v>
      </c>
      <c r="D5471">
        <v>2021</v>
      </c>
      <c r="E5471">
        <v>2</v>
      </c>
      <c r="F5471">
        <v>11</v>
      </c>
      <c r="G5471">
        <v>28</v>
      </c>
      <c r="H5471" t="s">
        <v>1708</v>
      </c>
      <c r="I5471" t="s">
        <v>1841</v>
      </c>
      <c r="J5471" t="s">
        <v>2031</v>
      </c>
      <c r="K5471" t="b">
        <v>1</v>
      </c>
      <c r="L5471">
        <v>2</v>
      </c>
      <c r="M5471" s="2" t="str">
        <f>IF(H5471="","",IF(LEN(VLOOKUP($H5471,injury_groups!$A:$F,2,FALSE))=0,"",VLOOKUP($H5471,injury_groups!$A:$F,2,FALSE)))</f>
        <v/>
      </c>
      <c r="N5471" s="2" t="str">
        <f>IF(H5471="","",IF(LEN(VLOOKUP($H5471,injury_groups!$A:$F,3,FALSE))=0,"",VLOOKUP($H5471,injury_groups!$A:$F,3,FALSE)))</f>
        <v/>
      </c>
      <c r="O5471" s="2">
        <f>IF(H5471="",0,VLOOKUP($H5471,injury_groups!$A:$F,4,FALSE))</f>
        <v>0</v>
      </c>
      <c r="P5471" s="2">
        <f>IF(H5471="",0,VLOOKUP($H5471,injury_groups!$A:$F,5,FALSE))</f>
        <v>0</v>
      </c>
      <c r="Q5471" s="4" t="str">
        <f>IF(H5471="","",IF(LEN(VLOOKUP($H5471,injury_groups!$A:$F,6,FALSE))=0,"",VLOOKUP($H5471,injury_groups!$A:$F,6,FALSE)))</f>
        <v/>
      </c>
    </row>
    <row r="5472" spans="1:17" x14ac:dyDescent="0.2">
      <c r="A5472" s="1">
        <v>275215</v>
      </c>
      <c r="B5472">
        <v>21683</v>
      </c>
      <c r="C5472" t="s">
        <v>1706</v>
      </c>
      <c r="D5472">
        <v>2021</v>
      </c>
      <c r="E5472">
        <v>3</v>
      </c>
      <c r="F5472">
        <v>11</v>
      </c>
      <c r="G5472">
        <v>14</v>
      </c>
      <c r="H5472" t="s">
        <v>1708</v>
      </c>
      <c r="I5472" t="s">
        <v>1841</v>
      </c>
      <c r="J5472" t="s">
        <v>2053</v>
      </c>
      <c r="K5472" t="b">
        <v>1</v>
      </c>
      <c r="L5472">
        <v>3</v>
      </c>
      <c r="M5472" s="2" t="str">
        <f>IF(H5472="","",IF(LEN(VLOOKUP($H5472,injury_groups!$A:$F,2,FALSE))=0,"",VLOOKUP($H5472,injury_groups!$A:$F,2,FALSE)))</f>
        <v/>
      </c>
      <c r="N5472" s="2" t="str">
        <f>IF(H5472="","",IF(LEN(VLOOKUP($H5472,injury_groups!$A:$F,3,FALSE))=0,"",VLOOKUP($H5472,injury_groups!$A:$F,3,FALSE)))</f>
        <v/>
      </c>
      <c r="O5472" s="2">
        <f>IF(H5472="",0,VLOOKUP($H5472,injury_groups!$A:$F,4,FALSE))</f>
        <v>0</v>
      </c>
      <c r="P5472" s="2">
        <f>IF(H5472="",0,VLOOKUP($H5472,injury_groups!$A:$F,5,FALSE))</f>
        <v>0</v>
      </c>
      <c r="Q5472" s="4" t="str">
        <f>IF(H5472="","",IF(LEN(VLOOKUP($H5472,injury_groups!$A:$F,6,FALSE))=0,"",VLOOKUP($H5472,injury_groups!$A:$F,6,FALSE)))</f>
        <v/>
      </c>
    </row>
    <row r="5473" spans="1:17" x14ac:dyDescent="0.2">
      <c r="A5473" s="1">
        <v>276425</v>
      </c>
      <c r="B5473">
        <v>21684</v>
      </c>
      <c r="C5473" t="s">
        <v>1705</v>
      </c>
      <c r="D5473">
        <v>2021</v>
      </c>
      <c r="E5473">
        <v>2</v>
      </c>
      <c r="F5473">
        <v>11</v>
      </c>
      <c r="G5473">
        <v>12</v>
      </c>
      <c r="H5473" t="s">
        <v>1736</v>
      </c>
      <c r="I5473" t="s">
        <v>1842</v>
      </c>
      <c r="J5473" t="s">
        <v>1863</v>
      </c>
      <c r="K5473" t="b">
        <v>0</v>
      </c>
      <c r="L5473">
        <v>7</v>
      </c>
      <c r="M5473" s="2" t="str">
        <f>IF(H5473="","",IF(LEN(VLOOKUP($H5473,injury_groups!$A:$F,2,FALSE))=0,"",VLOOKUP($H5473,injury_groups!$A:$F,2,FALSE)))</f>
        <v>groin</v>
      </c>
      <c r="N5473" s="2" t="str">
        <f>IF(H5473="","",IF(LEN(VLOOKUP($H5473,injury_groups!$A:$F,3,FALSE))=0,"",VLOOKUP($H5473,injury_groups!$A:$F,3,FALSE)))</f>
        <v/>
      </c>
      <c r="O5473" s="2">
        <f>IF(H5473="",0,VLOOKUP($H5473,injury_groups!$A:$F,4,FALSE))</f>
        <v>1</v>
      </c>
      <c r="P5473" s="2">
        <f>IF(H5473="",0,VLOOKUP($H5473,injury_groups!$A:$F,5,FALSE))</f>
        <v>0</v>
      </c>
      <c r="Q5473" s="4" t="str">
        <f>IF(H5473="","",IF(LEN(VLOOKUP($H5473,injury_groups!$A:$F,6,FALSE))=0,"",VLOOKUP($H5473,injury_groups!$A:$F,6,FALSE)))</f>
        <v/>
      </c>
    </row>
    <row r="5474" spans="1:17" x14ac:dyDescent="0.2">
      <c r="A5474" s="1">
        <v>284126</v>
      </c>
      <c r="B5474">
        <v>21684</v>
      </c>
      <c r="C5474" t="s">
        <v>1705</v>
      </c>
      <c r="D5474">
        <v>2021</v>
      </c>
      <c r="E5474">
        <v>13</v>
      </c>
      <c r="F5474">
        <v>11</v>
      </c>
      <c r="G5474">
        <v>20</v>
      </c>
      <c r="H5474" t="s">
        <v>1722</v>
      </c>
      <c r="I5474" t="s">
        <v>1841</v>
      </c>
      <c r="J5474" t="s">
        <v>1947</v>
      </c>
      <c r="K5474" t="b">
        <v>1</v>
      </c>
      <c r="L5474">
        <v>18</v>
      </c>
      <c r="M5474" s="2" t="str">
        <f>IF(H5474="","",IF(LEN(VLOOKUP($H5474,injury_groups!$A:$F,2,FALSE))=0,"",VLOOKUP($H5474,injury_groups!$A:$F,2,FALSE)))</f>
        <v xml:space="preserve">shoulder </v>
      </c>
      <c r="N5474" s="2" t="str">
        <f>IF(H5474="","",IF(LEN(VLOOKUP($H5474,injury_groups!$A:$F,3,FALSE))=0,"",VLOOKUP($H5474,injury_groups!$A:$F,3,FALSE)))</f>
        <v/>
      </c>
      <c r="O5474" s="2">
        <f>IF(H5474="",0,VLOOKUP($H5474,injury_groups!$A:$F,4,FALSE))</f>
        <v>1</v>
      </c>
      <c r="P5474" s="2">
        <f>IF(H5474="",0,VLOOKUP($H5474,injury_groups!$A:$F,5,FALSE))</f>
        <v>0</v>
      </c>
      <c r="Q5474" s="4" t="str">
        <f>IF(H5474="","",IF(LEN(VLOOKUP($H5474,injury_groups!$A:$F,6,FALSE))=0,"",VLOOKUP($H5474,injury_groups!$A:$F,6,FALSE)))</f>
        <v/>
      </c>
    </row>
    <row r="5475" spans="1:17" x14ac:dyDescent="0.2">
      <c r="A5475" s="1">
        <v>284501</v>
      </c>
      <c r="B5475">
        <v>21684</v>
      </c>
      <c r="C5475" t="s">
        <v>1705</v>
      </c>
      <c r="D5475">
        <v>2021</v>
      </c>
      <c r="E5475">
        <v>14</v>
      </c>
      <c r="F5475">
        <v>11</v>
      </c>
      <c r="G5475">
        <v>10</v>
      </c>
      <c r="H5475" t="s">
        <v>1722</v>
      </c>
      <c r="I5475" t="s">
        <v>1841</v>
      </c>
      <c r="J5475" t="s">
        <v>1961</v>
      </c>
      <c r="K5475" t="b">
        <v>1</v>
      </c>
      <c r="L5475">
        <v>19</v>
      </c>
      <c r="M5475" s="2" t="str">
        <f>IF(H5475="","",IF(LEN(VLOOKUP($H5475,injury_groups!$A:$F,2,FALSE))=0,"",VLOOKUP($H5475,injury_groups!$A:$F,2,FALSE)))</f>
        <v xml:space="preserve">shoulder </v>
      </c>
      <c r="N5475" s="2" t="str">
        <f>IF(H5475="","",IF(LEN(VLOOKUP($H5475,injury_groups!$A:$F,3,FALSE))=0,"",VLOOKUP($H5475,injury_groups!$A:$F,3,FALSE)))</f>
        <v/>
      </c>
      <c r="O5475" s="2">
        <f>IF(H5475="",0,VLOOKUP($H5475,injury_groups!$A:$F,4,FALSE))</f>
        <v>1</v>
      </c>
      <c r="P5475" s="2">
        <f>IF(H5475="",0,VLOOKUP($H5475,injury_groups!$A:$F,5,FALSE))</f>
        <v>0</v>
      </c>
      <c r="Q5475" s="4" t="str">
        <f>IF(H5475="","",IF(LEN(VLOOKUP($H5475,injury_groups!$A:$F,6,FALSE))=0,"",VLOOKUP($H5475,injury_groups!$A:$F,6,FALSE)))</f>
        <v/>
      </c>
    </row>
    <row r="5476" spans="1:17" x14ac:dyDescent="0.2">
      <c r="A5476" s="1">
        <v>285512</v>
      </c>
      <c r="B5476">
        <v>21684</v>
      </c>
      <c r="C5476" t="s">
        <v>1705</v>
      </c>
      <c r="D5476">
        <v>2021</v>
      </c>
      <c r="E5476">
        <v>15</v>
      </c>
      <c r="F5476">
        <v>11</v>
      </c>
      <c r="G5476">
        <v>1</v>
      </c>
      <c r="H5476" t="s">
        <v>1722</v>
      </c>
      <c r="I5476" t="s">
        <v>1841</v>
      </c>
      <c r="J5476" t="s">
        <v>1965</v>
      </c>
      <c r="K5476" t="b">
        <v>1</v>
      </c>
      <c r="L5476">
        <v>20</v>
      </c>
      <c r="M5476" s="2" t="str">
        <f>IF(H5476="","",IF(LEN(VLOOKUP($H5476,injury_groups!$A:$F,2,FALSE))=0,"",VLOOKUP($H5476,injury_groups!$A:$F,2,FALSE)))</f>
        <v xml:space="preserve">shoulder </v>
      </c>
      <c r="N5476" s="2" t="str">
        <f>IF(H5476="","",IF(LEN(VLOOKUP($H5476,injury_groups!$A:$F,3,FALSE))=0,"",VLOOKUP($H5476,injury_groups!$A:$F,3,FALSE)))</f>
        <v/>
      </c>
      <c r="O5476" s="2">
        <f>IF(H5476="",0,VLOOKUP($H5476,injury_groups!$A:$F,4,FALSE))</f>
        <v>1</v>
      </c>
      <c r="P5476" s="2">
        <f>IF(H5476="",0,VLOOKUP($H5476,injury_groups!$A:$F,5,FALSE))</f>
        <v>0</v>
      </c>
      <c r="Q5476" s="4" t="str">
        <f>IF(H5476="","",IF(LEN(VLOOKUP($H5476,injury_groups!$A:$F,6,FALSE))=0,"",VLOOKUP($H5476,injury_groups!$A:$F,6,FALSE)))</f>
        <v/>
      </c>
    </row>
    <row r="5477" spans="1:17" x14ac:dyDescent="0.2">
      <c r="A5477" s="1">
        <v>286505</v>
      </c>
      <c r="B5477">
        <v>21684</v>
      </c>
      <c r="C5477" t="s">
        <v>1705</v>
      </c>
      <c r="D5477">
        <v>2021</v>
      </c>
      <c r="E5477">
        <v>16</v>
      </c>
      <c r="F5477">
        <v>11</v>
      </c>
      <c r="G5477">
        <v>2</v>
      </c>
      <c r="H5477" t="s">
        <v>1722</v>
      </c>
      <c r="I5477" t="s">
        <v>1841</v>
      </c>
      <c r="J5477" t="s">
        <v>1978</v>
      </c>
      <c r="K5477" t="b">
        <v>1</v>
      </c>
      <c r="L5477">
        <v>21</v>
      </c>
      <c r="M5477" s="2" t="str">
        <f>IF(H5477="","",IF(LEN(VLOOKUP($H5477,injury_groups!$A:$F,2,FALSE))=0,"",VLOOKUP($H5477,injury_groups!$A:$F,2,FALSE)))</f>
        <v xml:space="preserve">shoulder </v>
      </c>
      <c r="N5477" s="2" t="str">
        <f>IF(H5477="","",IF(LEN(VLOOKUP($H5477,injury_groups!$A:$F,3,FALSE))=0,"",VLOOKUP($H5477,injury_groups!$A:$F,3,FALSE)))</f>
        <v/>
      </c>
      <c r="O5477" s="2">
        <f>IF(H5477="",0,VLOOKUP($H5477,injury_groups!$A:$F,4,FALSE))</f>
        <v>1</v>
      </c>
      <c r="P5477" s="2">
        <f>IF(H5477="",0,VLOOKUP($H5477,injury_groups!$A:$F,5,FALSE))</f>
        <v>0</v>
      </c>
      <c r="Q5477" s="4" t="str">
        <f>IF(H5477="","",IF(LEN(VLOOKUP($H5477,injury_groups!$A:$F,6,FALSE))=0,"",VLOOKUP($H5477,injury_groups!$A:$F,6,FALSE)))</f>
        <v/>
      </c>
    </row>
    <row r="5478" spans="1:17" x14ac:dyDescent="0.2">
      <c r="A5478" s="1">
        <v>274277</v>
      </c>
      <c r="B5478">
        <v>21688</v>
      </c>
      <c r="C5478" t="s">
        <v>1705</v>
      </c>
      <c r="D5478">
        <v>2021</v>
      </c>
      <c r="E5478">
        <v>1</v>
      </c>
      <c r="F5478">
        <v>32</v>
      </c>
      <c r="G5478">
        <v>6</v>
      </c>
      <c r="H5478" t="s">
        <v>1714</v>
      </c>
      <c r="I5478" t="s">
        <v>1841</v>
      </c>
      <c r="J5478" t="s">
        <v>1847</v>
      </c>
      <c r="K5478" t="b">
        <v>1</v>
      </c>
      <c r="L5478">
        <v>6</v>
      </c>
      <c r="M5478" s="2" t="str">
        <f>IF(H5478="","",IF(LEN(VLOOKUP($H5478,injury_groups!$A:$F,2,FALSE))=0,"",VLOOKUP($H5478,injury_groups!$A:$F,2,FALSE)))</f>
        <v>achilles</v>
      </c>
      <c r="N5478" s="2" t="str">
        <f>IF(H5478="","",IF(LEN(VLOOKUP($H5478,injury_groups!$A:$F,3,FALSE))=0,"",VLOOKUP($H5478,injury_groups!$A:$F,3,FALSE)))</f>
        <v/>
      </c>
      <c r="O5478" s="2">
        <f>IF(H5478="",0,VLOOKUP($H5478,injury_groups!$A:$F,4,FALSE))</f>
        <v>1</v>
      </c>
      <c r="P5478" s="2">
        <f>IF(H5478="",0,VLOOKUP($H5478,injury_groups!$A:$F,5,FALSE))</f>
        <v>0</v>
      </c>
      <c r="Q5478" s="4" t="str">
        <f>IF(H5478="","",IF(LEN(VLOOKUP($H5478,injury_groups!$A:$F,6,FALSE))=0,"",VLOOKUP($H5478,injury_groups!$A:$F,6,FALSE)))</f>
        <v/>
      </c>
    </row>
    <row r="5479" spans="1:17" x14ac:dyDescent="0.2">
      <c r="A5479" s="1">
        <v>276144</v>
      </c>
      <c r="B5479">
        <v>21688</v>
      </c>
      <c r="C5479" t="s">
        <v>1705</v>
      </c>
      <c r="D5479">
        <v>2021</v>
      </c>
      <c r="E5479">
        <v>2</v>
      </c>
      <c r="F5479">
        <v>32</v>
      </c>
      <c r="G5479">
        <v>14</v>
      </c>
      <c r="H5479" t="s">
        <v>1714</v>
      </c>
      <c r="I5479" t="s">
        <v>1841</v>
      </c>
      <c r="J5479" t="s">
        <v>1859</v>
      </c>
      <c r="K5479" t="b">
        <v>1</v>
      </c>
      <c r="L5479">
        <v>7</v>
      </c>
      <c r="M5479" s="2" t="str">
        <f>IF(H5479="","",IF(LEN(VLOOKUP($H5479,injury_groups!$A:$F,2,FALSE))=0,"",VLOOKUP($H5479,injury_groups!$A:$F,2,FALSE)))</f>
        <v>achilles</v>
      </c>
      <c r="N5479" s="2" t="str">
        <f>IF(H5479="","",IF(LEN(VLOOKUP($H5479,injury_groups!$A:$F,3,FALSE))=0,"",VLOOKUP($H5479,injury_groups!$A:$F,3,FALSE)))</f>
        <v/>
      </c>
      <c r="O5479" s="2">
        <f>IF(H5479="",0,VLOOKUP($H5479,injury_groups!$A:$F,4,FALSE))</f>
        <v>1</v>
      </c>
      <c r="P5479" s="2">
        <f>IF(H5479="",0,VLOOKUP($H5479,injury_groups!$A:$F,5,FALSE))</f>
        <v>0</v>
      </c>
      <c r="Q5479" s="4" t="str">
        <f>IF(H5479="","",IF(LEN(VLOOKUP($H5479,injury_groups!$A:$F,6,FALSE))=0,"",VLOOKUP($H5479,injury_groups!$A:$F,6,FALSE)))</f>
        <v/>
      </c>
    </row>
    <row r="5480" spans="1:17" x14ac:dyDescent="0.2">
      <c r="A5480" s="1">
        <v>276791</v>
      </c>
      <c r="B5480">
        <v>21688</v>
      </c>
      <c r="C5480" t="s">
        <v>1705</v>
      </c>
      <c r="D5480">
        <v>2021</v>
      </c>
      <c r="E5480">
        <v>3</v>
      </c>
      <c r="F5480">
        <v>32</v>
      </c>
      <c r="G5480">
        <v>33</v>
      </c>
      <c r="H5480" t="s">
        <v>1714</v>
      </c>
      <c r="I5480" t="s">
        <v>1841</v>
      </c>
      <c r="J5480" t="s">
        <v>1872</v>
      </c>
      <c r="K5480" t="b">
        <v>1</v>
      </c>
      <c r="L5480">
        <v>8</v>
      </c>
      <c r="M5480" s="2" t="str">
        <f>IF(H5480="","",IF(LEN(VLOOKUP($H5480,injury_groups!$A:$F,2,FALSE))=0,"",VLOOKUP($H5480,injury_groups!$A:$F,2,FALSE)))</f>
        <v>achilles</v>
      </c>
      <c r="N5480" s="2" t="str">
        <f>IF(H5480="","",IF(LEN(VLOOKUP($H5480,injury_groups!$A:$F,3,FALSE))=0,"",VLOOKUP($H5480,injury_groups!$A:$F,3,FALSE)))</f>
        <v/>
      </c>
      <c r="O5480" s="2">
        <f>IF(H5480="",0,VLOOKUP($H5480,injury_groups!$A:$F,4,FALSE))</f>
        <v>1</v>
      </c>
      <c r="P5480" s="2">
        <f>IF(H5480="",0,VLOOKUP($H5480,injury_groups!$A:$F,5,FALSE))</f>
        <v>0</v>
      </c>
      <c r="Q5480" s="4" t="str">
        <f>IF(H5480="","",IF(LEN(VLOOKUP($H5480,injury_groups!$A:$F,6,FALSE))=0,"",VLOOKUP($H5480,injury_groups!$A:$F,6,FALSE)))</f>
        <v/>
      </c>
    </row>
    <row r="5481" spans="1:17" x14ac:dyDescent="0.2">
      <c r="A5481" s="1">
        <v>277440</v>
      </c>
      <c r="B5481">
        <v>21688</v>
      </c>
      <c r="C5481" t="s">
        <v>1705</v>
      </c>
      <c r="D5481">
        <v>2021</v>
      </c>
      <c r="E5481">
        <v>4</v>
      </c>
      <c r="F5481">
        <v>32</v>
      </c>
      <c r="G5481">
        <v>1</v>
      </c>
      <c r="H5481" t="s">
        <v>1714</v>
      </c>
      <c r="I5481" t="s">
        <v>1841</v>
      </c>
      <c r="J5481" t="s">
        <v>1873</v>
      </c>
      <c r="K5481" t="b">
        <v>1</v>
      </c>
      <c r="L5481">
        <v>9</v>
      </c>
      <c r="M5481" s="2" t="str">
        <f>IF(H5481="","",IF(LEN(VLOOKUP($H5481,injury_groups!$A:$F,2,FALSE))=0,"",VLOOKUP($H5481,injury_groups!$A:$F,2,FALSE)))</f>
        <v>achilles</v>
      </c>
      <c r="N5481" s="2" t="str">
        <f>IF(H5481="","",IF(LEN(VLOOKUP($H5481,injury_groups!$A:$F,3,FALSE))=0,"",VLOOKUP($H5481,injury_groups!$A:$F,3,FALSE)))</f>
        <v/>
      </c>
      <c r="O5481" s="2">
        <f>IF(H5481="",0,VLOOKUP($H5481,injury_groups!$A:$F,4,FALSE))</f>
        <v>1</v>
      </c>
      <c r="P5481" s="2">
        <f>IF(H5481="",0,VLOOKUP($H5481,injury_groups!$A:$F,5,FALSE))</f>
        <v>0</v>
      </c>
      <c r="Q5481" s="4" t="str">
        <f>IF(H5481="","",IF(LEN(VLOOKUP($H5481,injury_groups!$A:$F,6,FALSE))=0,"",VLOOKUP($H5481,injury_groups!$A:$F,6,FALSE)))</f>
        <v/>
      </c>
    </row>
    <row r="5482" spans="1:17" x14ac:dyDescent="0.2">
      <c r="A5482" s="1">
        <v>278100</v>
      </c>
      <c r="B5482">
        <v>21688</v>
      </c>
      <c r="C5482" t="s">
        <v>1705</v>
      </c>
      <c r="D5482">
        <v>2021</v>
      </c>
      <c r="E5482">
        <v>5</v>
      </c>
      <c r="F5482">
        <v>32</v>
      </c>
      <c r="G5482">
        <v>30</v>
      </c>
      <c r="H5482" t="s">
        <v>1714</v>
      </c>
      <c r="I5482" t="s">
        <v>1841</v>
      </c>
      <c r="J5482" t="s">
        <v>1886</v>
      </c>
      <c r="K5482" t="b">
        <v>1</v>
      </c>
      <c r="L5482">
        <v>10</v>
      </c>
      <c r="M5482" s="2" t="str">
        <f>IF(H5482="","",IF(LEN(VLOOKUP($H5482,injury_groups!$A:$F,2,FALSE))=0,"",VLOOKUP($H5482,injury_groups!$A:$F,2,FALSE)))</f>
        <v>achilles</v>
      </c>
      <c r="N5482" s="2" t="str">
        <f>IF(H5482="","",IF(LEN(VLOOKUP($H5482,injury_groups!$A:$F,3,FALSE))=0,"",VLOOKUP($H5482,injury_groups!$A:$F,3,FALSE)))</f>
        <v/>
      </c>
      <c r="O5482" s="2">
        <f>IF(H5482="",0,VLOOKUP($H5482,injury_groups!$A:$F,4,FALSE))</f>
        <v>1</v>
      </c>
      <c r="P5482" s="2">
        <f>IF(H5482="",0,VLOOKUP($H5482,injury_groups!$A:$F,5,FALSE))</f>
        <v>0</v>
      </c>
      <c r="Q5482" s="4" t="str">
        <f>IF(H5482="","",IF(LEN(VLOOKUP($H5482,injury_groups!$A:$F,6,FALSE))=0,"",VLOOKUP($H5482,injury_groups!$A:$F,6,FALSE)))</f>
        <v/>
      </c>
    </row>
    <row r="5483" spans="1:17" x14ac:dyDescent="0.2">
      <c r="A5483" s="1">
        <v>278803</v>
      </c>
      <c r="B5483">
        <v>21688</v>
      </c>
      <c r="C5483" t="s">
        <v>1705</v>
      </c>
      <c r="D5483">
        <v>2021</v>
      </c>
      <c r="E5483">
        <v>6</v>
      </c>
      <c r="F5483">
        <v>32</v>
      </c>
      <c r="G5483">
        <v>23</v>
      </c>
      <c r="H5483" t="s">
        <v>1714</v>
      </c>
      <c r="I5483" t="s">
        <v>1841</v>
      </c>
      <c r="J5483" t="s">
        <v>1889</v>
      </c>
      <c r="K5483" t="b">
        <v>1</v>
      </c>
      <c r="L5483">
        <v>11</v>
      </c>
      <c r="M5483" s="2" t="str">
        <f>IF(H5483="","",IF(LEN(VLOOKUP($H5483,injury_groups!$A:$F,2,FALSE))=0,"",VLOOKUP($H5483,injury_groups!$A:$F,2,FALSE)))</f>
        <v>achilles</v>
      </c>
      <c r="N5483" s="2" t="str">
        <f>IF(H5483="","",IF(LEN(VLOOKUP($H5483,injury_groups!$A:$F,3,FALSE))=0,"",VLOOKUP($H5483,injury_groups!$A:$F,3,FALSE)))</f>
        <v/>
      </c>
      <c r="O5483" s="2">
        <f>IF(H5483="",0,VLOOKUP($H5483,injury_groups!$A:$F,4,FALSE))</f>
        <v>1</v>
      </c>
      <c r="P5483" s="2">
        <f>IF(H5483="",0,VLOOKUP($H5483,injury_groups!$A:$F,5,FALSE))</f>
        <v>0</v>
      </c>
      <c r="Q5483" s="4" t="str">
        <f>IF(H5483="","",IF(LEN(VLOOKUP($H5483,injury_groups!$A:$F,6,FALSE))=0,"",VLOOKUP($H5483,injury_groups!$A:$F,6,FALSE)))</f>
        <v/>
      </c>
    </row>
    <row r="5484" spans="1:17" x14ac:dyDescent="0.2">
      <c r="A5484" s="1">
        <v>279529</v>
      </c>
      <c r="B5484">
        <v>21688</v>
      </c>
      <c r="C5484" t="s">
        <v>1705</v>
      </c>
      <c r="D5484">
        <v>2021</v>
      </c>
      <c r="E5484">
        <v>7</v>
      </c>
      <c r="F5484">
        <v>32</v>
      </c>
      <c r="G5484">
        <v>11</v>
      </c>
      <c r="H5484" t="s">
        <v>1714</v>
      </c>
      <c r="I5484" t="s">
        <v>1841</v>
      </c>
      <c r="J5484" t="s">
        <v>1901</v>
      </c>
      <c r="K5484" t="b">
        <v>1</v>
      </c>
      <c r="L5484">
        <v>12</v>
      </c>
      <c r="M5484" s="2" t="str">
        <f>IF(H5484="","",IF(LEN(VLOOKUP($H5484,injury_groups!$A:$F,2,FALSE))=0,"",VLOOKUP($H5484,injury_groups!$A:$F,2,FALSE)))</f>
        <v>achilles</v>
      </c>
      <c r="N5484" s="2" t="str">
        <f>IF(H5484="","",IF(LEN(VLOOKUP($H5484,injury_groups!$A:$F,3,FALSE))=0,"",VLOOKUP($H5484,injury_groups!$A:$F,3,FALSE)))</f>
        <v/>
      </c>
      <c r="O5484" s="2">
        <f>IF(H5484="",0,VLOOKUP($H5484,injury_groups!$A:$F,4,FALSE))</f>
        <v>1</v>
      </c>
      <c r="P5484" s="2">
        <f>IF(H5484="",0,VLOOKUP($H5484,injury_groups!$A:$F,5,FALSE))</f>
        <v>0</v>
      </c>
      <c r="Q5484" s="4" t="str">
        <f>IF(H5484="","",IF(LEN(VLOOKUP($H5484,injury_groups!$A:$F,6,FALSE))=0,"",VLOOKUP($H5484,injury_groups!$A:$F,6,FALSE)))</f>
        <v/>
      </c>
    </row>
    <row r="5485" spans="1:17" x14ac:dyDescent="0.2">
      <c r="A5485" s="1">
        <v>280211</v>
      </c>
      <c r="B5485">
        <v>21688</v>
      </c>
      <c r="C5485" t="s">
        <v>1705</v>
      </c>
      <c r="D5485">
        <v>2021</v>
      </c>
      <c r="E5485">
        <v>8</v>
      </c>
      <c r="F5485">
        <v>32</v>
      </c>
      <c r="G5485">
        <v>13</v>
      </c>
      <c r="H5485" t="s">
        <v>1714</v>
      </c>
      <c r="I5485" t="s">
        <v>1841</v>
      </c>
      <c r="J5485" t="s">
        <v>1905</v>
      </c>
      <c r="K5485" t="b">
        <v>1</v>
      </c>
      <c r="L5485">
        <v>13</v>
      </c>
      <c r="M5485" s="2" t="str">
        <f>IF(H5485="","",IF(LEN(VLOOKUP($H5485,injury_groups!$A:$F,2,FALSE))=0,"",VLOOKUP($H5485,injury_groups!$A:$F,2,FALSE)))</f>
        <v>achilles</v>
      </c>
      <c r="N5485" s="2" t="str">
        <f>IF(H5485="","",IF(LEN(VLOOKUP($H5485,injury_groups!$A:$F,3,FALSE))=0,"",VLOOKUP($H5485,injury_groups!$A:$F,3,FALSE)))</f>
        <v/>
      </c>
      <c r="O5485" s="2">
        <f>IF(H5485="",0,VLOOKUP($H5485,injury_groups!$A:$F,4,FALSE))</f>
        <v>1</v>
      </c>
      <c r="P5485" s="2">
        <f>IF(H5485="",0,VLOOKUP($H5485,injury_groups!$A:$F,5,FALSE))</f>
        <v>0</v>
      </c>
      <c r="Q5485" s="4" t="str">
        <f>IF(H5485="","",IF(LEN(VLOOKUP($H5485,injury_groups!$A:$F,6,FALSE))=0,"",VLOOKUP($H5485,injury_groups!$A:$F,6,FALSE)))</f>
        <v/>
      </c>
    </row>
    <row r="5486" spans="1:17" x14ac:dyDescent="0.2">
      <c r="A5486" s="1">
        <v>280924</v>
      </c>
      <c r="B5486">
        <v>21688</v>
      </c>
      <c r="C5486" t="s">
        <v>1705</v>
      </c>
      <c r="D5486">
        <v>2021</v>
      </c>
      <c r="E5486">
        <v>9</v>
      </c>
      <c r="F5486">
        <v>32</v>
      </c>
      <c r="G5486">
        <v>34</v>
      </c>
      <c r="H5486" t="s">
        <v>1714</v>
      </c>
      <c r="I5486" t="s">
        <v>1841</v>
      </c>
      <c r="J5486" t="s">
        <v>1918</v>
      </c>
      <c r="K5486" t="b">
        <v>1</v>
      </c>
      <c r="L5486">
        <v>14</v>
      </c>
      <c r="M5486" s="2" t="str">
        <f>IF(H5486="","",IF(LEN(VLOOKUP($H5486,injury_groups!$A:$F,2,FALSE))=0,"",VLOOKUP($H5486,injury_groups!$A:$F,2,FALSE)))</f>
        <v>achilles</v>
      </c>
      <c r="N5486" s="2" t="str">
        <f>IF(H5486="","",IF(LEN(VLOOKUP($H5486,injury_groups!$A:$F,3,FALSE))=0,"",VLOOKUP($H5486,injury_groups!$A:$F,3,FALSE)))</f>
        <v/>
      </c>
      <c r="O5486" s="2">
        <f>IF(H5486="",0,VLOOKUP($H5486,injury_groups!$A:$F,4,FALSE))</f>
        <v>1</v>
      </c>
      <c r="P5486" s="2">
        <f>IF(H5486="",0,VLOOKUP($H5486,injury_groups!$A:$F,5,FALSE))</f>
        <v>0</v>
      </c>
      <c r="Q5486" s="4" t="str">
        <f>IF(H5486="","",IF(LEN(VLOOKUP($H5486,injury_groups!$A:$F,6,FALSE))=0,"",VLOOKUP($H5486,injury_groups!$A:$F,6,FALSE)))</f>
        <v/>
      </c>
    </row>
    <row r="5487" spans="1:17" x14ac:dyDescent="0.2">
      <c r="A5487" s="1">
        <v>281611</v>
      </c>
      <c r="B5487">
        <v>21688</v>
      </c>
      <c r="C5487" t="s">
        <v>1705</v>
      </c>
      <c r="D5487">
        <v>2021</v>
      </c>
      <c r="E5487">
        <v>10</v>
      </c>
      <c r="F5487">
        <v>32</v>
      </c>
      <c r="G5487">
        <v>31</v>
      </c>
      <c r="H5487" t="s">
        <v>1714</v>
      </c>
      <c r="I5487" t="s">
        <v>1841</v>
      </c>
      <c r="J5487" t="s">
        <v>1927</v>
      </c>
      <c r="K5487" t="b">
        <v>1</v>
      </c>
      <c r="L5487">
        <v>15</v>
      </c>
      <c r="M5487" s="2" t="str">
        <f>IF(H5487="","",IF(LEN(VLOOKUP($H5487,injury_groups!$A:$F,2,FALSE))=0,"",VLOOKUP($H5487,injury_groups!$A:$F,2,FALSE)))</f>
        <v>achilles</v>
      </c>
      <c r="N5487" s="2" t="str">
        <f>IF(H5487="","",IF(LEN(VLOOKUP($H5487,injury_groups!$A:$F,3,FALSE))=0,"",VLOOKUP($H5487,injury_groups!$A:$F,3,FALSE)))</f>
        <v/>
      </c>
      <c r="O5487" s="2">
        <f>IF(H5487="",0,VLOOKUP($H5487,injury_groups!$A:$F,4,FALSE))</f>
        <v>1</v>
      </c>
      <c r="P5487" s="2">
        <f>IF(H5487="",0,VLOOKUP($H5487,injury_groups!$A:$F,5,FALSE))</f>
        <v>0</v>
      </c>
      <c r="Q5487" s="4" t="str">
        <f>IF(H5487="","",IF(LEN(VLOOKUP($H5487,injury_groups!$A:$F,6,FALSE))=0,"",VLOOKUP($H5487,injury_groups!$A:$F,6,FALSE)))</f>
        <v/>
      </c>
    </row>
    <row r="5488" spans="1:17" x14ac:dyDescent="0.2">
      <c r="A5488" s="1">
        <v>282353</v>
      </c>
      <c r="B5488">
        <v>21688</v>
      </c>
      <c r="C5488" t="s">
        <v>1705</v>
      </c>
      <c r="D5488">
        <v>2021</v>
      </c>
      <c r="E5488">
        <v>11</v>
      </c>
      <c r="F5488">
        <v>32</v>
      </c>
      <c r="H5488" t="s">
        <v>1714</v>
      </c>
      <c r="I5488" t="s">
        <v>1841</v>
      </c>
      <c r="J5488" t="s">
        <v>1933</v>
      </c>
      <c r="K5488" t="b">
        <v>1</v>
      </c>
      <c r="L5488">
        <v>16</v>
      </c>
      <c r="M5488" s="2" t="str">
        <f>IF(H5488="","",IF(LEN(VLOOKUP($H5488,injury_groups!$A:$F,2,FALSE))=0,"",VLOOKUP($H5488,injury_groups!$A:$F,2,FALSE)))</f>
        <v>achilles</v>
      </c>
      <c r="N5488" s="2" t="str">
        <f>IF(H5488="","",IF(LEN(VLOOKUP($H5488,injury_groups!$A:$F,3,FALSE))=0,"",VLOOKUP($H5488,injury_groups!$A:$F,3,FALSE)))</f>
        <v/>
      </c>
      <c r="O5488" s="2">
        <f>IF(H5488="",0,VLOOKUP($H5488,injury_groups!$A:$F,4,FALSE))</f>
        <v>1</v>
      </c>
      <c r="P5488" s="2">
        <f>IF(H5488="",0,VLOOKUP($H5488,injury_groups!$A:$F,5,FALSE))</f>
        <v>0</v>
      </c>
      <c r="Q5488" s="4" t="str">
        <f>IF(H5488="","",IF(LEN(VLOOKUP($H5488,injury_groups!$A:$F,6,FALSE))=0,"",VLOOKUP($H5488,injury_groups!$A:$F,6,FALSE)))</f>
        <v/>
      </c>
    </row>
    <row r="5489" spans="1:17" x14ac:dyDescent="0.2">
      <c r="A5489" s="1">
        <v>283113</v>
      </c>
      <c r="B5489">
        <v>21688</v>
      </c>
      <c r="C5489" t="s">
        <v>1705</v>
      </c>
      <c r="D5489">
        <v>2021</v>
      </c>
      <c r="E5489">
        <v>12</v>
      </c>
      <c r="F5489">
        <v>32</v>
      </c>
      <c r="G5489">
        <v>12</v>
      </c>
      <c r="H5489" t="s">
        <v>1714</v>
      </c>
      <c r="I5489" t="s">
        <v>1841</v>
      </c>
      <c r="J5489" t="s">
        <v>1945</v>
      </c>
      <c r="K5489" t="b">
        <v>1</v>
      </c>
      <c r="L5489">
        <v>17</v>
      </c>
      <c r="M5489" s="2" t="str">
        <f>IF(H5489="","",IF(LEN(VLOOKUP($H5489,injury_groups!$A:$F,2,FALSE))=0,"",VLOOKUP($H5489,injury_groups!$A:$F,2,FALSE)))</f>
        <v>achilles</v>
      </c>
      <c r="N5489" s="2" t="str">
        <f>IF(H5489="","",IF(LEN(VLOOKUP($H5489,injury_groups!$A:$F,3,FALSE))=0,"",VLOOKUP($H5489,injury_groups!$A:$F,3,FALSE)))</f>
        <v/>
      </c>
      <c r="O5489" s="2">
        <f>IF(H5489="",0,VLOOKUP($H5489,injury_groups!$A:$F,4,FALSE))</f>
        <v>1</v>
      </c>
      <c r="P5489" s="2">
        <f>IF(H5489="",0,VLOOKUP($H5489,injury_groups!$A:$F,5,FALSE))</f>
        <v>0</v>
      </c>
      <c r="Q5489" s="4" t="str">
        <f>IF(H5489="","",IF(LEN(VLOOKUP($H5489,injury_groups!$A:$F,6,FALSE))=0,"",VLOOKUP($H5489,injury_groups!$A:$F,6,FALSE)))</f>
        <v/>
      </c>
    </row>
    <row r="5490" spans="1:17" x14ac:dyDescent="0.2">
      <c r="A5490" s="1">
        <v>283826</v>
      </c>
      <c r="B5490">
        <v>21688</v>
      </c>
      <c r="C5490" t="s">
        <v>1705</v>
      </c>
      <c r="D5490">
        <v>2021</v>
      </c>
      <c r="E5490">
        <v>13</v>
      </c>
      <c r="F5490">
        <v>32</v>
      </c>
      <c r="G5490">
        <v>15</v>
      </c>
      <c r="H5490" t="s">
        <v>1714</v>
      </c>
      <c r="I5490" t="s">
        <v>1841</v>
      </c>
      <c r="J5490" t="s">
        <v>1955</v>
      </c>
      <c r="K5490" t="b">
        <v>1</v>
      </c>
      <c r="L5490">
        <v>18</v>
      </c>
      <c r="M5490" s="2" t="str">
        <f>IF(H5490="","",IF(LEN(VLOOKUP($H5490,injury_groups!$A:$F,2,FALSE))=0,"",VLOOKUP($H5490,injury_groups!$A:$F,2,FALSE)))</f>
        <v>achilles</v>
      </c>
      <c r="N5490" s="2" t="str">
        <f>IF(H5490="","",IF(LEN(VLOOKUP($H5490,injury_groups!$A:$F,3,FALSE))=0,"",VLOOKUP($H5490,injury_groups!$A:$F,3,FALSE)))</f>
        <v/>
      </c>
      <c r="O5490" s="2">
        <f>IF(H5490="",0,VLOOKUP($H5490,injury_groups!$A:$F,4,FALSE))</f>
        <v>1</v>
      </c>
      <c r="P5490" s="2">
        <f>IF(H5490="",0,VLOOKUP($H5490,injury_groups!$A:$F,5,FALSE))</f>
        <v>0</v>
      </c>
      <c r="Q5490" s="4" t="str">
        <f>IF(H5490="","",IF(LEN(VLOOKUP($H5490,injury_groups!$A:$F,6,FALSE))=0,"",VLOOKUP($H5490,injury_groups!$A:$F,6,FALSE)))</f>
        <v/>
      </c>
    </row>
    <row r="5491" spans="1:17" x14ac:dyDescent="0.2">
      <c r="A5491" s="1">
        <v>284590</v>
      </c>
      <c r="B5491">
        <v>21688</v>
      </c>
      <c r="C5491" t="s">
        <v>1705</v>
      </c>
      <c r="D5491">
        <v>2021</v>
      </c>
      <c r="E5491">
        <v>14</v>
      </c>
      <c r="F5491">
        <v>32</v>
      </c>
      <c r="G5491">
        <v>1</v>
      </c>
      <c r="H5491" t="s">
        <v>1714</v>
      </c>
      <c r="I5491" t="s">
        <v>1841</v>
      </c>
      <c r="J5491" t="s">
        <v>1957</v>
      </c>
      <c r="K5491" t="b">
        <v>1</v>
      </c>
      <c r="L5491">
        <v>19</v>
      </c>
      <c r="M5491" s="2" t="str">
        <f>IF(H5491="","",IF(LEN(VLOOKUP($H5491,injury_groups!$A:$F,2,FALSE))=0,"",VLOOKUP($H5491,injury_groups!$A:$F,2,FALSE)))</f>
        <v>achilles</v>
      </c>
      <c r="N5491" s="2" t="str">
        <f>IF(H5491="","",IF(LEN(VLOOKUP($H5491,injury_groups!$A:$F,3,FALSE))=0,"",VLOOKUP($H5491,injury_groups!$A:$F,3,FALSE)))</f>
        <v/>
      </c>
      <c r="O5491" s="2">
        <f>IF(H5491="",0,VLOOKUP($H5491,injury_groups!$A:$F,4,FALSE))</f>
        <v>1</v>
      </c>
      <c r="P5491" s="2">
        <f>IF(H5491="",0,VLOOKUP($H5491,injury_groups!$A:$F,5,FALSE))</f>
        <v>0</v>
      </c>
      <c r="Q5491" s="4" t="str">
        <f>IF(H5491="","",IF(LEN(VLOOKUP($H5491,injury_groups!$A:$F,6,FALSE))=0,"",VLOOKUP($H5491,injury_groups!$A:$F,6,FALSE)))</f>
        <v/>
      </c>
    </row>
    <row r="5492" spans="1:17" x14ac:dyDescent="0.2">
      <c r="A5492" s="1">
        <v>285513</v>
      </c>
      <c r="B5492">
        <v>21688</v>
      </c>
      <c r="C5492" t="s">
        <v>1705</v>
      </c>
      <c r="D5492">
        <v>2021</v>
      </c>
      <c r="E5492">
        <v>15</v>
      </c>
      <c r="F5492">
        <v>32</v>
      </c>
      <c r="G5492">
        <v>30</v>
      </c>
      <c r="H5492" t="s">
        <v>1714</v>
      </c>
      <c r="I5492" t="s">
        <v>1841</v>
      </c>
      <c r="J5492" t="s">
        <v>1975</v>
      </c>
      <c r="K5492" t="b">
        <v>1</v>
      </c>
      <c r="L5492">
        <v>20</v>
      </c>
      <c r="M5492" s="2" t="str">
        <f>IF(H5492="","",IF(LEN(VLOOKUP($H5492,injury_groups!$A:$F,2,FALSE))=0,"",VLOOKUP($H5492,injury_groups!$A:$F,2,FALSE)))</f>
        <v>achilles</v>
      </c>
      <c r="N5492" s="2" t="str">
        <f>IF(H5492="","",IF(LEN(VLOOKUP($H5492,injury_groups!$A:$F,3,FALSE))=0,"",VLOOKUP($H5492,injury_groups!$A:$F,3,FALSE)))</f>
        <v/>
      </c>
      <c r="O5492" s="2">
        <f>IF(H5492="",0,VLOOKUP($H5492,injury_groups!$A:$F,4,FALSE))</f>
        <v>1</v>
      </c>
      <c r="P5492" s="2">
        <f>IF(H5492="",0,VLOOKUP($H5492,injury_groups!$A:$F,5,FALSE))</f>
        <v>0</v>
      </c>
      <c r="Q5492" s="4" t="str">
        <f>IF(H5492="","",IF(LEN(VLOOKUP($H5492,injury_groups!$A:$F,6,FALSE))=0,"",VLOOKUP($H5492,injury_groups!$A:$F,6,FALSE)))</f>
        <v/>
      </c>
    </row>
    <row r="5493" spans="1:17" x14ac:dyDescent="0.2">
      <c r="A5493" s="1">
        <v>287980</v>
      </c>
      <c r="B5493">
        <v>21688</v>
      </c>
      <c r="C5493" t="s">
        <v>1705</v>
      </c>
      <c r="D5493">
        <v>2021</v>
      </c>
      <c r="E5493">
        <v>17</v>
      </c>
      <c r="F5493">
        <v>32</v>
      </c>
      <c r="G5493">
        <v>3</v>
      </c>
      <c r="H5493" t="s">
        <v>1714</v>
      </c>
      <c r="I5493" t="s">
        <v>1841</v>
      </c>
      <c r="J5493" t="s">
        <v>1991</v>
      </c>
      <c r="K5493" t="b">
        <v>1</v>
      </c>
      <c r="L5493">
        <v>22</v>
      </c>
      <c r="M5493" s="2" t="str">
        <f>IF(H5493="","",IF(LEN(VLOOKUP($H5493,injury_groups!$A:$F,2,FALSE))=0,"",VLOOKUP($H5493,injury_groups!$A:$F,2,FALSE)))</f>
        <v>achilles</v>
      </c>
      <c r="N5493" s="2" t="str">
        <f>IF(H5493="","",IF(LEN(VLOOKUP($H5493,injury_groups!$A:$F,3,FALSE))=0,"",VLOOKUP($H5493,injury_groups!$A:$F,3,FALSE)))</f>
        <v/>
      </c>
      <c r="O5493" s="2">
        <f>IF(H5493="",0,VLOOKUP($H5493,injury_groups!$A:$F,4,FALSE))</f>
        <v>1</v>
      </c>
      <c r="P5493" s="2">
        <f>IF(H5493="",0,VLOOKUP($H5493,injury_groups!$A:$F,5,FALSE))</f>
        <v>0</v>
      </c>
      <c r="Q5493" s="4" t="str">
        <f>IF(H5493="","",IF(LEN(VLOOKUP($H5493,injury_groups!$A:$F,6,FALSE))=0,"",VLOOKUP($H5493,injury_groups!$A:$F,6,FALSE)))</f>
        <v/>
      </c>
    </row>
    <row r="5494" spans="1:17" x14ac:dyDescent="0.2">
      <c r="A5494" s="1">
        <v>274171</v>
      </c>
      <c r="B5494">
        <v>21688</v>
      </c>
      <c r="C5494" t="s">
        <v>1706</v>
      </c>
      <c r="D5494">
        <v>2021</v>
      </c>
      <c r="E5494">
        <v>0</v>
      </c>
      <c r="F5494">
        <v>32</v>
      </c>
      <c r="H5494" t="s">
        <v>1714</v>
      </c>
      <c r="I5494" t="s">
        <v>1841</v>
      </c>
      <c r="J5494" t="s">
        <v>1998</v>
      </c>
      <c r="K5494" t="b">
        <v>1</v>
      </c>
      <c r="L5494">
        <v>0</v>
      </c>
      <c r="M5494" s="2" t="str">
        <f>IF(H5494="","",IF(LEN(VLOOKUP($H5494,injury_groups!$A:$F,2,FALSE))=0,"",VLOOKUP($H5494,injury_groups!$A:$F,2,FALSE)))</f>
        <v>achilles</v>
      </c>
      <c r="N5494" s="2" t="str">
        <f>IF(H5494="","",IF(LEN(VLOOKUP($H5494,injury_groups!$A:$F,3,FALSE))=0,"",VLOOKUP($H5494,injury_groups!$A:$F,3,FALSE)))</f>
        <v/>
      </c>
      <c r="O5494" s="2">
        <f>IF(H5494="",0,VLOOKUP($H5494,injury_groups!$A:$F,4,FALSE))</f>
        <v>1</v>
      </c>
      <c r="P5494" s="2">
        <f>IF(H5494="",0,VLOOKUP($H5494,injury_groups!$A:$F,5,FALSE))</f>
        <v>0</v>
      </c>
      <c r="Q5494" s="4" t="str">
        <f>IF(H5494="","",IF(LEN(VLOOKUP($H5494,injury_groups!$A:$F,6,FALSE))=0,"",VLOOKUP($H5494,injury_groups!$A:$F,6,FALSE)))</f>
        <v/>
      </c>
    </row>
    <row r="5495" spans="1:17" x14ac:dyDescent="0.2">
      <c r="A5495" s="1">
        <v>274667</v>
      </c>
      <c r="B5495">
        <v>21688</v>
      </c>
      <c r="C5495" t="s">
        <v>1706</v>
      </c>
      <c r="D5495">
        <v>2021</v>
      </c>
      <c r="E5495">
        <v>1</v>
      </c>
      <c r="F5495">
        <v>32</v>
      </c>
      <c r="G5495">
        <v>29</v>
      </c>
      <c r="H5495" t="s">
        <v>1714</v>
      </c>
      <c r="I5495" t="s">
        <v>1841</v>
      </c>
      <c r="J5495" t="s">
        <v>2016</v>
      </c>
      <c r="K5495" t="b">
        <v>1</v>
      </c>
      <c r="L5495">
        <v>1</v>
      </c>
      <c r="M5495" s="2" t="str">
        <f>IF(H5495="","",IF(LEN(VLOOKUP($H5495,injury_groups!$A:$F,2,FALSE))=0,"",VLOOKUP($H5495,injury_groups!$A:$F,2,FALSE)))</f>
        <v>achilles</v>
      </c>
      <c r="N5495" s="2" t="str">
        <f>IF(H5495="","",IF(LEN(VLOOKUP($H5495,injury_groups!$A:$F,3,FALSE))=0,"",VLOOKUP($H5495,injury_groups!$A:$F,3,FALSE)))</f>
        <v/>
      </c>
      <c r="O5495" s="2">
        <f>IF(H5495="",0,VLOOKUP($H5495,injury_groups!$A:$F,4,FALSE))</f>
        <v>1</v>
      </c>
      <c r="P5495" s="2">
        <f>IF(H5495="",0,VLOOKUP($H5495,injury_groups!$A:$F,5,FALSE))</f>
        <v>0</v>
      </c>
      <c r="Q5495" s="4" t="str">
        <f>IF(H5495="","",IF(LEN(VLOOKUP($H5495,injury_groups!$A:$F,6,FALSE))=0,"",VLOOKUP($H5495,injury_groups!$A:$F,6,FALSE)))</f>
        <v/>
      </c>
    </row>
    <row r="5496" spans="1:17" x14ac:dyDescent="0.2">
      <c r="A5496" s="1">
        <v>274922</v>
      </c>
      <c r="B5496">
        <v>21688</v>
      </c>
      <c r="C5496" t="s">
        <v>1706</v>
      </c>
      <c r="D5496">
        <v>2021</v>
      </c>
      <c r="E5496">
        <v>2</v>
      </c>
      <c r="F5496">
        <v>32</v>
      </c>
      <c r="G5496">
        <v>25</v>
      </c>
      <c r="H5496" t="s">
        <v>1714</v>
      </c>
      <c r="I5496" t="s">
        <v>1841</v>
      </c>
      <c r="J5496" t="s">
        <v>2030</v>
      </c>
      <c r="K5496" t="b">
        <v>1</v>
      </c>
      <c r="L5496">
        <v>2</v>
      </c>
      <c r="M5496" s="2" t="str">
        <f>IF(H5496="","",IF(LEN(VLOOKUP($H5496,injury_groups!$A:$F,2,FALSE))=0,"",VLOOKUP($H5496,injury_groups!$A:$F,2,FALSE)))</f>
        <v>achilles</v>
      </c>
      <c r="N5496" s="2" t="str">
        <f>IF(H5496="","",IF(LEN(VLOOKUP($H5496,injury_groups!$A:$F,3,FALSE))=0,"",VLOOKUP($H5496,injury_groups!$A:$F,3,FALSE)))</f>
        <v/>
      </c>
      <c r="O5496" s="2">
        <f>IF(H5496="",0,VLOOKUP($H5496,injury_groups!$A:$F,4,FALSE))</f>
        <v>1</v>
      </c>
      <c r="P5496" s="2">
        <f>IF(H5496="",0,VLOOKUP($H5496,injury_groups!$A:$F,5,FALSE))</f>
        <v>0</v>
      </c>
      <c r="Q5496" s="4" t="str">
        <f>IF(H5496="","",IF(LEN(VLOOKUP($H5496,injury_groups!$A:$F,6,FALSE))=0,"",VLOOKUP($H5496,injury_groups!$A:$F,6,FALSE)))</f>
        <v/>
      </c>
    </row>
    <row r="5497" spans="1:17" x14ac:dyDescent="0.2">
      <c r="A5497" s="1">
        <v>275245</v>
      </c>
      <c r="B5497">
        <v>21688</v>
      </c>
      <c r="C5497" t="s">
        <v>1706</v>
      </c>
      <c r="D5497">
        <v>2021</v>
      </c>
      <c r="E5497">
        <v>3</v>
      </c>
      <c r="F5497">
        <v>32</v>
      </c>
      <c r="G5497">
        <v>10</v>
      </c>
      <c r="H5497" t="s">
        <v>1714</v>
      </c>
      <c r="I5497" t="s">
        <v>1841</v>
      </c>
      <c r="J5497" t="s">
        <v>2052</v>
      </c>
      <c r="K5497" t="b">
        <v>1</v>
      </c>
      <c r="L5497">
        <v>3</v>
      </c>
      <c r="M5497" s="2" t="str">
        <f>IF(H5497="","",IF(LEN(VLOOKUP($H5497,injury_groups!$A:$F,2,FALSE))=0,"",VLOOKUP($H5497,injury_groups!$A:$F,2,FALSE)))</f>
        <v>achilles</v>
      </c>
      <c r="N5497" s="2" t="str">
        <f>IF(H5497="","",IF(LEN(VLOOKUP($H5497,injury_groups!$A:$F,3,FALSE))=0,"",VLOOKUP($H5497,injury_groups!$A:$F,3,FALSE)))</f>
        <v/>
      </c>
      <c r="O5497" s="2">
        <f>IF(H5497="",0,VLOOKUP($H5497,injury_groups!$A:$F,4,FALSE))</f>
        <v>1</v>
      </c>
      <c r="P5497" s="2">
        <f>IF(H5497="",0,VLOOKUP($H5497,injury_groups!$A:$F,5,FALSE))</f>
        <v>0</v>
      </c>
      <c r="Q5497" s="4" t="str">
        <f>IF(H5497="","",IF(LEN(VLOOKUP($H5497,injury_groups!$A:$F,6,FALSE))=0,"",VLOOKUP($H5497,injury_groups!$A:$F,6,FALSE)))</f>
        <v/>
      </c>
    </row>
    <row r="5498" spans="1:17" x14ac:dyDescent="0.2">
      <c r="A5498" s="1">
        <v>276978</v>
      </c>
      <c r="B5498">
        <v>21690</v>
      </c>
      <c r="C5498" t="s">
        <v>1705</v>
      </c>
      <c r="D5498">
        <v>2021</v>
      </c>
      <c r="E5498">
        <v>3</v>
      </c>
      <c r="F5498">
        <v>7</v>
      </c>
      <c r="G5498">
        <v>28</v>
      </c>
      <c r="H5498" t="s">
        <v>1722</v>
      </c>
      <c r="I5498" t="s">
        <v>1841</v>
      </c>
      <c r="J5498" t="s">
        <v>1867</v>
      </c>
      <c r="K5498" t="b">
        <v>1</v>
      </c>
      <c r="L5498">
        <v>8</v>
      </c>
      <c r="M5498" s="2" t="str">
        <f>IF(H5498="","",IF(LEN(VLOOKUP($H5498,injury_groups!$A:$F,2,FALSE))=0,"",VLOOKUP($H5498,injury_groups!$A:$F,2,FALSE)))</f>
        <v xml:space="preserve">shoulder </v>
      </c>
      <c r="N5498" s="2" t="str">
        <f>IF(H5498="","",IF(LEN(VLOOKUP($H5498,injury_groups!$A:$F,3,FALSE))=0,"",VLOOKUP($H5498,injury_groups!$A:$F,3,FALSE)))</f>
        <v/>
      </c>
      <c r="O5498" s="2">
        <f>IF(H5498="",0,VLOOKUP($H5498,injury_groups!$A:$F,4,FALSE))</f>
        <v>1</v>
      </c>
      <c r="P5498" s="2">
        <f>IF(H5498="",0,VLOOKUP($H5498,injury_groups!$A:$F,5,FALSE))</f>
        <v>0</v>
      </c>
      <c r="Q5498" s="4" t="str">
        <f>IF(H5498="","",IF(LEN(VLOOKUP($H5498,injury_groups!$A:$F,6,FALSE))=0,"",VLOOKUP($H5498,injury_groups!$A:$F,6,FALSE)))</f>
        <v/>
      </c>
    </row>
    <row r="5499" spans="1:17" x14ac:dyDescent="0.2">
      <c r="A5499" s="1">
        <v>277307</v>
      </c>
      <c r="B5499">
        <v>21690</v>
      </c>
      <c r="C5499" t="s">
        <v>1705</v>
      </c>
      <c r="D5499">
        <v>2021</v>
      </c>
      <c r="E5499">
        <v>4</v>
      </c>
      <c r="F5499">
        <v>7</v>
      </c>
      <c r="G5499">
        <v>15</v>
      </c>
      <c r="H5499" t="s">
        <v>1722</v>
      </c>
      <c r="I5499" t="s">
        <v>1841</v>
      </c>
      <c r="J5499" t="s">
        <v>1876</v>
      </c>
      <c r="K5499" t="b">
        <v>1</v>
      </c>
      <c r="L5499">
        <v>9</v>
      </c>
      <c r="M5499" s="2" t="str">
        <f>IF(H5499="","",IF(LEN(VLOOKUP($H5499,injury_groups!$A:$F,2,FALSE))=0,"",VLOOKUP($H5499,injury_groups!$A:$F,2,FALSE)))</f>
        <v xml:space="preserve">shoulder </v>
      </c>
      <c r="N5499" s="2" t="str">
        <f>IF(H5499="","",IF(LEN(VLOOKUP($H5499,injury_groups!$A:$F,3,FALSE))=0,"",VLOOKUP($H5499,injury_groups!$A:$F,3,FALSE)))</f>
        <v/>
      </c>
      <c r="O5499" s="2">
        <f>IF(H5499="",0,VLOOKUP($H5499,injury_groups!$A:$F,4,FALSE))</f>
        <v>1</v>
      </c>
      <c r="P5499" s="2">
        <f>IF(H5499="",0,VLOOKUP($H5499,injury_groups!$A:$F,5,FALSE))</f>
        <v>0</v>
      </c>
      <c r="Q5499" s="4" t="str">
        <f>IF(H5499="","",IF(LEN(VLOOKUP($H5499,injury_groups!$A:$F,6,FALSE))=0,"",VLOOKUP($H5499,injury_groups!$A:$F,6,FALSE)))</f>
        <v/>
      </c>
    </row>
    <row r="5500" spans="1:17" x14ac:dyDescent="0.2">
      <c r="A5500" s="1">
        <v>276082</v>
      </c>
      <c r="B5500">
        <v>21692</v>
      </c>
      <c r="C5500" t="s">
        <v>1705</v>
      </c>
      <c r="D5500">
        <v>2021</v>
      </c>
      <c r="E5500">
        <v>2</v>
      </c>
      <c r="F5500">
        <v>10</v>
      </c>
      <c r="G5500">
        <v>15</v>
      </c>
      <c r="H5500" t="s">
        <v>1715</v>
      </c>
      <c r="I5500" t="s">
        <v>1841</v>
      </c>
      <c r="J5500" t="s">
        <v>1859</v>
      </c>
      <c r="K5500" t="b">
        <v>1</v>
      </c>
      <c r="L5500">
        <v>7</v>
      </c>
      <c r="M5500" s="2" t="str">
        <f>IF(H5500="","",IF(LEN(VLOOKUP($H5500,injury_groups!$A:$F,2,FALSE))=0,"",VLOOKUP($H5500,injury_groups!$A:$F,2,FALSE)))</f>
        <v xml:space="preserve">ankle </v>
      </c>
      <c r="N5500" s="2" t="str">
        <f>IF(H5500="","",IF(LEN(VLOOKUP($H5500,injury_groups!$A:$F,3,FALSE))=0,"",VLOOKUP($H5500,injury_groups!$A:$F,3,FALSE)))</f>
        <v/>
      </c>
      <c r="O5500" s="2">
        <f>IF(H5500="",0,VLOOKUP($H5500,injury_groups!$A:$F,4,FALSE))</f>
        <v>1</v>
      </c>
      <c r="P5500" s="2">
        <f>IF(H5500="",0,VLOOKUP($H5500,injury_groups!$A:$F,5,FALSE))</f>
        <v>0</v>
      </c>
      <c r="Q5500" s="4" t="str">
        <f>IF(H5500="","",IF(LEN(VLOOKUP($H5500,injury_groups!$A:$F,6,FALSE))=0,"",VLOOKUP($H5500,injury_groups!$A:$F,6,FALSE)))</f>
        <v/>
      </c>
    </row>
    <row r="5501" spans="1:17" x14ac:dyDescent="0.2">
      <c r="A5501" s="1">
        <v>276708</v>
      </c>
      <c r="B5501">
        <v>21692</v>
      </c>
      <c r="C5501" t="s">
        <v>1705</v>
      </c>
      <c r="D5501">
        <v>2021</v>
      </c>
      <c r="E5501">
        <v>3</v>
      </c>
      <c r="F5501">
        <v>10</v>
      </c>
      <c r="G5501">
        <v>24</v>
      </c>
      <c r="H5501" t="s">
        <v>1715</v>
      </c>
      <c r="I5501" t="s">
        <v>1841</v>
      </c>
      <c r="J5501" t="s">
        <v>1870</v>
      </c>
      <c r="K5501" t="b">
        <v>1</v>
      </c>
      <c r="L5501">
        <v>8</v>
      </c>
      <c r="M5501" s="2" t="str">
        <f>IF(H5501="","",IF(LEN(VLOOKUP($H5501,injury_groups!$A:$F,2,FALSE))=0,"",VLOOKUP($H5501,injury_groups!$A:$F,2,FALSE)))</f>
        <v xml:space="preserve">ankle </v>
      </c>
      <c r="N5501" s="2" t="str">
        <f>IF(H5501="","",IF(LEN(VLOOKUP($H5501,injury_groups!$A:$F,3,FALSE))=0,"",VLOOKUP($H5501,injury_groups!$A:$F,3,FALSE)))</f>
        <v/>
      </c>
      <c r="O5501" s="2">
        <f>IF(H5501="",0,VLOOKUP($H5501,injury_groups!$A:$F,4,FALSE))</f>
        <v>1</v>
      </c>
      <c r="P5501" s="2">
        <f>IF(H5501="",0,VLOOKUP($H5501,injury_groups!$A:$F,5,FALSE))</f>
        <v>0</v>
      </c>
      <c r="Q5501" s="4" t="str">
        <f>IF(H5501="","",IF(LEN(VLOOKUP($H5501,injury_groups!$A:$F,6,FALSE))=0,"",VLOOKUP($H5501,injury_groups!$A:$F,6,FALSE)))</f>
        <v/>
      </c>
    </row>
    <row r="5502" spans="1:17" x14ac:dyDescent="0.2">
      <c r="A5502" s="1">
        <v>277361</v>
      </c>
      <c r="B5502">
        <v>21692</v>
      </c>
      <c r="C5502" t="s">
        <v>1705</v>
      </c>
      <c r="D5502">
        <v>2021</v>
      </c>
      <c r="E5502">
        <v>4</v>
      </c>
      <c r="F5502">
        <v>10</v>
      </c>
      <c r="G5502">
        <v>3</v>
      </c>
      <c r="H5502" t="s">
        <v>1715</v>
      </c>
      <c r="I5502" t="s">
        <v>1841</v>
      </c>
      <c r="J5502" t="s">
        <v>1875</v>
      </c>
      <c r="K5502" t="b">
        <v>1</v>
      </c>
      <c r="L5502">
        <v>9</v>
      </c>
      <c r="M5502" s="2" t="str">
        <f>IF(H5502="","",IF(LEN(VLOOKUP($H5502,injury_groups!$A:$F,2,FALSE))=0,"",VLOOKUP($H5502,injury_groups!$A:$F,2,FALSE)))</f>
        <v xml:space="preserve">ankle </v>
      </c>
      <c r="N5502" s="2" t="str">
        <f>IF(H5502="","",IF(LEN(VLOOKUP($H5502,injury_groups!$A:$F,3,FALSE))=0,"",VLOOKUP($H5502,injury_groups!$A:$F,3,FALSE)))</f>
        <v/>
      </c>
      <c r="O5502" s="2">
        <f>IF(H5502="",0,VLOOKUP($H5502,injury_groups!$A:$F,4,FALSE))</f>
        <v>1</v>
      </c>
      <c r="P5502" s="2">
        <f>IF(H5502="",0,VLOOKUP($H5502,injury_groups!$A:$F,5,FALSE))</f>
        <v>0</v>
      </c>
      <c r="Q5502" s="4" t="str">
        <f>IF(H5502="","",IF(LEN(VLOOKUP($H5502,injury_groups!$A:$F,6,FALSE))=0,"",VLOOKUP($H5502,injury_groups!$A:$F,6,FALSE)))</f>
        <v/>
      </c>
    </row>
    <row r="5503" spans="1:17" x14ac:dyDescent="0.2">
      <c r="A5503" s="1">
        <v>278005</v>
      </c>
      <c r="B5503">
        <v>21692</v>
      </c>
      <c r="C5503" t="s">
        <v>1705</v>
      </c>
      <c r="D5503">
        <v>2021</v>
      </c>
      <c r="E5503">
        <v>5</v>
      </c>
      <c r="F5503">
        <v>10</v>
      </c>
      <c r="G5503">
        <v>28</v>
      </c>
      <c r="H5503" t="s">
        <v>1715</v>
      </c>
      <c r="I5503" t="s">
        <v>1841</v>
      </c>
      <c r="J5503" t="s">
        <v>1884</v>
      </c>
      <c r="K5503" t="b">
        <v>1</v>
      </c>
      <c r="L5503">
        <v>10</v>
      </c>
      <c r="M5503" s="2" t="str">
        <f>IF(H5503="","",IF(LEN(VLOOKUP($H5503,injury_groups!$A:$F,2,FALSE))=0,"",VLOOKUP($H5503,injury_groups!$A:$F,2,FALSE)))</f>
        <v xml:space="preserve">ankle </v>
      </c>
      <c r="N5503" s="2" t="str">
        <f>IF(H5503="","",IF(LEN(VLOOKUP($H5503,injury_groups!$A:$F,3,FALSE))=0,"",VLOOKUP($H5503,injury_groups!$A:$F,3,FALSE)))</f>
        <v/>
      </c>
      <c r="O5503" s="2">
        <f>IF(H5503="",0,VLOOKUP($H5503,injury_groups!$A:$F,4,FALSE))</f>
        <v>1</v>
      </c>
      <c r="P5503" s="2">
        <f>IF(H5503="",0,VLOOKUP($H5503,injury_groups!$A:$F,5,FALSE))</f>
        <v>0</v>
      </c>
      <c r="Q5503" s="4" t="str">
        <f>IF(H5503="","",IF(LEN(VLOOKUP($H5503,injury_groups!$A:$F,6,FALSE))=0,"",VLOOKUP($H5503,injury_groups!$A:$F,6,FALSE)))</f>
        <v/>
      </c>
    </row>
    <row r="5504" spans="1:17" x14ac:dyDescent="0.2">
      <c r="A5504" s="1">
        <v>278710</v>
      </c>
      <c r="B5504">
        <v>21692</v>
      </c>
      <c r="C5504" t="s">
        <v>1705</v>
      </c>
      <c r="D5504">
        <v>2021</v>
      </c>
      <c r="E5504">
        <v>6</v>
      </c>
      <c r="F5504">
        <v>10</v>
      </c>
      <c r="G5504">
        <v>25</v>
      </c>
      <c r="H5504" t="s">
        <v>1715</v>
      </c>
      <c r="I5504" t="s">
        <v>1843</v>
      </c>
      <c r="J5504" t="s">
        <v>1892</v>
      </c>
      <c r="K5504" t="b">
        <v>0</v>
      </c>
      <c r="L5504">
        <v>11</v>
      </c>
      <c r="M5504" s="2" t="str">
        <f>IF(H5504="","",IF(LEN(VLOOKUP($H5504,injury_groups!$A:$F,2,FALSE))=0,"",VLOOKUP($H5504,injury_groups!$A:$F,2,FALSE)))</f>
        <v xml:space="preserve">ankle </v>
      </c>
      <c r="N5504" s="2" t="str">
        <f>IF(H5504="","",IF(LEN(VLOOKUP($H5504,injury_groups!$A:$F,3,FALSE))=0,"",VLOOKUP($H5504,injury_groups!$A:$F,3,FALSE)))</f>
        <v/>
      </c>
      <c r="O5504" s="2">
        <f>IF(H5504="",0,VLOOKUP($H5504,injury_groups!$A:$F,4,FALSE))</f>
        <v>1</v>
      </c>
      <c r="P5504" s="2">
        <f>IF(H5504="",0,VLOOKUP($H5504,injury_groups!$A:$F,5,FALSE))</f>
        <v>0</v>
      </c>
      <c r="Q5504" s="4" t="str">
        <f>IF(H5504="","",IF(LEN(VLOOKUP($H5504,injury_groups!$A:$F,6,FALSE))=0,"",VLOOKUP($H5504,injury_groups!$A:$F,6,FALSE)))</f>
        <v/>
      </c>
    </row>
    <row r="5505" spans="1:17" x14ac:dyDescent="0.2">
      <c r="A5505" s="1">
        <v>279425</v>
      </c>
      <c r="B5505">
        <v>21692</v>
      </c>
      <c r="C5505" t="s">
        <v>1705</v>
      </c>
      <c r="D5505">
        <v>2021</v>
      </c>
      <c r="E5505">
        <v>7</v>
      </c>
      <c r="F5505">
        <v>10</v>
      </c>
      <c r="G5505">
        <v>8</v>
      </c>
      <c r="H5505" t="s">
        <v>1715</v>
      </c>
      <c r="I5505" t="s">
        <v>1843</v>
      </c>
      <c r="J5505" t="s">
        <v>1900</v>
      </c>
      <c r="K5505" t="b">
        <v>0</v>
      </c>
      <c r="L5505">
        <v>12</v>
      </c>
      <c r="M5505" s="2" t="str">
        <f>IF(H5505="","",IF(LEN(VLOOKUP($H5505,injury_groups!$A:$F,2,FALSE))=0,"",VLOOKUP($H5505,injury_groups!$A:$F,2,FALSE)))</f>
        <v xml:space="preserve">ankle </v>
      </c>
      <c r="N5505" s="2" t="str">
        <f>IF(H5505="","",IF(LEN(VLOOKUP($H5505,injury_groups!$A:$F,3,FALSE))=0,"",VLOOKUP($H5505,injury_groups!$A:$F,3,FALSE)))</f>
        <v/>
      </c>
      <c r="O5505" s="2">
        <f>IF(H5505="",0,VLOOKUP($H5505,injury_groups!$A:$F,4,FALSE))</f>
        <v>1</v>
      </c>
      <c r="P5505" s="2">
        <f>IF(H5505="",0,VLOOKUP($H5505,injury_groups!$A:$F,5,FALSE))</f>
        <v>0</v>
      </c>
      <c r="Q5505" s="4" t="str">
        <f>IF(H5505="","",IF(LEN(VLOOKUP($H5505,injury_groups!$A:$F,6,FALSE))=0,"",VLOOKUP($H5505,injury_groups!$A:$F,6,FALSE)))</f>
        <v/>
      </c>
    </row>
    <row r="5506" spans="1:17" x14ac:dyDescent="0.2">
      <c r="A5506" s="1">
        <v>287957</v>
      </c>
      <c r="B5506">
        <v>21692</v>
      </c>
      <c r="C5506" t="s">
        <v>1705</v>
      </c>
      <c r="D5506">
        <v>2021</v>
      </c>
      <c r="E5506">
        <v>17</v>
      </c>
      <c r="F5506">
        <v>10</v>
      </c>
      <c r="G5506">
        <v>29</v>
      </c>
      <c r="H5506" t="s">
        <v>1710</v>
      </c>
      <c r="I5506" t="s">
        <v>1841</v>
      </c>
      <c r="J5506" t="s">
        <v>1996</v>
      </c>
      <c r="K5506" t="b">
        <v>1</v>
      </c>
      <c r="L5506">
        <v>22</v>
      </c>
      <c r="M5506" s="2" t="str">
        <f>IF(H5506="","",IF(LEN(VLOOKUP($H5506,injury_groups!$A:$F,2,FALSE))=0,"",VLOOKUP($H5506,injury_groups!$A:$F,2,FALSE)))</f>
        <v/>
      </c>
      <c r="N5506" s="2" t="str">
        <f>IF(H5506="","",IF(LEN(VLOOKUP($H5506,injury_groups!$A:$F,3,FALSE))=0,"",VLOOKUP($H5506,injury_groups!$A:$F,3,FALSE)))</f>
        <v/>
      </c>
      <c r="O5506" s="2">
        <f>IF(H5506="",0,VLOOKUP($H5506,injury_groups!$A:$F,4,FALSE))</f>
        <v>0</v>
      </c>
      <c r="P5506" s="2">
        <f>IF(H5506="",0,VLOOKUP($H5506,injury_groups!$A:$F,5,FALSE))</f>
        <v>1</v>
      </c>
      <c r="Q5506" s="4" t="str">
        <f>IF(H5506="","",IF(LEN(VLOOKUP($H5506,injury_groups!$A:$F,6,FALSE))=0,"",VLOOKUP($H5506,injury_groups!$A:$F,6,FALSE)))</f>
        <v/>
      </c>
    </row>
    <row r="5507" spans="1:17" x14ac:dyDescent="0.2">
      <c r="A5507" s="1">
        <v>275344</v>
      </c>
      <c r="B5507">
        <v>21696</v>
      </c>
      <c r="C5507" t="s">
        <v>1705</v>
      </c>
      <c r="D5507">
        <v>2021</v>
      </c>
      <c r="E5507">
        <v>1</v>
      </c>
      <c r="F5507">
        <v>15</v>
      </c>
      <c r="G5507">
        <v>13</v>
      </c>
      <c r="H5507" t="s">
        <v>1735</v>
      </c>
      <c r="I5507" t="s">
        <v>1841</v>
      </c>
      <c r="J5507" t="s">
        <v>1845</v>
      </c>
      <c r="K5507" t="b">
        <v>1</v>
      </c>
      <c r="L5507">
        <v>6</v>
      </c>
      <c r="M5507" s="2" t="str">
        <f>IF(H5507="","",IF(LEN(VLOOKUP($H5507,injury_groups!$A:$F,2,FALSE))=0,"",VLOOKUP($H5507,injury_groups!$A:$F,2,FALSE)))</f>
        <v>foot</v>
      </c>
      <c r="N5507" s="2" t="str">
        <f>IF(H5507="","",IF(LEN(VLOOKUP($H5507,injury_groups!$A:$F,3,FALSE))=0,"",VLOOKUP($H5507,injury_groups!$A:$F,3,FALSE)))</f>
        <v/>
      </c>
      <c r="O5507" s="2">
        <f>IF(H5507="",0,VLOOKUP($H5507,injury_groups!$A:$F,4,FALSE))</f>
        <v>1</v>
      </c>
      <c r="P5507" s="2">
        <f>IF(H5507="",0,VLOOKUP($H5507,injury_groups!$A:$F,5,FALSE))</f>
        <v>0</v>
      </c>
      <c r="Q5507" s="4" t="str">
        <f>IF(H5507="","",IF(LEN(VLOOKUP($H5507,injury_groups!$A:$F,6,FALSE))=0,"",VLOOKUP($H5507,injury_groups!$A:$F,6,FALSE)))</f>
        <v/>
      </c>
    </row>
    <row r="5508" spans="1:17" x14ac:dyDescent="0.2">
      <c r="A5508" s="1">
        <v>276128</v>
      </c>
      <c r="B5508">
        <v>21696</v>
      </c>
      <c r="C5508" t="s">
        <v>1705</v>
      </c>
      <c r="D5508">
        <v>2021</v>
      </c>
      <c r="E5508">
        <v>2</v>
      </c>
      <c r="F5508">
        <v>15</v>
      </c>
      <c r="G5508">
        <v>10</v>
      </c>
      <c r="H5508" t="s">
        <v>1735</v>
      </c>
      <c r="I5508" t="s">
        <v>1841</v>
      </c>
      <c r="J5508" t="s">
        <v>1859</v>
      </c>
      <c r="K5508" t="b">
        <v>1</v>
      </c>
      <c r="L5508">
        <v>7</v>
      </c>
      <c r="M5508" s="2" t="str">
        <f>IF(H5508="","",IF(LEN(VLOOKUP($H5508,injury_groups!$A:$F,2,FALSE))=0,"",VLOOKUP($H5508,injury_groups!$A:$F,2,FALSE)))</f>
        <v>foot</v>
      </c>
      <c r="N5508" s="2" t="str">
        <f>IF(H5508="","",IF(LEN(VLOOKUP($H5508,injury_groups!$A:$F,3,FALSE))=0,"",VLOOKUP($H5508,injury_groups!$A:$F,3,FALSE)))</f>
        <v/>
      </c>
      <c r="O5508" s="2">
        <f>IF(H5508="",0,VLOOKUP($H5508,injury_groups!$A:$F,4,FALSE))</f>
        <v>1</v>
      </c>
      <c r="P5508" s="2">
        <f>IF(H5508="",0,VLOOKUP($H5508,injury_groups!$A:$F,5,FALSE))</f>
        <v>0</v>
      </c>
      <c r="Q5508" s="4" t="str">
        <f>IF(H5508="","",IF(LEN(VLOOKUP($H5508,injury_groups!$A:$F,6,FALSE))=0,"",VLOOKUP($H5508,injury_groups!$A:$F,6,FALSE)))</f>
        <v/>
      </c>
    </row>
    <row r="5509" spans="1:17" x14ac:dyDescent="0.2">
      <c r="A5509" s="1">
        <v>276774</v>
      </c>
      <c r="B5509">
        <v>21696</v>
      </c>
      <c r="C5509" t="s">
        <v>1705</v>
      </c>
      <c r="D5509">
        <v>2021</v>
      </c>
      <c r="E5509">
        <v>3</v>
      </c>
      <c r="F5509">
        <v>15</v>
      </c>
      <c r="G5509">
        <v>1</v>
      </c>
      <c r="H5509" t="s">
        <v>1735</v>
      </c>
      <c r="I5509" t="s">
        <v>1841</v>
      </c>
      <c r="J5509" t="s">
        <v>1867</v>
      </c>
      <c r="K5509" t="b">
        <v>1</v>
      </c>
      <c r="L5509">
        <v>8</v>
      </c>
      <c r="M5509" s="2" t="str">
        <f>IF(H5509="","",IF(LEN(VLOOKUP($H5509,injury_groups!$A:$F,2,FALSE))=0,"",VLOOKUP($H5509,injury_groups!$A:$F,2,FALSE)))</f>
        <v>foot</v>
      </c>
      <c r="N5509" s="2" t="str">
        <f>IF(H5509="","",IF(LEN(VLOOKUP($H5509,injury_groups!$A:$F,3,FALSE))=0,"",VLOOKUP($H5509,injury_groups!$A:$F,3,FALSE)))</f>
        <v/>
      </c>
      <c r="O5509" s="2">
        <f>IF(H5509="",0,VLOOKUP($H5509,injury_groups!$A:$F,4,FALSE))</f>
        <v>1</v>
      </c>
      <c r="P5509" s="2">
        <f>IF(H5509="",0,VLOOKUP($H5509,injury_groups!$A:$F,5,FALSE))</f>
        <v>0</v>
      </c>
      <c r="Q5509" s="4" t="str">
        <f>IF(H5509="","",IF(LEN(VLOOKUP($H5509,injury_groups!$A:$F,6,FALSE))=0,"",VLOOKUP($H5509,injury_groups!$A:$F,6,FALSE)))</f>
        <v/>
      </c>
    </row>
    <row r="5510" spans="1:17" x14ac:dyDescent="0.2">
      <c r="A5510" s="1">
        <v>277422</v>
      </c>
      <c r="B5510">
        <v>21696</v>
      </c>
      <c r="C5510" t="s">
        <v>1705</v>
      </c>
      <c r="D5510">
        <v>2021</v>
      </c>
      <c r="E5510">
        <v>4</v>
      </c>
      <c r="F5510">
        <v>15</v>
      </c>
      <c r="G5510">
        <v>7</v>
      </c>
      <c r="H5510" t="s">
        <v>1735</v>
      </c>
      <c r="I5510" t="s">
        <v>1841</v>
      </c>
      <c r="J5510" t="s">
        <v>1876</v>
      </c>
      <c r="K5510" t="b">
        <v>1</v>
      </c>
      <c r="L5510">
        <v>9</v>
      </c>
      <c r="M5510" s="2" t="str">
        <f>IF(H5510="","",IF(LEN(VLOOKUP($H5510,injury_groups!$A:$F,2,FALSE))=0,"",VLOOKUP($H5510,injury_groups!$A:$F,2,FALSE)))</f>
        <v>foot</v>
      </c>
      <c r="N5510" s="2" t="str">
        <f>IF(H5510="","",IF(LEN(VLOOKUP($H5510,injury_groups!$A:$F,3,FALSE))=0,"",VLOOKUP($H5510,injury_groups!$A:$F,3,FALSE)))</f>
        <v/>
      </c>
      <c r="O5510" s="2">
        <f>IF(H5510="",0,VLOOKUP($H5510,injury_groups!$A:$F,4,FALSE))</f>
        <v>1</v>
      </c>
      <c r="P5510" s="2">
        <f>IF(H5510="",0,VLOOKUP($H5510,injury_groups!$A:$F,5,FALSE))</f>
        <v>0</v>
      </c>
      <c r="Q5510" s="4" t="str">
        <f>IF(H5510="","",IF(LEN(VLOOKUP($H5510,injury_groups!$A:$F,6,FALSE))=0,"",VLOOKUP($H5510,injury_groups!$A:$F,6,FALSE)))</f>
        <v/>
      </c>
    </row>
    <row r="5511" spans="1:17" x14ac:dyDescent="0.2">
      <c r="A5511" s="1">
        <v>278075</v>
      </c>
      <c r="B5511">
        <v>21696</v>
      </c>
      <c r="C5511" t="s">
        <v>1705</v>
      </c>
      <c r="D5511">
        <v>2021</v>
      </c>
      <c r="E5511">
        <v>5</v>
      </c>
      <c r="F5511">
        <v>15</v>
      </c>
      <c r="G5511">
        <v>34</v>
      </c>
      <c r="H5511" t="s">
        <v>1735</v>
      </c>
      <c r="I5511" t="s">
        <v>1841</v>
      </c>
      <c r="J5511" t="s">
        <v>1884</v>
      </c>
      <c r="K5511" t="b">
        <v>1</v>
      </c>
      <c r="L5511">
        <v>10</v>
      </c>
      <c r="M5511" s="2" t="str">
        <f>IF(H5511="","",IF(LEN(VLOOKUP($H5511,injury_groups!$A:$F,2,FALSE))=0,"",VLOOKUP($H5511,injury_groups!$A:$F,2,FALSE)))</f>
        <v>foot</v>
      </c>
      <c r="N5511" s="2" t="str">
        <f>IF(H5511="","",IF(LEN(VLOOKUP($H5511,injury_groups!$A:$F,3,FALSE))=0,"",VLOOKUP($H5511,injury_groups!$A:$F,3,FALSE)))</f>
        <v/>
      </c>
      <c r="O5511" s="2">
        <f>IF(H5511="",0,VLOOKUP($H5511,injury_groups!$A:$F,4,FALSE))</f>
        <v>1</v>
      </c>
      <c r="P5511" s="2">
        <f>IF(H5511="",0,VLOOKUP($H5511,injury_groups!$A:$F,5,FALSE))</f>
        <v>0</v>
      </c>
      <c r="Q5511" s="4" t="str">
        <f>IF(H5511="","",IF(LEN(VLOOKUP($H5511,injury_groups!$A:$F,6,FALSE))=0,"",VLOOKUP($H5511,injury_groups!$A:$F,6,FALSE)))</f>
        <v/>
      </c>
    </row>
    <row r="5512" spans="1:17" x14ac:dyDescent="0.2">
      <c r="A5512" s="1">
        <v>278782</v>
      </c>
      <c r="B5512">
        <v>21696</v>
      </c>
      <c r="C5512" t="s">
        <v>1705</v>
      </c>
      <c r="D5512">
        <v>2021</v>
      </c>
      <c r="E5512">
        <v>6</v>
      </c>
      <c r="F5512">
        <v>15</v>
      </c>
      <c r="G5512">
        <v>19</v>
      </c>
      <c r="H5512" t="s">
        <v>1735</v>
      </c>
      <c r="I5512" t="s">
        <v>1841</v>
      </c>
      <c r="J5512" t="s">
        <v>1893</v>
      </c>
      <c r="K5512" t="b">
        <v>1</v>
      </c>
      <c r="L5512">
        <v>11</v>
      </c>
      <c r="M5512" s="2" t="str">
        <f>IF(H5512="","",IF(LEN(VLOOKUP($H5512,injury_groups!$A:$F,2,FALSE))=0,"",VLOOKUP($H5512,injury_groups!$A:$F,2,FALSE)))</f>
        <v>foot</v>
      </c>
      <c r="N5512" s="2" t="str">
        <f>IF(H5512="","",IF(LEN(VLOOKUP($H5512,injury_groups!$A:$F,3,FALSE))=0,"",VLOOKUP($H5512,injury_groups!$A:$F,3,FALSE)))</f>
        <v/>
      </c>
      <c r="O5512" s="2">
        <f>IF(H5512="",0,VLOOKUP($H5512,injury_groups!$A:$F,4,FALSE))</f>
        <v>1</v>
      </c>
      <c r="P5512" s="2">
        <f>IF(H5512="",0,VLOOKUP($H5512,injury_groups!$A:$F,5,FALSE))</f>
        <v>0</v>
      </c>
      <c r="Q5512" s="4" t="str">
        <f>IF(H5512="","",IF(LEN(VLOOKUP($H5512,injury_groups!$A:$F,6,FALSE))=0,"",VLOOKUP($H5512,injury_groups!$A:$F,6,FALSE)))</f>
        <v/>
      </c>
    </row>
    <row r="5513" spans="1:17" x14ac:dyDescent="0.2">
      <c r="A5513" s="1">
        <v>279503</v>
      </c>
      <c r="B5513">
        <v>21696</v>
      </c>
      <c r="C5513" t="s">
        <v>1705</v>
      </c>
      <c r="D5513">
        <v>2021</v>
      </c>
      <c r="E5513">
        <v>7</v>
      </c>
      <c r="F5513">
        <v>15</v>
      </c>
      <c r="H5513" t="s">
        <v>1735</v>
      </c>
      <c r="I5513" t="s">
        <v>1841</v>
      </c>
      <c r="J5513" t="s">
        <v>1899</v>
      </c>
      <c r="K5513" t="b">
        <v>1</v>
      </c>
      <c r="L5513">
        <v>12</v>
      </c>
      <c r="M5513" s="2" t="str">
        <f>IF(H5513="","",IF(LEN(VLOOKUP($H5513,injury_groups!$A:$F,2,FALSE))=0,"",VLOOKUP($H5513,injury_groups!$A:$F,2,FALSE)))</f>
        <v>foot</v>
      </c>
      <c r="N5513" s="2" t="str">
        <f>IF(H5513="","",IF(LEN(VLOOKUP($H5513,injury_groups!$A:$F,3,FALSE))=0,"",VLOOKUP($H5513,injury_groups!$A:$F,3,FALSE)))</f>
        <v/>
      </c>
      <c r="O5513" s="2">
        <f>IF(H5513="",0,VLOOKUP($H5513,injury_groups!$A:$F,4,FALSE))</f>
        <v>1</v>
      </c>
      <c r="P5513" s="2">
        <f>IF(H5513="",0,VLOOKUP($H5513,injury_groups!$A:$F,5,FALSE))</f>
        <v>0</v>
      </c>
      <c r="Q5513" s="4" t="str">
        <f>IF(H5513="","",IF(LEN(VLOOKUP($H5513,injury_groups!$A:$F,6,FALSE))=0,"",VLOOKUP($H5513,injury_groups!$A:$F,6,FALSE)))</f>
        <v/>
      </c>
    </row>
    <row r="5514" spans="1:17" x14ac:dyDescent="0.2">
      <c r="A5514" s="1">
        <v>280184</v>
      </c>
      <c r="B5514">
        <v>21696</v>
      </c>
      <c r="C5514" t="s">
        <v>1705</v>
      </c>
      <c r="D5514">
        <v>2021</v>
      </c>
      <c r="E5514">
        <v>8</v>
      </c>
      <c r="F5514">
        <v>15</v>
      </c>
      <c r="G5514">
        <v>30</v>
      </c>
      <c r="H5514" t="s">
        <v>1735</v>
      </c>
      <c r="I5514" t="s">
        <v>1841</v>
      </c>
      <c r="J5514" t="s">
        <v>1910</v>
      </c>
      <c r="K5514" t="b">
        <v>1</v>
      </c>
      <c r="L5514">
        <v>13</v>
      </c>
      <c r="M5514" s="2" t="str">
        <f>IF(H5514="","",IF(LEN(VLOOKUP($H5514,injury_groups!$A:$F,2,FALSE))=0,"",VLOOKUP($H5514,injury_groups!$A:$F,2,FALSE)))</f>
        <v>foot</v>
      </c>
      <c r="N5514" s="2" t="str">
        <f>IF(H5514="","",IF(LEN(VLOOKUP($H5514,injury_groups!$A:$F,3,FALSE))=0,"",VLOOKUP($H5514,injury_groups!$A:$F,3,FALSE)))</f>
        <v/>
      </c>
      <c r="O5514" s="2">
        <f>IF(H5514="",0,VLOOKUP($H5514,injury_groups!$A:$F,4,FALSE))</f>
        <v>1</v>
      </c>
      <c r="P5514" s="2">
        <f>IF(H5514="",0,VLOOKUP($H5514,injury_groups!$A:$F,5,FALSE))</f>
        <v>0</v>
      </c>
      <c r="Q5514" s="4" t="str">
        <f>IF(H5514="","",IF(LEN(VLOOKUP($H5514,injury_groups!$A:$F,6,FALSE))=0,"",VLOOKUP($H5514,injury_groups!$A:$F,6,FALSE)))</f>
        <v/>
      </c>
    </row>
    <row r="5515" spans="1:17" x14ac:dyDescent="0.2">
      <c r="A5515" s="1">
        <v>280895</v>
      </c>
      <c r="B5515">
        <v>21696</v>
      </c>
      <c r="C5515" t="s">
        <v>1705</v>
      </c>
      <c r="D5515">
        <v>2021</v>
      </c>
      <c r="E5515">
        <v>9</v>
      </c>
      <c r="F5515">
        <v>15</v>
      </c>
      <c r="G5515">
        <v>4</v>
      </c>
      <c r="H5515" t="s">
        <v>1735</v>
      </c>
      <c r="I5515" t="s">
        <v>1841</v>
      </c>
      <c r="J5515" t="s">
        <v>1913</v>
      </c>
      <c r="K5515" t="b">
        <v>1</v>
      </c>
      <c r="L5515">
        <v>14</v>
      </c>
      <c r="M5515" s="2" t="str">
        <f>IF(H5515="","",IF(LEN(VLOOKUP($H5515,injury_groups!$A:$F,2,FALSE))=0,"",VLOOKUP($H5515,injury_groups!$A:$F,2,FALSE)))</f>
        <v>foot</v>
      </c>
      <c r="N5515" s="2" t="str">
        <f>IF(H5515="","",IF(LEN(VLOOKUP($H5515,injury_groups!$A:$F,3,FALSE))=0,"",VLOOKUP($H5515,injury_groups!$A:$F,3,FALSE)))</f>
        <v/>
      </c>
      <c r="O5515" s="2">
        <f>IF(H5515="",0,VLOOKUP($H5515,injury_groups!$A:$F,4,FALSE))</f>
        <v>1</v>
      </c>
      <c r="P5515" s="2">
        <f>IF(H5515="",0,VLOOKUP($H5515,injury_groups!$A:$F,5,FALSE))</f>
        <v>0</v>
      </c>
      <c r="Q5515" s="4" t="str">
        <f>IF(H5515="","",IF(LEN(VLOOKUP($H5515,injury_groups!$A:$F,6,FALSE))=0,"",VLOOKUP($H5515,injury_groups!$A:$F,6,FALSE)))</f>
        <v/>
      </c>
    </row>
    <row r="5516" spans="1:17" x14ac:dyDescent="0.2">
      <c r="A5516" s="1">
        <v>281584</v>
      </c>
      <c r="B5516">
        <v>21696</v>
      </c>
      <c r="C5516" t="s">
        <v>1705</v>
      </c>
      <c r="D5516">
        <v>2021</v>
      </c>
      <c r="E5516">
        <v>10</v>
      </c>
      <c r="F5516">
        <v>15</v>
      </c>
      <c r="G5516">
        <v>14</v>
      </c>
      <c r="H5516" t="s">
        <v>1735</v>
      </c>
      <c r="I5516" t="s">
        <v>1841</v>
      </c>
      <c r="J5516" t="s">
        <v>1920</v>
      </c>
      <c r="K5516" t="b">
        <v>1</v>
      </c>
      <c r="L5516">
        <v>15</v>
      </c>
      <c r="M5516" s="2" t="str">
        <f>IF(H5516="","",IF(LEN(VLOOKUP($H5516,injury_groups!$A:$F,2,FALSE))=0,"",VLOOKUP($H5516,injury_groups!$A:$F,2,FALSE)))</f>
        <v>foot</v>
      </c>
      <c r="N5516" s="2" t="str">
        <f>IF(H5516="","",IF(LEN(VLOOKUP($H5516,injury_groups!$A:$F,3,FALSE))=0,"",VLOOKUP($H5516,injury_groups!$A:$F,3,FALSE)))</f>
        <v/>
      </c>
      <c r="O5516" s="2">
        <f>IF(H5516="",0,VLOOKUP($H5516,injury_groups!$A:$F,4,FALSE))</f>
        <v>1</v>
      </c>
      <c r="P5516" s="2">
        <f>IF(H5516="",0,VLOOKUP($H5516,injury_groups!$A:$F,5,FALSE))</f>
        <v>0</v>
      </c>
      <c r="Q5516" s="4" t="str">
        <f>IF(H5516="","",IF(LEN(VLOOKUP($H5516,injury_groups!$A:$F,6,FALSE))=0,"",VLOOKUP($H5516,injury_groups!$A:$F,6,FALSE)))</f>
        <v/>
      </c>
    </row>
    <row r="5517" spans="1:17" x14ac:dyDescent="0.2">
      <c r="A5517" s="1">
        <v>282321</v>
      </c>
      <c r="B5517">
        <v>21696</v>
      </c>
      <c r="C5517" t="s">
        <v>1705</v>
      </c>
      <c r="D5517">
        <v>2021</v>
      </c>
      <c r="E5517">
        <v>11</v>
      </c>
      <c r="F5517">
        <v>15</v>
      </c>
      <c r="G5517">
        <v>31</v>
      </c>
      <c r="H5517" t="s">
        <v>1735</v>
      </c>
      <c r="I5517" t="s">
        <v>1841</v>
      </c>
      <c r="J5517" t="s">
        <v>1930</v>
      </c>
      <c r="K5517" t="b">
        <v>1</v>
      </c>
      <c r="L5517">
        <v>16</v>
      </c>
      <c r="M5517" s="2" t="str">
        <f>IF(H5517="","",IF(LEN(VLOOKUP($H5517,injury_groups!$A:$F,2,FALSE))=0,"",VLOOKUP($H5517,injury_groups!$A:$F,2,FALSE)))</f>
        <v>foot</v>
      </c>
      <c r="N5517" s="2" t="str">
        <f>IF(H5517="","",IF(LEN(VLOOKUP($H5517,injury_groups!$A:$F,3,FALSE))=0,"",VLOOKUP($H5517,injury_groups!$A:$F,3,FALSE)))</f>
        <v/>
      </c>
      <c r="O5517" s="2">
        <f>IF(H5517="",0,VLOOKUP($H5517,injury_groups!$A:$F,4,FALSE))</f>
        <v>1</v>
      </c>
      <c r="P5517" s="2">
        <f>IF(H5517="",0,VLOOKUP($H5517,injury_groups!$A:$F,5,FALSE))</f>
        <v>0</v>
      </c>
      <c r="Q5517" s="4" t="str">
        <f>IF(H5517="","",IF(LEN(VLOOKUP($H5517,injury_groups!$A:$F,6,FALSE))=0,"",VLOOKUP($H5517,injury_groups!$A:$F,6,FALSE)))</f>
        <v/>
      </c>
    </row>
    <row r="5518" spans="1:17" x14ac:dyDescent="0.2">
      <c r="A5518" s="1">
        <v>283083</v>
      </c>
      <c r="B5518">
        <v>21696</v>
      </c>
      <c r="C5518" t="s">
        <v>1705</v>
      </c>
      <c r="D5518">
        <v>2021</v>
      </c>
      <c r="E5518">
        <v>12</v>
      </c>
      <c r="F5518">
        <v>15</v>
      </c>
      <c r="G5518">
        <v>2</v>
      </c>
      <c r="H5518" t="s">
        <v>1735</v>
      </c>
      <c r="I5518" t="s">
        <v>1841</v>
      </c>
      <c r="J5518" t="s">
        <v>1937</v>
      </c>
      <c r="K5518" t="b">
        <v>1</v>
      </c>
      <c r="L5518">
        <v>17</v>
      </c>
      <c r="M5518" s="2" t="str">
        <f>IF(H5518="","",IF(LEN(VLOOKUP($H5518,injury_groups!$A:$F,2,FALSE))=0,"",VLOOKUP($H5518,injury_groups!$A:$F,2,FALSE)))</f>
        <v>foot</v>
      </c>
      <c r="N5518" s="2" t="str">
        <f>IF(H5518="","",IF(LEN(VLOOKUP($H5518,injury_groups!$A:$F,3,FALSE))=0,"",VLOOKUP($H5518,injury_groups!$A:$F,3,FALSE)))</f>
        <v/>
      </c>
      <c r="O5518" s="2">
        <f>IF(H5518="",0,VLOOKUP($H5518,injury_groups!$A:$F,4,FALSE))</f>
        <v>1</v>
      </c>
      <c r="P5518" s="2">
        <f>IF(H5518="",0,VLOOKUP($H5518,injury_groups!$A:$F,5,FALSE))</f>
        <v>0</v>
      </c>
      <c r="Q5518" s="4" t="str">
        <f>IF(H5518="","",IF(LEN(VLOOKUP($H5518,injury_groups!$A:$F,6,FALSE))=0,"",VLOOKUP($H5518,injury_groups!$A:$F,6,FALSE)))</f>
        <v/>
      </c>
    </row>
    <row r="5519" spans="1:17" x14ac:dyDescent="0.2">
      <c r="A5519" s="1">
        <v>283800</v>
      </c>
      <c r="B5519">
        <v>21696</v>
      </c>
      <c r="C5519" t="s">
        <v>1705</v>
      </c>
      <c r="D5519">
        <v>2021</v>
      </c>
      <c r="E5519">
        <v>13</v>
      </c>
      <c r="F5519">
        <v>15</v>
      </c>
      <c r="G5519">
        <v>32</v>
      </c>
      <c r="H5519" t="s">
        <v>1735</v>
      </c>
      <c r="I5519" t="s">
        <v>1841</v>
      </c>
      <c r="J5519" t="s">
        <v>1955</v>
      </c>
      <c r="K5519" t="b">
        <v>1</v>
      </c>
      <c r="L5519">
        <v>18</v>
      </c>
      <c r="M5519" s="2" t="str">
        <f>IF(H5519="","",IF(LEN(VLOOKUP($H5519,injury_groups!$A:$F,2,FALSE))=0,"",VLOOKUP($H5519,injury_groups!$A:$F,2,FALSE)))</f>
        <v>foot</v>
      </c>
      <c r="N5519" s="2" t="str">
        <f>IF(H5519="","",IF(LEN(VLOOKUP($H5519,injury_groups!$A:$F,3,FALSE))=0,"",VLOOKUP($H5519,injury_groups!$A:$F,3,FALSE)))</f>
        <v/>
      </c>
      <c r="O5519" s="2">
        <f>IF(H5519="",0,VLOOKUP($H5519,injury_groups!$A:$F,4,FALSE))</f>
        <v>1</v>
      </c>
      <c r="P5519" s="2">
        <f>IF(H5519="",0,VLOOKUP($H5519,injury_groups!$A:$F,5,FALSE))</f>
        <v>0</v>
      </c>
      <c r="Q5519" s="4" t="str">
        <f>IF(H5519="","",IF(LEN(VLOOKUP($H5519,injury_groups!$A:$F,6,FALSE))=0,"",VLOOKUP($H5519,injury_groups!$A:$F,6,FALSE)))</f>
        <v/>
      </c>
    </row>
    <row r="5520" spans="1:17" x14ac:dyDescent="0.2">
      <c r="A5520" s="1">
        <v>284559</v>
      </c>
      <c r="B5520">
        <v>21696</v>
      </c>
      <c r="C5520" t="s">
        <v>1705</v>
      </c>
      <c r="D5520">
        <v>2021</v>
      </c>
      <c r="E5520">
        <v>14</v>
      </c>
      <c r="F5520">
        <v>15</v>
      </c>
      <c r="G5520">
        <v>34</v>
      </c>
      <c r="H5520" t="s">
        <v>1735</v>
      </c>
      <c r="I5520" t="s">
        <v>1841</v>
      </c>
      <c r="J5520" t="s">
        <v>1958</v>
      </c>
      <c r="K5520" t="b">
        <v>1</v>
      </c>
      <c r="L5520">
        <v>19</v>
      </c>
      <c r="M5520" s="2" t="str">
        <f>IF(H5520="","",IF(LEN(VLOOKUP($H5520,injury_groups!$A:$F,2,FALSE))=0,"",VLOOKUP($H5520,injury_groups!$A:$F,2,FALSE)))</f>
        <v>foot</v>
      </c>
      <c r="N5520" s="2" t="str">
        <f>IF(H5520="","",IF(LEN(VLOOKUP($H5520,injury_groups!$A:$F,3,FALSE))=0,"",VLOOKUP($H5520,injury_groups!$A:$F,3,FALSE)))</f>
        <v/>
      </c>
      <c r="O5520" s="2">
        <f>IF(H5520="",0,VLOOKUP($H5520,injury_groups!$A:$F,4,FALSE))</f>
        <v>1</v>
      </c>
      <c r="P5520" s="2">
        <f>IF(H5520="",0,VLOOKUP($H5520,injury_groups!$A:$F,5,FALSE))</f>
        <v>0</v>
      </c>
      <c r="Q5520" s="4" t="str">
        <f>IF(H5520="","",IF(LEN(VLOOKUP($H5520,injury_groups!$A:$F,6,FALSE))=0,"",VLOOKUP($H5520,injury_groups!$A:$F,6,FALSE)))</f>
        <v/>
      </c>
    </row>
    <row r="5521" spans="1:17" x14ac:dyDescent="0.2">
      <c r="A5521" s="1">
        <v>285514</v>
      </c>
      <c r="B5521">
        <v>21696</v>
      </c>
      <c r="C5521" t="s">
        <v>1705</v>
      </c>
      <c r="D5521">
        <v>2021</v>
      </c>
      <c r="E5521">
        <v>15</v>
      </c>
      <c r="F5521">
        <v>15</v>
      </c>
      <c r="G5521">
        <v>13</v>
      </c>
      <c r="H5521" t="s">
        <v>1735</v>
      </c>
      <c r="I5521" t="s">
        <v>1841</v>
      </c>
      <c r="J5521" t="s">
        <v>1965</v>
      </c>
      <c r="K5521" t="b">
        <v>1</v>
      </c>
      <c r="L5521">
        <v>20</v>
      </c>
      <c r="M5521" s="2" t="str">
        <f>IF(H5521="","",IF(LEN(VLOOKUP($H5521,injury_groups!$A:$F,2,FALSE))=0,"",VLOOKUP($H5521,injury_groups!$A:$F,2,FALSE)))</f>
        <v>foot</v>
      </c>
      <c r="N5521" s="2" t="str">
        <f>IF(H5521="","",IF(LEN(VLOOKUP($H5521,injury_groups!$A:$F,3,FALSE))=0,"",VLOOKUP($H5521,injury_groups!$A:$F,3,FALSE)))</f>
        <v/>
      </c>
      <c r="O5521" s="2">
        <f>IF(H5521="",0,VLOOKUP($H5521,injury_groups!$A:$F,4,FALSE))</f>
        <v>1</v>
      </c>
      <c r="P5521" s="2">
        <f>IF(H5521="",0,VLOOKUP($H5521,injury_groups!$A:$F,5,FALSE))</f>
        <v>0</v>
      </c>
      <c r="Q5521" s="4" t="str">
        <f>IF(H5521="","",IF(LEN(VLOOKUP($H5521,injury_groups!$A:$F,6,FALSE))=0,"",VLOOKUP($H5521,injury_groups!$A:$F,6,FALSE)))</f>
        <v/>
      </c>
    </row>
    <row r="5522" spans="1:17" x14ac:dyDescent="0.2">
      <c r="A5522" s="1">
        <v>286507</v>
      </c>
      <c r="B5522">
        <v>21696</v>
      </c>
      <c r="C5522" t="s">
        <v>1705</v>
      </c>
      <c r="D5522">
        <v>2021</v>
      </c>
      <c r="E5522">
        <v>16</v>
      </c>
      <c r="F5522">
        <v>15</v>
      </c>
      <c r="G5522">
        <v>24</v>
      </c>
      <c r="H5522" t="s">
        <v>1735</v>
      </c>
      <c r="I5522" t="s">
        <v>1841</v>
      </c>
      <c r="J5522" t="s">
        <v>1978</v>
      </c>
      <c r="K5522" t="b">
        <v>1</v>
      </c>
      <c r="L5522">
        <v>21</v>
      </c>
      <c r="M5522" s="2" t="str">
        <f>IF(H5522="","",IF(LEN(VLOOKUP($H5522,injury_groups!$A:$F,2,FALSE))=0,"",VLOOKUP($H5522,injury_groups!$A:$F,2,FALSE)))</f>
        <v>foot</v>
      </c>
      <c r="N5522" s="2" t="str">
        <f>IF(H5522="","",IF(LEN(VLOOKUP($H5522,injury_groups!$A:$F,3,FALSE))=0,"",VLOOKUP($H5522,injury_groups!$A:$F,3,FALSE)))</f>
        <v/>
      </c>
      <c r="O5522" s="2">
        <f>IF(H5522="",0,VLOOKUP($H5522,injury_groups!$A:$F,4,FALSE))</f>
        <v>1</v>
      </c>
      <c r="P5522" s="2">
        <f>IF(H5522="",0,VLOOKUP($H5522,injury_groups!$A:$F,5,FALSE))</f>
        <v>0</v>
      </c>
      <c r="Q5522" s="4" t="str">
        <f>IF(H5522="","",IF(LEN(VLOOKUP($H5522,injury_groups!$A:$F,6,FALSE))=0,"",VLOOKUP($H5522,injury_groups!$A:$F,6,FALSE)))</f>
        <v/>
      </c>
    </row>
    <row r="5523" spans="1:17" x14ac:dyDescent="0.2">
      <c r="A5523" s="1">
        <v>287507</v>
      </c>
      <c r="B5523">
        <v>21696</v>
      </c>
      <c r="C5523" t="s">
        <v>1705</v>
      </c>
      <c r="D5523">
        <v>2021</v>
      </c>
      <c r="E5523">
        <v>17</v>
      </c>
      <c r="F5523">
        <v>15</v>
      </c>
      <c r="G5523">
        <v>21</v>
      </c>
      <c r="H5523" t="s">
        <v>1735</v>
      </c>
      <c r="I5523" t="s">
        <v>1841</v>
      </c>
      <c r="J5523" t="s">
        <v>1992</v>
      </c>
      <c r="K5523" t="b">
        <v>1</v>
      </c>
      <c r="L5523">
        <v>22</v>
      </c>
      <c r="M5523" s="2" t="str">
        <f>IF(H5523="","",IF(LEN(VLOOKUP($H5523,injury_groups!$A:$F,2,FALSE))=0,"",VLOOKUP($H5523,injury_groups!$A:$F,2,FALSE)))</f>
        <v>foot</v>
      </c>
      <c r="N5523" s="2" t="str">
        <f>IF(H5523="","",IF(LEN(VLOOKUP($H5523,injury_groups!$A:$F,3,FALSE))=0,"",VLOOKUP($H5523,injury_groups!$A:$F,3,FALSE)))</f>
        <v/>
      </c>
      <c r="O5523" s="2">
        <f>IF(H5523="",0,VLOOKUP($H5523,injury_groups!$A:$F,4,FALSE))</f>
        <v>1</v>
      </c>
      <c r="P5523" s="2">
        <f>IF(H5523="",0,VLOOKUP($H5523,injury_groups!$A:$F,5,FALSE))</f>
        <v>0</v>
      </c>
      <c r="Q5523" s="4" t="str">
        <f>IF(H5523="","",IF(LEN(VLOOKUP($H5523,injury_groups!$A:$F,6,FALSE))=0,"",VLOOKUP($H5523,injury_groups!$A:$F,6,FALSE)))</f>
        <v/>
      </c>
    </row>
    <row r="5524" spans="1:17" x14ac:dyDescent="0.2">
      <c r="A5524" s="1">
        <v>275343</v>
      </c>
      <c r="B5524">
        <v>21696</v>
      </c>
      <c r="C5524" t="s">
        <v>1706</v>
      </c>
      <c r="D5524">
        <v>2021</v>
      </c>
      <c r="E5524">
        <v>3</v>
      </c>
      <c r="F5524">
        <v>15</v>
      </c>
      <c r="G5524">
        <v>9</v>
      </c>
      <c r="H5524" t="s">
        <v>1735</v>
      </c>
      <c r="I5524" t="s">
        <v>1841</v>
      </c>
      <c r="J5524" t="s">
        <v>2051</v>
      </c>
      <c r="K5524" t="b">
        <v>1</v>
      </c>
      <c r="L5524">
        <v>3</v>
      </c>
      <c r="M5524" s="2" t="str">
        <f>IF(H5524="","",IF(LEN(VLOOKUP($H5524,injury_groups!$A:$F,2,FALSE))=0,"",VLOOKUP($H5524,injury_groups!$A:$F,2,FALSE)))</f>
        <v>foot</v>
      </c>
      <c r="N5524" s="2" t="str">
        <f>IF(H5524="","",IF(LEN(VLOOKUP($H5524,injury_groups!$A:$F,3,FALSE))=0,"",VLOOKUP($H5524,injury_groups!$A:$F,3,FALSE)))</f>
        <v/>
      </c>
      <c r="O5524" s="2">
        <f>IF(H5524="",0,VLOOKUP($H5524,injury_groups!$A:$F,4,FALSE))</f>
        <v>1</v>
      </c>
      <c r="P5524" s="2">
        <f>IF(H5524="",0,VLOOKUP($H5524,injury_groups!$A:$F,5,FALSE))</f>
        <v>0</v>
      </c>
      <c r="Q5524" s="4" t="str">
        <f>IF(H5524="","",IF(LEN(VLOOKUP($H5524,injury_groups!$A:$F,6,FALSE))=0,"",VLOOKUP($H5524,injury_groups!$A:$F,6,FALSE)))</f>
        <v/>
      </c>
    </row>
    <row r="5525" spans="1:17" x14ac:dyDescent="0.2">
      <c r="A5525" s="1">
        <v>286774</v>
      </c>
      <c r="B5525">
        <v>21697</v>
      </c>
      <c r="C5525" t="s">
        <v>1705</v>
      </c>
      <c r="D5525">
        <v>2021</v>
      </c>
      <c r="E5525">
        <v>16</v>
      </c>
      <c r="F5525">
        <v>15</v>
      </c>
      <c r="G5525">
        <v>24</v>
      </c>
      <c r="H5525" t="s">
        <v>1825</v>
      </c>
      <c r="I5525" t="s">
        <v>1841</v>
      </c>
      <c r="J5525" t="s">
        <v>1978</v>
      </c>
      <c r="K5525" t="b">
        <v>1</v>
      </c>
      <c r="L5525">
        <v>21</v>
      </c>
      <c r="M5525" s="2" t="str">
        <f>IF(H5525="","",IF(LEN(VLOOKUP($H5525,injury_groups!$A:$F,2,FALSE))=0,"",VLOOKUP($H5525,injury_groups!$A:$F,2,FALSE)))</f>
        <v xml:space="preserve">shoulder </v>
      </c>
      <c r="N5525" s="2" t="str">
        <f>IF(H5525="","",IF(LEN(VLOOKUP($H5525,injury_groups!$A:$F,3,FALSE))=0,"",VLOOKUP($H5525,injury_groups!$A:$F,3,FALSE)))</f>
        <v>foot</v>
      </c>
      <c r="O5525" s="2">
        <f>IF(H5525="",0,VLOOKUP($H5525,injury_groups!$A:$F,4,FALSE))</f>
        <v>1</v>
      </c>
      <c r="P5525" s="2">
        <f>IF(H5525="",0,VLOOKUP($H5525,injury_groups!$A:$F,5,FALSE))</f>
        <v>1</v>
      </c>
      <c r="Q5525" s="4" t="str">
        <f>IF(H5525="","",IF(LEN(VLOOKUP($H5525,injury_groups!$A:$F,6,FALSE))=0,"",VLOOKUP($H5525,injury_groups!$A:$F,6,FALSE)))</f>
        <v/>
      </c>
    </row>
    <row r="5526" spans="1:17" x14ac:dyDescent="0.2">
      <c r="A5526" s="1">
        <v>274367</v>
      </c>
      <c r="B5526">
        <v>21717</v>
      </c>
      <c r="C5526" t="s">
        <v>1706</v>
      </c>
      <c r="D5526">
        <v>2021</v>
      </c>
      <c r="E5526">
        <v>0</v>
      </c>
      <c r="F5526">
        <v>31</v>
      </c>
      <c r="H5526" t="s">
        <v>1710</v>
      </c>
      <c r="I5526" t="s">
        <v>1841</v>
      </c>
      <c r="J5526" t="s">
        <v>1998</v>
      </c>
      <c r="K5526" t="b">
        <v>1</v>
      </c>
      <c r="L5526">
        <v>0</v>
      </c>
      <c r="M5526" s="2" t="str">
        <f>IF(H5526="","",IF(LEN(VLOOKUP($H5526,injury_groups!$A:$F,2,FALSE))=0,"",VLOOKUP($H5526,injury_groups!$A:$F,2,FALSE)))</f>
        <v/>
      </c>
      <c r="N5526" s="2" t="str">
        <f>IF(H5526="","",IF(LEN(VLOOKUP($H5526,injury_groups!$A:$F,3,FALSE))=0,"",VLOOKUP($H5526,injury_groups!$A:$F,3,FALSE)))</f>
        <v/>
      </c>
      <c r="O5526" s="2">
        <f>IF(H5526="",0,VLOOKUP($H5526,injury_groups!$A:$F,4,FALSE))</f>
        <v>0</v>
      </c>
      <c r="P5526" s="2">
        <f>IF(H5526="",0,VLOOKUP($H5526,injury_groups!$A:$F,5,FALSE))</f>
        <v>1</v>
      </c>
      <c r="Q5526" s="4" t="str">
        <f>IF(H5526="","",IF(LEN(VLOOKUP($H5526,injury_groups!$A:$F,6,FALSE))=0,"",VLOOKUP($H5526,injury_groups!$A:$F,6,FALSE)))</f>
        <v/>
      </c>
    </row>
    <row r="5527" spans="1:17" x14ac:dyDescent="0.2">
      <c r="A5527" s="1">
        <v>275994</v>
      </c>
      <c r="B5527">
        <v>21719</v>
      </c>
      <c r="C5527" t="s">
        <v>1705</v>
      </c>
      <c r="D5527">
        <v>2021</v>
      </c>
      <c r="E5527">
        <v>1</v>
      </c>
      <c r="F5527">
        <v>25</v>
      </c>
      <c r="G5527">
        <v>3</v>
      </c>
      <c r="H5527" t="s">
        <v>1719</v>
      </c>
      <c r="I5527" t="s">
        <v>1841</v>
      </c>
      <c r="J5527" t="s">
        <v>1846</v>
      </c>
      <c r="K5527" t="b">
        <v>1</v>
      </c>
      <c r="L5527">
        <v>6</v>
      </c>
      <c r="M5527" s="2" t="str">
        <f>IF(H5527="","",IF(LEN(VLOOKUP($H5527,injury_groups!$A:$F,2,FALSE))=0,"",VLOOKUP($H5527,injury_groups!$A:$F,2,FALSE)))</f>
        <v/>
      </c>
      <c r="N5527" s="2" t="str">
        <f>IF(H5527="","",IF(LEN(VLOOKUP($H5527,injury_groups!$A:$F,3,FALSE))=0,"",VLOOKUP($H5527,injury_groups!$A:$F,3,FALSE)))</f>
        <v/>
      </c>
      <c r="O5527" s="2">
        <f>IF(H5527="",0,VLOOKUP($H5527,injury_groups!$A:$F,4,FALSE))</f>
        <v>0</v>
      </c>
      <c r="P5527" s="2">
        <f>IF(H5527="",0,VLOOKUP($H5527,injury_groups!$A:$F,5,FALSE))</f>
        <v>0</v>
      </c>
      <c r="Q5527" s="4" t="str">
        <f>IF(H5527="","",IF(LEN(VLOOKUP($H5527,injury_groups!$A:$F,6,FALSE))=0,"",VLOOKUP($H5527,injury_groups!$A:$F,6,FALSE)))</f>
        <v/>
      </c>
    </row>
    <row r="5528" spans="1:17" x14ac:dyDescent="0.2">
      <c r="A5528" s="1">
        <v>277870</v>
      </c>
      <c r="B5528">
        <v>21719</v>
      </c>
      <c r="C5528" t="s">
        <v>1705</v>
      </c>
      <c r="D5528">
        <v>2021</v>
      </c>
      <c r="E5528">
        <v>4</v>
      </c>
      <c r="F5528">
        <v>25</v>
      </c>
      <c r="G5528">
        <v>29</v>
      </c>
      <c r="H5528" t="s">
        <v>1719</v>
      </c>
      <c r="I5528" t="s">
        <v>1841</v>
      </c>
      <c r="J5528" t="s">
        <v>1878</v>
      </c>
      <c r="K5528" t="b">
        <v>1</v>
      </c>
      <c r="L5528">
        <v>9</v>
      </c>
      <c r="M5528" s="2" t="str">
        <f>IF(H5528="","",IF(LEN(VLOOKUP($H5528,injury_groups!$A:$F,2,FALSE))=0,"",VLOOKUP($H5528,injury_groups!$A:$F,2,FALSE)))</f>
        <v/>
      </c>
      <c r="N5528" s="2" t="str">
        <f>IF(H5528="","",IF(LEN(VLOOKUP($H5528,injury_groups!$A:$F,3,FALSE))=0,"",VLOOKUP($H5528,injury_groups!$A:$F,3,FALSE)))</f>
        <v/>
      </c>
      <c r="O5528" s="2">
        <f>IF(H5528="",0,VLOOKUP($H5528,injury_groups!$A:$F,4,FALSE))</f>
        <v>0</v>
      </c>
      <c r="P5528" s="2">
        <f>IF(H5528="",0,VLOOKUP($H5528,injury_groups!$A:$F,5,FALSE))</f>
        <v>0</v>
      </c>
      <c r="Q5528" s="4" t="str">
        <f>IF(H5528="","",IF(LEN(VLOOKUP($H5528,injury_groups!$A:$F,6,FALSE))=0,"",VLOOKUP($H5528,injury_groups!$A:$F,6,FALSE)))</f>
        <v/>
      </c>
    </row>
    <row r="5529" spans="1:17" x14ac:dyDescent="0.2">
      <c r="A5529" s="1">
        <v>279809</v>
      </c>
      <c r="B5529">
        <v>21719</v>
      </c>
      <c r="C5529" t="s">
        <v>1705</v>
      </c>
      <c r="D5529">
        <v>2021</v>
      </c>
      <c r="E5529">
        <v>7</v>
      </c>
      <c r="F5529">
        <v>25</v>
      </c>
      <c r="G5529">
        <v>26</v>
      </c>
      <c r="H5529" t="s">
        <v>1711</v>
      </c>
      <c r="I5529" t="s">
        <v>1841</v>
      </c>
      <c r="J5529" t="s">
        <v>1901</v>
      </c>
      <c r="K5529" t="b">
        <v>1</v>
      </c>
      <c r="L5529">
        <v>12</v>
      </c>
      <c r="M5529" s="2" t="str">
        <f>IF(H5529="","",IF(LEN(VLOOKUP($H5529,injury_groups!$A:$F,2,FALSE))=0,"",VLOOKUP($H5529,injury_groups!$A:$F,2,FALSE)))</f>
        <v>neck</v>
      </c>
      <c r="N5529" s="2" t="str">
        <f>IF(H5529="","",IF(LEN(VLOOKUP($H5529,injury_groups!$A:$F,3,FALSE))=0,"",VLOOKUP($H5529,injury_groups!$A:$F,3,FALSE)))</f>
        <v/>
      </c>
      <c r="O5529" s="2">
        <f>IF(H5529="",0,VLOOKUP($H5529,injury_groups!$A:$F,4,FALSE))</f>
        <v>1</v>
      </c>
      <c r="P5529" s="2">
        <f>IF(H5529="",0,VLOOKUP($H5529,injury_groups!$A:$F,5,FALSE))</f>
        <v>0</v>
      </c>
      <c r="Q5529" s="4" t="str">
        <f>IF(H5529="","",IF(LEN(VLOOKUP($H5529,injury_groups!$A:$F,6,FALSE))=0,"",VLOOKUP($H5529,injury_groups!$A:$F,6,FALSE)))</f>
        <v/>
      </c>
    </row>
    <row r="5530" spans="1:17" x14ac:dyDescent="0.2">
      <c r="A5530" s="1">
        <v>280223</v>
      </c>
      <c r="B5530">
        <v>21719</v>
      </c>
      <c r="C5530" t="s">
        <v>1705</v>
      </c>
      <c r="D5530">
        <v>2021</v>
      </c>
      <c r="E5530">
        <v>8</v>
      </c>
      <c r="F5530">
        <v>25</v>
      </c>
      <c r="H5530" t="s">
        <v>1711</v>
      </c>
      <c r="I5530" t="s">
        <v>1841</v>
      </c>
      <c r="J5530" t="s">
        <v>1906</v>
      </c>
      <c r="K5530" t="b">
        <v>1</v>
      </c>
      <c r="L5530">
        <v>13</v>
      </c>
      <c r="M5530" s="2" t="str">
        <f>IF(H5530="","",IF(LEN(VLOOKUP($H5530,injury_groups!$A:$F,2,FALSE))=0,"",VLOOKUP($H5530,injury_groups!$A:$F,2,FALSE)))</f>
        <v>neck</v>
      </c>
      <c r="N5530" s="2" t="str">
        <f>IF(H5530="","",IF(LEN(VLOOKUP($H5530,injury_groups!$A:$F,3,FALSE))=0,"",VLOOKUP($H5530,injury_groups!$A:$F,3,FALSE)))</f>
        <v/>
      </c>
      <c r="O5530" s="2">
        <f>IF(H5530="",0,VLOOKUP($H5530,injury_groups!$A:$F,4,FALSE))</f>
        <v>1</v>
      </c>
      <c r="P5530" s="2">
        <f>IF(H5530="",0,VLOOKUP($H5530,injury_groups!$A:$F,5,FALSE))</f>
        <v>0</v>
      </c>
      <c r="Q5530" s="4" t="str">
        <f>IF(H5530="","",IF(LEN(VLOOKUP($H5530,injury_groups!$A:$F,6,FALSE))=0,"",VLOOKUP($H5530,injury_groups!$A:$F,6,FALSE)))</f>
        <v/>
      </c>
    </row>
    <row r="5531" spans="1:17" x14ac:dyDescent="0.2">
      <c r="A5531" s="1">
        <v>280935</v>
      </c>
      <c r="B5531">
        <v>21719</v>
      </c>
      <c r="C5531" t="s">
        <v>1705</v>
      </c>
      <c r="D5531">
        <v>2021</v>
      </c>
      <c r="E5531">
        <v>9</v>
      </c>
      <c r="F5531">
        <v>25</v>
      </c>
      <c r="G5531">
        <v>23</v>
      </c>
      <c r="H5531" t="s">
        <v>1711</v>
      </c>
      <c r="I5531" t="s">
        <v>1841</v>
      </c>
      <c r="J5531" t="s">
        <v>1913</v>
      </c>
      <c r="K5531" t="b">
        <v>1</v>
      </c>
      <c r="L5531">
        <v>14</v>
      </c>
      <c r="M5531" s="2" t="str">
        <f>IF(H5531="","",IF(LEN(VLOOKUP($H5531,injury_groups!$A:$F,2,FALSE))=0,"",VLOOKUP($H5531,injury_groups!$A:$F,2,FALSE)))</f>
        <v>neck</v>
      </c>
      <c r="N5531" s="2" t="str">
        <f>IF(H5531="","",IF(LEN(VLOOKUP($H5531,injury_groups!$A:$F,3,FALSE))=0,"",VLOOKUP($H5531,injury_groups!$A:$F,3,FALSE)))</f>
        <v/>
      </c>
      <c r="O5531" s="2">
        <f>IF(H5531="",0,VLOOKUP($H5531,injury_groups!$A:$F,4,FALSE))</f>
        <v>1</v>
      </c>
      <c r="P5531" s="2">
        <f>IF(H5531="",0,VLOOKUP($H5531,injury_groups!$A:$F,5,FALSE))</f>
        <v>0</v>
      </c>
      <c r="Q5531" s="4" t="str">
        <f>IF(H5531="","",IF(LEN(VLOOKUP($H5531,injury_groups!$A:$F,6,FALSE))=0,"",VLOOKUP($H5531,injury_groups!$A:$F,6,FALSE)))</f>
        <v/>
      </c>
    </row>
    <row r="5532" spans="1:17" x14ac:dyDescent="0.2">
      <c r="A5532" s="1">
        <v>281623</v>
      </c>
      <c r="B5532">
        <v>21719</v>
      </c>
      <c r="C5532" t="s">
        <v>1705</v>
      </c>
      <c r="D5532">
        <v>2021</v>
      </c>
      <c r="E5532">
        <v>10</v>
      </c>
      <c r="F5532">
        <v>25</v>
      </c>
      <c r="G5532">
        <v>16</v>
      </c>
      <c r="H5532" t="s">
        <v>1711</v>
      </c>
      <c r="I5532" t="s">
        <v>1841</v>
      </c>
      <c r="J5532" t="s">
        <v>1926</v>
      </c>
      <c r="K5532" t="b">
        <v>1</v>
      </c>
      <c r="L5532">
        <v>15</v>
      </c>
      <c r="M5532" s="2" t="str">
        <f>IF(H5532="","",IF(LEN(VLOOKUP($H5532,injury_groups!$A:$F,2,FALSE))=0,"",VLOOKUP($H5532,injury_groups!$A:$F,2,FALSE)))</f>
        <v>neck</v>
      </c>
      <c r="N5532" s="2" t="str">
        <f>IF(H5532="","",IF(LEN(VLOOKUP($H5532,injury_groups!$A:$F,3,FALSE))=0,"",VLOOKUP($H5532,injury_groups!$A:$F,3,FALSE)))</f>
        <v/>
      </c>
      <c r="O5532" s="2">
        <f>IF(H5532="",0,VLOOKUP($H5532,injury_groups!$A:$F,4,FALSE))</f>
        <v>1</v>
      </c>
      <c r="P5532" s="2">
        <f>IF(H5532="",0,VLOOKUP($H5532,injury_groups!$A:$F,5,FALSE))</f>
        <v>0</v>
      </c>
      <c r="Q5532" s="4" t="str">
        <f>IF(H5532="","",IF(LEN(VLOOKUP($H5532,injury_groups!$A:$F,6,FALSE))=0,"",VLOOKUP($H5532,injury_groups!$A:$F,6,FALSE)))</f>
        <v/>
      </c>
    </row>
    <row r="5533" spans="1:17" x14ac:dyDescent="0.2">
      <c r="A5533" s="1">
        <v>282373</v>
      </c>
      <c r="B5533">
        <v>21719</v>
      </c>
      <c r="C5533" t="s">
        <v>1705</v>
      </c>
      <c r="D5533">
        <v>2021</v>
      </c>
      <c r="E5533">
        <v>11</v>
      </c>
      <c r="F5533">
        <v>25</v>
      </c>
      <c r="G5533">
        <v>7</v>
      </c>
      <c r="H5533" t="s">
        <v>1711</v>
      </c>
      <c r="I5533" t="s">
        <v>1841</v>
      </c>
      <c r="J5533" t="s">
        <v>1932</v>
      </c>
      <c r="K5533" t="b">
        <v>1</v>
      </c>
      <c r="L5533">
        <v>16</v>
      </c>
      <c r="M5533" s="2" t="str">
        <f>IF(H5533="","",IF(LEN(VLOOKUP($H5533,injury_groups!$A:$F,2,FALSE))=0,"",VLOOKUP($H5533,injury_groups!$A:$F,2,FALSE)))</f>
        <v>neck</v>
      </c>
      <c r="N5533" s="2" t="str">
        <f>IF(H5533="","",IF(LEN(VLOOKUP($H5533,injury_groups!$A:$F,3,FALSE))=0,"",VLOOKUP($H5533,injury_groups!$A:$F,3,FALSE)))</f>
        <v/>
      </c>
      <c r="O5533" s="2">
        <f>IF(H5533="",0,VLOOKUP($H5533,injury_groups!$A:$F,4,FALSE))</f>
        <v>1</v>
      </c>
      <c r="P5533" s="2">
        <f>IF(H5533="",0,VLOOKUP($H5533,injury_groups!$A:$F,5,FALSE))</f>
        <v>0</v>
      </c>
      <c r="Q5533" s="4" t="str">
        <f>IF(H5533="","",IF(LEN(VLOOKUP($H5533,injury_groups!$A:$F,6,FALSE))=0,"",VLOOKUP($H5533,injury_groups!$A:$F,6,FALSE)))</f>
        <v/>
      </c>
    </row>
    <row r="5534" spans="1:17" x14ac:dyDescent="0.2">
      <c r="A5534" s="1">
        <v>283130</v>
      </c>
      <c r="B5534">
        <v>21719</v>
      </c>
      <c r="C5534" t="s">
        <v>1705</v>
      </c>
      <c r="D5534">
        <v>2021</v>
      </c>
      <c r="E5534">
        <v>12</v>
      </c>
      <c r="F5534">
        <v>25</v>
      </c>
      <c r="G5534">
        <v>9</v>
      </c>
      <c r="H5534" t="s">
        <v>1711</v>
      </c>
      <c r="I5534" t="s">
        <v>1841</v>
      </c>
      <c r="J5534" t="s">
        <v>1941</v>
      </c>
      <c r="K5534" t="b">
        <v>1</v>
      </c>
      <c r="L5534">
        <v>17</v>
      </c>
      <c r="M5534" s="2" t="str">
        <f>IF(H5534="","",IF(LEN(VLOOKUP($H5534,injury_groups!$A:$F,2,FALSE))=0,"",VLOOKUP($H5534,injury_groups!$A:$F,2,FALSE)))</f>
        <v>neck</v>
      </c>
      <c r="N5534" s="2" t="str">
        <f>IF(H5534="","",IF(LEN(VLOOKUP($H5534,injury_groups!$A:$F,3,FALSE))=0,"",VLOOKUP($H5534,injury_groups!$A:$F,3,FALSE)))</f>
        <v/>
      </c>
      <c r="O5534" s="2">
        <f>IF(H5534="",0,VLOOKUP($H5534,injury_groups!$A:$F,4,FALSE))</f>
        <v>1</v>
      </c>
      <c r="P5534" s="2">
        <f>IF(H5534="",0,VLOOKUP($H5534,injury_groups!$A:$F,5,FALSE))</f>
        <v>0</v>
      </c>
      <c r="Q5534" s="4" t="str">
        <f>IF(H5534="","",IF(LEN(VLOOKUP($H5534,injury_groups!$A:$F,6,FALSE))=0,"",VLOOKUP($H5534,injury_groups!$A:$F,6,FALSE)))</f>
        <v/>
      </c>
    </row>
    <row r="5535" spans="1:17" x14ac:dyDescent="0.2">
      <c r="A5535" s="1">
        <v>283848</v>
      </c>
      <c r="B5535">
        <v>21719</v>
      </c>
      <c r="C5535" t="s">
        <v>1705</v>
      </c>
      <c r="D5535">
        <v>2021</v>
      </c>
      <c r="E5535">
        <v>13</v>
      </c>
      <c r="F5535">
        <v>25</v>
      </c>
      <c r="G5535">
        <v>35</v>
      </c>
      <c r="H5535" t="s">
        <v>1711</v>
      </c>
      <c r="I5535" t="s">
        <v>1841</v>
      </c>
      <c r="J5535" t="s">
        <v>1955</v>
      </c>
      <c r="K5535" t="b">
        <v>1</v>
      </c>
      <c r="L5535">
        <v>18</v>
      </c>
      <c r="M5535" s="2" t="str">
        <f>IF(H5535="","",IF(LEN(VLOOKUP($H5535,injury_groups!$A:$F,2,FALSE))=0,"",VLOOKUP($H5535,injury_groups!$A:$F,2,FALSE)))</f>
        <v>neck</v>
      </c>
      <c r="N5535" s="2" t="str">
        <f>IF(H5535="","",IF(LEN(VLOOKUP($H5535,injury_groups!$A:$F,3,FALSE))=0,"",VLOOKUP($H5535,injury_groups!$A:$F,3,FALSE)))</f>
        <v/>
      </c>
      <c r="O5535" s="2">
        <f>IF(H5535="",0,VLOOKUP($H5535,injury_groups!$A:$F,4,FALSE))</f>
        <v>1</v>
      </c>
      <c r="P5535" s="2">
        <f>IF(H5535="",0,VLOOKUP($H5535,injury_groups!$A:$F,5,FALSE))</f>
        <v>0</v>
      </c>
      <c r="Q5535" s="4" t="str">
        <f>IF(H5535="","",IF(LEN(VLOOKUP($H5535,injury_groups!$A:$F,6,FALSE))=0,"",VLOOKUP($H5535,injury_groups!$A:$F,6,FALSE)))</f>
        <v/>
      </c>
    </row>
    <row r="5536" spans="1:17" x14ac:dyDescent="0.2">
      <c r="A5536" s="1">
        <v>284610</v>
      </c>
      <c r="B5536">
        <v>21719</v>
      </c>
      <c r="C5536" t="s">
        <v>1705</v>
      </c>
      <c r="D5536">
        <v>2021</v>
      </c>
      <c r="E5536">
        <v>14</v>
      </c>
      <c r="F5536">
        <v>25</v>
      </c>
      <c r="G5536">
        <v>16</v>
      </c>
      <c r="H5536" t="s">
        <v>1711</v>
      </c>
      <c r="I5536" t="s">
        <v>1841</v>
      </c>
      <c r="J5536" t="s">
        <v>1958</v>
      </c>
      <c r="K5536" t="b">
        <v>1</v>
      </c>
      <c r="L5536">
        <v>19</v>
      </c>
      <c r="M5536" s="2" t="str">
        <f>IF(H5536="","",IF(LEN(VLOOKUP($H5536,injury_groups!$A:$F,2,FALSE))=0,"",VLOOKUP($H5536,injury_groups!$A:$F,2,FALSE)))</f>
        <v>neck</v>
      </c>
      <c r="N5536" s="2" t="str">
        <f>IF(H5536="","",IF(LEN(VLOOKUP($H5536,injury_groups!$A:$F,3,FALSE))=0,"",VLOOKUP($H5536,injury_groups!$A:$F,3,FALSE)))</f>
        <v/>
      </c>
      <c r="O5536" s="2">
        <f>IF(H5536="",0,VLOOKUP($H5536,injury_groups!$A:$F,4,FALSE))</f>
        <v>1</v>
      </c>
      <c r="P5536" s="2">
        <f>IF(H5536="",0,VLOOKUP($H5536,injury_groups!$A:$F,5,FALSE))</f>
        <v>0</v>
      </c>
      <c r="Q5536" s="4" t="str">
        <f>IF(H5536="","",IF(LEN(VLOOKUP($H5536,injury_groups!$A:$F,6,FALSE))=0,"",VLOOKUP($H5536,injury_groups!$A:$F,6,FALSE)))</f>
        <v/>
      </c>
    </row>
    <row r="5537" spans="1:17" x14ac:dyDescent="0.2">
      <c r="A5537" s="1">
        <v>281481</v>
      </c>
      <c r="B5537">
        <v>21728</v>
      </c>
      <c r="C5537" t="s">
        <v>1705</v>
      </c>
      <c r="D5537">
        <v>2021</v>
      </c>
      <c r="E5537">
        <v>10</v>
      </c>
      <c r="F5537">
        <v>8</v>
      </c>
      <c r="G5537">
        <v>21</v>
      </c>
      <c r="H5537" t="s">
        <v>1710</v>
      </c>
      <c r="I5537" t="s">
        <v>1841</v>
      </c>
      <c r="J5537" t="s">
        <v>1920</v>
      </c>
      <c r="K5537" t="b">
        <v>1</v>
      </c>
      <c r="L5537">
        <v>15</v>
      </c>
      <c r="M5537" s="2" t="str">
        <f>IF(H5537="","",IF(LEN(VLOOKUP($H5537,injury_groups!$A:$F,2,FALSE))=0,"",VLOOKUP($H5537,injury_groups!$A:$F,2,FALSE)))</f>
        <v/>
      </c>
      <c r="N5537" s="2" t="str">
        <f>IF(H5537="","",IF(LEN(VLOOKUP($H5537,injury_groups!$A:$F,3,FALSE))=0,"",VLOOKUP($H5537,injury_groups!$A:$F,3,FALSE)))</f>
        <v/>
      </c>
      <c r="O5537" s="2">
        <f>IF(H5537="",0,VLOOKUP($H5537,injury_groups!$A:$F,4,FALSE))</f>
        <v>0</v>
      </c>
      <c r="P5537" s="2">
        <f>IF(H5537="",0,VLOOKUP($H5537,injury_groups!$A:$F,5,FALSE))</f>
        <v>1</v>
      </c>
      <c r="Q5537" s="4" t="str">
        <f>IF(H5537="","",IF(LEN(VLOOKUP($H5537,injury_groups!$A:$F,6,FALSE))=0,"",VLOOKUP($H5537,injury_groups!$A:$F,6,FALSE)))</f>
        <v/>
      </c>
    </row>
    <row r="5538" spans="1:17" x14ac:dyDescent="0.2">
      <c r="A5538" s="1">
        <v>278728</v>
      </c>
      <c r="B5538">
        <v>21729</v>
      </c>
      <c r="C5538" t="s">
        <v>1705</v>
      </c>
      <c r="D5538">
        <v>2021</v>
      </c>
      <c r="E5538">
        <v>6</v>
      </c>
      <c r="F5538">
        <v>11</v>
      </c>
      <c r="G5538">
        <v>7</v>
      </c>
      <c r="H5538" t="s">
        <v>1780</v>
      </c>
      <c r="I5538" t="s">
        <v>1841</v>
      </c>
      <c r="J5538" t="s">
        <v>1889</v>
      </c>
      <c r="K5538" t="b">
        <v>1</v>
      </c>
      <c r="L5538">
        <v>11</v>
      </c>
      <c r="M5538" s="2" t="str">
        <f>IF(H5538="","",IF(LEN(VLOOKUP($H5538,injury_groups!$A:$F,2,FALSE))=0,"",VLOOKUP($H5538,injury_groups!$A:$F,2,FALSE)))</f>
        <v xml:space="preserve">shoulder </v>
      </c>
      <c r="N5538" s="2" t="str">
        <f>IF(H5538="","",IF(LEN(VLOOKUP($H5538,injury_groups!$A:$F,3,FALSE))=0,"",VLOOKUP($H5538,injury_groups!$A:$F,3,FALSE)))</f>
        <v/>
      </c>
      <c r="O5538" s="2">
        <f>IF(H5538="",0,VLOOKUP($H5538,injury_groups!$A:$F,4,FALSE))</f>
        <v>1</v>
      </c>
      <c r="P5538" s="2">
        <f>IF(H5538="",0,VLOOKUP($H5538,injury_groups!$A:$F,5,FALSE))</f>
        <v>0</v>
      </c>
      <c r="Q5538" s="4" t="str">
        <f>IF(H5538="","",IF(LEN(VLOOKUP($H5538,injury_groups!$A:$F,6,FALSE))=0,"",VLOOKUP($H5538,injury_groups!$A:$F,6,FALSE)))</f>
        <v/>
      </c>
    </row>
    <row r="5539" spans="1:17" x14ac:dyDescent="0.2">
      <c r="A5539" s="1">
        <v>279448</v>
      </c>
      <c r="B5539">
        <v>21729</v>
      </c>
      <c r="C5539" t="s">
        <v>1705</v>
      </c>
      <c r="D5539">
        <v>2021</v>
      </c>
      <c r="E5539">
        <v>7</v>
      </c>
      <c r="F5539">
        <v>11</v>
      </c>
      <c r="G5539">
        <v>32</v>
      </c>
      <c r="H5539" t="s">
        <v>1780</v>
      </c>
      <c r="I5539" t="s">
        <v>1841</v>
      </c>
      <c r="J5539" t="s">
        <v>1901</v>
      </c>
      <c r="K5539" t="b">
        <v>1</v>
      </c>
      <c r="L5539">
        <v>12</v>
      </c>
      <c r="M5539" s="2" t="str">
        <f>IF(H5539="","",IF(LEN(VLOOKUP($H5539,injury_groups!$A:$F,2,FALSE))=0,"",VLOOKUP($H5539,injury_groups!$A:$F,2,FALSE)))</f>
        <v xml:space="preserve">shoulder </v>
      </c>
      <c r="N5539" s="2" t="str">
        <f>IF(H5539="","",IF(LEN(VLOOKUP($H5539,injury_groups!$A:$F,3,FALSE))=0,"",VLOOKUP($H5539,injury_groups!$A:$F,3,FALSE)))</f>
        <v/>
      </c>
      <c r="O5539" s="2">
        <f>IF(H5539="",0,VLOOKUP($H5539,injury_groups!$A:$F,4,FALSE))</f>
        <v>1</v>
      </c>
      <c r="P5539" s="2">
        <f>IF(H5539="",0,VLOOKUP($H5539,injury_groups!$A:$F,5,FALSE))</f>
        <v>0</v>
      </c>
      <c r="Q5539" s="4" t="str">
        <f>IF(H5539="","",IF(LEN(VLOOKUP($H5539,injury_groups!$A:$F,6,FALSE))=0,"",VLOOKUP($H5539,injury_groups!$A:$F,6,FALSE)))</f>
        <v/>
      </c>
    </row>
    <row r="5540" spans="1:17" x14ac:dyDescent="0.2">
      <c r="A5540" s="1">
        <v>280125</v>
      </c>
      <c r="B5540">
        <v>21729</v>
      </c>
      <c r="C5540" t="s">
        <v>1705</v>
      </c>
      <c r="D5540">
        <v>2021</v>
      </c>
      <c r="E5540">
        <v>8</v>
      </c>
      <c r="F5540">
        <v>11</v>
      </c>
      <c r="G5540">
        <v>26</v>
      </c>
      <c r="H5540" t="s">
        <v>1780</v>
      </c>
      <c r="I5540" t="s">
        <v>1841</v>
      </c>
      <c r="J5540" t="s">
        <v>1905</v>
      </c>
      <c r="K5540" t="b">
        <v>1</v>
      </c>
      <c r="L5540">
        <v>13</v>
      </c>
      <c r="M5540" s="2" t="str">
        <f>IF(H5540="","",IF(LEN(VLOOKUP($H5540,injury_groups!$A:$F,2,FALSE))=0,"",VLOOKUP($H5540,injury_groups!$A:$F,2,FALSE)))</f>
        <v xml:space="preserve">shoulder </v>
      </c>
      <c r="N5540" s="2" t="str">
        <f>IF(H5540="","",IF(LEN(VLOOKUP($H5540,injury_groups!$A:$F,3,FALSE))=0,"",VLOOKUP($H5540,injury_groups!$A:$F,3,FALSE)))</f>
        <v/>
      </c>
      <c r="O5540" s="2">
        <f>IF(H5540="",0,VLOOKUP($H5540,injury_groups!$A:$F,4,FALSE))</f>
        <v>1</v>
      </c>
      <c r="P5540" s="2">
        <f>IF(H5540="",0,VLOOKUP($H5540,injury_groups!$A:$F,5,FALSE))</f>
        <v>0</v>
      </c>
      <c r="Q5540" s="4" t="str">
        <f>IF(H5540="","",IF(LEN(VLOOKUP($H5540,injury_groups!$A:$F,6,FALSE))=0,"",VLOOKUP($H5540,injury_groups!$A:$F,6,FALSE)))</f>
        <v/>
      </c>
    </row>
    <row r="5541" spans="1:17" x14ac:dyDescent="0.2">
      <c r="A5541" s="1">
        <v>280844</v>
      </c>
      <c r="B5541">
        <v>21729</v>
      </c>
      <c r="C5541" t="s">
        <v>1705</v>
      </c>
      <c r="D5541">
        <v>2021</v>
      </c>
      <c r="E5541">
        <v>9</v>
      </c>
      <c r="F5541">
        <v>11</v>
      </c>
      <c r="H5541" t="s">
        <v>1780</v>
      </c>
      <c r="I5541" t="s">
        <v>1841</v>
      </c>
      <c r="J5541" t="s">
        <v>1915</v>
      </c>
      <c r="K5541" t="b">
        <v>1</v>
      </c>
      <c r="L5541">
        <v>14</v>
      </c>
      <c r="M5541" s="2" t="str">
        <f>IF(H5541="","",IF(LEN(VLOOKUP($H5541,injury_groups!$A:$F,2,FALSE))=0,"",VLOOKUP($H5541,injury_groups!$A:$F,2,FALSE)))</f>
        <v xml:space="preserve">shoulder </v>
      </c>
      <c r="N5541" s="2" t="str">
        <f>IF(H5541="","",IF(LEN(VLOOKUP($H5541,injury_groups!$A:$F,3,FALSE))=0,"",VLOOKUP($H5541,injury_groups!$A:$F,3,FALSE)))</f>
        <v/>
      </c>
      <c r="O5541" s="2">
        <f>IF(H5541="",0,VLOOKUP($H5541,injury_groups!$A:$F,4,FALSE))</f>
        <v>1</v>
      </c>
      <c r="P5541" s="2">
        <f>IF(H5541="",0,VLOOKUP($H5541,injury_groups!$A:$F,5,FALSE))</f>
        <v>0</v>
      </c>
      <c r="Q5541" s="4" t="str">
        <f>IF(H5541="","",IF(LEN(VLOOKUP($H5541,injury_groups!$A:$F,6,FALSE))=0,"",VLOOKUP($H5541,injury_groups!$A:$F,6,FALSE)))</f>
        <v/>
      </c>
    </row>
    <row r="5542" spans="1:17" x14ac:dyDescent="0.2">
      <c r="A5542" s="1">
        <v>281533</v>
      </c>
      <c r="B5542">
        <v>21729</v>
      </c>
      <c r="C5542" t="s">
        <v>1705</v>
      </c>
      <c r="D5542">
        <v>2021</v>
      </c>
      <c r="E5542">
        <v>10</v>
      </c>
      <c r="F5542">
        <v>11</v>
      </c>
      <c r="G5542">
        <v>28</v>
      </c>
      <c r="H5542" t="s">
        <v>1780</v>
      </c>
      <c r="I5542" t="s">
        <v>1841</v>
      </c>
      <c r="J5542" t="s">
        <v>1920</v>
      </c>
      <c r="K5542" t="b">
        <v>1</v>
      </c>
      <c r="L5542">
        <v>15</v>
      </c>
      <c r="M5542" s="2" t="str">
        <f>IF(H5542="","",IF(LEN(VLOOKUP($H5542,injury_groups!$A:$F,2,FALSE))=0,"",VLOOKUP($H5542,injury_groups!$A:$F,2,FALSE)))</f>
        <v xml:space="preserve">shoulder </v>
      </c>
      <c r="N5542" s="2" t="str">
        <f>IF(H5542="","",IF(LEN(VLOOKUP($H5542,injury_groups!$A:$F,3,FALSE))=0,"",VLOOKUP($H5542,injury_groups!$A:$F,3,FALSE)))</f>
        <v/>
      </c>
      <c r="O5542" s="2">
        <f>IF(H5542="",0,VLOOKUP($H5542,injury_groups!$A:$F,4,FALSE))</f>
        <v>1</v>
      </c>
      <c r="P5542" s="2">
        <f>IF(H5542="",0,VLOOKUP($H5542,injury_groups!$A:$F,5,FALSE))</f>
        <v>0</v>
      </c>
      <c r="Q5542" s="4" t="str">
        <f>IF(H5542="","",IF(LEN(VLOOKUP($H5542,injury_groups!$A:$F,6,FALSE))=0,"",VLOOKUP($H5542,injury_groups!$A:$F,6,FALSE)))</f>
        <v/>
      </c>
    </row>
    <row r="5543" spans="1:17" x14ac:dyDescent="0.2">
      <c r="A5543" s="1">
        <v>282268</v>
      </c>
      <c r="B5543">
        <v>21729</v>
      </c>
      <c r="C5543" t="s">
        <v>1705</v>
      </c>
      <c r="D5543">
        <v>2021</v>
      </c>
      <c r="E5543">
        <v>11</v>
      </c>
      <c r="F5543">
        <v>11</v>
      </c>
      <c r="G5543">
        <v>8</v>
      </c>
      <c r="H5543" t="s">
        <v>1780</v>
      </c>
      <c r="I5543" t="s">
        <v>1841</v>
      </c>
      <c r="J5543" t="s">
        <v>1930</v>
      </c>
      <c r="K5543" t="b">
        <v>1</v>
      </c>
      <c r="L5543">
        <v>16</v>
      </c>
      <c r="M5543" s="2" t="str">
        <f>IF(H5543="","",IF(LEN(VLOOKUP($H5543,injury_groups!$A:$F,2,FALSE))=0,"",VLOOKUP($H5543,injury_groups!$A:$F,2,FALSE)))</f>
        <v xml:space="preserve">shoulder </v>
      </c>
      <c r="N5543" s="2" t="str">
        <f>IF(H5543="","",IF(LEN(VLOOKUP($H5543,injury_groups!$A:$F,3,FALSE))=0,"",VLOOKUP($H5543,injury_groups!$A:$F,3,FALSE)))</f>
        <v/>
      </c>
      <c r="O5543" s="2">
        <f>IF(H5543="",0,VLOOKUP($H5543,injury_groups!$A:$F,4,FALSE))</f>
        <v>1</v>
      </c>
      <c r="P5543" s="2">
        <f>IF(H5543="",0,VLOOKUP($H5543,injury_groups!$A:$F,5,FALSE))</f>
        <v>0</v>
      </c>
      <c r="Q5543" s="4" t="str">
        <f>IF(H5543="","",IF(LEN(VLOOKUP($H5543,injury_groups!$A:$F,6,FALSE))=0,"",VLOOKUP($H5543,injury_groups!$A:$F,6,FALSE)))</f>
        <v/>
      </c>
    </row>
    <row r="5544" spans="1:17" x14ac:dyDescent="0.2">
      <c r="A5544" s="1">
        <v>283026</v>
      </c>
      <c r="B5544">
        <v>21729</v>
      </c>
      <c r="C5544" t="s">
        <v>1705</v>
      </c>
      <c r="D5544">
        <v>2021</v>
      </c>
      <c r="E5544">
        <v>12</v>
      </c>
      <c r="F5544">
        <v>11</v>
      </c>
      <c r="G5544">
        <v>6</v>
      </c>
      <c r="H5544" t="s">
        <v>1780</v>
      </c>
      <c r="I5544" t="s">
        <v>1841</v>
      </c>
      <c r="J5544" t="s">
        <v>1940</v>
      </c>
      <c r="K5544" t="b">
        <v>1</v>
      </c>
      <c r="L5544">
        <v>17</v>
      </c>
      <c r="M5544" s="2" t="str">
        <f>IF(H5544="","",IF(LEN(VLOOKUP($H5544,injury_groups!$A:$F,2,FALSE))=0,"",VLOOKUP($H5544,injury_groups!$A:$F,2,FALSE)))</f>
        <v xml:space="preserve">shoulder </v>
      </c>
      <c r="N5544" s="2" t="str">
        <f>IF(H5544="","",IF(LEN(VLOOKUP($H5544,injury_groups!$A:$F,3,FALSE))=0,"",VLOOKUP($H5544,injury_groups!$A:$F,3,FALSE)))</f>
        <v/>
      </c>
      <c r="O5544" s="2">
        <f>IF(H5544="",0,VLOOKUP($H5544,injury_groups!$A:$F,4,FALSE))</f>
        <v>1</v>
      </c>
      <c r="P5544" s="2">
        <f>IF(H5544="",0,VLOOKUP($H5544,injury_groups!$A:$F,5,FALSE))</f>
        <v>0</v>
      </c>
      <c r="Q5544" s="4" t="str">
        <f>IF(H5544="","",IF(LEN(VLOOKUP($H5544,injury_groups!$A:$F,6,FALSE))=0,"",VLOOKUP($H5544,injury_groups!$A:$F,6,FALSE)))</f>
        <v/>
      </c>
    </row>
    <row r="5545" spans="1:17" x14ac:dyDescent="0.2">
      <c r="A5545" s="1">
        <v>283747</v>
      </c>
      <c r="B5545">
        <v>21729</v>
      </c>
      <c r="C5545" t="s">
        <v>1705</v>
      </c>
      <c r="D5545">
        <v>2021</v>
      </c>
      <c r="E5545">
        <v>13</v>
      </c>
      <c r="F5545">
        <v>11</v>
      </c>
      <c r="G5545">
        <v>20</v>
      </c>
      <c r="H5545" t="s">
        <v>1780</v>
      </c>
      <c r="I5545" t="s">
        <v>1841</v>
      </c>
      <c r="J5545" t="s">
        <v>1947</v>
      </c>
      <c r="K5545" t="b">
        <v>1</v>
      </c>
      <c r="L5545">
        <v>18</v>
      </c>
      <c r="M5545" s="2" t="str">
        <f>IF(H5545="","",IF(LEN(VLOOKUP($H5545,injury_groups!$A:$F,2,FALSE))=0,"",VLOOKUP($H5545,injury_groups!$A:$F,2,FALSE)))</f>
        <v xml:space="preserve">shoulder </v>
      </c>
      <c r="N5545" s="2" t="str">
        <f>IF(H5545="","",IF(LEN(VLOOKUP($H5545,injury_groups!$A:$F,3,FALSE))=0,"",VLOOKUP($H5545,injury_groups!$A:$F,3,FALSE)))</f>
        <v/>
      </c>
      <c r="O5545" s="2">
        <f>IF(H5545="",0,VLOOKUP($H5545,injury_groups!$A:$F,4,FALSE))</f>
        <v>1</v>
      </c>
      <c r="P5545" s="2">
        <f>IF(H5545="",0,VLOOKUP($H5545,injury_groups!$A:$F,5,FALSE))</f>
        <v>0</v>
      </c>
      <c r="Q5545" s="4" t="str">
        <f>IF(H5545="","",IF(LEN(VLOOKUP($H5545,injury_groups!$A:$F,6,FALSE))=0,"",VLOOKUP($H5545,injury_groups!$A:$F,6,FALSE)))</f>
        <v/>
      </c>
    </row>
    <row r="5546" spans="1:17" x14ac:dyDescent="0.2">
      <c r="A5546" s="1">
        <v>284502</v>
      </c>
      <c r="B5546">
        <v>21729</v>
      </c>
      <c r="C5546" t="s">
        <v>1705</v>
      </c>
      <c r="D5546">
        <v>2021</v>
      </c>
      <c r="E5546">
        <v>14</v>
      </c>
      <c r="F5546">
        <v>11</v>
      </c>
      <c r="G5546">
        <v>10</v>
      </c>
      <c r="H5546" t="s">
        <v>1780</v>
      </c>
      <c r="I5546" t="s">
        <v>1841</v>
      </c>
      <c r="J5546" t="s">
        <v>1961</v>
      </c>
      <c r="K5546" t="b">
        <v>1</v>
      </c>
      <c r="L5546">
        <v>19</v>
      </c>
      <c r="M5546" s="2" t="str">
        <f>IF(H5546="","",IF(LEN(VLOOKUP($H5546,injury_groups!$A:$F,2,FALSE))=0,"",VLOOKUP($H5546,injury_groups!$A:$F,2,FALSE)))</f>
        <v xml:space="preserve">shoulder </v>
      </c>
      <c r="N5546" s="2" t="str">
        <f>IF(H5546="","",IF(LEN(VLOOKUP($H5546,injury_groups!$A:$F,3,FALSE))=0,"",VLOOKUP($H5546,injury_groups!$A:$F,3,FALSE)))</f>
        <v/>
      </c>
      <c r="O5546" s="2">
        <f>IF(H5546="",0,VLOOKUP($H5546,injury_groups!$A:$F,4,FALSE))</f>
        <v>1</v>
      </c>
      <c r="P5546" s="2">
        <f>IF(H5546="",0,VLOOKUP($H5546,injury_groups!$A:$F,5,FALSE))</f>
        <v>0</v>
      </c>
      <c r="Q5546" s="4" t="str">
        <f>IF(H5546="","",IF(LEN(VLOOKUP($H5546,injury_groups!$A:$F,6,FALSE))=0,"",VLOOKUP($H5546,injury_groups!$A:$F,6,FALSE)))</f>
        <v/>
      </c>
    </row>
    <row r="5547" spans="1:17" x14ac:dyDescent="0.2">
      <c r="A5547" s="1">
        <v>285517</v>
      </c>
      <c r="B5547">
        <v>21729</v>
      </c>
      <c r="C5547" t="s">
        <v>1705</v>
      </c>
      <c r="D5547">
        <v>2021</v>
      </c>
      <c r="E5547">
        <v>15</v>
      </c>
      <c r="F5547">
        <v>11</v>
      </c>
      <c r="G5547">
        <v>1</v>
      </c>
      <c r="H5547" t="s">
        <v>1780</v>
      </c>
      <c r="I5547" t="s">
        <v>1841</v>
      </c>
      <c r="J5547" t="s">
        <v>1965</v>
      </c>
      <c r="K5547" t="b">
        <v>1</v>
      </c>
      <c r="L5547">
        <v>20</v>
      </c>
      <c r="M5547" s="2" t="str">
        <f>IF(H5547="","",IF(LEN(VLOOKUP($H5547,injury_groups!$A:$F,2,FALSE))=0,"",VLOOKUP($H5547,injury_groups!$A:$F,2,FALSE)))</f>
        <v xml:space="preserve">shoulder </v>
      </c>
      <c r="N5547" s="2" t="str">
        <f>IF(H5547="","",IF(LEN(VLOOKUP($H5547,injury_groups!$A:$F,3,FALSE))=0,"",VLOOKUP($H5547,injury_groups!$A:$F,3,FALSE)))</f>
        <v/>
      </c>
      <c r="O5547" s="2">
        <f>IF(H5547="",0,VLOOKUP($H5547,injury_groups!$A:$F,4,FALSE))</f>
        <v>1</v>
      </c>
      <c r="P5547" s="2">
        <f>IF(H5547="",0,VLOOKUP($H5547,injury_groups!$A:$F,5,FALSE))</f>
        <v>0</v>
      </c>
      <c r="Q5547" s="4" t="str">
        <f>IF(H5547="","",IF(LEN(VLOOKUP($H5547,injury_groups!$A:$F,6,FALSE))=0,"",VLOOKUP($H5547,injury_groups!$A:$F,6,FALSE)))</f>
        <v/>
      </c>
    </row>
    <row r="5548" spans="1:17" x14ac:dyDescent="0.2">
      <c r="A5548" s="1">
        <v>286508</v>
      </c>
      <c r="B5548">
        <v>21729</v>
      </c>
      <c r="C5548" t="s">
        <v>1705</v>
      </c>
      <c r="D5548">
        <v>2021</v>
      </c>
      <c r="E5548">
        <v>16</v>
      </c>
      <c r="F5548">
        <v>11</v>
      </c>
      <c r="G5548">
        <v>2</v>
      </c>
      <c r="H5548" t="s">
        <v>1780</v>
      </c>
      <c r="I5548" t="s">
        <v>1841</v>
      </c>
      <c r="J5548" t="s">
        <v>1978</v>
      </c>
      <c r="K5548" t="b">
        <v>1</v>
      </c>
      <c r="L5548">
        <v>21</v>
      </c>
      <c r="M5548" s="2" t="str">
        <f>IF(H5548="","",IF(LEN(VLOOKUP($H5548,injury_groups!$A:$F,2,FALSE))=0,"",VLOOKUP($H5548,injury_groups!$A:$F,2,FALSE)))</f>
        <v xml:space="preserve">shoulder </v>
      </c>
      <c r="N5548" s="2" t="str">
        <f>IF(H5548="","",IF(LEN(VLOOKUP($H5548,injury_groups!$A:$F,3,FALSE))=0,"",VLOOKUP($H5548,injury_groups!$A:$F,3,FALSE)))</f>
        <v/>
      </c>
      <c r="O5548" s="2">
        <f>IF(H5548="",0,VLOOKUP($H5548,injury_groups!$A:$F,4,FALSE))</f>
        <v>1</v>
      </c>
      <c r="P5548" s="2">
        <f>IF(H5548="",0,VLOOKUP($H5548,injury_groups!$A:$F,5,FALSE))</f>
        <v>0</v>
      </c>
      <c r="Q5548" s="4" t="str">
        <f>IF(H5548="","",IF(LEN(VLOOKUP($H5548,injury_groups!$A:$F,6,FALSE))=0,"",VLOOKUP($H5548,injury_groups!$A:$F,6,FALSE)))</f>
        <v/>
      </c>
    </row>
    <row r="5549" spans="1:17" x14ac:dyDescent="0.2">
      <c r="A5549" s="1">
        <v>287509</v>
      </c>
      <c r="B5549">
        <v>21729</v>
      </c>
      <c r="C5549" t="s">
        <v>1705</v>
      </c>
      <c r="D5549">
        <v>2021</v>
      </c>
      <c r="E5549">
        <v>17</v>
      </c>
      <c r="F5549">
        <v>11</v>
      </c>
      <c r="G5549">
        <v>30</v>
      </c>
      <c r="H5549" t="s">
        <v>1780</v>
      </c>
      <c r="I5549" t="s">
        <v>1841</v>
      </c>
      <c r="J5549" t="s">
        <v>1990</v>
      </c>
      <c r="K5549" t="b">
        <v>1</v>
      </c>
      <c r="L5549">
        <v>22</v>
      </c>
      <c r="M5549" s="2" t="str">
        <f>IF(H5549="","",IF(LEN(VLOOKUP($H5549,injury_groups!$A:$F,2,FALSE))=0,"",VLOOKUP($H5549,injury_groups!$A:$F,2,FALSE)))</f>
        <v xml:space="preserve">shoulder </v>
      </c>
      <c r="N5549" s="2" t="str">
        <f>IF(H5549="","",IF(LEN(VLOOKUP($H5549,injury_groups!$A:$F,3,FALSE))=0,"",VLOOKUP($H5549,injury_groups!$A:$F,3,FALSE)))</f>
        <v/>
      </c>
      <c r="O5549" s="2">
        <f>IF(H5549="",0,VLOOKUP($H5549,injury_groups!$A:$F,4,FALSE))</f>
        <v>1</v>
      </c>
      <c r="P5549" s="2">
        <f>IF(H5549="",0,VLOOKUP($H5549,injury_groups!$A:$F,5,FALSE))</f>
        <v>0</v>
      </c>
      <c r="Q5549" s="4" t="str">
        <f>IF(H5549="","",IF(LEN(VLOOKUP($H5549,injury_groups!$A:$F,6,FALSE))=0,"",VLOOKUP($H5549,injury_groups!$A:$F,6,FALSE)))</f>
        <v/>
      </c>
    </row>
    <row r="5550" spans="1:17" x14ac:dyDescent="0.2">
      <c r="A5550" s="1">
        <v>286907</v>
      </c>
      <c r="B5550">
        <v>21730</v>
      </c>
      <c r="C5550" t="s">
        <v>1705</v>
      </c>
      <c r="D5550">
        <v>2021</v>
      </c>
      <c r="E5550">
        <v>16</v>
      </c>
      <c r="F5550">
        <v>23</v>
      </c>
      <c r="G5550">
        <v>26</v>
      </c>
      <c r="H5550" t="s">
        <v>1720</v>
      </c>
      <c r="I5550" t="s">
        <v>1841</v>
      </c>
      <c r="J5550" t="s">
        <v>1978</v>
      </c>
      <c r="K5550" t="b">
        <v>1</v>
      </c>
      <c r="L5550">
        <v>21</v>
      </c>
      <c r="M5550" s="2" t="str">
        <f>IF(H5550="","",IF(LEN(VLOOKUP($H5550,injury_groups!$A:$F,2,FALSE))=0,"",VLOOKUP($H5550,injury_groups!$A:$F,2,FALSE)))</f>
        <v>hamstring</v>
      </c>
      <c r="N5550" s="2" t="str">
        <f>IF(H5550="","",IF(LEN(VLOOKUP($H5550,injury_groups!$A:$F,3,FALSE))=0,"",VLOOKUP($H5550,injury_groups!$A:$F,3,FALSE)))</f>
        <v/>
      </c>
      <c r="O5550" s="2">
        <f>IF(H5550="",0,VLOOKUP($H5550,injury_groups!$A:$F,4,FALSE))</f>
        <v>1</v>
      </c>
      <c r="P5550" s="2">
        <f>IF(H5550="",0,VLOOKUP($H5550,injury_groups!$A:$F,5,FALSE))</f>
        <v>0</v>
      </c>
      <c r="Q5550" s="4" t="str">
        <f>IF(H5550="","",IF(LEN(VLOOKUP($H5550,injury_groups!$A:$F,6,FALSE))=0,"",VLOOKUP($H5550,injury_groups!$A:$F,6,FALSE)))</f>
        <v/>
      </c>
    </row>
    <row r="5551" spans="1:17" x14ac:dyDescent="0.2">
      <c r="A5551" s="1">
        <v>287510</v>
      </c>
      <c r="B5551">
        <v>21730</v>
      </c>
      <c r="C5551" t="s">
        <v>1705</v>
      </c>
      <c r="D5551">
        <v>2021</v>
      </c>
      <c r="E5551">
        <v>17</v>
      </c>
      <c r="F5551">
        <v>23</v>
      </c>
      <c r="G5551">
        <v>6</v>
      </c>
      <c r="H5551" t="s">
        <v>1720</v>
      </c>
      <c r="I5551" t="s">
        <v>1841</v>
      </c>
      <c r="J5551" t="s">
        <v>1992</v>
      </c>
      <c r="K5551" t="b">
        <v>1</v>
      </c>
      <c r="L5551">
        <v>22</v>
      </c>
      <c r="M5551" s="2" t="str">
        <f>IF(H5551="","",IF(LEN(VLOOKUP($H5551,injury_groups!$A:$F,2,FALSE))=0,"",VLOOKUP($H5551,injury_groups!$A:$F,2,FALSE)))</f>
        <v>hamstring</v>
      </c>
      <c r="N5551" s="2" t="str">
        <f>IF(H5551="","",IF(LEN(VLOOKUP($H5551,injury_groups!$A:$F,3,FALSE))=0,"",VLOOKUP($H5551,injury_groups!$A:$F,3,FALSE)))</f>
        <v/>
      </c>
      <c r="O5551" s="2">
        <f>IF(H5551="",0,VLOOKUP($H5551,injury_groups!$A:$F,4,FALSE))</f>
        <v>1</v>
      </c>
      <c r="P5551" s="2">
        <f>IF(H5551="",0,VLOOKUP($H5551,injury_groups!$A:$F,5,FALSE))</f>
        <v>0</v>
      </c>
      <c r="Q5551" s="4" t="str">
        <f>IF(H5551="","",IF(LEN(VLOOKUP($H5551,injury_groups!$A:$F,6,FALSE))=0,"",VLOOKUP($H5551,injury_groups!$A:$F,6,FALSE)))</f>
        <v/>
      </c>
    </row>
    <row r="5552" spans="1:17" x14ac:dyDescent="0.2">
      <c r="A5552" s="1">
        <v>287720</v>
      </c>
      <c r="B5552">
        <v>21731</v>
      </c>
      <c r="C5552" t="s">
        <v>1705</v>
      </c>
      <c r="D5552">
        <v>2021</v>
      </c>
      <c r="E5552">
        <v>17</v>
      </c>
      <c r="F5552">
        <v>26</v>
      </c>
      <c r="G5552">
        <v>35</v>
      </c>
      <c r="H5552" t="s">
        <v>1710</v>
      </c>
      <c r="I5552" t="s">
        <v>1841</v>
      </c>
      <c r="J5552" t="s">
        <v>1991</v>
      </c>
      <c r="K5552" t="b">
        <v>1</v>
      </c>
      <c r="L5552">
        <v>22</v>
      </c>
      <c r="M5552" s="2" t="str">
        <f>IF(H5552="","",IF(LEN(VLOOKUP($H5552,injury_groups!$A:$F,2,FALSE))=0,"",VLOOKUP($H5552,injury_groups!$A:$F,2,FALSE)))</f>
        <v/>
      </c>
      <c r="N5552" s="2" t="str">
        <f>IF(H5552="","",IF(LEN(VLOOKUP($H5552,injury_groups!$A:$F,3,FALSE))=0,"",VLOOKUP($H5552,injury_groups!$A:$F,3,FALSE)))</f>
        <v/>
      </c>
      <c r="O5552" s="2">
        <f>IF(H5552="",0,VLOOKUP($H5552,injury_groups!$A:$F,4,FALSE))</f>
        <v>0</v>
      </c>
      <c r="P5552" s="2">
        <f>IF(H5552="",0,VLOOKUP($H5552,injury_groups!$A:$F,5,FALSE))</f>
        <v>1</v>
      </c>
      <c r="Q5552" s="4" t="str">
        <f>IF(H5552="","",IF(LEN(VLOOKUP($H5552,injury_groups!$A:$F,6,FALSE))=0,"",VLOOKUP($H5552,injury_groups!$A:$F,6,FALSE)))</f>
        <v/>
      </c>
    </row>
    <row r="5553" spans="1:17" x14ac:dyDescent="0.2">
      <c r="A5553" s="1">
        <v>279743</v>
      </c>
      <c r="B5553">
        <v>21732</v>
      </c>
      <c r="C5553" t="s">
        <v>1705</v>
      </c>
      <c r="D5553">
        <v>2021</v>
      </c>
      <c r="E5553">
        <v>7</v>
      </c>
      <c r="F5553">
        <v>5</v>
      </c>
      <c r="G5553">
        <v>23</v>
      </c>
      <c r="H5553" t="s">
        <v>1733</v>
      </c>
      <c r="I5553" t="s">
        <v>1841</v>
      </c>
      <c r="J5553" t="s">
        <v>1898</v>
      </c>
      <c r="K5553" t="b">
        <v>1</v>
      </c>
      <c r="L5553">
        <v>12</v>
      </c>
      <c r="M5553" s="2" t="str">
        <f>IF(H5553="","",IF(LEN(VLOOKUP($H5553,injury_groups!$A:$F,2,FALSE))=0,"",VLOOKUP($H5553,injury_groups!$A:$F,2,FALSE)))</f>
        <v>head</v>
      </c>
      <c r="N5553" s="2" t="str">
        <f>IF(H5553="","",IF(LEN(VLOOKUP($H5553,injury_groups!$A:$F,3,FALSE))=0,"",VLOOKUP($H5553,injury_groups!$A:$F,3,FALSE)))</f>
        <v/>
      </c>
      <c r="O5553" s="2">
        <f>IF(H5553="",0,VLOOKUP($H5553,injury_groups!$A:$F,4,FALSE))</f>
        <v>1</v>
      </c>
      <c r="P5553" s="2">
        <f>IF(H5553="",0,VLOOKUP($H5553,injury_groups!$A:$F,5,FALSE))</f>
        <v>0</v>
      </c>
      <c r="Q5553" s="4" t="str">
        <f>IF(H5553="","",IF(LEN(VLOOKUP($H5553,injury_groups!$A:$F,6,FALSE))=0,"",VLOOKUP($H5553,injury_groups!$A:$F,6,FALSE)))</f>
        <v/>
      </c>
    </row>
    <row r="5554" spans="1:17" x14ac:dyDescent="0.2">
      <c r="A5554" s="1">
        <v>278413</v>
      </c>
      <c r="B5554">
        <v>21734</v>
      </c>
      <c r="C5554" t="s">
        <v>1705</v>
      </c>
      <c r="D5554">
        <v>2021</v>
      </c>
      <c r="E5554">
        <v>5</v>
      </c>
      <c r="F5554">
        <v>34</v>
      </c>
      <c r="G5554">
        <v>15</v>
      </c>
      <c r="H5554" t="s">
        <v>1720</v>
      </c>
      <c r="I5554" t="s">
        <v>1841</v>
      </c>
      <c r="J5554" t="s">
        <v>1884</v>
      </c>
      <c r="K5554" t="b">
        <v>1</v>
      </c>
      <c r="L5554">
        <v>10</v>
      </c>
      <c r="M5554" s="2" t="str">
        <f>IF(H5554="","",IF(LEN(VLOOKUP($H5554,injury_groups!$A:$F,2,FALSE))=0,"",VLOOKUP($H5554,injury_groups!$A:$F,2,FALSE)))</f>
        <v>hamstring</v>
      </c>
      <c r="N5554" s="2" t="str">
        <f>IF(H5554="","",IF(LEN(VLOOKUP($H5554,injury_groups!$A:$F,3,FALSE))=0,"",VLOOKUP($H5554,injury_groups!$A:$F,3,FALSE)))</f>
        <v/>
      </c>
      <c r="O5554" s="2">
        <f>IF(H5554="",0,VLOOKUP($H5554,injury_groups!$A:$F,4,FALSE))</f>
        <v>1</v>
      </c>
      <c r="P5554" s="2">
        <f>IF(H5554="",0,VLOOKUP($H5554,injury_groups!$A:$F,5,FALSE))</f>
        <v>0</v>
      </c>
      <c r="Q5554" s="4" t="str">
        <f>IF(H5554="","",IF(LEN(VLOOKUP($H5554,injury_groups!$A:$F,6,FALSE))=0,"",VLOOKUP($H5554,injury_groups!$A:$F,6,FALSE)))</f>
        <v/>
      </c>
    </row>
    <row r="5555" spans="1:17" x14ac:dyDescent="0.2">
      <c r="A5555" s="1">
        <v>286895</v>
      </c>
      <c r="B5555">
        <v>21735</v>
      </c>
      <c r="C5555" t="s">
        <v>1705</v>
      </c>
      <c r="D5555">
        <v>2021</v>
      </c>
      <c r="E5555">
        <v>16</v>
      </c>
      <c r="F5555">
        <v>4</v>
      </c>
      <c r="G5555">
        <v>21</v>
      </c>
      <c r="H5555" t="s">
        <v>1710</v>
      </c>
      <c r="I5555" t="s">
        <v>1841</v>
      </c>
      <c r="J5555" t="s">
        <v>1978</v>
      </c>
      <c r="K5555" t="b">
        <v>1</v>
      </c>
      <c r="L5555">
        <v>21</v>
      </c>
      <c r="M5555" s="2" t="str">
        <f>IF(H5555="","",IF(LEN(VLOOKUP($H5555,injury_groups!$A:$F,2,FALSE))=0,"",VLOOKUP($H5555,injury_groups!$A:$F,2,FALSE)))</f>
        <v/>
      </c>
      <c r="N5555" s="2" t="str">
        <f>IF(H5555="","",IF(LEN(VLOOKUP($H5555,injury_groups!$A:$F,3,FALSE))=0,"",VLOOKUP($H5555,injury_groups!$A:$F,3,FALSE)))</f>
        <v/>
      </c>
      <c r="O5555" s="2">
        <f>IF(H5555="",0,VLOOKUP($H5555,injury_groups!$A:$F,4,FALSE))</f>
        <v>0</v>
      </c>
      <c r="P5555" s="2">
        <f>IF(H5555="",0,VLOOKUP($H5555,injury_groups!$A:$F,5,FALSE))</f>
        <v>1</v>
      </c>
      <c r="Q5555" s="4" t="str">
        <f>IF(H5555="","",IF(LEN(VLOOKUP($H5555,injury_groups!$A:$F,6,FALSE))=0,"",VLOOKUP($H5555,injury_groups!$A:$F,6,FALSE)))</f>
        <v/>
      </c>
    </row>
    <row r="5556" spans="1:17" x14ac:dyDescent="0.2">
      <c r="A5556" s="1">
        <v>286992</v>
      </c>
      <c r="B5556">
        <v>21736</v>
      </c>
      <c r="C5556" t="s">
        <v>1705</v>
      </c>
      <c r="D5556">
        <v>2021</v>
      </c>
      <c r="E5556">
        <v>16</v>
      </c>
      <c r="F5556">
        <v>25</v>
      </c>
      <c r="G5556">
        <v>10</v>
      </c>
      <c r="H5556" t="s">
        <v>1710</v>
      </c>
      <c r="I5556" t="s">
        <v>1841</v>
      </c>
      <c r="J5556" t="s">
        <v>1983</v>
      </c>
      <c r="K5556" t="b">
        <v>1</v>
      </c>
      <c r="L5556">
        <v>21</v>
      </c>
      <c r="M5556" s="2" t="str">
        <f>IF(H5556="","",IF(LEN(VLOOKUP($H5556,injury_groups!$A:$F,2,FALSE))=0,"",VLOOKUP($H5556,injury_groups!$A:$F,2,FALSE)))</f>
        <v/>
      </c>
      <c r="N5556" s="2" t="str">
        <f>IF(H5556="","",IF(LEN(VLOOKUP($H5556,injury_groups!$A:$F,3,FALSE))=0,"",VLOOKUP($H5556,injury_groups!$A:$F,3,FALSE)))</f>
        <v/>
      </c>
      <c r="O5556" s="2">
        <f>IF(H5556="",0,VLOOKUP($H5556,injury_groups!$A:$F,4,FALSE))</f>
        <v>0</v>
      </c>
      <c r="P5556" s="2">
        <f>IF(H5556="",0,VLOOKUP($H5556,injury_groups!$A:$F,5,FALSE))</f>
        <v>1</v>
      </c>
      <c r="Q5556" s="4" t="str">
        <f>IF(H5556="","",IF(LEN(VLOOKUP($H5556,injury_groups!$A:$F,6,FALSE))=0,"",VLOOKUP($H5556,injury_groups!$A:$F,6,FALSE)))</f>
        <v/>
      </c>
    </row>
    <row r="5557" spans="1:17" x14ac:dyDescent="0.2">
      <c r="A5557" s="1">
        <v>283491</v>
      </c>
      <c r="B5557">
        <v>21737</v>
      </c>
      <c r="C5557" t="s">
        <v>1705</v>
      </c>
      <c r="D5557">
        <v>2021</v>
      </c>
      <c r="E5557">
        <v>12</v>
      </c>
      <c r="F5557">
        <v>10</v>
      </c>
      <c r="G5557">
        <v>29</v>
      </c>
      <c r="H5557" t="s">
        <v>1720</v>
      </c>
      <c r="I5557" t="s">
        <v>1841</v>
      </c>
      <c r="J5557" t="s">
        <v>1943</v>
      </c>
      <c r="K5557" t="b">
        <v>1</v>
      </c>
      <c r="L5557">
        <v>17</v>
      </c>
      <c r="M5557" s="2" t="str">
        <f>IF(H5557="","",IF(LEN(VLOOKUP($H5557,injury_groups!$A:$F,2,FALSE))=0,"",VLOOKUP($H5557,injury_groups!$A:$F,2,FALSE)))</f>
        <v>hamstring</v>
      </c>
      <c r="N5557" s="2" t="str">
        <f>IF(H5557="","",IF(LEN(VLOOKUP($H5557,injury_groups!$A:$F,3,FALSE))=0,"",VLOOKUP($H5557,injury_groups!$A:$F,3,FALSE)))</f>
        <v/>
      </c>
      <c r="O5557" s="2">
        <f>IF(H5557="",0,VLOOKUP($H5557,injury_groups!$A:$F,4,FALSE))</f>
        <v>1</v>
      </c>
      <c r="P5557" s="2">
        <f>IF(H5557="",0,VLOOKUP($H5557,injury_groups!$A:$F,5,FALSE))</f>
        <v>0</v>
      </c>
      <c r="Q5557" s="4" t="str">
        <f>IF(H5557="","",IF(LEN(VLOOKUP($H5557,injury_groups!$A:$F,6,FALSE))=0,"",VLOOKUP($H5557,injury_groups!$A:$F,6,FALSE)))</f>
        <v/>
      </c>
    </row>
    <row r="5558" spans="1:17" x14ac:dyDescent="0.2">
      <c r="A5558" s="1">
        <v>287750</v>
      </c>
      <c r="B5558">
        <v>21737</v>
      </c>
      <c r="C5558" t="s">
        <v>1705</v>
      </c>
      <c r="D5558">
        <v>2021</v>
      </c>
      <c r="E5558">
        <v>17</v>
      </c>
      <c r="F5558">
        <v>10</v>
      </c>
      <c r="G5558">
        <v>29</v>
      </c>
      <c r="H5558" t="s">
        <v>1710</v>
      </c>
      <c r="I5558" t="s">
        <v>1841</v>
      </c>
      <c r="J5558" t="s">
        <v>1995</v>
      </c>
      <c r="K5558" t="b">
        <v>1</v>
      </c>
      <c r="L5558">
        <v>22</v>
      </c>
      <c r="M5558" s="2" t="str">
        <f>IF(H5558="","",IF(LEN(VLOOKUP($H5558,injury_groups!$A:$F,2,FALSE))=0,"",VLOOKUP($H5558,injury_groups!$A:$F,2,FALSE)))</f>
        <v/>
      </c>
      <c r="N5558" s="2" t="str">
        <f>IF(H5558="","",IF(LEN(VLOOKUP($H5558,injury_groups!$A:$F,3,FALSE))=0,"",VLOOKUP($H5558,injury_groups!$A:$F,3,FALSE)))</f>
        <v/>
      </c>
      <c r="O5558" s="2">
        <f>IF(H5558="",0,VLOOKUP($H5558,injury_groups!$A:$F,4,FALSE))</f>
        <v>0</v>
      </c>
      <c r="P5558" s="2">
        <f>IF(H5558="",0,VLOOKUP($H5558,injury_groups!$A:$F,5,FALSE))</f>
        <v>1</v>
      </c>
      <c r="Q5558" s="4" t="str">
        <f>IF(H5558="","",IF(LEN(VLOOKUP($H5558,injury_groups!$A:$F,6,FALSE))=0,"",VLOOKUP($H5558,injury_groups!$A:$F,6,FALSE)))</f>
        <v/>
      </c>
    </row>
    <row r="5559" spans="1:17" x14ac:dyDescent="0.2">
      <c r="A5559" s="1">
        <v>286509</v>
      </c>
      <c r="B5559">
        <v>21738</v>
      </c>
      <c r="C5559" t="s">
        <v>1705</v>
      </c>
      <c r="D5559">
        <v>2021</v>
      </c>
      <c r="E5559">
        <v>16</v>
      </c>
      <c r="F5559">
        <v>22</v>
      </c>
      <c r="G5559">
        <v>19</v>
      </c>
      <c r="H5559" t="s">
        <v>1710</v>
      </c>
      <c r="I5559" t="s">
        <v>1841</v>
      </c>
      <c r="J5559" t="s">
        <v>1987</v>
      </c>
      <c r="K5559" t="b">
        <v>1</v>
      </c>
      <c r="L5559">
        <v>21</v>
      </c>
      <c r="M5559" s="2" t="str">
        <f>IF(H5559="","",IF(LEN(VLOOKUP($H5559,injury_groups!$A:$F,2,FALSE))=0,"",VLOOKUP($H5559,injury_groups!$A:$F,2,FALSE)))</f>
        <v/>
      </c>
      <c r="N5559" s="2" t="str">
        <f>IF(H5559="","",IF(LEN(VLOOKUP($H5559,injury_groups!$A:$F,3,FALSE))=0,"",VLOOKUP($H5559,injury_groups!$A:$F,3,FALSE)))</f>
        <v/>
      </c>
      <c r="O5559" s="2">
        <f>IF(H5559="",0,VLOOKUP($H5559,injury_groups!$A:$F,4,FALSE))</f>
        <v>0</v>
      </c>
      <c r="P5559" s="2">
        <f>IF(H5559="",0,VLOOKUP($H5559,injury_groups!$A:$F,5,FALSE))</f>
        <v>1</v>
      </c>
      <c r="Q5559" s="4" t="str">
        <f>IF(H5559="","",IF(LEN(VLOOKUP($H5559,injury_groups!$A:$F,6,FALSE))=0,"",VLOOKUP($H5559,injury_groups!$A:$F,6,FALSE)))</f>
        <v/>
      </c>
    </row>
    <row r="5560" spans="1:17" x14ac:dyDescent="0.2">
      <c r="A5560" s="1">
        <v>289892</v>
      </c>
      <c r="B5560">
        <v>21739</v>
      </c>
      <c r="C5560" t="s">
        <v>1707</v>
      </c>
      <c r="D5560">
        <v>2021</v>
      </c>
      <c r="E5560">
        <v>1</v>
      </c>
      <c r="F5560">
        <v>32</v>
      </c>
      <c r="G5560">
        <v>1</v>
      </c>
      <c r="H5560" t="s">
        <v>1722</v>
      </c>
      <c r="I5560" t="s">
        <v>1842</v>
      </c>
      <c r="J5560" t="s">
        <v>2060</v>
      </c>
      <c r="K5560" t="b">
        <v>0</v>
      </c>
      <c r="L5560">
        <v>23</v>
      </c>
      <c r="M5560" s="2" t="str">
        <f>IF(H5560="","",IF(LEN(VLOOKUP($H5560,injury_groups!$A:$F,2,FALSE))=0,"",VLOOKUP($H5560,injury_groups!$A:$F,2,FALSE)))</f>
        <v xml:space="preserve">shoulder </v>
      </c>
      <c r="N5560" s="2" t="str">
        <f>IF(H5560="","",IF(LEN(VLOOKUP($H5560,injury_groups!$A:$F,3,FALSE))=0,"",VLOOKUP($H5560,injury_groups!$A:$F,3,FALSE)))</f>
        <v/>
      </c>
      <c r="O5560" s="2">
        <f>IF(H5560="",0,VLOOKUP($H5560,injury_groups!$A:$F,4,FALSE))</f>
        <v>1</v>
      </c>
      <c r="P5560" s="2">
        <f>IF(H5560="",0,VLOOKUP($H5560,injury_groups!$A:$F,5,FALSE))</f>
        <v>0</v>
      </c>
      <c r="Q5560" s="4" t="str">
        <f>IF(H5560="","",IF(LEN(VLOOKUP($H5560,injury_groups!$A:$F,6,FALSE))=0,"",VLOOKUP($H5560,injury_groups!$A:$F,6,FALSE)))</f>
        <v/>
      </c>
    </row>
    <row r="5561" spans="1:17" x14ac:dyDescent="0.2">
      <c r="A5561" s="1">
        <v>281825</v>
      </c>
      <c r="B5561">
        <v>21741</v>
      </c>
      <c r="C5561" t="s">
        <v>1705</v>
      </c>
      <c r="D5561">
        <v>2021</v>
      </c>
      <c r="E5561">
        <v>10</v>
      </c>
      <c r="F5561">
        <v>24</v>
      </c>
      <c r="G5561">
        <v>4</v>
      </c>
      <c r="H5561" t="s">
        <v>1710</v>
      </c>
      <c r="I5561" t="s">
        <v>1841</v>
      </c>
      <c r="J5561" t="s">
        <v>1920</v>
      </c>
      <c r="K5561" t="b">
        <v>1</v>
      </c>
      <c r="L5561">
        <v>15</v>
      </c>
      <c r="M5561" s="2" t="str">
        <f>IF(H5561="","",IF(LEN(VLOOKUP($H5561,injury_groups!$A:$F,2,FALSE))=0,"",VLOOKUP($H5561,injury_groups!$A:$F,2,FALSE)))</f>
        <v/>
      </c>
      <c r="N5561" s="2" t="str">
        <f>IF(H5561="","",IF(LEN(VLOOKUP($H5561,injury_groups!$A:$F,3,FALSE))=0,"",VLOOKUP($H5561,injury_groups!$A:$F,3,FALSE)))</f>
        <v/>
      </c>
      <c r="O5561" s="2">
        <f>IF(H5561="",0,VLOOKUP($H5561,injury_groups!$A:$F,4,FALSE))</f>
        <v>0</v>
      </c>
      <c r="P5561" s="2">
        <f>IF(H5561="",0,VLOOKUP($H5561,injury_groups!$A:$F,5,FALSE))</f>
        <v>1</v>
      </c>
      <c r="Q5561" s="4" t="str">
        <f>IF(H5561="","",IF(LEN(VLOOKUP($H5561,injury_groups!$A:$F,6,FALSE))=0,"",VLOOKUP($H5561,injury_groups!$A:$F,6,FALSE)))</f>
        <v/>
      </c>
    </row>
    <row r="5562" spans="1:17" x14ac:dyDescent="0.2">
      <c r="A5562" s="1">
        <v>282481</v>
      </c>
      <c r="B5562">
        <v>21741</v>
      </c>
      <c r="C5562" t="s">
        <v>1705</v>
      </c>
      <c r="D5562">
        <v>2021</v>
      </c>
      <c r="E5562">
        <v>11</v>
      </c>
      <c r="F5562">
        <v>24</v>
      </c>
      <c r="G5562">
        <v>19</v>
      </c>
      <c r="H5562" t="s">
        <v>1710</v>
      </c>
      <c r="I5562" t="s">
        <v>1841</v>
      </c>
      <c r="J5562" t="s">
        <v>1930</v>
      </c>
      <c r="K5562" t="b">
        <v>1</v>
      </c>
      <c r="L5562">
        <v>16</v>
      </c>
      <c r="M5562" s="2" t="str">
        <f>IF(H5562="","",IF(LEN(VLOOKUP($H5562,injury_groups!$A:$F,2,FALSE))=0,"",VLOOKUP($H5562,injury_groups!$A:$F,2,FALSE)))</f>
        <v/>
      </c>
      <c r="N5562" s="2" t="str">
        <f>IF(H5562="","",IF(LEN(VLOOKUP($H5562,injury_groups!$A:$F,3,FALSE))=0,"",VLOOKUP($H5562,injury_groups!$A:$F,3,FALSE)))</f>
        <v/>
      </c>
      <c r="O5562" s="2">
        <f>IF(H5562="",0,VLOOKUP($H5562,injury_groups!$A:$F,4,FALSE))</f>
        <v>0</v>
      </c>
      <c r="P5562" s="2">
        <f>IF(H5562="",0,VLOOKUP($H5562,injury_groups!$A:$F,5,FALSE))</f>
        <v>1</v>
      </c>
      <c r="Q5562" s="4" t="str">
        <f>IF(H5562="","",IF(LEN(VLOOKUP($H5562,injury_groups!$A:$F,6,FALSE))=0,"",VLOOKUP($H5562,injury_groups!$A:$F,6,FALSE)))</f>
        <v/>
      </c>
    </row>
    <row r="5563" spans="1:17" x14ac:dyDescent="0.2">
      <c r="A5563" s="1">
        <v>283228</v>
      </c>
      <c r="B5563">
        <v>21741</v>
      </c>
      <c r="C5563" t="s">
        <v>1705</v>
      </c>
      <c r="D5563">
        <v>2021</v>
      </c>
      <c r="E5563">
        <v>12</v>
      </c>
      <c r="F5563">
        <v>24</v>
      </c>
      <c r="G5563">
        <v>13</v>
      </c>
      <c r="H5563" t="s">
        <v>1710</v>
      </c>
      <c r="I5563" t="s">
        <v>1841</v>
      </c>
      <c r="J5563" t="s">
        <v>1937</v>
      </c>
      <c r="K5563" t="b">
        <v>1</v>
      </c>
      <c r="L5563">
        <v>17</v>
      </c>
      <c r="M5563" s="2" t="str">
        <f>IF(H5563="","",IF(LEN(VLOOKUP($H5563,injury_groups!$A:$F,2,FALSE))=0,"",VLOOKUP($H5563,injury_groups!$A:$F,2,FALSE)))</f>
        <v/>
      </c>
      <c r="N5563" s="2" t="str">
        <f>IF(H5563="","",IF(LEN(VLOOKUP($H5563,injury_groups!$A:$F,3,FALSE))=0,"",VLOOKUP($H5563,injury_groups!$A:$F,3,FALSE)))</f>
        <v/>
      </c>
      <c r="O5563" s="2">
        <f>IF(H5563="",0,VLOOKUP($H5563,injury_groups!$A:$F,4,FALSE))</f>
        <v>0</v>
      </c>
      <c r="P5563" s="2">
        <f>IF(H5563="",0,VLOOKUP($H5563,injury_groups!$A:$F,5,FALSE))</f>
        <v>1</v>
      </c>
      <c r="Q5563" s="4" t="str">
        <f>IF(H5563="","",IF(LEN(VLOOKUP($H5563,injury_groups!$A:$F,6,FALSE))=0,"",VLOOKUP($H5563,injury_groups!$A:$F,6,FALSE)))</f>
        <v/>
      </c>
    </row>
    <row r="5564" spans="1:17" x14ac:dyDescent="0.2">
      <c r="A5564" s="1">
        <v>283575</v>
      </c>
      <c r="B5564">
        <v>21742</v>
      </c>
      <c r="C5564" t="s">
        <v>1705</v>
      </c>
      <c r="D5564">
        <v>2021</v>
      </c>
      <c r="E5564">
        <v>12</v>
      </c>
      <c r="F5564">
        <v>35</v>
      </c>
      <c r="G5564">
        <v>30</v>
      </c>
      <c r="H5564" t="s">
        <v>1719</v>
      </c>
      <c r="I5564" t="s">
        <v>1841</v>
      </c>
      <c r="J5564" t="s">
        <v>1946</v>
      </c>
      <c r="K5564" t="b">
        <v>1</v>
      </c>
      <c r="L5564">
        <v>17</v>
      </c>
      <c r="M5564" s="2" t="str">
        <f>IF(H5564="","",IF(LEN(VLOOKUP($H5564,injury_groups!$A:$F,2,FALSE))=0,"",VLOOKUP($H5564,injury_groups!$A:$F,2,FALSE)))</f>
        <v/>
      </c>
      <c r="N5564" s="2" t="str">
        <f>IF(H5564="","",IF(LEN(VLOOKUP($H5564,injury_groups!$A:$F,3,FALSE))=0,"",VLOOKUP($H5564,injury_groups!$A:$F,3,FALSE)))</f>
        <v/>
      </c>
      <c r="O5564" s="2">
        <f>IF(H5564="",0,VLOOKUP($H5564,injury_groups!$A:$F,4,FALSE))</f>
        <v>0</v>
      </c>
      <c r="P5564" s="2">
        <f>IF(H5564="",0,VLOOKUP($H5564,injury_groups!$A:$F,5,FALSE))</f>
        <v>0</v>
      </c>
      <c r="Q5564" s="4" t="str">
        <f>IF(H5564="","",IF(LEN(VLOOKUP($H5564,injury_groups!$A:$F,6,FALSE))=0,"",VLOOKUP($H5564,injury_groups!$A:$F,6,FALSE)))</f>
        <v/>
      </c>
    </row>
    <row r="5565" spans="1:17" x14ac:dyDescent="0.2">
      <c r="A5565" s="1">
        <v>286042</v>
      </c>
      <c r="B5565">
        <v>21742</v>
      </c>
      <c r="C5565" t="s">
        <v>1705</v>
      </c>
      <c r="D5565">
        <v>2021</v>
      </c>
      <c r="E5565">
        <v>15</v>
      </c>
      <c r="F5565">
        <v>35</v>
      </c>
      <c r="G5565">
        <v>26</v>
      </c>
      <c r="H5565" t="s">
        <v>1719</v>
      </c>
      <c r="I5565" t="s">
        <v>1841</v>
      </c>
      <c r="J5565" t="s">
        <v>1975</v>
      </c>
      <c r="K5565" t="b">
        <v>1</v>
      </c>
      <c r="L5565">
        <v>20</v>
      </c>
      <c r="M5565" s="2" t="str">
        <f>IF(H5565="","",IF(LEN(VLOOKUP($H5565,injury_groups!$A:$F,2,FALSE))=0,"",VLOOKUP($H5565,injury_groups!$A:$F,2,FALSE)))</f>
        <v/>
      </c>
      <c r="N5565" s="2" t="str">
        <f>IF(H5565="","",IF(LEN(VLOOKUP($H5565,injury_groups!$A:$F,3,FALSE))=0,"",VLOOKUP($H5565,injury_groups!$A:$F,3,FALSE)))</f>
        <v/>
      </c>
      <c r="O5565" s="2">
        <f>IF(H5565="",0,VLOOKUP($H5565,injury_groups!$A:$F,4,FALSE))</f>
        <v>0</v>
      </c>
      <c r="P5565" s="2">
        <f>IF(H5565="",0,VLOOKUP($H5565,injury_groups!$A:$F,5,FALSE))</f>
        <v>0</v>
      </c>
      <c r="Q5565" s="4" t="str">
        <f>IF(H5565="","",IF(LEN(VLOOKUP($H5565,injury_groups!$A:$F,6,FALSE))=0,"",VLOOKUP($H5565,injury_groups!$A:$F,6,FALSE)))</f>
        <v/>
      </c>
    </row>
    <row r="5566" spans="1:17" x14ac:dyDescent="0.2">
      <c r="A5566" s="1">
        <v>275348</v>
      </c>
      <c r="B5566">
        <v>21743</v>
      </c>
      <c r="C5566" t="s">
        <v>1705</v>
      </c>
      <c r="D5566">
        <v>2021</v>
      </c>
      <c r="E5566">
        <v>1</v>
      </c>
      <c r="F5566">
        <v>19</v>
      </c>
      <c r="G5566">
        <v>21</v>
      </c>
      <c r="H5566" t="s">
        <v>1720</v>
      </c>
      <c r="I5566" t="s">
        <v>1841</v>
      </c>
      <c r="J5566" t="s">
        <v>1848</v>
      </c>
      <c r="K5566" t="b">
        <v>1</v>
      </c>
      <c r="L5566">
        <v>6</v>
      </c>
      <c r="M5566" s="2" t="str">
        <f>IF(H5566="","",IF(LEN(VLOOKUP($H5566,injury_groups!$A:$F,2,FALSE))=0,"",VLOOKUP($H5566,injury_groups!$A:$F,2,FALSE)))</f>
        <v>hamstring</v>
      </c>
      <c r="N5566" s="2" t="str">
        <f>IF(H5566="","",IF(LEN(VLOOKUP($H5566,injury_groups!$A:$F,3,FALSE))=0,"",VLOOKUP($H5566,injury_groups!$A:$F,3,FALSE)))</f>
        <v/>
      </c>
      <c r="O5566" s="2">
        <f>IF(H5566="",0,VLOOKUP($H5566,injury_groups!$A:$F,4,FALSE))</f>
        <v>1</v>
      </c>
      <c r="P5566" s="2">
        <f>IF(H5566="",0,VLOOKUP($H5566,injury_groups!$A:$F,5,FALSE))</f>
        <v>0</v>
      </c>
      <c r="Q5566" s="4" t="str">
        <f>IF(H5566="","",IF(LEN(VLOOKUP($H5566,injury_groups!$A:$F,6,FALSE))=0,"",VLOOKUP($H5566,injury_groups!$A:$F,6,FALSE)))</f>
        <v/>
      </c>
    </row>
    <row r="5567" spans="1:17" x14ac:dyDescent="0.2">
      <c r="A5567" s="1">
        <v>276164</v>
      </c>
      <c r="B5567">
        <v>21743</v>
      </c>
      <c r="C5567" t="s">
        <v>1705</v>
      </c>
      <c r="D5567">
        <v>2021</v>
      </c>
      <c r="E5567">
        <v>2</v>
      </c>
      <c r="F5567">
        <v>19</v>
      </c>
      <c r="G5567">
        <v>4</v>
      </c>
      <c r="H5567" t="s">
        <v>1720</v>
      </c>
      <c r="I5567" t="s">
        <v>1841</v>
      </c>
      <c r="J5567" t="s">
        <v>1860</v>
      </c>
      <c r="K5567" t="b">
        <v>1</v>
      </c>
      <c r="L5567">
        <v>7</v>
      </c>
      <c r="M5567" s="2" t="str">
        <f>IF(H5567="","",IF(LEN(VLOOKUP($H5567,injury_groups!$A:$F,2,FALSE))=0,"",VLOOKUP($H5567,injury_groups!$A:$F,2,FALSE)))</f>
        <v>hamstring</v>
      </c>
      <c r="N5567" s="2" t="str">
        <f>IF(H5567="","",IF(LEN(VLOOKUP($H5567,injury_groups!$A:$F,3,FALSE))=0,"",VLOOKUP($H5567,injury_groups!$A:$F,3,FALSE)))</f>
        <v/>
      </c>
      <c r="O5567" s="2">
        <f>IF(H5567="",0,VLOOKUP($H5567,injury_groups!$A:$F,4,FALSE))</f>
        <v>1</v>
      </c>
      <c r="P5567" s="2">
        <f>IF(H5567="",0,VLOOKUP($H5567,injury_groups!$A:$F,5,FALSE))</f>
        <v>0</v>
      </c>
      <c r="Q5567" s="4" t="str">
        <f>IF(H5567="","",IF(LEN(VLOOKUP($H5567,injury_groups!$A:$F,6,FALSE))=0,"",VLOOKUP($H5567,injury_groups!$A:$F,6,FALSE)))</f>
        <v/>
      </c>
    </row>
    <row r="5568" spans="1:17" x14ac:dyDescent="0.2">
      <c r="A5568" s="1">
        <v>276812</v>
      </c>
      <c r="B5568">
        <v>21743</v>
      </c>
      <c r="C5568" t="s">
        <v>1705</v>
      </c>
      <c r="D5568">
        <v>2021</v>
      </c>
      <c r="E5568">
        <v>3</v>
      </c>
      <c r="F5568">
        <v>19</v>
      </c>
      <c r="G5568">
        <v>25</v>
      </c>
      <c r="H5568" t="s">
        <v>1720</v>
      </c>
      <c r="I5568" t="s">
        <v>1841</v>
      </c>
      <c r="J5568" t="s">
        <v>1870</v>
      </c>
      <c r="K5568" t="b">
        <v>1</v>
      </c>
      <c r="L5568">
        <v>8</v>
      </c>
      <c r="M5568" s="2" t="str">
        <f>IF(H5568="","",IF(LEN(VLOOKUP($H5568,injury_groups!$A:$F,2,FALSE))=0,"",VLOOKUP($H5568,injury_groups!$A:$F,2,FALSE)))</f>
        <v>hamstring</v>
      </c>
      <c r="N5568" s="2" t="str">
        <f>IF(H5568="","",IF(LEN(VLOOKUP($H5568,injury_groups!$A:$F,3,FALSE))=0,"",VLOOKUP($H5568,injury_groups!$A:$F,3,FALSE)))</f>
        <v/>
      </c>
      <c r="O5568" s="2">
        <f>IF(H5568="",0,VLOOKUP($H5568,injury_groups!$A:$F,4,FALSE))</f>
        <v>1</v>
      </c>
      <c r="P5568" s="2">
        <f>IF(H5568="",0,VLOOKUP($H5568,injury_groups!$A:$F,5,FALSE))</f>
        <v>0</v>
      </c>
      <c r="Q5568" s="4" t="str">
        <f>IF(H5568="","",IF(LEN(VLOOKUP($H5568,injury_groups!$A:$F,6,FALSE))=0,"",VLOOKUP($H5568,injury_groups!$A:$F,6,FALSE)))</f>
        <v/>
      </c>
    </row>
    <row r="5569" spans="1:17" x14ac:dyDescent="0.2">
      <c r="A5569" s="1">
        <v>277457</v>
      </c>
      <c r="B5569">
        <v>21743</v>
      </c>
      <c r="C5569" t="s">
        <v>1705</v>
      </c>
      <c r="D5569">
        <v>2021</v>
      </c>
      <c r="E5569">
        <v>4</v>
      </c>
      <c r="F5569">
        <v>19</v>
      </c>
      <c r="G5569">
        <v>14</v>
      </c>
      <c r="H5569" t="s">
        <v>1720</v>
      </c>
      <c r="I5569" t="s">
        <v>1841</v>
      </c>
      <c r="J5569" t="s">
        <v>1874</v>
      </c>
      <c r="K5569" t="b">
        <v>1</v>
      </c>
      <c r="L5569">
        <v>9</v>
      </c>
      <c r="M5569" s="2" t="str">
        <f>IF(H5569="","",IF(LEN(VLOOKUP($H5569,injury_groups!$A:$F,2,FALSE))=0,"",VLOOKUP($H5569,injury_groups!$A:$F,2,FALSE)))</f>
        <v>hamstring</v>
      </c>
      <c r="N5569" s="2" t="str">
        <f>IF(H5569="","",IF(LEN(VLOOKUP($H5569,injury_groups!$A:$F,3,FALSE))=0,"",VLOOKUP($H5569,injury_groups!$A:$F,3,FALSE)))</f>
        <v/>
      </c>
      <c r="O5569" s="2">
        <f>IF(H5569="",0,VLOOKUP($H5569,injury_groups!$A:$F,4,FALSE))</f>
        <v>1</v>
      </c>
      <c r="P5569" s="2">
        <f>IF(H5569="",0,VLOOKUP($H5569,injury_groups!$A:$F,5,FALSE))</f>
        <v>0</v>
      </c>
      <c r="Q5569" s="4" t="str">
        <f>IF(H5569="","",IF(LEN(VLOOKUP($H5569,injury_groups!$A:$F,6,FALSE))=0,"",VLOOKUP($H5569,injury_groups!$A:$F,6,FALSE)))</f>
        <v/>
      </c>
    </row>
    <row r="5570" spans="1:17" x14ac:dyDescent="0.2">
      <c r="A5570" s="1">
        <v>278122</v>
      </c>
      <c r="B5570">
        <v>21743</v>
      </c>
      <c r="C5570" t="s">
        <v>1705</v>
      </c>
      <c r="D5570">
        <v>2021</v>
      </c>
      <c r="E5570">
        <v>5</v>
      </c>
      <c r="F5570">
        <v>19</v>
      </c>
      <c r="G5570">
        <v>33</v>
      </c>
      <c r="H5570" t="s">
        <v>1720</v>
      </c>
      <c r="I5570" t="s">
        <v>1841</v>
      </c>
      <c r="J5570" t="s">
        <v>1884</v>
      </c>
      <c r="K5570" t="b">
        <v>1</v>
      </c>
      <c r="L5570">
        <v>10</v>
      </c>
      <c r="M5570" s="2" t="str">
        <f>IF(H5570="","",IF(LEN(VLOOKUP($H5570,injury_groups!$A:$F,2,FALSE))=0,"",VLOOKUP($H5570,injury_groups!$A:$F,2,FALSE)))</f>
        <v>hamstring</v>
      </c>
      <c r="N5570" s="2" t="str">
        <f>IF(H5570="","",IF(LEN(VLOOKUP($H5570,injury_groups!$A:$F,3,FALSE))=0,"",VLOOKUP($H5570,injury_groups!$A:$F,3,FALSE)))</f>
        <v/>
      </c>
      <c r="O5570" s="2">
        <f>IF(H5570="",0,VLOOKUP($H5570,injury_groups!$A:$F,4,FALSE))</f>
        <v>1</v>
      </c>
      <c r="P5570" s="2">
        <f>IF(H5570="",0,VLOOKUP($H5570,injury_groups!$A:$F,5,FALSE))</f>
        <v>0</v>
      </c>
      <c r="Q5570" s="4" t="str">
        <f>IF(H5570="","",IF(LEN(VLOOKUP($H5570,injury_groups!$A:$F,6,FALSE))=0,"",VLOOKUP($H5570,injury_groups!$A:$F,6,FALSE)))</f>
        <v/>
      </c>
    </row>
    <row r="5571" spans="1:17" x14ac:dyDescent="0.2">
      <c r="A5571" s="1">
        <v>278822</v>
      </c>
      <c r="B5571">
        <v>21743</v>
      </c>
      <c r="C5571" t="s">
        <v>1705</v>
      </c>
      <c r="D5571">
        <v>2021</v>
      </c>
      <c r="E5571">
        <v>6</v>
      </c>
      <c r="F5571">
        <v>19</v>
      </c>
      <c r="G5571">
        <v>15</v>
      </c>
      <c r="H5571" t="s">
        <v>1720</v>
      </c>
      <c r="I5571" t="s">
        <v>1841</v>
      </c>
      <c r="J5571" t="s">
        <v>1893</v>
      </c>
      <c r="K5571" t="b">
        <v>1</v>
      </c>
      <c r="L5571">
        <v>11</v>
      </c>
      <c r="M5571" s="2" t="str">
        <f>IF(H5571="","",IF(LEN(VLOOKUP($H5571,injury_groups!$A:$F,2,FALSE))=0,"",VLOOKUP($H5571,injury_groups!$A:$F,2,FALSE)))</f>
        <v>hamstring</v>
      </c>
      <c r="N5571" s="2" t="str">
        <f>IF(H5571="","",IF(LEN(VLOOKUP($H5571,injury_groups!$A:$F,3,FALSE))=0,"",VLOOKUP($H5571,injury_groups!$A:$F,3,FALSE)))</f>
        <v/>
      </c>
      <c r="O5571" s="2">
        <f>IF(H5571="",0,VLOOKUP($H5571,injury_groups!$A:$F,4,FALSE))</f>
        <v>1</v>
      </c>
      <c r="P5571" s="2">
        <f>IF(H5571="",0,VLOOKUP($H5571,injury_groups!$A:$F,5,FALSE))</f>
        <v>0</v>
      </c>
      <c r="Q5571" s="4" t="str">
        <f>IF(H5571="","",IF(LEN(VLOOKUP($H5571,injury_groups!$A:$F,6,FALSE))=0,"",VLOOKUP($H5571,injury_groups!$A:$F,6,FALSE)))</f>
        <v/>
      </c>
    </row>
    <row r="5572" spans="1:17" x14ac:dyDescent="0.2">
      <c r="A5572" s="1">
        <v>279551</v>
      </c>
      <c r="B5572">
        <v>21743</v>
      </c>
      <c r="C5572" t="s">
        <v>1705</v>
      </c>
      <c r="D5572">
        <v>2021</v>
      </c>
      <c r="E5572">
        <v>7</v>
      </c>
      <c r="F5572">
        <v>19</v>
      </c>
      <c r="G5572">
        <v>2</v>
      </c>
      <c r="H5572" t="s">
        <v>1720</v>
      </c>
      <c r="I5572" t="s">
        <v>1841</v>
      </c>
      <c r="J5572" t="s">
        <v>1898</v>
      </c>
      <c r="K5572" t="b">
        <v>1</v>
      </c>
      <c r="L5572">
        <v>12</v>
      </c>
      <c r="M5572" s="2" t="str">
        <f>IF(H5572="","",IF(LEN(VLOOKUP($H5572,injury_groups!$A:$F,2,FALSE))=0,"",VLOOKUP($H5572,injury_groups!$A:$F,2,FALSE)))</f>
        <v>hamstring</v>
      </c>
      <c r="N5572" s="2" t="str">
        <f>IF(H5572="","",IF(LEN(VLOOKUP($H5572,injury_groups!$A:$F,3,FALSE))=0,"",VLOOKUP($H5572,injury_groups!$A:$F,3,FALSE)))</f>
        <v/>
      </c>
      <c r="O5572" s="2">
        <f>IF(H5572="",0,VLOOKUP($H5572,injury_groups!$A:$F,4,FALSE))</f>
        <v>1</v>
      </c>
      <c r="P5572" s="2">
        <f>IF(H5572="",0,VLOOKUP($H5572,injury_groups!$A:$F,5,FALSE))</f>
        <v>0</v>
      </c>
      <c r="Q5572" s="4" t="str">
        <f>IF(H5572="","",IF(LEN(VLOOKUP($H5572,injury_groups!$A:$F,6,FALSE))=0,"",VLOOKUP($H5572,injury_groups!$A:$F,6,FALSE)))</f>
        <v/>
      </c>
    </row>
    <row r="5573" spans="1:17" x14ac:dyDescent="0.2">
      <c r="A5573" s="1">
        <v>280237</v>
      </c>
      <c r="B5573">
        <v>21743</v>
      </c>
      <c r="C5573" t="s">
        <v>1705</v>
      </c>
      <c r="D5573">
        <v>2021</v>
      </c>
      <c r="E5573">
        <v>8</v>
      </c>
      <c r="F5573">
        <v>19</v>
      </c>
      <c r="G5573">
        <v>4</v>
      </c>
      <c r="H5573" t="s">
        <v>1720</v>
      </c>
      <c r="I5573" t="s">
        <v>1841</v>
      </c>
      <c r="J5573" t="s">
        <v>1905</v>
      </c>
      <c r="K5573" t="b">
        <v>1</v>
      </c>
      <c r="L5573">
        <v>13</v>
      </c>
      <c r="M5573" s="2" t="str">
        <f>IF(H5573="","",IF(LEN(VLOOKUP($H5573,injury_groups!$A:$F,2,FALSE))=0,"",VLOOKUP($H5573,injury_groups!$A:$F,2,FALSE)))</f>
        <v>hamstring</v>
      </c>
      <c r="N5573" s="2" t="str">
        <f>IF(H5573="","",IF(LEN(VLOOKUP($H5573,injury_groups!$A:$F,3,FALSE))=0,"",VLOOKUP($H5573,injury_groups!$A:$F,3,FALSE)))</f>
        <v/>
      </c>
      <c r="O5573" s="2">
        <f>IF(H5573="",0,VLOOKUP($H5573,injury_groups!$A:$F,4,FALSE))</f>
        <v>1</v>
      </c>
      <c r="P5573" s="2">
        <f>IF(H5573="",0,VLOOKUP($H5573,injury_groups!$A:$F,5,FALSE))</f>
        <v>0</v>
      </c>
      <c r="Q5573" s="4" t="str">
        <f>IF(H5573="","",IF(LEN(VLOOKUP($H5573,injury_groups!$A:$F,6,FALSE))=0,"",VLOOKUP($H5573,injury_groups!$A:$F,6,FALSE)))</f>
        <v/>
      </c>
    </row>
    <row r="5574" spans="1:17" x14ac:dyDescent="0.2">
      <c r="A5574" s="1">
        <v>280946</v>
      </c>
      <c r="B5574">
        <v>21743</v>
      </c>
      <c r="C5574" t="s">
        <v>1705</v>
      </c>
      <c r="D5574">
        <v>2021</v>
      </c>
      <c r="E5574">
        <v>9</v>
      </c>
      <c r="F5574">
        <v>19</v>
      </c>
      <c r="G5574">
        <v>13</v>
      </c>
      <c r="H5574" t="s">
        <v>1720</v>
      </c>
      <c r="I5574" t="s">
        <v>1841</v>
      </c>
      <c r="J5574" t="s">
        <v>1913</v>
      </c>
      <c r="K5574" t="b">
        <v>1</v>
      </c>
      <c r="L5574">
        <v>14</v>
      </c>
      <c r="M5574" s="2" t="str">
        <f>IF(H5574="","",IF(LEN(VLOOKUP($H5574,injury_groups!$A:$F,2,FALSE))=0,"",VLOOKUP($H5574,injury_groups!$A:$F,2,FALSE)))</f>
        <v>hamstring</v>
      </c>
      <c r="N5574" s="2" t="str">
        <f>IF(H5574="","",IF(LEN(VLOOKUP($H5574,injury_groups!$A:$F,3,FALSE))=0,"",VLOOKUP($H5574,injury_groups!$A:$F,3,FALSE)))</f>
        <v/>
      </c>
      <c r="O5574" s="2">
        <f>IF(H5574="",0,VLOOKUP($H5574,injury_groups!$A:$F,4,FALSE))</f>
        <v>1</v>
      </c>
      <c r="P5574" s="2">
        <f>IF(H5574="",0,VLOOKUP($H5574,injury_groups!$A:$F,5,FALSE))</f>
        <v>0</v>
      </c>
      <c r="Q5574" s="4" t="str">
        <f>IF(H5574="","",IF(LEN(VLOOKUP($H5574,injury_groups!$A:$F,6,FALSE))=0,"",VLOOKUP($H5574,injury_groups!$A:$F,6,FALSE)))</f>
        <v/>
      </c>
    </row>
    <row r="5575" spans="1:17" x14ac:dyDescent="0.2">
      <c r="A5575" s="1">
        <v>281635</v>
      </c>
      <c r="B5575">
        <v>21743</v>
      </c>
      <c r="C5575" t="s">
        <v>1705</v>
      </c>
      <c r="D5575">
        <v>2021</v>
      </c>
      <c r="E5575">
        <v>10</v>
      </c>
      <c r="F5575">
        <v>19</v>
      </c>
      <c r="G5575">
        <v>3</v>
      </c>
      <c r="H5575" t="s">
        <v>1720</v>
      </c>
      <c r="I5575" t="s">
        <v>1841</v>
      </c>
      <c r="J5575" t="s">
        <v>1921</v>
      </c>
      <c r="K5575" t="b">
        <v>1</v>
      </c>
      <c r="L5575">
        <v>15</v>
      </c>
      <c r="M5575" s="2" t="str">
        <f>IF(H5575="","",IF(LEN(VLOOKUP($H5575,injury_groups!$A:$F,2,FALSE))=0,"",VLOOKUP($H5575,injury_groups!$A:$F,2,FALSE)))</f>
        <v>hamstring</v>
      </c>
      <c r="N5575" s="2" t="str">
        <f>IF(H5575="","",IF(LEN(VLOOKUP($H5575,injury_groups!$A:$F,3,FALSE))=0,"",VLOOKUP($H5575,injury_groups!$A:$F,3,FALSE)))</f>
        <v/>
      </c>
      <c r="O5575" s="2">
        <f>IF(H5575="",0,VLOOKUP($H5575,injury_groups!$A:$F,4,FALSE))</f>
        <v>1</v>
      </c>
      <c r="P5575" s="2">
        <f>IF(H5575="",0,VLOOKUP($H5575,injury_groups!$A:$F,5,FALSE))</f>
        <v>0</v>
      </c>
      <c r="Q5575" s="4" t="str">
        <f>IF(H5575="","",IF(LEN(VLOOKUP($H5575,injury_groups!$A:$F,6,FALSE))=0,"",VLOOKUP($H5575,injury_groups!$A:$F,6,FALSE)))</f>
        <v/>
      </c>
    </row>
    <row r="5576" spans="1:17" x14ac:dyDescent="0.2">
      <c r="A5576" s="1">
        <v>282387</v>
      </c>
      <c r="B5576">
        <v>21743</v>
      </c>
      <c r="C5576" t="s">
        <v>1705</v>
      </c>
      <c r="D5576">
        <v>2021</v>
      </c>
      <c r="E5576">
        <v>11</v>
      </c>
      <c r="F5576">
        <v>19</v>
      </c>
      <c r="G5576">
        <v>24</v>
      </c>
      <c r="H5576" t="s">
        <v>1720</v>
      </c>
      <c r="I5576" t="s">
        <v>1841</v>
      </c>
      <c r="J5576" t="s">
        <v>1930</v>
      </c>
      <c r="K5576" t="b">
        <v>1</v>
      </c>
      <c r="L5576">
        <v>16</v>
      </c>
      <c r="M5576" s="2" t="str">
        <f>IF(H5576="","",IF(LEN(VLOOKUP($H5576,injury_groups!$A:$F,2,FALSE))=0,"",VLOOKUP($H5576,injury_groups!$A:$F,2,FALSE)))</f>
        <v>hamstring</v>
      </c>
      <c r="N5576" s="2" t="str">
        <f>IF(H5576="","",IF(LEN(VLOOKUP($H5576,injury_groups!$A:$F,3,FALSE))=0,"",VLOOKUP($H5576,injury_groups!$A:$F,3,FALSE)))</f>
        <v/>
      </c>
      <c r="O5576" s="2">
        <f>IF(H5576="",0,VLOOKUP($H5576,injury_groups!$A:$F,4,FALSE))</f>
        <v>1</v>
      </c>
      <c r="P5576" s="2">
        <f>IF(H5576="",0,VLOOKUP($H5576,injury_groups!$A:$F,5,FALSE))</f>
        <v>0</v>
      </c>
      <c r="Q5576" s="4" t="str">
        <f>IF(H5576="","",IF(LEN(VLOOKUP($H5576,injury_groups!$A:$F,6,FALSE))=0,"",VLOOKUP($H5576,injury_groups!$A:$F,6,FALSE)))</f>
        <v/>
      </c>
    </row>
    <row r="5577" spans="1:17" x14ac:dyDescent="0.2">
      <c r="A5577" s="1">
        <v>283144</v>
      </c>
      <c r="B5577">
        <v>21743</v>
      </c>
      <c r="C5577" t="s">
        <v>1705</v>
      </c>
      <c r="D5577">
        <v>2021</v>
      </c>
      <c r="E5577">
        <v>12</v>
      </c>
      <c r="F5577">
        <v>19</v>
      </c>
      <c r="G5577">
        <v>5</v>
      </c>
      <c r="H5577" t="s">
        <v>1720</v>
      </c>
      <c r="I5577" t="s">
        <v>1841</v>
      </c>
      <c r="J5577" t="s">
        <v>1937</v>
      </c>
      <c r="K5577" t="b">
        <v>1</v>
      </c>
      <c r="L5577">
        <v>17</v>
      </c>
      <c r="M5577" s="2" t="str">
        <f>IF(H5577="","",IF(LEN(VLOOKUP($H5577,injury_groups!$A:$F,2,FALSE))=0,"",VLOOKUP($H5577,injury_groups!$A:$F,2,FALSE)))</f>
        <v>hamstring</v>
      </c>
      <c r="N5577" s="2" t="str">
        <f>IF(H5577="","",IF(LEN(VLOOKUP($H5577,injury_groups!$A:$F,3,FALSE))=0,"",VLOOKUP($H5577,injury_groups!$A:$F,3,FALSE)))</f>
        <v/>
      </c>
      <c r="O5577" s="2">
        <f>IF(H5577="",0,VLOOKUP($H5577,injury_groups!$A:$F,4,FALSE))</f>
        <v>1</v>
      </c>
      <c r="P5577" s="2">
        <f>IF(H5577="",0,VLOOKUP($H5577,injury_groups!$A:$F,5,FALSE))</f>
        <v>0</v>
      </c>
      <c r="Q5577" s="4" t="str">
        <f>IF(H5577="","",IF(LEN(VLOOKUP($H5577,injury_groups!$A:$F,6,FALSE))=0,"",VLOOKUP($H5577,injury_groups!$A:$F,6,FALSE)))</f>
        <v/>
      </c>
    </row>
    <row r="5578" spans="1:17" x14ac:dyDescent="0.2">
      <c r="A5578" s="1">
        <v>283863</v>
      </c>
      <c r="B5578">
        <v>21743</v>
      </c>
      <c r="C5578" t="s">
        <v>1705</v>
      </c>
      <c r="D5578">
        <v>2021</v>
      </c>
      <c r="E5578">
        <v>13</v>
      </c>
      <c r="F5578">
        <v>19</v>
      </c>
      <c r="G5578">
        <v>23</v>
      </c>
      <c r="H5578" t="s">
        <v>1720</v>
      </c>
      <c r="I5578" t="s">
        <v>1841</v>
      </c>
      <c r="J5578" t="s">
        <v>1947</v>
      </c>
      <c r="K5578" t="b">
        <v>1</v>
      </c>
      <c r="L5578">
        <v>18</v>
      </c>
      <c r="M5578" s="2" t="str">
        <f>IF(H5578="","",IF(LEN(VLOOKUP($H5578,injury_groups!$A:$F,2,FALSE))=0,"",VLOOKUP($H5578,injury_groups!$A:$F,2,FALSE)))</f>
        <v>hamstring</v>
      </c>
      <c r="N5578" s="2" t="str">
        <f>IF(H5578="","",IF(LEN(VLOOKUP($H5578,injury_groups!$A:$F,3,FALSE))=0,"",VLOOKUP($H5578,injury_groups!$A:$F,3,FALSE)))</f>
        <v/>
      </c>
      <c r="O5578" s="2">
        <f>IF(H5578="",0,VLOOKUP($H5578,injury_groups!$A:$F,4,FALSE))</f>
        <v>1</v>
      </c>
      <c r="P5578" s="2">
        <f>IF(H5578="",0,VLOOKUP($H5578,injury_groups!$A:$F,5,FALSE))</f>
        <v>0</v>
      </c>
      <c r="Q5578" s="4" t="str">
        <f>IF(H5578="","",IF(LEN(VLOOKUP($H5578,injury_groups!$A:$F,6,FALSE))=0,"",VLOOKUP($H5578,injury_groups!$A:$F,6,FALSE)))</f>
        <v/>
      </c>
    </row>
    <row r="5579" spans="1:17" x14ac:dyDescent="0.2">
      <c r="A5579" s="1">
        <v>284625</v>
      </c>
      <c r="B5579">
        <v>21743</v>
      </c>
      <c r="C5579" t="s">
        <v>1705</v>
      </c>
      <c r="D5579">
        <v>2021</v>
      </c>
      <c r="E5579">
        <v>14</v>
      </c>
      <c r="F5579">
        <v>19</v>
      </c>
      <c r="H5579" t="s">
        <v>1720</v>
      </c>
      <c r="I5579" t="s">
        <v>1841</v>
      </c>
      <c r="J5579" t="s">
        <v>1962</v>
      </c>
      <c r="K5579" t="b">
        <v>1</v>
      </c>
      <c r="L5579">
        <v>19</v>
      </c>
      <c r="M5579" s="2" t="str">
        <f>IF(H5579="","",IF(LEN(VLOOKUP($H5579,injury_groups!$A:$F,2,FALSE))=0,"",VLOOKUP($H5579,injury_groups!$A:$F,2,FALSE)))</f>
        <v>hamstring</v>
      </c>
      <c r="N5579" s="2" t="str">
        <f>IF(H5579="","",IF(LEN(VLOOKUP($H5579,injury_groups!$A:$F,3,FALSE))=0,"",VLOOKUP($H5579,injury_groups!$A:$F,3,FALSE)))</f>
        <v/>
      </c>
      <c r="O5579" s="2">
        <f>IF(H5579="",0,VLOOKUP($H5579,injury_groups!$A:$F,4,FALSE))</f>
        <v>1</v>
      </c>
      <c r="P5579" s="2">
        <f>IF(H5579="",0,VLOOKUP($H5579,injury_groups!$A:$F,5,FALSE))</f>
        <v>0</v>
      </c>
      <c r="Q5579" s="4" t="str">
        <f>IF(H5579="","",IF(LEN(VLOOKUP($H5579,injury_groups!$A:$F,6,FALSE))=0,"",VLOOKUP($H5579,injury_groups!$A:$F,6,FALSE)))</f>
        <v/>
      </c>
    </row>
    <row r="5580" spans="1:17" x14ac:dyDescent="0.2">
      <c r="A5580" s="1">
        <v>285518</v>
      </c>
      <c r="B5580">
        <v>21743</v>
      </c>
      <c r="C5580" t="s">
        <v>1705</v>
      </c>
      <c r="D5580">
        <v>2021</v>
      </c>
      <c r="E5580">
        <v>15</v>
      </c>
      <c r="F5580">
        <v>19</v>
      </c>
      <c r="G5580">
        <v>24</v>
      </c>
      <c r="H5580" t="s">
        <v>1720</v>
      </c>
      <c r="I5580" t="s">
        <v>1841</v>
      </c>
      <c r="J5580" t="s">
        <v>1965</v>
      </c>
      <c r="K5580" t="b">
        <v>1</v>
      </c>
      <c r="L5580">
        <v>20</v>
      </c>
      <c r="M5580" s="2" t="str">
        <f>IF(H5580="","",IF(LEN(VLOOKUP($H5580,injury_groups!$A:$F,2,FALSE))=0,"",VLOOKUP($H5580,injury_groups!$A:$F,2,FALSE)))</f>
        <v>hamstring</v>
      </c>
      <c r="N5580" s="2" t="str">
        <f>IF(H5580="","",IF(LEN(VLOOKUP($H5580,injury_groups!$A:$F,3,FALSE))=0,"",VLOOKUP($H5580,injury_groups!$A:$F,3,FALSE)))</f>
        <v/>
      </c>
      <c r="O5580" s="2">
        <f>IF(H5580="",0,VLOOKUP($H5580,injury_groups!$A:$F,4,FALSE))</f>
        <v>1</v>
      </c>
      <c r="P5580" s="2">
        <f>IF(H5580="",0,VLOOKUP($H5580,injury_groups!$A:$F,5,FALSE))</f>
        <v>0</v>
      </c>
      <c r="Q5580" s="4" t="str">
        <f>IF(H5580="","",IF(LEN(VLOOKUP($H5580,injury_groups!$A:$F,6,FALSE))=0,"",VLOOKUP($H5580,injury_groups!$A:$F,6,FALSE)))</f>
        <v/>
      </c>
    </row>
    <row r="5581" spans="1:17" x14ac:dyDescent="0.2">
      <c r="A5581" s="1">
        <v>286511</v>
      </c>
      <c r="B5581">
        <v>21743</v>
      </c>
      <c r="C5581" t="s">
        <v>1705</v>
      </c>
      <c r="D5581">
        <v>2021</v>
      </c>
      <c r="E5581">
        <v>16</v>
      </c>
      <c r="F5581">
        <v>19</v>
      </c>
      <c r="G5581">
        <v>22</v>
      </c>
      <c r="H5581" t="s">
        <v>1720</v>
      </c>
      <c r="I5581" t="s">
        <v>1841</v>
      </c>
      <c r="J5581" t="s">
        <v>1987</v>
      </c>
      <c r="K5581" t="b">
        <v>1</v>
      </c>
      <c r="L5581">
        <v>21</v>
      </c>
      <c r="M5581" s="2" t="str">
        <f>IF(H5581="","",IF(LEN(VLOOKUP($H5581,injury_groups!$A:$F,2,FALSE))=0,"",VLOOKUP($H5581,injury_groups!$A:$F,2,FALSE)))</f>
        <v>hamstring</v>
      </c>
      <c r="N5581" s="2" t="str">
        <f>IF(H5581="","",IF(LEN(VLOOKUP($H5581,injury_groups!$A:$F,3,FALSE))=0,"",VLOOKUP($H5581,injury_groups!$A:$F,3,FALSE)))</f>
        <v/>
      </c>
      <c r="O5581" s="2">
        <f>IF(H5581="",0,VLOOKUP($H5581,injury_groups!$A:$F,4,FALSE))</f>
        <v>1</v>
      </c>
      <c r="P5581" s="2">
        <f>IF(H5581="",0,VLOOKUP($H5581,injury_groups!$A:$F,5,FALSE))</f>
        <v>0</v>
      </c>
      <c r="Q5581" s="4" t="str">
        <f>IF(H5581="","",IF(LEN(VLOOKUP($H5581,injury_groups!$A:$F,6,FALSE))=0,"",VLOOKUP($H5581,injury_groups!$A:$F,6,FALSE)))</f>
        <v/>
      </c>
    </row>
    <row r="5582" spans="1:17" x14ac:dyDescent="0.2">
      <c r="A5582" s="1">
        <v>287515</v>
      </c>
      <c r="B5582">
        <v>21743</v>
      </c>
      <c r="C5582" t="s">
        <v>1705</v>
      </c>
      <c r="D5582">
        <v>2021</v>
      </c>
      <c r="E5582">
        <v>17</v>
      </c>
      <c r="F5582">
        <v>19</v>
      </c>
      <c r="G5582">
        <v>34</v>
      </c>
      <c r="H5582" t="s">
        <v>1720</v>
      </c>
      <c r="I5582" t="s">
        <v>1841</v>
      </c>
      <c r="J5582" t="s">
        <v>1992</v>
      </c>
      <c r="K5582" t="b">
        <v>1</v>
      </c>
      <c r="L5582">
        <v>22</v>
      </c>
      <c r="M5582" s="2" t="str">
        <f>IF(H5582="","",IF(LEN(VLOOKUP($H5582,injury_groups!$A:$F,2,FALSE))=0,"",VLOOKUP($H5582,injury_groups!$A:$F,2,FALSE)))</f>
        <v>hamstring</v>
      </c>
      <c r="N5582" s="2" t="str">
        <f>IF(H5582="","",IF(LEN(VLOOKUP($H5582,injury_groups!$A:$F,3,FALSE))=0,"",VLOOKUP($H5582,injury_groups!$A:$F,3,FALSE)))</f>
        <v/>
      </c>
      <c r="O5582" s="2">
        <f>IF(H5582="",0,VLOOKUP($H5582,injury_groups!$A:$F,4,FALSE))</f>
        <v>1</v>
      </c>
      <c r="P5582" s="2">
        <f>IF(H5582="",0,VLOOKUP($H5582,injury_groups!$A:$F,5,FALSE))</f>
        <v>0</v>
      </c>
      <c r="Q5582" s="4" t="str">
        <f>IF(H5582="","",IF(LEN(VLOOKUP($H5582,injury_groups!$A:$F,6,FALSE))=0,"",VLOOKUP($H5582,injury_groups!$A:$F,6,FALSE)))</f>
        <v/>
      </c>
    </row>
    <row r="5583" spans="1:17" x14ac:dyDescent="0.2">
      <c r="A5583" s="1">
        <v>275346</v>
      </c>
      <c r="B5583">
        <v>21743</v>
      </c>
      <c r="C5583" t="s">
        <v>1706</v>
      </c>
      <c r="D5583">
        <v>2021</v>
      </c>
      <c r="E5583">
        <v>3</v>
      </c>
      <c r="F5583">
        <v>19</v>
      </c>
      <c r="G5583">
        <v>7</v>
      </c>
      <c r="H5583" t="s">
        <v>1720</v>
      </c>
      <c r="I5583" t="s">
        <v>1841</v>
      </c>
      <c r="J5583" t="s">
        <v>2050</v>
      </c>
      <c r="K5583" t="b">
        <v>1</v>
      </c>
      <c r="L5583">
        <v>3</v>
      </c>
      <c r="M5583" s="2" t="str">
        <f>IF(H5583="","",IF(LEN(VLOOKUP($H5583,injury_groups!$A:$F,2,FALSE))=0,"",VLOOKUP($H5583,injury_groups!$A:$F,2,FALSE)))</f>
        <v>hamstring</v>
      </c>
      <c r="N5583" s="2" t="str">
        <f>IF(H5583="","",IF(LEN(VLOOKUP($H5583,injury_groups!$A:$F,3,FALSE))=0,"",VLOOKUP($H5583,injury_groups!$A:$F,3,FALSE)))</f>
        <v/>
      </c>
      <c r="O5583" s="2">
        <f>IF(H5583="",0,VLOOKUP($H5583,injury_groups!$A:$F,4,FALSE))</f>
        <v>1</v>
      </c>
      <c r="P5583" s="2">
        <f>IF(H5583="",0,VLOOKUP($H5583,injury_groups!$A:$F,5,FALSE))</f>
        <v>0</v>
      </c>
      <c r="Q5583" s="4" t="str">
        <f>IF(H5583="","",IF(LEN(VLOOKUP($H5583,injury_groups!$A:$F,6,FALSE))=0,"",VLOOKUP($H5583,injury_groups!$A:$F,6,FALSE)))</f>
        <v/>
      </c>
    </row>
    <row r="5584" spans="1:17" x14ac:dyDescent="0.2">
      <c r="A5584" s="1">
        <v>277728</v>
      </c>
      <c r="B5584">
        <v>21752</v>
      </c>
      <c r="C5584" t="s">
        <v>1705</v>
      </c>
      <c r="D5584">
        <v>2021</v>
      </c>
      <c r="E5584">
        <v>4</v>
      </c>
      <c r="F5584">
        <v>28</v>
      </c>
      <c r="G5584">
        <v>12</v>
      </c>
      <c r="H5584" t="s">
        <v>1720</v>
      </c>
      <c r="I5584" t="s">
        <v>1841</v>
      </c>
      <c r="J5584" t="s">
        <v>1875</v>
      </c>
      <c r="K5584" t="b">
        <v>1</v>
      </c>
      <c r="L5584">
        <v>9</v>
      </c>
      <c r="M5584" s="2" t="str">
        <f>IF(H5584="","",IF(LEN(VLOOKUP($H5584,injury_groups!$A:$F,2,FALSE))=0,"",VLOOKUP($H5584,injury_groups!$A:$F,2,FALSE)))</f>
        <v>hamstring</v>
      </c>
      <c r="N5584" s="2" t="str">
        <f>IF(H5584="","",IF(LEN(VLOOKUP($H5584,injury_groups!$A:$F,3,FALSE))=0,"",VLOOKUP($H5584,injury_groups!$A:$F,3,FALSE)))</f>
        <v/>
      </c>
      <c r="O5584" s="2">
        <f>IF(H5584="",0,VLOOKUP($H5584,injury_groups!$A:$F,4,FALSE))</f>
        <v>1</v>
      </c>
      <c r="P5584" s="2">
        <f>IF(H5584="",0,VLOOKUP($H5584,injury_groups!$A:$F,5,FALSE))</f>
        <v>0</v>
      </c>
      <c r="Q5584" s="4" t="str">
        <f>IF(H5584="","",IF(LEN(VLOOKUP($H5584,injury_groups!$A:$F,6,FALSE))=0,"",VLOOKUP($H5584,injury_groups!$A:$F,6,FALSE)))</f>
        <v/>
      </c>
    </row>
    <row r="5585" spans="1:17" x14ac:dyDescent="0.2">
      <c r="A5585" s="1">
        <v>281860</v>
      </c>
      <c r="B5585">
        <v>21752</v>
      </c>
      <c r="C5585" t="s">
        <v>1705</v>
      </c>
      <c r="D5585">
        <v>2021</v>
      </c>
      <c r="E5585">
        <v>10</v>
      </c>
      <c r="F5585">
        <v>28</v>
      </c>
      <c r="G5585">
        <v>11</v>
      </c>
      <c r="H5585" t="s">
        <v>1738</v>
      </c>
      <c r="I5585" t="s">
        <v>1841</v>
      </c>
      <c r="J5585" t="s">
        <v>1920</v>
      </c>
      <c r="K5585" t="b">
        <v>1</v>
      </c>
      <c r="L5585">
        <v>15</v>
      </c>
      <c r="M5585" s="2" t="str">
        <f>IF(H5585="","",IF(LEN(VLOOKUP($H5585,injury_groups!$A:$F,2,FALSE))=0,"",VLOOKUP($H5585,injury_groups!$A:$F,2,FALSE)))</f>
        <v>foot</v>
      </c>
      <c r="N5585" s="2" t="str">
        <f>IF(H5585="","",IF(LEN(VLOOKUP($H5585,injury_groups!$A:$F,3,FALSE))=0,"",VLOOKUP($H5585,injury_groups!$A:$F,3,FALSE)))</f>
        <v/>
      </c>
      <c r="O5585" s="2">
        <f>IF(H5585="",0,VLOOKUP($H5585,injury_groups!$A:$F,4,FALSE))</f>
        <v>1</v>
      </c>
      <c r="P5585" s="2">
        <f>IF(H5585="",0,VLOOKUP($H5585,injury_groups!$A:$F,5,FALSE))</f>
        <v>0</v>
      </c>
      <c r="Q5585" s="4" t="str">
        <f>IF(H5585="","",IF(LEN(VLOOKUP($H5585,injury_groups!$A:$F,6,FALSE))=0,"",VLOOKUP($H5585,injury_groups!$A:$F,6,FALSE)))</f>
        <v/>
      </c>
    </row>
    <row r="5586" spans="1:17" x14ac:dyDescent="0.2">
      <c r="A5586" s="1">
        <v>287758</v>
      </c>
      <c r="B5586">
        <v>21753</v>
      </c>
      <c r="C5586" t="s">
        <v>1705</v>
      </c>
      <c r="D5586">
        <v>2021</v>
      </c>
      <c r="E5586">
        <v>17</v>
      </c>
      <c r="F5586">
        <v>28</v>
      </c>
      <c r="G5586">
        <v>8</v>
      </c>
      <c r="H5586" t="s">
        <v>1710</v>
      </c>
      <c r="I5586" t="s">
        <v>1841</v>
      </c>
      <c r="J5586" t="s">
        <v>1993</v>
      </c>
      <c r="K5586" t="b">
        <v>1</v>
      </c>
      <c r="L5586">
        <v>22</v>
      </c>
      <c r="M5586" s="2" t="str">
        <f>IF(H5586="","",IF(LEN(VLOOKUP($H5586,injury_groups!$A:$F,2,FALSE))=0,"",VLOOKUP($H5586,injury_groups!$A:$F,2,FALSE)))</f>
        <v/>
      </c>
      <c r="N5586" s="2" t="str">
        <f>IF(H5586="","",IF(LEN(VLOOKUP($H5586,injury_groups!$A:$F,3,FALSE))=0,"",VLOOKUP($H5586,injury_groups!$A:$F,3,FALSE)))</f>
        <v/>
      </c>
      <c r="O5586" s="2">
        <f>IF(H5586="",0,VLOOKUP($H5586,injury_groups!$A:$F,4,FALSE))</f>
        <v>0</v>
      </c>
      <c r="P5586" s="2">
        <f>IF(H5586="",0,VLOOKUP($H5586,injury_groups!$A:$F,5,FALSE))</f>
        <v>1</v>
      </c>
      <c r="Q5586" s="4" t="str">
        <f>IF(H5586="","",IF(LEN(VLOOKUP($H5586,injury_groups!$A:$F,6,FALSE))=0,"",VLOOKUP($H5586,injury_groups!$A:$F,6,FALSE)))</f>
        <v/>
      </c>
    </row>
    <row r="5587" spans="1:17" x14ac:dyDescent="0.2">
      <c r="A5587" s="1">
        <v>280066</v>
      </c>
      <c r="B5587">
        <v>21754</v>
      </c>
      <c r="C5587" t="s">
        <v>1705</v>
      </c>
      <c r="D5587">
        <v>2021</v>
      </c>
      <c r="E5587">
        <v>8</v>
      </c>
      <c r="F5587">
        <v>8</v>
      </c>
      <c r="G5587">
        <v>28</v>
      </c>
      <c r="H5587" t="s">
        <v>1736</v>
      </c>
      <c r="I5587" t="s">
        <v>1841</v>
      </c>
      <c r="J5587" t="s">
        <v>1905</v>
      </c>
      <c r="K5587" t="b">
        <v>1</v>
      </c>
      <c r="L5587">
        <v>13</v>
      </c>
      <c r="M5587" s="2" t="str">
        <f>IF(H5587="","",IF(LEN(VLOOKUP($H5587,injury_groups!$A:$F,2,FALSE))=0,"",VLOOKUP($H5587,injury_groups!$A:$F,2,FALSE)))</f>
        <v>groin</v>
      </c>
      <c r="N5587" s="2" t="str">
        <f>IF(H5587="","",IF(LEN(VLOOKUP($H5587,injury_groups!$A:$F,3,FALSE))=0,"",VLOOKUP($H5587,injury_groups!$A:$F,3,FALSE)))</f>
        <v/>
      </c>
      <c r="O5587" s="2">
        <f>IF(H5587="",0,VLOOKUP($H5587,injury_groups!$A:$F,4,FALSE))</f>
        <v>1</v>
      </c>
      <c r="P5587" s="2">
        <f>IF(H5587="",0,VLOOKUP($H5587,injury_groups!$A:$F,5,FALSE))</f>
        <v>0</v>
      </c>
      <c r="Q5587" s="4" t="str">
        <f>IF(H5587="","",IF(LEN(VLOOKUP($H5587,injury_groups!$A:$F,6,FALSE))=0,"",VLOOKUP($H5587,injury_groups!$A:$F,6,FALSE)))</f>
        <v/>
      </c>
    </row>
    <row r="5588" spans="1:17" x14ac:dyDescent="0.2">
      <c r="A5588" s="1">
        <v>282635</v>
      </c>
      <c r="B5588">
        <v>21754</v>
      </c>
      <c r="C5588" t="s">
        <v>1705</v>
      </c>
      <c r="D5588">
        <v>2021</v>
      </c>
      <c r="E5588">
        <v>11</v>
      </c>
      <c r="F5588">
        <v>8</v>
      </c>
      <c r="G5588">
        <v>11</v>
      </c>
      <c r="H5588" t="s">
        <v>1736</v>
      </c>
      <c r="I5588" t="s">
        <v>1841</v>
      </c>
      <c r="J5588" t="s">
        <v>1931</v>
      </c>
      <c r="K5588" t="b">
        <v>1</v>
      </c>
      <c r="L5588">
        <v>16</v>
      </c>
      <c r="M5588" s="2" t="str">
        <f>IF(H5588="","",IF(LEN(VLOOKUP($H5588,injury_groups!$A:$F,2,FALSE))=0,"",VLOOKUP($H5588,injury_groups!$A:$F,2,FALSE)))</f>
        <v>groin</v>
      </c>
      <c r="N5588" s="2" t="str">
        <f>IF(H5588="","",IF(LEN(VLOOKUP($H5588,injury_groups!$A:$F,3,FALSE))=0,"",VLOOKUP($H5588,injury_groups!$A:$F,3,FALSE)))</f>
        <v/>
      </c>
      <c r="O5588" s="2">
        <f>IF(H5588="",0,VLOOKUP($H5588,injury_groups!$A:$F,4,FALSE))</f>
        <v>1</v>
      </c>
      <c r="P5588" s="2">
        <f>IF(H5588="",0,VLOOKUP($H5588,injury_groups!$A:$F,5,FALSE))</f>
        <v>0</v>
      </c>
      <c r="Q5588" s="4" t="str">
        <f>IF(H5588="","",IF(LEN(VLOOKUP($H5588,injury_groups!$A:$F,6,FALSE))=0,"",VLOOKUP($H5588,injury_groups!$A:$F,6,FALSE)))</f>
        <v/>
      </c>
    </row>
    <row r="5589" spans="1:17" x14ac:dyDescent="0.2">
      <c r="A5589" s="1">
        <v>276754</v>
      </c>
      <c r="B5589">
        <v>21756</v>
      </c>
      <c r="C5589" t="s">
        <v>1705</v>
      </c>
      <c r="D5589">
        <v>2021</v>
      </c>
      <c r="E5589">
        <v>3</v>
      </c>
      <c r="F5589">
        <v>13</v>
      </c>
      <c r="G5589">
        <v>5</v>
      </c>
      <c r="H5589" t="s">
        <v>1722</v>
      </c>
      <c r="I5589" t="s">
        <v>1841</v>
      </c>
      <c r="J5589" t="s">
        <v>1868</v>
      </c>
      <c r="K5589" t="b">
        <v>1</v>
      </c>
      <c r="L5589">
        <v>8</v>
      </c>
      <c r="M5589" s="2" t="str">
        <f>IF(H5589="","",IF(LEN(VLOOKUP($H5589,injury_groups!$A:$F,2,FALSE))=0,"",VLOOKUP($H5589,injury_groups!$A:$F,2,FALSE)))</f>
        <v xml:space="preserve">shoulder </v>
      </c>
      <c r="N5589" s="2" t="str">
        <f>IF(H5589="","",IF(LEN(VLOOKUP($H5589,injury_groups!$A:$F,3,FALSE))=0,"",VLOOKUP($H5589,injury_groups!$A:$F,3,FALSE)))</f>
        <v/>
      </c>
      <c r="O5589" s="2">
        <f>IF(H5589="",0,VLOOKUP($H5589,injury_groups!$A:$F,4,FALSE))</f>
        <v>1</v>
      </c>
      <c r="P5589" s="2">
        <f>IF(H5589="",0,VLOOKUP($H5589,injury_groups!$A:$F,5,FALSE))</f>
        <v>0</v>
      </c>
      <c r="Q5589" s="4" t="str">
        <f>IF(H5589="","",IF(LEN(VLOOKUP($H5589,injury_groups!$A:$F,6,FALSE))=0,"",VLOOKUP($H5589,injury_groups!$A:$F,6,FALSE)))</f>
        <v/>
      </c>
    </row>
    <row r="5590" spans="1:17" x14ac:dyDescent="0.2">
      <c r="A5590" s="1">
        <v>277401</v>
      </c>
      <c r="B5590">
        <v>21756</v>
      </c>
      <c r="C5590" t="s">
        <v>1705</v>
      </c>
      <c r="D5590">
        <v>2021</v>
      </c>
      <c r="E5590">
        <v>4</v>
      </c>
      <c r="F5590">
        <v>13</v>
      </c>
      <c r="G5590">
        <v>4</v>
      </c>
      <c r="H5590" t="s">
        <v>1722</v>
      </c>
      <c r="I5590" t="s">
        <v>1841</v>
      </c>
      <c r="J5590" t="s">
        <v>1874</v>
      </c>
      <c r="K5590" t="b">
        <v>1</v>
      </c>
      <c r="L5590">
        <v>9</v>
      </c>
      <c r="M5590" s="2" t="str">
        <f>IF(H5590="","",IF(LEN(VLOOKUP($H5590,injury_groups!$A:$F,2,FALSE))=0,"",VLOOKUP($H5590,injury_groups!$A:$F,2,FALSE)))</f>
        <v xml:space="preserve">shoulder </v>
      </c>
      <c r="N5590" s="2" t="str">
        <f>IF(H5590="","",IF(LEN(VLOOKUP($H5590,injury_groups!$A:$F,3,FALSE))=0,"",VLOOKUP($H5590,injury_groups!$A:$F,3,FALSE)))</f>
        <v/>
      </c>
      <c r="O5590" s="2">
        <f>IF(H5590="",0,VLOOKUP($H5590,injury_groups!$A:$F,4,FALSE))</f>
        <v>1</v>
      </c>
      <c r="P5590" s="2">
        <f>IF(H5590="",0,VLOOKUP($H5590,injury_groups!$A:$F,5,FALSE))</f>
        <v>0</v>
      </c>
      <c r="Q5590" s="4" t="str">
        <f>IF(H5590="","",IF(LEN(VLOOKUP($H5590,injury_groups!$A:$F,6,FALSE))=0,"",VLOOKUP($H5590,injury_groups!$A:$F,6,FALSE)))</f>
        <v/>
      </c>
    </row>
    <row r="5591" spans="1:17" x14ac:dyDescent="0.2">
      <c r="A5591" s="1">
        <v>278047</v>
      </c>
      <c r="B5591">
        <v>21756</v>
      </c>
      <c r="C5591" t="s">
        <v>1705</v>
      </c>
      <c r="D5591">
        <v>2021</v>
      </c>
      <c r="E5591">
        <v>5</v>
      </c>
      <c r="F5591">
        <v>13</v>
      </c>
      <c r="G5591">
        <v>21</v>
      </c>
      <c r="H5591" t="s">
        <v>1722</v>
      </c>
      <c r="I5591" t="s">
        <v>1841</v>
      </c>
      <c r="J5591" t="s">
        <v>1884</v>
      </c>
      <c r="K5591" t="b">
        <v>1</v>
      </c>
      <c r="L5591">
        <v>10</v>
      </c>
      <c r="M5591" s="2" t="str">
        <f>IF(H5591="","",IF(LEN(VLOOKUP($H5591,injury_groups!$A:$F,2,FALSE))=0,"",VLOOKUP($H5591,injury_groups!$A:$F,2,FALSE)))</f>
        <v xml:space="preserve">shoulder </v>
      </c>
      <c r="N5591" s="2" t="str">
        <f>IF(H5591="","",IF(LEN(VLOOKUP($H5591,injury_groups!$A:$F,3,FALSE))=0,"",VLOOKUP($H5591,injury_groups!$A:$F,3,FALSE)))</f>
        <v/>
      </c>
      <c r="O5591" s="2">
        <f>IF(H5591="",0,VLOOKUP($H5591,injury_groups!$A:$F,4,FALSE))</f>
        <v>1</v>
      </c>
      <c r="P5591" s="2">
        <f>IF(H5591="",0,VLOOKUP($H5591,injury_groups!$A:$F,5,FALSE))</f>
        <v>0</v>
      </c>
      <c r="Q5591" s="4" t="str">
        <f>IF(H5591="","",IF(LEN(VLOOKUP($H5591,injury_groups!$A:$F,6,FALSE))=0,"",VLOOKUP($H5591,injury_groups!$A:$F,6,FALSE)))</f>
        <v/>
      </c>
    </row>
    <row r="5592" spans="1:17" x14ac:dyDescent="0.2">
      <c r="A5592" s="1">
        <v>277362</v>
      </c>
      <c r="B5592">
        <v>21759</v>
      </c>
      <c r="C5592" t="s">
        <v>1705</v>
      </c>
      <c r="D5592">
        <v>2021</v>
      </c>
      <c r="E5592">
        <v>4</v>
      </c>
      <c r="F5592">
        <v>10</v>
      </c>
      <c r="G5592">
        <v>3</v>
      </c>
      <c r="H5592" t="s">
        <v>1740</v>
      </c>
      <c r="I5592" t="s">
        <v>1841</v>
      </c>
      <c r="J5592" t="s">
        <v>1875</v>
      </c>
      <c r="K5592" t="b">
        <v>1</v>
      </c>
      <c r="L5592">
        <v>9</v>
      </c>
      <c r="M5592" s="2" t="str">
        <f>IF(H5592="","",IF(LEN(VLOOKUP($H5592,injury_groups!$A:$F,2,FALSE))=0,"",VLOOKUP($H5592,injury_groups!$A:$F,2,FALSE)))</f>
        <v>knee</v>
      </c>
      <c r="N5592" s="2" t="str">
        <f>IF(H5592="","",IF(LEN(VLOOKUP($H5592,injury_groups!$A:$F,3,FALSE))=0,"",VLOOKUP($H5592,injury_groups!$A:$F,3,FALSE)))</f>
        <v/>
      </c>
      <c r="O5592" s="2">
        <f>IF(H5592="",0,VLOOKUP($H5592,injury_groups!$A:$F,4,FALSE))</f>
        <v>1</v>
      </c>
      <c r="P5592" s="2">
        <f>IF(H5592="",0,VLOOKUP($H5592,injury_groups!$A:$F,5,FALSE))</f>
        <v>0</v>
      </c>
      <c r="Q5592" s="4" t="str">
        <f>IF(H5592="","",IF(LEN(VLOOKUP($H5592,injury_groups!$A:$F,6,FALSE))=0,"",VLOOKUP($H5592,injury_groups!$A:$F,6,FALSE)))</f>
        <v/>
      </c>
    </row>
    <row r="5593" spans="1:17" x14ac:dyDescent="0.2">
      <c r="A5593" s="1">
        <v>278006</v>
      </c>
      <c r="B5593">
        <v>21759</v>
      </c>
      <c r="C5593" t="s">
        <v>1705</v>
      </c>
      <c r="D5593">
        <v>2021</v>
      </c>
      <c r="E5593">
        <v>5</v>
      </c>
      <c r="F5593">
        <v>10</v>
      </c>
      <c r="G5593">
        <v>28</v>
      </c>
      <c r="H5593" t="s">
        <v>1740</v>
      </c>
      <c r="I5593" t="s">
        <v>1841</v>
      </c>
      <c r="J5593" t="s">
        <v>1884</v>
      </c>
      <c r="K5593" t="b">
        <v>1</v>
      </c>
      <c r="L5593">
        <v>10</v>
      </c>
      <c r="M5593" s="2" t="str">
        <f>IF(H5593="","",IF(LEN(VLOOKUP($H5593,injury_groups!$A:$F,2,FALSE))=0,"",VLOOKUP($H5593,injury_groups!$A:$F,2,FALSE)))</f>
        <v>knee</v>
      </c>
      <c r="N5593" s="2" t="str">
        <f>IF(H5593="","",IF(LEN(VLOOKUP($H5593,injury_groups!$A:$F,3,FALSE))=0,"",VLOOKUP($H5593,injury_groups!$A:$F,3,FALSE)))</f>
        <v/>
      </c>
      <c r="O5593" s="2">
        <f>IF(H5593="",0,VLOOKUP($H5593,injury_groups!$A:$F,4,FALSE))</f>
        <v>1</v>
      </c>
      <c r="P5593" s="2">
        <f>IF(H5593="",0,VLOOKUP($H5593,injury_groups!$A:$F,5,FALSE))</f>
        <v>0</v>
      </c>
      <c r="Q5593" s="4" t="str">
        <f>IF(H5593="","",IF(LEN(VLOOKUP($H5593,injury_groups!$A:$F,6,FALSE))=0,"",VLOOKUP($H5593,injury_groups!$A:$F,6,FALSE)))</f>
        <v/>
      </c>
    </row>
    <row r="5594" spans="1:17" x14ac:dyDescent="0.2">
      <c r="A5594" s="1">
        <v>278711</v>
      </c>
      <c r="B5594">
        <v>21759</v>
      </c>
      <c r="C5594" t="s">
        <v>1705</v>
      </c>
      <c r="D5594">
        <v>2021</v>
      </c>
      <c r="E5594">
        <v>6</v>
      </c>
      <c r="F5594">
        <v>10</v>
      </c>
      <c r="G5594">
        <v>25</v>
      </c>
      <c r="H5594" t="s">
        <v>1740</v>
      </c>
      <c r="I5594" t="s">
        <v>1841</v>
      </c>
      <c r="J5594" t="s">
        <v>1892</v>
      </c>
      <c r="K5594" t="b">
        <v>1</v>
      </c>
      <c r="L5594">
        <v>11</v>
      </c>
      <c r="M5594" s="2" t="str">
        <f>IF(H5594="","",IF(LEN(VLOOKUP($H5594,injury_groups!$A:$F,2,FALSE))=0,"",VLOOKUP($H5594,injury_groups!$A:$F,2,FALSE)))</f>
        <v>knee</v>
      </c>
      <c r="N5594" s="2" t="str">
        <f>IF(H5594="","",IF(LEN(VLOOKUP($H5594,injury_groups!$A:$F,3,FALSE))=0,"",VLOOKUP($H5594,injury_groups!$A:$F,3,FALSE)))</f>
        <v/>
      </c>
      <c r="O5594" s="2">
        <f>IF(H5594="",0,VLOOKUP($H5594,injury_groups!$A:$F,4,FALSE))</f>
        <v>1</v>
      </c>
      <c r="P5594" s="2">
        <f>IF(H5594="",0,VLOOKUP($H5594,injury_groups!$A:$F,5,FALSE))</f>
        <v>0</v>
      </c>
      <c r="Q5594" s="4" t="str">
        <f>IF(H5594="","",IF(LEN(VLOOKUP($H5594,injury_groups!$A:$F,6,FALSE))=0,"",VLOOKUP($H5594,injury_groups!$A:$F,6,FALSE)))</f>
        <v/>
      </c>
    </row>
    <row r="5595" spans="1:17" x14ac:dyDescent="0.2">
      <c r="A5595" s="1">
        <v>279426</v>
      </c>
      <c r="B5595">
        <v>21759</v>
      </c>
      <c r="C5595" t="s">
        <v>1705</v>
      </c>
      <c r="D5595">
        <v>2021</v>
      </c>
      <c r="E5595">
        <v>7</v>
      </c>
      <c r="F5595">
        <v>10</v>
      </c>
      <c r="G5595">
        <v>8</v>
      </c>
      <c r="H5595" t="s">
        <v>1740</v>
      </c>
      <c r="I5595" t="s">
        <v>1841</v>
      </c>
      <c r="J5595" t="s">
        <v>1900</v>
      </c>
      <c r="K5595" t="b">
        <v>1</v>
      </c>
      <c r="L5595">
        <v>12</v>
      </c>
      <c r="M5595" s="2" t="str">
        <f>IF(H5595="","",IF(LEN(VLOOKUP($H5595,injury_groups!$A:$F,2,FALSE))=0,"",VLOOKUP($H5595,injury_groups!$A:$F,2,FALSE)))</f>
        <v>knee</v>
      </c>
      <c r="N5595" s="2" t="str">
        <f>IF(H5595="","",IF(LEN(VLOOKUP($H5595,injury_groups!$A:$F,3,FALSE))=0,"",VLOOKUP($H5595,injury_groups!$A:$F,3,FALSE)))</f>
        <v/>
      </c>
      <c r="O5595" s="2">
        <f>IF(H5595="",0,VLOOKUP($H5595,injury_groups!$A:$F,4,FALSE))</f>
        <v>1</v>
      </c>
      <c r="P5595" s="2">
        <f>IF(H5595="",0,VLOOKUP($H5595,injury_groups!$A:$F,5,FALSE))</f>
        <v>0</v>
      </c>
      <c r="Q5595" s="4" t="str">
        <f>IF(H5595="","",IF(LEN(VLOOKUP($H5595,injury_groups!$A:$F,6,FALSE))=0,"",VLOOKUP($H5595,injury_groups!$A:$F,6,FALSE)))</f>
        <v/>
      </c>
    </row>
    <row r="5596" spans="1:17" x14ac:dyDescent="0.2">
      <c r="A5596" s="1">
        <v>280102</v>
      </c>
      <c r="B5596">
        <v>21759</v>
      </c>
      <c r="C5596" t="s">
        <v>1705</v>
      </c>
      <c r="D5596">
        <v>2021</v>
      </c>
      <c r="E5596">
        <v>8</v>
      </c>
      <c r="F5596">
        <v>10</v>
      </c>
      <c r="G5596">
        <v>35</v>
      </c>
      <c r="H5596" t="s">
        <v>1740</v>
      </c>
      <c r="I5596" t="s">
        <v>1841</v>
      </c>
      <c r="J5596" t="s">
        <v>1909</v>
      </c>
      <c r="K5596" t="b">
        <v>1</v>
      </c>
      <c r="L5596">
        <v>13</v>
      </c>
      <c r="M5596" s="2" t="str">
        <f>IF(H5596="","",IF(LEN(VLOOKUP($H5596,injury_groups!$A:$F,2,FALSE))=0,"",VLOOKUP($H5596,injury_groups!$A:$F,2,FALSE)))</f>
        <v>knee</v>
      </c>
      <c r="N5596" s="2" t="str">
        <f>IF(H5596="","",IF(LEN(VLOOKUP($H5596,injury_groups!$A:$F,3,FALSE))=0,"",VLOOKUP($H5596,injury_groups!$A:$F,3,FALSE)))</f>
        <v/>
      </c>
      <c r="O5596" s="2">
        <f>IF(H5596="",0,VLOOKUP($H5596,injury_groups!$A:$F,4,FALSE))</f>
        <v>1</v>
      </c>
      <c r="P5596" s="2">
        <f>IF(H5596="",0,VLOOKUP($H5596,injury_groups!$A:$F,5,FALSE))</f>
        <v>0</v>
      </c>
      <c r="Q5596" s="4" t="str">
        <f>IF(H5596="","",IF(LEN(VLOOKUP($H5596,injury_groups!$A:$F,6,FALSE))=0,"",VLOOKUP($H5596,injury_groups!$A:$F,6,FALSE)))</f>
        <v/>
      </c>
    </row>
    <row r="5597" spans="1:17" x14ac:dyDescent="0.2">
      <c r="A5597" s="1">
        <v>280826</v>
      </c>
      <c r="B5597">
        <v>21759</v>
      </c>
      <c r="C5597" t="s">
        <v>1705</v>
      </c>
      <c r="D5597">
        <v>2021</v>
      </c>
      <c r="E5597">
        <v>9</v>
      </c>
      <c r="F5597">
        <v>10</v>
      </c>
      <c r="G5597">
        <v>9</v>
      </c>
      <c r="H5597" t="s">
        <v>1740</v>
      </c>
      <c r="I5597" t="s">
        <v>1841</v>
      </c>
      <c r="J5597" t="s">
        <v>1913</v>
      </c>
      <c r="K5597" t="b">
        <v>1</v>
      </c>
      <c r="L5597">
        <v>14</v>
      </c>
      <c r="M5597" s="2" t="str">
        <f>IF(H5597="","",IF(LEN(VLOOKUP($H5597,injury_groups!$A:$F,2,FALSE))=0,"",VLOOKUP($H5597,injury_groups!$A:$F,2,FALSE)))</f>
        <v>knee</v>
      </c>
      <c r="N5597" s="2" t="str">
        <f>IF(H5597="","",IF(LEN(VLOOKUP($H5597,injury_groups!$A:$F,3,FALSE))=0,"",VLOOKUP($H5597,injury_groups!$A:$F,3,FALSE)))</f>
        <v/>
      </c>
      <c r="O5597" s="2">
        <f>IF(H5597="",0,VLOOKUP($H5597,injury_groups!$A:$F,4,FALSE))</f>
        <v>1</v>
      </c>
      <c r="P5597" s="2">
        <f>IF(H5597="",0,VLOOKUP($H5597,injury_groups!$A:$F,5,FALSE))</f>
        <v>0</v>
      </c>
      <c r="Q5597" s="4" t="str">
        <f>IF(H5597="","",IF(LEN(VLOOKUP($H5597,injury_groups!$A:$F,6,FALSE))=0,"",VLOOKUP($H5597,injury_groups!$A:$F,6,FALSE)))</f>
        <v/>
      </c>
    </row>
    <row r="5598" spans="1:17" x14ac:dyDescent="0.2">
      <c r="A5598" s="1">
        <v>281517</v>
      </c>
      <c r="B5598">
        <v>21759</v>
      </c>
      <c r="C5598" t="s">
        <v>1705</v>
      </c>
      <c r="D5598">
        <v>2021</v>
      </c>
      <c r="E5598">
        <v>10</v>
      </c>
      <c r="F5598">
        <v>10</v>
      </c>
      <c r="G5598">
        <v>26</v>
      </c>
      <c r="H5598" t="s">
        <v>1740</v>
      </c>
      <c r="I5598" t="s">
        <v>1841</v>
      </c>
      <c r="J5598" t="s">
        <v>1924</v>
      </c>
      <c r="K5598" t="b">
        <v>1</v>
      </c>
      <c r="L5598">
        <v>15</v>
      </c>
      <c r="M5598" s="2" t="str">
        <f>IF(H5598="","",IF(LEN(VLOOKUP($H5598,injury_groups!$A:$F,2,FALSE))=0,"",VLOOKUP($H5598,injury_groups!$A:$F,2,FALSE)))</f>
        <v>knee</v>
      </c>
      <c r="N5598" s="2" t="str">
        <f>IF(H5598="","",IF(LEN(VLOOKUP($H5598,injury_groups!$A:$F,3,FALSE))=0,"",VLOOKUP($H5598,injury_groups!$A:$F,3,FALSE)))</f>
        <v/>
      </c>
      <c r="O5598" s="2">
        <f>IF(H5598="",0,VLOOKUP($H5598,injury_groups!$A:$F,4,FALSE))</f>
        <v>1</v>
      </c>
      <c r="P5598" s="2">
        <f>IF(H5598="",0,VLOOKUP($H5598,injury_groups!$A:$F,5,FALSE))</f>
        <v>0</v>
      </c>
      <c r="Q5598" s="4" t="str">
        <f>IF(H5598="","",IF(LEN(VLOOKUP($H5598,injury_groups!$A:$F,6,FALSE))=0,"",VLOOKUP($H5598,injury_groups!$A:$F,6,FALSE)))</f>
        <v/>
      </c>
    </row>
    <row r="5599" spans="1:17" x14ac:dyDescent="0.2">
      <c r="A5599" s="1">
        <v>282247</v>
      </c>
      <c r="B5599">
        <v>21759</v>
      </c>
      <c r="C5599" t="s">
        <v>1705</v>
      </c>
      <c r="D5599">
        <v>2021</v>
      </c>
      <c r="E5599">
        <v>11</v>
      </c>
      <c r="F5599">
        <v>10</v>
      </c>
      <c r="H5599" t="s">
        <v>1740</v>
      </c>
      <c r="I5599" t="s">
        <v>1841</v>
      </c>
      <c r="J5599" t="s">
        <v>1933</v>
      </c>
      <c r="K5599" t="b">
        <v>1</v>
      </c>
      <c r="L5599">
        <v>16</v>
      </c>
      <c r="M5599" s="2" t="str">
        <f>IF(H5599="","",IF(LEN(VLOOKUP($H5599,injury_groups!$A:$F,2,FALSE))=0,"",VLOOKUP($H5599,injury_groups!$A:$F,2,FALSE)))</f>
        <v>knee</v>
      </c>
      <c r="N5599" s="2" t="str">
        <f>IF(H5599="","",IF(LEN(VLOOKUP($H5599,injury_groups!$A:$F,3,FALSE))=0,"",VLOOKUP($H5599,injury_groups!$A:$F,3,FALSE)))</f>
        <v/>
      </c>
      <c r="O5599" s="2">
        <f>IF(H5599="",0,VLOOKUP($H5599,injury_groups!$A:$F,4,FALSE))</f>
        <v>1</v>
      </c>
      <c r="P5599" s="2">
        <f>IF(H5599="",0,VLOOKUP($H5599,injury_groups!$A:$F,5,FALSE))</f>
        <v>0</v>
      </c>
      <c r="Q5599" s="4" t="str">
        <f>IF(H5599="","",IF(LEN(VLOOKUP($H5599,injury_groups!$A:$F,6,FALSE))=0,"",VLOOKUP($H5599,injury_groups!$A:$F,6,FALSE)))</f>
        <v/>
      </c>
    </row>
    <row r="5600" spans="1:17" x14ac:dyDescent="0.2">
      <c r="A5600" s="1">
        <v>283006</v>
      </c>
      <c r="B5600">
        <v>21759</v>
      </c>
      <c r="C5600" t="s">
        <v>1705</v>
      </c>
      <c r="D5600">
        <v>2021</v>
      </c>
      <c r="E5600">
        <v>12</v>
      </c>
      <c r="F5600">
        <v>10</v>
      </c>
      <c r="G5600">
        <v>29</v>
      </c>
      <c r="H5600" t="s">
        <v>1740</v>
      </c>
      <c r="I5600" t="s">
        <v>1841</v>
      </c>
      <c r="J5600" t="s">
        <v>1942</v>
      </c>
      <c r="K5600" t="b">
        <v>1</v>
      </c>
      <c r="L5600">
        <v>17</v>
      </c>
      <c r="M5600" s="2" t="str">
        <f>IF(H5600="","",IF(LEN(VLOOKUP($H5600,injury_groups!$A:$F,2,FALSE))=0,"",VLOOKUP($H5600,injury_groups!$A:$F,2,FALSE)))</f>
        <v>knee</v>
      </c>
      <c r="N5600" s="2" t="str">
        <f>IF(H5600="","",IF(LEN(VLOOKUP($H5600,injury_groups!$A:$F,3,FALSE))=0,"",VLOOKUP($H5600,injury_groups!$A:$F,3,FALSE)))</f>
        <v/>
      </c>
      <c r="O5600" s="2">
        <f>IF(H5600="",0,VLOOKUP($H5600,injury_groups!$A:$F,4,FALSE))</f>
        <v>1</v>
      </c>
      <c r="P5600" s="2">
        <f>IF(H5600="",0,VLOOKUP($H5600,injury_groups!$A:$F,5,FALSE))</f>
        <v>0</v>
      </c>
      <c r="Q5600" s="4" t="str">
        <f>IF(H5600="","",IF(LEN(VLOOKUP($H5600,injury_groups!$A:$F,6,FALSE))=0,"",VLOOKUP($H5600,injury_groups!$A:$F,6,FALSE)))</f>
        <v/>
      </c>
    </row>
    <row r="5601" spans="1:17" x14ac:dyDescent="0.2">
      <c r="A5601" s="1">
        <v>283729</v>
      </c>
      <c r="B5601">
        <v>21759</v>
      </c>
      <c r="C5601" t="s">
        <v>1705</v>
      </c>
      <c r="D5601">
        <v>2021</v>
      </c>
      <c r="E5601">
        <v>13</v>
      </c>
      <c r="F5601">
        <v>10</v>
      </c>
      <c r="G5601">
        <v>16</v>
      </c>
      <c r="H5601" t="s">
        <v>1740</v>
      </c>
      <c r="I5601" t="s">
        <v>1841</v>
      </c>
      <c r="J5601" t="s">
        <v>1953</v>
      </c>
      <c r="K5601" t="b">
        <v>1</v>
      </c>
      <c r="L5601">
        <v>18</v>
      </c>
      <c r="M5601" s="2" t="str">
        <f>IF(H5601="","",IF(LEN(VLOOKUP($H5601,injury_groups!$A:$F,2,FALSE))=0,"",VLOOKUP($H5601,injury_groups!$A:$F,2,FALSE)))</f>
        <v>knee</v>
      </c>
      <c r="N5601" s="2" t="str">
        <f>IF(H5601="","",IF(LEN(VLOOKUP($H5601,injury_groups!$A:$F,3,FALSE))=0,"",VLOOKUP($H5601,injury_groups!$A:$F,3,FALSE)))</f>
        <v/>
      </c>
      <c r="O5601" s="2">
        <f>IF(H5601="",0,VLOOKUP($H5601,injury_groups!$A:$F,4,FALSE))</f>
        <v>1</v>
      </c>
      <c r="P5601" s="2">
        <f>IF(H5601="",0,VLOOKUP($H5601,injury_groups!$A:$F,5,FALSE))</f>
        <v>0</v>
      </c>
      <c r="Q5601" s="4" t="str">
        <f>IF(H5601="","",IF(LEN(VLOOKUP($H5601,injury_groups!$A:$F,6,FALSE))=0,"",VLOOKUP($H5601,injury_groups!$A:$F,6,FALSE)))</f>
        <v/>
      </c>
    </row>
    <row r="5602" spans="1:17" x14ac:dyDescent="0.2">
      <c r="A5602" s="1">
        <v>284485</v>
      </c>
      <c r="B5602">
        <v>21759</v>
      </c>
      <c r="C5602" t="s">
        <v>1705</v>
      </c>
      <c r="D5602">
        <v>2021</v>
      </c>
      <c r="E5602">
        <v>14</v>
      </c>
      <c r="F5602">
        <v>10</v>
      </c>
      <c r="G5602">
        <v>11</v>
      </c>
      <c r="H5602" t="s">
        <v>1740</v>
      </c>
      <c r="I5602" t="s">
        <v>1841</v>
      </c>
      <c r="J5602" t="s">
        <v>1961</v>
      </c>
      <c r="K5602" t="b">
        <v>1</v>
      </c>
      <c r="L5602">
        <v>19</v>
      </c>
      <c r="M5602" s="2" t="str">
        <f>IF(H5602="","",IF(LEN(VLOOKUP($H5602,injury_groups!$A:$F,2,FALSE))=0,"",VLOOKUP($H5602,injury_groups!$A:$F,2,FALSE)))</f>
        <v>knee</v>
      </c>
      <c r="N5602" s="2" t="str">
        <f>IF(H5602="","",IF(LEN(VLOOKUP($H5602,injury_groups!$A:$F,3,FALSE))=0,"",VLOOKUP($H5602,injury_groups!$A:$F,3,FALSE)))</f>
        <v/>
      </c>
      <c r="O5602" s="2">
        <f>IF(H5602="",0,VLOOKUP($H5602,injury_groups!$A:$F,4,FALSE))</f>
        <v>1</v>
      </c>
      <c r="P5602" s="2">
        <f>IF(H5602="",0,VLOOKUP($H5602,injury_groups!$A:$F,5,FALSE))</f>
        <v>0</v>
      </c>
      <c r="Q5602" s="4" t="str">
        <f>IF(H5602="","",IF(LEN(VLOOKUP($H5602,injury_groups!$A:$F,6,FALSE))=0,"",VLOOKUP($H5602,injury_groups!$A:$F,6,FALSE)))</f>
        <v/>
      </c>
    </row>
    <row r="5603" spans="1:17" x14ac:dyDescent="0.2">
      <c r="A5603" s="1">
        <v>285519</v>
      </c>
      <c r="B5603">
        <v>21759</v>
      </c>
      <c r="C5603" t="s">
        <v>1705</v>
      </c>
      <c r="D5603">
        <v>2021</v>
      </c>
      <c r="E5603">
        <v>15</v>
      </c>
      <c r="F5603">
        <v>10</v>
      </c>
      <c r="G5603">
        <v>7</v>
      </c>
      <c r="H5603" t="s">
        <v>1740</v>
      </c>
      <c r="I5603" t="s">
        <v>1841</v>
      </c>
      <c r="J5603" t="s">
        <v>1966</v>
      </c>
      <c r="K5603" t="b">
        <v>1</v>
      </c>
      <c r="L5603">
        <v>20</v>
      </c>
      <c r="M5603" s="2" t="str">
        <f>IF(H5603="","",IF(LEN(VLOOKUP($H5603,injury_groups!$A:$F,2,FALSE))=0,"",VLOOKUP($H5603,injury_groups!$A:$F,2,FALSE)))</f>
        <v>knee</v>
      </c>
      <c r="N5603" s="2" t="str">
        <f>IF(H5603="","",IF(LEN(VLOOKUP($H5603,injury_groups!$A:$F,3,FALSE))=0,"",VLOOKUP($H5603,injury_groups!$A:$F,3,FALSE)))</f>
        <v/>
      </c>
      <c r="O5603" s="2">
        <f>IF(H5603="",0,VLOOKUP($H5603,injury_groups!$A:$F,4,FALSE))</f>
        <v>1</v>
      </c>
      <c r="P5603" s="2">
        <f>IF(H5603="",0,VLOOKUP($H5603,injury_groups!$A:$F,5,FALSE))</f>
        <v>0</v>
      </c>
      <c r="Q5603" s="4" t="str">
        <f>IF(H5603="","",IF(LEN(VLOOKUP($H5603,injury_groups!$A:$F,6,FALSE))=0,"",VLOOKUP($H5603,injury_groups!$A:$F,6,FALSE)))</f>
        <v/>
      </c>
    </row>
    <row r="5604" spans="1:17" x14ac:dyDescent="0.2">
      <c r="A5604" s="1">
        <v>286512</v>
      </c>
      <c r="B5604">
        <v>21759</v>
      </c>
      <c r="C5604" t="s">
        <v>1705</v>
      </c>
      <c r="D5604">
        <v>2021</v>
      </c>
      <c r="E5604">
        <v>16</v>
      </c>
      <c r="F5604">
        <v>10</v>
      </c>
      <c r="G5604">
        <v>25</v>
      </c>
      <c r="H5604" t="s">
        <v>1740</v>
      </c>
      <c r="I5604" t="s">
        <v>1841</v>
      </c>
      <c r="J5604" t="s">
        <v>1984</v>
      </c>
      <c r="K5604" t="b">
        <v>1</v>
      </c>
      <c r="L5604">
        <v>21</v>
      </c>
      <c r="M5604" s="2" t="str">
        <f>IF(H5604="","",IF(LEN(VLOOKUP($H5604,injury_groups!$A:$F,2,FALSE))=0,"",VLOOKUP($H5604,injury_groups!$A:$F,2,FALSE)))</f>
        <v>knee</v>
      </c>
      <c r="N5604" s="2" t="str">
        <f>IF(H5604="","",IF(LEN(VLOOKUP($H5604,injury_groups!$A:$F,3,FALSE))=0,"",VLOOKUP($H5604,injury_groups!$A:$F,3,FALSE)))</f>
        <v/>
      </c>
      <c r="O5604" s="2">
        <f>IF(H5604="",0,VLOOKUP($H5604,injury_groups!$A:$F,4,FALSE))</f>
        <v>1</v>
      </c>
      <c r="P5604" s="2">
        <f>IF(H5604="",0,VLOOKUP($H5604,injury_groups!$A:$F,5,FALSE))</f>
        <v>0</v>
      </c>
      <c r="Q5604" s="4" t="str">
        <f>IF(H5604="","",IF(LEN(VLOOKUP($H5604,injury_groups!$A:$F,6,FALSE))=0,"",VLOOKUP($H5604,injury_groups!$A:$F,6,FALSE)))</f>
        <v/>
      </c>
    </row>
    <row r="5605" spans="1:17" x14ac:dyDescent="0.2">
      <c r="A5605" s="1">
        <v>287516</v>
      </c>
      <c r="B5605">
        <v>21759</v>
      </c>
      <c r="C5605" t="s">
        <v>1705</v>
      </c>
      <c r="D5605">
        <v>2021</v>
      </c>
      <c r="E5605">
        <v>17</v>
      </c>
      <c r="F5605">
        <v>10</v>
      </c>
      <c r="G5605">
        <v>29</v>
      </c>
      <c r="H5605" t="s">
        <v>1740</v>
      </c>
      <c r="I5605" t="s">
        <v>1841</v>
      </c>
      <c r="J5605" t="s">
        <v>1995</v>
      </c>
      <c r="K5605" t="b">
        <v>1</v>
      </c>
      <c r="L5605">
        <v>22</v>
      </c>
      <c r="M5605" s="2" t="str">
        <f>IF(H5605="","",IF(LEN(VLOOKUP($H5605,injury_groups!$A:$F,2,FALSE))=0,"",VLOOKUP($H5605,injury_groups!$A:$F,2,FALSE)))</f>
        <v>knee</v>
      </c>
      <c r="N5605" s="2" t="str">
        <f>IF(H5605="","",IF(LEN(VLOOKUP($H5605,injury_groups!$A:$F,3,FALSE))=0,"",VLOOKUP($H5605,injury_groups!$A:$F,3,FALSE)))</f>
        <v/>
      </c>
      <c r="O5605" s="2">
        <f>IF(H5605="",0,VLOOKUP($H5605,injury_groups!$A:$F,4,FALSE))</f>
        <v>1</v>
      </c>
      <c r="P5605" s="2">
        <f>IF(H5605="",0,VLOOKUP($H5605,injury_groups!$A:$F,5,FALSE))</f>
        <v>0</v>
      </c>
      <c r="Q5605" s="4" t="str">
        <f>IF(H5605="","",IF(LEN(VLOOKUP($H5605,injury_groups!$A:$F,6,FALSE))=0,"",VLOOKUP($H5605,injury_groups!$A:$F,6,FALSE)))</f>
        <v/>
      </c>
    </row>
    <row r="5606" spans="1:17" x14ac:dyDescent="0.2">
      <c r="A5606" s="1">
        <v>275081</v>
      </c>
      <c r="B5606">
        <v>21761</v>
      </c>
      <c r="C5606" t="s">
        <v>1705</v>
      </c>
      <c r="D5606">
        <v>2021</v>
      </c>
      <c r="E5606">
        <v>1</v>
      </c>
      <c r="F5606">
        <v>14</v>
      </c>
      <c r="G5606">
        <v>30</v>
      </c>
      <c r="H5606" t="s">
        <v>1722</v>
      </c>
      <c r="I5606" t="s">
        <v>1841</v>
      </c>
      <c r="J5606" t="s">
        <v>1845</v>
      </c>
      <c r="K5606" t="b">
        <v>1</v>
      </c>
      <c r="L5606">
        <v>6</v>
      </c>
      <c r="M5606" s="2" t="str">
        <f>IF(H5606="","",IF(LEN(VLOOKUP($H5606,injury_groups!$A:$F,2,FALSE))=0,"",VLOOKUP($H5606,injury_groups!$A:$F,2,FALSE)))</f>
        <v xml:space="preserve">shoulder </v>
      </c>
      <c r="N5606" s="2" t="str">
        <f>IF(H5606="","",IF(LEN(VLOOKUP($H5606,injury_groups!$A:$F,3,FALSE))=0,"",VLOOKUP($H5606,injury_groups!$A:$F,3,FALSE)))</f>
        <v/>
      </c>
      <c r="O5606" s="2">
        <f>IF(H5606="",0,VLOOKUP($H5606,injury_groups!$A:$F,4,FALSE))</f>
        <v>1</v>
      </c>
      <c r="P5606" s="2">
        <f>IF(H5606="",0,VLOOKUP($H5606,injury_groups!$A:$F,5,FALSE))</f>
        <v>0</v>
      </c>
      <c r="Q5606" s="4" t="str">
        <f>IF(H5606="","",IF(LEN(VLOOKUP($H5606,injury_groups!$A:$F,6,FALSE))=0,"",VLOOKUP($H5606,injury_groups!$A:$F,6,FALSE)))</f>
        <v/>
      </c>
    </row>
    <row r="5607" spans="1:17" x14ac:dyDescent="0.2">
      <c r="A5607" s="1">
        <v>276119</v>
      </c>
      <c r="B5607">
        <v>21761</v>
      </c>
      <c r="C5607" t="s">
        <v>1705</v>
      </c>
      <c r="D5607">
        <v>2021</v>
      </c>
      <c r="E5607">
        <v>2</v>
      </c>
      <c r="F5607">
        <v>14</v>
      </c>
      <c r="G5607">
        <v>32</v>
      </c>
      <c r="H5607" t="s">
        <v>1722</v>
      </c>
      <c r="I5607" t="s">
        <v>1841</v>
      </c>
      <c r="J5607" t="s">
        <v>1859</v>
      </c>
      <c r="K5607" t="b">
        <v>1</v>
      </c>
      <c r="L5607">
        <v>7</v>
      </c>
      <c r="M5607" s="2" t="str">
        <f>IF(H5607="","",IF(LEN(VLOOKUP($H5607,injury_groups!$A:$F,2,FALSE))=0,"",VLOOKUP($H5607,injury_groups!$A:$F,2,FALSE)))</f>
        <v xml:space="preserve">shoulder </v>
      </c>
      <c r="N5607" s="2" t="str">
        <f>IF(H5607="","",IF(LEN(VLOOKUP($H5607,injury_groups!$A:$F,3,FALSE))=0,"",VLOOKUP($H5607,injury_groups!$A:$F,3,FALSE)))</f>
        <v/>
      </c>
      <c r="O5607" s="2">
        <f>IF(H5607="",0,VLOOKUP($H5607,injury_groups!$A:$F,4,FALSE))</f>
        <v>1</v>
      </c>
      <c r="P5607" s="2">
        <f>IF(H5607="",0,VLOOKUP($H5607,injury_groups!$A:$F,5,FALSE))</f>
        <v>0</v>
      </c>
      <c r="Q5607" s="4" t="str">
        <f>IF(H5607="","",IF(LEN(VLOOKUP($H5607,injury_groups!$A:$F,6,FALSE))=0,"",VLOOKUP($H5607,injury_groups!$A:$F,6,FALSE)))</f>
        <v/>
      </c>
    </row>
    <row r="5608" spans="1:17" x14ac:dyDescent="0.2">
      <c r="A5608" s="1">
        <v>276763</v>
      </c>
      <c r="B5608">
        <v>21761</v>
      </c>
      <c r="C5608" t="s">
        <v>1705</v>
      </c>
      <c r="D5608">
        <v>2021</v>
      </c>
      <c r="E5608">
        <v>3</v>
      </c>
      <c r="F5608">
        <v>14</v>
      </c>
      <c r="G5608">
        <v>34</v>
      </c>
      <c r="H5608" t="s">
        <v>1722</v>
      </c>
      <c r="I5608" t="s">
        <v>1841</v>
      </c>
      <c r="J5608" t="s">
        <v>1867</v>
      </c>
      <c r="K5608" t="b">
        <v>1</v>
      </c>
      <c r="L5608">
        <v>8</v>
      </c>
      <c r="M5608" s="2" t="str">
        <f>IF(H5608="","",IF(LEN(VLOOKUP($H5608,injury_groups!$A:$F,2,FALSE))=0,"",VLOOKUP($H5608,injury_groups!$A:$F,2,FALSE)))</f>
        <v xml:space="preserve">shoulder </v>
      </c>
      <c r="N5608" s="2" t="str">
        <f>IF(H5608="","",IF(LEN(VLOOKUP($H5608,injury_groups!$A:$F,3,FALSE))=0,"",VLOOKUP($H5608,injury_groups!$A:$F,3,FALSE)))</f>
        <v/>
      </c>
      <c r="O5608" s="2">
        <f>IF(H5608="",0,VLOOKUP($H5608,injury_groups!$A:$F,4,FALSE))</f>
        <v>1</v>
      </c>
      <c r="P5608" s="2">
        <f>IF(H5608="",0,VLOOKUP($H5608,injury_groups!$A:$F,5,FALSE))</f>
        <v>0</v>
      </c>
      <c r="Q5608" s="4" t="str">
        <f>IF(H5608="","",IF(LEN(VLOOKUP($H5608,injury_groups!$A:$F,6,FALSE))=0,"",VLOOKUP($H5608,injury_groups!$A:$F,6,FALSE)))</f>
        <v/>
      </c>
    </row>
    <row r="5609" spans="1:17" x14ac:dyDescent="0.2">
      <c r="A5609" s="1">
        <v>277409</v>
      </c>
      <c r="B5609">
        <v>21761</v>
      </c>
      <c r="C5609" t="s">
        <v>1705</v>
      </c>
      <c r="D5609">
        <v>2021</v>
      </c>
      <c r="E5609">
        <v>4</v>
      </c>
      <c r="F5609">
        <v>14</v>
      </c>
      <c r="G5609">
        <v>19</v>
      </c>
      <c r="H5609" t="s">
        <v>1722</v>
      </c>
      <c r="I5609" t="s">
        <v>1841</v>
      </c>
      <c r="J5609" t="s">
        <v>1874</v>
      </c>
      <c r="K5609" t="b">
        <v>1</v>
      </c>
      <c r="L5609">
        <v>9</v>
      </c>
      <c r="M5609" s="2" t="str">
        <f>IF(H5609="","",IF(LEN(VLOOKUP($H5609,injury_groups!$A:$F,2,FALSE))=0,"",VLOOKUP($H5609,injury_groups!$A:$F,2,FALSE)))</f>
        <v xml:space="preserve">shoulder </v>
      </c>
      <c r="N5609" s="2" t="str">
        <f>IF(H5609="","",IF(LEN(VLOOKUP($H5609,injury_groups!$A:$F,3,FALSE))=0,"",VLOOKUP($H5609,injury_groups!$A:$F,3,FALSE)))</f>
        <v/>
      </c>
      <c r="O5609" s="2">
        <f>IF(H5609="",0,VLOOKUP($H5609,injury_groups!$A:$F,4,FALSE))</f>
        <v>1</v>
      </c>
      <c r="P5609" s="2">
        <f>IF(H5609="",0,VLOOKUP($H5609,injury_groups!$A:$F,5,FALSE))</f>
        <v>0</v>
      </c>
      <c r="Q5609" s="4" t="str">
        <f>IF(H5609="","",IF(LEN(VLOOKUP($H5609,injury_groups!$A:$F,6,FALSE))=0,"",VLOOKUP($H5609,injury_groups!$A:$F,6,FALSE)))</f>
        <v/>
      </c>
    </row>
    <row r="5610" spans="1:17" x14ac:dyDescent="0.2">
      <c r="A5610" s="1">
        <v>278060</v>
      </c>
      <c r="B5610">
        <v>21761</v>
      </c>
      <c r="C5610" t="s">
        <v>1705</v>
      </c>
      <c r="D5610">
        <v>2021</v>
      </c>
      <c r="E5610">
        <v>5</v>
      </c>
      <c r="F5610">
        <v>14</v>
      </c>
      <c r="G5610">
        <v>3</v>
      </c>
      <c r="H5610" t="s">
        <v>1722</v>
      </c>
      <c r="I5610" t="s">
        <v>1841</v>
      </c>
      <c r="J5610" t="s">
        <v>1882</v>
      </c>
      <c r="K5610" t="b">
        <v>1</v>
      </c>
      <c r="L5610">
        <v>10</v>
      </c>
      <c r="M5610" s="2" t="str">
        <f>IF(H5610="","",IF(LEN(VLOOKUP($H5610,injury_groups!$A:$F,2,FALSE))=0,"",VLOOKUP($H5610,injury_groups!$A:$F,2,FALSE)))</f>
        <v xml:space="preserve">shoulder </v>
      </c>
      <c r="N5610" s="2" t="str">
        <f>IF(H5610="","",IF(LEN(VLOOKUP($H5610,injury_groups!$A:$F,3,FALSE))=0,"",VLOOKUP($H5610,injury_groups!$A:$F,3,FALSE)))</f>
        <v/>
      </c>
      <c r="O5610" s="2">
        <f>IF(H5610="",0,VLOOKUP($H5610,injury_groups!$A:$F,4,FALSE))</f>
        <v>1</v>
      </c>
      <c r="P5610" s="2">
        <f>IF(H5610="",0,VLOOKUP($H5610,injury_groups!$A:$F,5,FALSE))</f>
        <v>0</v>
      </c>
      <c r="Q5610" s="4" t="str">
        <f>IF(H5610="","",IF(LEN(VLOOKUP($H5610,injury_groups!$A:$F,6,FALSE))=0,"",VLOOKUP($H5610,injury_groups!$A:$F,6,FALSE)))</f>
        <v/>
      </c>
    </row>
    <row r="5611" spans="1:17" x14ac:dyDescent="0.2">
      <c r="A5611" s="1">
        <v>278764</v>
      </c>
      <c r="B5611">
        <v>21761</v>
      </c>
      <c r="C5611" t="s">
        <v>1705</v>
      </c>
      <c r="D5611">
        <v>2021</v>
      </c>
      <c r="E5611">
        <v>6</v>
      </c>
      <c r="F5611">
        <v>14</v>
      </c>
      <c r="G5611">
        <v>13</v>
      </c>
      <c r="H5611" t="s">
        <v>1722</v>
      </c>
      <c r="I5611" t="s">
        <v>1841</v>
      </c>
      <c r="J5611" t="s">
        <v>1889</v>
      </c>
      <c r="K5611" t="b">
        <v>1</v>
      </c>
      <c r="L5611">
        <v>11</v>
      </c>
      <c r="M5611" s="2" t="str">
        <f>IF(H5611="","",IF(LEN(VLOOKUP($H5611,injury_groups!$A:$F,2,FALSE))=0,"",VLOOKUP($H5611,injury_groups!$A:$F,2,FALSE)))</f>
        <v xml:space="preserve">shoulder </v>
      </c>
      <c r="N5611" s="2" t="str">
        <f>IF(H5611="","",IF(LEN(VLOOKUP($H5611,injury_groups!$A:$F,3,FALSE))=0,"",VLOOKUP($H5611,injury_groups!$A:$F,3,FALSE)))</f>
        <v/>
      </c>
      <c r="O5611" s="2">
        <f>IF(H5611="",0,VLOOKUP($H5611,injury_groups!$A:$F,4,FALSE))</f>
        <v>1</v>
      </c>
      <c r="P5611" s="2">
        <f>IF(H5611="",0,VLOOKUP($H5611,injury_groups!$A:$F,5,FALSE))</f>
        <v>0</v>
      </c>
      <c r="Q5611" s="4" t="str">
        <f>IF(H5611="","",IF(LEN(VLOOKUP($H5611,injury_groups!$A:$F,6,FALSE))=0,"",VLOOKUP($H5611,injury_groups!$A:$F,6,FALSE)))</f>
        <v/>
      </c>
    </row>
    <row r="5612" spans="1:17" x14ac:dyDescent="0.2">
      <c r="A5612" s="1">
        <v>279489</v>
      </c>
      <c r="B5612">
        <v>21761</v>
      </c>
      <c r="C5612" t="s">
        <v>1705</v>
      </c>
      <c r="D5612">
        <v>2021</v>
      </c>
      <c r="E5612">
        <v>7</v>
      </c>
      <c r="F5612">
        <v>14</v>
      </c>
      <c r="G5612">
        <v>31</v>
      </c>
      <c r="H5612" t="s">
        <v>1722</v>
      </c>
      <c r="I5612" t="s">
        <v>1841</v>
      </c>
      <c r="J5612" t="s">
        <v>1902</v>
      </c>
      <c r="K5612" t="b">
        <v>1</v>
      </c>
      <c r="L5612">
        <v>12</v>
      </c>
      <c r="M5612" s="2" t="str">
        <f>IF(H5612="","",IF(LEN(VLOOKUP($H5612,injury_groups!$A:$F,2,FALSE))=0,"",VLOOKUP($H5612,injury_groups!$A:$F,2,FALSE)))</f>
        <v xml:space="preserve">shoulder </v>
      </c>
      <c r="N5612" s="2" t="str">
        <f>IF(H5612="","",IF(LEN(VLOOKUP($H5612,injury_groups!$A:$F,3,FALSE))=0,"",VLOOKUP($H5612,injury_groups!$A:$F,3,FALSE)))</f>
        <v/>
      </c>
      <c r="O5612" s="2">
        <f>IF(H5612="",0,VLOOKUP($H5612,injury_groups!$A:$F,4,FALSE))</f>
        <v>1</v>
      </c>
      <c r="P5612" s="2">
        <f>IF(H5612="",0,VLOOKUP($H5612,injury_groups!$A:$F,5,FALSE))</f>
        <v>0</v>
      </c>
      <c r="Q5612" s="4" t="str">
        <f>IF(H5612="","",IF(LEN(VLOOKUP($H5612,injury_groups!$A:$F,6,FALSE))=0,"",VLOOKUP($H5612,injury_groups!$A:$F,6,FALSE)))</f>
        <v/>
      </c>
    </row>
    <row r="5613" spans="1:17" x14ac:dyDescent="0.2">
      <c r="A5613" s="1">
        <v>280170</v>
      </c>
      <c r="B5613">
        <v>21761</v>
      </c>
      <c r="C5613" t="s">
        <v>1705</v>
      </c>
      <c r="D5613">
        <v>2021</v>
      </c>
      <c r="E5613">
        <v>8</v>
      </c>
      <c r="F5613">
        <v>14</v>
      </c>
      <c r="G5613">
        <v>34</v>
      </c>
      <c r="H5613" t="s">
        <v>1722</v>
      </c>
      <c r="I5613" t="s">
        <v>1841</v>
      </c>
      <c r="J5613" t="s">
        <v>1905</v>
      </c>
      <c r="K5613" t="b">
        <v>1</v>
      </c>
      <c r="L5613">
        <v>13</v>
      </c>
      <c r="M5613" s="2" t="str">
        <f>IF(H5613="","",IF(LEN(VLOOKUP($H5613,injury_groups!$A:$F,2,FALSE))=0,"",VLOOKUP($H5613,injury_groups!$A:$F,2,FALSE)))</f>
        <v xml:space="preserve">shoulder </v>
      </c>
      <c r="N5613" s="2" t="str">
        <f>IF(H5613="","",IF(LEN(VLOOKUP($H5613,injury_groups!$A:$F,3,FALSE))=0,"",VLOOKUP($H5613,injury_groups!$A:$F,3,FALSE)))</f>
        <v/>
      </c>
      <c r="O5613" s="2">
        <f>IF(H5613="",0,VLOOKUP($H5613,injury_groups!$A:$F,4,FALSE))</f>
        <v>1</v>
      </c>
      <c r="P5613" s="2">
        <f>IF(H5613="",0,VLOOKUP($H5613,injury_groups!$A:$F,5,FALSE))</f>
        <v>0</v>
      </c>
      <c r="Q5613" s="4" t="str">
        <f>IF(H5613="","",IF(LEN(VLOOKUP($H5613,injury_groups!$A:$F,6,FALSE))=0,"",VLOOKUP($H5613,injury_groups!$A:$F,6,FALSE)))</f>
        <v/>
      </c>
    </row>
    <row r="5614" spans="1:17" x14ac:dyDescent="0.2">
      <c r="A5614" s="1">
        <v>280884</v>
      </c>
      <c r="B5614">
        <v>21761</v>
      </c>
      <c r="C5614" t="s">
        <v>1705</v>
      </c>
      <c r="D5614">
        <v>2021</v>
      </c>
      <c r="E5614">
        <v>9</v>
      </c>
      <c r="F5614">
        <v>14</v>
      </c>
      <c r="G5614">
        <v>24</v>
      </c>
      <c r="H5614" t="s">
        <v>1722</v>
      </c>
      <c r="I5614" t="s">
        <v>1841</v>
      </c>
      <c r="J5614" t="s">
        <v>1916</v>
      </c>
      <c r="K5614" t="b">
        <v>1</v>
      </c>
      <c r="L5614">
        <v>14</v>
      </c>
      <c r="M5614" s="2" t="str">
        <f>IF(H5614="","",IF(LEN(VLOOKUP($H5614,injury_groups!$A:$F,2,FALSE))=0,"",VLOOKUP($H5614,injury_groups!$A:$F,2,FALSE)))</f>
        <v xml:space="preserve">shoulder </v>
      </c>
      <c r="N5614" s="2" t="str">
        <f>IF(H5614="","",IF(LEN(VLOOKUP($H5614,injury_groups!$A:$F,3,FALSE))=0,"",VLOOKUP($H5614,injury_groups!$A:$F,3,FALSE)))</f>
        <v/>
      </c>
      <c r="O5614" s="2">
        <f>IF(H5614="",0,VLOOKUP($H5614,injury_groups!$A:$F,4,FALSE))</f>
        <v>1</v>
      </c>
      <c r="P5614" s="2">
        <f>IF(H5614="",0,VLOOKUP($H5614,injury_groups!$A:$F,5,FALSE))</f>
        <v>0</v>
      </c>
      <c r="Q5614" s="4" t="str">
        <f>IF(H5614="","",IF(LEN(VLOOKUP($H5614,injury_groups!$A:$F,6,FALSE))=0,"",VLOOKUP($H5614,injury_groups!$A:$F,6,FALSE)))</f>
        <v/>
      </c>
    </row>
    <row r="5615" spans="1:17" x14ac:dyDescent="0.2">
      <c r="A5615" s="1">
        <v>281574</v>
      </c>
      <c r="B5615">
        <v>21761</v>
      </c>
      <c r="C5615" t="s">
        <v>1705</v>
      </c>
      <c r="D5615">
        <v>2021</v>
      </c>
      <c r="E5615">
        <v>10</v>
      </c>
      <c r="F5615">
        <v>14</v>
      </c>
      <c r="G5615">
        <v>15</v>
      </c>
      <c r="H5615" t="s">
        <v>1722</v>
      </c>
      <c r="I5615" t="s">
        <v>1841</v>
      </c>
      <c r="J5615" t="s">
        <v>1920</v>
      </c>
      <c r="K5615" t="b">
        <v>1</v>
      </c>
      <c r="L5615">
        <v>15</v>
      </c>
      <c r="M5615" s="2" t="str">
        <f>IF(H5615="","",IF(LEN(VLOOKUP($H5615,injury_groups!$A:$F,2,FALSE))=0,"",VLOOKUP($H5615,injury_groups!$A:$F,2,FALSE)))</f>
        <v xml:space="preserve">shoulder </v>
      </c>
      <c r="N5615" s="2" t="str">
        <f>IF(H5615="","",IF(LEN(VLOOKUP($H5615,injury_groups!$A:$F,3,FALSE))=0,"",VLOOKUP($H5615,injury_groups!$A:$F,3,FALSE)))</f>
        <v/>
      </c>
      <c r="O5615" s="2">
        <f>IF(H5615="",0,VLOOKUP($H5615,injury_groups!$A:$F,4,FALSE))</f>
        <v>1</v>
      </c>
      <c r="P5615" s="2">
        <f>IF(H5615="",0,VLOOKUP($H5615,injury_groups!$A:$F,5,FALSE))</f>
        <v>0</v>
      </c>
      <c r="Q5615" s="4" t="str">
        <f>IF(H5615="","",IF(LEN(VLOOKUP($H5615,injury_groups!$A:$F,6,FALSE))=0,"",VLOOKUP($H5615,injury_groups!$A:$F,6,FALSE)))</f>
        <v/>
      </c>
    </row>
    <row r="5616" spans="1:17" x14ac:dyDescent="0.2">
      <c r="A5616" s="1">
        <v>282310</v>
      </c>
      <c r="B5616">
        <v>21761</v>
      </c>
      <c r="C5616" t="s">
        <v>1705</v>
      </c>
      <c r="D5616">
        <v>2021</v>
      </c>
      <c r="E5616">
        <v>11</v>
      </c>
      <c r="F5616">
        <v>14</v>
      </c>
      <c r="G5616">
        <v>4</v>
      </c>
      <c r="H5616" t="s">
        <v>1722</v>
      </c>
      <c r="I5616" t="s">
        <v>1841</v>
      </c>
      <c r="J5616" t="s">
        <v>1930</v>
      </c>
      <c r="K5616" t="b">
        <v>1</v>
      </c>
      <c r="L5616">
        <v>16</v>
      </c>
      <c r="M5616" s="2" t="str">
        <f>IF(H5616="","",IF(LEN(VLOOKUP($H5616,injury_groups!$A:$F,2,FALSE))=0,"",VLOOKUP($H5616,injury_groups!$A:$F,2,FALSE)))</f>
        <v xml:space="preserve">shoulder </v>
      </c>
      <c r="N5616" s="2" t="str">
        <f>IF(H5616="","",IF(LEN(VLOOKUP($H5616,injury_groups!$A:$F,3,FALSE))=0,"",VLOOKUP($H5616,injury_groups!$A:$F,3,FALSE)))</f>
        <v/>
      </c>
      <c r="O5616" s="2">
        <f>IF(H5616="",0,VLOOKUP($H5616,injury_groups!$A:$F,4,FALSE))</f>
        <v>1</v>
      </c>
      <c r="P5616" s="2">
        <f>IF(H5616="",0,VLOOKUP($H5616,injury_groups!$A:$F,5,FALSE))</f>
        <v>0</v>
      </c>
      <c r="Q5616" s="4" t="str">
        <f>IF(H5616="","",IF(LEN(VLOOKUP($H5616,injury_groups!$A:$F,6,FALSE))=0,"",VLOOKUP($H5616,injury_groups!$A:$F,6,FALSE)))</f>
        <v/>
      </c>
    </row>
    <row r="5617" spans="1:17" x14ac:dyDescent="0.2">
      <c r="A5617" s="1">
        <v>283070</v>
      </c>
      <c r="B5617">
        <v>21761</v>
      </c>
      <c r="C5617" t="s">
        <v>1705</v>
      </c>
      <c r="D5617">
        <v>2021</v>
      </c>
      <c r="E5617">
        <v>12</v>
      </c>
      <c r="F5617">
        <v>14</v>
      </c>
      <c r="G5617">
        <v>33</v>
      </c>
      <c r="H5617" t="s">
        <v>1722</v>
      </c>
      <c r="I5617" t="s">
        <v>1841</v>
      </c>
      <c r="J5617" t="s">
        <v>1937</v>
      </c>
      <c r="K5617" t="b">
        <v>1</v>
      </c>
      <c r="L5617">
        <v>17</v>
      </c>
      <c r="M5617" s="2" t="str">
        <f>IF(H5617="","",IF(LEN(VLOOKUP($H5617,injury_groups!$A:$F,2,FALSE))=0,"",VLOOKUP($H5617,injury_groups!$A:$F,2,FALSE)))</f>
        <v xml:space="preserve">shoulder </v>
      </c>
      <c r="N5617" s="2" t="str">
        <f>IF(H5617="","",IF(LEN(VLOOKUP($H5617,injury_groups!$A:$F,3,FALSE))=0,"",VLOOKUP($H5617,injury_groups!$A:$F,3,FALSE)))</f>
        <v/>
      </c>
      <c r="O5617" s="2">
        <f>IF(H5617="",0,VLOOKUP($H5617,injury_groups!$A:$F,4,FALSE))</f>
        <v>1</v>
      </c>
      <c r="P5617" s="2">
        <f>IF(H5617="",0,VLOOKUP($H5617,injury_groups!$A:$F,5,FALSE))</f>
        <v>0</v>
      </c>
      <c r="Q5617" s="4" t="str">
        <f>IF(H5617="","",IF(LEN(VLOOKUP($H5617,injury_groups!$A:$F,6,FALSE))=0,"",VLOOKUP($H5617,injury_groups!$A:$F,6,FALSE)))</f>
        <v/>
      </c>
    </row>
    <row r="5618" spans="1:17" x14ac:dyDescent="0.2">
      <c r="A5618" s="1">
        <v>283789</v>
      </c>
      <c r="B5618">
        <v>21761</v>
      </c>
      <c r="C5618" t="s">
        <v>1705</v>
      </c>
      <c r="D5618">
        <v>2021</v>
      </c>
      <c r="E5618">
        <v>13</v>
      </c>
      <c r="F5618">
        <v>14</v>
      </c>
      <c r="G5618">
        <v>13</v>
      </c>
      <c r="H5618" t="s">
        <v>1722</v>
      </c>
      <c r="I5618" t="s">
        <v>1841</v>
      </c>
      <c r="J5618" t="s">
        <v>1947</v>
      </c>
      <c r="K5618" t="b">
        <v>1</v>
      </c>
      <c r="L5618">
        <v>18</v>
      </c>
      <c r="M5618" s="2" t="str">
        <f>IF(H5618="","",IF(LEN(VLOOKUP($H5618,injury_groups!$A:$F,2,FALSE))=0,"",VLOOKUP($H5618,injury_groups!$A:$F,2,FALSE)))</f>
        <v xml:space="preserve">shoulder </v>
      </c>
      <c r="N5618" s="2" t="str">
        <f>IF(H5618="","",IF(LEN(VLOOKUP($H5618,injury_groups!$A:$F,3,FALSE))=0,"",VLOOKUP($H5618,injury_groups!$A:$F,3,FALSE)))</f>
        <v/>
      </c>
      <c r="O5618" s="2">
        <f>IF(H5618="",0,VLOOKUP($H5618,injury_groups!$A:$F,4,FALSE))</f>
        <v>1</v>
      </c>
      <c r="P5618" s="2">
        <f>IF(H5618="",0,VLOOKUP($H5618,injury_groups!$A:$F,5,FALSE))</f>
        <v>0</v>
      </c>
      <c r="Q5618" s="4" t="str">
        <f>IF(H5618="","",IF(LEN(VLOOKUP($H5618,injury_groups!$A:$F,6,FALSE))=0,"",VLOOKUP($H5618,injury_groups!$A:$F,6,FALSE)))</f>
        <v/>
      </c>
    </row>
    <row r="5619" spans="1:17" x14ac:dyDescent="0.2">
      <c r="A5619" s="1">
        <v>284548</v>
      </c>
      <c r="B5619">
        <v>21761</v>
      </c>
      <c r="C5619" t="s">
        <v>1705</v>
      </c>
      <c r="D5619">
        <v>2021</v>
      </c>
      <c r="E5619">
        <v>14</v>
      </c>
      <c r="F5619">
        <v>14</v>
      </c>
      <c r="H5619" t="s">
        <v>1722</v>
      </c>
      <c r="I5619" t="s">
        <v>1841</v>
      </c>
      <c r="J5619" t="s">
        <v>1962</v>
      </c>
      <c r="K5619" t="b">
        <v>1</v>
      </c>
      <c r="L5619">
        <v>19</v>
      </c>
      <c r="M5619" s="2" t="str">
        <f>IF(H5619="","",IF(LEN(VLOOKUP($H5619,injury_groups!$A:$F,2,FALSE))=0,"",VLOOKUP($H5619,injury_groups!$A:$F,2,FALSE)))</f>
        <v xml:space="preserve">shoulder </v>
      </c>
      <c r="N5619" s="2" t="str">
        <f>IF(H5619="","",IF(LEN(VLOOKUP($H5619,injury_groups!$A:$F,3,FALSE))=0,"",VLOOKUP($H5619,injury_groups!$A:$F,3,FALSE)))</f>
        <v/>
      </c>
      <c r="O5619" s="2">
        <f>IF(H5619="",0,VLOOKUP($H5619,injury_groups!$A:$F,4,FALSE))</f>
        <v>1</v>
      </c>
      <c r="P5619" s="2">
        <f>IF(H5619="",0,VLOOKUP($H5619,injury_groups!$A:$F,5,FALSE))</f>
        <v>0</v>
      </c>
      <c r="Q5619" s="4" t="str">
        <f>IF(H5619="","",IF(LEN(VLOOKUP($H5619,injury_groups!$A:$F,6,FALSE))=0,"",VLOOKUP($H5619,injury_groups!$A:$F,6,FALSE)))</f>
        <v/>
      </c>
    </row>
    <row r="5620" spans="1:17" x14ac:dyDescent="0.2">
      <c r="A5620" s="1">
        <v>285520</v>
      </c>
      <c r="B5620">
        <v>21761</v>
      </c>
      <c r="C5620" t="s">
        <v>1705</v>
      </c>
      <c r="D5620">
        <v>2021</v>
      </c>
      <c r="E5620">
        <v>15</v>
      </c>
      <c r="F5620">
        <v>14</v>
      </c>
      <c r="G5620">
        <v>21</v>
      </c>
      <c r="H5620" t="s">
        <v>1722</v>
      </c>
      <c r="I5620" t="s">
        <v>1841</v>
      </c>
      <c r="J5620" t="s">
        <v>1971</v>
      </c>
      <c r="K5620" t="b">
        <v>1</v>
      </c>
      <c r="L5620">
        <v>20</v>
      </c>
      <c r="M5620" s="2" t="str">
        <f>IF(H5620="","",IF(LEN(VLOOKUP($H5620,injury_groups!$A:$F,2,FALSE))=0,"",VLOOKUP($H5620,injury_groups!$A:$F,2,FALSE)))</f>
        <v xml:space="preserve">shoulder </v>
      </c>
      <c r="N5620" s="2" t="str">
        <f>IF(H5620="","",IF(LEN(VLOOKUP($H5620,injury_groups!$A:$F,3,FALSE))=0,"",VLOOKUP($H5620,injury_groups!$A:$F,3,FALSE)))</f>
        <v/>
      </c>
      <c r="O5620" s="2">
        <f>IF(H5620="",0,VLOOKUP($H5620,injury_groups!$A:$F,4,FALSE))</f>
        <v>1</v>
      </c>
      <c r="P5620" s="2">
        <f>IF(H5620="",0,VLOOKUP($H5620,injury_groups!$A:$F,5,FALSE))</f>
        <v>0</v>
      </c>
      <c r="Q5620" s="4" t="str">
        <f>IF(H5620="","",IF(LEN(VLOOKUP($H5620,injury_groups!$A:$F,6,FALSE))=0,"",VLOOKUP($H5620,injury_groups!$A:$F,6,FALSE)))</f>
        <v/>
      </c>
    </row>
    <row r="5621" spans="1:17" x14ac:dyDescent="0.2">
      <c r="A5621" s="1">
        <v>286513</v>
      </c>
      <c r="B5621">
        <v>21761</v>
      </c>
      <c r="C5621" t="s">
        <v>1705</v>
      </c>
      <c r="D5621">
        <v>2021</v>
      </c>
      <c r="E5621">
        <v>16</v>
      </c>
      <c r="F5621">
        <v>14</v>
      </c>
      <c r="G5621">
        <v>1</v>
      </c>
      <c r="H5621" t="s">
        <v>1722</v>
      </c>
      <c r="I5621" t="s">
        <v>1841</v>
      </c>
      <c r="J5621" t="s">
        <v>1977</v>
      </c>
      <c r="K5621" t="b">
        <v>1</v>
      </c>
      <c r="L5621">
        <v>21</v>
      </c>
      <c r="M5621" s="2" t="str">
        <f>IF(H5621="","",IF(LEN(VLOOKUP($H5621,injury_groups!$A:$F,2,FALSE))=0,"",VLOOKUP($H5621,injury_groups!$A:$F,2,FALSE)))</f>
        <v xml:space="preserve">shoulder </v>
      </c>
      <c r="N5621" s="2" t="str">
        <f>IF(H5621="","",IF(LEN(VLOOKUP($H5621,injury_groups!$A:$F,3,FALSE))=0,"",VLOOKUP($H5621,injury_groups!$A:$F,3,FALSE)))</f>
        <v/>
      </c>
      <c r="O5621" s="2">
        <f>IF(H5621="",0,VLOOKUP($H5621,injury_groups!$A:$F,4,FALSE))</f>
        <v>1</v>
      </c>
      <c r="P5621" s="2">
        <f>IF(H5621="",0,VLOOKUP($H5621,injury_groups!$A:$F,5,FALSE))</f>
        <v>0</v>
      </c>
      <c r="Q5621" s="4" t="str">
        <f>IF(H5621="","",IF(LEN(VLOOKUP($H5621,injury_groups!$A:$F,6,FALSE))=0,"",VLOOKUP($H5621,injury_groups!$A:$F,6,FALSE)))</f>
        <v/>
      </c>
    </row>
    <row r="5622" spans="1:17" x14ac:dyDescent="0.2">
      <c r="A5622" s="1">
        <v>287517</v>
      </c>
      <c r="B5622">
        <v>21761</v>
      </c>
      <c r="C5622" t="s">
        <v>1705</v>
      </c>
      <c r="D5622">
        <v>2021</v>
      </c>
      <c r="E5622">
        <v>17</v>
      </c>
      <c r="F5622">
        <v>14</v>
      </c>
      <c r="G5622">
        <v>25</v>
      </c>
      <c r="H5622" t="s">
        <v>1722</v>
      </c>
      <c r="I5622" t="s">
        <v>1841</v>
      </c>
      <c r="J5622" t="s">
        <v>1992</v>
      </c>
      <c r="K5622" t="b">
        <v>1</v>
      </c>
      <c r="L5622">
        <v>22</v>
      </c>
      <c r="M5622" s="2" t="str">
        <f>IF(H5622="","",IF(LEN(VLOOKUP($H5622,injury_groups!$A:$F,2,FALSE))=0,"",VLOOKUP($H5622,injury_groups!$A:$F,2,FALSE)))</f>
        <v xml:space="preserve">shoulder </v>
      </c>
      <c r="N5622" s="2" t="str">
        <f>IF(H5622="","",IF(LEN(VLOOKUP($H5622,injury_groups!$A:$F,3,FALSE))=0,"",VLOOKUP($H5622,injury_groups!$A:$F,3,FALSE)))</f>
        <v/>
      </c>
      <c r="O5622" s="2">
        <f>IF(H5622="",0,VLOOKUP($H5622,injury_groups!$A:$F,4,FALSE))</f>
        <v>1</v>
      </c>
      <c r="P5622" s="2">
        <f>IF(H5622="",0,VLOOKUP($H5622,injury_groups!$A:$F,5,FALSE))</f>
        <v>0</v>
      </c>
      <c r="Q5622" s="4" t="str">
        <f>IF(H5622="","",IF(LEN(VLOOKUP($H5622,injury_groups!$A:$F,6,FALSE))=0,"",VLOOKUP($H5622,injury_groups!$A:$F,6,FALSE)))</f>
        <v/>
      </c>
    </row>
    <row r="5623" spans="1:17" x14ac:dyDescent="0.2">
      <c r="A5623" s="1">
        <v>275079</v>
      </c>
      <c r="B5623">
        <v>21761</v>
      </c>
      <c r="C5623" t="s">
        <v>1706</v>
      </c>
      <c r="D5623">
        <v>2021</v>
      </c>
      <c r="E5623">
        <v>2</v>
      </c>
      <c r="F5623">
        <v>14</v>
      </c>
      <c r="G5623">
        <v>20</v>
      </c>
      <c r="H5623" t="s">
        <v>1722</v>
      </c>
      <c r="I5623" t="s">
        <v>1841</v>
      </c>
      <c r="J5623" t="s">
        <v>2028</v>
      </c>
      <c r="K5623" t="b">
        <v>1</v>
      </c>
      <c r="L5623">
        <v>2</v>
      </c>
      <c r="M5623" s="2" t="str">
        <f>IF(H5623="","",IF(LEN(VLOOKUP($H5623,injury_groups!$A:$F,2,FALSE))=0,"",VLOOKUP($H5623,injury_groups!$A:$F,2,FALSE)))</f>
        <v xml:space="preserve">shoulder </v>
      </c>
      <c r="N5623" s="2" t="str">
        <f>IF(H5623="","",IF(LEN(VLOOKUP($H5623,injury_groups!$A:$F,3,FALSE))=0,"",VLOOKUP($H5623,injury_groups!$A:$F,3,FALSE)))</f>
        <v/>
      </c>
      <c r="O5623" s="2">
        <f>IF(H5623="",0,VLOOKUP($H5623,injury_groups!$A:$F,4,FALSE))</f>
        <v>1</v>
      </c>
      <c r="P5623" s="2">
        <f>IF(H5623="",0,VLOOKUP($H5623,injury_groups!$A:$F,5,FALSE))</f>
        <v>0</v>
      </c>
      <c r="Q5623" s="4" t="str">
        <f>IF(H5623="","",IF(LEN(VLOOKUP($H5623,injury_groups!$A:$F,6,FALSE))=0,"",VLOOKUP($H5623,injury_groups!$A:$F,6,FALSE)))</f>
        <v/>
      </c>
    </row>
    <row r="5624" spans="1:17" x14ac:dyDescent="0.2">
      <c r="A5624" s="1">
        <v>275229</v>
      </c>
      <c r="B5624">
        <v>21761</v>
      </c>
      <c r="C5624" t="s">
        <v>1706</v>
      </c>
      <c r="D5624">
        <v>2021</v>
      </c>
      <c r="E5624">
        <v>3</v>
      </c>
      <c r="F5624">
        <v>14</v>
      </c>
      <c r="G5624">
        <v>11</v>
      </c>
      <c r="H5624" t="s">
        <v>1722</v>
      </c>
      <c r="I5624" t="s">
        <v>1841</v>
      </c>
      <c r="J5624" t="s">
        <v>2053</v>
      </c>
      <c r="K5624" t="b">
        <v>1</v>
      </c>
      <c r="L5624">
        <v>3</v>
      </c>
      <c r="M5624" s="2" t="str">
        <f>IF(H5624="","",IF(LEN(VLOOKUP($H5624,injury_groups!$A:$F,2,FALSE))=0,"",VLOOKUP($H5624,injury_groups!$A:$F,2,FALSE)))</f>
        <v xml:space="preserve">shoulder </v>
      </c>
      <c r="N5624" s="2" t="str">
        <f>IF(H5624="","",IF(LEN(VLOOKUP($H5624,injury_groups!$A:$F,3,FALSE))=0,"",VLOOKUP($H5624,injury_groups!$A:$F,3,FALSE)))</f>
        <v/>
      </c>
      <c r="O5624" s="2">
        <f>IF(H5624="",0,VLOOKUP($H5624,injury_groups!$A:$F,4,FALSE))</f>
        <v>1</v>
      </c>
      <c r="P5624" s="2">
        <f>IF(H5624="",0,VLOOKUP($H5624,injury_groups!$A:$F,5,FALSE))</f>
        <v>0</v>
      </c>
      <c r="Q5624" s="4" t="str">
        <f>IF(H5624="","",IF(LEN(VLOOKUP($H5624,injury_groups!$A:$F,6,FALSE))=0,"",VLOOKUP($H5624,injury_groups!$A:$F,6,FALSE)))</f>
        <v/>
      </c>
    </row>
    <row r="5625" spans="1:17" x14ac:dyDescent="0.2">
      <c r="A5625" s="1">
        <v>285117</v>
      </c>
      <c r="B5625">
        <v>21764</v>
      </c>
      <c r="C5625" t="s">
        <v>1705</v>
      </c>
      <c r="D5625">
        <v>2021</v>
      </c>
      <c r="E5625">
        <v>14</v>
      </c>
      <c r="F5625">
        <v>26</v>
      </c>
      <c r="H5625" t="s">
        <v>1710</v>
      </c>
      <c r="I5625" t="s">
        <v>1841</v>
      </c>
      <c r="J5625" t="s">
        <v>1962</v>
      </c>
      <c r="K5625" t="b">
        <v>1</v>
      </c>
      <c r="L5625">
        <v>19</v>
      </c>
      <c r="M5625" s="2" t="str">
        <f>IF(H5625="","",IF(LEN(VLOOKUP($H5625,injury_groups!$A:$F,2,FALSE))=0,"",VLOOKUP($H5625,injury_groups!$A:$F,2,FALSE)))</f>
        <v/>
      </c>
      <c r="N5625" s="2" t="str">
        <f>IF(H5625="","",IF(LEN(VLOOKUP($H5625,injury_groups!$A:$F,3,FALSE))=0,"",VLOOKUP($H5625,injury_groups!$A:$F,3,FALSE)))</f>
        <v/>
      </c>
      <c r="O5625" s="2">
        <f>IF(H5625="",0,VLOOKUP($H5625,injury_groups!$A:$F,4,FALSE))</f>
        <v>0</v>
      </c>
      <c r="P5625" s="2">
        <f>IF(H5625="",0,VLOOKUP($H5625,injury_groups!$A:$F,5,FALSE))</f>
        <v>1</v>
      </c>
      <c r="Q5625" s="4" t="str">
        <f>IF(H5625="","",IF(LEN(VLOOKUP($H5625,injury_groups!$A:$F,6,FALSE))=0,"",VLOOKUP($H5625,injury_groups!$A:$F,6,FALSE)))</f>
        <v/>
      </c>
    </row>
    <row r="5626" spans="1:17" x14ac:dyDescent="0.2">
      <c r="A5626" s="1">
        <v>276936</v>
      </c>
      <c r="B5626">
        <v>21765</v>
      </c>
      <c r="C5626" t="s">
        <v>1705</v>
      </c>
      <c r="D5626">
        <v>2021</v>
      </c>
      <c r="E5626">
        <v>3</v>
      </c>
      <c r="F5626">
        <v>31</v>
      </c>
      <c r="G5626">
        <v>12</v>
      </c>
      <c r="H5626" t="s">
        <v>1715</v>
      </c>
      <c r="I5626" t="s">
        <v>1841</v>
      </c>
      <c r="J5626" t="s">
        <v>1871</v>
      </c>
      <c r="K5626" t="b">
        <v>1</v>
      </c>
      <c r="L5626">
        <v>8</v>
      </c>
      <c r="M5626" s="2" t="str">
        <f>IF(H5626="","",IF(LEN(VLOOKUP($H5626,injury_groups!$A:$F,2,FALSE))=0,"",VLOOKUP($H5626,injury_groups!$A:$F,2,FALSE)))</f>
        <v xml:space="preserve">ankle </v>
      </c>
      <c r="N5626" s="2" t="str">
        <f>IF(H5626="","",IF(LEN(VLOOKUP($H5626,injury_groups!$A:$F,3,FALSE))=0,"",VLOOKUP($H5626,injury_groups!$A:$F,3,FALSE)))</f>
        <v/>
      </c>
      <c r="O5626" s="2">
        <f>IF(H5626="",0,VLOOKUP($H5626,injury_groups!$A:$F,4,FALSE))</f>
        <v>1</v>
      </c>
      <c r="P5626" s="2">
        <f>IF(H5626="",0,VLOOKUP($H5626,injury_groups!$A:$F,5,FALSE))</f>
        <v>0</v>
      </c>
      <c r="Q5626" s="4" t="str">
        <f>IF(H5626="","",IF(LEN(VLOOKUP($H5626,injury_groups!$A:$F,6,FALSE))=0,"",VLOOKUP($H5626,injury_groups!$A:$F,6,FALSE)))</f>
        <v/>
      </c>
    </row>
    <row r="5627" spans="1:17" x14ac:dyDescent="0.2">
      <c r="A5627" s="1">
        <v>277589</v>
      </c>
      <c r="B5627">
        <v>21765</v>
      </c>
      <c r="C5627" t="s">
        <v>1705</v>
      </c>
      <c r="D5627">
        <v>2021</v>
      </c>
      <c r="E5627">
        <v>4</v>
      </c>
      <c r="F5627">
        <v>31</v>
      </c>
      <c r="G5627">
        <v>30</v>
      </c>
      <c r="H5627" t="s">
        <v>1715</v>
      </c>
      <c r="I5627" t="s">
        <v>1841</v>
      </c>
      <c r="J5627" t="s">
        <v>1873</v>
      </c>
      <c r="K5627" t="b">
        <v>1</v>
      </c>
      <c r="L5627">
        <v>9</v>
      </c>
      <c r="M5627" s="2" t="str">
        <f>IF(H5627="","",IF(LEN(VLOOKUP($H5627,injury_groups!$A:$F,2,FALSE))=0,"",VLOOKUP($H5627,injury_groups!$A:$F,2,FALSE)))</f>
        <v xml:space="preserve">ankle </v>
      </c>
      <c r="N5627" s="2" t="str">
        <f>IF(H5627="","",IF(LEN(VLOOKUP($H5627,injury_groups!$A:$F,3,FALSE))=0,"",VLOOKUP($H5627,injury_groups!$A:$F,3,FALSE)))</f>
        <v/>
      </c>
      <c r="O5627" s="2">
        <f>IF(H5627="",0,VLOOKUP($H5627,injury_groups!$A:$F,4,FALSE))</f>
        <v>1</v>
      </c>
      <c r="P5627" s="2">
        <f>IF(H5627="",0,VLOOKUP($H5627,injury_groups!$A:$F,5,FALSE))</f>
        <v>0</v>
      </c>
      <c r="Q5627" s="4" t="str">
        <f>IF(H5627="","",IF(LEN(VLOOKUP($H5627,injury_groups!$A:$F,6,FALSE))=0,"",VLOOKUP($H5627,injury_groups!$A:$F,6,FALSE)))</f>
        <v/>
      </c>
    </row>
    <row r="5628" spans="1:17" x14ac:dyDescent="0.2">
      <c r="A5628" s="1">
        <v>278259</v>
      </c>
      <c r="B5628">
        <v>21765</v>
      </c>
      <c r="C5628" t="s">
        <v>1705</v>
      </c>
      <c r="D5628">
        <v>2021</v>
      </c>
      <c r="E5628">
        <v>5</v>
      </c>
      <c r="F5628">
        <v>31</v>
      </c>
      <c r="G5628">
        <v>1</v>
      </c>
      <c r="H5628" t="s">
        <v>1715</v>
      </c>
      <c r="I5628" t="s">
        <v>1841</v>
      </c>
      <c r="J5628" t="s">
        <v>1880</v>
      </c>
      <c r="K5628" t="b">
        <v>1</v>
      </c>
      <c r="L5628">
        <v>10</v>
      </c>
      <c r="M5628" s="2" t="str">
        <f>IF(H5628="","",IF(LEN(VLOOKUP($H5628,injury_groups!$A:$F,2,FALSE))=0,"",VLOOKUP($H5628,injury_groups!$A:$F,2,FALSE)))</f>
        <v xml:space="preserve">ankle </v>
      </c>
      <c r="N5628" s="2" t="str">
        <f>IF(H5628="","",IF(LEN(VLOOKUP($H5628,injury_groups!$A:$F,3,FALSE))=0,"",VLOOKUP($H5628,injury_groups!$A:$F,3,FALSE)))</f>
        <v/>
      </c>
      <c r="O5628" s="2">
        <f>IF(H5628="",0,VLOOKUP($H5628,injury_groups!$A:$F,4,FALSE))</f>
        <v>1</v>
      </c>
      <c r="P5628" s="2">
        <f>IF(H5628="",0,VLOOKUP($H5628,injury_groups!$A:$F,5,FALSE))</f>
        <v>0</v>
      </c>
      <c r="Q5628" s="4" t="str">
        <f>IF(H5628="","",IF(LEN(VLOOKUP($H5628,injury_groups!$A:$F,6,FALSE))=0,"",VLOOKUP($H5628,injury_groups!$A:$F,6,FALSE)))</f>
        <v/>
      </c>
    </row>
    <row r="5629" spans="1:17" x14ac:dyDescent="0.2">
      <c r="A5629" s="1">
        <v>278958</v>
      </c>
      <c r="B5629">
        <v>21765</v>
      </c>
      <c r="C5629" t="s">
        <v>1705</v>
      </c>
      <c r="D5629">
        <v>2021</v>
      </c>
      <c r="E5629">
        <v>6</v>
      </c>
      <c r="F5629">
        <v>31</v>
      </c>
      <c r="H5629" t="s">
        <v>1715</v>
      </c>
      <c r="I5629" t="s">
        <v>1843</v>
      </c>
      <c r="J5629" t="s">
        <v>1888</v>
      </c>
      <c r="K5629" t="b">
        <v>0</v>
      </c>
      <c r="L5629">
        <v>11</v>
      </c>
      <c r="M5629" s="2" t="str">
        <f>IF(H5629="","",IF(LEN(VLOOKUP($H5629,injury_groups!$A:$F,2,FALSE))=0,"",VLOOKUP($H5629,injury_groups!$A:$F,2,FALSE)))</f>
        <v xml:space="preserve">ankle </v>
      </c>
      <c r="N5629" s="2" t="str">
        <f>IF(H5629="","",IF(LEN(VLOOKUP($H5629,injury_groups!$A:$F,3,FALSE))=0,"",VLOOKUP($H5629,injury_groups!$A:$F,3,FALSE)))</f>
        <v/>
      </c>
      <c r="O5629" s="2">
        <f>IF(H5629="",0,VLOOKUP($H5629,injury_groups!$A:$F,4,FALSE))</f>
        <v>1</v>
      </c>
      <c r="P5629" s="2">
        <f>IF(H5629="",0,VLOOKUP($H5629,injury_groups!$A:$F,5,FALSE))</f>
        <v>0</v>
      </c>
      <c r="Q5629" s="4" t="str">
        <f>IF(H5629="","",IF(LEN(VLOOKUP($H5629,injury_groups!$A:$F,6,FALSE))=0,"",VLOOKUP($H5629,injury_groups!$A:$F,6,FALSE)))</f>
        <v/>
      </c>
    </row>
    <row r="5630" spans="1:17" x14ac:dyDescent="0.2">
      <c r="A5630" s="1">
        <v>281952</v>
      </c>
      <c r="B5630">
        <v>21765</v>
      </c>
      <c r="C5630" t="s">
        <v>1705</v>
      </c>
      <c r="D5630">
        <v>2021</v>
      </c>
      <c r="E5630">
        <v>10</v>
      </c>
      <c r="F5630">
        <v>31</v>
      </c>
      <c r="G5630">
        <v>32</v>
      </c>
      <c r="H5630" t="s">
        <v>1715</v>
      </c>
      <c r="I5630" t="s">
        <v>1841</v>
      </c>
      <c r="J5630" t="s">
        <v>1927</v>
      </c>
      <c r="K5630" t="b">
        <v>1</v>
      </c>
      <c r="L5630">
        <v>15</v>
      </c>
      <c r="M5630" s="2" t="str">
        <f>IF(H5630="","",IF(LEN(VLOOKUP($H5630,injury_groups!$A:$F,2,FALSE))=0,"",VLOOKUP($H5630,injury_groups!$A:$F,2,FALSE)))</f>
        <v xml:space="preserve">ankle </v>
      </c>
      <c r="N5630" s="2" t="str">
        <f>IF(H5630="","",IF(LEN(VLOOKUP($H5630,injury_groups!$A:$F,3,FALSE))=0,"",VLOOKUP($H5630,injury_groups!$A:$F,3,FALSE)))</f>
        <v/>
      </c>
      <c r="O5630" s="2">
        <f>IF(H5630="",0,VLOOKUP($H5630,injury_groups!$A:$F,4,FALSE))</f>
        <v>1</v>
      </c>
      <c r="P5630" s="2">
        <f>IF(H5630="",0,VLOOKUP($H5630,injury_groups!$A:$F,5,FALSE))</f>
        <v>0</v>
      </c>
      <c r="Q5630" s="4" t="str">
        <f>IF(H5630="","",IF(LEN(VLOOKUP($H5630,injury_groups!$A:$F,6,FALSE))=0,"",VLOOKUP($H5630,injury_groups!$A:$F,6,FALSE)))</f>
        <v/>
      </c>
    </row>
    <row r="5631" spans="1:17" x14ac:dyDescent="0.2">
      <c r="A5631" s="1">
        <v>282533</v>
      </c>
      <c r="B5631">
        <v>21765</v>
      </c>
      <c r="C5631" t="s">
        <v>1705</v>
      </c>
      <c r="D5631">
        <v>2021</v>
      </c>
      <c r="E5631">
        <v>11</v>
      </c>
      <c r="F5631">
        <v>31</v>
      </c>
      <c r="G5631">
        <v>15</v>
      </c>
      <c r="H5631" t="s">
        <v>1715</v>
      </c>
      <c r="I5631" t="s">
        <v>1841</v>
      </c>
      <c r="J5631" t="s">
        <v>1930</v>
      </c>
      <c r="K5631" t="b">
        <v>1</v>
      </c>
      <c r="L5631">
        <v>16</v>
      </c>
      <c r="M5631" s="2" t="str">
        <f>IF(H5631="","",IF(LEN(VLOOKUP($H5631,injury_groups!$A:$F,2,FALSE))=0,"",VLOOKUP($H5631,injury_groups!$A:$F,2,FALSE)))</f>
        <v xml:space="preserve">ankle </v>
      </c>
      <c r="N5631" s="2" t="str">
        <f>IF(H5631="","",IF(LEN(VLOOKUP($H5631,injury_groups!$A:$F,3,FALSE))=0,"",VLOOKUP($H5631,injury_groups!$A:$F,3,FALSE)))</f>
        <v/>
      </c>
      <c r="O5631" s="2">
        <f>IF(H5631="",0,VLOOKUP($H5631,injury_groups!$A:$F,4,FALSE))</f>
        <v>1</v>
      </c>
      <c r="P5631" s="2">
        <f>IF(H5631="",0,VLOOKUP($H5631,injury_groups!$A:$F,5,FALSE))</f>
        <v>0</v>
      </c>
      <c r="Q5631" s="4" t="str">
        <f>IF(H5631="","",IF(LEN(VLOOKUP($H5631,injury_groups!$A:$F,6,FALSE))=0,"",VLOOKUP($H5631,injury_groups!$A:$F,6,FALSE)))</f>
        <v/>
      </c>
    </row>
    <row r="5632" spans="1:17" x14ac:dyDescent="0.2">
      <c r="A5632" s="1">
        <v>283280</v>
      </c>
      <c r="B5632">
        <v>21765</v>
      </c>
      <c r="C5632" t="s">
        <v>1705</v>
      </c>
      <c r="D5632">
        <v>2021</v>
      </c>
      <c r="E5632">
        <v>12</v>
      </c>
      <c r="F5632">
        <v>31</v>
      </c>
      <c r="G5632">
        <v>20</v>
      </c>
      <c r="H5632" t="s">
        <v>1715</v>
      </c>
      <c r="I5632" t="s">
        <v>1841</v>
      </c>
      <c r="J5632" t="s">
        <v>1945</v>
      </c>
      <c r="K5632" t="b">
        <v>1</v>
      </c>
      <c r="L5632">
        <v>17</v>
      </c>
      <c r="M5632" s="2" t="str">
        <f>IF(H5632="","",IF(LEN(VLOOKUP($H5632,injury_groups!$A:$F,2,FALSE))=0,"",VLOOKUP($H5632,injury_groups!$A:$F,2,FALSE)))</f>
        <v xml:space="preserve">ankle </v>
      </c>
      <c r="N5632" s="2" t="str">
        <f>IF(H5632="","",IF(LEN(VLOOKUP($H5632,injury_groups!$A:$F,3,FALSE))=0,"",VLOOKUP($H5632,injury_groups!$A:$F,3,FALSE)))</f>
        <v/>
      </c>
      <c r="O5632" s="2">
        <f>IF(H5632="",0,VLOOKUP($H5632,injury_groups!$A:$F,4,FALSE))</f>
        <v>1</v>
      </c>
      <c r="P5632" s="2">
        <f>IF(H5632="",0,VLOOKUP($H5632,injury_groups!$A:$F,5,FALSE))</f>
        <v>0</v>
      </c>
      <c r="Q5632" s="4" t="str">
        <f>IF(H5632="","",IF(LEN(VLOOKUP($H5632,injury_groups!$A:$F,6,FALSE))=0,"",VLOOKUP($H5632,injury_groups!$A:$F,6,FALSE)))</f>
        <v/>
      </c>
    </row>
    <row r="5633" spans="1:17" x14ac:dyDescent="0.2">
      <c r="A5633" s="1">
        <v>278792</v>
      </c>
      <c r="B5633">
        <v>21769</v>
      </c>
      <c r="C5633" t="s">
        <v>1705</v>
      </c>
      <c r="D5633">
        <v>2021</v>
      </c>
      <c r="E5633">
        <v>6</v>
      </c>
      <c r="F5633">
        <v>16</v>
      </c>
      <c r="G5633">
        <v>35</v>
      </c>
      <c r="H5633" t="s">
        <v>1709</v>
      </c>
      <c r="I5633" t="s">
        <v>1841</v>
      </c>
      <c r="J5633" t="s">
        <v>1889</v>
      </c>
      <c r="K5633" t="b">
        <v>1</v>
      </c>
      <c r="L5633">
        <v>11</v>
      </c>
      <c r="M5633" s="2" t="str">
        <f>IF(H5633="","",IF(LEN(VLOOKUP($H5633,injury_groups!$A:$F,2,FALSE))=0,"",VLOOKUP($H5633,injury_groups!$A:$F,2,FALSE)))</f>
        <v>knee</v>
      </c>
      <c r="N5633" s="2" t="str">
        <f>IF(H5633="","",IF(LEN(VLOOKUP($H5633,injury_groups!$A:$F,3,FALSE))=0,"",VLOOKUP($H5633,injury_groups!$A:$F,3,FALSE)))</f>
        <v/>
      </c>
      <c r="O5633" s="2">
        <f>IF(H5633="",0,VLOOKUP($H5633,injury_groups!$A:$F,4,FALSE))</f>
        <v>1</v>
      </c>
      <c r="P5633" s="2">
        <f>IF(H5633="",0,VLOOKUP($H5633,injury_groups!$A:$F,5,FALSE))</f>
        <v>0</v>
      </c>
      <c r="Q5633" s="4" t="str">
        <f>IF(H5633="","",IF(LEN(VLOOKUP($H5633,injury_groups!$A:$F,6,FALSE))=0,"",VLOOKUP($H5633,injury_groups!$A:$F,6,FALSE)))</f>
        <v/>
      </c>
    </row>
    <row r="5634" spans="1:17" x14ac:dyDescent="0.2">
      <c r="A5634" s="1">
        <v>279515</v>
      </c>
      <c r="B5634">
        <v>21769</v>
      </c>
      <c r="C5634" t="s">
        <v>1705</v>
      </c>
      <c r="D5634">
        <v>2021</v>
      </c>
      <c r="E5634">
        <v>7</v>
      </c>
      <c r="F5634">
        <v>16</v>
      </c>
      <c r="G5634">
        <v>34</v>
      </c>
      <c r="H5634" t="s">
        <v>1709</v>
      </c>
      <c r="I5634" t="s">
        <v>1841</v>
      </c>
      <c r="J5634" t="s">
        <v>1898</v>
      </c>
      <c r="K5634" t="b">
        <v>1</v>
      </c>
      <c r="L5634">
        <v>12</v>
      </c>
      <c r="M5634" s="2" t="str">
        <f>IF(H5634="","",IF(LEN(VLOOKUP($H5634,injury_groups!$A:$F,2,FALSE))=0,"",VLOOKUP($H5634,injury_groups!$A:$F,2,FALSE)))</f>
        <v>knee</v>
      </c>
      <c r="N5634" s="2" t="str">
        <f>IF(H5634="","",IF(LEN(VLOOKUP($H5634,injury_groups!$A:$F,3,FALSE))=0,"",VLOOKUP($H5634,injury_groups!$A:$F,3,FALSE)))</f>
        <v/>
      </c>
      <c r="O5634" s="2">
        <f>IF(H5634="",0,VLOOKUP($H5634,injury_groups!$A:$F,4,FALSE))</f>
        <v>1</v>
      </c>
      <c r="P5634" s="2">
        <f>IF(H5634="",0,VLOOKUP($H5634,injury_groups!$A:$F,5,FALSE))</f>
        <v>0</v>
      </c>
      <c r="Q5634" s="4" t="str">
        <f>IF(H5634="","",IF(LEN(VLOOKUP($H5634,injury_groups!$A:$F,6,FALSE))=0,"",VLOOKUP($H5634,injury_groups!$A:$F,6,FALSE)))</f>
        <v/>
      </c>
    </row>
    <row r="5635" spans="1:17" x14ac:dyDescent="0.2">
      <c r="A5635" s="1">
        <v>280197</v>
      </c>
      <c r="B5635">
        <v>21769</v>
      </c>
      <c r="C5635" t="s">
        <v>1705</v>
      </c>
      <c r="D5635">
        <v>2021</v>
      </c>
      <c r="E5635">
        <v>8</v>
      </c>
      <c r="F5635">
        <v>16</v>
      </c>
      <c r="G5635">
        <v>23</v>
      </c>
      <c r="H5635" t="s">
        <v>1709</v>
      </c>
      <c r="I5635" t="s">
        <v>1841</v>
      </c>
      <c r="J5635" t="s">
        <v>1911</v>
      </c>
      <c r="K5635" t="b">
        <v>1</v>
      </c>
      <c r="L5635">
        <v>13</v>
      </c>
      <c r="M5635" s="2" t="str">
        <f>IF(H5635="","",IF(LEN(VLOOKUP($H5635,injury_groups!$A:$F,2,FALSE))=0,"",VLOOKUP($H5635,injury_groups!$A:$F,2,FALSE)))</f>
        <v>knee</v>
      </c>
      <c r="N5635" s="2" t="str">
        <f>IF(H5635="","",IF(LEN(VLOOKUP($H5635,injury_groups!$A:$F,3,FALSE))=0,"",VLOOKUP($H5635,injury_groups!$A:$F,3,FALSE)))</f>
        <v/>
      </c>
      <c r="O5635" s="2">
        <f>IF(H5635="",0,VLOOKUP($H5635,injury_groups!$A:$F,4,FALSE))</f>
        <v>1</v>
      </c>
      <c r="P5635" s="2">
        <f>IF(H5635="",0,VLOOKUP($H5635,injury_groups!$A:$F,5,FALSE))</f>
        <v>0</v>
      </c>
      <c r="Q5635" s="4" t="str">
        <f>IF(H5635="","",IF(LEN(VLOOKUP($H5635,injury_groups!$A:$F,6,FALSE))=0,"",VLOOKUP($H5635,injury_groups!$A:$F,6,FALSE)))</f>
        <v/>
      </c>
    </row>
    <row r="5636" spans="1:17" x14ac:dyDescent="0.2">
      <c r="A5636" s="1">
        <v>280907</v>
      </c>
      <c r="B5636">
        <v>21769</v>
      </c>
      <c r="C5636" t="s">
        <v>1705</v>
      </c>
      <c r="D5636">
        <v>2021</v>
      </c>
      <c r="E5636">
        <v>9</v>
      </c>
      <c r="F5636">
        <v>16</v>
      </c>
      <c r="G5636">
        <v>12</v>
      </c>
      <c r="H5636" t="s">
        <v>1709</v>
      </c>
      <c r="I5636" t="s">
        <v>1841</v>
      </c>
      <c r="J5636" t="s">
        <v>1912</v>
      </c>
      <c r="K5636" t="b">
        <v>1</v>
      </c>
      <c r="L5636">
        <v>14</v>
      </c>
      <c r="M5636" s="2" t="str">
        <f>IF(H5636="","",IF(LEN(VLOOKUP($H5636,injury_groups!$A:$F,2,FALSE))=0,"",VLOOKUP($H5636,injury_groups!$A:$F,2,FALSE)))</f>
        <v>knee</v>
      </c>
      <c r="N5636" s="2" t="str">
        <f>IF(H5636="","",IF(LEN(VLOOKUP($H5636,injury_groups!$A:$F,3,FALSE))=0,"",VLOOKUP($H5636,injury_groups!$A:$F,3,FALSE)))</f>
        <v/>
      </c>
      <c r="O5636" s="2">
        <f>IF(H5636="",0,VLOOKUP($H5636,injury_groups!$A:$F,4,FALSE))</f>
        <v>1</v>
      </c>
      <c r="P5636" s="2">
        <f>IF(H5636="",0,VLOOKUP($H5636,injury_groups!$A:$F,5,FALSE))</f>
        <v>0</v>
      </c>
      <c r="Q5636" s="4" t="str">
        <f>IF(H5636="","",IF(LEN(VLOOKUP($H5636,injury_groups!$A:$F,6,FALSE))=0,"",VLOOKUP($H5636,injury_groups!$A:$F,6,FALSE)))</f>
        <v/>
      </c>
    </row>
    <row r="5637" spans="1:17" x14ac:dyDescent="0.2">
      <c r="A5637" s="1">
        <v>281593</v>
      </c>
      <c r="B5637">
        <v>21769</v>
      </c>
      <c r="C5637" t="s">
        <v>1705</v>
      </c>
      <c r="D5637">
        <v>2021</v>
      </c>
      <c r="E5637">
        <v>10</v>
      </c>
      <c r="F5637">
        <v>16</v>
      </c>
      <c r="G5637">
        <v>25</v>
      </c>
      <c r="H5637" t="s">
        <v>1709</v>
      </c>
      <c r="I5637" t="s">
        <v>1843</v>
      </c>
      <c r="J5637" t="s">
        <v>1926</v>
      </c>
      <c r="K5637" t="b">
        <v>0</v>
      </c>
      <c r="L5637">
        <v>15</v>
      </c>
      <c r="M5637" s="2" t="str">
        <f>IF(H5637="","",IF(LEN(VLOOKUP($H5637,injury_groups!$A:$F,2,FALSE))=0,"",VLOOKUP($H5637,injury_groups!$A:$F,2,FALSE)))</f>
        <v>knee</v>
      </c>
      <c r="N5637" s="2" t="str">
        <f>IF(H5637="","",IF(LEN(VLOOKUP($H5637,injury_groups!$A:$F,3,FALSE))=0,"",VLOOKUP($H5637,injury_groups!$A:$F,3,FALSE)))</f>
        <v/>
      </c>
      <c r="O5637" s="2">
        <f>IF(H5637="",0,VLOOKUP($H5637,injury_groups!$A:$F,4,FALSE))</f>
        <v>1</v>
      </c>
      <c r="P5637" s="2">
        <f>IF(H5637="",0,VLOOKUP($H5637,injury_groups!$A:$F,5,FALSE))</f>
        <v>0</v>
      </c>
      <c r="Q5637" s="4" t="str">
        <f>IF(H5637="","",IF(LEN(VLOOKUP($H5637,injury_groups!$A:$F,6,FALSE))=0,"",VLOOKUP($H5637,injury_groups!$A:$F,6,FALSE)))</f>
        <v/>
      </c>
    </row>
    <row r="5638" spans="1:17" x14ac:dyDescent="0.2">
      <c r="A5638" s="1">
        <v>287518</v>
      </c>
      <c r="B5638">
        <v>21769</v>
      </c>
      <c r="C5638" t="s">
        <v>1705</v>
      </c>
      <c r="D5638">
        <v>2021</v>
      </c>
      <c r="E5638">
        <v>17</v>
      </c>
      <c r="F5638">
        <v>16</v>
      </c>
      <c r="G5638">
        <v>7</v>
      </c>
      <c r="H5638" t="s">
        <v>1722</v>
      </c>
      <c r="I5638" t="s">
        <v>1841</v>
      </c>
      <c r="J5638" t="s">
        <v>1992</v>
      </c>
      <c r="K5638" t="b">
        <v>1</v>
      </c>
      <c r="L5638">
        <v>22</v>
      </c>
      <c r="M5638" s="2" t="str">
        <f>IF(H5638="","",IF(LEN(VLOOKUP($H5638,injury_groups!$A:$F,2,FALSE))=0,"",VLOOKUP($H5638,injury_groups!$A:$F,2,FALSE)))</f>
        <v xml:space="preserve">shoulder </v>
      </c>
      <c r="N5638" s="2" t="str">
        <f>IF(H5638="","",IF(LEN(VLOOKUP($H5638,injury_groups!$A:$F,3,FALSE))=0,"",VLOOKUP($H5638,injury_groups!$A:$F,3,FALSE)))</f>
        <v/>
      </c>
      <c r="O5638" s="2">
        <f>IF(H5638="",0,VLOOKUP($H5638,injury_groups!$A:$F,4,FALSE))</f>
        <v>1</v>
      </c>
      <c r="P5638" s="2">
        <f>IF(H5638="",0,VLOOKUP($H5638,injury_groups!$A:$F,5,FALSE))</f>
        <v>0</v>
      </c>
      <c r="Q5638" s="4" t="str">
        <f>IF(H5638="","",IF(LEN(VLOOKUP($H5638,injury_groups!$A:$F,6,FALSE))=0,"",VLOOKUP($H5638,injury_groups!$A:$F,6,FALSE)))</f>
        <v/>
      </c>
    </row>
    <row r="5639" spans="1:17" x14ac:dyDescent="0.2">
      <c r="A5639" s="1">
        <v>289582</v>
      </c>
      <c r="B5639">
        <v>21769</v>
      </c>
      <c r="C5639" t="s">
        <v>1707</v>
      </c>
      <c r="D5639">
        <v>2021</v>
      </c>
      <c r="E5639">
        <v>1</v>
      </c>
      <c r="F5639">
        <v>16</v>
      </c>
      <c r="G5639">
        <v>28</v>
      </c>
      <c r="H5639" t="s">
        <v>1722</v>
      </c>
      <c r="I5639" t="s">
        <v>1841</v>
      </c>
      <c r="J5639" t="s">
        <v>2065</v>
      </c>
      <c r="K5639" t="b">
        <v>1</v>
      </c>
      <c r="L5639">
        <v>23</v>
      </c>
      <c r="M5639" s="2" t="str">
        <f>IF(H5639="","",IF(LEN(VLOOKUP($H5639,injury_groups!$A:$F,2,FALSE))=0,"",VLOOKUP($H5639,injury_groups!$A:$F,2,FALSE)))</f>
        <v xml:space="preserve">shoulder </v>
      </c>
      <c r="N5639" s="2" t="str">
        <f>IF(H5639="","",IF(LEN(VLOOKUP($H5639,injury_groups!$A:$F,3,FALSE))=0,"",VLOOKUP($H5639,injury_groups!$A:$F,3,FALSE)))</f>
        <v/>
      </c>
      <c r="O5639" s="2">
        <f>IF(H5639="",0,VLOOKUP($H5639,injury_groups!$A:$F,4,FALSE))</f>
        <v>1</v>
      </c>
      <c r="P5639" s="2">
        <f>IF(H5639="",0,VLOOKUP($H5639,injury_groups!$A:$F,5,FALSE))</f>
        <v>0</v>
      </c>
      <c r="Q5639" s="4" t="str">
        <f>IF(H5639="","",IF(LEN(VLOOKUP($H5639,injury_groups!$A:$F,6,FALSE))=0,"",VLOOKUP($H5639,injury_groups!$A:$F,6,FALSE)))</f>
        <v/>
      </c>
    </row>
    <row r="5640" spans="1:17" x14ac:dyDescent="0.2">
      <c r="A5640" s="1">
        <v>284327</v>
      </c>
      <c r="B5640">
        <v>21771</v>
      </c>
      <c r="C5640" t="s">
        <v>1705</v>
      </c>
      <c r="D5640">
        <v>2021</v>
      </c>
      <c r="E5640">
        <v>13</v>
      </c>
      <c r="F5640">
        <v>21</v>
      </c>
      <c r="G5640">
        <v>4</v>
      </c>
      <c r="H5640" t="s">
        <v>1719</v>
      </c>
      <c r="I5640" t="s">
        <v>1841</v>
      </c>
      <c r="J5640" t="s">
        <v>1949</v>
      </c>
      <c r="K5640" t="b">
        <v>1</v>
      </c>
      <c r="L5640">
        <v>18</v>
      </c>
      <c r="M5640" s="2" t="str">
        <f>IF(H5640="","",IF(LEN(VLOOKUP($H5640,injury_groups!$A:$F,2,FALSE))=0,"",VLOOKUP($H5640,injury_groups!$A:$F,2,FALSE)))</f>
        <v/>
      </c>
      <c r="N5640" s="2" t="str">
        <f>IF(H5640="","",IF(LEN(VLOOKUP($H5640,injury_groups!$A:$F,3,FALSE))=0,"",VLOOKUP($H5640,injury_groups!$A:$F,3,FALSE)))</f>
        <v/>
      </c>
      <c r="O5640" s="2">
        <f>IF(H5640="",0,VLOOKUP($H5640,injury_groups!$A:$F,4,FALSE))</f>
        <v>0</v>
      </c>
      <c r="P5640" s="2">
        <f>IF(H5640="",0,VLOOKUP($H5640,injury_groups!$A:$F,5,FALSE))</f>
        <v>0</v>
      </c>
      <c r="Q5640" s="4" t="str">
        <f>IF(H5640="","",IF(LEN(VLOOKUP($H5640,injury_groups!$A:$F,6,FALSE))=0,"",VLOOKUP($H5640,injury_groups!$A:$F,6,FALSE)))</f>
        <v/>
      </c>
    </row>
    <row r="5641" spans="1:17" x14ac:dyDescent="0.2">
      <c r="A5641" s="1">
        <v>274186</v>
      </c>
      <c r="B5641">
        <v>21771</v>
      </c>
      <c r="C5641" t="s">
        <v>1706</v>
      </c>
      <c r="D5641">
        <v>2021</v>
      </c>
      <c r="E5641">
        <v>0</v>
      </c>
      <c r="F5641">
        <v>21</v>
      </c>
      <c r="H5641" t="s">
        <v>1710</v>
      </c>
      <c r="I5641" t="s">
        <v>1841</v>
      </c>
      <c r="J5641" t="s">
        <v>1998</v>
      </c>
      <c r="K5641" t="b">
        <v>1</v>
      </c>
      <c r="L5641">
        <v>0</v>
      </c>
      <c r="M5641" s="2" t="str">
        <f>IF(H5641="","",IF(LEN(VLOOKUP($H5641,injury_groups!$A:$F,2,FALSE))=0,"",VLOOKUP($H5641,injury_groups!$A:$F,2,FALSE)))</f>
        <v/>
      </c>
      <c r="N5641" s="2" t="str">
        <f>IF(H5641="","",IF(LEN(VLOOKUP($H5641,injury_groups!$A:$F,3,FALSE))=0,"",VLOOKUP($H5641,injury_groups!$A:$F,3,FALSE)))</f>
        <v/>
      </c>
      <c r="O5641" s="2">
        <f>IF(H5641="",0,VLOOKUP($H5641,injury_groups!$A:$F,4,FALSE))</f>
        <v>0</v>
      </c>
      <c r="P5641" s="2">
        <f>IF(H5641="",0,VLOOKUP($H5641,injury_groups!$A:$F,5,FALSE))</f>
        <v>1</v>
      </c>
      <c r="Q5641" s="4" t="str">
        <f>IF(H5641="","",IF(LEN(VLOOKUP($H5641,injury_groups!$A:$F,6,FALSE))=0,"",VLOOKUP($H5641,injury_groups!$A:$F,6,FALSE)))</f>
        <v/>
      </c>
    </row>
    <row r="5642" spans="1:17" x14ac:dyDescent="0.2">
      <c r="A5642" s="1">
        <v>277756</v>
      </c>
      <c r="B5642">
        <v>21773</v>
      </c>
      <c r="C5642" t="s">
        <v>1705</v>
      </c>
      <c r="D5642">
        <v>2021</v>
      </c>
      <c r="E5642">
        <v>4</v>
      </c>
      <c r="F5642">
        <v>1</v>
      </c>
      <c r="G5642">
        <v>32</v>
      </c>
      <c r="H5642" t="s">
        <v>1720</v>
      </c>
      <c r="I5642" t="s">
        <v>1841</v>
      </c>
      <c r="J5642" t="s">
        <v>1873</v>
      </c>
      <c r="K5642" t="b">
        <v>1</v>
      </c>
      <c r="L5642">
        <v>9</v>
      </c>
      <c r="M5642" s="2" t="str">
        <f>IF(H5642="","",IF(LEN(VLOOKUP($H5642,injury_groups!$A:$F,2,FALSE))=0,"",VLOOKUP($H5642,injury_groups!$A:$F,2,FALSE)))</f>
        <v>hamstring</v>
      </c>
      <c r="N5642" s="2" t="str">
        <f>IF(H5642="","",IF(LEN(VLOOKUP($H5642,injury_groups!$A:$F,3,FALSE))=0,"",VLOOKUP($H5642,injury_groups!$A:$F,3,FALSE)))</f>
        <v/>
      </c>
      <c r="O5642" s="2">
        <f>IF(H5642="",0,VLOOKUP($H5642,injury_groups!$A:$F,4,FALSE))</f>
        <v>1</v>
      </c>
      <c r="P5642" s="2">
        <f>IF(H5642="",0,VLOOKUP($H5642,injury_groups!$A:$F,5,FALSE))</f>
        <v>0</v>
      </c>
      <c r="Q5642" s="4" t="str">
        <f>IF(H5642="","",IF(LEN(VLOOKUP($H5642,injury_groups!$A:$F,6,FALSE))=0,"",VLOOKUP($H5642,injury_groups!$A:$F,6,FALSE)))</f>
        <v/>
      </c>
    </row>
    <row r="5643" spans="1:17" x14ac:dyDescent="0.2">
      <c r="A5643" s="1">
        <v>278168</v>
      </c>
      <c r="B5643">
        <v>21774</v>
      </c>
      <c r="C5643" t="s">
        <v>1705</v>
      </c>
      <c r="D5643">
        <v>2021</v>
      </c>
      <c r="E5643">
        <v>5</v>
      </c>
      <c r="F5643">
        <v>22</v>
      </c>
      <c r="G5643">
        <v>35</v>
      </c>
      <c r="H5643" t="s">
        <v>1715</v>
      </c>
      <c r="I5643" t="s">
        <v>1841</v>
      </c>
      <c r="J5643" t="s">
        <v>1884</v>
      </c>
      <c r="K5643" t="b">
        <v>1</v>
      </c>
      <c r="L5643">
        <v>10</v>
      </c>
      <c r="M5643" s="2" t="str">
        <f>IF(H5643="","",IF(LEN(VLOOKUP($H5643,injury_groups!$A:$F,2,FALSE))=0,"",VLOOKUP($H5643,injury_groups!$A:$F,2,FALSE)))</f>
        <v xml:space="preserve">ankle </v>
      </c>
      <c r="N5643" s="2" t="str">
        <f>IF(H5643="","",IF(LEN(VLOOKUP($H5643,injury_groups!$A:$F,3,FALSE))=0,"",VLOOKUP($H5643,injury_groups!$A:$F,3,FALSE)))</f>
        <v/>
      </c>
      <c r="O5643" s="2">
        <f>IF(H5643="",0,VLOOKUP($H5643,injury_groups!$A:$F,4,FALSE))</f>
        <v>1</v>
      </c>
      <c r="P5643" s="2">
        <f>IF(H5643="",0,VLOOKUP($H5643,injury_groups!$A:$F,5,FALSE))</f>
        <v>0</v>
      </c>
      <c r="Q5643" s="4" t="str">
        <f>IF(H5643="","",IF(LEN(VLOOKUP($H5643,injury_groups!$A:$F,6,FALSE))=0,"",VLOOKUP($H5643,injury_groups!$A:$F,6,FALSE)))</f>
        <v/>
      </c>
    </row>
    <row r="5644" spans="1:17" x14ac:dyDescent="0.2">
      <c r="A5644" s="1">
        <v>278871</v>
      </c>
      <c r="B5644">
        <v>21774</v>
      </c>
      <c r="C5644" t="s">
        <v>1705</v>
      </c>
      <c r="D5644">
        <v>2021</v>
      </c>
      <c r="E5644">
        <v>6</v>
      </c>
      <c r="F5644">
        <v>22</v>
      </c>
      <c r="H5644" t="s">
        <v>1715</v>
      </c>
      <c r="I5644" t="s">
        <v>1841</v>
      </c>
      <c r="J5644" t="s">
        <v>1888</v>
      </c>
      <c r="K5644" t="b">
        <v>1</v>
      </c>
      <c r="L5644">
        <v>11</v>
      </c>
      <c r="M5644" s="2" t="str">
        <f>IF(H5644="","",IF(LEN(VLOOKUP($H5644,injury_groups!$A:$F,2,FALSE))=0,"",VLOOKUP($H5644,injury_groups!$A:$F,2,FALSE)))</f>
        <v xml:space="preserve">ankle </v>
      </c>
      <c r="N5644" s="2" t="str">
        <f>IF(H5644="","",IF(LEN(VLOOKUP($H5644,injury_groups!$A:$F,3,FALSE))=0,"",VLOOKUP($H5644,injury_groups!$A:$F,3,FALSE)))</f>
        <v/>
      </c>
      <c r="O5644" s="2">
        <f>IF(H5644="",0,VLOOKUP($H5644,injury_groups!$A:$F,4,FALSE))</f>
        <v>1</v>
      </c>
      <c r="P5644" s="2">
        <f>IF(H5644="",0,VLOOKUP($H5644,injury_groups!$A:$F,5,FALSE))</f>
        <v>0</v>
      </c>
      <c r="Q5644" s="4" t="str">
        <f>IF(H5644="","",IF(LEN(VLOOKUP($H5644,injury_groups!$A:$F,6,FALSE))=0,"",VLOOKUP($H5644,injury_groups!$A:$F,6,FALSE)))</f>
        <v/>
      </c>
    </row>
    <row r="5645" spans="1:17" x14ac:dyDescent="0.2">
      <c r="A5645" s="1">
        <v>279597</v>
      </c>
      <c r="B5645">
        <v>21774</v>
      </c>
      <c r="C5645" t="s">
        <v>1705</v>
      </c>
      <c r="D5645">
        <v>2021</v>
      </c>
      <c r="E5645">
        <v>7</v>
      </c>
      <c r="F5645">
        <v>22</v>
      </c>
      <c r="G5645">
        <v>30</v>
      </c>
      <c r="H5645" t="s">
        <v>1715</v>
      </c>
      <c r="I5645" t="s">
        <v>1841</v>
      </c>
      <c r="J5645" t="s">
        <v>1903</v>
      </c>
      <c r="K5645" t="b">
        <v>1</v>
      </c>
      <c r="L5645">
        <v>12</v>
      </c>
      <c r="M5645" s="2" t="str">
        <f>IF(H5645="","",IF(LEN(VLOOKUP($H5645,injury_groups!$A:$F,2,FALSE))=0,"",VLOOKUP($H5645,injury_groups!$A:$F,2,FALSE)))</f>
        <v xml:space="preserve">ankle </v>
      </c>
      <c r="N5645" s="2" t="str">
        <f>IF(H5645="","",IF(LEN(VLOOKUP($H5645,injury_groups!$A:$F,3,FALSE))=0,"",VLOOKUP($H5645,injury_groups!$A:$F,3,FALSE)))</f>
        <v/>
      </c>
      <c r="O5645" s="2">
        <f>IF(H5645="",0,VLOOKUP($H5645,injury_groups!$A:$F,4,FALSE))</f>
        <v>1</v>
      </c>
      <c r="P5645" s="2">
        <f>IF(H5645="",0,VLOOKUP($H5645,injury_groups!$A:$F,5,FALSE))</f>
        <v>0</v>
      </c>
      <c r="Q5645" s="4" t="str">
        <f>IF(H5645="","",IF(LEN(VLOOKUP($H5645,injury_groups!$A:$F,6,FALSE))=0,"",VLOOKUP($H5645,injury_groups!$A:$F,6,FALSE)))</f>
        <v/>
      </c>
    </row>
    <row r="5646" spans="1:17" x14ac:dyDescent="0.2">
      <c r="A5646" s="1">
        <v>280283</v>
      </c>
      <c r="B5646">
        <v>21774</v>
      </c>
      <c r="C5646" t="s">
        <v>1705</v>
      </c>
      <c r="D5646">
        <v>2021</v>
      </c>
      <c r="E5646">
        <v>8</v>
      </c>
      <c r="F5646">
        <v>22</v>
      </c>
      <c r="G5646">
        <v>33</v>
      </c>
      <c r="H5646" t="s">
        <v>1715</v>
      </c>
      <c r="I5646" t="s">
        <v>1841</v>
      </c>
      <c r="J5646" t="s">
        <v>1909</v>
      </c>
      <c r="K5646" t="b">
        <v>1</v>
      </c>
      <c r="L5646">
        <v>13</v>
      </c>
      <c r="M5646" s="2" t="str">
        <f>IF(H5646="","",IF(LEN(VLOOKUP($H5646,injury_groups!$A:$F,2,FALSE))=0,"",VLOOKUP($H5646,injury_groups!$A:$F,2,FALSE)))</f>
        <v xml:space="preserve">ankle </v>
      </c>
      <c r="N5646" s="2" t="str">
        <f>IF(H5646="","",IF(LEN(VLOOKUP($H5646,injury_groups!$A:$F,3,FALSE))=0,"",VLOOKUP($H5646,injury_groups!$A:$F,3,FALSE)))</f>
        <v/>
      </c>
      <c r="O5646" s="2">
        <f>IF(H5646="",0,VLOOKUP($H5646,injury_groups!$A:$F,4,FALSE))</f>
        <v>1</v>
      </c>
      <c r="P5646" s="2">
        <f>IF(H5646="",0,VLOOKUP($H5646,injury_groups!$A:$F,5,FALSE))</f>
        <v>0</v>
      </c>
      <c r="Q5646" s="4" t="str">
        <f>IF(H5646="","",IF(LEN(VLOOKUP($H5646,injury_groups!$A:$F,6,FALSE))=0,"",VLOOKUP($H5646,injury_groups!$A:$F,6,FALSE)))</f>
        <v/>
      </c>
    </row>
    <row r="5647" spans="1:17" x14ac:dyDescent="0.2">
      <c r="A5647" s="1">
        <v>280987</v>
      </c>
      <c r="B5647">
        <v>21774</v>
      </c>
      <c r="C5647" t="s">
        <v>1705</v>
      </c>
      <c r="D5647">
        <v>2021</v>
      </c>
      <c r="E5647">
        <v>9</v>
      </c>
      <c r="F5647">
        <v>22</v>
      </c>
      <c r="G5647">
        <v>2</v>
      </c>
      <c r="H5647" t="s">
        <v>1715</v>
      </c>
      <c r="I5647" t="s">
        <v>1841</v>
      </c>
      <c r="J5647" t="s">
        <v>1913</v>
      </c>
      <c r="K5647" t="b">
        <v>1</v>
      </c>
      <c r="L5647">
        <v>14</v>
      </c>
      <c r="M5647" s="2" t="str">
        <f>IF(H5647="","",IF(LEN(VLOOKUP($H5647,injury_groups!$A:$F,2,FALSE))=0,"",VLOOKUP($H5647,injury_groups!$A:$F,2,FALSE)))</f>
        <v xml:space="preserve">ankle </v>
      </c>
      <c r="N5647" s="2" t="str">
        <f>IF(H5647="","",IF(LEN(VLOOKUP($H5647,injury_groups!$A:$F,3,FALSE))=0,"",VLOOKUP($H5647,injury_groups!$A:$F,3,FALSE)))</f>
        <v/>
      </c>
      <c r="O5647" s="2">
        <f>IF(H5647="",0,VLOOKUP($H5647,injury_groups!$A:$F,4,FALSE))</f>
        <v>1</v>
      </c>
      <c r="P5647" s="2">
        <f>IF(H5647="",0,VLOOKUP($H5647,injury_groups!$A:$F,5,FALSE))</f>
        <v>0</v>
      </c>
      <c r="Q5647" s="4" t="str">
        <f>IF(H5647="","",IF(LEN(VLOOKUP($H5647,injury_groups!$A:$F,6,FALSE))=0,"",VLOOKUP($H5647,injury_groups!$A:$F,6,FALSE)))</f>
        <v/>
      </c>
    </row>
    <row r="5648" spans="1:17" x14ac:dyDescent="0.2">
      <c r="A5648" s="1">
        <v>281687</v>
      </c>
      <c r="B5648">
        <v>21774</v>
      </c>
      <c r="C5648" t="s">
        <v>1705</v>
      </c>
      <c r="D5648">
        <v>2021</v>
      </c>
      <c r="E5648">
        <v>10</v>
      </c>
      <c r="F5648">
        <v>22</v>
      </c>
      <c r="G5648">
        <v>34</v>
      </c>
      <c r="H5648" t="s">
        <v>1715</v>
      </c>
      <c r="I5648" t="s">
        <v>1841</v>
      </c>
      <c r="J5648" t="s">
        <v>1920</v>
      </c>
      <c r="K5648" t="b">
        <v>1</v>
      </c>
      <c r="L5648">
        <v>15</v>
      </c>
      <c r="M5648" s="2" t="str">
        <f>IF(H5648="","",IF(LEN(VLOOKUP($H5648,injury_groups!$A:$F,2,FALSE))=0,"",VLOOKUP($H5648,injury_groups!$A:$F,2,FALSE)))</f>
        <v xml:space="preserve">ankle </v>
      </c>
      <c r="N5648" s="2" t="str">
        <f>IF(H5648="","",IF(LEN(VLOOKUP($H5648,injury_groups!$A:$F,3,FALSE))=0,"",VLOOKUP($H5648,injury_groups!$A:$F,3,FALSE)))</f>
        <v/>
      </c>
      <c r="O5648" s="2">
        <f>IF(H5648="",0,VLOOKUP($H5648,injury_groups!$A:$F,4,FALSE))</f>
        <v>1</v>
      </c>
      <c r="P5648" s="2">
        <f>IF(H5648="",0,VLOOKUP($H5648,injury_groups!$A:$F,5,FALSE))</f>
        <v>0</v>
      </c>
      <c r="Q5648" s="4" t="str">
        <f>IF(H5648="","",IF(LEN(VLOOKUP($H5648,injury_groups!$A:$F,6,FALSE))=0,"",VLOOKUP($H5648,injury_groups!$A:$F,6,FALSE)))</f>
        <v/>
      </c>
    </row>
    <row r="5649" spans="1:17" x14ac:dyDescent="0.2">
      <c r="A5649" s="1">
        <v>277872</v>
      </c>
      <c r="B5649">
        <v>21776</v>
      </c>
      <c r="C5649" t="s">
        <v>1705</v>
      </c>
      <c r="D5649">
        <v>2021</v>
      </c>
      <c r="E5649">
        <v>4</v>
      </c>
      <c r="F5649">
        <v>29</v>
      </c>
      <c r="G5649">
        <v>25</v>
      </c>
      <c r="H5649" t="s">
        <v>1719</v>
      </c>
      <c r="I5649" t="s">
        <v>1841</v>
      </c>
      <c r="J5649" t="s">
        <v>1878</v>
      </c>
      <c r="K5649" t="b">
        <v>1</v>
      </c>
      <c r="L5649">
        <v>9</v>
      </c>
      <c r="M5649" s="2" t="str">
        <f>IF(H5649="","",IF(LEN(VLOOKUP($H5649,injury_groups!$A:$F,2,FALSE))=0,"",VLOOKUP($H5649,injury_groups!$A:$F,2,FALSE)))</f>
        <v/>
      </c>
      <c r="N5649" s="2" t="str">
        <f>IF(H5649="","",IF(LEN(VLOOKUP($H5649,injury_groups!$A:$F,3,FALSE))=0,"",VLOOKUP($H5649,injury_groups!$A:$F,3,FALSE)))</f>
        <v/>
      </c>
      <c r="O5649" s="2">
        <f>IF(H5649="",0,VLOOKUP($H5649,injury_groups!$A:$F,4,FALSE))</f>
        <v>0</v>
      </c>
      <c r="P5649" s="2">
        <f>IF(H5649="",0,VLOOKUP($H5649,injury_groups!$A:$F,5,FALSE))</f>
        <v>0</v>
      </c>
      <c r="Q5649" s="4" t="str">
        <f>IF(H5649="","",IF(LEN(VLOOKUP($H5649,injury_groups!$A:$F,6,FALSE))=0,"",VLOOKUP($H5649,injury_groups!$A:$F,6,FALSE)))</f>
        <v/>
      </c>
    </row>
    <row r="5650" spans="1:17" x14ac:dyDescent="0.2">
      <c r="A5650" s="1">
        <v>274121</v>
      </c>
      <c r="B5650">
        <v>21780</v>
      </c>
      <c r="C5650" t="s">
        <v>1706</v>
      </c>
      <c r="D5650">
        <v>2021</v>
      </c>
      <c r="E5650">
        <v>0</v>
      </c>
      <c r="F5650">
        <v>3</v>
      </c>
      <c r="H5650" t="s">
        <v>1708</v>
      </c>
      <c r="I5650" t="s">
        <v>1841</v>
      </c>
      <c r="J5650" t="s">
        <v>1999</v>
      </c>
      <c r="K5650" t="b">
        <v>1</v>
      </c>
      <c r="L5650">
        <v>0</v>
      </c>
      <c r="M5650" s="2" t="str">
        <f>IF(H5650="","",IF(LEN(VLOOKUP($H5650,injury_groups!$A:$F,2,FALSE))=0,"",VLOOKUP($H5650,injury_groups!$A:$F,2,FALSE)))</f>
        <v/>
      </c>
      <c r="N5650" s="2" t="str">
        <f>IF(H5650="","",IF(LEN(VLOOKUP($H5650,injury_groups!$A:$F,3,FALSE))=0,"",VLOOKUP($H5650,injury_groups!$A:$F,3,FALSE)))</f>
        <v/>
      </c>
      <c r="O5650" s="2">
        <f>IF(H5650="",0,VLOOKUP($H5650,injury_groups!$A:$F,4,FALSE))</f>
        <v>0</v>
      </c>
      <c r="P5650" s="2">
        <f>IF(H5650="",0,VLOOKUP($H5650,injury_groups!$A:$F,5,FALSE))</f>
        <v>0</v>
      </c>
      <c r="Q5650" s="4" t="str">
        <f>IF(H5650="","",IF(LEN(VLOOKUP($H5650,injury_groups!$A:$F,6,FALSE))=0,"",VLOOKUP($H5650,injury_groups!$A:$F,6,FALSE)))</f>
        <v/>
      </c>
    </row>
    <row r="5651" spans="1:17" x14ac:dyDescent="0.2">
      <c r="A5651" s="1">
        <v>275509</v>
      </c>
      <c r="B5651">
        <v>21781</v>
      </c>
      <c r="C5651" t="s">
        <v>1705</v>
      </c>
      <c r="D5651">
        <v>2021</v>
      </c>
      <c r="E5651">
        <v>1</v>
      </c>
      <c r="F5651">
        <v>9</v>
      </c>
      <c r="G5651">
        <v>33</v>
      </c>
      <c r="H5651" t="s">
        <v>1715</v>
      </c>
      <c r="I5651" t="s">
        <v>1841</v>
      </c>
      <c r="J5651" t="s">
        <v>1850</v>
      </c>
      <c r="K5651" t="b">
        <v>1</v>
      </c>
      <c r="L5651">
        <v>6</v>
      </c>
      <c r="M5651" s="2" t="str">
        <f>IF(H5651="","",IF(LEN(VLOOKUP($H5651,injury_groups!$A:$F,2,FALSE))=0,"",VLOOKUP($H5651,injury_groups!$A:$F,2,FALSE)))</f>
        <v xml:space="preserve">ankle </v>
      </c>
      <c r="N5651" s="2" t="str">
        <f>IF(H5651="","",IF(LEN(VLOOKUP($H5651,injury_groups!$A:$F,3,FALSE))=0,"",VLOOKUP($H5651,injury_groups!$A:$F,3,FALSE)))</f>
        <v/>
      </c>
      <c r="O5651" s="2">
        <f>IF(H5651="",0,VLOOKUP($H5651,injury_groups!$A:$F,4,FALSE))</f>
        <v>1</v>
      </c>
      <c r="P5651" s="2">
        <f>IF(H5651="",0,VLOOKUP($H5651,injury_groups!$A:$F,5,FALSE))</f>
        <v>0</v>
      </c>
      <c r="Q5651" s="4" t="str">
        <f>IF(H5651="","",IF(LEN(VLOOKUP($H5651,injury_groups!$A:$F,6,FALSE))=0,"",VLOOKUP($H5651,injury_groups!$A:$F,6,FALSE)))</f>
        <v/>
      </c>
    </row>
    <row r="5652" spans="1:17" x14ac:dyDescent="0.2">
      <c r="A5652" s="1">
        <v>276066</v>
      </c>
      <c r="B5652">
        <v>21781</v>
      </c>
      <c r="C5652" t="s">
        <v>1705</v>
      </c>
      <c r="D5652">
        <v>2021</v>
      </c>
      <c r="E5652">
        <v>2</v>
      </c>
      <c r="F5652">
        <v>9</v>
      </c>
      <c r="G5652">
        <v>29</v>
      </c>
      <c r="H5652" t="s">
        <v>1715</v>
      </c>
      <c r="I5652" t="s">
        <v>1841</v>
      </c>
      <c r="J5652" t="s">
        <v>1861</v>
      </c>
      <c r="K5652" t="b">
        <v>1</v>
      </c>
      <c r="L5652">
        <v>7</v>
      </c>
      <c r="M5652" s="2" t="str">
        <f>IF(H5652="","",IF(LEN(VLOOKUP($H5652,injury_groups!$A:$F,2,FALSE))=0,"",VLOOKUP($H5652,injury_groups!$A:$F,2,FALSE)))</f>
        <v xml:space="preserve">ankle </v>
      </c>
      <c r="N5652" s="2" t="str">
        <f>IF(H5652="","",IF(LEN(VLOOKUP($H5652,injury_groups!$A:$F,3,FALSE))=0,"",VLOOKUP($H5652,injury_groups!$A:$F,3,FALSE)))</f>
        <v/>
      </c>
      <c r="O5652" s="2">
        <f>IF(H5652="",0,VLOOKUP($H5652,injury_groups!$A:$F,4,FALSE))</f>
        <v>1</v>
      </c>
      <c r="P5652" s="2">
        <f>IF(H5652="",0,VLOOKUP($H5652,injury_groups!$A:$F,5,FALSE))</f>
        <v>0</v>
      </c>
      <c r="Q5652" s="4" t="str">
        <f>IF(H5652="","",IF(LEN(VLOOKUP($H5652,injury_groups!$A:$F,6,FALSE))=0,"",VLOOKUP($H5652,injury_groups!$A:$F,6,FALSE)))</f>
        <v/>
      </c>
    </row>
    <row r="5653" spans="1:17" x14ac:dyDescent="0.2">
      <c r="A5653" s="1">
        <v>276689</v>
      </c>
      <c r="B5653">
        <v>21781</v>
      </c>
      <c r="C5653" t="s">
        <v>1705</v>
      </c>
      <c r="D5653">
        <v>2021</v>
      </c>
      <c r="E5653">
        <v>3</v>
      </c>
      <c r="F5653">
        <v>9</v>
      </c>
      <c r="G5653">
        <v>26</v>
      </c>
      <c r="H5653" t="s">
        <v>1715</v>
      </c>
      <c r="I5653" t="s">
        <v>1841</v>
      </c>
      <c r="J5653" t="s">
        <v>1869</v>
      </c>
      <c r="K5653" t="b">
        <v>1</v>
      </c>
      <c r="L5653">
        <v>8</v>
      </c>
      <c r="M5653" s="2" t="str">
        <f>IF(H5653="","",IF(LEN(VLOOKUP($H5653,injury_groups!$A:$F,2,FALSE))=0,"",VLOOKUP($H5653,injury_groups!$A:$F,2,FALSE)))</f>
        <v xml:space="preserve">ankle </v>
      </c>
      <c r="N5653" s="2" t="str">
        <f>IF(H5653="","",IF(LEN(VLOOKUP($H5653,injury_groups!$A:$F,3,FALSE))=0,"",VLOOKUP($H5653,injury_groups!$A:$F,3,FALSE)))</f>
        <v/>
      </c>
      <c r="O5653" s="2">
        <f>IF(H5653="",0,VLOOKUP($H5653,injury_groups!$A:$F,4,FALSE))</f>
        <v>1</v>
      </c>
      <c r="P5653" s="2">
        <f>IF(H5653="",0,VLOOKUP($H5653,injury_groups!$A:$F,5,FALSE))</f>
        <v>0</v>
      </c>
      <c r="Q5653" s="4" t="str">
        <f>IF(H5653="","",IF(LEN(VLOOKUP($H5653,injury_groups!$A:$F,6,FALSE))=0,"",VLOOKUP($H5653,injury_groups!$A:$F,6,FALSE)))</f>
        <v/>
      </c>
    </row>
    <row r="5654" spans="1:17" x14ac:dyDescent="0.2">
      <c r="A5654" s="1">
        <v>277340</v>
      </c>
      <c r="B5654">
        <v>21781</v>
      </c>
      <c r="C5654" t="s">
        <v>1705</v>
      </c>
      <c r="D5654">
        <v>2021</v>
      </c>
      <c r="E5654">
        <v>4</v>
      </c>
      <c r="F5654">
        <v>9</v>
      </c>
      <c r="G5654">
        <v>5</v>
      </c>
      <c r="H5654" t="s">
        <v>1715</v>
      </c>
      <c r="I5654" t="s">
        <v>1841</v>
      </c>
      <c r="J5654" t="s">
        <v>1874</v>
      </c>
      <c r="K5654" t="b">
        <v>1</v>
      </c>
      <c r="L5654">
        <v>9</v>
      </c>
      <c r="M5654" s="2" t="str">
        <f>IF(H5654="","",IF(LEN(VLOOKUP($H5654,injury_groups!$A:$F,2,FALSE))=0,"",VLOOKUP($H5654,injury_groups!$A:$F,2,FALSE)))</f>
        <v xml:space="preserve">ankle </v>
      </c>
      <c r="N5654" s="2" t="str">
        <f>IF(H5654="","",IF(LEN(VLOOKUP($H5654,injury_groups!$A:$F,3,FALSE))=0,"",VLOOKUP($H5654,injury_groups!$A:$F,3,FALSE)))</f>
        <v/>
      </c>
      <c r="O5654" s="2">
        <f>IF(H5654="",0,VLOOKUP($H5654,injury_groups!$A:$F,4,FALSE))</f>
        <v>1</v>
      </c>
      <c r="P5654" s="2">
        <f>IF(H5654="",0,VLOOKUP($H5654,injury_groups!$A:$F,5,FALSE))</f>
        <v>0</v>
      </c>
      <c r="Q5654" s="4" t="str">
        <f>IF(H5654="","",IF(LEN(VLOOKUP($H5654,injury_groups!$A:$F,6,FALSE))=0,"",VLOOKUP($H5654,injury_groups!$A:$F,6,FALSE)))</f>
        <v/>
      </c>
    </row>
    <row r="5655" spans="1:17" x14ac:dyDescent="0.2">
      <c r="A5655" s="1">
        <v>277981</v>
      </c>
      <c r="B5655">
        <v>21781</v>
      </c>
      <c r="C5655" t="s">
        <v>1705</v>
      </c>
      <c r="D5655">
        <v>2021</v>
      </c>
      <c r="E5655">
        <v>5</v>
      </c>
      <c r="F5655">
        <v>9</v>
      </c>
      <c r="G5655">
        <v>23</v>
      </c>
      <c r="H5655" t="s">
        <v>1715</v>
      </c>
      <c r="I5655" t="s">
        <v>1841</v>
      </c>
      <c r="J5655" t="s">
        <v>1880</v>
      </c>
      <c r="K5655" t="b">
        <v>1</v>
      </c>
      <c r="L5655">
        <v>10</v>
      </c>
      <c r="M5655" s="2" t="str">
        <f>IF(H5655="","",IF(LEN(VLOOKUP($H5655,injury_groups!$A:$F,2,FALSE))=0,"",VLOOKUP($H5655,injury_groups!$A:$F,2,FALSE)))</f>
        <v xml:space="preserve">ankle </v>
      </c>
      <c r="N5655" s="2" t="str">
        <f>IF(H5655="","",IF(LEN(VLOOKUP($H5655,injury_groups!$A:$F,3,FALSE))=0,"",VLOOKUP($H5655,injury_groups!$A:$F,3,FALSE)))</f>
        <v/>
      </c>
      <c r="O5655" s="2">
        <f>IF(H5655="",0,VLOOKUP($H5655,injury_groups!$A:$F,4,FALSE))</f>
        <v>1</v>
      </c>
      <c r="P5655" s="2">
        <f>IF(H5655="",0,VLOOKUP($H5655,injury_groups!$A:$F,5,FALSE))</f>
        <v>0</v>
      </c>
      <c r="Q5655" s="4" t="str">
        <f>IF(H5655="","",IF(LEN(VLOOKUP($H5655,injury_groups!$A:$F,6,FALSE))=0,"",VLOOKUP($H5655,injury_groups!$A:$F,6,FALSE)))</f>
        <v/>
      </c>
    </row>
    <row r="5656" spans="1:17" x14ac:dyDescent="0.2">
      <c r="A5656" s="1">
        <v>278692</v>
      </c>
      <c r="B5656">
        <v>21781</v>
      </c>
      <c r="C5656" t="s">
        <v>1705</v>
      </c>
      <c r="D5656">
        <v>2021</v>
      </c>
      <c r="E5656">
        <v>6</v>
      </c>
      <c r="F5656">
        <v>9</v>
      </c>
      <c r="G5656">
        <v>21</v>
      </c>
      <c r="H5656" t="s">
        <v>1715</v>
      </c>
      <c r="I5656" t="s">
        <v>1841</v>
      </c>
      <c r="J5656" t="s">
        <v>1892</v>
      </c>
      <c r="K5656" t="b">
        <v>1</v>
      </c>
      <c r="L5656">
        <v>11</v>
      </c>
      <c r="M5656" s="2" t="str">
        <f>IF(H5656="","",IF(LEN(VLOOKUP($H5656,injury_groups!$A:$F,2,FALSE))=0,"",VLOOKUP($H5656,injury_groups!$A:$F,2,FALSE)))</f>
        <v xml:space="preserve">ankle </v>
      </c>
      <c r="N5656" s="2" t="str">
        <f>IF(H5656="","",IF(LEN(VLOOKUP($H5656,injury_groups!$A:$F,3,FALSE))=0,"",VLOOKUP($H5656,injury_groups!$A:$F,3,FALSE)))</f>
        <v/>
      </c>
      <c r="O5656" s="2">
        <f>IF(H5656="",0,VLOOKUP($H5656,injury_groups!$A:$F,4,FALSE))</f>
        <v>1</v>
      </c>
      <c r="P5656" s="2">
        <f>IF(H5656="",0,VLOOKUP($H5656,injury_groups!$A:$F,5,FALSE))</f>
        <v>0</v>
      </c>
      <c r="Q5656" s="4" t="str">
        <f>IF(H5656="","",IF(LEN(VLOOKUP($H5656,injury_groups!$A:$F,6,FALSE))=0,"",VLOOKUP($H5656,injury_groups!$A:$F,6,FALSE)))</f>
        <v/>
      </c>
    </row>
    <row r="5657" spans="1:17" x14ac:dyDescent="0.2">
      <c r="A5657" s="1">
        <v>279403</v>
      </c>
      <c r="B5657">
        <v>21781</v>
      </c>
      <c r="C5657" t="s">
        <v>1705</v>
      </c>
      <c r="D5657">
        <v>2021</v>
      </c>
      <c r="E5657">
        <v>7</v>
      </c>
      <c r="F5657">
        <v>9</v>
      </c>
      <c r="H5657" t="s">
        <v>1715</v>
      </c>
      <c r="I5657" t="s">
        <v>1841</v>
      </c>
      <c r="J5657" t="s">
        <v>1899</v>
      </c>
      <c r="K5657" t="b">
        <v>1</v>
      </c>
      <c r="L5657">
        <v>12</v>
      </c>
      <c r="M5657" s="2" t="str">
        <f>IF(H5657="","",IF(LEN(VLOOKUP($H5657,injury_groups!$A:$F,2,FALSE))=0,"",VLOOKUP($H5657,injury_groups!$A:$F,2,FALSE)))</f>
        <v xml:space="preserve">ankle </v>
      </c>
      <c r="N5657" s="2" t="str">
        <f>IF(H5657="","",IF(LEN(VLOOKUP($H5657,injury_groups!$A:$F,3,FALSE))=0,"",VLOOKUP($H5657,injury_groups!$A:$F,3,FALSE)))</f>
        <v/>
      </c>
      <c r="O5657" s="2">
        <f>IF(H5657="",0,VLOOKUP($H5657,injury_groups!$A:$F,4,FALSE))</f>
        <v>1</v>
      </c>
      <c r="P5657" s="2">
        <f>IF(H5657="",0,VLOOKUP($H5657,injury_groups!$A:$F,5,FALSE))</f>
        <v>0</v>
      </c>
      <c r="Q5657" s="4" t="str">
        <f>IF(H5657="","",IF(LEN(VLOOKUP($H5657,injury_groups!$A:$F,6,FALSE))=0,"",VLOOKUP($H5657,injury_groups!$A:$F,6,FALSE)))</f>
        <v/>
      </c>
    </row>
    <row r="5658" spans="1:17" x14ac:dyDescent="0.2">
      <c r="A5658" s="1">
        <v>280081</v>
      </c>
      <c r="B5658">
        <v>21781</v>
      </c>
      <c r="C5658" t="s">
        <v>1705</v>
      </c>
      <c r="D5658">
        <v>2021</v>
      </c>
      <c r="E5658">
        <v>8</v>
      </c>
      <c r="F5658">
        <v>9</v>
      </c>
      <c r="G5658">
        <v>20</v>
      </c>
      <c r="H5658" t="s">
        <v>1715</v>
      </c>
      <c r="I5658" t="s">
        <v>1841</v>
      </c>
      <c r="J5658" t="s">
        <v>1907</v>
      </c>
      <c r="K5658" t="b">
        <v>1</v>
      </c>
      <c r="L5658">
        <v>13</v>
      </c>
      <c r="M5658" s="2" t="str">
        <f>IF(H5658="","",IF(LEN(VLOOKUP($H5658,injury_groups!$A:$F,2,FALSE))=0,"",VLOOKUP($H5658,injury_groups!$A:$F,2,FALSE)))</f>
        <v xml:space="preserve">ankle </v>
      </c>
      <c r="N5658" s="2" t="str">
        <f>IF(H5658="","",IF(LEN(VLOOKUP($H5658,injury_groups!$A:$F,3,FALSE))=0,"",VLOOKUP($H5658,injury_groups!$A:$F,3,FALSE)))</f>
        <v/>
      </c>
      <c r="O5658" s="2">
        <f>IF(H5658="",0,VLOOKUP($H5658,injury_groups!$A:$F,4,FALSE))</f>
        <v>1</v>
      </c>
      <c r="P5658" s="2">
        <f>IF(H5658="",0,VLOOKUP($H5658,injury_groups!$A:$F,5,FALSE))</f>
        <v>0</v>
      </c>
      <c r="Q5658" s="4" t="str">
        <f>IF(H5658="","",IF(LEN(VLOOKUP($H5658,injury_groups!$A:$F,6,FALSE))=0,"",VLOOKUP($H5658,injury_groups!$A:$F,6,FALSE)))</f>
        <v/>
      </c>
    </row>
    <row r="5659" spans="1:17" x14ac:dyDescent="0.2">
      <c r="A5659" s="1">
        <v>285034</v>
      </c>
      <c r="B5659">
        <v>21781</v>
      </c>
      <c r="C5659" t="s">
        <v>1705</v>
      </c>
      <c r="D5659">
        <v>2021</v>
      </c>
      <c r="E5659">
        <v>14</v>
      </c>
      <c r="F5659">
        <v>9</v>
      </c>
      <c r="G5659">
        <v>35</v>
      </c>
      <c r="H5659" t="s">
        <v>1711</v>
      </c>
      <c r="I5659" t="s">
        <v>1841</v>
      </c>
      <c r="J5659" t="s">
        <v>1958</v>
      </c>
      <c r="K5659" t="b">
        <v>1</v>
      </c>
      <c r="L5659">
        <v>19</v>
      </c>
      <c r="M5659" s="2" t="str">
        <f>IF(H5659="","",IF(LEN(VLOOKUP($H5659,injury_groups!$A:$F,2,FALSE))=0,"",VLOOKUP($H5659,injury_groups!$A:$F,2,FALSE)))</f>
        <v>neck</v>
      </c>
      <c r="N5659" s="2" t="str">
        <f>IF(H5659="","",IF(LEN(VLOOKUP($H5659,injury_groups!$A:$F,3,FALSE))=0,"",VLOOKUP($H5659,injury_groups!$A:$F,3,FALSE)))</f>
        <v/>
      </c>
      <c r="O5659" s="2">
        <f>IF(H5659="",0,VLOOKUP($H5659,injury_groups!$A:$F,4,FALSE))</f>
        <v>1</v>
      </c>
      <c r="P5659" s="2">
        <f>IF(H5659="",0,VLOOKUP($H5659,injury_groups!$A:$F,5,FALSE))</f>
        <v>0</v>
      </c>
      <c r="Q5659" s="4" t="str">
        <f>IF(H5659="","",IF(LEN(VLOOKUP($H5659,injury_groups!$A:$F,6,FALSE))=0,"",VLOOKUP($H5659,injury_groups!$A:$F,6,FALSE)))</f>
        <v/>
      </c>
    </row>
    <row r="5660" spans="1:17" x14ac:dyDescent="0.2">
      <c r="A5660" s="1">
        <v>280699</v>
      </c>
      <c r="B5660">
        <v>21782</v>
      </c>
      <c r="C5660" t="s">
        <v>1705</v>
      </c>
      <c r="D5660">
        <v>2021</v>
      </c>
      <c r="E5660">
        <v>9</v>
      </c>
      <c r="F5660">
        <v>1</v>
      </c>
      <c r="G5660">
        <v>31</v>
      </c>
      <c r="H5660" t="s">
        <v>1723</v>
      </c>
      <c r="I5660" t="s">
        <v>1841</v>
      </c>
      <c r="J5660" t="s">
        <v>1912</v>
      </c>
      <c r="K5660" t="b">
        <v>1</v>
      </c>
      <c r="L5660">
        <v>14</v>
      </c>
      <c r="M5660" s="2" t="str">
        <f>IF(H5660="","",IF(LEN(VLOOKUP($H5660,injury_groups!$A:$F,2,FALSE))=0,"",VLOOKUP($H5660,injury_groups!$A:$F,2,FALSE)))</f>
        <v>head</v>
      </c>
      <c r="N5660" s="2" t="str">
        <f>IF(H5660="","",IF(LEN(VLOOKUP($H5660,injury_groups!$A:$F,3,FALSE))=0,"",VLOOKUP($H5660,injury_groups!$A:$F,3,FALSE)))</f>
        <v/>
      </c>
      <c r="O5660" s="2">
        <f>IF(H5660="",0,VLOOKUP($H5660,injury_groups!$A:$F,4,FALSE))</f>
        <v>1</v>
      </c>
      <c r="P5660" s="2">
        <f>IF(H5660="",0,VLOOKUP($H5660,injury_groups!$A:$F,5,FALSE))</f>
        <v>0</v>
      </c>
      <c r="Q5660" s="4" t="str">
        <f>IF(H5660="","",IF(LEN(VLOOKUP($H5660,injury_groups!$A:$F,6,FALSE))=0,"",VLOOKUP($H5660,injury_groups!$A:$F,6,FALSE)))</f>
        <v/>
      </c>
    </row>
    <row r="5661" spans="1:17" x14ac:dyDescent="0.2">
      <c r="A5661" s="1">
        <v>281384</v>
      </c>
      <c r="B5661">
        <v>21782</v>
      </c>
      <c r="C5661" t="s">
        <v>1705</v>
      </c>
      <c r="D5661">
        <v>2021</v>
      </c>
      <c r="E5661">
        <v>10</v>
      </c>
      <c r="F5661">
        <v>1</v>
      </c>
      <c r="G5661">
        <v>5</v>
      </c>
      <c r="H5661" t="s">
        <v>1733</v>
      </c>
      <c r="I5661" t="s">
        <v>1841</v>
      </c>
      <c r="J5661" t="s">
        <v>1919</v>
      </c>
      <c r="K5661" t="b">
        <v>1</v>
      </c>
      <c r="L5661">
        <v>15</v>
      </c>
      <c r="M5661" s="2" t="str">
        <f>IF(H5661="","",IF(LEN(VLOOKUP($H5661,injury_groups!$A:$F,2,FALSE))=0,"",VLOOKUP($H5661,injury_groups!$A:$F,2,FALSE)))</f>
        <v>head</v>
      </c>
      <c r="N5661" s="2" t="str">
        <f>IF(H5661="","",IF(LEN(VLOOKUP($H5661,injury_groups!$A:$F,3,FALSE))=0,"",VLOOKUP($H5661,injury_groups!$A:$F,3,FALSE)))</f>
        <v/>
      </c>
      <c r="O5661" s="2">
        <f>IF(H5661="",0,VLOOKUP($H5661,injury_groups!$A:$F,4,FALSE))</f>
        <v>1</v>
      </c>
      <c r="P5661" s="2">
        <f>IF(H5661="",0,VLOOKUP($H5661,injury_groups!$A:$F,5,FALSE))</f>
        <v>0</v>
      </c>
      <c r="Q5661" s="4" t="str">
        <f>IF(H5661="","",IF(LEN(VLOOKUP($H5661,injury_groups!$A:$F,6,FALSE))=0,"",VLOOKUP($H5661,injury_groups!$A:$F,6,FALSE)))</f>
        <v/>
      </c>
    </row>
    <row r="5662" spans="1:17" x14ac:dyDescent="0.2">
      <c r="A5662" s="1">
        <v>282107</v>
      </c>
      <c r="B5662">
        <v>21782</v>
      </c>
      <c r="C5662" t="s">
        <v>1705</v>
      </c>
      <c r="D5662">
        <v>2021</v>
      </c>
      <c r="E5662">
        <v>11</v>
      </c>
      <c r="F5662">
        <v>1</v>
      </c>
      <c r="G5662">
        <v>30</v>
      </c>
      <c r="H5662" t="s">
        <v>1733</v>
      </c>
      <c r="I5662" t="s">
        <v>1841</v>
      </c>
      <c r="J5662" t="s">
        <v>1928</v>
      </c>
      <c r="K5662" t="b">
        <v>1</v>
      </c>
      <c r="L5662">
        <v>16</v>
      </c>
      <c r="M5662" s="2" t="str">
        <f>IF(H5662="","",IF(LEN(VLOOKUP($H5662,injury_groups!$A:$F,2,FALSE))=0,"",VLOOKUP($H5662,injury_groups!$A:$F,2,FALSE)))</f>
        <v>head</v>
      </c>
      <c r="N5662" s="2" t="str">
        <f>IF(H5662="","",IF(LEN(VLOOKUP($H5662,injury_groups!$A:$F,3,FALSE))=0,"",VLOOKUP($H5662,injury_groups!$A:$F,3,FALSE)))</f>
        <v/>
      </c>
      <c r="O5662" s="2">
        <f>IF(H5662="",0,VLOOKUP($H5662,injury_groups!$A:$F,4,FALSE))</f>
        <v>1</v>
      </c>
      <c r="P5662" s="2">
        <f>IF(H5662="",0,VLOOKUP($H5662,injury_groups!$A:$F,5,FALSE))</f>
        <v>0</v>
      </c>
      <c r="Q5662" s="4" t="str">
        <f>IF(H5662="","",IF(LEN(VLOOKUP($H5662,injury_groups!$A:$F,6,FALSE))=0,"",VLOOKUP($H5662,injury_groups!$A:$F,6,FALSE)))</f>
        <v/>
      </c>
    </row>
    <row r="5663" spans="1:17" x14ac:dyDescent="0.2">
      <c r="A5663" s="1">
        <v>282862</v>
      </c>
      <c r="B5663">
        <v>21782</v>
      </c>
      <c r="C5663" t="s">
        <v>1705</v>
      </c>
      <c r="D5663">
        <v>2021</v>
      </c>
      <c r="E5663">
        <v>12</v>
      </c>
      <c r="F5663">
        <v>1</v>
      </c>
      <c r="H5663" t="s">
        <v>1733</v>
      </c>
      <c r="I5663" t="s">
        <v>1843</v>
      </c>
      <c r="J5663" t="s">
        <v>1936</v>
      </c>
      <c r="K5663" t="b">
        <v>0</v>
      </c>
      <c r="L5663">
        <v>17</v>
      </c>
      <c r="M5663" s="2" t="str">
        <f>IF(H5663="","",IF(LEN(VLOOKUP($H5663,injury_groups!$A:$F,2,FALSE))=0,"",VLOOKUP($H5663,injury_groups!$A:$F,2,FALSE)))</f>
        <v>head</v>
      </c>
      <c r="N5663" s="2" t="str">
        <f>IF(H5663="","",IF(LEN(VLOOKUP($H5663,injury_groups!$A:$F,3,FALSE))=0,"",VLOOKUP($H5663,injury_groups!$A:$F,3,FALSE)))</f>
        <v/>
      </c>
      <c r="O5663" s="2">
        <f>IF(H5663="",0,VLOOKUP($H5663,injury_groups!$A:$F,4,FALSE))</f>
        <v>1</v>
      </c>
      <c r="P5663" s="2">
        <f>IF(H5663="",0,VLOOKUP($H5663,injury_groups!$A:$F,5,FALSE))</f>
        <v>0</v>
      </c>
      <c r="Q5663" s="4" t="str">
        <f>IF(H5663="","",IF(LEN(VLOOKUP($H5663,injury_groups!$A:$F,6,FALSE))=0,"",VLOOKUP($H5663,injury_groups!$A:$F,6,FALSE)))</f>
        <v/>
      </c>
    </row>
    <row r="5664" spans="1:17" x14ac:dyDescent="0.2">
      <c r="A5664" s="1">
        <v>283596</v>
      </c>
      <c r="B5664">
        <v>21782</v>
      </c>
      <c r="C5664" t="s">
        <v>1705</v>
      </c>
      <c r="D5664">
        <v>2021</v>
      </c>
      <c r="E5664">
        <v>13</v>
      </c>
      <c r="F5664">
        <v>1</v>
      </c>
      <c r="G5664">
        <v>6</v>
      </c>
      <c r="H5664" t="s">
        <v>1710</v>
      </c>
      <c r="I5664" t="s">
        <v>1841</v>
      </c>
      <c r="J5664" t="s">
        <v>1947</v>
      </c>
      <c r="K5664" t="b">
        <v>1</v>
      </c>
      <c r="L5664">
        <v>18</v>
      </c>
      <c r="M5664" s="2" t="str">
        <f>IF(H5664="","",IF(LEN(VLOOKUP($H5664,injury_groups!$A:$F,2,FALSE))=0,"",VLOOKUP($H5664,injury_groups!$A:$F,2,FALSE)))</f>
        <v/>
      </c>
      <c r="N5664" s="2" t="str">
        <f>IF(H5664="","",IF(LEN(VLOOKUP($H5664,injury_groups!$A:$F,3,FALSE))=0,"",VLOOKUP($H5664,injury_groups!$A:$F,3,FALSE)))</f>
        <v/>
      </c>
      <c r="O5664" s="2">
        <f>IF(H5664="",0,VLOOKUP($H5664,injury_groups!$A:$F,4,FALSE))</f>
        <v>0</v>
      </c>
      <c r="P5664" s="2">
        <f>IF(H5664="",0,VLOOKUP($H5664,injury_groups!$A:$F,5,FALSE))</f>
        <v>1</v>
      </c>
      <c r="Q5664" s="4" t="str">
        <f>IF(H5664="","",IF(LEN(VLOOKUP($H5664,injury_groups!$A:$F,6,FALSE))=0,"",VLOOKUP($H5664,injury_groups!$A:$F,6,FALSE)))</f>
        <v/>
      </c>
    </row>
    <row r="5665" spans="1:17" x14ac:dyDescent="0.2">
      <c r="A5665" s="1">
        <v>289885</v>
      </c>
      <c r="B5665">
        <v>21782</v>
      </c>
      <c r="C5665" t="s">
        <v>1707</v>
      </c>
      <c r="D5665">
        <v>2021</v>
      </c>
      <c r="E5665">
        <v>1</v>
      </c>
      <c r="F5665">
        <v>1</v>
      </c>
      <c r="G5665">
        <v>32</v>
      </c>
      <c r="H5665" t="s">
        <v>1709</v>
      </c>
      <c r="I5665" t="s">
        <v>1841</v>
      </c>
      <c r="J5665" t="s">
        <v>2060</v>
      </c>
      <c r="K5665" t="b">
        <v>1</v>
      </c>
      <c r="L5665">
        <v>23</v>
      </c>
      <c r="M5665" s="2" t="str">
        <f>IF(H5665="","",IF(LEN(VLOOKUP($H5665,injury_groups!$A:$F,2,FALSE))=0,"",VLOOKUP($H5665,injury_groups!$A:$F,2,FALSE)))</f>
        <v>knee</v>
      </c>
      <c r="N5665" s="2" t="str">
        <f>IF(H5665="","",IF(LEN(VLOOKUP($H5665,injury_groups!$A:$F,3,FALSE))=0,"",VLOOKUP($H5665,injury_groups!$A:$F,3,FALSE)))</f>
        <v/>
      </c>
      <c r="O5665" s="2">
        <f>IF(H5665="",0,VLOOKUP($H5665,injury_groups!$A:$F,4,FALSE))</f>
        <v>1</v>
      </c>
      <c r="P5665" s="2">
        <f>IF(H5665="",0,VLOOKUP($H5665,injury_groups!$A:$F,5,FALSE))</f>
        <v>0</v>
      </c>
      <c r="Q5665" s="4" t="str">
        <f>IF(H5665="","",IF(LEN(VLOOKUP($H5665,injury_groups!$A:$F,6,FALSE))=0,"",VLOOKUP($H5665,injury_groups!$A:$F,6,FALSE)))</f>
        <v/>
      </c>
    </row>
    <row r="5666" spans="1:17" x14ac:dyDescent="0.2">
      <c r="A5666" s="1">
        <v>284871</v>
      </c>
      <c r="B5666">
        <v>21783</v>
      </c>
      <c r="C5666" t="s">
        <v>1705</v>
      </c>
      <c r="D5666">
        <v>2021</v>
      </c>
      <c r="E5666">
        <v>14</v>
      </c>
      <c r="F5666">
        <v>8</v>
      </c>
      <c r="G5666">
        <v>3</v>
      </c>
      <c r="H5666" t="s">
        <v>1715</v>
      </c>
      <c r="I5666" t="s">
        <v>1841</v>
      </c>
      <c r="J5666" t="s">
        <v>1958</v>
      </c>
      <c r="K5666" t="b">
        <v>1</v>
      </c>
      <c r="L5666">
        <v>19</v>
      </c>
      <c r="M5666" s="2" t="str">
        <f>IF(H5666="","",IF(LEN(VLOOKUP($H5666,injury_groups!$A:$F,2,FALSE))=0,"",VLOOKUP($H5666,injury_groups!$A:$F,2,FALSE)))</f>
        <v xml:space="preserve">ankle </v>
      </c>
      <c r="N5666" s="2" t="str">
        <f>IF(H5666="","",IF(LEN(VLOOKUP($H5666,injury_groups!$A:$F,3,FALSE))=0,"",VLOOKUP($H5666,injury_groups!$A:$F,3,FALSE)))</f>
        <v/>
      </c>
      <c r="O5666" s="2">
        <f>IF(H5666="",0,VLOOKUP($H5666,injury_groups!$A:$F,4,FALSE))</f>
        <v>1</v>
      </c>
      <c r="P5666" s="2">
        <f>IF(H5666="",0,VLOOKUP($H5666,injury_groups!$A:$F,5,FALSE))</f>
        <v>0</v>
      </c>
      <c r="Q5666" s="4" t="str">
        <f>IF(H5666="","",IF(LEN(VLOOKUP($H5666,injury_groups!$A:$F,6,FALSE))=0,"",VLOOKUP($H5666,injury_groups!$A:$F,6,FALSE)))</f>
        <v/>
      </c>
    </row>
    <row r="5667" spans="1:17" x14ac:dyDescent="0.2">
      <c r="A5667" s="1">
        <v>283187</v>
      </c>
      <c r="B5667">
        <v>21786</v>
      </c>
      <c r="C5667" t="s">
        <v>1705</v>
      </c>
      <c r="D5667">
        <v>2021</v>
      </c>
      <c r="E5667">
        <v>12</v>
      </c>
      <c r="F5667">
        <v>22</v>
      </c>
      <c r="G5667">
        <v>4</v>
      </c>
      <c r="H5667" t="s">
        <v>1717</v>
      </c>
      <c r="I5667" t="s">
        <v>1841</v>
      </c>
      <c r="J5667" t="s">
        <v>1939</v>
      </c>
      <c r="K5667" t="b">
        <v>1</v>
      </c>
      <c r="L5667">
        <v>17</v>
      </c>
      <c r="M5667" s="2" t="str">
        <f>IF(H5667="","",IF(LEN(VLOOKUP($H5667,injury_groups!$A:$F,2,FALSE))=0,"",VLOOKUP($H5667,injury_groups!$A:$F,2,FALSE)))</f>
        <v>knee</v>
      </c>
      <c r="N5667" s="2" t="str">
        <f>IF(H5667="","",IF(LEN(VLOOKUP($H5667,injury_groups!$A:$F,3,FALSE))=0,"",VLOOKUP($H5667,injury_groups!$A:$F,3,FALSE)))</f>
        <v/>
      </c>
      <c r="O5667" s="2">
        <f>IF(H5667="",0,VLOOKUP($H5667,injury_groups!$A:$F,4,FALSE))</f>
        <v>1</v>
      </c>
      <c r="P5667" s="2">
        <f>IF(H5667="",0,VLOOKUP($H5667,injury_groups!$A:$F,5,FALSE))</f>
        <v>0</v>
      </c>
      <c r="Q5667" s="4" t="str">
        <f>IF(H5667="","",IF(LEN(VLOOKUP($H5667,injury_groups!$A:$F,6,FALSE))=0,"",VLOOKUP($H5667,injury_groups!$A:$F,6,FALSE)))</f>
        <v/>
      </c>
    </row>
    <row r="5668" spans="1:17" x14ac:dyDescent="0.2">
      <c r="A5668" s="1">
        <v>283911</v>
      </c>
      <c r="B5668">
        <v>21786</v>
      </c>
      <c r="C5668" t="s">
        <v>1705</v>
      </c>
      <c r="D5668">
        <v>2021</v>
      </c>
      <c r="E5668">
        <v>13</v>
      </c>
      <c r="F5668">
        <v>22</v>
      </c>
      <c r="G5668">
        <v>9</v>
      </c>
      <c r="H5668" t="s">
        <v>1717</v>
      </c>
      <c r="I5668" t="s">
        <v>1841</v>
      </c>
      <c r="J5668" t="s">
        <v>1952</v>
      </c>
      <c r="K5668" t="b">
        <v>1</v>
      </c>
      <c r="L5668">
        <v>18</v>
      </c>
      <c r="M5668" s="2" t="str">
        <f>IF(H5668="","",IF(LEN(VLOOKUP($H5668,injury_groups!$A:$F,2,FALSE))=0,"",VLOOKUP($H5668,injury_groups!$A:$F,2,FALSE)))</f>
        <v>knee</v>
      </c>
      <c r="N5668" s="2" t="str">
        <f>IF(H5668="","",IF(LEN(VLOOKUP($H5668,injury_groups!$A:$F,3,FALSE))=0,"",VLOOKUP($H5668,injury_groups!$A:$F,3,FALSE)))</f>
        <v/>
      </c>
      <c r="O5668" s="2">
        <f>IF(H5668="",0,VLOOKUP($H5668,injury_groups!$A:$F,4,FALSE))</f>
        <v>1</v>
      </c>
      <c r="P5668" s="2">
        <f>IF(H5668="",0,VLOOKUP($H5668,injury_groups!$A:$F,5,FALSE))</f>
        <v>0</v>
      </c>
      <c r="Q5668" s="4" t="str">
        <f>IF(H5668="","",IF(LEN(VLOOKUP($H5668,injury_groups!$A:$F,6,FALSE))=0,"",VLOOKUP($H5668,injury_groups!$A:$F,6,FALSE)))</f>
        <v/>
      </c>
    </row>
    <row r="5669" spans="1:17" x14ac:dyDescent="0.2">
      <c r="A5669" s="1">
        <v>284687</v>
      </c>
      <c r="B5669">
        <v>21786</v>
      </c>
      <c r="C5669" t="s">
        <v>1705</v>
      </c>
      <c r="D5669">
        <v>2021</v>
      </c>
      <c r="E5669">
        <v>14</v>
      </c>
      <c r="F5669">
        <v>22</v>
      </c>
      <c r="G5669">
        <v>24</v>
      </c>
      <c r="H5669" t="s">
        <v>1717</v>
      </c>
      <c r="I5669" t="s">
        <v>1841</v>
      </c>
      <c r="J5669" t="s">
        <v>1958</v>
      </c>
      <c r="K5669" t="b">
        <v>1</v>
      </c>
      <c r="L5669">
        <v>19</v>
      </c>
      <c r="M5669" s="2" t="str">
        <f>IF(H5669="","",IF(LEN(VLOOKUP($H5669,injury_groups!$A:$F,2,FALSE))=0,"",VLOOKUP($H5669,injury_groups!$A:$F,2,FALSE)))</f>
        <v>knee</v>
      </c>
      <c r="N5669" s="2" t="str">
        <f>IF(H5669="","",IF(LEN(VLOOKUP($H5669,injury_groups!$A:$F,3,FALSE))=0,"",VLOOKUP($H5669,injury_groups!$A:$F,3,FALSE)))</f>
        <v/>
      </c>
      <c r="O5669" s="2">
        <f>IF(H5669="",0,VLOOKUP($H5669,injury_groups!$A:$F,4,FALSE))</f>
        <v>1</v>
      </c>
      <c r="P5669" s="2">
        <f>IF(H5669="",0,VLOOKUP($H5669,injury_groups!$A:$F,5,FALSE))</f>
        <v>0</v>
      </c>
      <c r="Q5669" s="4" t="str">
        <f>IF(H5669="","",IF(LEN(VLOOKUP($H5669,injury_groups!$A:$F,6,FALSE))=0,"",VLOOKUP($H5669,injury_groups!$A:$F,6,FALSE)))</f>
        <v/>
      </c>
    </row>
    <row r="5670" spans="1:17" x14ac:dyDescent="0.2">
      <c r="A5670" s="1">
        <v>286756</v>
      </c>
      <c r="B5670">
        <v>21786</v>
      </c>
      <c r="C5670" t="s">
        <v>1705</v>
      </c>
      <c r="D5670">
        <v>2021</v>
      </c>
      <c r="E5670">
        <v>16</v>
      </c>
      <c r="F5670">
        <v>22</v>
      </c>
      <c r="G5670">
        <v>19</v>
      </c>
      <c r="H5670" t="s">
        <v>1710</v>
      </c>
      <c r="I5670" t="s">
        <v>1841</v>
      </c>
      <c r="J5670" t="s">
        <v>1987</v>
      </c>
      <c r="K5670" t="b">
        <v>1</v>
      </c>
      <c r="L5670">
        <v>21</v>
      </c>
      <c r="M5670" s="2" t="str">
        <f>IF(H5670="","",IF(LEN(VLOOKUP($H5670,injury_groups!$A:$F,2,FALSE))=0,"",VLOOKUP($H5670,injury_groups!$A:$F,2,FALSE)))</f>
        <v/>
      </c>
      <c r="N5670" s="2" t="str">
        <f>IF(H5670="","",IF(LEN(VLOOKUP($H5670,injury_groups!$A:$F,3,FALSE))=0,"",VLOOKUP($H5670,injury_groups!$A:$F,3,FALSE)))</f>
        <v/>
      </c>
      <c r="O5670" s="2">
        <f>IF(H5670="",0,VLOOKUP($H5670,injury_groups!$A:$F,4,FALSE))</f>
        <v>0</v>
      </c>
      <c r="P5670" s="2">
        <f>IF(H5670="",0,VLOOKUP($H5670,injury_groups!$A:$F,5,FALSE))</f>
        <v>1</v>
      </c>
      <c r="Q5670" s="4" t="str">
        <f>IF(H5670="","",IF(LEN(VLOOKUP($H5670,injury_groups!$A:$F,6,FALSE))=0,"",VLOOKUP($H5670,injury_groups!$A:$F,6,FALSE)))</f>
        <v/>
      </c>
    </row>
    <row r="5671" spans="1:17" x14ac:dyDescent="0.2">
      <c r="A5671" s="1">
        <v>278448</v>
      </c>
      <c r="B5671">
        <v>21794</v>
      </c>
      <c r="C5671" t="s">
        <v>1705</v>
      </c>
      <c r="D5671">
        <v>2021</v>
      </c>
      <c r="E5671">
        <v>5</v>
      </c>
      <c r="F5671">
        <v>10</v>
      </c>
      <c r="G5671">
        <v>28</v>
      </c>
      <c r="H5671" t="s">
        <v>1720</v>
      </c>
      <c r="I5671" t="s">
        <v>1841</v>
      </c>
      <c r="J5671" t="s">
        <v>1884</v>
      </c>
      <c r="K5671" t="b">
        <v>1</v>
      </c>
      <c r="L5671">
        <v>10</v>
      </c>
      <c r="M5671" s="2" t="str">
        <f>IF(H5671="","",IF(LEN(VLOOKUP($H5671,injury_groups!$A:$F,2,FALSE))=0,"",VLOOKUP($H5671,injury_groups!$A:$F,2,FALSE)))</f>
        <v>hamstring</v>
      </c>
      <c r="N5671" s="2" t="str">
        <f>IF(H5671="","",IF(LEN(VLOOKUP($H5671,injury_groups!$A:$F,3,FALSE))=0,"",VLOOKUP($H5671,injury_groups!$A:$F,3,FALSE)))</f>
        <v/>
      </c>
      <c r="O5671" s="2">
        <f>IF(H5671="",0,VLOOKUP($H5671,injury_groups!$A:$F,4,FALSE))</f>
        <v>1</v>
      </c>
      <c r="P5671" s="2">
        <f>IF(H5671="",0,VLOOKUP($H5671,injury_groups!$A:$F,5,FALSE))</f>
        <v>0</v>
      </c>
      <c r="Q5671" s="4" t="str">
        <f>IF(H5671="","",IF(LEN(VLOOKUP($H5671,injury_groups!$A:$F,6,FALSE))=0,"",VLOOKUP($H5671,injury_groups!$A:$F,6,FALSE)))</f>
        <v/>
      </c>
    </row>
    <row r="5672" spans="1:17" x14ac:dyDescent="0.2">
      <c r="A5672" s="1">
        <v>278712</v>
      </c>
      <c r="B5672">
        <v>21794</v>
      </c>
      <c r="C5672" t="s">
        <v>1705</v>
      </c>
      <c r="D5672">
        <v>2021</v>
      </c>
      <c r="E5672">
        <v>6</v>
      </c>
      <c r="F5672">
        <v>10</v>
      </c>
      <c r="G5672">
        <v>25</v>
      </c>
      <c r="H5672" t="s">
        <v>1720</v>
      </c>
      <c r="I5672" t="s">
        <v>1841</v>
      </c>
      <c r="J5672" t="s">
        <v>1892</v>
      </c>
      <c r="K5672" t="b">
        <v>1</v>
      </c>
      <c r="L5672">
        <v>11</v>
      </c>
      <c r="M5672" s="2" t="str">
        <f>IF(H5672="","",IF(LEN(VLOOKUP($H5672,injury_groups!$A:$F,2,FALSE))=0,"",VLOOKUP($H5672,injury_groups!$A:$F,2,FALSE)))</f>
        <v>hamstring</v>
      </c>
      <c r="N5672" s="2" t="str">
        <f>IF(H5672="","",IF(LEN(VLOOKUP($H5672,injury_groups!$A:$F,3,FALSE))=0,"",VLOOKUP($H5672,injury_groups!$A:$F,3,FALSE)))</f>
        <v/>
      </c>
      <c r="O5672" s="2">
        <f>IF(H5672="",0,VLOOKUP($H5672,injury_groups!$A:$F,4,FALSE))</f>
        <v>1</v>
      </c>
      <c r="P5672" s="2">
        <f>IF(H5672="",0,VLOOKUP($H5672,injury_groups!$A:$F,5,FALSE))</f>
        <v>0</v>
      </c>
      <c r="Q5672" s="4" t="str">
        <f>IF(H5672="","",IF(LEN(VLOOKUP($H5672,injury_groups!$A:$F,6,FALSE))=0,"",VLOOKUP($H5672,injury_groups!$A:$F,6,FALSE)))</f>
        <v/>
      </c>
    </row>
    <row r="5673" spans="1:17" x14ac:dyDescent="0.2">
      <c r="A5673" s="1">
        <v>279427</v>
      </c>
      <c r="B5673">
        <v>21794</v>
      </c>
      <c r="C5673" t="s">
        <v>1705</v>
      </c>
      <c r="D5673">
        <v>2021</v>
      </c>
      <c r="E5673">
        <v>7</v>
      </c>
      <c r="F5673">
        <v>10</v>
      </c>
      <c r="G5673">
        <v>8</v>
      </c>
      <c r="H5673" t="s">
        <v>1720</v>
      </c>
      <c r="I5673" t="s">
        <v>1841</v>
      </c>
      <c r="J5673" t="s">
        <v>1900</v>
      </c>
      <c r="K5673" t="b">
        <v>1</v>
      </c>
      <c r="L5673">
        <v>12</v>
      </c>
      <c r="M5673" s="2" t="str">
        <f>IF(H5673="","",IF(LEN(VLOOKUP($H5673,injury_groups!$A:$F,2,FALSE))=0,"",VLOOKUP($H5673,injury_groups!$A:$F,2,FALSE)))</f>
        <v>hamstring</v>
      </c>
      <c r="N5673" s="2" t="str">
        <f>IF(H5673="","",IF(LEN(VLOOKUP($H5673,injury_groups!$A:$F,3,FALSE))=0,"",VLOOKUP($H5673,injury_groups!$A:$F,3,FALSE)))</f>
        <v/>
      </c>
      <c r="O5673" s="2">
        <f>IF(H5673="",0,VLOOKUP($H5673,injury_groups!$A:$F,4,FALSE))</f>
        <v>1</v>
      </c>
      <c r="P5673" s="2">
        <f>IF(H5673="",0,VLOOKUP($H5673,injury_groups!$A:$F,5,FALSE))</f>
        <v>0</v>
      </c>
      <c r="Q5673" s="4" t="str">
        <f>IF(H5673="","",IF(LEN(VLOOKUP($H5673,injury_groups!$A:$F,6,FALSE))=0,"",VLOOKUP($H5673,injury_groups!$A:$F,6,FALSE)))</f>
        <v/>
      </c>
    </row>
    <row r="5674" spans="1:17" x14ac:dyDescent="0.2">
      <c r="A5674" s="1">
        <v>287521</v>
      </c>
      <c r="B5674">
        <v>21796</v>
      </c>
      <c r="C5674" t="s">
        <v>1705</v>
      </c>
      <c r="D5674">
        <v>2021</v>
      </c>
      <c r="E5674">
        <v>17</v>
      </c>
      <c r="F5674">
        <v>26</v>
      </c>
      <c r="G5674">
        <v>35</v>
      </c>
      <c r="H5674" t="s">
        <v>1710</v>
      </c>
      <c r="I5674" t="s">
        <v>1841</v>
      </c>
      <c r="J5674" t="s">
        <v>1992</v>
      </c>
      <c r="K5674" t="b">
        <v>1</v>
      </c>
      <c r="L5674">
        <v>22</v>
      </c>
      <c r="M5674" s="2" t="str">
        <f>IF(H5674="","",IF(LEN(VLOOKUP($H5674,injury_groups!$A:$F,2,FALSE))=0,"",VLOOKUP($H5674,injury_groups!$A:$F,2,FALSE)))</f>
        <v/>
      </c>
      <c r="N5674" s="2" t="str">
        <f>IF(H5674="","",IF(LEN(VLOOKUP($H5674,injury_groups!$A:$F,3,FALSE))=0,"",VLOOKUP($H5674,injury_groups!$A:$F,3,FALSE)))</f>
        <v/>
      </c>
      <c r="O5674" s="2">
        <f>IF(H5674="",0,VLOOKUP($H5674,injury_groups!$A:$F,4,FALSE))</f>
        <v>0</v>
      </c>
      <c r="P5674" s="2">
        <f>IF(H5674="",0,VLOOKUP($H5674,injury_groups!$A:$F,5,FALSE))</f>
        <v>1</v>
      </c>
      <c r="Q5674" s="4" t="str">
        <f>IF(H5674="","",IF(LEN(VLOOKUP($H5674,injury_groups!$A:$F,6,FALSE))=0,"",VLOOKUP($H5674,injury_groups!$A:$F,6,FALSE)))</f>
        <v/>
      </c>
    </row>
    <row r="5675" spans="1:17" x14ac:dyDescent="0.2">
      <c r="A5675" s="1">
        <v>275400</v>
      </c>
      <c r="B5675">
        <v>21796</v>
      </c>
      <c r="C5675" t="s">
        <v>1706</v>
      </c>
      <c r="D5675">
        <v>2021</v>
      </c>
      <c r="E5675">
        <v>3</v>
      </c>
      <c r="F5675">
        <v>14</v>
      </c>
      <c r="G5675">
        <v>11</v>
      </c>
      <c r="H5675" t="s">
        <v>1709</v>
      </c>
      <c r="I5675" t="s">
        <v>1841</v>
      </c>
      <c r="J5675" t="s">
        <v>2053</v>
      </c>
      <c r="K5675" t="b">
        <v>1</v>
      </c>
      <c r="L5675">
        <v>3</v>
      </c>
      <c r="M5675" s="2" t="str">
        <f>IF(H5675="","",IF(LEN(VLOOKUP($H5675,injury_groups!$A:$F,2,FALSE))=0,"",VLOOKUP($H5675,injury_groups!$A:$F,2,FALSE)))</f>
        <v>knee</v>
      </c>
      <c r="N5675" s="2" t="str">
        <f>IF(H5675="","",IF(LEN(VLOOKUP($H5675,injury_groups!$A:$F,3,FALSE))=0,"",VLOOKUP($H5675,injury_groups!$A:$F,3,FALSE)))</f>
        <v/>
      </c>
      <c r="O5675" s="2">
        <f>IF(H5675="",0,VLOOKUP($H5675,injury_groups!$A:$F,4,FALSE))</f>
        <v>1</v>
      </c>
      <c r="P5675" s="2">
        <f>IF(H5675="",0,VLOOKUP($H5675,injury_groups!$A:$F,5,FALSE))</f>
        <v>0</v>
      </c>
      <c r="Q5675" s="4" t="str">
        <f>IF(H5675="","",IF(LEN(VLOOKUP($H5675,injury_groups!$A:$F,6,FALSE))=0,"",VLOOKUP($H5675,injury_groups!$A:$F,6,FALSE)))</f>
        <v/>
      </c>
    </row>
    <row r="5676" spans="1:17" x14ac:dyDescent="0.2">
      <c r="A5676" s="1">
        <v>275708</v>
      </c>
      <c r="B5676">
        <v>21797</v>
      </c>
      <c r="C5676" t="s">
        <v>1705</v>
      </c>
      <c r="D5676">
        <v>2021</v>
      </c>
      <c r="E5676">
        <v>1</v>
      </c>
      <c r="F5676">
        <v>24</v>
      </c>
      <c r="G5676">
        <v>5</v>
      </c>
      <c r="H5676" t="s">
        <v>1735</v>
      </c>
      <c r="I5676" t="s">
        <v>1841</v>
      </c>
      <c r="J5676" t="s">
        <v>1845</v>
      </c>
      <c r="K5676" t="b">
        <v>1</v>
      </c>
      <c r="L5676">
        <v>6</v>
      </c>
      <c r="M5676" s="2" t="str">
        <f>IF(H5676="","",IF(LEN(VLOOKUP($H5676,injury_groups!$A:$F,2,FALSE))=0,"",VLOOKUP($H5676,injury_groups!$A:$F,2,FALSE)))</f>
        <v>foot</v>
      </c>
      <c r="N5676" s="2" t="str">
        <f>IF(H5676="","",IF(LEN(VLOOKUP($H5676,injury_groups!$A:$F,3,FALSE))=0,"",VLOOKUP($H5676,injury_groups!$A:$F,3,FALSE)))</f>
        <v/>
      </c>
      <c r="O5676" s="2">
        <f>IF(H5676="",0,VLOOKUP($H5676,injury_groups!$A:$F,4,FALSE))</f>
        <v>1</v>
      </c>
      <c r="P5676" s="2">
        <f>IF(H5676="",0,VLOOKUP($H5676,injury_groups!$A:$F,5,FALSE))</f>
        <v>0</v>
      </c>
      <c r="Q5676" s="4" t="str">
        <f>IF(H5676="","",IF(LEN(VLOOKUP($H5676,injury_groups!$A:$F,6,FALSE))=0,"",VLOOKUP($H5676,injury_groups!$A:$F,6,FALSE)))</f>
        <v/>
      </c>
    </row>
    <row r="5677" spans="1:17" x14ac:dyDescent="0.2">
      <c r="A5677" s="1">
        <v>277725</v>
      </c>
      <c r="B5677">
        <v>21797</v>
      </c>
      <c r="C5677" t="s">
        <v>1705</v>
      </c>
      <c r="D5677">
        <v>2021</v>
      </c>
      <c r="E5677">
        <v>4</v>
      </c>
      <c r="F5677">
        <v>24</v>
      </c>
      <c r="G5677">
        <v>34</v>
      </c>
      <c r="H5677" t="s">
        <v>1732</v>
      </c>
      <c r="I5677" t="s">
        <v>1841</v>
      </c>
      <c r="J5677" t="s">
        <v>1874</v>
      </c>
      <c r="K5677" t="b">
        <v>1</v>
      </c>
      <c r="L5677">
        <v>9</v>
      </c>
      <c r="M5677" s="2" t="str">
        <f>IF(H5677="","",IF(LEN(VLOOKUP($H5677,injury_groups!$A:$F,2,FALSE))=0,"",VLOOKUP($H5677,injury_groups!$A:$F,2,FALSE)))</f>
        <v>illness</v>
      </c>
      <c r="N5677" s="2" t="str">
        <f>IF(H5677="","",IF(LEN(VLOOKUP($H5677,injury_groups!$A:$F,3,FALSE))=0,"",VLOOKUP($H5677,injury_groups!$A:$F,3,FALSE)))</f>
        <v/>
      </c>
      <c r="O5677" s="2">
        <f>IF(H5677="",0,VLOOKUP($H5677,injury_groups!$A:$F,4,FALSE))</f>
        <v>1</v>
      </c>
      <c r="P5677" s="2">
        <f>IF(H5677="",0,VLOOKUP($H5677,injury_groups!$A:$F,5,FALSE))</f>
        <v>0</v>
      </c>
      <c r="Q5677" s="4" t="str">
        <f>IF(H5677="","",IF(LEN(VLOOKUP($H5677,injury_groups!$A:$F,6,FALSE))=0,"",VLOOKUP($H5677,injury_groups!$A:$F,6,FALSE)))</f>
        <v/>
      </c>
    </row>
    <row r="5678" spans="1:17" x14ac:dyDescent="0.2">
      <c r="A5678" s="1">
        <v>276103</v>
      </c>
      <c r="B5678">
        <v>21798</v>
      </c>
      <c r="C5678" t="s">
        <v>1705</v>
      </c>
      <c r="D5678">
        <v>2021</v>
      </c>
      <c r="E5678">
        <v>2</v>
      </c>
      <c r="F5678">
        <v>12</v>
      </c>
      <c r="G5678">
        <v>11</v>
      </c>
      <c r="H5678" t="s">
        <v>1733</v>
      </c>
      <c r="I5678" t="s">
        <v>1841</v>
      </c>
      <c r="J5678" t="s">
        <v>1863</v>
      </c>
      <c r="K5678" t="b">
        <v>1</v>
      </c>
      <c r="L5678">
        <v>7</v>
      </c>
      <c r="M5678" s="2" t="str">
        <f>IF(H5678="","",IF(LEN(VLOOKUP($H5678,injury_groups!$A:$F,2,FALSE))=0,"",VLOOKUP($H5678,injury_groups!$A:$F,2,FALSE)))</f>
        <v>head</v>
      </c>
      <c r="N5678" s="2" t="str">
        <f>IF(H5678="","",IF(LEN(VLOOKUP($H5678,injury_groups!$A:$F,3,FALSE))=0,"",VLOOKUP($H5678,injury_groups!$A:$F,3,FALSE)))</f>
        <v/>
      </c>
      <c r="O5678" s="2">
        <f>IF(H5678="",0,VLOOKUP($H5678,injury_groups!$A:$F,4,FALSE))</f>
        <v>1</v>
      </c>
      <c r="P5678" s="2">
        <f>IF(H5678="",0,VLOOKUP($H5678,injury_groups!$A:$F,5,FALSE))</f>
        <v>0</v>
      </c>
      <c r="Q5678" s="4" t="str">
        <f>IF(H5678="","",IF(LEN(VLOOKUP($H5678,injury_groups!$A:$F,6,FALSE))=0,"",VLOOKUP($H5678,injury_groups!$A:$F,6,FALSE)))</f>
        <v/>
      </c>
    </row>
    <row r="5679" spans="1:17" x14ac:dyDescent="0.2">
      <c r="A5679" s="1">
        <v>282084</v>
      </c>
      <c r="B5679">
        <v>21800</v>
      </c>
      <c r="C5679" t="s">
        <v>1705</v>
      </c>
      <c r="D5679">
        <v>2021</v>
      </c>
      <c r="E5679">
        <v>10</v>
      </c>
      <c r="F5679">
        <v>7</v>
      </c>
      <c r="H5679" t="s">
        <v>1710</v>
      </c>
      <c r="I5679" t="s">
        <v>1841</v>
      </c>
      <c r="J5679" t="s">
        <v>1923</v>
      </c>
      <c r="K5679" t="b">
        <v>1</v>
      </c>
      <c r="L5679">
        <v>15</v>
      </c>
      <c r="M5679" s="2" t="str">
        <f>IF(H5679="","",IF(LEN(VLOOKUP($H5679,injury_groups!$A:$F,2,FALSE))=0,"",VLOOKUP($H5679,injury_groups!$A:$F,2,FALSE)))</f>
        <v/>
      </c>
      <c r="N5679" s="2" t="str">
        <f>IF(H5679="","",IF(LEN(VLOOKUP($H5679,injury_groups!$A:$F,3,FALSE))=0,"",VLOOKUP($H5679,injury_groups!$A:$F,3,FALSE)))</f>
        <v/>
      </c>
      <c r="O5679" s="2">
        <f>IF(H5679="",0,VLOOKUP($H5679,injury_groups!$A:$F,4,FALSE))</f>
        <v>0</v>
      </c>
      <c r="P5679" s="2">
        <f>IF(H5679="",0,VLOOKUP($H5679,injury_groups!$A:$F,5,FALSE))</f>
        <v>1</v>
      </c>
      <c r="Q5679" s="4" t="str">
        <f>IF(H5679="","",IF(LEN(VLOOKUP($H5679,injury_groups!$A:$F,6,FALSE))=0,"",VLOOKUP($H5679,injury_groups!$A:$F,6,FALSE)))</f>
        <v/>
      </c>
    </row>
    <row r="5680" spans="1:17" x14ac:dyDescent="0.2">
      <c r="A5680" s="1">
        <v>282184</v>
      </c>
      <c r="B5680">
        <v>21800</v>
      </c>
      <c r="C5680" t="s">
        <v>1705</v>
      </c>
      <c r="D5680">
        <v>2021</v>
      </c>
      <c r="E5680">
        <v>11</v>
      </c>
      <c r="F5680">
        <v>7</v>
      </c>
      <c r="G5680">
        <v>25</v>
      </c>
      <c r="H5680" t="s">
        <v>1710</v>
      </c>
      <c r="I5680" t="s">
        <v>1841</v>
      </c>
      <c r="J5680" t="s">
        <v>1932</v>
      </c>
      <c r="K5680" t="b">
        <v>1</v>
      </c>
      <c r="L5680">
        <v>16</v>
      </c>
      <c r="M5680" s="2" t="str">
        <f>IF(H5680="","",IF(LEN(VLOOKUP($H5680,injury_groups!$A:$F,2,FALSE))=0,"",VLOOKUP($H5680,injury_groups!$A:$F,2,FALSE)))</f>
        <v/>
      </c>
      <c r="N5680" s="2" t="str">
        <f>IF(H5680="","",IF(LEN(VLOOKUP($H5680,injury_groups!$A:$F,3,FALSE))=0,"",VLOOKUP($H5680,injury_groups!$A:$F,3,FALSE)))</f>
        <v/>
      </c>
      <c r="O5680" s="2">
        <f>IF(H5680="",0,VLOOKUP($H5680,injury_groups!$A:$F,4,FALSE))</f>
        <v>0</v>
      </c>
      <c r="P5680" s="2">
        <f>IF(H5680="",0,VLOOKUP($H5680,injury_groups!$A:$F,5,FALSE))</f>
        <v>1</v>
      </c>
      <c r="Q5680" s="4" t="str">
        <f>IF(H5680="","",IF(LEN(VLOOKUP($H5680,injury_groups!$A:$F,6,FALSE))=0,"",VLOOKUP($H5680,injury_groups!$A:$F,6,FALSE)))</f>
        <v/>
      </c>
    </row>
    <row r="5681" spans="1:17" x14ac:dyDescent="0.2">
      <c r="A5681" s="1">
        <v>284017</v>
      </c>
      <c r="B5681">
        <v>21801</v>
      </c>
      <c r="C5681" t="s">
        <v>1705</v>
      </c>
      <c r="D5681">
        <v>2021</v>
      </c>
      <c r="E5681">
        <v>13</v>
      </c>
      <c r="F5681">
        <v>31</v>
      </c>
      <c r="G5681">
        <v>30</v>
      </c>
      <c r="H5681" t="s">
        <v>1715</v>
      </c>
      <c r="I5681" t="s">
        <v>1841</v>
      </c>
      <c r="J5681" t="s">
        <v>1948</v>
      </c>
      <c r="K5681" t="b">
        <v>1</v>
      </c>
      <c r="L5681">
        <v>18</v>
      </c>
      <c r="M5681" s="2" t="str">
        <f>IF(H5681="","",IF(LEN(VLOOKUP($H5681,injury_groups!$A:$F,2,FALSE))=0,"",VLOOKUP($H5681,injury_groups!$A:$F,2,FALSE)))</f>
        <v xml:space="preserve">ankle </v>
      </c>
      <c r="N5681" s="2" t="str">
        <f>IF(H5681="","",IF(LEN(VLOOKUP($H5681,injury_groups!$A:$F,3,FALSE))=0,"",VLOOKUP($H5681,injury_groups!$A:$F,3,FALSE)))</f>
        <v/>
      </c>
      <c r="O5681" s="2">
        <f>IF(H5681="",0,VLOOKUP($H5681,injury_groups!$A:$F,4,FALSE))</f>
        <v>1</v>
      </c>
      <c r="P5681" s="2">
        <f>IF(H5681="",0,VLOOKUP($H5681,injury_groups!$A:$F,5,FALSE))</f>
        <v>0</v>
      </c>
      <c r="Q5681" s="4" t="str">
        <f>IF(H5681="","",IF(LEN(VLOOKUP($H5681,injury_groups!$A:$F,6,FALSE))=0,"",VLOOKUP($H5681,injury_groups!$A:$F,6,FALSE)))</f>
        <v/>
      </c>
    </row>
    <row r="5682" spans="1:17" x14ac:dyDescent="0.2">
      <c r="A5682" s="1">
        <v>284803</v>
      </c>
      <c r="B5682">
        <v>21801</v>
      </c>
      <c r="C5682" t="s">
        <v>1705</v>
      </c>
      <c r="D5682">
        <v>2021</v>
      </c>
      <c r="E5682">
        <v>14</v>
      </c>
      <c r="F5682">
        <v>31</v>
      </c>
      <c r="G5682">
        <v>7</v>
      </c>
      <c r="H5682" t="s">
        <v>1715</v>
      </c>
      <c r="I5682" t="s">
        <v>1841</v>
      </c>
      <c r="J5682" t="s">
        <v>1959</v>
      </c>
      <c r="K5682" t="b">
        <v>1</v>
      </c>
      <c r="L5682">
        <v>19</v>
      </c>
      <c r="M5682" s="2" t="str">
        <f>IF(H5682="","",IF(LEN(VLOOKUP($H5682,injury_groups!$A:$F,2,FALSE))=0,"",VLOOKUP($H5682,injury_groups!$A:$F,2,FALSE)))</f>
        <v xml:space="preserve">ankle </v>
      </c>
      <c r="N5682" s="2" t="str">
        <f>IF(H5682="","",IF(LEN(VLOOKUP($H5682,injury_groups!$A:$F,3,FALSE))=0,"",VLOOKUP($H5682,injury_groups!$A:$F,3,FALSE)))</f>
        <v/>
      </c>
      <c r="O5682" s="2">
        <f>IF(H5682="",0,VLOOKUP($H5682,injury_groups!$A:$F,4,FALSE))</f>
        <v>1</v>
      </c>
      <c r="P5682" s="2">
        <f>IF(H5682="",0,VLOOKUP($H5682,injury_groups!$A:$F,5,FALSE))</f>
        <v>0</v>
      </c>
      <c r="Q5682" s="4" t="str">
        <f>IF(H5682="","",IF(LEN(VLOOKUP($H5682,injury_groups!$A:$F,6,FALSE))=0,"",VLOOKUP($H5682,injury_groups!$A:$F,6,FALSE)))</f>
        <v/>
      </c>
    </row>
    <row r="5683" spans="1:17" x14ac:dyDescent="0.2">
      <c r="A5683" s="1">
        <v>285525</v>
      </c>
      <c r="B5683">
        <v>21801</v>
      </c>
      <c r="C5683" t="s">
        <v>1705</v>
      </c>
      <c r="D5683">
        <v>2021</v>
      </c>
      <c r="E5683">
        <v>15</v>
      </c>
      <c r="F5683">
        <v>31</v>
      </c>
      <c r="G5683">
        <v>2</v>
      </c>
      <c r="H5683" t="s">
        <v>1715</v>
      </c>
      <c r="I5683" t="s">
        <v>1841</v>
      </c>
      <c r="J5683" t="s">
        <v>1966</v>
      </c>
      <c r="K5683" t="b">
        <v>1</v>
      </c>
      <c r="L5683">
        <v>20</v>
      </c>
      <c r="M5683" s="2" t="str">
        <f>IF(H5683="","",IF(LEN(VLOOKUP($H5683,injury_groups!$A:$F,2,FALSE))=0,"",VLOOKUP($H5683,injury_groups!$A:$F,2,FALSE)))</f>
        <v xml:space="preserve">ankle </v>
      </c>
      <c r="N5683" s="2" t="str">
        <f>IF(H5683="","",IF(LEN(VLOOKUP($H5683,injury_groups!$A:$F,3,FALSE))=0,"",VLOOKUP($H5683,injury_groups!$A:$F,3,FALSE)))</f>
        <v/>
      </c>
      <c r="O5683" s="2">
        <f>IF(H5683="",0,VLOOKUP($H5683,injury_groups!$A:$F,4,FALSE))</f>
        <v>1</v>
      </c>
      <c r="P5683" s="2">
        <f>IF(H5683="",0,VLOOKUP($H5683,injury_groups!$A:$F,5,FALSE))</f>
        <v>0</v>
      </c>
      <c r="Q5683" s="4" t="str">
        <f>IF(H5683="","",IF(LEN(VLOOKUP($H5683,injury_groups!$A:$F,6,FALSE))=0,"",VLOOKUP($H5683,injury_groups!$A:$F,6,FALSE)))</f>
        <v/>
      </c>
    </row>
    <row r="5684" spans="1:17" x14ac:dyDescent="0.2">
      <c r="A5684" s="1">
        <v>286515</v>
      </c>
      <c r="B5684">
        <v>21801</v>
      </c>
      <c r="C5684" t="s">
        <v>1705</v>
      </c>
      <c r="D5684">
        <v>2021</v>
      </c>
      <c r="E5684">
        <v>16</v>
      </c>
      <c r="F5684">
        <v>31</v>
      </c>
      <c r="G5684">
        <v>34</v>
      </c>
      <c r="H5684" t="s">
        <v>1715</v>
      </c>
      <c r="I5684" t="s">
        <v>1841</v>
      </c>
      <c r="J5684" t="s">
        <v>1989</v>
      </c>
      <c r="K5684" t="b">
        <v>1</v>
      </c>
      <c r="L5684">
        <v>21</v>
      </c>
      <c r="M5684" s="2" t="str">
        <f>IF(H5684="","",IF(LEN(VLOOKUP($H5684,injury_groups!$A:$F,2,FALSE))=0,"",VLOOKUP($H5684,injury_groups!$A:$F,2,FALSE)))</f>
        <v xml:space="preserve">ankle </v>
      </c>
      <c r="N5684" s="2" t="str">
        <f>IF(H5684="","",IF(LEN(VLOOKUP($H5684,injury_groups!$A:$F,3,FALSE))=0,"",VLOOKUP($H5684,injury_groups!$A:$F,3,FALSE)))</f>
        <v/>
      </c>
      <c r="O5684" s="2">
        <f>IF(H5684="",0,VLOOKUP($H5684,injury_groups!$A:$F,4,FALSE))</f>
        <v>1</v>
      </c>
      <c r="P5684" s="2">
        <f>IF(H5684="",0,VLOOKUP($H5684,injury_groups!$A:$F,5,FALSE))</f>
        <v>0</v>
      </c>
      <c r="Q5684" s="4" t="str">
        <f>IF(H5684="","",IF(LEN(VLOOKUP($H5684,injury_groups!$A:$F,6,FALSE))=0,"",VLOOKUP($H5684,injury_groups!$A:$F,6,FALSE)))</f>
        <v/>
      </c>
    </row>
    <row r="5685" spans="1:17" x14ac:dyDescent="0.2">
      <c r="A5685" s="1">
        <v>287522</v>
      </c>
      <c r="B5685">
        <v>21801</v>
      </c>
      <c r="C5685" t="s">
        <v>1705</v>
      </c>
      <c r="D5685">
        <v>2021</v>
      </c>
      <c r="E5685">
        <v>17</v>
      </c>
      <c r="F5685">
        <v>31</v>
      </c>
      <c r="G5685">
        <v>13</v>
      </c>
      <c r="H5685" t="s">
        <v>1715</v>
      </c>
      <c r="I5685" t="s">
        <v>1841</v>
      </c>
      <c r="J5685" t="s">
        <v>1995</v>
      </c>
      <c r="K5685" t="b">
        <v>1</v>
      </c>
      <c r="L5685">
        <v>22</v>
      </c>
      <c r="M5685" s="2" t="str">
        <f>IF(H5685="","",IF(LEN(VLOOKUP($H5685,injury_groups!$A:$F,2,FALSE))=0,"",VLOOKUP($H5685,injury_groups!$A:$F,2,FALSE)))</f>
        <v xml:space="preserve">ankle </v>
      </c>
      <c r="N5685" s="2" t="str">
        <f>IF(H5685="","",IF(LEN(VLOOKUP($H5685,injury_groups!$A:$F,3,FALSE))=0,"",VLOOKUP($H5685,injury_groups!$A:$F,3,FALSE)))</f>
        <v/>
      </c>
      <c r="O5685" s="2">
        <f>IF(H5685="",0,VLOOKUP($H5685,injury_groups!$A:$F,4,FALSE))</f>
        <v>1</v>
      </c>
      <c r="P5685" s="2">
        <f>IF(H5685="",0,VLOOKUP($H5685,injury_groups!$A:$F,5,FALSE))</f>
        <v>0</v>
      </c>
      <c r="Q5685" s="4" t="str">
        <f>IF(H5685="","",IF(LEN(VLOOKUP($H5685,injury_groups!$A:$F,6,FALSE))=0,"",VLOOKUP($H5685,injury_groups!$A:$F,6,FALSE)))</f>
        <v/>
      </c>
    </row>
    <row r="5686" spans="1:17" x14ac:dyDescent="0.2">
      <c r="A5686" s="1">
        <v>274822</v>
      </c>
      <c r="B5686">
        <v>21807</v>
      </c>
      <c r="C5686" t="s">
        <v>1705</v>
      </c>
      <c r="D5686">
        <v>2021</v>
      </c>
      <c r="E5686">
        <v>1</v>
      </c>
      <c r="F5686">
        <v>30</v>
      </c>
      <c r="G5686">
        <v>14</v>
      </c>
      <c r="H5686" t="s">
        <v>1735</v>
      </c>
      <c r="I5686" t="s">
        <v>1841</v>
      </c>
      <c r="J5686" t="s">
        <v>1845</v>
      </c>
      <c r="K5686" t="b">
        <v>1</v>
      </c>
      <c r="L5686">
        <v>6</v>
      </c>
      <c r="M5686" s="2" t="str">
        <f>IF(H5686="","",IF(LEN(VLOOKUP($H5686,injury_groups!$A:$F,2,FALSE))=0,"",VLOOKUP($H5686,injury_groups!$A:$F,2,FALSE)))</f>
        <v>foot</v>
      </c>
      <c r="N5686" s="2" t="str">
        <f>IF(H5686="","",IF(LEN(VLOOKUP($H5686,injury_groups!$A:$F,3,FALSE))=0,"",VLOOKUP($H5686,injury_groups!$A:$F,3,FALSE)))</f>
        <v/>
      </c>
      <c r="O5686" s="2">
        <f>IF(H5686="",0,VLOOKUP($H5686,injury_groups!$A:$F,4,FALSE))</f>
        <v>1</v>
      </c>
      <c r="P5686" s="2">
        <f>IF(H5686="",0,VLOOKUP($H5686,injury_groups!$A:$F,5,FALSE))</f>
        <v>0</v>
      </c>
      <c r="Q5686" s="4" t="str">
        <f>IF(H5686="","",IF(LEN(VLOOKUP($H5686,injury_groups!$A:$F,6,FALSE))=0,"",VLOOKUP($H5686,injury_groups!$A:$F,6,FALSE)))</f>
        <v/>
      </c>
    </row>
    <row r="5687" spans="1:17" x14ac:dyDescent="0.2">
      <c r="A5687" s="1">
        <v>276256</v>
      </c>
      <c r="B5687">
        <v>21807</v>
      </c>
      <c r="C5687" t="s">
        <v>1705</v>
      </c>
      <c r="D5687">
        <v>2021</v>
      </c>
      <c r="E5687">
        <v>2</v>
      </c>
      <c r="F5687">
        <v>30</v>
      </c>
      <c r="G5687">
        <v>34</v>
      </c>
      <c r="H5687" t="s">
        <v>1735</v>
      </c>
      <c r="I5687" t="s">
        <v>1841</v>
      </c>
      <c r="J5687" t="s">
        <v>1861</v>
      </c>
      <c r="K5687" t="b">
        <v>1</v>
      </c>
      <c r="L5687">
        <v>7</v>
      </c>
      <c r="M5687" s="2" t="str">
        <f>IF(H5687="","",IF(LEN(VLOOKUP($H5687,injury_groups!$A:$F,2,FALSE))=0,"",VLOOKUP($H5687,injury_groups!$A:$F,2,FALSE)))</f>
        <v>foot</v>
      </c>
      <c r="N5687" s="2" t="str">
        <f>IF(H5687="","",IF(LEN(VLOOKUP($H5687,injury_groups!$A:$F,3,FALSE))=0,"",VLOOKUP($H5687,injury_groups!$A:$F,3,FALSE)))</f>
        <v/>
      </c>
      <c r="O5687" s="2">
        <f>IF(H5687="",0,VLOOKUP($H5687,injury_groups!$A:$F,4,FALSE))</f>
        <v>1</v>
      </c>
      <c r="P5687" s="2">
        <f>IF(H5687="",0,VLOOKUP($H5687,injury_groups!$A:$F,5,FALSE))</f>
        <v>0</v>
      </c>
      <c r="Q5687" s="4" t="str">
        <f>IF(H5687="","",IF(LEN(VLOOKUP($H5687,injury_groups!$A:$F,6,FALSE))=0,"",VLOOKUP($H5687,injury_groups!$A:$F,6,FALSE)))</f>
        <v/>
      </c>
    </row>
    <row r="5688" spans="1:17" x14ac:dyDescent="0.2">
      <c r="A5688" s="1">
        <v>276920</v>
      </c>
      <c r="B5688">
        <v>21807</v>
      </c>
      <c r="C5688" t="s">
        <v>1705</v>
      </c>
      <c r="D5688">
        <v>2021</v>
      </c>
      <c r="E5688">
        <v>3</v>
      </c>
      <c r="F5688">
        <v>30</v>
      </c>
      <c r="G5688">
        <v>20</v>
      </c>
      <c r="H5688" t="s">
        <v>1735</v>
      </c>
      <c r="I5688" t="s">
        <v>1841</v>
      </c>
      <c r="J5688" t="s">
        <v>1872</v>
      </c>
      <c r="K5688" t="b">
        <v>1</v>
      </c>
      <c r="L5688">
        <v>8</v>
      </c>
      <c r="M5688" s="2" t="str">
        <f>IF(H5688="","",IF(LEN(VLOOKUP($H5688,injury_groups!$A:$F,2,FALSE))=0,"",VLOOKUP($H5688,injury_groups!$A:$F,2,FALSE)))</f>
        <v>foot</v>
      </c>
      <c r="N5688" s="2" t="str">
        <f>IF(H5688="","",IF(LEN(VLOOKUP($H5688,injury_groups!$A:$F,3,FALSE))=0,"",VLOOKUP($H5688,injury_groups!$A:$F,3,FALSE)))</f>
        <v/>
      </c>
      <c r="O5688" s="2">
        <f>IF(H5688="",0,VLOOKUP($H5688,injury_groups!$A:$F,4,FALSE))</f>
        <v>1</v>
      </c>
      <c r="P5688" s="2">
        <f>IF(H5688="",0,VLOOKUP($H5688,injury_groups!$A:$F,5,FALSE))</f>
        <v>0</v>
      </c>
      <c r="Q5688" s="4" t="str">
        <f>IF(H5688="","",IF(LEN(VLOOKUP($H5688,injury_groups!$A:$F,6,FALSE))=0,"",VLOOKUP($H5688,injury_groups!$A:$F,6,FALSE)))</f>
        <v/>
      </c>
    </row>
    <row r="5689" spans="1:17" x14ac:dyDescent="0.2">
      <c r="A5689" s="1">
        <v>274821</v>
      </c>
      <c r="B5689">
        <v>21807</v>
      </c>
      <c r="C5689" t="s">
        <v>1706</v>
      </c>
      <c r="D5689">
        <v>2021</v>
      </c>
      <c r="E5689">
        <v>1</v>
      </c>
      <c r="F5689">
        <v>30</v>
      </c>
      <c r="G5689">
        <v>25</v>
      </c>
      <c r="H5689" t="s">
        <v>1837</v>
      </c>
      <c r="I5689" t="s">
        <v>1841</v>
      </c>
      <c r="J5689" t="s">
        <v>2017</v>
      </c>
      <c r="K5689" t="b">
        <v>1</v>
      </c>
      <c r="L5689">
        <v>1</v>
      </c>
      <c r="M5689" s="2" t="str">
        <f>IF(H5689="","",IF(LEN(VLOOKUP($H5689,injury_groups!$A:$F,2,FALSE))=0,"",VLOOKUP($H5689,injury_groups!$A:$F,2,FALSE)))</f>
        <v>foot</v>
      </c>
      <c r="N5689" s="2" t="str">
        <f>IF(H5689="","",IF(LEN(VLOOKUP($H5689,injury_groups!$A:$F,3,FALSE))=0,"",VLOOKUP($H5689,injury_groups!$A:$F,3,FALSE)))</f>
        <v/>
      </c>
      <c r="O5689" s="2">
        <f>IF(H5689="",0,VLOOKUP($H5689,injury_groups!$A:$F,4,FALSE))</f>
        <v>1</v>
      </c>
      <c r="P5689" s="2">
        <f>IF(H5689="",0,VLOOKUP($H5689,injury_groups!$A:$F,5,FALSE))</f>
        <v>0</v>
      </c>
      <c r="Q5689" s="4" t="str">
        <f>IF(H5689="","",IF(LEN(VLOOKUP($H5689,injury_groups!$A:$F,6,FALSE))=0,"",VLOOKUP($H5689,injury_groups!$A:$F,6,FALSE)))</f>
        <v/>
      </c>
    </row>
    <row r="5690" spans="1:17" x14ac:dyDescent="0.2">
      <c r="A5690" s="1">
        <v>274964</v>
      </c>
      <c r="B5690">
        <v>21807</v>
      </c>
      <c r="C5690" t="s">
        <v>1706</v>
      </c>
      <c r="D5690">
        <v>2021</v>
      </c>
      <c r="E5690">
        <v>2</v>
      </c>
      <c r="F5690">
        <v>30</v>
      </c>
      <c r="G5690">
        <v>10</v>
      </c>
      <c r="H5690" t="s">
        <v>1837</v>
      </c>
      <c r="I5690" t="s">
        <v>1841</v>
      </c>
      <c r="J5690" t="s">
        <v>2030</v>
      </c>
      <c r="K5690" t="b">
        <v>1</v>
      </c>
      <c r="L5690">
        <v>2</v>
      </c>
      <c r="M5690" s="2" t="str">
        <f>IF(H5690="","",IF(LEN(VLOOKUP($H5690,injury_groups!$A:$F,2,FALSE))=0,"",VLOOKUP($H5690,injury_groups!$A:$F,2,FALSE)))</f>
        <v>foot</v>
      </c>
      <c r="N5690" s="2" t="str">
        <f>IF(H5690="","",IF(LEN(VLOOKUP($H5690,injury_groups!$A:$F,3,FALSE))=0,"",VLOOKUP($H5690,injury_groups!$A:$F,3,FALSE)))</f>
        <v/>
      </c>
      <c r="O5690" s="2">
        <f>IF(H5690="",0,VLOOKUP($H5690,injury_groups!$A:$F,4,FALSE))</f>
        <v>1</v>
      </c>
      <c r="P5690" s="2">
        <f>IF(H5690="",0,VLOOKUP($H5690,injury_groups!$A:$F,5,FALSE))</f>
        <v>0</v>
      </c>
      <c r="Q5690" s="4" t="str">
        <f>IF(H5690="","",IF(LEN(VLOOKUP($H5690,injury_groups!$A:$F,6,FALSE))=0,"",VLOOKUP($H5690,injury_groups!$A:$F,6,FALSE)))</f>
        <v/>
      </c>
    </row>
    <row r="5691" spans="1:17" x14ac:dyDescent="0.2">
      <c r="A5691" s="1">
        <v>275307</v>
      </c>
      <c r="B5691">
        <v>21807</v>
      </c>
      <c r="C5691" t="s">
        <v>1706</v>
      </c>
      <c r="D5691">
        <v>2021</v>
      </c>
      <c r="E5691">
        <v>3</v>
      </c>
      <c r="F5691">
        <v>30</v>
      </c>
      <c r="G5691">
        <v>29</v>
      </c>
      <c r="H5691" t="s">
        <v>1837</v>
      </c>
      <c r="I5691" t="s">
        <v>1841</v>
      </c>
      <c r="J5691" t="s">
        <v>2057</v>
      </c>
      <c r="K5691" t="b">
        <v>1</v>
      </c>
      <c r="L5691">
        <v>3</v>
      </c>
      <c r="M5691" s="2" t="str">
        <f>IF(H5691="","",IF(LEN(VLOOKUP($H5691,injury_groups!$A:$F,2,FALSE))=0,"",VLOOKUP($H5691,injury_groups!$A:$F,2,FALSE)))</f>
        <v>foot</v>
      </c>
      <c r="N5691" s="2" t="str">
        <f>IF(H5691="","",IF(LEN(VLOOKUP($H5691,injury_groups!$A:$F,3,FALSE))=0,"",VLOOKUP($H5691,injury_groups!$A:$F,3,FALSE)))</f>
        <v/>
      </c>
      <c r="O5691" s="2">
        <f>IF(H5691="",0,VLOOKUP($H5691,injury_groups!$A:$F,4,FALSE))</f>
        <v>1</v>
      </c>
      <c r="P5691" s="2">
        <f>IF(H5691="",0,VLOOKUP($H5691,injury_groups!$A:$F,5,FALSE))</f>
        <v>0</v>
      </c>
      <c r="Q5691" s="4" t="str">
        <f>IF(H5691="","",IF(LEN(VLOOKUP($H5691,injury_groups!$A:$F,6,FALSE))=0,"",VLOOKUP($H5691,injury_groups!$A:$F,6,FALSE)))</f>
        <v/>
      </c>
    </row>
    <row r="5692" spans="1:17" x14ac:dyDescent="0.2">
      <c r="A5692" s="1">
        <v>274293</v>
      </c>
      <c r="B5692">
        <v>21808</v>
      </c>
      <c r="C5692" t="s">
        <v>1705</v>
      </c>
      <c r="D5692">
        <v>2021</v>
      </c>
      <c r="E5692">
        <v>1</v>
      </c>
      <c r="F5692">
        <v>21</v>
      </c>
      <c r="G5692">
        <v>19</v>
      </c>
      <c r="H5692" t="s">
        <v>1709</v>
      </c>
      <c r="I5692" t="s">
        <v>1841</v>
      </c>
      <c r="J5692" t="s">
        <v>1848</v>
      </c>
      <c r="K5692" t="b">
        <v>1</v>
      </c>
      <c r="L5692">
        <v>6</v>
      </c>
      <c r="M5692" s="2" t="str">
        <f>IF(H5692="","",IF(LEN(VLOOKUP($H5692,injury_groups!$A:$F,2,FALSE))=0,"",VLOOKUP($H5692,injury_groups!$A:$F,2,FALSE)))</f>
        <v>knee</v>
      </c>
      <c r="N5692" s="2" t="str">
        <f>IF(H5692="","",IF(LEN(VLOOKUP($H5692,injury_groups!$A:$F,3,FALSE))=0,"",VLOOKUP($H5692,injury_groups!$A:$F,3,FALSE)))</f>
        <v/>
      </c>
      <c r="O5692" s="2">
        <f>IF(H5692="",0,VLOOKUP($H5692,injury_groups!$A:$F,4,FALSE))</f>
        <v>1</v>
      </c>
      <c r="P5692" s="2">
        <f>IF(H5692="",0,VLOOKUP($H5692,injury_groups!$A:$F,5,FALSE))</f>
        <v>0</v>
      </c>
      <c r="Q5692" s="4" t="str">
        <f>IF(H5692="","",IF(LEN(VLOOKUP($H5692,injury_groups!$A:$F,6,FALSE))=0,"",VLOOKUP($H5692,injury_groups!$A:$F,6,FALSE)))</f>
        <v/>
      </c>
    </row>
    <row r="5693" spans="1:17" x14ac:dyDescent="0.2">
      <c r="A5693" s="1">
        <v>276184</v>
      </c>
      <c r="B5693">
        <v>21808</v>
      </c>
      <c r="C5693" t="s">
        <v>1705</v>
      </c>
      <c r="D5693">
        <v>2021</v>
      </c>
      <c r="E5693">
        <v>2</v>
      </c>
      <c r="F5693">
        <v>21</v>
      </c>
      <c r="G5693">
        <v>24</v>
      </c>
      <c r="H5693" t="s">
        <v>1709</v>
      </c>
      <c r="I5693" t="s">
        <v>1841</v>
      </c>
      <c r="J5693" t="s">
        <v>1860</v>
      </c>
      <c r="K5693" t="b">
        <v>1</v>
      </c>
      <c r="L5693">
        <v>7</v>
      </c>
      <c r="M5693" s="2" t="str">
        <f>IF(H5693="","",IF(LEN(VLOOKUP($H5693,injury_groups!$A:$F,2,FALSE))=0,"",VLOOKUP($H5693,injury_groups!$A:$F,2,FALSE)))</f>
        <v>knee</v>
      </c>
      <c r="N5693" s="2" t="str">
        <f>IF(H5693="","",IF(LEN(VLOOKUP($H5693,injury_groups!$A:$F,3,FALSE))=0,"",VLOOKUP($H5693,injury_groups!$A:$F,3,FALSE)))</f>
        <v/>
      </c>
      <c r="O5693" s="2">
        <f>IF(H5693="",0,VLOOKUP($H5693,injury_groups!$A:$F,4,FALSE))</f>
        <v>1</v>
      </c>
      <c r="P5693" s="2">
        <f>IF(H5693="",0,VLOOKUP($H5693,injury_groups!$A:$F,5,FALSE))</f>
        <v>0</v>
      </c>
      <c r="Q5693" s="4" t="str">
        <f>IF(H5693="","",IF(LEN(VLOOKUP($H5693,injury_groups!$A:$F,6,FALSE))=0,"",VLOOKUP($H5693,injury_groups!$A:$F,6,FALSE)))</f>
        <v/>
      </c>
    </row>
    <row r="5694" spans="1:17" x14ac:dyDescent="0.2">
      <c r="A5694" s="1">
        <v>276834</v>
      </c>
      <c r="B5694">
        <v>21808</v>
      </c>
      <c r="C5694" t="s">
        <v>1705</v>
      </c>
      <c r="D5694">
        <v>2021</v>
      </c>
      <c r="E5694">
        <v>3</v>
      </c>
      <c r="F5694">
        <v>21</v>
      </c>
      <c r="G5694">
        <v>22</v>
      </c>
      <c r="H5694" t="s">
        <v>1709</v>
      </c>
      <c r="I5694" t="s">
        <v>1841</v>
      </c>
      <c r="J5694" t="s">
        <v>1867</v>
      </c>
      <c r="K5694" t="b">
        <v>1</v>
      </c>
      <c r="L5694">
        <v>8</v>
      </c>
      <c r="M5694" s="2" t="str">
        <f>IF(H5694="","",IF(LEN(VLOOKUP($H5694,injury_groups!$A:$F,2,FALSE))=0,"",VLOOKUP($H5694,injury_groups!$A:$F,2,FALSE)))</f>
        <v>knee</v>
      </c>
      <c r="N5694" s="2" t="str">
        <f>IF(H5694="","",IF(LEN(VLOOKUP($H5694,injury_groups!$A:$F,3,FALSE))=0,"",VLOOKUP($H5694,injury_groups!$A:$F,3,FALSE)))</f>
        <v/>
      </c>
      <c r="O5694" s="2">
        <f>IF(H5694="",0,VLOOKUP($H5694,injury_groups!$A:$F,4,FALSE))</f>
        <v>1</v>
      </c>
      <c r="P5694" s="2">
        <f>IF(H5694="",0,VLOOKUP($H5694,injury_groups!$A:$F,5,FALSE))</f>
        <v>0</v>
      </c>
      <c r="Q5694" s="4" t="str">
        <f>IF(H5694="","",IF(LEN(VLOOKUP($H5694,injury_groups!$A:$F,6,FALSE))=0,"",VLOOKUP($H5694,injury_groups!$A:$F,6,FALSE)))</f>
        <v/>
      </c>
    </row>
    <row r="5695" spans="1:17" x14ac:dyDescent="0.2">
      <c r="A5695" s="1">
        <v>277480</v>
      </c>
      <c r="B5695">
        <v>21808</v>
      </c>
      <c r="C5695" t="s">
        <v>1705</v>
      </c>
      <c r="D5695">
        <v>2021</v>
      </c>
      <c r="E5695">
        <v>4</v>
      </c>
      <c r="F5695">
        <v>21</v>
      </c>
      <c r="G5695">
        <v>33</v>
      </c>
      <c r="H5695" t="s">
        <v>1709</v>
      </c>
      <c r="I5695" t="s">
        <v>1841</v>
      </c>
      <c r="J5695" t="s">
        <v>1879</v>
      </c>
      <c r="K5695" t="b">
        <v>1</v>
      </c>
      <c r="L5695">
        <v>9</v>
      </c>
      <c r="M5695" s="2" t="str">
        <f>IF(H5695="","",IF(LEN(VLOOKUP($H5695,injury_groups!$A:$F,2,FALSE))=0,"",VLOOKUP($H5695,injury_groups!$A:$F,2,FALSE)))</f>
        <v>knee</v>
      </c>
      <c r="N5695" s="2" t="str">
        <f>IF(H5695="","",IF(LEN(VLOOKUP($H5695,injury_groups!$A:$F,3,FALSE))=0,"",VLOOKUP($H5695,injury_groups!$A:$F,3,FALSE)))</f>
        <v/>
      </c>
      <c r="O5695" s="2">
        <f>IF(H5695="",0,VLOOKUP($H5695,injury_groups!$A:$F,4,FALSE))</f>
        <v>1</v>
      </c>
      <c r="P5695" s="2">
        <f>IF(H5695="",0,VLOOKUP($H5695,injury_groups!$A:$F,5,FALSE))</f>
        <v>0</v>
      </c>
      <c r="Q5695" s="4" t="str">
        <f>IF(H5695="","",IF(LEN(VLOOKUP($H5695,injury_groups!$A:$F,6,FALSE))=0,"",VLOOKUP($H5695,injury_groups!$A:$F,6,FALSE)))</f>
        <v/>
      </c>
    </row>
    <row r="5696" spans="1:17" x14ac:dyDescent="0.2">
      <c r="A5696" s="1">
        <v>278148</v>
      </c>
      <c r="B5696">
        <v>21808</v>
      </c>
      <c r="C5696" t="s">
        <v>1705</v>
      </c>
      <c r="D5696">
        <v>2021</v>
      </c>
      <c r="E5696">
        <v>5</v>
      </c>
      <c r="F5696">
        <v>21</v>
      </c>
      <c r="G5696">
        <v>13</v>
      </c>
      <c r="H5696" t="s">
        <v>1709</v>
      </c>
      <c r="I5696" t="s">
        <v>1841</v>
      </c>
      <c r="J5696" t="s">
        <v>1884</v>
      </c>
      <c r="K5696" t="b">
        <v>1</v>
      </c>
      <c r="L5696">
        <v>10</v>
      </c>
      <c r="M5696" s="2" t="str">
        <f>IF(H5696="","",IF(LEN(VLOOKUP($H5696,injury_groups!$A:$F,2,FALSE))=0,"",VLOOKUP($H5696,injury_groups!$A:$F,2,FALSE)))</f>
        <v>knee</v>
      </c>
      <c r="N5696" s="2" t="str">
        <f>IF(H5696="","",IF(LEN(VLOOKUP($H5696,injury_groups!$A:$F,3,FALSE))=0,"",VLOOKUP($H5696,injury_groups!$A:$F,3,FALSE)))</f>
        <v/>
      </c>
      <c r="O5696" s="2">
        <f>IF(H5696="",0,VLOOKUP($H5696,injury_groups!$A:$F,4,FALSE))</f>
        <v>1</v>
      </c>
      <c r="P5696" s="2">
        <f>IF(H5696="",0,VLOOKUP($H5696,injury_groups!$A:$F,5,FALSE))</f>
        <v>0</v>
      </c>
      <c r="Q5696" s="4" t="str">
        <f>IF(H5696="","",IF(LEN(VLOOKUP($H5696,injury_groups!$A:$F,6,FALSE))=0,"",VLOOKUP($H5696,injury_groups!$A:$F,6,FALSE)))</f>
        <v/>
      </c>
    </row>
    <row r="5697" spans="1:17" x14ac:dyDescent="0.2">
      <c r="A5697" s="1">
        <v>278846</v>
      </c>
      <c r="B5697">
        <v>21808</v>
      </c>
      <c r="C5697" t="s">
        <v>1705</v>
      </c>
      <c r="D5697">
        <v>2021</v>
      </c>
      <c r="E5697">
        <v>6</v>
      </c>
      <c r="F5697">
        <v>21</v>
      </c>
      <c r="G5697">
        <v>9</v>
      </c>
      <c r="H5697" t="s">
        <v>1709</v>
      </c>
      <c r="I5697" t="s">
        <v>1841</v>
      </c>
      <c r="J5697" t="s">
        <v>1892</v>
      </c>
      <c r="K5697" t="b">
        <v>1</v>
      </c>
      <c r="L5697">
        <v>11</v>
      </c>
      <c r="M5697" s="2" t="str">
        <f>IF(H5697="","",IF(LEN(VLOOKUP($H5697,injury_groups!$A:$F,2,FALSE))=0,"",VLOOKUP($H5697,injury_groups!$A:$F,2,FALSE)))</f>
        <v>knee</v>
      </c>
      <c r="N5697" s="2" t="str">
        <f>IF(H5697="","",IF(LEN(VLOOKUP($H5697,injury_groups!$A:$F,3,FALSE))=0,"",VLOOKUP($H5697,injury_groups!$A:$F,3,FALSE)))</f>
        <v/>
      </c>
      <c r="O5697" s="2">
        <f>IF(H5697="",0,VLOOKUP($H5697,injury_groups!$A:$F,4,FALSE))</f>
        <v>1</v>
      </c>
      <c r="P5697" s="2">
        <f>IF(H5697="",0,VLOOKUP($H5697,injury_groups!$A:$F,5,FALSE))</f>
        <v>0</v>
      </c>
      <c r="Q5697" s="4" t="str">
        <f>IF(H5697="","",IF(LEN(VLOOKUP($H5697,injury_groups!$A:$F,6,FALSE))=0,"",VLOOKUP($H5697,injury_groups!$A:$F,6,FALSE)))</f>
        <v/>
      </c>
    </row>
    <row r="5698" spans="1:17" x14ac:dyDescent="0.2">
      <c r="A5698" s="1">
        <v>279573</v>
      </c>
      <c r="B5698">
        <v>21808</v>
      </c>
      <c r="C5698" t="s">
        <v>1705</v>
      </c>
      <c r="D5698">
        <v>2021</v>
      </c>
      <c r="E5698">
        <v>7</v>
      </c>
      <c r="F5698">
        <v>21</v>
      </c>
      <c r="G5698">
        <v>24</v>
      </c>
      <c r="H5698" t="s">
        <v>1709</v>
      </c>
      <c r="I5698" t="s">
        <v>1841</v>
      </c>
      <c r="J5698" t="s">
        <v>1898</v>
      </c>
      <c r="K5698" t="b">
        <v>1</v>
      </c>
      <c r="L5698">
        <v>12</v>
      </c>
      <c r="M5698" s="2" t="str">
        <f>IF(H5698="","",IF(LEN(VLOOKUP($H5698,injury_groups!$A:$F,2,FALSE))=0,"",VLOOKUP($H5698,injury_groups!$A:$F,2,FALSE)))</f>
        <v>knee</v>
      </c>
      <c r="N5698" s="2" t="str">
        <f>IF(H5698="","",IF(LEN(VLOOKUP($H5698,injury_groups!$A:$F,3,FALSE))=0,"",VLOOKUP($H5698,injury_groups!$A:$F,3,FALSE)))</f>
        <v/>
      </c>
      <c r="O5698" s="2">
        <f>IF(H5698="",0,VLOOKUP($H5698,injury_groups!$A:$F,4,FALSE))</f>
        <v>1</v>
      </c>
      <c r="P5698" s="2">
        <f>IF(H5698="",0,VLOOKUP($H5698,injury_groups!$A:$F,5,FALSE))</f>
        <v>0</v>
      </c>
      <c r="Q5698" s="4" t="str">
        <f>IF(H5698="","",IF(LEN(VLOOKUP($H5698,injury_groups!$A:$F,6,FALSE))=0,"",VLOOKUP($H5698,injury_groups!$A:$F,6,FALSE)))</f>
        <v/>
      </c>
    </row>
    <row r="5699" spans="1:17" x14ac:dyDescent="0.2">
      <c r="A5699" s="1">
        <v>280264</v>
      </c>
      <c r="B5699">
        <v>21808</v>
      </c>
      <c r="C5699" t="s">
        <v>1705</v>
      </c>
      <c r="D5699">
        <v>2021</v>
      </c>
      <c r="E5699">
        <v>8</v>
      </c>
      <c r="F5699">
        <v>21</v>
      </c>
      <c r="G5699">
        <v>29</v>
      </c>
      <c r="H5699" t="s">
        <v>1709</v>
      </c>
      <c r="I5699" t="s">
        <v>1841</v>
      </c>
      <c r="J5699" t="s">
        <v>1910</v>
      </c>
      <c r="K5699" t="b">
        <v>1</v>
      </c>
      <c r="L5699">
        <v>13</v>
      </c>
      <c r="M5699" s="2" t="str">
        <f>IF(H5699="","",IF(LEN(VLOOKUP($H5699,injury_groups!$A:$F,2,FALSE))=0,"",VLOOKUP($H5699,injury_groups!$A:$F,2,FALSE)))</f>
        <v>knee</v>
      </c>
      <c r="N5699" s="2" t="str">
        <f>IF(H5699="","",IF(LEN(VLOOKUP($H5699,injury_groups!$A:$F,3,FALSE))=0,"",VLOOKUP($H5699,injury_groups!$A:$F,3,FALSE)))</f>
        <v/>
      </c>
      <c r="O5699" s="2">
        <f>IF(H5699="",0,VLOOKUP($H5699,injury_groups!$A:$F,4,FALSE))</f>
        <v>1</v>
      </c>
      <c r="P5699" s="2">
        <f>IF(H5699="",0,VLOOKUP($H5699,injury_groups!$A:$F,5,FALSE))</f>
        <v>0</v>
      </c>
      <c r="Q5699" s="4" t="str">
        <f>IF(H5699="","",IF(LEN(VLOOKUP($H5699,injury_groups!$A:$F,6,FALSE))=0,"",VLOOKUP($H5699,injury_groups!$A:$F,6,FALSE)))</f>
        <v/>
      </c>
    </row>
    <row r="5700" spans="1:17" x14ac:dyDescent="0.2">
      <c r="A5700" s="1">
        <v>280968</v>
      </c>
      <c r="B5700">
        <v>21808</v>
      </c>
      <c r="C5700" t="s">
        <v>1705</v>
      </c>
      <c r="D5700">
        <v>2021</v>
      </c>
      <c r="E5700">
        <v>9</v>
      </c>
      <c r="F5700">
        <v>21</v>
      </c>
      <c r="G5700">
        <v>5</v>
      </c>
      <c r="H5700" t="s">
        <v>1709</v>
      </c>
      <c r="I5700" t="s">
        <v>1841</v>
      </c>
      <c r="J5700" t="s">
        <v>1913</v>
      </c>
      <c r="K5700" t="b">
        <v>1</v>
      </c>
      <c r="L5700">
        <v>14</v>
      </c>
      <c r="M5700" s="2" t="str">
        <f>IF(H5700="","",IF(LEN(VLOOKUP($H5700,injury_groups!$A:$F,2,FALSE))=0,"",VLOOKUP($H5700,injury_groups!$A:$F,2,FALSE)))</f>
        <v>knee</v>
      </c>
      <c r="N5700" s="2" t="str">
        <f>IF(H5700="","",IF(LEN(VLOOKUP($H5700,injury_groups!$A:$F,3,FALSE))=0,"",VLOOKUP($H5700,injury_groups!$A:$F,3,FALSE)))</f>
        <v/>
      </c>
      <c r="O5700" s="2">
        <f>IF(H5700="",0,VLOOKUP($H5700,injury_groups!$A:$F,4,FALSE))</f>
        <v>1</v>
      </c>
      <c r="P5700" s="2">
        <f>IF(H5700="",0,VLOOKUP($H5700,injury_groups!$A:$F,5,FALSE))</f>
        <v>0</v>
      </c>
      <c r="Q5700" s="4" t="str">
        <f>IF(H5700="","",IF(LEN(VLOOKUP($H5700,injury_groups!$A:$F,6,FALSE))=0,"",VLOOKUP($H5700,injury_groups!$A:$F,6,FALSE)))</f>
        <v/>
      </c>
    </row>
    <row r="5701" spans="1:17" x14ac:dyDescent="0.2">
      <c r="A5701" s="1">
        <v>281667</v>
      </c>
      <c r="B5701">
        <v>21808</v>
      </c>
      <c r="C5701" t="s">
        <v>1705</v>
      </c>
      <c r="D5701">
        <v>2021</v>
      </c>
      <c r="E5701">
        <v>10</v>
      </c>
      <c r="F5701">
        <v>21</v>
      </c>
      <c r="G5701">
        <v>8</v>
      </c>
      <c r="H5701" t="s">
        <v>1709</v>
      </c>
      <c r="I5701" t="s">
        <v>1841</v>
      </c>
      <c r="J5701" t="s">
        <v>1920</v>
      </c>
      <c r="K5701" t="b">
        <v>1</v>
      </c>
      <c r="L5701">
        <v>15</v>
      </c>
      <c r="M5701" s="2" t="str">
        <f>IF(H5701="","",IF(LEN(VLOOKUP($H5701,injury_groups!$A:$F,2,FALSE))=0,"",VLOOKUP($H5701,injury_groups!$A:$F,2,FALSE)))</f>
        <v>knee</v>
      </c>
      <c r="N5701" s="2" t="str">
        <f>IF(H5701="","",IF(LEN(VLOOKUP($H5701,injury_groups!$A:$F,3,FALSE))=0,"",VLOOKUP($H5701,injury_groups!$A:$F,3,FALSE)))</f>
        <v/>
      </c>
      <c r="O5701" s="2">
        <f>IF(H5701="",0,VLOOKUP($H5701,injury_groups!$A:$F,4,FALSE))</f>
        <v>1</v>
      </c>
      <c r="P5701" s="2">
        <f>IF(H5701="",0,VLOOKUP($H5701,injury_groups!$A:$F,5,FALSE))</f>
        <v>0</v>
      </c>
      <c r="Q5701" s="4" t="str">
        <f>IF(H5701="","",IF(LEN(VLOOKUP($H5701,injury_groups!$A:$F,6,FALSE))=0,"",VLOOKUP($H5701,injury_groups!$A:$F,6,FALSE)))</f>
        <v/>
      </c>
    </row>
    <row r="5702" spans="1:17" x14ac:dyDescent="0.2">
      <c r="A5702" s="1">
        <v>282428</v>
      </c>
      <c r="B5702">
        <v>21808</v>
      </c>
      <c r="C5702" t="s">
        <v>1705</v>
      </c>
      <c r="D5702">
        <v>2021</v>
      </c>
      <c r="E5702">
        <v>11</v>
      </c>
      <c r="F5702">
        <v>21</v>
      </c>
      <c r="G5702">
        <v>2</v>
      </c>
      <c r="H5702" t="s">
        <v>1709</v>
      </c>
      <c r="I5702" t="s">
        <v>1841</v>
      </c>
      <c r="J5702" t="s">
        <v>1929</v>
      </c>
      <c r="K5702" t="b">
        <v>1</v>
      </c>
      <c r="L5702">
        <v>16</v>
      </c>
      <c r="M5702" s="2" t="str">
        <f>IF(H5702="","",IF(LEN(VLOOKUP($H5702,injury_groups!$A:$F,2,FALSE))=0,"",VLOOKUP($H5702,injury_groups!$A:$F,2,FALSE)))</f>
        <v>knee</v>
      </c>
      <c r="N5702" s="2" t="str">
        <f>IF(H5702="","",IF(LEN(VLOOKUP($H5702,injury_groups!$A:$F,3,FALSE))=0,"",VLOOKUP($H5702,injury_groups!$A:$F,3,FALSE)))</f>
        <v/>
      </c>
      <c r="O5702" s="2">
        <f>IF(H5702="",0,VLOOKUP($H5702,injury_groups!$A:$F,4,FALSE))</f>
        <v>1</v>
      </c>
      <c r="P5702" s="2">
        <f>IF(H5702="",0,VLOOKUP($H5702,injury_groups!$A:$F,5,FALSE))</f>
        <v>0</v>
      </c>
      <c r="Q5702" s="4" t="str">
        <f>IF(H5702="","",IF(LEN(VLOOKUP($H5702,injury_groups!$A:$F,6,FALSE))=0,"",VLOOKUP($H5702,injury_groups!$A:$F,6,FALSE)))</f>
        <v/>
      </c>
    </row>
    <row r="5703" spans="1:17" x14ac:dyDescent="0.2">
      <c r="A5703" s="1">
        <v>283167</v>
      </c>
      <c r="B5703">
        <v>21808</v>
      </c>
      <c r="C5703" t="s">
        <v>1705</v>
      </c>
      <c r="D5703">
        <v>2021</v>
      </c>
      <c r="E5703">
        <v>12</v>
      </c>
      <c r="F5703">
        <v>21</v>
      </c>
      <c r="G5703">
        <v>34</v>
      </c>
      <c r="H5703" t="s">
        <v>1709</v>
      </c>
      <c r="I5703" t="s">
        <v>1841</v>
      </c>
      <c r="J5703" t="s">
        <v>1937</v>
      </c>
      <c r="K5703" t="b">
        <v>1</v>
      </c>
      <c r="L5703">
        <v>17</v>
      </c>
      <c r="M5703" s="2" t="str">
        <f>IF(H5703="","",IF(LEN(VLOOKUP($H5703,injury_groups!$A:$F,2,FALSE))=0,"",VLOOKUP($H5703,injury_groups!$A:$F,2,FALSE)))</f>
        <v>knee</v>
      </c>
      <c r="N5703" s="2" t="str">
        <f>IF(H5703="","",IF(LEN(VLOOKUP($H5703,injury_groups!$A:$F,3,FALSE))=0,"",VLOOKUP($H5703,injury_groups!$A:$F,3,FALSE)))</f>
        <v/>
      </c>
      <c r="O5703" s="2">
        <f>IF(H5703="",0,VLOOKUP($H5703,injury_groups!$A:$F,4,FALSE))</f>
        <v>1</v>
      </c>
      <c r="P5703" s="2">
        <f>IF(H5703="",0,VLOOKUP($H5703,injury_groups!$A:$F,5,FALSE))</f>
        <v>0</v>
      </c>
      <c r="Q5703" s="4" t="str">
        <f>IF(H5703="","",IF(LEN(VLOOKUP($H5703,injury_groups!$A:$F,6,FALSE))=0,"",VLOOKUP($H5703,injury_groups!$A:$F,6,FALSE)))</f>
        <v/>
      </c>
    </row>
    <row r="5704" spans="1:17" x14ac:dyDescent="0.2">
      <c r="A5704" s="1">
        <v>283891</v>
      </c>
      <c r="B5704">
        <v>21808</v>
      </c>
      <c r="C5704" t="s">
        <v>1705</v>
      </c>
      <c r="D5704">
        <v>2021</v>
      </c>
      <c r="E5704">
        <v>13</v>
      </c>
      <c r="F5704">
        <v>21</v>
      </c>
      <c r="G5704">
        <v>4</v>
      </c>
      <c r="H5704" t="s">
        <v>1709</v>
      </c>
      <c r="I5704" t="s">
        <v>1841</v>
      </c>
      <c r="J5704" t="s">
        <v>1949</v>
      </c>
      <c r="K5704" t="b">
        <v>1</v>
      </c>
      <c r="L5704">
        <v>18</v>
      </c>
      <c r="M5704" s="2" t="str">
        <f>IF(H5704="","",IF(LEN(VLOOKUP($H5704,injury_groups!$A:$F,2,FALSE))=0,"",VLOOKUP($H5704,injury_groups!$A:$F,2,FALSE)))</f>
        <v>knee</v>
      </c>
      <c r="N5704" s="2" t="str">
        <f>IF(H5704="","",IF(LEN(VLOOKUP($H5704,injury_groups!$A:$F,3,FALSE))=0,"",VLOOKUP($H5704,injury_groups!$A:$F,3,FALSE)))</f>
        <v/>
      </c>
      <c r="O5704" s="2">
        <f>IF(H5704="",0,VLOOKUP($H5704,injury_groups!$A:$F,4,FALSE))</f>
        <v>1</v>
      </c>
      <c r="P5704" s="2">
        <f>IF(H5704="",0,VLOOKUP($H5704,injury_groups!$A:$F,5,FALSE))</f>
        <v>0</v>
      </c>
      <c r="Q5704" s="4" t="str">
        <f>IF(H5704="","",IF(LEN(VLOOKUP($H5704,injury_groups!$A:$F,6,FALSE))=0,"",VLOOKUP($H5704,injury_groups!$A:$F,6,FALSE)))</f>
        <v/>
      </c>
    </row>
    <row r="5705" spans="1:17" x14ac:dyDescent="0.2">
      <c r="A5705" s="1">
        <v>284660</v>
      </c>
      <c r="B5705">
        <v>21808</v>
      </c>
      <c r="C5705" t="s">
        <v>1705</v>
      </c>
      <c r="D5705">
        <v>2021</v>
      </c>
      <c r="E5705">
        <v>14</v>
      </c>
      <c r="F5705">
        <v>21</v>
      </c>
      <c r="H5705" t="s">
        <v>1709</v>
      </c>
      <c r="I5705" t="s">
        <v>1841</v>
      </c>
      <c r="J5705" t="s">
        <v>1962</v>
      </c>
      <c r="K5705" t="b">
        <v>1</v>
      </c>
      <c r="L5705">
        <v>19</v>
      </c>
      <c r="M5705" s="2" t="str">
        <f>IF(H5705="","",IF(LEN(VLOOKUP($H5705,injury_groups!$A:$F,2,FALSE))=0,"",VLOOKUP($H5705,injury_groups!$A:$F,2,FALSE)))</f>
        <v>knee</v>
      </c>
      <c r="N5705" s="2" t="str">
        <f>IF(H5705="","",IF(LEN(VLOOKUP($H5705,injury_groups!$A:$F,3,FALSE))=0,"",VLOOKUP($H5705,injury_groups!$A:$F,3,FALSE)))</f>
        <v/>
      </c>
      <c r="O5705" s="2">
        <f>IF(H5705="",0,VLOOKUP($H5705,injury_groups!$A:$F,4,FALSE))</f>
        <v>1</v>
      </c>
      <c r="P5705" s="2">
        <f>IF(H5705="",0,VLOOKUP($H5705,injury_groups!$A:$F,5,FALSE))</f>
        <v>0</v>
      </c>
      <c r="Q5705" s="4" t="str">
        <f>IF(H5705="","",IF(LEN(VLOOKUP($H5705,injury_groups!$A:$F,6,FALSE))=0,"",VLOOKUP($H5705,injury_groups!$A:$F,6,FALSE)))</f>
        <v/>
      </c>
    </row>
    <row r="5706" spans="1:17" x14ac:dyDescent="0.2">
      <c r="A5706" s="1">
        <v>285526</v>
      </c>
      <c r="B5706">
        <v>21808</v>
      </c>
      <c r="C5706" t="s">
        <v>1705</v>
      </c>
      <c r="D5706">
        <v>2021</v>
      </c>
      <c r="E5706">
        <v>15</v>
      </c>
      <c r="F5706">
        <v>21</v>
      </c>
      <c r="G5706">
        <v>14</v>
      </c>
      <c r="H5706" t="s">
        <v>1709</v>
      </c>
      <c r="I5706" t="s">
        <v>1841</v>
      </c>
      <c r="J5706" t="s">
        <v>1971</v>
      </c>
      <c r="K5706" t="b">
        <v>1</v>
      </c>
      <c r="L5706">
        <v>20</v>
      </c>
      <c r="M5706" s="2" t="str">
        <f>IF(H5706="","",IF(LEN(VLOOKUP($H5706,injury_groups!$A:$F,2,FALSE))=0,"",VLOOKUP($H5706,injury_groups!$A:$F,2,FALSE)))</f>
        <v>knee</v>
      </c>
      <c r="N5706" s="2" t="str">
        <f>IF(H5706="","",IF(LEN(VLOOKUP($H5706,injury_groups!$A:$F,3,FALSE))=0,"",VLOOKUP($H5706,injury_groups!$A:$F,3,FALSE)))</f>
        <v/>
      </c>
      <c r="O5706" s="2">
        <f>IF(H5706="",0,VLOOKUP($H5706,injury_groups!$A:$F,4,FALSE))</f>
        <v>1</v>
      </c>
      <c r="P5706" s="2">
        <f>IF(H5706="",0,VLOOKUP($H5706,injury_groups!$A:$F,5,FALSE))</f>
        <v>0</v>
      </c>
      <c r="Q5706" s="4" t="str">
        <f>IF(H5706="","",IF(LEN(VLOOKUP($H5706,injury_groups!$A:$F,6,FALSE))=0,"",VLOOKUP($H5706,injury_groups!$A:$F,6,FALSE)))</f>
        <v/>
      </c>
    </row>
    <row r="5707" spans="1:17" x14ac:dyDescent="0.2">
      <c r="A5707" s="1">
        <v>286516</v>
      </c>
      <c r="B5707">
        <v>21808</v>
      </c>
      <c r="C5707" t="s">
        <v>1705</v>
      </c>
      <c r="D5707">
        <v>2021</v>
      </c>
      <c r="E5707">
        <v>16</v>
      </c>
      <c r="F5707">
        <v>21</v>
      </c>
      <c r="G5707">
        <v>4</v>
      </c>
      <c r="H5707" t="s">
        <v>1709</v>
      </c>
      <c r="I5707" t="s">
        <v>1841</v>
      </c>
      <c r="J5707" t="s">
        <v>1978</v>
      </c>
      <c r="K5707" t="b">
        <v>1</v>
      </c>
      <c r="L5707">
        <v>21</v>
      </c>
      <c r="M5707" s="2" t="str">
        <f>IF(H5707="","",IF(LEN(VLOOKUP($H5707,injury_groups!$A:$F,2,FALSE))=0,"",VLOOKUP($H5707,injury_groups!$A:$F,2,FALSE)))</f>
        <v>knee</v>
      </c>
      <c r="N5707" s="2" t="str">
        <f>IF(H5707="","",IF(LEN(VLOOKUP($H5707,injury_groups!$A:$F,3,FALSE))=0,"",VLOOKUP($H5707,injury_groups!$A:$F,3,FALSE)))</f>
        <v/>
      </c>
      <c r="O5707" s="2">
        <f>IF(H5707="",0,VLOOKUP($H5707,injury_groups!$A:$F,4,FALSE))</f>
        <v>1</v>
      </c>
      <c r="P5707" s="2">
        <f>IF(H5707="",0,VLOOKUP($H5707,injury_groups!$A:$F,5,FALSE))</f>
        <v>0</v>
      </c>
      <c r="Q5707" s="4" t="str">
        <f>IF(H5707="","",IF(LEN(VLOOKUP($H5707,injury_groups!$A:$F,6,FALSE))=0,"",VLOOKUP($H5707,injury_groups!$A:$F,6,FALSE)))</f>
        <v/>
      </c>
    </row>
    <row r="5708" spans="1:17" x14ac:dyDescent="0.2">
      <c r="A5708" s="1">
        <v>287523</v>
      </c>
      <c r="B5708">
        <v>21808</v>
      </c>
      <c r="C5708" t="s">
        <v>1705</v>
      </c>
      <c r="D5708">
        <v>2021</v>
      </c>
      <c r="E5708">
        <v>17</v>
      </c>
      <c r="F5708">
        <v>21</v>
      </c>
      <c r="G5708">
        <v>15</v>
      </c>
      <c r="H5708" t="s">
        <v>1709</v>
      </c>
      <c r="I5708" t="s">
        <v>1841</v>
      </c>
      <c r="J5708" t="s">
        <v>1992</v>
      </c>
      <c r="K5708" t="b">
        <v>1</v>
      </c>
      <c r="L5708">
        <v>22</v>
      </c>
      <c r="M5708" s="2" t="str">
        <f>IF(H5708="","",IF(LEN(VLOOKUP($H5708,injury_groups!$A:$F,2,FALSE))=0,"",VLOOKUP($H5708,injury_groups!$A:$F,2,FALSE)))</f>
        <v>knee</v>
      </c>
      <c r="N5708" s="2" t="str">
        <f>IF(H5708="","",IF(LEN(VLOOKUP($H5708,injury_groups!$A:$F,3,FALSE))=0,"",VLOOKUP($H5708,injury_groups!$A:$F,3,FALSE)))</f>
        <v/>
      </c>
      <c r="O5708" s="2">
        <f>IF(H5708="",0,VLOOKUP($H5708,injury_groups!$A:$F,4,FALSE))</f>
        <v>1</v>
      </c>
      <c r="P5708" s="2">
        <f>IF(H5708="",0,VLOOKUP($H5708,injury_groups!$A:$F,5,FALSE))</f>
        <v>0</v>
      </c>
      <c r="Q5708" s="4" t="str">
        <f>IF(H5708="","",IF(LEN(VLOOKUP($H5708,injury_groups!$A:$F,6,FALSE))=0,"",VLOOKUP($H5708,injury_groups!$A:$F,6,FALSE)))</f>
        <v/>
      </c>
    </row>
    <row r="5709" spans="1:17" x14ac:dyDescent="0.2">
      <c r="A5709" s="1">
        <v>274187</v>
      </c>
      <c r="B5709">
        <v>21808</v>
      </c>
      <c r="C5709" t="s">
        <v>1706</v>
      </c>
      <c r="D5709">
        <v>2021</v>
      </c>
      <c r="E5709">
        <v>0</v>
      </c>
      <c r="F5709">
        <v>21</v>
      </c>
      <c r="H5709" t="s">
        <v>1708</v>
      </c>
      <c r="I5709" t="s">
        <v>1841</v>
      </c>
      <c r="J5709" t="s">
        <v>1998</v>
      </c>
      <c r="K5709" t="b">
        <v>1</v>
      </c>
      <c r="L5709">
        <v>0</v>
      </c>
      <c r="M5709" s="2" t="str">
        <f>IF(H5709="","",IF(LEN(VLOOKUP($H5709,injury_groups!$A:$F,2,FALSE))=0,"",VLOOKUP($H5709,injury_groups!$A:$F,2,FALSE)))</f>
        <v/>
      </c>
      <c r="N5709" s="2" t="str">
        <f>IF(H5709="","",IF(LEN(VLOOKUP($H5709,injury_groups!$A:$F,3,FALSE))=0,"",VLOOKUP($H5709,injury_groups!$A:$F,3,FALSE)))</f>
        <v/>
      </c>
      <c r="O5709" s="2">
        <f>IF(H5709="",0,VLOOKUP($H5709,injury_groups!$A:$F,4,FALSE))</f>
        <v>0</v>
      </c>
      <c r="P5709" s="2">
        <f>IF(H5709="",0,VLOOKUP($H5709,injury_groups!$A:$F,5,FALSE))</f>
        <v>0</v>
      </c>
      <c r="Q5709" s="4" t="str">
        <f>IF(H5709="","",IF(LEN(VLOOKUP($H5709,injury_groups!$A:$F,6,FALSE))=0,"",VLOOKUP($H5709,injury_groups!$A:$F,6,FALSE)))</f>
        <v/>
      </c>
    </row>
    <row r="5710" spans="1:17" x14ac:dyDescent="0.2">
      <c r="A5710" s="1">
        <v>274688</v>
      </c>
      <c r="B5710">
        <v>21808</v>
      </c>
      <c r="C5710" t="s">
        <v>1706</v>
      </c>
      <c r="D5710">
        <v>2021</v>
      </c>
      <c r="E5710">
        <v>1</v>
      </c>
      <c r="F5710">
        <v>21</v>
      </c>
      <c r="G5710">
        <v>35</v>
      </c>
      <c r="H5710" t="s">
        <v>1708</v>
      </c>
      <c r="I5710" t="s">
        <v>1841</v>
      </c>
      <c r="J5710" t="s">
        <v>2018</v>
      </c>
      <c r="K5710" t="b">
        <v>1</v>
      </c>
      <c r="L5710">
        <v>1</v>
      </c>
      <c r="M5710" s="2" t="str">
        <f>IF(H5710="","",IF(LEN(VLOOKUP($H5710,injury_groups!$A:$F,2,FALSE))=0,"",VLOOKUP($H5710,injury_groups!$A:$F,2,FALSE)))</f>
        <v/>
      </c>
      <c r="N5710" s="2" t="str">
        <f>IF(H5710="","",IF(LEN(VLOOKUP($H5710,injury_groups!$A:$F,3,FALSE))=0,"",VLOOKUP($H5710,injury_groups!$A:$F,3,FALSE)))</f>
        <v/>
      </c>
      <c r="O5710" s="2">
        <f>IF(H5710="",0,VLOOKUP($H5710,injury_groups!$A:$F,4,FALSE))</f>
        <v>0</v>
      </c>
      <c r="P5710" s="2">
        <f>IF(H5710="",0,VLOOKUP($H5710,injury_groups!$A:$F,5,FALSE))</f>
        <v>0</v>
      </c>
      <c r="Q5710" s="4" t="str">
        <f>IF(H5710="","",IF(LEN(VLOOKUP($H5710,injury_groups!$A:$F,6,FALSE))=0,"",VLOOKUP($H5710,injury_groups!$A:$F,6,FALSE)))</f>
        <v/>
      </c>
    </row>
    <row r="5711" spans="1:17" x14ac:dyDescent="0.2">
      <c r="A5711" s="1">
        <v>274939</v>
      </c>
      <c r="B5711">
        <v>21808</v>
      </c>
      <c r="C5711" t="s">
        <v>1706</v>
      </c>
      <c r="D5711">
        <v>2021</v>
      </c>
      <c r="E5711">
        <v>2</v>
      </c>
      <c r="F5711">
        <v>21</v>
      </c>
      <c r="G5711">
        <v>26</v>
      </c>
      <c r="H5711" t="s">
        <v>1708</v>
      </c>
      <c r="I5711" t="s">
        <v>1841</v>
      </c>
      <c r="J5711" t="s">
        <v>2039</v>
      </c>
      <c r="K5711" t="b">
        <v>1</v>
      </c>
      <c r="L5711">
        <v>2</v>
      </c>
      <c r="M5711" s="2" t="str">
        <f>IF(H5711="","",IF(LEN(VLOOKUP($H5711,injury_groups!$A:$F,2,FALSE))=0,"",VLOOKUP($H5711,injury_groups!$A:$F,2,FALSE)))</f>
        <v/>
      </c>
      <c r="N5711" s="2" t="str">
        <f>IF(H5711="","",IF(LEN(VLOOKUP($H5711,injury_groups!$A:$F,3,FALSE))=0,"",VLOOKUP($H5711,injury_groups!$A:$F,3,FALSE)))</f>
        <v/>
      </c>
      <c r="O5711" s="2">
        <f>IF(H5711="",0,VLOOKUP($H5711,injury_groups!$A:$F,4,FALSE))</f>
        <v>0</v>
      </c>
      <c r="P5711" s="2">
        <f>IF(H5711="",0,VLOOKUP($H5711,injury_groups!$A:$F,5,FALSE))</f>
        <v>0</v>
      </c>
      <c r="Q5711" s="4" t="str">
        <f>IF(H5711="","",IF(LEN(VLOOKUP($H5711,injury_groups!$A:$F,6,FALSE))=0,"",VLOOKUP($H5711,injury_groups!$A:$F,6,FALSE)))</f>
        <v/>
      </c>
    </row>
    <row r="5712" spans="1:17" x14ac:dyDescent="0.2">
      <c r="A5712" s="1">
        <v>275268</v>
      </c>
      <c r="B5712">
        <v>21808</v>
      </c>
      <c r="C5712" t="s">
        <v>1706</v>
      </c>
      <c r="D5712">
        <v>2021</v>
      </c>
      <c r="E5712">
        <v>3</v>
      </c>
      <c r="F5712">
        <v>21</v>
      </c>
      <c r="G5712">
        <v>23</v>
      </c>
      <c r="H5712" t="s">
        <v>1709</v>
      </c>
      <c r="I5712" t="s">
        <v>1841</v>
      </c>
      <c r="J5712" t="s">
        <v>2058</v>
      </c>
      <c r="K5712" t="b">
        <v>1</v>
      </c>
      <c r="L5712">
        <v>3</v>
      </c>
      <c r="M5712" s="2" t="str">
        <f>IF(H5712="","",IF(LEN(VLOOKUP($H5712,injury_groups!$A:$F,2,FALSE))=0,"",VLOOKUP($H5712,injury_groups!$A:$F,2,FALSE)))</f>
        <v>knee</v>
      </c>
      <c r="N5712" s="2" t="str">
        <f>IF(H5712="","",IF(LEN(VLOOKUP($H5712,injury_groups!$A:$F,3,FALSE))=0,"",VLOOKUP($H5712,injury_groups!$A:$F,3,FALSE)))</f>
        <v/>
      </c>
      <c r="O5712" s="2">
        <f>IF(H5712="",0,VLOOKUP($H5712,injury_groups!$A:$F,4,FALSE))</f>
        <v>1</v>
      </c>
      <c r="P5712" s="2">
        <f>IF(H5712="",0,VLOOKUP($H5712,injury_groups!$A:$F,5,FALSE))</f>
        <v>0</v>
      </c>
      <c r="Q5712" s="4" t="str">
        <f>IF(H5712="","",IF(LEN(VLOOKUP($H5712,injury_groups!$A:$F,6,FALSE))=0,"",VLOOKUP($H5712,injury_groups!$A:$F,6,FALSE)))</f>
        <v/>
      </c>
    </row>
    <row r="5713" spans="1:17" x14ac:dyDescent="0.2">
      <c r="A5713" s="1">
        <v>286899</v>
      </c>
      <c r="B5713">
        <v>21810</v>
      </c>
      <c r="C5713" t="s">
        <v>1705</v>
      </c>
      <c r="D5713">
        <v>2021</v>
      </c>
      <c r="E5713">
        <v>16</v>
      </c>
      <c r="F5713">
        <v>3</v>
      </c>
      <c r="G5713">
        <v>7</v>
      </c>
      <c r="H5713" t="s">
        <v>1710</v>
      </c>
      <c r="I5713" t="s">
        <v>1841</v>
      </c>
      <c r="J5713" t="s">
        <v>1978</v>
      </c>
      <c r="K5713" t="b">
        <v>1</v>
      </c>
      <c r="L5713">
        <v>21</v>
      </c>
      <c r="M5713" s="2" t="str">
        <f>IF(H5713="","",IF(LEN(VLOOKUP($H5713,injury_groups!$A:$F,2,FALSE))=0,"",VLOOKUP($H5713,injury_groups!$A:$F,2,FALSE)))</f>
        <v/>
      </c>
      <c r="N5713" s="2" t="str">
        <f>IF(H5713="","",IF(LEN(VLOOKUP($H5713,injury_groups!$A:$F,3,FALSE))=0,"",VLOOKUP($H5713,injury_groups!$A:$F,3,FALSE)))</f>
        <v/>
      </c>
      <c r="O5713" s="2">
        <f>IF(H5713="",0,VLOOKUP($H5713,injury_groups!$A:$F,4,FALSE))</f>
        <v>0</v>
      </c>
      <c r="P5713" s="2">
        <f>IF(H5713="",0,VLOOKUP($H5713,injury_groups!$A:$F,5,FALSE))</f>
        <v>1</v>
      </c>
      <c r="Q5713" s="4" t="str">
        <f>IF(H5713="","",IF(LEN(VLOOKUP($H5713,injury_groups!$A:$F,6,FALSE))=0,"",VLOOKUP($H5713,injury_groups!$A:$F,6,FALSE)))</f>
        <v/>
      </c>
    </row>
    <row r="5714" spans="1:17" x14ac:dyDescent="0.2">
      <c r="A5714" s="1">
        <v>275449</v>
      </c>
      <c r="B5714">
        <v>21815</v>
      </c>
      <c r="C5714" t="s">
        <v>1705</v>
      </c>
      <c r="D5714">
        <v>2021</v>
      </c>
      <c r="E5714">
        <v>1</v>
      </c>
      <c r="F5714">
        <v>14</v>
      </c>
      <c r="G5714">
        <v>30</v>
      </c>
      <c r="H5714" t="s">
        <v>1721</v>
      </c>
      <c r="I5714" t="s">
        <v>1841</v>
      </c>
      <c r="J5714" t="s">
        <v>1845</v>
      </c>
      <c r="K5714" t="b">
        <v>1</v>
      </c>
      <c r="L5714">
        <v>6</v>
      </c>
      <c r="M5714" s="2" t="str">
        <f>IF(H5714="","",IF(LEN(VLOOKUP($H5714,injury_groups!$A:$F,2,FALSE))=0,"",VLOOKUP($H5714,injury_groups!$A:$F,2,FALSE)))</f>
        <v>knee</v>
      </c>
      <c r="N5714" s="2" t="str">
        <f>IF(H5714="","",IF(LEN(VLOOKUP($H5714,injury_groups!$A:$F,3,FALSE))=0,"",VLOOKUP($H5714,injury_groups!$A:$F,3,FALSE)))</f>
        <v/>
      </c>
      <c r="O5714" s="2">
        <f>IF(H5714="",0,VLOOKUP($H5714,injury_groups!$A:$F,4,FALSE))</f>
        <v>1</v>
      </c>
      <c r="P5714" s="2">
        <f>IF(H5714="",0,VLOOKUP($H5714,injury_groups!$A:$F,5,FALSE))</f>
        <v>0</v>
      </c>
      <c r="Q5714" s="4" t="str">
        <f>IF(H5714="","",IF(LEN(VLOOKUP($H5714,injury_groups!$A:$F,6,FALSE))=0,"",VLOOKUP($H5714,injury_groups!$A:$F,6,FALSE)))</f>
        <v/>
      </c>
    </row>
    <row r="5715" spans="1:17" x14ac:dyDescent="0.2">
      <c r="A5715" s="1">
        <v>276120</v>
      </c>
      <c r="B5715">
        <v>21815</v>
      </c>
      <c r="C5715" t="s">
        <v>1705</v>
      </c>
      <c r="D5715">
        <v>2021</v>
      </c>
      <c r="E5715">
        <v>2</v>
      </c>
      <c r="F5715">
        <v>14</v>
      </c>
      <c r="G5715">
        <v>32</v>
      </c>
      <c r="H5715" t="s">
        <v>1721</v>
      </c>
      <c r="I5715" t="s">
        <v>1841</v>
      </c>
      <c r="J5715" t="s">
        <v>1859</v>
      </c>
      <c r="K5715" t="b">
        <v>1</v>
      </c>
      <c r="L5715">
        <v>7</v>
      </c>
      <c r="M5715" s="2" t="str">
        <f>IF(H5715="","",IF(LEN(VLOOKUP($H5715,injury_groups!$A:$F,2,FALSE))=0,"",VLOOKUP($H5715,injury_groups!$A:$F,2,FALSE)))</f>
        <v>knee</v>
      </c>
      <c r="N5715" s="2" t="str">
        <f>IF(H5715="","",IF(LEN(VLOOKUP($H5715,injury_groups!$A:$F,3,FALSE))=0,"",VLOOKUP($H5715,injury_groups!$A:$F,3,FALSE)))</f>
        <v/>
      </c>
      <c r="O5715" s="2">
        <f>IF(H5715="",0,VLOOKUP($H5715,injury_groups!$A:$F,4,FALSE))</f>
        <v>1</v>
      </c>
      <c r="P5715" s="2">
        <f>IF(H5715="",0,VLOOKUP($H5715,injury_groups!$A:$F,5,FALSE))</f>
        <v>0</v>
      </c>
      <c r="Q5715" s="4" t="str">
        <f>IF(H5715="","",IF(LEN(VLOOKUP($H5715,injury_groups!$A:$F,6,FALSE))=0,"",VLOOKUP($H5715,injury_groups!$A:$F,6,FALSE)))</f>
        <v/>
      </c>
    </row>
    <row r="5716" spans="1:17" x14ac:dyDescent="0.2">
      <c r="A5716" s="1">
        <v>276764</v>
      </c>
      <c r="B5716">
        <v>21815</v>
      </c>
      <c r="C5716" t="s">
        <v>1705</v>
      </c>
      <c r="D5716">
        <v>2021</v>
      </c>
      <c r="E5716">
        <v>3</v>
      </c>
      <c r="F5716">
        <v>14</v>
      </c>
      <c r="G5716">
        <v>34</v>
      </c>
      <c r="H5716" t="s">
        <v>1721</v>
      </c>
      <c r="I5716" t="s">
        <v>1841</v>
      </c>
      <c r="J5716" t="s">
        <v>1867</v>
      </c>
      <c r="K5716" t="b">
        <v>1</v>
      </c>
      <c r="L5716">
        <v>8</v>
      </c>
      <c r="M5716" s="2" t="str">
        <f>IF(H5716="","",IF(LEN(VLOOKUP($H5716,injury_groups!$A:$F,2,FALSE))=0,"",VLOOKUP($H5716,injury_groups!$A:$F,2,FALSE)))</f>
        <v>knee</v>
      </c>
      <c r="N5716" s="2" t="str">
        <f>IF(H5716="","",IF(LEN(VLOOKUP($H5716,injury_groups!$A:$F,3,FALSE))=0,"",VLOOKUP($H5716,injury_groups!$A:$F,3,FALSE)))</f>
        <v/>
      </c>
      <c r="O5716" s="2">
        <f>IF(H5716="",0,VLOOKUP($H5716,injury_groups!$A:$F,4,FALSE))</f>
        <v>1</v>
      </c>
      <c r="P5716" s="2">
        <f>IF(H5716="",0,VLOOKUP($H5716,injury_groups!$A:$F,5,FALSE))</f>
        <v>0</v>
      </c>
      <c r="Q5716" s="4" t="str">
        <f>IF(H5716="","",IF(LEN(VLOOKUP($H5716,injury_groups!$A:$F,6,FALSE))=0,"",VLOOKUP($H5716,injury_groups!$A:$F,6,FALSE)))</f>
        <v/>
      </c>
    </row>
    <row r="5717" spans="1:17" x14ac:dyDescent="0.2">
      <c r="A5717" s="1">
        <v>277410</v>
      </c>
      <c r="B5717">
        <v>21815</v>
      </c>
      <c r="C5717" t="s">
        <v>1705</v>
      </c>
      <c r="D5717">
        <v>2021</v>
      </c>
      <c r="E5717">
        <v>4</v>
      </c>
      <c r="F5717">
        <v>14</v>
      </c>
      <c r="G5717">
        <v>19</v>
      </c>
      <c r="H5717" t="s">
        <v>1721</v>
      </c>
      <c r="I5717" t="s">
        <v>1843</v>
      </c>
      <c r="J5717" t="s">
        <v>1874</v>
      </c>
      <c r="K5717" t="b">
        <v>0</v>
      </c>
      <c r="L5717">
        <v>9</v>
      </c>
      <c r="M5717" s="2" t="str">
        <f>IF(H5717="","",IF(LEN(VLOOKUP($H5717,injury_groups!$A:$F,2,FALSE))=0,"",VLOOKUP($H5717,injury_groups!$A:$F,2,FALSE)))</f>
        <v>knee</v>
      </c>
      <c r="N5717" s="2" t="str">
        <f>IF(H5717="","",IF(LEN(VLOOKUP($H5717,injury_groups!$A:$F,3,FALSE))=0,"",VLOOKUP($H5717,injury_groups!$A:$F,3,FALSE)))</f>
        <v/>
      </c>
      <c r="O5717" s="2">
        <f>IF(H5717="",0,VLOOKUP($H5717,injury_groups!$A:$F,4,FALSE))</f>
        <v>1</v>
      </c>
      <c r="P5717" s="2">
        <f>IF(H5717="",0,VLOOKUP($H5717,injury_groups!$A:$F,5,FALSE))</f>
        <v>0</v>
      </c>
      <c r="Q5717" s="4" t="str">
        <f>IF(H5717="","",IF(LEN(VLOOKUP($H5717,injury_groups!$A:$F,6,FALSE))=0,"",VLOOKUP($H5717,injury_groups!$A:$F,6,FALSE)))</f>
        <v/>
      </c>
    </row>
    <row r="5718" spans="1:17" x14ac:dyDescent="0.2">
      <c r="A5718" s="1">
        <v>278061</v>
      </c>
      <c r="B5718">
        <v>21815</v>
      </c>
      <c r="C5718" t="s">
        <v>1705</v>
      </c>
      <c r="D5718">
        <v>2021</v>
      </c>
      <c r="E5718">
        <v>5</v>
      </c>
      <c r="F5718">
        <v>14</v>
      </c>
      <c r="G5718">
        <v>3</v>
      </c>
      <c r="H5718" t="s">
        <v>1721</v>
      </c>
      <c r="I5718" t="s">
        <v>1843</v>
      </c>
      <c r="J5718" t="s">
        <v>1882</v>
      </c>
      <c r="K5718" t="b">
        <v>0</v>
      </c>
      <c r="L5718">
        <v>10</v>
      </c>
      <c r="M5718" s="2" t="str">
        <f>IF(H5718="","",IF(LEN(VLOOKUP($H5718,injury_groups!$A:$F,2,FALSE))=0,"",VLOOKUP($H5718,injury_groups!$A:$F,2,FALSE)))</f>
        <v>knee</v>
      </c>
      <c r="N5718" s="2" t="str">
        <f>IF(H5718="","",IF(LEN(VLOOKUP($H5718,injury_groups!$A:$F,3,FALSE))=0,"",VLOOKUP($H5718,injury_groups!$A:$F,3,FALSE)))</f>
        <v/>
      </c>
      <c r="O5718" s="2">
        <f>IF(H5718="",0,VLOOKUP($H5718,injury_groups!$A:$F,4,FALSE))</f>
        <v>1</v>
      </c>
      <c r="P5718" s="2">
        <f>IF(H5718="",0,VLOOKUP($H5718,injury_groups!$A:$F,5,FALSE))</f>
        <v>0</v>
      </c>
      <c r="Q5718" s="4" t="str">
        <f>IF(H5718="","",IF(LEN(VLOOKUP($H5718,injury_groups!$A:$F,6,FALSE))=0,"",VLOOKUP($H5718,injury_groups!$A:$F,6,FALSE)))</f>
        <v/>
      </c>
    </row>
    <row r="5719" spans="1:17" x14ac:dyDescent="0.2">
      <c r="A5719" s="1">
        <v>278765</v>
      </c>
      <c r="B5719">
        <v>21815</v>
      </c>
      <c r="C5719" t="s">
        <v>1705</v>
      </c>
      <c r="D5719">
        <v>2021</v>
      </c>
      <c r="E5719">
        <v>6</v>
      </c>
      <c r="F5719">
        <v>14</v>
      </c>
      <c r="G5719">
        <v>13</v>
      </c>
      <c r="H5719" t="s">
        <v>1721</v>
      </c>
      <c r="I5719" t="s">
        <v>1843</v>
      </c>
      <c r="J5719" t="s">
        <v>1889</v>
      </c>
      <c r="K5719" t="b">
        <v>0</v>
      </c>
      <c r="L5719">
        <v>11</v>
      </c>
      <c r="M5719" s="2" t="str">
        <f>IF(H5719="","",IF(LEN(VLOOKUP($H5719,injury_groups!$A:$F,2,FALSE))=0,"",VLOOKUP($H5719,injury_groups!$A:$F,2,FALSE)))</f>
        <v>knee</v>
      </c>
      <c r="N5719" s="2" t="str">
        <f>IF(H5719="","",IF(LEN(VLOOKUP($H5719,injury_groups!$A:$F,3,FALSE))=0,"",VLOOKUP($H5719,injury_groups!$A:$F,3,FALSE)))</f>
        <v/>
      </c>
      <c r="O5719" s="2">
        <f>IF(H5719="",0,VLOOKUP($H5719,injury_groups!$A:$F,4,FALSE))</f>
        <v>1</v>
      </c>
      <c r="P5719" s="2">
        <f>IF(H5719="",0,VLOOKUP($H5719,injury_groups!$A:$F,5,FALSE))</f>
        <v>0</v>
      </c>
      <c r="Q5719" s="4" t="str">
        <f>IF(H5719="","",IF(LEN(VLOOKUP($H5719,injury_groups!$A:$F,6,FALSE))=0,"",VLOOKUP($H5719,injury_groups!$A:$F,6,FALSE)))</f>
        <v/>
      </c>
    </row>
    <row r="5720" spans="1:17" x14ac:dyDescent="0.2">
      <c r="A5720" s="1">
        <v>274525</v>
      </c>
      <c r="B5720">
        <v>21817</v>
      </c>
      <c r="C5720" t="s">
        <v>1706</v>
      </c>
      <c r="D5720">
        <v>2021</v>
      </c>
      <c r="E5720">
        <v>0</v>
      </c>
      <c r="F5720">
        <v>20</v>
      </c>
      <c r="H5720" t="s">
        <v>1710</v>
      </c>
      <c r="I5720" t="s">
        <v>1841</v>
      </c>
      <c r="J5720" t="s">
        <v>1998</v>
      </c>
      <c r="K5720" t="b">
        <v>1</v>
      </c>
      <c r="L5720">
        <v>0</v>
      </c>
      <c r="M5720" s="2" t="str">
        <f>IF(H5720="","",IF(LEN(VLOOKUP($H5720,injury_groups!$A:$F,2,FALSE))=0,"",VLOOKUP($H5720,injury_groups!$A:$F,2,FALSE)))</f>
        <v/>
      </c>
      <c r="N5720" s="2" t="str">
        <f>IF(H5720="","",IF(LEN(VLOOKUP($H5720,injury_groups!$A:$F,3,FALSE))=0,"",VLOOKUP($H5720,injury_groups!$A:$F,3,FALSE)))</f>
        <v/>
      </c>
      <c r="O5720" s="2">
        <f>IF(H5720="",0,VLOOKUP($H5720,injury_groups!$A:$F,4,FALSE))</f>
        <v>0</v>
      </c>
      <c r="P5720" s="2">
        <f>IF(H5720="",0,VLOOKUP($H5720,injury_groups!$A:$F,5,FALSE))</f>
        <v>1</v>
      </c>
      <c r="Q5720" s="4" t="str">
        <f>IF(H5720="","",IF(LEN(VLOOKUP($H5720,injury_groups!$A:$F,6,FALSE))=0,"",VLOOKUP($H5720,injury_groups!$A:$F,6,FALSE)))</f>
        <v/>
      </c>
    </row>
    <row r="5721" spans="1:17" x14ac:dyDescent="0.2">
      <c r="A5721" s="1">
        <v>290156</v>
      </c>
      <c r="B5721">
        <v>21818</v>
      </c>
      <c r="C5721" t="s">
        <v>1707</v>
      </c>
      <c r="D5721">
        <v>2021</v>
      </c>
      <c r="E5721">
        <v>2</v>
      </c>
      <c r="F5721">
        <v>16</v>
      </c>
      <c r="G5721">
        <v>4</v>
      </c>
      <c r="H5721" t="s">
        <v>1719</v>
      </c>
      <c r="I5721" t="s">
        <v>1841</v>
      </c>
      <c r="J5721" t="s">
        <v>2069</v>
      </c>
      <c r="K5721" t="b">
        <v>1</v>
      </c>
      <c r="L5721">
        <v>24</v>
      </c>
      <c r="M5721" s="2" t="str">
        <f>IF(H5721="","",IF(LEN(VLOOKUP($H5721,injury_groups!$A:$F,2,FALSE))=0,"",VLOOKUP($H5721,injury_groups!$A:$F,2,FALSE)))</f>
        <v/>
      </c>
      <c r="N5721" s="2" t="str">
        <f>IF(H5721="","",IF(LEN(VLOOKUP($H5721,injury_groups!$A:$F,3,FALSE))=0,"",VLOOKUP($H5721,injury_groups!$A:$F,3,FALSE)))</f>
        <v/>
      </c>
      <c r="O5721" s="2">
        <f>IF(H5721="",0,VLOOKUP($H5721,injury_groups!$A:$F,4,FALSE))</f>
        <v>0</v>
      </c>
      <c r="P5721" s="2">
        <f>IF(H5721="",0,VLOOKUP($H5721,injury_groups!$A:$F,5,FALSE))</f>
        <v>0</v>
      </c>
      <c r="Q5721" s="4" t="str">
        <f>IF(H5721="","",IF(LEN(VLOOKUP($H5721,injury_groups!$A:$F,6,FALSE))=0,"",VLOOKUP($H5721,injury_groups!$A:$F,6,FALSE)))</f>
        <v/>
      </c>
    </row>
    <row r="5722" spans="1:17" x14ac:dyDescent="0.2">
      <c r="A5722" s="1">
        <v>290263</v>
      </c>
      <c r="B5722">
        <v>21818</v>
      </c>
      <c r="C5722" t="s">
        <v>1707</v>
      </c>
      <c r="D5722">
        <v>2021</v>
      </c>
      <c r="E5722">
        <v>3</v>
      </c>
      <c r="F5722">
        <v>16</v>
      </c>
      <c r="G5722">
        <v>7</v>
      </c>
      <c r="H5722" t="s">
        <v>1719</v>
      </c>
      <c r="I5722" t="s">
        <v>1841</v>
      </c>
      <c r="J5722" t="s">
        <v>2064</v>
      </c>
      <c r="K5722" t="b">
        <v>1</v>
      </c>
      <c r="L5722">
        <v>25</v>
      </c>
      <c r="M5722" s="2" t="str">
        <f>IF(H5722="","",IF(LEN(VLOOKUP($H5722,injury_groups!$A:$F,2,FALSE))=0,"",VLOOKUP($H5722,injury_groups!$A:$F,2,FALSE)))</f>
        <v/>
      </c>
      <c r="N5722" s="2" t="str">
        <f>IF(H5722="","",IF(LEN(VLOOKUP($H5722,injury_groups!$A:$F,3,FALSE))=0,"",VLOOKUP($H5722,injury_groups!$A:$F,3,FALSE)))</f>
        <v/>
      </c>
      <c r="O5722" s="2">
        <f>IF(H5722="",0,VLOOKUP($H5722,injury_groups!$A:$F,4,FALSE))</f>
        <v>0</v>
      </c>
      <c r="P5722" s="2">
        <f>IF(H5722="",0,VLOOKUP($H5722,injury_groups!$A:$F,5,FALSE))</f>
        <v>0</v>
      </c>
      <c r="Q5722" s="4" t="str">
        <f>IF(H5722="","",IF(LEN(VLOOKUP($H5722,injury_groups!$A:$F,6,FALSE))=0,"",VLOOKUP($H5722,injury_groups!$A:$F,6,FALSE)))</f>
        <v/>
      </c>
    </row>
    <row r="5723" spans="1:17" x14ac:dyDescent="0.2">
      <c r="A5723" s="1">
        <v>282087</v>
      </c>
      <c r="B5723">
        <v>21819</v>
      </c>
      <c r="C5723" t="s">
        <v>1705</v>
      </c>
      <c r="D5723">
        <v>2021</v>
      </c>
      <c r="E5723">
        <v>10</v>
      </c>
      <c r="F5723">
        <v>32</v>
      </c>
      <c r="G5723">
        <v>31</v>
      </c>
      <c r="H5723" t="s">
        <v>1719</v>
      </c>
      <c r="I5723" t="s">
        <v>1841</v>
      </c>
      <c r="J5723" t="s">
        <v>1927</v>
      </c>
      <c r="K5723" t="b">
        <v>1</v>
      </c>
      <c r="L5723">
        <v>15</v>
      </c>
      <c r="M5723" s="2" t="str">
        <f>IF(H5723="","",IF(LEN(VLOOKUP($H5723,injury_groups!$A:$F,2,FALSE))=0,"",VLOOKUP($H5723,injury_groups!$A:$F,2,FALSE)))</f>
        <v/>
      </c>
      <c r="N5723" s="2" t="str">
        <f>IF(H5723="","",IF(LEN(VLOOKUP($H5723,injury_groups!$A:$F,3,FALSE))=0,"",VLOOKUP($H5723,injury_groups!$A:$F,3,FALSE)))</f>
        <v/>
      </c>
      <c r="O5723" s="2">
        <f>IF(H5723="",0,VLOOKUP($H5723,injury_groups!$A:$F,4,FALSE))</f>
        <v>0</v>
      </c>
      <c r="P5723" s="2">
        <f>IF(H5723="",0,VLOOKUP($H5723,injury_groups!$A:$F,5,FALSE))</f>
        <v>0</v>
      </c>
      <c r="Q5723" s="4" t="str">
        <f>IF(H5723="","",IF(LEN(VLOOKUP($H5723,injury_groups!$A:$F,6,FALSE))=0,"",VLOOKUP($H5723,injury_groups!$A:$F,6,FALSE)))</f>
        <v/>
      </c>
    </row>
    <row r="5724" spans="1:17" x14ac:dyDescent="0.2">
      <c r="A5724" s="1">
        <v>285122</v>
      </c>
      <c r="B5724">
        <v>21819</v>
      </c>
      <c r="C5724" t="s">
        <v>1705</v>
      </c>
      <c r="D5724">
        <v>2021</v>
      </c>
      <c r="E5724">
        <v>14</v>
      </c>
      <c r="F5724">
        <v>32</v>
      </c>
      <c r="G5724">
        <v>1</v>
      </c>
      <c r="H5724" t="s">
        <v>1719</v>
      </c>
      <c r="I5724" t="s">
        <v>1841</v>
      </c>
      <c r="J5724" t="s">
        <v>1957</v>
      </c>
      <c r="K5724" t="b">
        <v>1</v>
      </c>
      <c r="L5724">
        <v>19</v>
      </c>
      <c r="M5724" s="2" t="str">
        <f>IF(H5724="","",IF(LEN(VLOOKUP($H5724,injury_groups!$A:$F,2,FALSE))=0,"",VLOOKUP($H5724,injury_groups!$A:$F,2,FALSE)))</f>
        <v/>
      </c>
      <c r="N5724" s="2" t="str">
        <f>IF(H5724="","",IF(LEN(VLOOKUP($H5724,injury_groups!$A:$F,3,FALSE))=0,"",VLOOKUP($H5724,injury_groups!$A:$F,3,FALSE)))</f>
        <v/>
      </c>
      <c r="O5724" s="2">
        <f>IF(H5724="",0,VLOOKUP($H5724,injury_groups!$A:$F,4,FALSE))</f>
        <v>0</v>
      </c>
      <c r="P5724" s="2">
        <f>IF(H5724="",0,VLOOKUP($H5724,injury_groups!$A:$F,5,FALSE))</f>
        <v>0</v>
      </c>
      <c r="Q5724" s="4" t="str">
        <f>IF(H5724="","",IF(LEN(VLOOKUP($H5724,injury_groups!$A:$F,6,FALSE))=0,"",VLOOKUP($H5724,injury_groups!$A:$F,6,FALSE)))</f>
        <v/>
      </c>
    </row>
    <row r="5725" spans="1:17" x14ac:dyDescent="0.2">
      <c r="A5725" s="1">
        <v>286043</v>
      </c>
      <c r="B5725">
        <v>21819</v>
      </c>
      <c r="C5725" t="s">
        <v>1705</v>
      </c>
      <c r="D5725">
        <v>2021</v>
      </c>
      <c r="E5725">
        <v>15</v>
      </c>
      <c r="F5725">
        <v>32</v>
      </c>
      <c r="G5725">
        <v>30</v>
      </c>
      <c r="H5725" t="s">
        <v>1719</v>
      </c>
      <c r="I5725" t="s">
        <v>1841</v>
      </c>
      <c r="J5725" t="s">
        <v>1975</v>
      </c>
      <c r="K5725" t="b">
        <v>1</v>
      </c>
      <c r="L5725">
        <v>20</v>
      </c>
      <c r="M5725" s="2" t="str">
        <f>IF(H5725="","",IF(LEN(VLOOKUP($H5725,injury_groups!$A:$F,2,FALSE))=0,"",VLOOKUP($H5725,injury_groups!$A:$F,2,FALSE)))</f>
        <v/>
      </c>
      <c r="N5725" s="2" t="str">
        <f>IF(H5725="","",IF(LEN(VLOOKUP($H5725,injury_groups!$A:$F,3,FALSE))=0,"",VLOOKUP($H5725,injury_groups!$A:$F,3,FALSE)))</f>
        <v/>
      </c>
      <c r="O5725" s="2">
        <f>IF(H5725="",0,VLOOKUP($H5725,injury_groups!$A:$F,4,FALSE))</f>
        <v>0</v>
      </c>
      <c r="P5725" s="2">
        <f>IF(H5725="",0,VLOOKUP($H5725,injury_groups!$A:$F,5,FALSE))</f>
        <v>0</v>
      </c>
      <c r="Q5725" s="4" t="str">
        <f>IF(H5725="","",IF(LEN(VLOOKUP($H5725,injury_groups!$A:$F,6,FALSE))=0,"",VLOOKUP($H5725,injury_groups!$A:$F,6,FALSE)))</f>
        <v/>
      </c>
    </row>
    <row r="5726" spans="1:17" x14ac:dyDescent="0.2">
      <c r="A5726" s="1">
        <v>289956</v>
      </c>
      <c r="B5726">
        <v>21819</v>
      </c>
      <c r="C5726" t="s">
        <v>1707</v>
      </c>
      <c r="D5726">
        <v>2021</v>
      </c>
      <c r="E5726">
        <v>1</v>
      </c>
      <c r="F5726">
        <v>32</v>
      </c>
      <c r="G5726">
        <v>1</v>
      </c>
      <c r="H5726" t="s">
        <v>1719</v>
      </c>
      <c r="I5726" t="s">
        <v>1841</v>
      </c>
      <c r="J5726" t="s">
        <v>2060</v>
      </c>
      <c r="K5726" t="b">
        <v>1</v>
      </c>
      <c r="L5726">
        <v>23</v>
      </c>
      <c r="M5726" s="2" t="str">
        <f>IF(H5726="","",IF(LEN(VLOOKUP($H5726,injury_groups!$A:$F,2,FALSE))=0,"",VLOOKUP($H5726,injury_groups!$A:$F,2,FALSE)))</f>
        <v/>
      </c>
      <c r="N5726" s="2" t="str">
        <f>IF(H5726="","",IF(LEN(VLOOKUP($H5726,injury_groups!$A:$F,3,FALSE))=0,"",VLOOKUP($H5726,injury_groups!$A:$F,3,FALSE)))</f>
        <v/>
      </c>
      <c r="O5726" s="2">
        <f>IF(H5726="",0,VLOOKUP($H5726,injury_groups!$A:$F,4,FALSE))</f>
        <v>0</v>
      </c>
      <c r="P5726" s="2">
        <f>IF(H5726="",0,VLOOKUP($H5726,injury_groups!$A:$F,5,FALSE))</f>
        <v>0</v>
      </c>
      <c r="Q5726" s="4" t="str">
        <f>IF(H5726="","",IF(LEN(VLOOKUP($H5726,injury_groups!$A:$F,6,FALSE))=0,"",VLOOKUP($H5726,injury_groups!$A:$F,6,FALSE)))</f>
        <v/>
      </c>
    </row>
    <row r="5727" spans="1:17" x14ac:dyDescent="0.2">
      <c r="A5727" s="1">
        <v>290144</v>
      </c>
      <c r="B5727">
        <v>21819</v>
      </c>
      <c r="C5727" t="s">
        <v>1707</v>
      </c>
      <c r="D5727">
        <v>2021</v>
      </c>
      <c r="E5727">
        <v>2</v>
      </c>
      <c r="F5727">
        <v>32</v>
      </c>
      <c r="G5727">
        <v>33</v>
      </c>
      <c r="H5727" t="s">
        <v>1719</v>
      </c>
      <c r="I5727" t="s">
        <v>1841</v>
      </c>
      <c r="J5727" t="s">
        <v>2071</v>
      </c>
      <c r="K5727" t="b">
        <v>1</v>
      </c>
      <c r="L5727">
        <v>24</v>
      </c>
      <c r="M5727" s="2" t="str">
        <f>IF(H5727="","",IF(LEN(VLOOKUP($H5727,injury_groups!$A:$F,2,FALSE))=0,"",VLOOKUP($H5727,injury_groups!$A:$F,2,FALSE)))</f>
        <v/>
      </c>
      <c r="N5727" s="2" t="str">
        <f>IF(H5727="","",IF(LEN(VLOOKUP($H5727,injury_groups!$A:$F,3,FALSE))=0,"",VLOOKUP($H5727,injury_groups!$A:$F,3,FALSE)))</f>
        <v/>
      </c>
      <c r="O5727" s="2">
        <f>IF(H5727="",0,VLOOKUP($H5727,injury_groups!$A:$F,4,FALSE))</f>
        <v>0</v>
      </c>
      <c r="P5727" s="2">
        <f>IF(H5727="",0,VLOOKUP($H5727,injury_groups!$A:$F,5,FALSE))</f>
        <v>0</v>
      </c>
      <c r="Q5727" s="4" t="str">
        <f>IF(H5727="","",IF(LEN(VLOOKUP($H5727,injury_groups!$A:$F,6,FALSE))=0,"",VLOOKUP($H5727,injury_groups!$A:$F,6,FALSE)))</f>
        <v/>
      </c>
    </row>
    <row r="5728" spans="1:17" x14ac:dyDescent="0.2">
      <c r="A5728" s="1">
        <v>290272</v>
      </c>
      <c r="B5728">
        <v>21819</v>
      </c>
      <c r="C5728" t="s">
        <v>1707</v>
      </c>
      <c r="D5728">
        <v>2021</v>
      </c>
      <c r="E5728">
        <v>3</v>
      </c>
      <c r="F5728">
        <v>32</v>
      </c>
      <c r="G5728">
        <v>31</v>
      </c>
      <c r="H5728" t="s">
        <v>1719</v>
      </c>
      <c r="I5728" t="s">
        <v>1841</v>
      </c>
      <c r="J5728" t="s">
        <v>2075</v>
      </c>
      <c r="K5728" t="b">
        <v>1</v>
      </c>
      <c r="L5728">
        <v>25</v>
      </c>
      <c r="M5728" s="2" t="str">
        <f>IF(H5728="","",IF(LEN(VLOOKUP($H5728,injury_groups!$A:$F,2,FALSE))=0,"",VLOOKUP($H5728,injury_groups!$A:$F,2,FALSE)))</f>
        <v/>
      </c>
      <c r="N5728" s="2" t="str">
        <f>IF(H5728="","",IF(LEN(VLOOKUP($H5728,injury_groups!$A:$F,3,FALSE))=0,"",VLOOKUP($H5728,injury_groups!$A:$F,3,FALSE)))</f>
        <v/>
      </c>
      <c r="O5728" s="2">
        <f>IF(H5728="",0,VLOOKUP($H5728,injury_groups!$A:$F,4,FALSE))</f>
        <v>0</v>
      </c>
      <c r="P5728" s="2">
        <f>IF(H5728="",0,VLOOKUP($H5728,injury_groups!$A:$F,5,FALSE))</f>
        <v>0</v>
      </c>
      <c r="Q5728" s="4" t="str">
        <f>IF(H5728="","",IF(LEN(VLOOKUP($H5728,injury_groups!$A:$F,6,FALSE))=0,"",VLOOKUP($H5728,injury_groups!$A:$F,6,FALSE)))</f>
        <v/>
      </c>
    </row>
    <row r="5729" spans="1:17" x14ac:dyDescent="0.2">
      <c r="A5729" s="1">
        <v>290404</v>
      </c>
      <c r="B5729">
        <v>21819</v>
      </c>
      <c r="C5729" t="s">
        <v>1707</v>
      </c>
      <c r="D5729">
        <v>2021</v>
      </c>
      <c r="E5729">
        <v>4</v>
      </c>
      <c r="F5729">
        <v>32</v>
      </c>
      <c r="G5729">
        <v>7</v>
      </c>
      <c r="H5729" t="s">
        <v>1719</v>
      </c>
      <c r="I5729" t="s">
        <v>1841</v>
      </c>
      <c r="J5729" t="s">
        <v>2077</v>
      </c>
      <c r="K5729" t="b">
        <v>1</v>
      </c>
      <c r="L5729">
        <v>26</v>
      </c>
      <c r="M5729" s="2" t="str">
        <f>IF(H5729="","",IF(LEN(VLOOKUP($H5729,injury_groups!$A:$F,2,FALSE))=0,"",VLOOKUP($H5729,injury_groups!$A:$F,2,FALSE)))</f>
        <v/>
      </c>
      <c r="N5729" s="2" t="str">
        <f>IF(H5729="","",IF(LEN(VLOOKUP($H5729,injury_groups!$A:$F,3,FALSE))=0,"",VLOOKUP($H5729,injury_groups!$A:$F,3,FALSE)))</f>
        <v/>
      </c>
      <c r="O5729" s="2">
        <f>IF(H5729="",0,VLOOKUP($H5729,injury_groups!$A:$F,4,FALSE))</f>
        <v>0</v>
      </c>
      <c r="P5729" s="2">
        <f>IF(H5729="",0,VLOOKUP($H5729,injury_groups!$A:$F,5,FALSE))</f>
        <v>0</v>
      </c>
      <c r="Q5729" s="4" t="str">
        <f>IF(H5729="","",IF(LEN(VLOOKUP($H5729,injury_groups!$A:$F,6,FALSE))=0,"",VLOOKUP($H5729,injury_groups!$A:$F,6,FALSE)))</f>
        <v/>
      </c>
    </row>
    <row r="5730" spans="1:17" x14ac:dyDescent="0.2">
      <c r="A5730" s="1">
        <v>278577</v>
      </c>
      <c r="B5730">
        <v>21820</v>
      </c>
      <c r="C5730" t="s">
        <v>1705</v>
      </c>
      <c r="D5730">
        <v>2021</v>
      </c>
      <c r="E5730">
        <v>5</v>
      </c>
      <c r="F5730">
        <v>14</v>
      </c>
      <c r="G5730">
        <v>3</v>
      </c>
      <c r="H5730" t="s">
        <v>1719</v>
      </c>
      <c r="I5730" t="s">
        <v>1841</v>
      </c>
      <c r="J5730" t="s">
        <v>1882</v>
      </c>
      <c r="K5730" t="b">
        <v>1</v>
      </c>
      <c r="L5730">
        <v>10</v>
      </c>
      <c r="M5730" s="2" t="str">
        <f>IF(H5730="","",IF(LEN(VLOOKUP($H5730,injury_groups!$A:$F,2,FALSE))=0,"",VLOOKUP($H5730,injury_groups!$A:$F,2,FALSE)))</f>
        <v/>
      </c>
      <c r="N5730" s="2" t="str">
        <f>IF(H5730="","",IF(LEN(VLOOKUP($H5730,injury_groups!$A:$F,3,FALSE))=0,"",VLOOKUP($H5730,injury_groups!$A:$F,3,FALSE)))</f>
        <v/>
      </c>
      <c r="O5730" s="2">
        <f>IF(H5730="",0,VLOOKUP($H5730,injury_groups!$A:$F,4,FALSE))</f>
        <v>0</v>
      </c>
      <c r="P5730" s="2">
        <f>IF(H5730="",0,VLOOKUP($H5730,injury_groups!$A:$F,5,FALSE))</f>
        <v>0</v>
      </c>
      <c r="Q5730" s="4" t="str">
        <f>IF(H5730="","",IF(LEN(VLOOKUP($H5730,injury_groups!$A:$F,6,FALSE))=0,"",VLOOKUP($H5730,injury_groups!$A:$F,6,FALSE)))</f>
        <v/>
      </c>
    </row>
    <row r="5731" spans="1:17" x14ac:dyDescent="0.2">
      <c r="A5731" s="1">
        <v>279955</v>
      </c>
      <c r="B5731">
        <v>21820</v>
      </c>
      <c r="C5731" t="s">
        <v>1705</v>
      </c>
      <c r="D5731">
        <v>2021</v>
      </c>
      <c r="E5731">
        <v>7</v>
      </c>
      <c r="F5731">
        <v>30</v>
      </c>
      <c r="G5731">
        <v>22</v>
      </c>
      <c r="H5731" t="s">
        <v>1719</v>
      </c>
      <c r="I5731" t="s">
        <v>1841</v>
      </c>
      <c r="J5731" t="s">
        <v>1903</v>
      </c>
      <c r="K5731" t="b">
        <v>1</v>
      </c>
      <c r="L5731">
        <v>12</v>
      </c>
      <c r="M5731" s="2" t="str">
        <f>IF(H5731="","",IF(LEN(VLOOKUP($H5731,injury_groups!$A:$F,2,FALSE))=0,"",VLOOKUP($H5731,injury_groups!$A:$F,2,FALSE)))</f>
        <v/>
      </c>
      <c r="N5731" s="2" t="str">
        <f>IF(H5731="","",IF(LEN(VLOOKUP($H5731,injury_groups!$A:$F,3,FALSE))=0,"",VLOOKUP($H5731,injury_groups!$A:$F,3,FALSE)))</f>
        <v/>
      </c>
      <c r="O5731" s="2">
        <f>IF(H5731="",0,VLOOKUP($H5731,injury_groups!$A:$F,4,FALSE))</f>
        <v>0</v>
      </c>
      <c r="P5731" s="2">
        <f>IF(H5731="",0,VLOOKUP($H5731,injury_groups!$A:$F,5,FALSE))</f>
        <v>0</v>
      </c>
      <c r="Q5731" s="4" t="str">
        <f>IF(H5731="","",IF(LEN(VLOOKUP($H5731,injury_groups!$A:$F,6,FALSE))=0,"",VLOOKUP($H5731,injury_groups!$A:$F,6,FALSE)))</f>
        <v/>
      </c>
    </row>
    <row r="5732" spans="1:17" x14ac:dyDescent="0.2">
      <c r="A5732" s="1">
        <v>283579</v>
      </c>
      <c r="B5732">
        <v>21820</v>
      </c>
      <c r="C5732" t="s">
        <v>1705</v>
      </c>
      <c r="D5732">
        <v>2021</v>
      </c>
      <c r="E5732">
        <v>12</v>
      </c>
      <c r="F5732">
        <v>30</v>
      </c>
      <c r="G5732">
        <v>35</v>
      </c>
      <c r="H5732" t="s">
        <v>1719</v>
      </c>
      <c r="I5732" t="s">
        <v>1841</v>
      </c>
      <c r="J5732" t="s">
        <v>1946</v>
      </c>
      <c r="K5732" t="b">
        <v>1</v>
      </c>
      <c r="L5732">
        <v>17</v>
      </c>
      <c r="M5732" s="2" t="str">
        <f>IF(H5732="","",IF(LEN(VLOOKUP($H5732,injury_groups!$A:$F,2,FALSE))=0,"",VLOOKUP($H5732,injury_groups!$A:$F,2,FALSE)))</f>
        <v/>
      </c>
      <c r="N5732" s="2" t="str">
        <f>IF(H5732="","",IF(LEN(VLOOKUP($H5732,injury_groups!$A:$F,3,FALSE))=0,"",VLOOKUP($H5732,injury_groups!$A:$F,3,FALSE)))</f>
        <v/>
      </c>
      <c r="O5732" s="2">
        <f>IF(H5732="",0,VLOOKUP($H5732,injury_groups!$A:$F,4,FALSE))</f>
        <v>0</v>
      </c>
      <c r="P5732" s="2">
        <f>IF(H5732="",0,VLOOKUP($H5732,injury_groups!$A:$F,5,FALSE))</f>
        <v>0</v>
      </c>
      <c r="Q5732" s="4" t="str">
        <f>IF(H5732="","",IF(LEN(VLOOKUP($H5732,injury_groups!$A:$F,6,FALSE))=0,"",VLOOKUP($H5732,injury_groups!$A:$F,6,FALSE)))</f>
        <v/>
      </c>
    </row>
    <row r="5733" spans="1:17" x14ac:dyDescent="0.2">
      <c r="A5733" s="1">
        <v>286044</v>
      </c>
      <c r="B5733">
        <v>21820</v>
      </c>
      <c r="C5733" t="s">
        <v>1705</v>
      </c>
      <c r="D5733">
        <v>2021</v>
      </c>
      <c r="E5733">
        <v>15</v>
      </c>
      <c r="F5733">
        <v>30</v>
      </c>
      <c r="G5733">
        <v>32</v>
      </c>
      <c r="H5733" t="s">
        <v>1719</v>
      </c>
      <c r="I5733" t="s">
        <v>1841</v>
      </c>
      <c r="J5733" t="s">
        <v>1975</v>
      </c>
      <c r="K5733" t="b">
        <v>1</v>
      </c>
      <c r="L5733">
        <v>20</v>
      </c>
      <c r="M5733" s="2" t="str">
        <f>IF(H5733="","",IF(LEN(VLOOKUP($H5733,injury_groups!$A:$F,2,FALSE))=0,"",VLOOKUP($H5733,injury_groups!$A:$F,2,FALSE)))</f>
        <v/>
      </c>
      <c r="N5733" s="2" t="str">
        <f>IF(H5733="","",IF(LEN(VLOOKUP($H5733,injury_groups!$A:$F,3,FALSE))=0,"",VLOOKUP($H5733,injury_groups!$A:$F,3,FALSE)))</f>
        <v/>
      </c>
      <c r="O5733" s="2">
        <f>IF(H5733="",0,VLOOKUP($H5733,injury_groups!$A:$F,4,FALSE))</f>
        <v>0</v>
      </c>
      <c r="P5733" s="2">
        <f>IF(H5733="",0,VLOOKUP($H5733,injury_groups!$A:$F,5,FALSE))</f>
        <v>0</v>
      </c>
      <c r="Q5733" s="4" t="str">
        <f>IF(H5733="","",IF(LEN(VLOOKUP($H5733,injury_groups!$A:$F,6,FALSE))=0,"",VLOOKUP($H5733,injury_groups!$A:$F,6,FALSE)))</f>
        <v/>
      </c>
    </row>
    <row r="5734" spans="1:17" x14ac:dyDescent="0.2">
      <c r="A5734" s="1">
        <v>281130</v>
      </c>
      <c r="B5734">
        <v>21828</v>
      </c>
      <c r="C5734" t="s">
        <v>1705</v>
      </c>
      <c r="D5734">
        <v>2021</v>
      </c>
      <c r="E5734">
        <v>9</v>
      </c>
      <c r="F5734">
        <v>4</v>
      </c>
      <c r="G5734">
        <v>15</v>
      </c>
      <c r="H5734" t="s">
        <v>1710</v>
      </c>
      <c r="I5734" t="s">
        <v>1841</v>
      </c>
      <c r="J5734" t="s">
        <v>1913</v>
      </c>
      <c r="K5734" t="b">
        <v>1</v>
      </c>
      <c r="L5734">
        <v>14</v>
      </c>
      <c r="M5734" s="2" t="str">
        <f>IF(H5734="","",IF(LEN(VLOOKUP($H5734,injury_groups!$A:$F,2,FALSE))=0,"",VLOOKUP($H5734,injury_groups!$A:$F,2,FALSE)))</f>
        <v/>
      </c>
      <c r="N5734" s="2" t="str">
        <f>IF(H5734="","",IF(LEN(VLOOKUP($H5734,injury_groups!$A:$F,3,FALSE))=0,"",VLOOKUP($H5734,injury_groups!$A:$F,3,FALSE)))</f>
        <v/>
      </c>
      <c r="O5734" s="2">
        <f>IF(H5734="",0,VLOOKUP($H5734,injury_groups!$A:$F,4,FALSE))</f>
        <v>0</v>
      </c>
      <c r="P5734" s="2">
        <f>IF(H5734="",0,VLOOKUP($H5734,injury_groups!$A:$F,5,FALSE))</f>
        <v>1</v>
      </c>
      <c r="Q5734" s="4" t="str">
        <f>IF(H5734="","",IF(LEN(VLOOKUP($H5734,injury_groups!$A:$F,6,FALSE))=0,"",VLOOKUP($H5734,injury_groups!$A:$F,6,FALSE)))</f>
        <v/>
      </c>
    </row>
    <row r="5735" spans="1:17" x14ac:dyDescent="0.2">
      <c r="A5735" s="1">
        <v>283970</v>
      </c>
      <c r="B5735">
        <v>21831</v>
      </c>
      <c r="C5735" t="s">
        <v>1705</v>
      </c>
      <c r="D5735">
        <v>2021</v>
      </c>
      <c r="E5735">
        <v>13</v>
      </c>
      <c r="F5735">
        <v>26</v>
      </c>
      <c r="G5735">
        <v>24</v>
      </c>
      <c r="H5735" t="s">
        <v>1715</v>
      </c>
      <c r="I5735" t="s">
        <v>1841</v>
      </c>
      <c r="J5735" t="s">
        <v>1947</v>
      </c>
      <c r="K5735" t="b">
        <v>1</v>
      </c>
      <c r="L5735">
        <v>18</v>
      </c>
      <c r="M5735" s="2" t="str">
        <f>IF(H5735="","",IF(LEN(VLOOKUP($H5735,injury_groups!$A:$F,2,FALSE))=0,"",VLOOKUP($H5735,injury_groups!$A:$F,2,FALSE)))</f>
        <v xml:space="preserve">ankle </v>
      </c>
      <c r="N5735" s="2" t="str">
        <f>IF(H5735="","",IF(LEN(VLOOKUP($H5735,injury_groups!$A:$F,3,FALSE))=0,"",VLOOKUP($H5735,injury_groups!$A:$F,3,FALSE)))</f>
        <v/>
      </c>
      <c r="O5735" s="2">
        <f>IF(H5735="",0,VLOOKUP($H5735,injury_groups!$A:$F,4,FALSE))</f>
        <v>1</v>
      </c>
      <c r="P5735" s="2">
        <f>IF(H5735="",0,VLOOKUP($H5735,injury_groups!$A:$F,5,FALSE))</f>
        <v>0</v>
      </c>
      <c r="Q5735" s="4" t="str">
        <f>IF(H5735="","",IF(LEN(VLOOKUP($H5735,injury_groups!$A:$F,6,FALSE))=0,"",VLOOKUP($H5735,injury_groups!$A:$F,6,FALSE)))</f>
        <v/>
      </c>
    </row>
    <row r="5736" spans="1:17" x14ac:dyDescent="0.2">
      <c r="A5736" s="1">
        <v>284751</v>
      </c>
      <c r="B5736">
        <v>21831</v>
      </c>
      <c r="C5736" t="s">
        <v>1705</v>
      </c>
      <c r="D5736">
        <v>2021</v>
      </c>
      <c r="E5736">
        <v>14</v>
      </c>
      <c r="F5736">
        <v>26</v>
      </c>
      <c r="H5736" t="s">
        <v>1715</v>
      </c>
      <c r="I5736" t="s">
        <v>1843</v>
      </c>
      <c r="J5736" t="s">
        <v>1962</v>
      </c>
      <c r="K5736" t="b">
        <v>0</v>
      </c>
      <c r="L5736">
        <v>19</v>
      </c>
      <c r="M5736" s="2" t="str">
        <f>IF(H5736="","",IF(LEN(VLOOKUP($H5736,injury_groups!$A:$F,2,FALSE))=0,"",VLOOKUP($H5736,injury_groups!$A:$F,2,FALSE)))</f>
        <v xml:space="preserve">ankle </v>
      </c>
      <c r="N5736" s="2" t="str">
        <f>IF(H5736="","",IF(LEN(VLOOKUP($H5736,injury_groups!$A:$F,3,FALSE))=0,"",VLOOKUP($H5736,injury_groups!$A:$F,3,FALSE)))</f>
        <v/>
      </c>
      <c r="O5736" s="2">
        <f>IF(H5736="",0,VLOOKUP($H5736,injury_groups!$A:$F,4,FALSE))</f>
        <v>1</v>
      </c>
      <c r="P5736" s="2">
        <f>IF(H5736="",0,VLOOKUP($H5736,injury_groups!$A:$F,5,FALSE))</f>
        <v>0</v>
      </c>
      <c r="Q5736" s="4" t="str">
        <f>IF(H5736="","",IF(LEN(VLOOKUP($H5736,injury_groups!$A:$F,6,FALSE))=0,"",VLOOKUP($H5736,injury_groups!$A:$F,6,FALSE)))</f>
        <v/>
      </c>
    </row>
    <row r="5737" spans="1:17" x14ac:dyDescent="0.2">
      <c r="A5737" s="1">
        <v>283892</v>
      </c>
      <c r="B5737">
        <v>21837</v>
      </c>
      <c r="C5737" t="s">
        <v>1705</v>
      </c>
      <c r="D5737">
        <v>2021</v>
      </c>
      <c r="E5737">
        <v>13</v>
      </c>
      <c r="F5737">
        <v>21</v>
      </c>
      <c r="G5737">
        <v>4</v>
      </c>
      <c r="H5737" t="s">
        <v>1710</v>
      </c>
      <c r="I5737" t="s">
        <v>1841</v>
      </c>
      <c r="J5737" t="s">
        <v>1949</v>
      </c>
      <c r="K5737" t="b">
        <v>1</v>
      </c>
      <c r="L5737">
        <v>18</v>
      </c>
      <c r="M5737" s="2" t="str">
        <f>IF(H5737="","",IF(LEN(VLOOKUP($H5737,injury_groups!$A:$F,2,FALSE))=0,"",VLOOKUP($H5737,injury_groups!$A:$F,2,FALSE)))</f>
        <v/>
      </c>
      <c r="N5737" s="2" t="str">
        <f>IF(H5737="","",IF(LEN(VLOOKUP($H5737,injury_groups!$A:$F,3,FALSE))=0,"",VLOOKUP($H5737,injury_groups!$A:$F,3,FALSE)))</f>
        <v/>
      </c>
      <c r="O5737" s="2">
        <f>IF(H5737="",0,VLOOKUP($H5737,injury_groups!$A:$F,4,FALSE))</f>
        <v>0</v>
      </c>
      <c r="P5737" s="2">
        <f>IF(H5737="",0,VLOOKUP($H5737,injury_groups!$A:$F,5,FALSE))</f>
        <v>1</v>
      </c>
      <c r="Q5737" s="4" t="str">
        <f>IF(H5737="","",IF(LEN(VLOOKUP($H5737,injury_groups!$A:$F,6,FALSE))=0,"",VLOOKUP($H5737,injury_groups!$A:$F,6,FALSE)))</f>
        <v/>
      </c>
    </row>
    <row r="5738" spans="1:17" x14ac:dyDescent="0.2">
      <c r="A5738" s="1">
        <v>284661</v>
      </c>
      <c r="B5738">
        <v>21837</v>
      </c>
      <c r="C5738" t="s">
        <v>1705</v>
      </c>
      <c r="D5738">
        <v>2021</v>
      </c>
      <c r="E5738">
        <v>14</v>
      </c>
      <c r="F5738">
        <v>21</v>
      </c>
      <c r="H5738" t="s">
        <v>1710</v>
      </c>
      <c r="I5738" t="s">
        <v>1841</v>
      </c>
      <c r="J5738" t="s">
        <v>1962</v>
      </c>
      <c r="K5738" t="b">
        <v>1</v>
      </c>
      <c r="L5738">
        <v>19</v>
      </c>
      <c r="M5738" s="2" t="str">
        <f>IF(H5738="","",IF(LEN(VLOOKUP($H5738,injury_groups!$A:$F,2,FALSE))=0,"",VLOOKUP($H5738,injury_groups!$A:$F,2,FALSE)))</f>
        <v/>
      </c>
      <c r="N5738" s="2" t="str">
        <f>IF(H5738="","",IF(LEN(VLOOKUP($H5738,injury_groups!$A:$F,3,FALSE))=0,"",VLOOKUP($H5738,injury_groups!$A:$F,3,FALSE)))</f>
        <v/>
      </c>
      <c r="O5738" s="2">
        <f>IF(H5738="",0,VLOOKUP($H5738,injury_groups!$A:$F,4,FALSE))</f>
        <v>0</v>
      </c>
      <c r="P5738" s="2">
        <f>IF(H5738="",0,VLOOKUP($H5738,injury_groups!$A:$F,5,FALSE))</f>
        <v>1</v>
      </c>
      <c r="Q5738" s="4" t="str">
        <f>IF(H5738="","",IF(LEN(VLOOKUP($H5738,injury_groups!$A:$F,6,FALSE))=0,"",VLOOKUP($H5738,injury_groups!$A:$F,6,FALSE)))</f>
        <v/>
      </c>
    </row>
    <row r="5739" spans="1:17" x14ac:dyDescent="0.2">
      <c r="A5739" s="1">
        <v>285529</v>
      </c>
      <c r="B5739">
        <v>21837</v>
      </c>
      <c r="C5739" t="s">
        <v>1705</v>
      </c>
      <c r="D5739">
        <v>2021</v>
      </c>
      <c r="E5739">
        <v>15</v>
      </c>
      <c r="F5739">
        <v>21</v>
      </c>
      <c r="G5739">
        <v>14</v>
      </c>
      <c r="H5739" t="s">
        <v>1710</v>
      </c>
      <c r="I5739" t="s">
        <v>1841</v>
      </c>
      <c r="J5739" t="s">
        <v>1971</v>
      </c>
      <c r="K5739" t="b">
        <v>1</v>
      </c>
      <c r="L5739">
        <v>20</v>
      </c>
      <c r="M5739" s="2" t="str">
        <f>IF(H5739="","",IF(LEN(VLOOKUP($H5739,injury_groups!$A:$F,2,FALSE))=0,"",VLOOKUP($H5739,injury_groups!$A:$F,2,FALSE)))</f>
        <v/>
      </c>
      <c r="N5739" s="2" t="str">
        <f>IF(H5739="","",IF(LEN(VLOOKUP($H5739,injury_groups!$A:$F,3,FALSE))=0,"",VLOOKUP($H5739,injury_groups!$A:$F,3,FALSE)))</f>
        <v/>
      </c>
      <c r="O5739" s="2">
        <f>IF(H5739="",0,VLOOKUP($H5739,injury_groups!$A:$F,4,FALSE))</f>
        <v>0</v>
      </c>
      <c r="P5739" s="2">
        <f>IF(H5739="",0,VLOOKUP($H5739,injury_groups!$A:$F,5,FALSE))</f>
        <v>1</v>
      </c>
      <c r="Q5739" s="4" t="str">
        <f>IF(H5739="","",IF(LEN(VLOOKUP($H5739,injury_groups!$A:$F,6,FALSE))=0,"",VLOOKUP($H5739,injury_groups!$A:$F,6,FALSE)))</f>
        <v/>
      </c>
    </row>
    <row r="5740" spans="1:17" x14ac:dyDescent="0.2">
      <c r="A5740" s="1">
        <v>286519</v>
      </c>
      <c r="B5740">
        <v>21837</v>
      </c>
      <c r="C5740" t="s">
        <v>1705</v>
      </c>
      <c r="D5740">
        <v>2021</v>
      </c>
      <c r="E5740">
        <v>16</v>
      </c>
      <c r="F5740">
        <v>21</v>
      </c>
      <c r="G5740">
        <v>4</v>
      </c>
      <c r="H5740" t="s">
        <v>1710</v>
      </c>
      <c r="I5740" t="s">
        <v>1841</v>
      </c>
      <c r="J5740" t="s">
        <v>1978</v>
      </c>
      <c r="K5740" t="b">
        <v>1</v>
      </c>
      <c r="L5740">
        <v>21</v>
      </c>
      <c r="M5740" s="2" t="str">
        <f>IF(H5740="","",IF(LEN(VLOOKUP($H5740,injury_groups!$A:$F,2,FALSE))=0,"",VLOOKUP($H5740,injury_groups!$A:$F,2,FALSE)))</f>
        <v/>
      </c>
      <c r="N5740" s="2" t="str">
        <f>IF(H5740="","",IF(LEN(VLOOKUP($H5740,injury_groups!$A:$F,3,FALSE))=0,"",VLOOKUP($H5740,injury_groups!$A:$F,3,FALSE)))</f>
        <v/>
      </c>
      <c r="O5740" s="2">
        <f>IF(H5740="",0,VLOOKUP($H5740,injury_groups!$A:$F,4,FALSE))</f>
        <v>0</v>
      </c>
      <c r="P5740" s="2">
        <f>IF(H5740="",0,VLOOKUP($H5740,injury_groups!$A:$F,5,FALSE))</f>
        <v>1</v>
      </c>
      <c r="Q5740" s="4" t="str">
        <f>IF(H5740="","",IF(LEN(VLOOKUP($H5740,injury_groups!$A:$F,6,FALSE))=0,"",VLOOKUP($H5740,injury_groups!$A:$F,6,FALSE)))</f>
        <v/>
      </c>
    </row>
    <row r="5741" spans="1:17" x14ac:dyDescent="0.2">
      <c r="A5741" s="1">
        <v>280861</v>
      </c>
      <c r="B5741">
        <v>21840</v>
      </c>
      <c r="C5741" t="s">
        <v>1705</v>
      </c>
      <c r="D5741">
        <v>2021</v>
      </c>
      <c r="E5741">
        <v>9</v>
      </c>
      <c r="F5741">
        <v>12</v>
      </c>
      <c r="G5741">
        <v>16</v>
      </c>
      <c r="H5741" t="s">
        <v>1740</v>
      </c>
      <c r="I5741" t="s">
        <v>1841</v>
      </c>
      <c r="J5741" t="s">
        <v>1912</v>
      </c>
      <c r="K5741" t="b">
        <v>1</v>
      </c>
      <c r="L5741">
        <v>14</v>
      </c>
      <c r="M5741" s="2" t="str">
        <f>IF(H5741="","",IF(LEN(VLOOKUP($H5741,injury_groups!$A:$F,2,FALSE))=0,"",VLOOKUP($H5741,injury_groups!$A:$F,2,FALSE)))</f>
        <v>knee</v>
      </c>
      <c r="N5741" s="2" t="str">
        <f>IF(H5741="","",IF(LEN(VLOOKUP($H5741,injury_groups!$A:$F,3,FALSE))=0,"",VLOOKUP($H5741,injury_groups!$A:$F,3,FALSE)))</f>
        <v/>
      </c>
      <c r="O5741" s="2">
        <f>IF(H5741="",0,VLOOKUP($H5741,injury_groups!$A:$F,4,FALSE))</f>
        <v>1</v>
      </c>
      <c r="P5741" s="2">
        <f>IF(H5741="",0,VLOOKUP($H5741,injury_groups!$A:$F,5,FALSE))</f>
        <v>0</v>
      </c>
      <c r="Q5741" s="4" t="str">
        <f>IF(H5741="","",IF(LEN(VLOOKUP($H5741,injury_groups!$A:$F,6,FALSE))=0,"",VLOOKUP($H5741,injury_groups!$A:$F,6,FALSE)))</f>
        <v/>
      </c>
    </row>
    <row r="5742" spans="1:17" x14ac:dyDescent="0.2">
      <c r="A5742" s="1">
        <v>281550</v>
      </c>
      <c r="B5742">
        <v>21840</v>
      </c>
      <c r="C5742" t="s">
        <v>1705</v>
      </c>
      <c r="D5742">
        <v>2021</v>
      </c>
      <c r="E5742">
        <v>10</v>
      </c>
      <c r="F5742">
        <v>12</v>
      </c>
      <c r="G5742">
        <v>30</v>
      </c>
      <c r="H5742" t="s">
        <v>1740</v>
      </c>
      <c r="I5742" t="s">
        <v>1841</v>
      </c>
      <c r="J5742" t="s">
        <v>1924</v>
      </c>
      <c r="K5742" t="b">
        <v>1</v>
      </c>
      <c r="L5742">
        <v>15</v>
      </c>
      <c r="M5742" s="2" t="str">
        <f>IF(H5742="","",IF(LEN(VLOOKUP($H5742,injury_groups!$A:$F,2,FALSE))=0,"",VLOOKUP($H5742,injury_groups!$A:$F,2,FALSE)))</f>
        <v>knee</v>
      </c>
      <c r="N5742" s="2" t="str">
        <f>IF(H5742="","",IF(LEN(VLOOKUP($H5742,injury_groups!$A:$F,3,FALSE))=0,"",VLOOKUP($H5742,injury_groups!$A:$F,3,FALSE)))</f>
        <v/>
      </c>
      <c r="O5742" s="2">
        <f>IF(H5742="",0,VLOOKUP($H5742,injury_groups!$A:$F,4,FALSE))</f>
        <v>1</v>
      </c>
      <c r="P5742" s="2">
        <f>IF(H5742="",0,VLOOKUP($H5742,injury_groups!$A:$F,5,FALSE))</f>
        <v>0</v>
      </c>
      <c r="Q5742" s="4" t="str">
        <f>IF(H5742="","",IF(LEN(VLOOKUP($H5742,injury_groups!$A:$F,6,FALSE))=0,"",VLOOKUP($H5742,injury_groups!$A:$F,6,FALSE)))</f>
        <v/>
      </c>
    </row>
    <row r="5743" spans="1:17" x14ac:dyDescent="0.2">
      <c r="A5743" s="1">
        <v>282288</v>
      </c>
      <c r="B5743">
        <v>21840</v>
      </c>
      <c r="C5743" t="s">
        <v>1705</v>
      </c>
      <c r="D5743">
        <v>2021</v>
      </c>
      <c r="E5743">
        <v>11</v>
      </c>
      <c r="F5743">
        <v>12</v>
      </c>
      <c r="G5743">
        <v>20</v>
      </c>
      <c r="H5743" t="s">
        <v>1740</v>
      </c>
      <c r="I5743" t="s">
        <v>1841</v>
      </c>
      <c r="J5743" t="s">
        <v>1930</v>
      </c>
      <c r="K5743" t="b">
        <v>1</v>
      </c>
      <c r="L5743">
        <v>16</v>
      </c>
      <c r="M5743" s="2" t="str">
        <f>IF(H5743="","",IF(LEN(VLOOKUP($H5743,injury_groups!$A:$F,2,FALSE))=0,"",VLOOKUP($H5743,injury_groups!$A:$F,2,FALSE)))</f>
        <v>knee</v>
      </c>
      <c r="N5743" s="2" t="str">
        <f>IF(H5743="","",IF(LEN(VLOOKUP($H5743,injury_groups!$A:$F,3,FALSE))=0,"",VLOOKUP($H5743,injury_groups!$A:$F,3,FALSE)))</f>
        <v/>
      </c>
      <c r="O5743" s="2">
        <f>IF(H5743="",0,VLOOKUP($H5743,injury_groups!$A:$F,4,FALSE))</f>
        <v>1</v>
      </c>
      <c r="P5743" s="2">
        <f>IF(H5743="",0,VLOOKUP($H5743,injury_groups!$A:$F,5,FALSE))</f>
        <v>0</v>
      </c>
      <c r="Q5743" s="4" t="str">
        <f>IF(H5743="","",IF(LEN(VLOOKUP($H5743,injury_groups!$A:$F,6,FALSE))=0,"",VLOOKUP($H5743,injury_groups!$A:$F,6,FALSE)))</f>
        <v/>
      </c>
    </row>
    <row r="5744" spans="1:17" x14ac:dyDescent="0.2">
      <c r="A5744" s="1">
        <v>283046</v>
      </c>
      <c r="B5744">
        <v>21840</v>
      </c>
      <c r="C5744" t="s">
        <v>1705</v>
      </c>
      <c r="D5744">
        <v>2021</v>
      </c>
      <c r="E5744">
        <v>12</v>
      </c>
      <c r="F5744">
        <v>12</v>
      </c>
      <c r="G5744">
        <v>32</v>
      </c>
      <c r="H5744" t="s">
        <v>1740</v>
      </c>
      <c r="I5744" t="s">
        <v>1841</v>
      </c>
      <c r="J5744" t="s">
        <v>1945</v>
      </c>
      <c r="K5744" t="b">
        <v>1</v>
      </c>
      <c r="L5744">
        <v>17</v>
      </c>
      <c r="M5744" s="2" t="str">
        <f>IF(H5744="","",IF(LEN(VLOOKUP($H5744,injury_groups!$A:$F,2,FALSE))=0,"",VLOOKUP($H5744,injury_groups!$A:$F,2,FALSE)))</f>
        <v>knee</v>
      </c>
      <c r="N5744" s="2" t="str">
        <f>IF(H5744="","",IF(LEN(VLOOKUP($H5744,injury_groups!$A:$F,3,FALSE))=0,"",VLOOKUP($H5744,injury_groups!$A:$F,3,FALSE)))</f>
        <v/>
      </c>
      <c r="O5744" s="2">
        <f>IF(H5744="",0,VLOOKUP($H5744,injury_groups!$A:$F,4,FALSE))</f>
        <v>1</v>
      </c>
      <c r="P5744" s="2">
        <f>IF(H5744="",0,VLOOKUP($H5744,injury_groups!$A:$F,5,FALSE))</f>
        <v>0</v>
      </c>
      <c r="Q5744" s="4" t="str">
        <f>IF(H5744="","",IF(LEN(VLOOKUP($H5744,injury_groups!$A:$F,6,FALSE))=0,"",VLOOKUP($H5744,injury_groups!$A:$F,6,FALSE)))</f>
        <v/>
      </c>
    </row>
    <row r="5745" spans="1:17" x14ac:dyDescent="0.2">
      <c r="A5745" s="1">
        <v>283764</v>
      </c>
      <c r="B5745">
        <v>21840</v>
      </c>
      <c r="C5745" t="s">
        <v>1705</v>
      </c>
      <c r="D5745">
        <v>2021</v>
      </c>
      <c r="E5745">
        <v>13</v>
      </c>
      <c r="F5745">
        <v>12</v>
      </c>
      <c r="H5745" t="s">
        <v>1740</v>
      </c>
      <c r="I5745" t="s">
        <v>1841</v>
      </c>
      <c r="J5745" t="s">
        <v>1950</v>
      </c>
      <c r="K5745" t="b">
        <v>1</v>
      </c>
      <c r="L5745">
        <v>18</v>
      </c>
      <c r="M5745" s="2" t="str">
        <f>IF(H5745="","",IF(LEN(VLOOKUP($H5745,injury_groups!$A:$F,2,FALSE))=0,"",VLOOKUP($H5745,injury_groups!$A:$F,2,FALSE)))</f>
        <v>knee</v>
      </c>
      <c r="N5745" s="2" t="str">
        <f>IF(H5745="","",IF(LEN(VLOOKUP($H5745,injury_groups!$A:$F,3,FALSE))=0,"",VLOOKUP($H5745,injury_groups!$A:$F,3,FALSE)))</f>
        <v/>
      </c>
      <c r="O5745" s="2">
        <f>IF(H5745="",0,VLOOKUP($H5745,injury_groups!$A:$F,4,FALSE))</f>
        <v>1</v>
      </c>
      <c r="P5745" s="2">
        <f>IF(H5745="",0,VLOOKUP($H5745,injury_groups!$A:$F,5,FALSE))</f>
        <v>0</v>
      </c>
      <c r="Q5745" s="4" t="str">
        <f>IF(H5745="","",IF(LEN(VLOOKUP($H5745,injury_groups!$A:$F,6,FALSE))=0,"",VLOOKUP($H5745,injury_groups!$A:$F,6,FALSE)))</f>
        <v/>
      </c>
    </row>
    <row r="5746" spans="1:17" x14ac:dyDescent="0.2">
      <c r="A5746" s="1">
        <v>284522</v>
      </c>
      <c r="B5746">
        <v>21840</v>
      </c>
      <c r="C5746" t="s">
        <v>1705</v>
      </c>
      <c r="D5746">
        <v>2021</v>
      </c>
      <c r="E5746">
        <v>14</v>
      </c>
      <c r="F5746">
        <v>12</v>
      </c>
      <c r="G5746">
        <v>6</v>
      </c>
      <c r="H5746" t="s">
        <v>1740</v>
      </c>
      <c r="I5746" t="s">
        <v>1841</v>
      </c>
      <c r="J5746" t="s">
        <v>1960</v>
      </c>
      <c r="K5746" t="b">
        <v>1</v>
      </c>
      <c r="L5746">
        <v>19</v>
      </c>
      <c r="M5746" s="2" t="str">
        <f>IF(H5746="","",IF(LEN(VLOOKUP($H5746,injury_groups!$A:$F,2,FALSE))=0,"",VLOOKUP($H5746,injury_groups!$A:$F,2,FALSE)))</f>
        <v>knee</v>
      </c>
      <c r="N5746" s="2" t="str">
        <f>IF(H5746="","",IF(LEN(VLOOKUP($H5746,injury_groups!$A:$F,3,FALSE))=0,"",VLOOKUP($H5746,injury_groups!$A:$F,3,FALSE)))</f>
        <v/>
      </c>
      <c r="O5746" s="2">
        <f>IF(H5746="",0,VLOOKUP($H5746,injury_groups!$A:$F,4,FALSE))</f>
        <v>1</v>
      </c>
      <c r="P5746" s="2">
        <f>IF(H5746="",0,VLOOKUP($H5746,injury_groups!$A:$F,5,FALSE))</f>
        <v>0</v>
      </c>
      <c r="Q5746" s="4" t="str">
        <f>IF(H5746="","",IF(LEN(VLOOKUP($H5746,injury_groups!$A:$F,6,FALSE))=0,"",VLOOKUP($H5746,injury_groups!$A:$F,6,FALSE)))</f>
        <v/>
      </c>
    </row>
    <row r="5747" spans="1:17" x14ac:dyDescent="0.2">
      <c r="A5747" s="1">
        <v>285530</v>
      </c>
      <c r="B5747">
        <v>21840</v>
      </c>
      <c r="C5747" t="s">
        <v>1705</v>
      </c>
      <c r="D5747">
        <v>2021</v>
      </c>
      <c r="E5747">
        <v>15</v>
      </c>
      <c r="F5747">
        <v>12</v>
      </c>
      <c r="G5747">
        <v>3</v>
      </c>
      <c r="H5747" t="s">
        <v>1740</v>
      </c>
      <c r="I5747" t="s">
        <v>1841</v>
      </c>
      <c r="J5747" t="s">
        <v>1967</v>
      </c>
      <c r="K5747" t="b">
        <v>1</v>
      </c>
      <c r="L5747">
        <v>20</v>
      </c>
      <c r="M5747" s="2" t="str">
        <f>IF(H5747="","",IF(LEN(VLOOKUP($H5747,injury_groups!$A:$F,2,FALSE))=0,"",VLOOKUP($H5747,injury_groups!$A:$F,2,FALSE)))</f>
        <v>knee</v>
      </c>
      <c r="N5747" s="2" t="str">
        <f>IF(H5747="","",IF(LEN(VLOOKUP($H5747,injury_groups!$A:$F,3,FALSE))=0,"",VLOOKUP($H5747,injury_groups!$A:$F,3,FALSE)))</f>
        <v/>
      </c>
      <c r="O5747" s="2">
        <f>IF(H5747="",0,VLOOKUP($H5747,injury_groups!$A:$F,4,FALSE))</f>
        <v>1</v>
      </c>
      <c r="P5747" s="2">
        <f>IF(H5747="",0,VLOOKUP($H5747,injury_groups!$A:$F,5,FALSE))</f>
        <v>0</v>
      </c>
      <c r="Q5747" s="4" t="str">
        <f>IF(H5747="","",IF(LEN(VLOOKUP($H5747,injury_groups!$A:$F,6,FALSE))=0,"",VLOOKUP($H5747,injury_groups!$A:$F,6,FALSE)))</f>
        <v/>
      </c>
    </row>
    <row r="5748" spans="1:17" x14ac:dyDescent="0.2">
      <c r="A5748" s="1">
        <v>286520</v>
      </c>
      <c r="B5748">
        <v>21840</v>
      </c>
      <c r="C5748" t="s">
        <v>1705</v>
      </c>
      <c r="D5748">
        <v>2021</v>
      </c>
      <c r="E5748">
        <v>16</v>
      </c>
      <c r="F5748">
        <v>12</v>
      </c>
      <c r="G5748">
        <v>8</v>
      </c>
      <c r="H5748" t="s">
        <v>1740</v>
      </c>
      <c r="I5748" t="s">
        <v>1841</v>
      </c>
      <c r="J5748" t="s">
        <v>1981</v>
      </c>
      <c r="K5748" t="b">
        <v>1</v>
      </c>
      <c r="L5748">
        <v>21</v>
      </c>
      <c r="M5748" s="2" t="str">
        <f>IF(H5748="","",IF(LEN(VLOOKUP($H5748,injury_groups!$A:$F,2,FALSE))=0,"",VLOOKUP($H5748,injury_groups!$A:$F,2,FALSE)))</f>
        <v>knee</v>
      </c>
      <c r="N5748" s="2" t="str">
        <f>IF(H5748="","",IF(LEN(VLOOKUP($H5748,injury_groups!$A:$F,3,FALSE))=0,"",VLOOKUP($H5748,injury_groups!$A:$F,3,FALSE)))</f>
        <v/>
      </c>
      <c r="O5748" s="2">
        <f>IF(H5748="",0,VLOOKUP($H5748,injury_groups!$A:$F,4,FALSE))</f>
        <v>1</v>
      </c>
      <c r="P5748" s="2">
        <f>IF(H5748="",0,VLOOKUP($H5748,injury_groups!$A:$F,5,FALSE))</f>
        <v>0</v>
      </c>
      <c r="Q5748" s="4" t="str">
        <f>IF(H5748="","",IF(LEN(VLOOKUP($H5748,injury_groups!$A:$F,6,FALSE))=0,"",VLOOKUP($H5748,injury_groups!$A:$F,6,FALSE)))</f>
        <v/>
      </c>
    </row>
    <row r="5749" spans="1:17" x14ac:dyDescent="0.2">
      <c r="A5749" s="1">
        <v>287527</v>
      </c>
      <c r="B5749">
        <v>21840</v>
      </c>
      <c r="C5749" t="s">
        <v>1705</v>
      </c>
      <c r="D5749">
        <v>2021</v>
      </c>
      <c r="E5749">
        <v>17</v>
      </c>
      <c r="F5749">
        <v>12</v>
      </c>
      <c r="G5749">
        <v>20</v>
      </c>
      <c r="H5749" t="s">
        <v>1740</v>
      </c>
      <c r="I5749" t="s">
        <v>1841</v>
      </c>
      <c r="J5749" t="s">
        <v>1997</v>
      </c>
      <c r="K5749" t="b">
        <v>1</v>
      </c>
      <c r="L5749">
        <v>22</v>
      </c>
      <c r="M5749" s="2" t="str">
        <f>IF(H5749="","",IF(LEN(VLOOKUP($H5749,injury_groups!$A:$F,2,FALSE))=0,"",VLOOKUP($H5749,injury_groups!$A:$F,2,FALSE)))</f>
        <v>knee</v>
      </c>
      <c r="N5749" s="2" t="str">
        <f>IF(H5749="","",IF(LEN(VLOOKUP($H5749,injury_groups!$A:$F,3,FALSE))=0,"",VLOOKUP($H5749,injury_groups!$A:$F,3,FALSE)))</f>
        <v/>
      </c>
      <c r="O5749" s="2">
        <f>IF(H5749="",0,VLOOKUP($H5749,injury_groups!$A:$F,4,FALSE))</f>
        <v>1</v>
      </c>
      <c r="P5749" s="2">
        <f>IF(H5749="",0,VLOOKUP($H5749,injury_groups!$A:$F,5,FALSE))</f>
        <v>0</v>
      </c>
      <c r="Q5749" s="4" t="str">
        <f>IF(H5749="","",IF(LEN(VLOOKUP($H5749,injury_groups!$A:$F,6,FALSE))=0,"",VLOOKUP($H5749,injury_groups!$A:$F,6,FALSE)))</f>
        <v/>
      </c>
    </row>
    <row r="5750" spans="1:17" x14ac:dyDescent="0.2">
      <c r="A5750" s="1">
        <v>289593</v>
      </c>
      <c r="B5750">
        <v>21840</v>
      </c>
      <c r="C5750" t="s">
        <v>1707</v>
      </c>
      <c r="D5750">
        <v>2021</v>
      </c>
      <c r="E5750">
        <v>1</v>
      </c>
      <c r="F5750">
        <v>12</v>
      </c>
      <c r="H5750" t="s">
        <v>1740</v>
      </c>
      <c r="I5750" t="s">
        <v>1841</v>
      </c>
      <c r="J5750" t="s">
        <v>2063</v>
      </c>
      <c r="K5750" t="b">
        <v>1</v>
      </c>
      <c r="L5750">
        <v>23</v>
      </c>
      <c r="M5750" s="2" t="str">
        <f>IF(H5750="","",IF(LEN(VLOOKUP($H5750,injury_groups!$A:$F,2,FALSE))=0,"",VLOOKUP($H5750,injury_groups!$A:$F,2,FALSE)))</f>
        <v>knee</v>
      </c>
      <c r="N5750" s="2" t="str">
        <f>IF(H5750="","",IF(LEN(VLOOKUP($H5750,injury_groups!$A:$F,3,FALSE))=0,"",VLOOKUP($H5750,injury_groups!$A:$F,3,FALSE)))</f>
        <v/>
      </c>
      <c r="O5750" s="2">
        <f>IF(H5750="",0,VLOOKUP($H5750,injury_groups!$A:$F,4,FALSE))</f>
        <v>1</v>
      </c>
      <c r="P5750" s="2">
        <f>IF(H5750="",0,VLOOKUP($H5750,injury_groups!$A:$F,5,FALSE))</f>
        <v>0</v>
      </c>
      <c r="Q5750" s="4" t="str">
        <f>IF(H5750="","",IF(LEN(VLOOKUP($H5750,injury_groups!$A:$F,6,FALSE))=0,"",VLOOKUP($H5750,injury_groups!$A:$F,6,FALSE)))</f>
        <v/>
      </c>
    </row>
    <row r="5751" spans="1:17" x14ac:dyDescent="0.2">
      <c r="A5751" s="1">
        <v>284319</v>
      </c>
      <c r="B5751">
        <v>21841</v>
      </c>
      <c r="C5751" t="s">
        <v>1705</v>
      </c>
      <c r="D5751">
        <v>2021</v>
      </c>
      <c r="E5751">
        <v>13</v>
      </c>
      <c r="F5751">
        <v>12</v>
      </c>
      <c r="H5751" t="s">
        <v>1710</v>
      </c>
      <c r="I5751" t="s">
        <v>1841</v>
      </c>
      <c r="J5751" t="s">
        <v>1950</v>
      </c>
      <c r="K5751" t="b">
        <v>1</v>
      </c>
      <c r="L5751">
        <v>18</v>
      </c>
      <c r="M5751" s="2" t="str">
        <f>IF(H5751="","",IF(LEN(VLOOKUP($H5751,injury_groups!$A:$F,2,FALSE))=0,"",VLOOKUP($H5751,injury_groups!$A:$F,2,FALSE)))</f>
        <v/>
      </c>
      <c r="N5751" s="2" t="str">
        <f>IF(H5751="","",IF(LEN(VLOOKUP($H5751,injury_groups!$A:$F,3,FALSE))=0,"",VLOOKUP($H5751,injury_groups!$A:$F,3,FALSE)))</f>
        <v/>
      </c>
      <c r="O5751" s="2">
        <f>IF(H5751="",0,VLOOKUP($H5751,injury_groups!$A:$F,4,FALSE))</f>
        <v>0</v>
      </c>
      <c r="P5751" s="2">
        <f>IF(H5751="",0,VLOOKUP($H5751,injury_groups!$A:$F,5,FALSE))</f>
        <v>1</v>
      </c>
      <c r="Q5751" s="4" t="str">
        <f>IF(H5751="","",IF(LEN(VLOOKUP($H5751,injury_groups!$A:$F,6,FALSE))=0,"",VLOOKUP($H5751,injury_groups!$A:$F,6,FALSE)))</f>
        <v/>
      </c>
    </row>
    <row r="5752" spans="1:17" x14ac:dyDescent="0.2">
      <c r="A5752" s="1">
        <v>284523</v>
      </c>
      <c r="B5752">
        <v>21841</v>
      </c>
      <c r="C5752" t="s">
        <v>1705</v>
      </c>
      <c r="D5752">
        <v>2021</v>
      </c>
      <c r="E5752">
        <v>14</v>
      </c>
      <c r="F5752">
        <v>12</v>
      </c>
      <c r="G5752">
        <v>6</v>
      </c>
      <c r="H5752" t="s">
        <v>1710</v>
      </c>
      <c r="I5752" t="s">
        <v>1841</v>
      </c>
      <c r="J5752" t="s">
        <v>1960</v>
      </c>
      <c r="K5752" t="b">
        <v>1</v>
      </c>
      <c r="L5752">
        <v>19</v>
      </c>
      <c r="M5752" s="2" t="str">
        <f>IF(H5752="","",IF(LEN(VLOOKUP($H5752,injury_groups!$A:$F,2,FALSE))=0,"",VLOOKUP($H5752,injury_groups!$A:$F,2,FALSE)))</f>
        <v/>
      </c>
      <c r="N5752" s="2" t="str">
        <f>IF(H5752="","",IF(LEN(VLOOKUP($H5752,injury_groups!$A:$F,3,FALSE))=0,"",VLOOKUP($H5752,injury_groups!$A:$F,3,FALSE)))</f>
        <v/>
      </c>
      <c r="O5752" s="2">
        <f>IF(H5752="",0,VLOOKUP($H5752,injury_groups!$A:$F,4,FALSE))</f>
        <v>0</v>
      </c>
      <c r="P5752" s="2">
        <f>IF(H5752="",0,VLOOKUP($H5752,injury_groups!$A:$F,5,FALSE))</f>
        <v>1</v>
      </c>
      <c r="Q5752" s="4" t="str">
        <f>IF(H5752="","",IF(LEN(VLOOKUP($H5752,injury_groups!$A:$F,6,FALSE))=0,"",VLOOKUP($H5752,injury_groups!$A:$F,6,FALSE)))</f>
        <v/>
      </c>
    </row>
    <row r="5753" spans="1:17" x14ac:dyDescent="0.2">
      <c r="A5753" s="1">
        <v>282693</v>
      </c>
      <c r="B5753">
        <v>21842</v>
      </c>
      <c r="C5753" t="s">
        <v>1705</v>
      </c>
      <c r="D5753">
        <v>2021</v>
      </c>
      <c r="E5753">
        <v>11</v>
      </c>
      <c r="F5753">
        <v>10</v>
      </c>
      <c r="H5753" t="s">
        <v>1715</v>
      </c>
      <c r="I5753" t="s">
        <v>1841</v>
      </c>
      <c r="J5753" t="s">
        <v>1933</v>
      </c>
      <c r="K5753" t="b">
        <v>1</v>
      </c>
      <c r="L5753">
        <v>16</v>
      </c>
      <c r="M5753" s="2" t="str">
        <f>IF(H5753="","",IF(LEN(VLOOKUP($H5753,injury_groups!$A:$F,2,FALSE))=0,"",VLOOKUP($H5753,injury_groups!$A:$F,2,FALSE)))</f>
        <v xml:space="preserve">ankle </v>
      </c>
      <c r="N5753" s="2" t="str">
        <f>IF(H5753="","",IF(LEN(VLOOKUP($H5753,injury_groups!$A:$F,3,FALSE))=0,"",VLOOKUP($H5753,injury_groups!$A:$F,3,FALSE)))</f>
        <v/>
      </c>
      <c r="O5753" s="2">
        <f>IF(H5753="",0,VLOOKUP($H5753,injury_groups!$A:$F,4,FALSE))</f>
        <v>1</v>
      </c>
      <c r="P5753" s="2">
        <f>IF(H5753="",0,VLOOKUP($H5753,injury_groups!$A:$F,5,FALSE))</f>
        <v>0</v>
      </c>
      <c r="Q5753" s="4" t="str">
        <f>IF(H5753="","",IF(LEN(VLOOKUP($H5753,injury_groups!$A:$F,6,FALSE))=0,"",VLOOKUP($H5753,injury_groups!$A:$F,6,FALSE)))</f>
        <v/>
      </c>
    </row>
    <row r="5754" spans="1:17" x14ac:dyDescent="0.2">
      <c r="A5754" s="1">
        <v>283007</v>
      </c>
      <c r="B5754">
        <v>21842</v>
      </c>
      <c r="C5754" t="s">
        <v>1705</v>
      </c>
      <c r="D5754">
        <v>2021</v>
      </c>
      <c r="E5754">
        <v>12</v>
      </c>
      <c r="F5754">
        <v>10</v>
      </c>
      <c r="G5754">
        <v>29</v>
      </c>
      <c r="H5754" t="s">
        <v>1715</v>
      </c>
      <c r="I5754" t="s">
        <v>1841</v>
      </c>
      <c r="J5754" t="s">
        <v>1942</v>
      </c>
      <c r="K5754" t="b">
        <v>1</v>
      </c>
      <c r="L5754">
        <v>17</v>
      </c>
      <c r="M5754" s="2" t="str">
        <f>IF(H5754="","",IF(LEN(VLOOKUP($H5754,injury_groups!$A:$F,2,FALSE))=0,"",VLOOKUP($H5754,injury_groups!$A:$F,2,FALSE)))</f>
        <v xml:space="preserve">ankle </v>
      </c>
      <c r="N5754" s="2" t="str">
        <f>IF(H5754="","",IF(LEN(VLOOKUP($H5754,injury_groups!$A:$F,3,FALSE))=0,"",VLOOKUP($H5754,injury_groups!$A:$F,3,FALSE)))</f>
        <v/>
      </c>
      <c r="O5754" s="2">
        <f>IF(H5754="",0,VLOOKUP($H5754,injury_groups!$A:$F,4,FALSE))</f>
        <v>1</v>
      </c>
      <c r="P5754" s="2">
        <f>IF(H5754="",0,VLOOKUP($H5754,injury_groups!$A:$F,5,FALSE))</f>
        <v>0</v>
      </c>
      <c r="Q5754" s="4" t="str">
        <f>IF(H5754="","",IF(LEN(VLOOKUP($H5754,injury_groups!$A:$F,6,FALSE))=0,"",VLOOKUP($H5754,injury_groups!$A:$F,6,FALSE)))</f>
        <v/>
      </c>
    </row>
    <row r="5755" spans="1:17" x14ac:dyDescent="0.2">
      <c r="A5755" s="1">
        <v>283730</v>
      </c>
      <c r="B5755">
        <v>21842</v>
      </c>
      <c r="C5755" t="s">
        <v>1705</v>
      </c>
      <c r="D5755">
        <v>2021</v>
      </c>
      <c r="E5755">
        <v>13</v>
      </c>
      <c r="F5755">
        <v>10</v>
      </c>
      <c r="G5755">
        <v>16</v>
      </c>
      <c r="H5755" t="s">
        <v>1715</v>
      </c>
      <c r="I5755" t="s">
        <v>1841</v>
      </c>
      <c r="J5755" t="s">
        <v>1953</v>
      </c>
      <c r="K5755" t="b">
        <v>1</v>
      </c>
      <c r="L5755">
        <v>18</v>
      </c>
      <c r="M5755" s="2" t="str">
        <f>IF(H5755="","",IF(LEN(VLOOKUP($H5755,injury_groups!$A:$F,2,FALSE))=0,"",VLOOKUP($H5755,injury_groups!$A:$F,2,FALSE)))</f>
        <v xml:space="preserve">ankle </v>
      </c>
      <c r="N5755" s="2" t="str">
        <f>IF(H5755="","",IF(LEN(VLOOKUP($H5755,injury_groups!$A:$F,3,FALSE))=0,"",VLOOKUP($H5755,injury_groups!$A:$F,3,FALSE)))</f>
        <v/>
      </c>
      <c r="O5755" s="2">
        <f>IF(H5755="",0,VLOOKUP($H5755,injury_groups!$A:$F,4,FALSE))</f>
        <v>1</v>
      </c>
      <c r="P5755" s="2">
        <f>IF(H5755="",0,VLOOKUP($H5755,injury_groups!$A:$F,5,FALSE))</f>
        <v>0</v>
      </c>
      <c r="Q5755" s="4" t="str">
        <f>IF(H5755="","",IF(LEN(VLOOKUP($H5755,injury_groups!$A:$F,6,FALSE))=0,"",VLOOKUP($H5755,injury_groups!$A:$F,6,FALSE)))</f>
        <v/>
      </c>
    </row>
    <row r="5756" spans="1:17" x14ac:dyDescent="0.2">
      <c r="A5756" s="1">
        <v>284486</v>
      </c>
      <c r="B5756">
        <v>21842</v>
      </c>
      <c r="C5756" t="s">
        <v>1705</v>
      </c>
      <c r="D5756">
        <v>2021</v>
      </c>
      <c r="E5756">
        <v>14</v>
      </c>
      <c r="F5756">
        <v>10</v>
      </c>
      <c r="G5756">
        <v>11</v>
      </c>
      <c r="H5756" t="s">
        <v>1715</v>
      </c>
      <c r="I5756" t="s">
        <v>1841</v>
      </c>
      <c r="J5756" t="s">
        <v>1961</v>
      </c>
      <c r="K5756" t="b">
        <v>1</v>
      </c>
      <c r="L5756">
        <v>19</v>
      </c>
      <c r="M5756" s="2" t="str">
        <f>IF(H5756="","",IF(LEN(VLOOKUP($H5756,injury_groups!$A:$F,2,FALSE))=0,"",VLOOKUP($H5756,injury_groups!$A:$F,2,FALSE)))</f>
        <v xml:space="preserve">ankle </v>
      </c>
      <c r="N5756" s="2" t="str">
        <f>IF(H5756="","",IF(LEN(VLOOKUP($H5756,injury_groups!$A:$F,3,FALSE))=0,"",VLOOKUP($H5756,injury_groups!$A:$F,3,FALSE)))</f>
        <v/>
      </c>
      <c r="O5756" s="2">
        <f>IF(H5756="",0,VLOOKUP($H5756,injury_groups!$A:$F,4,FALSE))</f>
        <v>1</v>
      </c>
      <c r="P5756" s="2">
        <f>IF(H5756="",0,VLOOKUP($H5756,injury_groups!$A:$F,5,FALSE))</f>
        <v>0</v>
      </c>
      <c r="Q5756" s="4" t="str">
        <f>IF(H5756="","",IF(LEN(VLOOKUP($H5756,injury_groups!$A:$F,6,FALSE))=0,"",VLOOKUP($H5756,injury_groups!$A:$F,6,FALSE)))</f>
        <v/>
      </c>
    </row>
    <row r="5757" spans="1:17" x14ac:dyDescent="0.2">
      <c r="A5757" s="1">
        <v>285532</v>
      </c>
      <c r="B5757">
        <v>21842</v>
      </c>
      <c r="C5757" t="s">
        <v>1705</v>
      </c>
      <c r="D5757">
        <v>2021</v>
      </c>
      <c r="E5757">
        <v>15</v>
      </c>
      <c r="F5757">
        <v>10</v>
      </c>
      <c r="G5757">
        <v>7</v>
      </c>
      <c r="H5757" t="s">
        <v>1715</v>
      </c>
      <c r="I5757" t="s">
        <v>1841</v>
      </c>
      <c r="J5757" t="s">
        <v>1966</v>
      </c>
      <c r="K5757" t="b">
        <v>1</v>
      </c>
      <c r="L5757">
        <v>20</v>
      </c>
      <c r="M5757" s="2" t="str">
        <f>IF(H5757="","",IF(LEN(VLOOKUP($H5757,injury_groups!$A:$F,2,FALSE))=0,"",VLOOKUP($H5757,injury_groups!$A:$F,2,FALSE)))</f>
        <v xml:space="preserve">ankle </v>
      </c>
      <c r="N5757" s="2" t="str">
        <f>IF(H5757="","",IF(LEN(VLOOKUP($H5757,injury_groups!$A:$F,3,FALSE))=0,"",VLOOKUP($H5757,injury_groups!$A:$F,3,FALSE)))</f>
        <v/>
      </c>
      <c r="O5757" s="2">
        <f>IF(H5757="",0,VLOOKUP($H5757,injury_groups!$A:$F,4,FALSE))</f>
        <v>1</v>
      </c>
      <c r="P5757" s="2">
        <f>IF(H5757="",0,VLOOKUP($H5757,injury_groups!$A:$F,5,FALSE))</f>
        <v>0</v>
      </c>
      <c r="Q5757" s="4" t="str">
        <f>IF(H5757="","",IF(LEN(VLOOKUP($H5757,injury_groups!$A:$F,6,FALSE))=0,"",VLOOKUP($H5757,injury_groups!$A:$F,6,FALSE)))</f>
        <v/>
      </c>
    </row>
    <row r="5758" spans="1:17" x14ac:dyDescent="0.2">
      <c r="A5758" s="1">
        <v>286521</v>
      </c>
      <c r="B5758">
        <v>21842</v>
      </c>
      <c r="C5758" t="s">
        <v>1705</v>
      </c>
      <c r="D5758">
        <v>2021</v>
      </c>
      <c r="E5758">
        <v>16</v>
      </c>
      <c r="F5758">
        <v>10</v>
      </c>
      <c r="G5758">
        <v>25</v>
      </c>
      <c r="H5758" t="s">
        <v>1715</v>
      </c>
      <c r="I5758" t="s">
        <v>1841</v>
      </c>
      <c r="J5758" t="s">
        <v>1984</v>
      </c>
      <c r="K5758" t="b">
        <v>1</v>
      </c>
      <c r="L5758">
        <v>21</v>
      </c>
      <c r="M5758" s="2" t="str">
        <f>IF(H5758="","",IF(LEN(VLOOKUP($H5758,injury_groups!$A:$F,2,FALSE))=0,"",VLOOKUP($H5758,injury_groups!$A:$F,2,FALSE)))</f>
        <v xml:space="preserve">ankle </v>
      </c>
      <c r="N5758" s="2" t="str">
        <f>IF(H5758="","",IF(LEN(VLOOKUP($H5758,injury_groups!$A:$F,3,FALSE))=0,"",VLOOKUP($H5758,injury_groups!$A:$F,3,FALSE)))</f>
        <v/>
      </c>
      <c r="O5758" s="2">
        <f>IF(H5758="",0,VLOOKUP($H5758,injury_groups!$A:$F,4,FALSE))</f>
        <v>1</v>
      </c>
      <c r="P5758" s="2">
        <f>IF(H5758="",0,VLOOKUP($H5758,injury_groups!$A:$F,5,FALSE))</f>
        <v>0</v>
      </c>
      <c r="Q5758" s="4" t="str">
        <f>IF(H5758="","",IF(LEN(VLOOKUP($H5758,injury_groups!$A:$F,6,FALSE))=0,"",VLOOKUP($H5758,injury_groups!$A:$F,6,FALSE)))</f>
        <v/>
      </c>
    </row>
    <row r="5759" spans="1:17" x14ac:dyDescent="0.2">
      <c r="A5759" s="1">
        <v>287528</v>
      </c>
      <c r="B5759">
        <v>21842</v>
      </c>
      <c r="C5759" t="s">
        <v>1705</v>
      </c>
      <c r="D5759">
        <v>2021</v>
      </c>
      <c r="E5759">
        <v>17</v>
      </c>
      <c r="F5759">
        <v>10</v>
      </c>
      <c r="G5759">
        <v>29</v>
      </c>
      <c r="H5759" t="s">
        <v>1715</v>
      </c>
      <c r="I5759" t="s">
        <v>1841</v>
      </c>
      <c r="J5759" t="s">
        <v>1995</v>
      </c>
      <c r="K5759" t="b">
        <v>1</v>
      </c>
      <c r="L5759">
        <v>22</v>
      </c>
      <c r="M5759" s="2" t="str">
        <f>IF(H5759="","",IF(LEN(VLOOKUP($H5759,injury_groups!$A:$F,2,FALSE))=0,"",VLOOKUP($H5759,injury_groups!$A:$F,2,FALSE)))</f>
        <v xml:space="preserve">ankle </v>
      </c>
      <c r="N5759" s="2" t="str">
        <f>IF(H5759="","",IF(LEN(VLOOKUP($H5759,injury_groups!$A:$F,3,FALSE))=0,"",VLOOKUP($H5759,injury_groups!$A:$F,3,FALSE)))</f>
        <v/>
      </c>
      <c r="O5759" s="2">
        <f>IF(H5759="",0,VLOOKUP($H5759,injury_groups!$A:$F,4,FALSE))</f>
        <v>1</v>
      </c>
      <c r="P5759" s="2">
        <f>IF(H5759="",0,VLOOKUP($H5759,injury_groups!$A:$F,5,FALSE))</f>
        <v>0</v>
      </c>
      <c r="Q5759" s="4" t="str">
        <f>IF(H5759="","",IF(LEN(VLOOKUP($H5759,injury_groups!$A:$F,6,FALSE))=0,"",VLOOKUP($H5759,injury_groups!$A:$F,6,FALSE)))</f>
        <v/>
      </c>
    </row>
    <row r="5760" spans="1:17" x14ac:dyDescent="0.2">
      <c r="A5760" s="1">
        <v>285024</v>
      </c>
      <c r="B5760">
        <v>21843</v>
      </c>
      <c r="C5760" t="s">
        <v>1705</v>
      </c>
      <c r="D5760">
        <v>2021</v>
      </c>
      <c r="E5760">
        <v>14</v>
      </c>
      <c r="F5760">
        <v>19</v>
      </c>
      <c r="H5760" t="s">
        <v>1710</v>
      </c>
      <c r="I5760" t="s">
        <v>1841</v>
      </c>
      <c r="J5760" t="s">
        <v>1962</v>
      </c>
      <c r="K5760" t="b">
        <v>1</v>
      </c>
      <c r="L5760">
        <v>19</v>
      </c>
      <c r="M5760" s="2" t="str">
        <f>IF(H5760="","",IF(LEN(VLOOKUP($H5760,injury_groups!$A:$F,2,FALSE))=0,"",VLOOKUP($H5760,injury_groups!$A:$F,2,FALSE)))</f>
        <v/>
      </c>
      <c r="N5760" s="2" t="str">
        <f>IF(H5760="","",IF(LEN(VLOOKUP($H5760,injury_groups!$A:$F,3,FALSE))=0,"",VLOOKUP($H5760,injury_groups!$A:$F,3,FALSE)))</f>
        <v/>
      </c>
      <c r="O5760" s="2">
        <f>IF(H5760="",0,VLOOKUP($H5760,injury_groups!$A:$F,4,FALSE))</f>
        <v>0</v>
      </c>
      <c r="P5760" s="2">
        <f>IF(H5760="",0,VLOOKUP($H5760,injury_groups!$A:$F,5,FALSE))</f>
        <v>1</v>
      </c>
      <c r="Q5760" s="4" t="str">
        <f>IF(H5760="","",IF(LEN(VLOOKUP($H5760,injury_groups!$A:$F,6,FALSE))=0,"",VLOOKUP($H5760,injury_groups!$A:$F,6,FALSE)))</f>
        <v/>
      </c>
    </row>
    <row r="5761" spans="1:17" x14ac:dyDescent="0.2">
      <c r="A5761" s="1">
        <v>287024</v>
      </c>
      <c r="B5761">
        <v>21843</v>
      </c>
      <c r="C5761" t="s">
        <v>1705</v>
      </c>
      <c r="D5761">
        <v>2021</v>
      </c>
      <c r="E5761">
        <v>16</v>
      </c>
      <c r="F5761">
        <v>19</v>
      </c>
      <c r="G5761">
        <v>22</v>
      </c>
      <c r="H5761" t="s">
        <v>1719</v>
      </c>
      <c r="I5761" t="s">
        <v>1841</v>
      </c>
      <c r="J5761" t="s">
        <v>1987</v>
      </c>
      <c r="K5761" t="b">
        <v>1</v>
      </c>
      <c r="L5761">
        <v>21</v>
      </c>
      <c r="M5761" s="2" t="str">
        <f>IF(H5761="","",IF(LEN(VLOOKUP($H5761,injury_groups!$A:$F,2,FALSE))=0,"",VLOOKUP($H5761,injury_groups!$A:$F,2,FALSE)))</f>
        <v/>
      </c>
      <c r="N5761" s="2" t="str">
        <f>IF(H5761="","",IF(LEN(VLOOKUP($H5761,injury_groups!$A:$F,3,FALSE))=0,"",VLOOKUP($H5761,injury_groups!$A:$F,3,FALSE)))</f>
        <v/>
      </c>
      <c r="O5761" s="2">
        <f>IF(H5761="",0,VLOOKUP($H5761,injury_groups!$A:$F,4,FALSE))</f>
        <v>0</v>
      </c>
      <c r="P5761" s="2">
        <f>IF(H5761="",0,VLOOKUP($H5761,injury_groups!$A:$F,5,FALSE))</f>
        <v>0</v>
      </c>
      <c r="Q5761" s="4" t="str">
        <f>IF(H5761="","",IF(LEN(VLOOKUP($H5761,injury_groups!$A:$F,6,FALSE))=0,"",VLOOKUP($H5761,injury_groups!$A:$F,6,FALSE)))</f>
        <v/>
      </c>
    </row>
    <row r="5762" spans="1:17" x14ac:dyDescent="0.2">
      <c r="A5762" s="1">
        <v>275527</v>
      </c>
      <c r="B5762">
        <v>21845</v>
      </c>
      <c r="C5762" t="s">
        <v>1705</v>
      </c>
      <c r="D5762">
        <v>2021</v>
      </c>
      <c r="E5762">
        <v>1</v>
      </c>
      <c r="F5762">
        <v>34</v>
      </c>
      <c r="G5762">
        <v>1</v>
      </c>
      <c r="H5762" t="s">
        <v>1709</v>
      </c>
      <c r="I5762" t="s">
        <v>1841</v>
      </c>
      <c r="J5762" t="s">
        <v>1845</v>
      </c>
      <c r="K5762" t="b">
        <v>1</v>
      </c>
      <c r="L5762">
        <v>6</v>
      </c>
      <c r="M5762" s="2" t="str">
        <f>IF(H5762="","",IF(LEN(VLOOKUP($H5762,injury_groups!$A:$F,2,FALSE))=0,"",VLOOKUP($H5762,injury_groups!$A:$F,2,FALSE)))</f>
        <v>knee</v>
      </c>
      <c r="N5762" s="2" t="str">
        <f>IF(H5762="","",IF(LEN(VLOOKUP($H5762,injury_groups!$A:$F,3,FALSE))=0,"",VLOOKUP($H5762,injury_groups!$A:$F,3,FALSE)))</f>
        <v/>
      </c>
      <c r="O5762" s="2">
        <f>IF(H5762="",0,VLOOKUP($H5762,injury_groups!$A:$F,4,FALSE))</f>
        <v>1</v>
      </c>
      <c r="P5762" s="2">
        <f>IF(H5762="",0,VLOOKUP($H5762,injury_groups!$A:$F,5,FALSE))</f>
        <v>0</v>
      </c>
      <c r="Q5762" s="4" t="str">
        <f>IF(H5762="","",IF(LEN(VLOOKUP($H5762,injury_groups!$A:$F,6,FALSE))=0,"",VLOOKUP($H5762,injury_groups!$A:$F,6,FALSE)))</f>
        <v/>
      </c>
    </row>
    <row r="5763" spans="1:17" x14ac:dyDescent="0.2">
      <c r="A5763" s="1">
        <v>276288</v>
      </c>
      <c r="B5763">
        <v>21845</v>
      </c>
      <c r="C5763" t="s">
        <v>1705</v>
      </c>
      <c r="D5763">
        <v>2021</v>
      </c>
      <c r="E5763">
        <v>2</v>
      </c>
      <c r="F5763">
        <v>34</v>
      </c>
      <c r="G5763">
        <v>30</v>
      </c>
      <c r="H5763" t="s">
        <v>1709</v>
      </c>
      <c r="I5763" t="s">
        <v>1841</v>
      </c>
      <c r="J5763" t="s">
        <v>1861</v>
      </c>
      <c r="K5763" t="b">
        <v>1</v>
      </c>
      <c r="L5763">
        <v>7</v>
      </c>
      <c r="M5763" s="2" t="str">
        <f>IF(H5763="","",IF(LEN(VLOOKUP($H5763,injury_groups!$A:$F,2,FALSE))=0,"",VLOOKUP($H5763,injury_groups!$A:$F,2,FALSE)))</f>
        <v>knee</v>
      </c>
      <c r="N5763" s="2" t="str">
        <f>IF(H5763="","",IF(LEN(VLOOKUP($H5763,injury_groups!$A:$F,3,FALSE))=0,"",VLOOKUP($H5763,injury_groups!$A:$F,3,FALSE)))</f>
        <v/>
      </c>
      <c r="O5763" s="2">
        <f>IF(H5763="",0,VLOOKUP($H5763,injury_groups!$A:$F,4,FALSE))</f>
        <v>1</v>
      </c>
      <c r="P5763" s="2">
        <f>IF(H5763="",0,VLOOKUP($H5763,injury_groups!$A:$F,5,FALSE))</f>
        <v>0</v>
      </c>
      <c r="Q5763" s="4" t="str">
        <f>IF(H5763="","",IF(LEN(VLOOKUP($H5763,injury_groups!$A:$F,6,FALSE))=0,"",VLOOKUP($H5763,injury_groups!$A:$F,6,FALSE)))</f>
        <v/>
      </c>
    </row>
    <row r="5764" spans="1:17" x14ac:dyDescent="0.2">
      <c r="A5764" s="1">
        <v>276957</v>
      </c>
      <c r="B5764">
        <v>21845</v>
      </c>
      <c r="C5764" t="s">
        <v>1705</v>
      </c>
      <c r="D5764">
        <v>2021</v>
      </c>
      <c r="E5764">
        <v>3</v>
      </c>
      <c r="F5764">
        <v>34</v>
      </c>
      <c r="G5764">
        <v>14</v>
      </c>
      <c r="H5764" t="s">
        <v>1709</v>
      </c>
      <c r="I5764" t="s">
        <v>1841</v>
      </c>
      <c r="J5764" t="s">
        <v>1867</v>
      </c>
      <c r="K5764" t="b">
        <v>1</v>
      </c>
      <c r="L5764">
        <v>8</v>
      </c>
      <c r="M5764" s="2" t="str">
        <f>IF(H5764="","",IF(LEN(VLOOKUP($H5764,injury_groups!$A:$F,2,FALSE))=0,"",VLOOKUP($H5764,injury_groups!$A:$F,2,FALSE)))</f>
        <v>knee</v>
      </c>
      <c r="N5764" s="2" t="str">
        <f>IF(H5764="","",IF(LEN(VLOOKUP($H5764,injury_groups!$A:$F,3,FALSE))=0,"",VLOOKUP($H5764,injury_groups!$A:$F,3,FALSE)))</f>
        <v/>
      </c>
      <c r="O5764" s="2">
        <f>IF(H5764="",0,VLOOKUP($H5764,injury_groups!$A:$F,4,FALSE))</f>
        <v>1</v>
      </c>
      <c r="P5764" s="2">
        <f>IF(H5764="",0,VLOOKUP($H5764,injury_groups!$A:$F,5,FALSE))</f>
        <v>0</v>
      </c>
      <c r="Q5764" s="4" t="str">
        <f>IF(H5764="","",IF(LEN(VLOOKUP($H5764,injury_groups!$A:$F,6,FALSE))=0,"",VLOOKUP($H5764,injury_groups!$A:$F,6,FALSE)))</f>
        <v/>
      </c>
    </row>
    <row r="5765" spans="1:17" x14ac:dyDescent="0.2">
      <c r="A5765" s="1">
        <v>277611</v>
      </c>
      <c r="B5765">
        <v>21845</v>
      </c>
      <c r="C5765" t="s">
        <v>1705</v>
      </c>
      <c r="D5765">
        <v>2021</v>
      </c>
      <c r="E5765">
        <v>4</v>
      </c>
      <c r="F5765">
        <v>34</v>
      </c>
      <c r="G5765">
        <v>24</v>
      </c>
      <c r="H5765" t="s">
        <v>1709</v>
      </c>
      <c r="I5765" t="s">
        <v>1841</v>
      </c>
      <c r="J5765" t="s">
        <v>1874</v>
      </c>
      <c r="K5765" t="b">
        <v>1</v>
      </c>
      <c r="L5765">
        <v>9</v>
      </c>
      <c r="M5765" s="2" t="str">
        <f>IF(H5765="","",IF(LEN(VLOOKUP($H5765,injury_groups!$A:$F,2,FALSE))=0,"",VLOOKUP($H5765,injury_groups!$A:$F,2,FALSE)))</f>
        <v>knee</v>
      </c>
      <c r="N5765" s="2" t="str">
        <f>IF(H5765="","",IF(LEN(VLOOKUP($H5765,injury_groups!$A:$F,3,FALSE))=0,"",VLOOKUP($H5765,injury_groups!$A:$F,3,FALSE)))</f>
        <v/>
      </c>
      <c r="O5765" s="2">
        <f>IF(H5765="",0,VLOOKUP($H5765,injury_groups!$A:$F,4,FALSE))</f>
        <v>1</v>
      </c>
      <c r="P5765" s="2">
        <f>IF(H5765="",0,VLOOKUP($H5765,injury_groups!$A:$F,5,FALSE))</f>
        <v>0</v>
      </c>
      <c r="Q5765" s="4" t="str">
        <f>IF(H5765="","",IF(LEN(VLOOKUP($H5765,injury_groups!$A:$F,6,FALSE))=0,"",VLOOKUP($H5765,injury_groups!$A:$F,6,FALSE)))</f>
        <v/>
      </c>
    </row>
    <row r="5766" spans="1:17" x14ac:dyDescent="0.2">
      <c r="A5766" s="1">
        <v>278286</v>
      </c>
      <c r="B5766">
        <v>21845</v>
      </c>
      <c r="C5766" t="s">
        <v>1705</v>
      </c>
      <c r="D5766">
        <v>2021</v>
      </c>
      <c r="E5766">
        <v>5</v>
      </c>
      <c r="F5766">
        <v>34</v>
      </c>
      <c r="G5766">
        <v>15</v>
      </c>
      <c r="H5766" t="s">
        <v>1709</v>
      </c>
      <c r="I5766" t="s">
        <v>1843</v>
      </c>
      <c r="J5766" t="s">
        <v>1884</v>
      </c>
      <c r="K5766" t="b">
        <v>0</v>
      </c>
      <c r="L5766">
        <v>10</v>
      </c>
      <c r="M5766" s="2" t="str">
        <f>IF(H5766="","",IF(LEN(VLOOKUP($H5766,injury_groups!$A:$F,2,FALSE))=0,"",VLOOKUP($H5766,injury_groups!$A:$F,2,FALSE)))</f>
        <v>knee</v>
      </c>
      <c r="N5766" s="2" t="str">
        <f>IF(H5766="","",IF(LEN(VLOOKUP($H5766,injury_groups!$A:$F,3,FALSE))=0,"",VLOOKUP($H5766,injury_groups!$A:$F,3,FALSE)))</f>
        <v/>
      </c>
      <c r="O5766" s="2">
        <f>IF(H5766="",0,VLOOKUP($H5766,injury_groups!$A:$F,4,FALSE))</f>
        <v>1</v>
      </c>
      <c r="P5766" s="2">
        <f>IF(H5766="",0,VLOOKUP($H5766,injury_groups!$A:$F,5,FALSE))</f>
        <v>0</v>
      </c>
      <c r="Q5766" s="4" t="str">
        <f>IF(H5766="","",IF(LEN(VLOOKUP($H5766,injury_groups!$A:$F,6,FALSE))=0,"",VLOOKUP($H5766,injury_groups!$A:$F,6,FALSE)))</f>
        <v/>
      </c>
    </row>
    <row r="5767" spans="1:17" x14ac:dyDescent="0.2">
      <c r="A5767" s="1">
        <v>278989</v>
      </c>
      <c r="B5767">
        <v>21845</v>
      </c>
      <c r="C5767" t="s">
        <v>1705</v>
      </c>
      <c r="D5767">
        <v>2021</v>
      </c>
      <c r="E5767">
        <v>6</v>
      </c>
      <c r="F5767">
        <v>34</v>
      </c>
      <c r="G5767">
        <v>4</v>
      </c>
      <c r="H5767" t="s">
        <v>1709</v>
      </c>
      <c r="I5767" t="s">
        <v>1843</v>
      </c>
      <c r="J5767" t="s">
        <v>1891</v>
      </c>
      <c r="K5767" t="b">
        <v>0</v>
      </c>
      <c r="L5767">
        <v>11</v>
      </c>
      <c r="M5767" s="2" t="str">
        <f>IF(H5767="","",IF(LEN(VLOOKUP($H5767,injury_groups!$A:$F,2,FALSE))=0,"",VLOOKUP($H5767,injury_groups!$A:$F,2,FALSE)))</f>
        <v>knee</v>
      </c>
      <c r="N5767" s="2" t="str">
        <f>IF(H5767="","",IF(LEN(VLOOKUP($H5767,injury_groups!$A:$F,3,FALSE))=0,"",VLOOKUP($H5767,injury_groups!$A:$F,3,FALSE)))</f>
        <v/>
      </c>
      <c r="O5767" s="2">
        <f>IF(H5767="",0,VLOOKUP($H5767,injury_groups!$A:$F,4,FALSE))</f>
        <v>1</v>
      </c>
      <c r="P5767" s="2">
        <f>IF(H5767="",0,VLOOKUP($H5767,injury_groups!$A:$F,5,FALSE))</f>
        <v>0</v>
      </c>
      <c r="Q5767" s="4" t="str">
        <f>IF(H5767="","",IF(LEN(VLOOKUP($H5767,injury_groups!$A:$F,6,FALSE))=0,"",VLOOKUP($H5767,injury_groups!$A:$F,6,FALSE)))</f>
        <v/>
      </c>
    </row>
    <row r="5768" spans="1:17" x14ac:dyDescent="0.2">
      <c r="A5768" s="1">
        <v>280546</v>
      </c>
      <c r="B5768">
        <v>21845</v>
      </c>
      <c r="C5768" t="s">
        <v>1705</v>
      </c>
      <c r="D5768">
        <v>2021</v>
      </c>
      <c r="E5768">
        <v>8</v>
      </c>
      <c r="F5768">
        <v>34</v>
      </c>
      <c r="G5768">
        <v>14</v>
      </c>
      <c r="H5768" t="s">
        <v>1709</v>
      </c>
      <c r="I5768" t="s">
        <v>1841</v>
      </c>
      <c r="J5768" t="s">
        <v>1905</v>
      </c>
      <c r="K5768" t="b">
        <v>1</v>
      </c>
      <c r="L5768">
        <v>13</v>
      </c>
      <c r="M5768" s="2" t="str">
        <f>IF(H5768="","",IF(LEN(VLOOKUP($H5768,injury_groups!$A:$F,2,FALSE))=0,"",VLOOKUP($H5768,injury_groups!$A:$F,2,FALSE)))</f>
        <v>knee</v>
      </c>
      <c r="N5768" s="2" t="str">
        <f>IF(H5768="","",IF(LEN(VLOOKUP($H5768,injury_groups!$A:$F,3,FALSE))=0,"",VLOOKUP($H5768,injury_groups!$A:$F,3,FALSE)))</f>
        <v/>
      </c>
      <c r="O5768" s="2">
        <f>IF(H5768="",0,VLOOKUP($H5768,injury_groups!$A:$F,4,FALSE))</f>
        <v>1</v>
      </c>
      <c r="P5768" s="2">
        <f>IF(H5768="",0,VLOOKUP($H5768,injury_groups!$A:$F,5,FALSE))</f>
        <v>0</v>
      </c>
      <c r="Q5768" s="4" t="str">
        <f>IF(H5768="","",IF(LEN(VLOOKUP($H5768,injury_groups!$A:$F,6,FALSE))=0,"",VLOOKUP($H5768,injury_groups!$A:$F,6,FALSE)))</f>
        <v/>
      </c>
    </row>
    <row r="5769" spans="1:17" x14ac:dyDescent="0.2">
      <c r="A5769" s="1">
        <v>281101</v>
      </c>
      <c r="B5769">
        <v>21845</v>
      </c>
      <c r="C5769" t="s">
        <v>1705</v>
      </c>
      <c r="D5769">
        <v>2021</v>
      </c>
      <c r="E5769">
        <v>9</v>
      </c>
      <c r="F5769">
        <v>34</v>
      </c>
      <c r="G5769">
        <v>32</v>
      </c>
      <c r="H5769" t="s">
        <v>1709</v>
      </c>
      <c r="I5769" t="s">
        <v>1841</v>
      </c>
      <c r="J5769" t="s">
        <v>1918</v>
      </c>
      <c r="K5769" t="b">
        <v>1</v>
      </c>
      <c r="L5769">
        <v>14</v>
      </c>
      <c r="M5769" s="2" t="str">
        <f>IF(H5769="","",IF(LEN(VLOOKUP($H5769,injury_groups!$A:$F,2,FALSE))=0,"",VLOOKUP($H5769,injury_groups!$A:$F,2,FALSE)))</f>
        <v>knee</v>
      </c>
      <c r="N5769" s="2" t="str">
        <f>IF(H5769="","",IF(LEN(VLOOKUP($H5769,injury_groups!$A:$F,3,FALSE))=0,"",VLOOKUP($H5769,injury_groups!$A:$F,3,FALSE)))</f>
        <v/>
      </c>
      <c r="O5769" s="2">
        <f>IF(H5769="",0,VLOOKUP($H5769,injury_groups!$A:$F,4,FALSE))</f>
        <v>1</v>
      </c>
      <c r="P5769" s="2">
        <f>IF(H5769="",0,VLOOKUP($H5769,injury_groups!$A:$F,5,FALSE))</f>
        <v>0</v>
      </c>
      <c r="Q5769" s="4" t="str">
        <f>IF(H5769="","",IF(LEN(VLOOKUP($H5769,injury_groups!$A:$F,6,FALSE))=0,"",VLOOKUP($H5769,injury_groups!$A:$F,6,FALSE)))</f>
        <v/>
      </c>
    </row>
    <row r="5770" spans="1:17" x14ac:dyDescent="0.2">
      <c r="A5770" s="1">
        <v>281794</v>
      </c>
      <c r="B5770">
        <v>21845</v>
      </c>
      <c r="C5770" t="s">
        <v>1705</v>
      </c>
      <c r="D5770">
        <v>2021</v>
      </c>
      <c r="E5770">
        <v>10</v>
      </c>
      <c r="F5770">
        <v>34</v>
      </c>
      <c r="G5770">
        <v>22</v>
      </c>
      <c r="H5770" t="s">
        <v>1709</v>
      </c>
      <c r="I5770" t="s">
        <v>1841</v>
      </c>
      <c r="J5770" t="s">
        <v>1920</v>
      </c>
      <c r="K5770" t="b">
        <v>1</v>
      </c>
      <c r="L5770">
        <v>15</v>
      </c>
      <c r="M5770" s="2" t="str">
        <f>IF(H5770="","",IF(LEN(VLOOKUP($H5770,injury_groups!$A:$F,2,FALSE))=0,"",VLOOKUP($H5770,injury_groups!$A:$F,2,FALSE)))</f>
        <v>knee</v>
      </c>
      <c r="N5770" s="2" t="str">
        <f>IF(H5770="","",IF(LEN(VLOOKUP($H5770,injury_groups!$A:$F,3,FALSE))=0,"",VLOOKUP($H5770,injury_groups!$A:$F,3,FALSE)))</f>
        <v/>
      </c>
      <c r="O5770" s="2">
        <f>IF(H5770="",0,VLOOKUP($H5770,injury_groups!$A:$F,4,FALSE))</f>
        <v>1</v>
      </c>
      <c r="P5770" s="2">
        <f>IF(H5770="",0,VLOOKUP($H5770,injury_groups!$A:$F,5,FALSE))</f>
        <v>0</v>
      </c>
      <c r="Q5770" s="4" t="str">
        <f>IF(H5770="","",IF(LEN(VLOOKUP($H5770,injury_groups!$A:$F,6,FALSE))=0,"",VLOOKUP($H5770,injury_groups!$A:$F,6,FALSE)))</f>
        <v/>
      </c>
    </row>
    <row r="5771" spans="1:17" x14ac:dyDescent="0.2">
      <c r="A5771" s="1">
        <v>282561</v>
      </c>
      <c r="B5771">
        <v>21845</v>
      </c>
      <c r="C5771" t="s">
        <v>1705</v>
      </c>
      <c r="D5771">
        <v>2021</v>
      </c>
      <c r="E5771">
        <v>11</v>
      </c>
      <c r="F5771">
        <v>34</v>
      </c>
      <c r="G5771">
        <v>13</v>
      </c>
      <c r="H5771" t="s">
        <v>1709</v>
      </c>
      <c r="I5771" t="s">
        <v>1841</v>
      </c>
      <c r="J5771" t="s">
        <v>1930</v>
      </c>
      <c r="K5771" t="b">
        <v>1</v>
      </c>
      <c r="L5771">
        <v>16</v>
      </c>
      <c r="M5771" s="2" t="str">
        <f>IF(H5771="","",IF(LEN(VLOOKUP($H5771,injury_groups!$A:$F,2,FALSE))=0,"",VLOOKUP($H5771,injury_groups!$A:$F,2,FALSE)))</f>
        <v>knee</v>
      </c>
      <c r="N5771" s="2" t="str">
        <f>IF(H5771="","",IF(LEN(VLOOKUP($H5771,injury_groups!$A:$F,3,FALSE))=0,"",VLOOKUP($H5771,injury_groups!$A:$F,3,FALSE)))</f>
        <v/>
      </c>
      <c r="O5771" s="2">
        <f>IF(H5771="",0,VLOOKUP($H5771,injury_groups!$A:$F,4,FALSE))</f>
        <v>1</v>
      </c>
      <c r="P5771" s="2">
        <f>IF(H5771="",0,VLOOKUP($H5771,injury_groups!$A:$F,5,FALSE))</f>
        <v>0</v>
      </c>
      <c r="Q5771" s="4" t="str">
        <f>IF(H5771="","",IF(LEN(VLOOKUP($H5771,injury_groups!$A:$F,6,FALSE))=0,"",VLOOKUP($H5771,injury_groups!$A:$F,6,FALSE)))</f>
        <v/>
      </c>
    </row>
    <row r="5772" spans="1:17" x14ac:dyDescent="0.2">
      <c r="A5772" s="1">
        <v>283319</v>
      </c>
      <c r="B5772">
        <v>21845</v>
      </c>
      <c r="C5772" t="s">
        <v>1705</v>
      </c>
      <c r="D5772">
        <v>2021</v>
      </c>
      <c r="E5772">
        <v>12</v>
      </c>
      <c r="F5772">
        <v>34</v>
      </c>
      <c r="G5772">
        <v>21</v>
      </c>
      <c r="H5772" t="s">
        <v>1709</v>
      </c>
      <c r="I5772" t="s">
        <v>1841</v>
      </c>
      <c r="J5772" t="s">
        <v>1937</v>
      </c>
      <c r="K5772" t="b">
        <v>1</v>
      </c>
      <c r="L5772">
        <v>17</v>
      </c>
      <c r="M5772" s="2" t="str">
        <f>IF(H5772="","",IF(LEN(VLOOKUP($H5772,injury_groups!$A:$F,2,FALSE))=0,"",VLOOKUP($H5772,injury_groups!$A:$F,2,FALSE)))</f>
        <v>knee</v>
      </c>
      <c r="N5772" s="2" t="str">
        <f>IF(H5772="","",IF(LEN(VLOOKUP($H5772,injury_groups!$A:$F,3,FALSE))=0,"",VLOOKUP($H5772,injury_groups!$A:$F,3,FALSE)))</f>
        <v/>
      </c>
      <c r="O5772" s="2">
        <f>IF(H5772="",0,VLOOKUP($H5772,injury_groups!$A:$F,4,FALSE))</f>
        <v>1</v>
      </c>
      <c r="P5772" s="2">
        <f>IF(H5772="",0,VLOOKUP($H5772,injury_groups!$A:$F,5,FALSE))</f>
        <v>0</v>
      </c>
      <c r="Q5772" s="4" t="str">
        <f>IF(H5772="","",IF(LEN(VLOOKUP($H5772,injury_groups!$A:$F,6,FALSE))=0,"",VLOOKUP($H5772,injury_groups!$A:$F,6,FALSE)))</f>
        <v/>
      </c>
    </row>
    <row r="5773" spans="1:17" x14ac:dyDescent="0.2">
      <c r="A5773" s="1">
        <v>284048</v>
      </c>
      <c r="B5773">
        <v>21845</v>
      </c>
      <c r="C5773" t="s">
        <v>1705</v>
      </c>
      <c r="D5773">
        <v>2021</v>
      </c>
      <c r="E5773">
        <v>13</v>
      </c>
      <c r="F5773">
        <v>34</v>
      </c>
      <c r="H5773" t="s">
        <v>1709</v>
      </c>
      <c r="I5773" t="s">
        <v>1841</v>
      </c>
      <c r="J5773" t="s">
        <v>1950</v>
      </c>
      <c r="K5773" t="b">
        <v>1</v>
      </c>
      <c r="L5773">
        <v>18</v>
      </c>
      <c r="M5773" s="2" t="str">
        <f>IF(H5773="","",IF(LEN(VLOOKUP($H5773,injury_groups!$A:$F,2,FALSE))=0,"",VLOOKUP($H5773,injury_groups!$A:$F,2,FALSE)))</f>
        <v>knee</v>
      </c>
      <c r="N5773" s="2" t="str">
        <f>IF(H5773="","",IF(LEN(VLOOKUP($H5773,injury_groups!$A:$F,3,FALSE))=0,"",VLOOKUP($H5773,injury_groups!$A:$F,3,FALSE)))</f>
        <v/>
      </c>
      <c r="O5773" s="2">
        <f>IF(H5773="",0,VLOOKUP($H5773,injury_groups!$A:$F,4,FALSE))</f>
        <v>1</v>
      </c>
      <c r="P5773" s="2">
        <f>IF(H5773="",0,VLOOKUP($H5773,injury_groups!$A:$F,5,FALSE))</f>
        <v>0</v>
      </c>
      <c r="Q5773" s="4" t="str">
        <f>IF(H5773="","",IF(LEN(VLOOKUP($H5773,injury_groups!$A:$F,6,FALSE))=0,"",VLOOKUP($H5773,injury_groups!$A:$F,6,FALSE)))</f>
        <v/>
      </c>
    </row>
    <row r="5774" spans="1:17" x14ac:dyDescent="0.2">
      <c r="A5774" s="1">
        <v>284838</v>
      </c>
      <c r="B5774">
        <v>21845</v>
      </c>
      <c r="C5774" t="s">
        <v>1705</v>
      </c>
      <c r="D5774">
        <v>2021</v>
      </c>
      <c r="E5774">
        <v>14</v>
      </c>
      <c r="F5774">
        <v>34</v>
      </c>
      <c r="G5774">
        <v>15</v>
      </c>
      <c r="H5774" t="s">
        <v>1709</v>
      </c>
      <c r="I5774" t="s">
        <v>1841</v>
      </c>
      <c r="J5774" t="s">
        <v>1958</v>
      </c>
      <c r="K5774" t="b">
        <v>1</v>
      </c>
      <c r="L5774">
        <v>19</v>
      </c>
      <c r="M5774" s="2" t="str">
        <f>IF(H5774="","",IF(LEN(VLOOKUP($H5774,injury_groups!$A:$F,2,FALSE))=0,"",VLOOKUP($H5774,injury_groups!$A:$F,2,FALSE)))</f>
        <v>knee</v>
      </c>
      <c r="N5774" s="2" t="str">
        <f>IF(H5774="","",IF(LEN(VLOOKUP($H5774,injury_groups!$A:$F,3,FALSE))=0,"",VLOOKUP($H5774,injury_groups!$A:$F,3,FALSE)))</f>
        <v/>
      </c>
      <c r="O5774" s="2">
        <f>IF(H5774="",0,VLOOKUP($H5774,injury_groups!$A:$F,4,FALSE))</f>
        <v>1</v>
      </c>
      <c r="P5774" s="2">
        <f>IF(H5774="",0,VLOOKUP($H5774,injury_groups!$A:$F,5,FALSE))</f>
        <v>0</v>
      </c>
      <c r="Q5774" s="4" t="str">
        <f>IF(H5774="","",IF(LEN(VLOOKUP($H5774,injury_groups!$A:$F,6,FALSE))=0,"",VLOOKUP($H5774,injury_groups!$A:$F,6,FALSE)))</f>
        <v/>
      </c>
    </row>
    <row r="5775" spans="1:17" x14ac:dyDescent="0.2">
      <c r="A5775" s="1">
        <v>285534</v>
      </c>
      <c r="B5775">
        <v>21845</v>
      </c>
      <c r="C5775" t="s">
        <v>1705</v>
      </c>
      <c r="D5775">
        <v>2021</v>
      </c>
      <c r="E5775">
        <v>15</v>
      </c>
      <c r="F5775">
        <v>34</v>
      </c>
      <c r="G5775">
        <v>28</v>
      </c>
      <c r="H5775" t="s">
        <v>1709</v>
      </c>
      <c r="I5775" t="s">
        <v>1841</v>
      </c>
      <c r="J5775" t="s">
        <v>1965</v>
      </c>
      <c r="K5775" t="b">
        <v>1</v>
      </c>
      <c r="L5775">
        <v>20</v>
      </c>
      <c r="M5775" s="2" t="str">
        <f>IF(H5775="","",IF(LEN(VLOOKUP($H5775,injury_groups!$A:$F,2,FALSE))=0,"",VLOOKUP($H5775,injury_groups!$A:$F,2,FALSE)))</f>
        <v>knee</v>
      </c>
      <c r="N5775" s="2" t="str">
        <f>IF(H5775="","",IF(LEN(VLOOKUP($H5775,injury_groups!$A:$F,3,FALSE))=0,"",VLOOKUP($H5775,injury_groups!$A:$F,3,FALSE)))</f>
        <v/>
      </c>
      <c r="O5775" s="2">
        <f>IF(H5775="",0,VLOOKUP($H5775,injury_groups!$A:$F,4,FALSE))</f>
        <v>1</v>
      </c>
      <c r="P5775" s="2">
        <f>IF(H5775="",0,VLOOKUP($H5775,injury_groups!$A:$F,5,FALSE))</f>
        <v>0</v>
      </c>
      <c r="Q5775" s="4" t="str">
        <f>IF(H5775="","",IF(LEN(VLOOKUP($H5775,injury_groups!$A:$F,6,FALSE))=0,"",VLOOKUP($H5775,injury_groups!$A:$F,6,FALSE)))</f>
        <v/>
      </c>
    </row>
    <row r="5776" spans="1:17" x14ac:dyDescent="0.2">
      <c r="A5776" s="1">
        <v>286522</v>
      </c>
      <c r="B5776">
        <v>21845</v>
      </c>
      <c r="C5776" t="s">
        <v>1705</v>
      </c>
      <c r="D5776">
        <v>2021</v>
      </c>
      <c r="E5776">
        <v>16</v>
      </c>
      <c r="F5776">
        <v>34</v>
      </c>
      <c r="G5776">
        <v>31</v>
      </c>
      <c r="H5776" t="s">
        <v>1709</v>
      </c>
      <c r="I5776" t="s">
        <v>1841</v>
      </c>
      <c r="J5776" t="s">
        <v>1989</v>
      </c>
      <c r="K5776" t="b">
        <v>1</v>
      </c>
      <c r="L5776">
        <v>21</v>
      </c>
      <c r="M5776" s="2" t="str">
        <f>IF(H5776="","",IF(LEN(VLOOKUP($H5776,injury_groups!$A:$F,2,FALSE))=0,"",VLOOKUP($H5776,injury_groups!$A:$F,2,FALSE)))</f>
        <v>knee</v>
      </c>
      <c r="N5776" s="2" t="str">
        <f>IF(H5776="","",IF(LEN(VLOOKUP($H5776,injury_groups!$A:$F,3,FALSE))=0,"",VLOOKUP($H5776,injury_groups!$A:$F,3,FALSE)))</f>
        <v/>
      </c>
      <c r="O5776" s="2">
        <f>IF(H5776="",0,VLOOKUP($H5776,injury_groups!$A:$F,4,FALSE))</f>
        <v>1</v>
      </c>
      <c r="P5776" s="2">
        <f>IF(H5776="",0,VLOOKUP($H5776,injury_groups!$A:$F,5,FALSE))</f>
        <v>0</v>
      </c>
      <c r="Q5776" s="4" t="str">
        <f>IF(H5776="","",IF(LEN(VLOOKUP($H5776,injury_groups!$A:$F,6,FALSE))=0,"",VLOOKUP($H5776,injury_groups!$A:$F,6,FALSE)))</f>
        <v/>
      </c>
    </row>
    <row r="5777" spans="1:17" x14ac:dyDescent="0.2">
      <c r="A5777" s="1">
        <v>287530</v>
      </c>
      <c r="B5777">
        <v>21845</v>
      </c>
      <c r="C5777" t="s">
        <v>1705</v>
      </c>
      <c r="D5777">
        <v>2021</v>
      </c>
      <c r="E5777">
        <v>17</v>
      </c>
      <c r="F5777">
        <v>34</v>
      </c>
      <c r="G5777">
        <v>19</v>
      </c>
      <c r="H5777" t="s">
        <v>1709</v>
      </c>
      <c r="I5777" t="s">
        <v>1841</v>
      </c>
      <c r="J5777" t="s">
        <v>1992</v>
      </c>
      <c r="K5777" t="b">
        <v>1</v>
      </c>
      <c r="L5777">
        <v>22</v>
      </c>
      <c r="M5777" s="2" t="str">
        <f>IF(H5777="","",IF(LEN(VLOOKUP($H5777,injury_groups!$A:$F,2,FALSE))=0,"",VLOOKUP($H5777,injury_groups!$A:$F,2,FALSE)))</f>
        <v>knee</v>
      </c>
      <c r="N5777" s="2" t="str">
        <f>IF(H5777="","",IF(LEN(VLOOKUP($H5777,injury_groups!$A:$F,3,FALSE))=0,"",VLOOKUP($H5777,injury_groups!$A:$F,3,FALSE)))</f>
        <v/>
      </c>
      <c r="O5777" s="2">
        <f>IF(H5777="",0,VLOOKUP($H5777,injury_groups!$A:$F,4,FALSE))</f>
        <v>1</v>
      </c>
      <c r="P5777" s="2">
        <f>IF(H5777="",0,VLOOKUP($H5777,injury_groups!$A:$F,5,FALSE))</f>
        <v>0</v>
      </c>
      <c r="Q5777" s="4" t="str">
        <f>IF(H5777="","",IF(LEN(VLOOKUP($H5777,injury_groups!$A:$F,6,FALSE))=0,"",VLOOKUP($H5777,injury_groups!$A:$F,6,FALSE)))</f>
        <v/>
      </c>
    </row>
    <row r="5778" spans="1:17" x14ac:dyDescent="0.2">
      <c r="A5778" s="1">
        <v>289596</v>
      </c>
      <c r="B5778">
        <v>21845</v>
      </c>
      <c r="C5778" t="s">
        <v>1707</v>
      </c>
      <c r="D5778">
        <v>2021</v>
      </c>
      <c r="E5778">
        <v>1</v>
      </c>
      <c r="F5778">
        <v>34</v>
      </c>
      <c r="H5778" t="s">
        <v>1709</v>
      </c>
      <c r="I5778" t="s">
        <v>1841</v>
      </c>
      <c r="J5778" t="s">
        <v>2063</v>
      </c>
      <c r="K5778" t="b">
        <v>1</v>
      </c>
      <c r="L5778">
        <v>23</v>
      </c>
      <c r="M5778" s="2" t="str">
        <f>IF(H5778="","",IF(LEN(VLOOKUP($H5778,injury_groups!$A:$F,2,FALSE))=0,"",VLOOKUP($H5778,injury_groups!$A:$F,2,FALSE)))</f>
        <v>knee</v>
      </c>
      <c r="N5778" s="2" t="str">
        <f>IF(H5778="","",IF(LEN(VLOOKUP($H5778,injury_groups!$A:$F,3,FALSE))=0,"",VLOOKUP($H5778,injury_groups!$A:$F,3,FALSE)))</f>
        <v/>
      </c>
      <c r="O5778" s="2">
        <f>IF(H5778="",0,VLOOKUP($H5778,injury_groups!$A:$F,4,FALSE))</f>
        <v>1</v>
      </c>
      <c r="P5778" s="2">
        <f>IF(H5778="",0,VLOOKUP($H5778,injury_groups!$A:$F,5,FALSE))</f>
        <v>0</v>
      </c>
      <c r="Q5778" s="4" t="str">
        <f>IF(H5778="","",IF(LEN(VLOOKUP($H5778,injury_groups!$A:$F,6,FALSE))=0,"",VLOOKUP($H5778,injury_groups!$A:$F,6,FALSE)))</f>
        <v/>
      </c>
    </row>
    <row r="5779" spans="1:17" x14ac:dyDescent="0.2">
      <c r="A5779" s="1">
        <v>275071</v>
      </c>
      <c r="B5779">
        <v>21846</v>
      </c>
      <c r="C5779" t="s">
        <v>1705</v>
      </c>
      <c r="D5779">
        <v>2021</v>
      </c>
      <c r="E5779">
        <v>1</v>
      </c>
      <c r="F5779">
        <v>10</v>
      </c>
      <c r="G5779">
        <v>23</v>
      </c>
      <c r="H5779" t="s">
        <v>1715</v>
      </c>
      <c r="I5779" t="s">
        <v>1841</v>
      </c>
      <c r="J5779" t="s">
        <v>1848</v>
      </c>
      <c r="K5779" t="b">
        <v>1</v>
      </c>
      <c r="L5779">
        <v>6</v>
      </c>
      <c r="M5779" s="2" t="str">
        <f>IF(H5779="","",IF(LEN(VLOOKUP($H5779,injury_groups!$A:$F,2,FALSE))=0,"",VLOOKUP($H5779,injury_groups!$A:$F,2,FALSE)))</f>
        <v xml:space="preserve">ankle </v>
      </c>
      <c r="N5779" s="2" t="str">
        <f>IF(H5779="","",IF(LEN(VLOOKUP($H5779,injury_groups!$A:$F,3,FALSE))=0,"",VLOOKUP($H5779,injury_groups!$A:$F,3,FALSE)))</f>
        <v/>
      </c>
      <c r="O5779" s="2">
        <f>IF(H5779="",0,VLOOKUP($H5779,injury_groups!$A:$F,4,FALSE))</f>
        <v>1</v>
      </c>
      <c r="P5779" s="2">
        <f>IF(H5779="",0,VLOOKUP($H5779,injury_groups!$A:$F,5,FALSE))</f>
        <v>0</v>
      </c>
      <c r="Q5779" s="4" t="str">
        <f>IF(H5779="","",IF(LEN(VLOOKUP($H5779,injury_groups!$A:$F,6,FALSE))=0,"",VLOOKUP($H5779,injury_groups!$A:$F,6,FALSE)))</f>
        <v/>
      </c>
    </row>
    <row r="5780" spans="1:17" x14ac:dyDescent="0.2">
      <c r="A5780" s="1">
        <v>276083</v>
      </c>
      <c r="B5780">
        <v>21846</v>
      </c>
      <c r="C5780" t="s">
        <v>1705</v>
      </c>
      <c r="D5780">
        <v>2021</v>
      </c>
      <c r="E5780">
        <v>2</v>
      </c>
      <c r="F5780">
        <v>10</v>
      </c>
      <c r="G5780">
        <v>15</v>
      </c>
      <c r="H5780" t="s">
        <v>1715</v>
      </c>
      <c r="I5780" t="s">
        <v>1841</v>
      </c>
      <c r="J5780" t="s">
        <v>1859</v>
      </c>
      <c r="K5780" t="b">
        <v>1</v>
      </c>
      <c r="L5780">
        <v>7</v>
      </c>
      <c r="M5780" s="2" t="str">
        <f>IF(H5780="","",IF(LEN(VLOOKUP($H5780,injury_groups!$A:$F,2,FALSE))=0,"",VLOOKUP($H5780,injury_groups!$A:$F,2,FALSE)))</f>
        <v xml:space="preserve">ankle </v>
      </c>
      <c r="N5780" s="2" t="str">
        <f>IF(H5780="","",IF(LEN(VLOOKUP($H5780,injury_groups!$A:$F,3,FALSE))=0,"",VLOOKUP($H5780,injury_groups!$A:$F,3,FALSE)))</f>
        <v/>
      </c>
      <c r="O5780" s="2">
        <f>IF(H5780="",0,VLOOKUP($H5780,injury_groups!$A:$F,4,FALSE))</f>
        <v>1</v>
      </c>
      <c r="P5780" s="2">
        <f>IF(H5780="",0,VLOOKUP($H5780,injury_groups!$A:$F,5,FALSE))</f>
        <v>0</v>
      </c>
      <c r="Q5780" s="4" t="str">
        <f>IF(H5780="","",IF(LEN(VLOOKUP($H5780,injury_groups!$A:$F,6,FALSE))=0,"",VLOOKUP($H5780,injury_groups!$A:$F,6,FALSE)))</f>
        <v/>
      </c>
    </row>
    <row r="5781" spans="1:17" x14ac:dyDescent="0.2">
      <c r="A5781" s="1">
        <v>276709</v>
      </c>
      <c r="B5781">
        <v>21846</v>
      </c>
      <c r="C5781" t="s">
        <v>1705</v>
      </c>
      <c r="D5781">
        <v>2021</v>
      </c>
      <c r="E5781">
        <v>3</v>
      </c>
      <c r="F5781">
        <v>10</v>
      </c>
      <c r="G5781">
        <v>24</v>
      </c>
      <c r="H5781" t="s">
        <v>1715</v>
      </c>
      <c r="I5781" t="s">
        <v>1841</v>
      </c>
      <c r="J5781" t="s">
        <v>1870</v>
      </c>
      <c r="K5781" t="b">
        <v>1</v>
      </c>
      <c r="L5781">
        <v>8</v>
      </c>
      <c r="M5781" s="2" t="str">
        <f>IF(H5781="","",IF(LEN(VLOOKUP($H5781,injury_groups!$A:$F,2,FALSE))=0,"",VLOOKUP($H5781,injury_groups!$A:$F,2,FALSE)))</f>
        <v xml:space="preserve">ankle </v>
      </c>
      <c r="N5781" s="2" t="str">
        <f>IF(H5781="","",IF(LEN(VLOOKUP($H5781,injury_groups!$A:$F,3,FALSE))=0,"",VLOOKUP($H5781,injury_groups!$A:$F,3,FALSE)))</f>
        <v/>
      </c>
      <c r="O5781" s="2">
        <f>IF(H5781="",0,VLOOKUP($H5781,injury_groups!$A:$F,4,FALSE))</f>
        <v>1</v>
      </c>
      <c r="P5781" s="2">
        <f>IF(H5781="",0,VLOOKUP($H5781,injury_groups!$A:$F,5,FALSE))</f>
        <v>0</v>
      </c>
      <c r="Q5781" s="4" t="str">
        <f>IF(H5781="","",IF(LEN(VLOOKUP($H5781,injury_groups!$A:$F,6,FALSE))=0,"",VLOOKUP($H5781,injury_groups!$A:$F,6,FALSE)))</f>
        <v/>
      </c>
    </row>
    <row r="5782" spans="1:17" x14ac:dyDescent="0.2">
      <c r="A5782" s="1">
        <v>277363</v>
      </c>
      <c r="B5782">
        <v>21846</v>
      </c>
      <c r="C5782" t="s">
        <v>1705</v>
      </c>
      <c r="D5782">
        <v>2021</v>
      </c>
      <c r="E5782">
        <v>4</v>
      </c>
      <c r="F5782">
        <v>10</v>
      </c>
      <c r="G5782">
        <v>3</v>
      </c>
      <c r="H5782" t="s">
        <v>1715</v>
      </c>
      <c r="I5782" t="s">
        <v>1841</v>
      </c>
      <c r="J5782" t="s">
        <v>1875</v>
      </c>
      <c r="K5782" t="b">
        <v>1</v>
      </c>
      <c r="L5782">
        <v>9</v>
      </c>
      <c r="M5782" s="2" t="str">
        <f>IF(H5782="","",IF(LEN(VLOOKUP($H5782,injury_groups!$A:$F,2,FALSE))=0,"",VLOOKUP($H5782,injury_groups!$A:$F,2,FALSE)))</f>
        <v xml:space="preserve">ankle </v>
      </c>
      <c r="N5782" s="2" t="str">
        <f>IF(H5782="","",IF(LEN(VLOOKUP($H5782,injury_groups!$A:$F,3,FALSE))=0,"",VLOOKUP($H5782,injury_groups!$A:$F,3,FALSE)))</f>
        <v/>
      </c>
      <c r="O5782" s="2">
        <f>IF(H5782="",0,VLOOKUP($H5782,injury_groups!$A:$F,4,FALSE))</f>
        <v>1</v>
      </c>
      <c r="P5782" s="2">
        <f>IF(H5782="",0,VLOOKUP($H5782,injury_groups!$A:$F,5,FALSE))</f>
        <v>0</v>
      </c>
      <c r="Q5782" s="4" t="str">
        <f>IF(H5782="","",IF(LEN(VLOOKUP($H5782,injury_groups!$A:$F,6,FALSE))=0,"",VLOOKUP($H5782,injury_groups!$A:$F,6,FALSE)))</f>
        <v/>
      </c>
    </row>
    <row r="5783" spans="1:17" x14ac:dyDescent="0.2">
      <c r="A5783" s="1">
        <v>278007</v>
      </c>
      <c r="B5783">
        <v>21846</v>
      </c>
      <c r="C5783" t="s">
        <v>1705</v>
      </c>
      <c r="D5783">
        <v>2021</v>
      </c>
      <c r="E5783">
        <v>5</v>
      </c>
      <c r="F5783">
        <v>10</v>
      </c>
      <c r="G5783">
        <v>28</v>
      </c>
      <c r="H5783" t="s">
        <v>1715</v>
      </c>
      <c r="I5783" t="s">
        <v>1841</v>
      </c>
      <c r="J5783" t="s">
        <v>1884</v>
      </c>
      <c r="K5783" t="b">
        <v>1</v>
      </c>
      <c r="L5783">
        <v>10</v>
      </c>
      <c r="M5783" s="2" t="str">
        <f>IF(H5783="","",IF(LEN(VLOOKUP($H5783,injury_groups!$A:$F,2,FALSE))=0,"",VLOOKUP($H5783,injury_groups!$A:$F,2,FALSE)))</f>
        <v xml:space="preserve">ankle </v>
      </c>
      <c r="N5783" s="2" t="str">
        <f>IF(H5783="","",IF(LEN(VLOOKUP($H5783,injury_groups!$A:$F,3,FALSE))=0,"",VLOOKUP($H5783,injury_groups!$A:$F,3,FALSE)))</f>
        <v/>
      </c>
      <c r="O5783" s="2">
        <f>IF(H5783="",0,VLOOKUP($H5783,injury_groups!$A:$F,4,FALSE))</f>
        <v>1</v>
      </c>
      <c r="P5783" s="2">
        <f>IF(H5783="",0,VLOOKUP($H5783,injury_groups!$A:$F,5,FALSE))</f>
        <v>0</v>
      </c>
      <c r="Q5783" s="4" t="str">
        <f>IF(H5783="","",IF(LEN(VLOOKUP($H5783,injury_groups!$A:$F,6,FALSE))=0,"",VLOOKUP($H5783,injury_groups!$A:$F,6,FALSE)))</f>
        <v/>
      </c>
    </row>
    <row r="5784" spans="1:17" x14ac:dyDescent="0.2">
      <c r="A5784" s="1">
        <v>278713</v>
      </c>
      <c r="B5784">
        <v>21846</v>
      </c>
      <c r="C5784" t="s">
        <v>1705</v>
      </c>
      <c r="D5784">
        <v>2021</v>
      </c>
      <c r="E5784">
        <v>6</v>
      </c>
      <c r="F5784">
        <v>10</v>
      </c>
      <c r="G5784">
        <v>25</v>
      </c>
      <c r="H5784" t="s">
        <v>1715</v>
      </c>
      <c r="I5784" t="s">
        <v>1841</v>
      </c>
      <c r="J5784" t="s">
        <v>1892</v>
      </c>
      <c r="K5784" t="b">
        <v>1</v>
      </c>
      <c r="L5784">
        <v>11</v>
      </c>
      <c r="M5784" s="2" t="str">
        <f>IF(H5784="","",IF(LEN(VLOOKUP($H5784,injury_groups!$A:$F,2,FALSE))=0,"",VLOOKUP($H5784,injury_groups!$A:$F,2,FALSE)))</f>
        <v xml:space="preserve">ankle </v>
      </c>
      <c r="N5784" s="2" t="str">
        <f>IF(H5784="","",IF(LEN(VLOOKUP($H5784,injury_groups!$A:$F,3,FALSE))=0,"",VLOOKUP($H5784,injury_groups!$A:$F,3,FALSE)))</f>
        <v/>
      </c>
      <c r="O5784" s="2">
        <f>IF(H5784="",0,VLOOKUP($H5784,injury_groups!$A:$F,4,FALSE))</f>
        <v>1</v>
      </c>
      <c r="P5784" s="2">
        <f>IF(H5784="",0,VLOOKUP($H5784,injury_groups!$A:$F,5,FALSE))</f>
        <v>0</v>
      </c>
      <c r="Q5784" s="4" t="str">
        <f>IF(H5784="","",IF(LEN(VLOOKUP($H5784,injury_groups!$A:$F,6,FALSE))=0,"",VLOOKUP($H5784,injury_groups!$A:$F,6,FALSE)))</f>
        <v/>
      </c>
    </row>
    <row r="5785" spans="1:17" x14ac:dyDescent="0.2">
      <c r="A5785" s="1">
        <v>279428</v>
      </c>
      <c r="B5785">
        <v>21846</v>
      </c>
      <c r="C5785" t="s">
        <v>1705</v>
      </c>
      <c r="D5785">
        <v>2021</v>
      </c>
      <c r="E5785">
        <v>7</v>
      </c>
      <c r="F5785">
        <v>10</v>
      </c>
      <c r="G5785">
        <v>8</v>
      </c>
      <c r="H5785" t="s">
        <v>1715</v>
      </c>
      <c r="I5785" t="s">
        <v>1841</v>
      </c>
      <c r="J5785" t="s">
        <v>1900</v>
      </c>
      <c r="K5785" t="b">
        <v>1</v>
      </c>
      <c r="L5785">
        <v>12</v>
      </c>
      <c r="M5785" s="2" t="str">
        <f>IF(H5785="","",IF(LEN(VLOOKUP($H5785,injury_groups!$A:$F,2,FALSE))=0,"",VLOOKUP($H5785,injury_groups!$A:$F,2,FALSE)))</f>
        <v xml:space="preserve">ankle </v>
      </c>
      <c r="N5785" s="2" t="str">
        <f>IF(H5785="","",IF(LEN(VLOOKUP($H5785,injury_groups!$A:$F,3,FALSE))=0,"",VLOOKUP($H5785,injury_groups!$A:$F,3,FALSE)))</f>
        <v/>
      </c>
      <c r="O5785" s="2">
        <f>IF(H5785="",0,VLOOKUP($H5785,injury_groups!$A:$F,4,FALSE))</f>
        <v>1</v>
      </c>
      <c r="P5785" s="2">
        <f>IF(H5785="",0,VLOOKUP($H5785,injury_groups!$A:$F,5,FALSE))</f>
        <v>0</v>
      </c>
      <c r="Q5785" s="4" t="str">
        <f>IF(H5785="","",IF(LEN(VLOOKUP($H5785,injury_groups!$A:$F,6,FALSE))=0,"",VLOOKUP($H5785,injury_groups!$A:$F,6,FALSE)))</f>
        <v/>
      </c>
    </row>
    <row r="5786" spans="1:17" x14ac:dyDescent="0.2">
      <c r="A5786" s="1">
        <v>280104</v>
      </c>
      <c r="B5786">
        <v>21846</v>
      </c>
      <c r="C5786" t="s">
        <v>1705</v>
      </c>
      <c r="D5786">
        <v>2021</v>
      </c>
      <c r="E5786">
        <v>8</v>
      </c>
      <c r="F5786">
        <v>10</v>
      </c>
      <c r="G5786">
        <v>35</v>
      </c>
      <c r="H5786" t="s">
        <v>1715</v>
      </c>
      <c r="I5786" t="s">
        <v>1841</v>
      </c>
      <c r="J5786" t="s">
        <v>1909</v>
      </c>
      <c r="K5786" t="b">
        <v>1</v>
      </c>
      <c r="L5786">
        <v>13</v>
      </c>
      <c r="M5786" s="2" t="str">
        <f>IF(H5786="","",IF(LEN(VLOOKUP($H5786,injury_groups!$A:$F,2,FALSE))=0,"",VLOOKUP($H5786,injury_groups!$A:$F,2,FALSE)))</f>
        <v xml:space="preserve">ankle </v>
      </c>
      <c r="N5786" s="2" t="str">
        <f>IF(H5786="","",IF(LEN(VLOOKUP($H5786,injury_groups!$A:$F,3,FALSE))=0,"",VLOOKUP($H5786,injury_groups!$A:$F,3,FALSE)))</f>
        <v/>
      </c>
      <c r="O5786" s="2">
        <f>IF(H5786="",0,VLOOKUP($H5786,injury_groups!$A:$F,4,FALSE))</f>
        <v>1</v>
      </c>
      <c r="P5786" s="2">
        <f>IF(H5786="",0,VLOOKUP($H5786,injury_groups!$A:$F,5,FALSE))</f>
        <v>0</v>
      </c>
      <c r="Q5786" s="4" t="str">
        <f>IF(H5786="","",IF(LEN(VLOOKUP($H5786,injury_groups!$A:$F,6,FALSE))=0,"",VLOOKUP($H5786,injury_groups!$A:$F,6,FALSE)))</f>
        <v/>
      </c>
    </row>
    <row r="5787" spans="1:17" x14ac:dyDescent="0.2">
      <c r="A5787" s="1">
        <v>280827</v>
      </c>
      <c r="B5787">
        <v>21846</v>
      </c>
      <c r="C5787" t="s">
        <v>1705</v>
      </c>
      <c r="D5787">
        <v>2021</v>
      </c>
      <c r="E5787">
        <v>9</v>
      </c>
      <c r="F5787">
        <v>10</v>
      </c>
      <c r="G5787">
        <v>9</v>
      </c>
      <c r="H5787" t="s">
        <v>1715</v>
      </c>
      <c r="I5787" t="s">
        <v>1841</v>
      </c>
      <c r="J5787" t="s">
        <v>1913</v>
      </c>
      <c r="K5787" t="b">
        <v>1</v>
      </c>
      <c r="L5787">
        <v>14</v>
      </c>
      <c r="M5787" s="2" t="str">
        <f>IF(H5787="","",IF(LEN(VLOOKUP($H5787,injury_groups!$A:$F,2,FALSE))=0,"",VLOOKUP($H5787,injury_groups!$A:$F,2,FALSE)))</f>
        <v xml:space="preserve">ankle </v>
      </c>
      <c r="N5787" s="2" t="str">
        <f>IF(H5787="","",IF(LEN(VLOOKUP($H5787,injury_groups!$A:$F,3,FALSE))=0,"",VLOOKUP($H5787,injury_groups!$A:$F,3,FALSE)))</f>
        <v/>
      </c>
      <c r="O5787" s="2">
        <f>IF(H5787="",0,VLOOKUP($H5787,injury_groups!$A:$F,4,FALSE))</f>
        <v>1</v>
      </c>
      <c r="P5787" s="2">
        <f>IF(H5787="",0,VLOOKUP($H5787,injury_groups!$A:$F,5,FALSE))</f>
        <v>0</v>
      </c>
      <c r="Q5787" s="4" t="str">
        <f>IF(H5787="","",IF(LEN(VLOOKUP($H5787,injury_groups!$A:$F,6,FALSE))=0,"",VLOOKUP($H5787,injury_groups!$A:$F,6,FALSE)))</f>
        <v/>
      </c>
    </row>
    <row r="5788" spans="1:17" x14ac:dyDescent="0.2">
      <c r="A5788" s="1">
        <v>281518</v>
      </c>
      <c r="B5788">
        <v>21846</v>
      </c>
      <c r="C5788" t="s">
        <v>1705</v>
      </c>
      <c r="D5788">
        <v>2021</v>
      </c>
      <c r="E5788">
        <v>10</v>
      </c>
      <c r="F5788">
        <v>10</v>
      </c>
      <c r="G5788">
        <v>26</v>
      </c>
      <c r="H5788" t="s">
        <v>1715</v>
      </c>
      <c r="I5788" t="s">
        <v>1841</v>
      </c>
      <c r="J5788" t="s">
        <v>1924</v>
      </c>
      <c r="K5788" t="b">
        <v>1</v>
      </c>
      <c r="L5788">
        <v>15</v>
      </c>
      <c r="M5788" s="2" t="str">
        <f>IF(H5788="","",IF(LEN(VLOOKUP($H5788,injury_groups!$A:$F,2,FALSE))=0,"",VLOOKUP($H5788,injury_groups!$A:$F,2,FALSE)))</f>
        <v xml:space="preserve">ankle </v>
      </c>
      <c r="N5788" s="2" t="str">
        <f>IF(H5788="","",IF(LEN(VLOOKUP($H5788,injury_groups!$A:$F,3,FALSE))=0,"",VLOOKUP($H5788,injury_groups!$A:$F,3,FALSE)))</f>
        <v/>
      </c>
      <c r="O5788" s="2">
        <f>IF(H5788="",0,VLOOKUP($H5788,injury_groups!$A:$F,4,FALSE))</f>
        <v>1</v>
      </c>
      <c r="P5788" s="2">
        <f>IF(H5788="",0,VLOOKUP($H5788,injury_groups!$A:$F,5,FALSE))</f>
        <v>0</v>
      </c>
      <c r="Q5788" s="4" t="str">
        <f>IF(H5788="","",IF(LEN(VLOOKUP($H5788,injury_groups!$A:$F,6,FALSE))=0,"",VLOOKUP($H5788,injury_groups!$A:$F,6,FALSE)))</f>
        <v/>
      </c>
    </row>
    <row r="5789" spans="1:17" x14ac:dyDescent="0.2">
      <c r="A5789" s="1">
        <v>282248</v>
      </c>
      <c r="B5789">
        <v>21846</v>
      </c>
      <c r="C5789" t="s">
        <v>1705</v>
      </c>
      <c r="D5789">
        <v>2021</v>
      </c>
      <c r="E5789">
        <v>11</v>
      </c>
      <c r="F5789">
        <v>10</v>
      </c>
      <c r="H5789" t="s">
        <v>1715</v>
      </c>
      <c r="I5789" t="s">
        <v>1841</v>
      </c>
      <c r="J5789" t="s">
        <v>1933</v>
      </c>
      <c r="K5789" t="b">
        <v>1</v>
      </c>
      <c r="L5789">
        <v>16</v>
      </c>
      <c r="M5789" s="2" t="str">
        <f>IF(H5789="","",IF(LEN(VLOOKUP($H5789,injury_groups!$A:$F,2,FALSE))=0,"",VLOOKUP($H5789,injury_groups!$A:$F,2,FALSE)))</f>
        <v xml:space="preserve">ankle </v>
      </c>
      <c r="N5789" s="2" t="str">
        <f>IF(H5789="","",IF(LEN(VLOOKUP($H5789,injury_groups!$A:$F,3,FALSE))=0,"",VLOOKUP($H5789,injury_groups!$A:$F,3,FALSE)))</f>
        <v/>
      </c>
      <c r="O5789" s="2">
        <f>IF(H5789="",0,VLOOKUP($H5789,injury_groups!$A:$F,4,FALSE))</f>
        <v>1</v>
      </c>
      <c r="P5789" s="2">
        <f>IF(H5789="",0,VLOOKUP($H5789,injury_groups!$A:$F,5,FALSE))</f>
        <v>0</v>
      </c>
      <c r="Q5789" s="4" t="str">
        <f>IF(H5789="","",IF(LEN(VLOOKUP($H5789,injury_groups!$A:$F,6,FALSE))=0,"",VLOOKUP($H5789,injury_groups!$A:$F,6,FALSE)))</f>
        <v/>
      </c>
    </row>
    <row r="5790" spans="1:17" x14ac:dyDescent="0.2">
      <c r="A5790" s="1">
        <v>283008</v>
      </c>
      <c r="B5790">
        <v>21846</v>
      </c>
      <c r="C5790" t="s">
        <v>1705</v>
      </c>
      <c r="D5790">
        <v>2021</v>
      </c>
      <c r="E5790">
        <v>12</v>
      </c>
      <c r="F5790">
        <v>10</v>
      </c>
      <c r="G5790">
        <v>29</v>
      </c>
      <c r="H5790" t="s">
        <v>1715</v>
      </c>
      <c r="I5790" t="s">
        <v>1841</v>
      </c>
      <c r="J5790" t="s">
        <v>1942</v>
      </c>
      <c r="K5790" t="b">
        <v>1</v>
      </c>
      <c r="L5790">
        <v>17</v>
      </c>
      <c r="M5790" s="2" t="str">
        <f>IF(H5790="","",IF(LEN(VLOOKUP($H5790,injury_groups!$A:$F,2,FALSE))=0,"",VLOOKUP($H5790,injury_groups!$A:$F,2,FALSE)))</f>
        <v xml:space="preserve">ankle </v>
      </c>
      <c r="N5790" s="2" t="str">
        <f>IF(H5790="","",IF(LEN(VLOOKUP($H5790,injury_groups!$A:$F,3,FALSE))=0,"",VLOOKUP($H5790,injury_groups!$A:$F,3,FALSE)))</f>
        <v/>
      </c>
      <c r="O5790" s="2">
        <f>IF(H5790="",0,VLOOKUP($H5790,injury_groups!$A:$F,4,FALSE))</f>
        <v>1</v>
      </c>
      <c r="P5790" s="2">
        <f>IF(H5790="",0,VLOOKUP($H5790,injury_groups!$A:$F,5,FALSE))</f>
        <v>0</v>
      </c>
      <c r="Q5790" s="4" t="str">
        <f>IF(H5790="","",IF(LEN(VLOOKUP($H5790,injury_groups!$A:$F,6,FALSE))=0,"",VLOOKUP($H5790,injury_groups!$A:$F,6,FALSE)))</f>
        <v/>
      </c>
    </row>
    <row r="5791" spans="1:17" x14ac:dyDescent="0.2">
      <c r="A5791" s="1">
        <v>283731</v>
      </c>
      <c r="B5791">
        <v>21846</v>
      </c>
      <c r="C5791" t="s">
        <v>1705</v>
      </c>
      <c r="D5791">
        <v>2021</v>
      </c>
      <c r="E5791">
        <v>13</v>
      </c>
      <c r="F5791">
        <v>10</v>
      </c>
      <c r="G5791">
        <v>16</v>
      </c>
      <c r="H5791" t="s">
        <v>1715</v>
      </c>
      <c r="I5791" t="s">
        <v>1841</v>
      </c>
      <c r="J5791" t="s">
        <v>1953</v>
      </c>
      <c r="K5791" t="b">
        <v>1</v>
      </c>
      <c r="L5791">
        <v>18</v>
      </c>
      <c r="M5791" s="2" t="str">
        <f>IF(H5791="","",IF(LEN(VLOOKUP($H5791,injury_groups!$A:$F,2,FALSE))=0,"",VLOOKUP($H5791,injury_groups!$A:$F,2,FALSE)))</f>
        <v xml:space="preserve">ankle </v>
      </c>
      <c r="N5791" s="2" t="str">
        <f>IF(H5791="","",IF(LEN(VLOOKUP($H5791,injury_groups!$A:$F,3,FALSE))=0,"",VLOOKUP($H5791,injury_groups!$A:$F,3,FALSE)))</f>
        <v/>
      </c>
      <c r="O5791" s="2">
        <f>IF(H5791="",0,VLOOKUP($H5791,injury_groups!$A:$F,4,FALSE))</f>
        <v>1</v>
      </c>
      <c r="P5791" s="2">
        <f>IF(H5791="",0,VLOOKUP($H5791,injury_groups!$A:$F,5,FALSE))</f>
        <v>0</v>
      </c>
      <c r="Q5791" s="4" t="str">
        <f>IF(H5791="","",IF(LEN(VLOOKUP($H5791,injury_groups!$A:$F,6,FALSE))=0,"",VLOOKUP($H5791,injury_groups!$A:$F,6,FALSE)))</f>
        <v/>
      </c>
    </row>
    <row r="5792" spans="1:17" x14ac:dyDescent="0.2">
      <c r="A5792" s="1">
        <v>275068</v>
      </c>
      <c r="B5792">
        <v>21846</v>
      </c>
      <c r="C5792" t="s">
        <v>1706</v>
      </c>
      <c r="D5792">
        <v>2021</v>
      </c>
      <c r="E5792">
        <v>2</v>
      </c>
      <c r="F5792">
        <v>10</v>
      </c>
      <c r="G5792">
        <v>30</v>
      </c>
      <c r="H5792" t="s">
        <v>1715</v>
      </c>
      <c r="I5792" t="s">
        <v>1841</v>
      </c>
      <c r="J5792" t="s">
        <v>2030</v>
      </c>
      <c r="K5792" t="b">
        <v>1</v>
      </c>
      <c r="L5792">
        <v>2</v>
      </c>
      <c r="M5792" s="2" t="str">
        <f>IF(H5792="","",IF(LEN(VLOOKUP($H5792,injury_groups!$A:$F,2,FALSE))=0,"",VLOOKUP($H5792,injury_groups!$A:$F,2,FALSE)))</f>
        <v xml:space="preserve">ankle </v>
      </c>
      <c r="N5792" s="2" t="str">
        <f>IF(H5792="","",IF(LEN(VLOOKUP($H5792,injury_groups!$A:$F,3,FALSE))=0,"",VLOOKUP($H5792,injury_groups!$A:$F,3,FALSE)))</f>
        <v/>
      </c>
      <c r="O5792" s="2">
        <f>IF(H5792="",0,VLOOKUP($H5792,injury_groups!$A:$F,4,FALSE))</f>
        <v>1</v>
      </c>
      <c r="P5792" s="2">
        <f>IF(H5792="",0,VLOOKUP($H5792,injury_groups!$A:$F,5,FALSE))</f>
        <v>0</v>
      </c>
      <c r="Q5792" s="4" t="str">
        <f>IF(H5792="","",IF(LEN(VLOOKUP($H5792,injury_groups!$A:$F,6,FALSE))=0,"",VLOOKUP($H5792,injury_groups!$A:$F,6,FALSE)))</f>
        <v/>
      </c>
    </row>
    <row r="5793" spans="1:17" x14ac:dyDescent="0.2">
      <c r="A5793" s="1">
        <v>275209</v>
      </c>
      <c r="B5793">
        <v>21846</v>
      </c>
      <c r="C5793" t="s">
        <v>1706</v>
      </c>
      <c r="D5793">
        <v>2021</v>
      </c>
      <c r="E5793">
        <v>3</v>
      </c>
      <c r="F5793">
        <v>10</v>
      </c>
      <c r="G5793">
        <v>32</v>
      </c>
      <c r="H5793" t="s">
        <v>1715</v>
      </c>
      <c r="I5793" t="s">
        <v>1841</v>
      </c>
      <c r="J5793" t="s">
        <v>2052</v>
      </c>
      <c r="K5793" t="b">
        <v>1</v>
      </c>
      <c r="L5793">
        <v>3</v>
      </c>
      <c r="M5793" s="2" t="str">
        <f>IF(H5793="","",IF(LEN(VLOOKUP($H5793,injury_groups!$A:$F,2,FALSE))=0,"",VLOOKUP($H5793,injury_groups!$A:$F,2,FALSE)))</f>
        <v xml:space="preserve">ankle </v>
      </c>
      <c r="N5793" s="2" t="str">
        <f>IF(H5793="","",IF(LEN(VLOOKUP($H5793,injury_groups!$A:$F,3,FALSE))=0,"",VLOOKUP($H5793,injury_groups!$A:$F,3,FALSE)))</f>
        <v/>
      </c>
      <c r="O5793" s="2">
        <f>IF(H5793="",0,VLOOKUP($H5793,injury_groups!$A:$F,4,FALSE))</f>
        <v>1</v>
      </c>
      <c r="P5793" s="2">
        <f>IF(H5793="",0,VLOOKUP($H5793,injury_groups!$A:$F,5,FALSE))</f>
        <v>0</v>
      </c>
      <c r="Q5793" s="4" t="str">
        <f>IF(H5793="","",IF(LEN(VLOOKUP($H5793,injury_groups!$A:$F,6,FALSE))=0,"",VLOOKUP($H5793,injury_groups!$A:$F,6,FALSE)))</f>
        <v/>
      </c>
    </row>
    <row r="5794" spans="1:17" x14ac:dyDescent="0.2">
      <c r="A5794" s="1">
        <v>277248</v>
      </c>
      <c r="B5794">
        <v>21849</v>
      </c>
      <c r="C5794" t="s">
        <v>1705</v>
      </c>
      <c r="D5794">
        <v>2021</v>
      </c>
      <c r="E5794">
        <v>4</v>
      </c>
      <c r="F5794">
        <v>2</v>
      </c>
      <c r="G5794">
        <v>35</v>
      </c>
      <c r="H5794" t="s">
        <v>1708</v>
      </c>
      <c r="I5794" t="s">
        <v>1841</v>
      </c>
      <c r="J5794" t="s">
        <v>1874</v>
      </c>
      <c r="K5794" t="b">
        <v>1</v>
      </c>
      <c r="L5794">
        <v>9</v>
      </c>
      <c r="M5794" s="2" t="str">
        <f>IF(H5794="","",IF(LEN(VLOOKUP($H5794,injury_groups!$A:$F,2,FALSE))=0,"",VLOOKUP($H5794,injury_groups!$A:$F,2,FALSE)))</f>
        <v/>
      </c>
      <c r="N5794" s="2" t="str">
        <f>IF(H5794="","",IF(LEN(VLOOKUP($H5794,injury_groups!$A:$F,3,FALSE))=0,"",VLOOKUP($H5794,injury_groups!$A:$F,3,FALSE)))</f>
        <v/>
      </c>
      <c r="O5794" s="2">
        <f>IF(H5794="",0,VLOOKUP($H5794,injury_groups!$A:$F,4,FALSE))</f>
        <v>0</v>
      </c>
      <c r="P5794" s="2">
        <f>IF(H5794="",0,VLOOKUP($H5794,injury_groups!$A:$F,5,FALSE))</f>
        <v>0</v>
      </c>
      <c r="Q5794" s="4" t="str">
        <f>IF(H5794="","",IF(LEN(VLOOKUP($H5794,injury_groups!$A:$F,6,FALSE))=0,"",VLOOKUP($H5794,injury_groups!$A:$F,6,FALSE)))</f>
        <v/>
      </c>
    </row>
    <row r="5795" spans="1:17" x14ac:dyDescent="0.2">
      <c r="A5795" s="1">
        <v>277893</v>
      </c>
      <c r="B5795">
        <v>21849</v>
      </c>
      <c r="C5795" t="s">
        <v>1705</v>
      </c>
      <c r="D5795">
        <v>2021</v>
      </c>
      <c r="E5795">
        <v>5</v>
      </c>
      <c r="F5795">
        <v>2</v>
      </c>
      <c r="G5795">
        <v>24</v>
      </c>
      <c r="H5795" t="s">
        <v>1708</v>
      </c>
      <c r="I5795" t="s">
        <v>1841</v>
      </c>
      <c r="J5795" t="s">
        <v>1881</v>
      </c>
      <c r="K5795" t="b">
        <v>1</v>
      </c>
      <c r="L5795">
        <v>10</v>
      </c>
      <c r="M5795" s="2" t="str">
        <f>IF(H5795="","",IF(LEN(VLOOKUP($H5795,injury_groups!$A:$F,2,FALSE))=0,"",VLOOKUP($H5795,injury_groups!$A:$F,2,FALSE)))</f>
        <v/>
      </c>
      <c r="N5795" s="2" t="str">
        <f>IF(H5795="","",IF(LEN(VLOOKUP($H5795,injury_groups!$A:$F,3,FALSE))=0,"",VLOOKUP($H5795,injury_groups!$A:$F,3,FALSE)))</f>
        <v/>
      </c>
      <c r="O5795" s="2">
        <f>IF(H5795="",0,VLOOKUP($H5795,injury_groups!$A:$F,4,FALSE))</f>
        <v>0</v>
      </c>
      <c r="P5795" s="2">
        <f>IF(H5795="",0,VLOOKUP($H5795,injury_groups!$A:$F,5,FALSE))</f>
        <v>0</v>
      </c>
      <c r="Q5795" s="4" t="str">
        <f>IF(H5795="","",IF(LEN(VLOOKUP($H5795,injury_groups!$A:$F,6,FALSE))=0,"",VLOOKUP($H5795,injury_groups!$A:$F,6,FALSE)))</f>
        <v/>
      </c>
    </row>
    <row r="5796" spans="1:17" x14ac:dyDescent="0.2">
      <c r="A5796" s="1">
        <v>278600</v>
      </c>
      <c r="B5796">
        <v>21849</v>
      </c>
      <c r="C5796" t="s">
        <v>1705</v>
      </c>
      <c r="D5796">
        <v>2021</v>
      </c>
      <c r="E5796">
        <v>6</v>
      </c>
      <c r="F5796">
        <v>2</v>
      </c>
      <c r="H5796" t="s">
        <v>1708</v>
      </c>
      <c r="I5796" t="s">
        <v>1841</v>
      </c>
      <c r="J5796" t="s">
        <v>1888</v>
      </c>
      <c r="K5796" t="b">
        <v>1</v>
      </c>
      <c r="L5796">
        <v>11</v>
      </c>
      <c r="M5796" s="2" t="str">
        <f>IF(H5796="","",IF(LEN(VLOOKUP($H5796,injury_groups!$A:$F,2,FALSE))=0,"",VLOOKUP($H5796,injury_groups!$A:$F,2,FALSE)))</f>
        <v/>
      </c>
      <c r="N5796" s="2" t="str">
        <f>IF(H5796="","",IF(LEN(VLOOKUP($H5796,injury_groups!$A:$F,3,FALSE))=0,"",VLOOKUP($H5796,injury_groups!$A:$F,3,FALSE)))</f>
        <v/>
      </c>
      <c r="O5796" s="2">
        <f>IF(H5796="",0,VLOOKUP($H5796,injury_groups!$A:$F,4,FALSE))</f>
        <v>0</v>
      </c>
      <c r="P5796" s="2">
        <f>IF(H5796="",0,VLOOKUP($H5796,injury_groups!$A:$F,5,FALSE))</f>
        <v>0</v>
      </c>
      <c r="Q5796" s="4" t="str">
        <f>IF(H5796="","",IF(LEN(VLOOKUP($H5796,injury_groups!$A:$F,6,FALSE))=0,"",VLOOKUP($H5796,injury_groups!$A:$F,6,FALSE)))</f>
        <v/>
      </c>
    </row>
    <row r="5797" spans="1:17" x14ac:dyDescent="0.2">
      <c r="A5797" s="1">
        <v>279300</v>
      </c>
      <c r="B5797">
        <v>21849</v>
      </c>
      <c r="C5797" t="s">
        <v>1705</v>
      </c>
      <c r="D5797">
        <v>2021</v>
      </c>
      <c r="E5797">
        <v>7</v>
      </c>
      <c r="F5797">
        <v>2</v>
      </c>
      <c r="G5797">
        <v>19</v>
      </c>
      <c r="H5797" t="s">
        <v>1708</v>
      </c>
      <c r="I5797" t="s">
        <v>1841</v>
      </c>
      <c r="J5797" t="s">
        <v>1897</v>
      </c>
      <c r="K5797" t="b">
        <v>1</v>
      </c>
      <c r="L5797">
        <v>12</v>
      </c>
      <c r="M5797" s="2" t="str">
        <f>IF(H5797="","",IF(LEN(VLOOKUP($H5797,injury_groups!$A:$F,2,FALSE))=0,"",VLOOKUP($H5797,injury_groups!$A:$F,2,FALSE)))</f>
        <v/>
      </c>
      <c r="N5797" s="2" t="str">
        <f>IF(H5797="","",IF(LEN(VLOOKUP($H5797,injury_groups!$A:$F,3,FALSE))=0,"",VLOOKUP($H5797,injury_groups!$A:$F,3,FALSE)))</f>
        <v/>
      </c>
      <c r="O5797" s="2">
        <f>IF(H5797="",0,VLOOKUP($H5797,injury_groups!$A:$F,4,FALSE))</f>
        <v>0</v>
      </c>
      <c r="P5797" s="2">
        <f>IF(H5797="",0,VLOOKUP($H5797,injury_groups!$A:$F,5,FALSE))</f>
        <v>0</v>
      </c>
      <c r="Q5797" s="4" t="str">
        <f>IF(H5797="","",IF(LEN(VLOOKUP($H5797,injury_groups!$A:$F,6,FALSE))=0,"",VLOOKUP($H5797,injury_groups!$A:$F,6,FALSE)))</f>
        <v/>
      </c>
    </row>
    <row r="5798" spans="1:17" x14ac:dyDescent="0.2">
      <c r="A5798" s="1">
        <v>279986</v>
      </c>
      <c r="B5798">
        <v>21849</v>
      </c>
      <c r="C5798" t="s">
        <v>1705</v>
      </c>
      <c r="D5798">
        <v>2021</v>
      </c>
      <c r="E5798">
        <v>8</v>
      </c>
      <c r="F5798">
        <v>2</v>
      </c>
      <c r="G5798">
        <v>5</v>
      </c>
      <c r="H5798" t="s">
        <v>1708</v>
      </c>
      <c r="I5798" t="s">
        <v>1841</v>
      </c>
      <c r="J5798" t="s">
        <v>1905</v>
      </c>
      <c r="K5798" t="b">
        <v>1</v>
      </c>
      <c r="L5798">
        <v>13</v>
      </c>
      <c r="M5798" s="2" t="str">
        <f>IF(H5798="","",IF(LEN(VLOOKUP($H5798,injury_groups!$A:$F,2,FALSE))=0,"",VLOOKUP($H5798,injury_groups!$A:$F,2,FALSE)))</f>
        <v/>
      </c>
      <c r="N5798" s="2" t="str">
        <f>IF(H5798="","",IF(LEN(VLOOKUP($H5798,injury_groups!$A:$F,3,FALSE))=0,"",VLOOKUP($H5798,injury_groups!$A:$F,3,FALSE)))</f>
        <v/>
      </c>
      <c r="O5798" s="2">
        <f>IF(H5798="",0,VLOOKUP($H5798,injury_groups!$A:$F,4,FALSE))</f>
        <v>0</v>
      </c>
      <c r="P5798" s="2">
        <f>IF(H5798="",0,VLOOKUP($H5798,injury_groups!$A:$F,5,FALSE))</f>
        <v>0</v>
      </c>
      <c r="Q5798" s="4" t="str">
        <f>IF(H5798="","",IF(LEN(VLOOKUP($H5798,injury_groups!$A:$F,6,FALSE))=0,"",VLOOKUP($H5798,injury_groups!$A:$F,6,FALSE)))</f>
        <v/>
      </c>
    </row>
    <row r="5799" spans="1:17" x14ac:dyDescent="0.2">
      <c r="A5799" s="1">
        <v>275488</v>
      </c>
      <c r="B5799">
        <v>21854</v>
      </c>
      <c r="C5799" t="s">
        <v>1705</v>
      </c>
      <c r="D5799">
        <v>2021</v>
      </c>
      <c r="E5799">
        <v>1</v>
      </c>
      <c r="F5799">
        <v>28</v>
      </c>
      <c r="G5799">
        <v>4</v>
      </c>
      <c r="H5799" t="s">
        <v>1708</v>
      </c>
      <c r="I5799" t="s">
        <v>1841</v>
      </c>
      <c r="J5799" t="s">
        <v>1845</v>
      </c>
      <c r="K5799" t="b">
        <v>1</v>
      </c>
      <c r="L5799">
        <v>6</v>
      </c>
      <c r="M5799" s="2" t="str">
        <f>IF(H5799="","",IF(LEN(VLOOKUP($H5799,injury_groups!$A:$F,2,FALSE))=0,"",VLOOKUP($H5799,injury_groups!$A:$F,2,FALSE)))</f>
        <v/>
      </c>
      <c r="N5799" s="2" t="str">
        <f>IF(H5799="","",IF(LEN(VLOOKUP($H5799,injury_groups!$A:$F,3,FALSE))=0,"",VLOOKUP($H5799,injury_groups!$A:$F,3,FALSE)))</f>
        <v/>
      </c>
      <c r="O5799" s="2">
        <f>IF(H5799="",0,VLOOKUP($H5799,injury_groups!$A:$F,4,FALSE))</f>
        <v>0</v>
      </c>
      <c r="P5799" s="2">
        <f>IF(H5799="",0,VLOOKUP($H5799,injury_groups!$A:$F,5,FALSE))</f>
        <v>0</v>
      </c>
      <c r="Q5799" s="4" t="str">
        <f>IF(H5799="","",IF(LEN(VLOOKUP($H5799,injury_groups!$A:$F,6,FALSE))=0,"",VLOOKUP($H5799,injury_groups!$A:$F,6,FALSE)))</f>
        <v/>
      </c>
    </row>
    <row r="5800" spans="1:17" x14ac:dyDescent="0.2">
      <c r="A5800" s="1">
        <v>276249</v>
      </c>
      <c r="B5800">
        <v>21854</v>
      </c>
      <c r="C5800" t="s">
        <v>1705</v>
      </c>
      <c r="D5800">
        <v>2021</v>
      </c>
      <c r="E5800">
        <v>2</v>
      </c>
      <c r="F5800">
        <v>28</v>
      </c>
      <c r="G5800">
        <v>25</v>
      </c>
      <c r="H5800" t="s">
        <v>1708</v>
      </c>
      <c r="I5800" t="s">
        <v>1841</v>
      </c>
      <c r="J5800" t="s">
        <v>1860</v>
      </c>
      <c r="K5800" t="b">
        <v>1</v>
      </c>
      <c r="L5800">
        <v>7</v>
      </c>
      <c r="M5800" s="2" t="str">
        <f>IF(H5800="","",IF(LEN(VLOOKUP($H5800,injury_groups!$A:$F,2,FALSE))=0,"",VLOOKUP($H5800,injury_groups!$A:$F,2,FALSE)))</f>
        <v/>
      </c>
      <c r="N5800" s="2" t="str">
        <f>IF(H5800="","",IF(LEN(VLOOKUP($H5800,injury_groups!$A:$F,3,FALSE))=0,"",VLOOKUP($H5800,injury_groups!$A:$F,3,FALSE)))</f>
        <v/>
      </c>
      <c r="O5800" s="2">
        <f>IF(H5800="",0,VLOOKUP($H5800,injury_groups!$A:$F,4,FALSE))</f>
        <v>0</v>
      </c>
      <c r="P5800" s="2">
        <f>IF(H5800="",0,VLOOKUP($H5800,injury_groups!$A:$F,5,FALSE))</f>
        <v>0</v>
      </c>
      <c r="Q5800" s="4" t="str">
        <f>IF(H5800="","",IF(LEN(VLOOKUP($H5800,injury_groups!$A:$F,6,FALSE))=0,"",VLOOKUP($H5800,injury_groups!$A:$F,6,FALSE)))</f>
        <v/>
      </c>
    </row>
    <row r="5801" spans="1:17" x14ac:dyDescent="0.2">
      <c r="A5801" s="1">
        <v>276911</v>
      </c>
      <c r="B5801">
        <v>21854</v>
      </c>
      <c r="C5801" t="s">
        <v>1705</v>
      </c>
      <c r="D5801">
        <v>2021</v>
      </c>
      <c r="E5801">
        <v>3</v>
      </c>
      <c r="F5801">
        <v>28</v>
      </c>
      <c r="G5801">
        <v>7</v>
      </c>
      <c r="H5801" t="s">
        <v>1708</v>
      </c>
      <c r="I5801" t="s">
        <v>1841</v>
      </c>
      <c r="J5801" t="s">
        <v>1867</v>
      </c>
      <c r="K5801" t="b">
        <v>1</v>
      </c>
      <c r="L5801">
        <v>8</v>
      </c>
      <c r="M5801" s="2" t="str">
        <f>IF(H5801="","",IF(LEN(VLOOKUP($H5801,injury_groups!$A:$F,2,FALSE))=0,"",VLOOKUP($H5801,injury_groups!$A:$F,2,FALSE)))</f>
        <v/>
      </c>
      <c r="N5801" s="2" t="str">
        <f>IF(H5801="","",IF(LEN(VLOOKUP($H5801,injury_groups!$A:$F,3,FALSE))=0,"",VLOOKUP($H5801,injury_groups!$A:$F,3,FALSE)))</f>
        <v/>
      </c>
      <c r="O5801" s="2">
        <f>IF(H5801="",0,VLOOKUP($H5801,injury_groups!$A:$F,4,FALSE))</f>
        <v>0</v>
      </c>
      <c r="P5801" s="2">
        <f>IF(H5801="",0,VLOOKUP($H5801,injury_groups!$A:$F,5,FALSE))</f>
        <v>0</v>
      </c>
      <c r="Q5801" s="4" t="str">
        <f>IF(H5801="","",IF(LEN(VLOOKUP($H5801,injury_groups!$A:$F,6,FALSE))=0,"",VLOOKUP($H5801,injury_groups!$A:$F,6,FALSE)))</f>
        <v/>
      </c>
    </row>
    <row r="5802" spans="1:17" x14ac:dyDescent="0.2">
      <c r="A5802" s="1">
        <v>277561</v>
      </c>
      <c r="B5802">
        <v>21854</v>
      </c>
      <c r="C5802" t="s">
        <v>1705</v>
      </c>
      <c r="D5802">
        <v>2021</v>
      </c>
      <c r="E5802">
        <v>4</v>
      </c>
      <c r="F5802">
        <v>28</v>
      </c>
      <c r="G5802">
        <v>12</v>
      </c>
      <c r="H5802" t="s">
        <v>1708</v>
      </c>
      <c r="I5802" t="s">
        <v>1841</v>
      </c>
      <c r="J5802" t="s">
        <v>1875</v>
      </c>
      <c r="K5802" t="b">
        <v>1</v>
      </c>
      <c r="L5802">
        <v>9</v>
      </c>
      <c r="M5802" s="2" t="str">
        <f>IF(H5802="","",IF(LEN(VLOOKUP($H5802,injury_groups!$A:$F,2,FALSE))=0,"",VLOOKUP($H5802,injury_groups!$A:$F,2,FALSE)))</f>
        <v/>
      </c>
      <c r="N5802" s="2" t="str">
        <f>IF(H5802="","",IF(LEN(VLOOKUP($H5802,injury_groups!$A:$F,3,FALSE))=0,"",VLOOKUP($H5802,injury_groups!$A:$F,3,FALSE)))</f>
        <v/>
      </c>
      <c r="O5802" s="2">
        <f>IF(H5802="",0,VLOOKUP($H5802,injury_groups!$A:$F,4,FALSE))</f>
        <v>0</v>
      </c>
      <c r="P5802" s="2">
        <f>IF(H5802="",0,VLOOKUP($H5802,injury_groups!$A:$F,5,FALSE))</f>
        <v>0</v>
      </c>
      <c r="Q5802" s="4" t="str">
        <f>IF(H5802="","",IF(LEN(VLOOKUP($H5802,injury_groups!$A:$F,6,FALSE))=0,"",VLOOKUP($H5802,injury_groups!$A:$F,6,FALSE)))</f>
        <v/>
      </c>
    </row>
    <row r="5803" spans="1:17" x14ac:dyDescent="0.2">
      <c r="A5803" s="1">
        <v>278225</v>
      </c>
      <c r="B5803">
        <v>21854</v>
      </c>
      <c r="C5803" t="s">
        <v>1705</v>
      </c>
      <c r="D5803">
        <v>2021</v>
      </c>
      <c r="E5803">
        <v>5</v>
      </c>
      <c r="F5803">
        <v>28</v>
      </c>
      <c r="G5803">
        <v>10</v>
      </c>
      <c r="H5803" t="s">
        <v>1708</v>
      </c>
      <c r="I5803" t="s">
        <v>1843</v>
      </c>
      <c r="J5803" t="s">
        <v>1884</v>
      </c>
      <c r="K5803" t="b">
        <v>0</v>
      </c>
      <c r="L5803">
        <v>10</v>
      </c>
      <c r="M5803" s="2" t="str">
        <f>IF(H5803="","",IF(LEN(VLOOKUP($H5803,injury_groups!$A:$F,2,FALSE))=0,"",VLOOKUP($H5803,injury_groups!$A:$F,2,FALSE)))</f>
        <v/>
      </c>
      <c r="N5803" s="2" t="str">
        <f>IF(H5803="","",IF(LEN(VLOOKUP($H5803,injury_groups!$A:$F,3,FALSE))=0,"",VLOOKUP($H5803,injury_groups!$A:$F,3,FALSE)))</f>
        <v/>
      </c>
      <c r="O5803" s="2">
        <f>IF(H5803="",0,VLOOKUP($H5803,injury_groups!$A:$F,4,FALSE))</f>
        <v>0</v>
      </c>
      <c r="P5803" s="2">
        <f>IF(H5803="",0,VLOOKUP($H5803,injury_groups!$A:$F,5,FALSE))</f>
        <v>0</v>
      </c>
      <c r="Q5803" s="4" t="str">
        <f>IF(H5803="","",IF(LEN(VLOOKUP($H5803,injury_groups!$A:$F,6,FALSE))=0,"",VLOOKUP($H5803,injury_groups!$A:$F,6,FALSE)))</f>
        <v/>
      </c>
    </row>
    <row r="5804" spans="1:17" x14ac:dyDescent="0.2">
      <c r="A5804" s="1">
        <v>278934</v>
      </c>
      <c r="B5804">
        <v>21854</v>
      </c>
      <c r="C5804" t="s">
        <v>1705</v>
      </c>
      <c r="D5804">
        <v>2021</v>
      </c>
      <c r="E5804">
        <v>6</v>
      </c>
      <c r="F5804">
        <v>28</v>
      </c>
      <c r="G5804">
        <v>30</v>
      </c>
      <c r="H5804" t="s">
        <v>1708</v>
      </c>
      <c r="I5804" t="s">
        <v>1843</v>
      </c>
      <c r="J5804" t="s">
        <v>1895</v>
      </c>
      <c r="K5804" t="b">
        <v>0</v>
      </c>
      <c r="L5804">
        <v>11</v>
      </c>
      <c r="M5804" s="2" t="str">
        <f>IF(H5804="","",IF(LEN(VLOOKUP($H5804,injury_groups!$A:$F,2,FALSE))=0,"",VLOOKUP($H5804,injury_groups!$A:$F,2,FALSE)))</f>
        <v/>
      </c>
      <c r="N5804" s="2" t="str">
        <f>IF(H5804="","",IF(LEN(VLOOKUP($H5804,injury_groups!$A:$F,3,FALSE))=0,"",VLOOKUP($H5804,injury_groups!$A:$F,3,FALSE)))</f>
        <v/>
      </c>
      <c r="O5804" s="2">
        <f>IF(H5804="",0,VLOOKUP($H5804,injury_groups!$A:$F,4,FALSE))</f>
        <v>0</v>
      </c>
      <c r="P5804" s="2">
        <f>IF(H5804="",0,VLOOKUP($H5804,injury_groups!$A:$F,5,FALSE))</f>
        <v>0</v>
      </c>
      <c r="Q5804" s="4" t="str">
        <f>IF(H5804="","",IF(LEN(VLOOKUP($H5804,injury_groups!$A:$F,6,FALSE))=0,"",VLOOKUP($H5804,injury_groups!$A:$F,6,FALSE)))</f>
        <v/>
      </c>
    </row>
    <row r="5805" spans="1:17" x14ac:dyDescent="0.2">
      <c r="A5805" s="1">
        <v>279651</v>
      </c>
      <c r="B5805">
        <v>21854</v>
      </c>
      <c r="C5805" t="s">
        <v>1705</v>
      </c>
      <c r="D5805">
        <v>2021</v>
      </c>
      <c r="E5805">
        <v>7</v>
      </c>
      <c r="F5805">
        <v>28</v>
      </c>
      <c r="H5805" t="s">
        <v>1708</v>
      </c>
      <c r="I5805" t="s">
        <v>1843</v>
      </c>
      <c r="J5805" t="s">
        <v>1899</v>
      </c>
      <c r="K5805" t="b">
        <v>0</v>
      </c>
      <c r="L5805">
        <v>12</v>
      </c>
      <c r="M5805" s="2" t="str">
        <f>IF(H5805="","",IF(LEN(VLOOKUP($H5805,injury_groups!$A:$F,2,FALSE))=0,"",VLOOKUP($H5805,injury_groups!$A:$F,2,FALSE)))</f>
        <v/>
      </c>
      <c r="N5805" s="2" t="str">
        <f>IF(H5805="","",IF(LEN(VLOOKUP($H5805,injury_groups!$A:$F,3,FALSE))=0,"",VLOOKUP($H5805,injury_groups!$A:$F,3,FALSE)))</f>
        <v/>
      </c>
      <c r="O5805" s="2">
        <f>IF(H5805="",0,VLOOKUP($H5805,injury_groups!$A:$F,4,FALSE))</f>
        <v>0</v>
      </c>
      <c r="P5805" s="2">
        <f>IF(H5805="",0,VLOOKUP($H5805,injury_groups!$A:$F,5,FALSE))</f>
        <v>0</v>
      </c>
      <c r="Q5805" s="4" t="str">
        <f>IF(H5805="","",IF(LEN(VLOOKUP($H5805,injury_groups!$A:$F,6,FALSE))=0,"",VLOOKUP($H5805,injury_groups!$A:$F,6,FALSE)))</f>
        <v/>
      </c>
    </row>
    <row r="5806" spans="1:17" x14ac:dyDescent="0.2">
      <c r="A5806" s="1">
        <v>281367</v>
      </c>
      <c r="B5806">
        <v>21854</v>
      </c>
      <c r="C5806" t="s">
        <v>1705</v>
      </c>
      <c r="D5806">
        <v>2021</v>
      </c>
      <c r="E5806">
        <v>9</v>
      </c>
      <c r="F5806">
        <v>28</v>
      </c>
      <c r="G5806">
        <v>6</v>
      </c>
      <c r="H5806" t="s">
        <v>1719</v>
      </c>
      <c r="I5806" t="s">
        <v>1841</v>
      </c>
      <c r="J5806" t="s">
        <v>1914</v>
      </c>
      <c r="K5806" t="b">
        <v>1</v>
      </c>
      <c r="L5806">
        <v>14</v>
      </c>
      <c r="M5806" s="2" t="str">
        <f>IF(H5806="","",IF(LEN(VLOOKUP($H5806,injury_groups!$A:$F,2,FALSE))=0,"",VLOOKUP($H5806,injury_groups!$A:$F,2,FALSE)))</f>
        <v/>
      </c>
      <c r="N5806" s="2" t="str">
        <f>IF(H5806="","",IF(LEN(VLOOKUP($H5806,injury_groups!$A:$F,3,FALSE))=0,"",VLOOKUP($H5806,injury_groups!$A:$F,3,FALSE)))</f>
        <v/>
      </c>
      <c r="O5806" s="2">
        <f>IF(H5806="",0,VLOOKUP($H5806,injury_groups!$A:$F,4,FALSE))</f>
        <v>0</v>
      </c>
      <c r="P5806" s="2">
        <f>IF(H5806="",0,VLOOKUP($H5806,injury_groups!$A:$F,5,FALSE))</f>
        <v>0</v>
      </c>
      <c r="Q5806" s="4" t="str">
        <f>IF(H5806="","",IF(LEN(VLOOKUP($H5806,injury_groups!$A:$F,6,FALSE))=0,"",VLOOKUP($H5806,injury_groups!$A:$F,6,FALSE)))</f>
        <v/>
      </c>
    </row>
    <row r="5807" spans="1:17" x14ac:dyDescent="0.2">
      <c r="A5807" s="1">
        <v>286836</v>
      </c>
      <c r="B5807">
        <v>21854</v>
      </c>
      <c r="C5807" t="s">
        <v>1705</v>
      </c>
      <c r="D5807">
        <v>2021</v>
      </c>
      <c r="E5807">
        <v>16</v>
      </c>
      <c r="F5807">
        <v>28</v>
      </c>
      <c r="G5807">
        <v>16</v>
      </c>
      <c r="H5807" t="s">
        <v>1710</v>
      </c>
      <c r="I5807" t="s">
        <v>1841</v>
      </c>
      <c r="J5807" t="s">
        <v>1983</v>
      </c>
      <c r="K5807" t="b">
        <v>1</v>
      </c>
      <c r="L5807">
        <v>21</v>
      </c>
      <c r="M5807" s="2" t="str">
        <f>IF(H5807="","",IF(LEN(VLOOKUP($H5807,injury_groups!$A:$F,2,FALSE))=0,"",VLOOKUP($H5807,injury_groups!$A:$F,2,FALSE)))</f>
        <v/>
      </c>
      <c r="N5807" s="2" t="str">
        <f>IF(H5807="","",IF(LEN(VLOOKUP($H5807,injury_groups!$A:$F,3,FALSE))=0,"",VLOOKUP($H5807,injury_groups!$A:$F,3,FALSE)))</f>
        <v/>
      </c>
      <c r="O5807" s="2">
        <f>IF(H5807="",0,VLOOKUP($H5807,injury_groups!$A:$F,4,FALSE))</f>
        <v>0</v>
      </c>
      <c r="P5807" s="2">
        <f>IF(H5807="",0,VLOOKUP($H5807,injury_groups!$A:$F,5,FALSE))</f>
        <v>1</v>
      </c>
      <c r="Q5807" s="4" t="str">
        <f>IF(H5807="","",IF(LEN(VLOOKUP($H5807,injury_groups!$A:$F,6,FALSE))=0,"",VLOOKUP($H5807,injury_groups!$A:$F,6,FALSE)))</f>
        <v/>
      </c>
    </row>
    <row r="5808" spans="1:17" x14ac:dyDescent="0.2">
      <c r="A5808" s="1">
        <v>287531</v>
      </c>
      <c r="B5808">
        <v>21854</v>
      </c>
      <c r="C5808" t="s">
        <v>1705</v>
      </c>
      <c r="D5808">
        <v>2021</v>
      </c>
      <c r="E5808">
        <v>17</v>
      </c>
      <c r="F5808">
        <v>28</v>
      </c>
      <c r="G5808">
        <v>8</v>
      </c>
      <c r="H5808" t="s">
        <v>1710</v>
      </c>
      <c r="I5808" t="s">
        <v>1841</v>
      </c>
      <c r="J5808" t="s">
        <v>1993</v>
      </c>
      <c r="K5808" t="b">
        <v>1</v>
      </c>
      <c r="L5808">
        <v>22</v>
      </c>
      <c r="M5808" s="2" t="str">
        <f>IF(H5808="","",IF(LEN(VLOOKUP($H5808,injury_groups!$A:$F,2,FALSE))=0,"",VLOOKUP($H5808,injury_groups!$A:$F,2,FALSE)))</f>
        <v/>
      </c>
      <c r="N5808" s="2" t="str">
        <f>IF(H5808="","",IF(LEN(VLOOKUP($H5808,injury_groups!$A:$F,3,FALSE))=0,"",VLOOKUP($H5808,injury_groups!$A:$F,3,FALSE)))</f>
        <v/>
      </c>
      <c r="O5808" s="2">
        <f>IF(H5808="",0,VLOOKUP($H5808,injury_groups!$A:$F,4,FALSE))</f>
        <v>0</v>
      </c>
      <c r="P5808" s="2">
        <f>IF(H5808="",0,VLOOKUP($H5808,injury_groups!$A:$F,5,FALSE))</f>
        <v>1</v>
      </c>
      <c r="Q5808" s="4" t="str">
        <f>IF(H5808="","",IF(LEN(VLOOKUP($H5808,injury_groups!$A:$F,6,FALSE))=0,"",VLOOKUP($H5808,injury_groups!$A:$F,6,FALSE)))</f>
        <v/>
      </c>
    </row>
    <row r="5809" spans="1:17" x14ac:dyDescent="0.2">
      <c r="A5809" s="1">
        <v>277654</v>
      </c>
      <c r="B5809">
        <v>21856</v>
      </c>
      <c r="C5809" t="s">
        <v>1705</v>
      </c>
      <c r="D5809">
        <v>2021</v>
      </c>
      <c r="E5809">
        <v>4</v>
      </c>
      <c r="F5809">
        <v>13</v>
      </c>
      <c r="G5809">
        <v>4</v>
      </c>
      <c r="H5809" t="s">
        <v>1732</v>
      </c>
      <c r="I5809" t="s">
        <v>1841</v>
      </c>
      <c r="J5809" t="s">
        <v>1874</v>
      </c>
      <c r="K5809" t="b">
        <v>1</v>
      </c>
      <c r="L5809">
        <v>9</v>
      </c>
      <c r="M5809" s="2" t="str">
        <f>IF(H5809="","",IF(LEN(VLOOKUP($H5809,injury_groups!$A:$F,2,FALSE))=0,"",VLOOKUP($H5809,injury_groups!$A:$F,2,FALSE)))</f>
        <v>illness</v>
      </c>
      <c r="N5809" s="2" t="str">
        <f>IF(H5809="","",IF(LEN(VLOOKUP($H5809,injury_groups!$A:$F,3,FALSE))=0,"",VLOOKUP($H5809,injury_groups!$A:$F,3,FALSE)))</f>
        <v/>
      </c>
      <c r="O5809" s="2">
        <f>IF(H5809="",0,VLOOKUP($H5809,injury_groups!$A:$F,4,FALSE))</f>
        <v>1</v>
      </c>
      <c r="P5809" s="2">
        <f>IF(H5809="",0,VLOOKUP($H5809,injury_groups!$A:$F,5,FALSE))</f>
        <v>0</v>
      </c>
      <c r="Q5809" s="4" t="str">
        <f>IF(H5809="","",IF(LEN(VLOOKUP($H5809,injury_groups!$A:$F,6,FALSE))=0,"",VLOOKUP($H5809,injury_groups!$A:$F,6,FALSE)))</f>
        <v/>
      </c>
    </row>
    <row r="5810" spans="1:17" x14ac:dyDescent="0.2">
      <c r="A5810" s="1">
        <v>281563</v>
      </c>
      <c r="B5810">
        <v>21856</v>
      </c>
      <c r="C5810" t="s">
        <v>1705</v>
      </c>
      <c r="D5810">
        <v>2021</v>
      </c>
      <c r="E5810">
        <v>10</v>
      </c>
      <c r="F5810">
        <v>13</v>
      </c>
      <c r="H5810" t="s">
        <v>1727</v>
      </c>
      <c r="I5810" t="s">
        <v>1841</v>
      </c>
      <c r="J5810" t="s">
        <v>1922</v>
      </c>
      <c r="K5810" t="b">
        <v>1</v>
      </c>
      <c r="L5810">
        <v>15</v>
      </c>
      <c r="M5810" s="2" t="str">
        <f>IF(H5810="","",IF(LEN(VLOOKUP($H5810,injury_groups!$A:$F,2,FALSE))=0,"",VLOOKUP($H5810,injury_groups!$A:$F,2,FALSE)))</f>
        <v>leg</v>
      </c>
      <c r="N5810" s="2" t="str">
        <f>IF(H5810="","",IF(LEN(VLOOKUP($H5810,injury_groups!$A:$F,3,FALSE))=0,"",VLOOKUP($H5810,injury_groups!$A:$F,3,FALSE)))</f>
        <v/>
      </c>
      <c r="O5810" s="2">
        <f>IF(H5810="",0,VLOOKUP($H5810,injury_groups!$A:$F,4,FALSE))</f>
        <v>1</v>
      </c>
      <c r="P5810" s="2">
        <f>IF(H5810="",0,VLOOKUP($H5810,injury_groups!$A:$F,5,FALSE))</f>
        <v>0</v>
      </c>
      <c r="Q5810" s="4" t="str">
        <f>IF(H5810="","",IF(LEN(VLOOKUP($H5810,injury_groups!$A:$F,6,FALSE))=0,"",VLOOKUP($H5810,injury_groups!$A:$F,6,FALSE)))</f>
        <v/>
      </c>
    </row>
    <row r="5811" spans="1:17" x14ac:dyDescent="0.2">
      <c r="A5811" s="1">
        <v>282300</v>
      </c>
      <c r="B5811">
        <v>21856</v>
      </c>
      <c r="C5811" t="s">
        <v>1705</v>
      </c>
      <c r="D5811">
        <v>2021</v>
      </c>
      <c r="E5811">
        <v>11</v>
      </c>
      <c r="F5811">
        <v>13</v>
      </c>
      <c r="G5811">
        <v>34</v>
      </c>
      <c r="H5811" t="s">
        <v>1727</v>
      </c>
      <c r="I5811" t="s">
        <v>1841</v>
      </c>
      <c r="J5811" t="s">
        <v>1930</v>
      </c>
      <c r="K5811" t="b">
        <v>1</v>
      </c>
      <c r="L5811">
        <v>16</v>
      </c>
      <c r="M5811" s="2" t="str">
        <f>IF(H5811="","",IF(LEN(VLOOKUP($H5811,injury_groups!$A:$F,2,FALSE))=0,"",VLOOKUP($H5811,injury_groups!$A:$F,2,FALSE)))</f>
        <v>leg</v>
      </c>
      <c r="N5811" s="2" t="str">
        <f>IF(H5811="","",IF(LEN(VLOOKUP($H5811,injury_groups!$A:$F,3,FALSE))=0,"",VLOOKUP($H5811,injury_groups!$A:$F,3,FALSE)))</f>
        <v/>
      </c>
      <c r="O5811" s="2">
        <f>IF(H5811="",0,VLOOKUP($H5811,injury_groups!$A:$F,4,FALSE))</f>
        <v>1</v>
      </c>
      <c r="P5811" s="2">
        <f>IF(H5811="",0,VLOOKUP($H5811,injury_groups!$A:$F,5,FALSE))</f>
        <v>0</v>
      </c>
      <c r="Q5811" s="4" t="str">
        <f>IF(H5811="","",IF(LEN(VLOOKUP($H5811,injury_groups!$A:$F,6,FALSE))=0,"",VLOOKUP($H5811,injury_groups!$A:$F,6,FALSE)))</f>
        <v/>
      </c>
    </row>
    <row r="5812" spans="1:17" x14ac:dyDescent="0.2">
      <c r="A5812" s="1">
        <v>283059</v>
      </c>
      <c r="B5812">
        <v>21856</v>
      </c>
      <c r="C5812" t="s">
        <v>1705</v>
      </c>
      <c r="D5812">
        <v>2021</v>
      </c>
      <c r="E5812">
        <v>12</v>
      </c>
      <c r="F5812">
        <v>13</v>
      </c>
      <c r="G5812">
        <v>24</v>
      </c>
      <c r="H5812" t="s">
        <v>1727</v>
      </c>
      <c r="I5812" t="s">
        <v>1841</v>
      </c>
      <c r="J5812" t="s">
        <v>1937</v>
      </c>
      <c r="K5812" t="b">
        <v>1</v>
      </c>
      <c r="L5812">
        <v>17</v>
      </c>
      <c r="M5812" s="2" t="str">
        <f>IF(H5812="","",IF(LEN(VLOOKUP($H5812,injury_groups!$A:$F,2,FALSE))=0,"",VLOOKUP($H5812,injury_groups!$A:$F,2,FALSE)))</f>
        <v>leg</v>
      </c>
      <c r="N5812" s="2" t="str">
        <f>IF(H5812="","",IF(LEN(VLOOKUP($H5812,injury_groups!$A:$F,3,FALSE))=0,"",VLOOKUP($H5812,injury_groups!$A:$F,3,FALSE)))</f>
        <v/>
      </c>
      <c r="O5812" s="2">
        <f>IF(H5812="",0,VLOOKUP($H5812,injury_groups!$A:$F,4,FALSE))</f>
        <v>1</v>
      </c>
      <c r="P5812" s="2">
        <f>IF(H5812="",0,VLOOKUP($H5812,injury_groups!$A:$F,5,FALSE))</f>
        <v>0</v>
      </c>
      <c r="Q5812" s="4" t="str">
        <f>IF(H5812="","",IF(LEN(VLOOKUP($H5812,injury_groups!$A:$F,6,FALSE))=0,"",VLOOKUP($H5812,injury_groups!$A:$F,6,FALSE)))</f>
        <v/>
      </c>
    </row>
    <row r="5813" spans="1:17" x14ac:dyDescent="0.2">
      <c r="A5813" s="1">
        <v>283780</v>
      </c>
      <c r="B5813">
        <v>21856</v>
      </c>
      <c r="C5813" t="s">
        <v>1705</v>
      </c>
      <c r="D5813">
        <v>2021</v>
      </c>
      <c r="E5813">
        <v>13</v>
      </c>
      <c r="F5813">
        <v>13</v>
      </c>
      <c r="G5813">
        <v>14</v>
      </c>
      <c r="H5813" t="s">
        <v>1727</v>
      </c>
      <c r="I5813" t="s">
        <v>1841</v>
      </c>
      <c r="J5813" t="s">
        <v>1947</v>
      </c>
      <c r="K5813" t="b">
        <v>1</v>
      </c>
      <c r="L5813">
        <v>18</v>
      </c>
      <c r="M5813" s="2" t="str">
        <f>IF(H5813="","",IF(LEN(VLOOKUP($H5813,injury_groups!$A:$F,2,FALSE))=0,"",VLOOKUP($H5813,injury_groups!$A:$F,2,FALSE)))</f>
        <v>leg</v>
      </c>
      <c r="N5813" s="2" t="str">
        <f>IF(H5813="","",IF(LEN(VLOOKUP($H5813,injury_groups!$A:$F,3,FALSE))=0,"",VLOOKUP($H5813,injury_groups!$A:$F,3,FALSE)))</f>
        <v/>
      </c>
      <c r="O5813" s="2">
        <f>IF(H5813="",0,VLOOKUP($H5813,injury_groups!$A:$F,4,FALSE))</f>
        <v>1</v>
      </c>
      <c r="P5813" s="2">
        <f>IF(H5813="",0,VLOOKUP($H5813,injury_groups!$A:$F,5,FALSE))</f>
        <v>0</v>
      </c>
      <c r="Q5813" s="4" t="str">
        <f>IF(H5813="","",IF(LEN(VLOOKUP($H5813,injury_groups!$A:$F,6,FALSE))=0,"",VLOOKUP($H5813,injury_groups!$A:$F,6,FALSE)))</f>
        <v/>
      </c>
    </row>
    <row r="5814" spans="1:17" x14ac:dyDescent="0.2">
      <c r="A5814" s="1">
        <v>284539</v>
      </c>
      <c r="B5814">
        <v>21856</v>
      </c>
      <c r="C5814" t="s">
        <v>1705</v>
      </c>
      <c r="D5814">
        <v>2021</v>
      </c>
      <c r="E5814">
        <v>14</v>
      </c>
      <c r="F5814">
        <v>13</v>
      </c>
      <c r="G5814">
        <v>30</v>
      </c>
      <c r="H5814" t="s">
        <v>1727</v>
      </c>
      <c r="I5814" t="s">
        <v>1841</v>
      </c>
      <c r="J5814" t="s">
        <v>1958</v>
      </c>
      <c r="K5814" t="b">
        <v>1</v>
      </c>
      <c r="L5814">
        <v>19</v>
      </c>
      <c r="M5814" s="2" t="str">
        <f>IF(H5814="","",IF(LEN(VLOOKUP($H5814,injury_groups!$A:$F,2,FALSE))=0,"",VLOOKUP($H5814,injury_groups!$A:$F,2,FALSE)))</f>
        <v>leg</v>
      </c>
      <c r="N5814" s="2" t="str">
        <f>IF(H5814="","",IF(LEN(VLOOKUP($H5814,injury_groups!$A:$F,3,FALSE))=0,"",VLOOKUP($H5814,injury_groups!$A:$F,3,FALSE)))</f>
        <v/>
      </c>
      <c r="O5814" s="2">
        <f>IF(H5814="",0,VLOOKUP($H5814,injury_groups!$A:$F,4,FALSE))</f>
        <v>1</v>
      </c>
      <c r="P5814" s="2">
        <f>IF(H5814="",0,VLOOKUP($H5814,injury_groups!$A:$F,5,FALSE))</f>
        <v>0</v>
      </c>
      <c r="Q5814" s="4" t="str">
        <f>IF(H5814="","",IF(LEN(VLOOKUP($H5814,injury_groups!$A:$F,6,FALSE))=0,"",VLOOKUP($H5814,injury_groups!$A:$F,6,FALSE)))</f>
        <v/>
      </c>
    </row>
    <row r="5815" spans="1:17" x14ac:dyDescent="0.2">
      <c r="A5815" s="1">
        <v>285535</v>
      </c>
      <c r="B5815">
        <v>21856</v>
      </c>
      <c r="C5815" t="s">
        <v>1705</v>
      </c>
      <c r="D5815">
        <v>2021</v>
      </c>
      <c r="E5815">
        <v>15</v>
      </c>
      <c r="F5815">
        <v>13</v>
      </c>
      <c r="G5815">
        <v>15</v>
      </c>
      <c r="H5815" t="s">
        <v>1727</v>
      </c>
      <c r="I5815" t="s">
        <v>1841</v>
      </c>
      <c r="J5815" t="s">
        <v>1965</v>
      </c>
      <c r="K5815" t="b">
        <v>1</v>
      </c>
      <c r="L5815">
        <v>20</v>
      </c>
      <c r="M5815" s="2" t="str">
        <f>IF(H5815="","",IF(LEN(VLOOKUP($H5815,injury_groups!$A:$F,2,FALSE))=0,"",VLOOKUP($H5815,injury_groups!$A:$F,2,FALSE)))</f>
        <v>leg</v>
      </c>
      <c r="N5815" s="2" t="str">
        <f>IF(H5815="","",IF(LEN(VLOOKUP($H5815,injury_groups!$A:$F,3,FALSE))=0,"",VLOOKUP($H5815,injury_groups!$A:$F,3,FALSE)))</f>
        <v/>
      </c>
      <c r="O5815" s="2">
        <f>IF(H5815="",0,VLOOKUP($H5815,injury_groups!$A:$F,4,FALSE))</f>
        <v>1</v>
      </c>
      <c r="P5815" s="2">
        <f>IF(H5815="",0,VLOOKUP($H5815,injury_groups!$A:$F,5,FALSE))</f>
        <v>0</v>
      </c>
      <c r="Q5815" s="4" t="str">
        <f>IF(H5815="","",IF(LEN(VLOOKUP($H5815,injury_groups!$A:$F,6,FALSE))=0,"",VLOOKUP($H5815,injury_groups!$A:$F,6,FALSE)))</f>
        <v/>
      </c>
    </row>
    <row r="5816" spans="1:17" x14ac:dyDescent="0.2">
      <c r="A5816" s="1">
        <v>286523</v>
      </c>
      <c r="B5816">
        <v>21856</v>
      </c>
      <c r="C5816" t="s">
        <v>1705</v>
      </c>
      <c r="D5816">
        <v>2021</v>
      </c>
      <c r="E5816">
        <v>16</v>
      </c>
      <c r="F5816">
        <v>13</v>
      </c>
      <c r="G5816">
        <v>29</v>
      </c>
      <c r="H5816" t="s">
        <v>1727</v>
      </c>
      <c r="I5816" t="s">
        <v>1841</v>
      </c>
      <c r="J5816" t="s">
        <v>1978</v>
      </c>
      <c r="K5816" t="b">
        <v>1</v>
      </c>
      <c r="L5816">
        <v>21</v>
      </c>
      <c r="M5816" s="2" t="str">
        <f>IF(H5816="","",IF(LEN(VLOOKUP($H5816,injury_groups!$A:$F,2,FALSE))=0,"",VLOOKUP($H5816,injury_groups!$A:$F,2,FALSE)))</f>
        <v>leg</v>
      </c>
      <c r="N5816" s="2" t="str">
        <f>IF(H5816="","",IF(LEN(VLOOKUP($H5816,injury_groups!$A:$F,3,FALSE))=0,"",VLOOKUP($H5816,injury_groups!$A:$F,3,FALSE)))</f>
        <v/>
      </c>
      <c r="O5816" s="2">
        <f>IF(H5816="",0,VLOOKUP($H5816,injury_groups!$A:$F,4,FALSE))</f>
        <v>1</v>
      </c>
      <c r="P5816" s="2">
        <f>IF(H5816="",0,VLOOKUP($H5816,injury_groups!$A:$F,5,FALSE))</f>
        <v>0</v>
      </c>
      <c r="Q5816" s="4" t="str">
        <f>IF(H5816="","",IF(LEN(VLOOKUP($H5816,injury_groups!$A:$F,6,FALSE))=0,"",VLOOKUP($H5816,injury_groups!$A:$F,6,FALSE)))</f>
        <v/>
      </c>
    </row>
    <row r="5817" spans="1:17" x14ac:dyDescent="0.2">
      <c r="A5817" s="1">
        <v>287532</v>
      </c>
      <c r="B5817">
        <v>21856</v>
      </c>
      <c r="C5817" t="s">
        <v>1705</v>
      </c>
      <c r="D5817">
        <v>2021</v>
      </c>
      <c r="E5817">
        <v>17</v>
      </c>
      <c r="F5817">
        <v>13</v>
      </c>
      <c r="G5817">
        <v>31</v>
      </c>
      <c r="H5817" t="s">
        <v>1727</v>
      </c>
      <c r="I5817" t="s">
        <v>1841</v>
      </c>
      <c r="J5817" t="s">
        <v>1995</v>
      </c>
      <c r="K5817" t="b">
        <v>1</v>
      </c>
      <c r="L5817">
        <v>22</v>
      </c>
      <c r="M5817" s="2" t="str">
        <f>IF(H5817="","",IF(LEN(VLOOKUP($H5817,injury_groups!$A:$F,2,FALSE))=0,"",VLOOKUP($H5817,injury_groups!$A:$F,2,FALSE)))</f>
        <v>leg</v>
      </c>
      <c r="N5817" s="2" t="str">
        <f>IF(H5817="","",IF(LEN(VLOOKUP($H5817,injury_groups!$A:$F,3,FALSE))=0,"",VLOOKUP($H5817,injury_groups!$A:$F,3,FALSE)))</f>
        <v/>
      </c>
      <c r="O5817" s="2">
        <f>IF(H5817="",0,VLOOKUP($H5817,injury_groups!$A:$F,4,FALSE))</f>
        <v>1</v>
      </c>
      <c r="P5817" s="2">
        <f>IF(H5817="",0,VLOOKUP($H5817,injury_groups!$A:$F,5,FALSE))</f>
        <v>0</v>
      </c>
      <c r="Q5817" s="4" t="str">
        <f>IF(H5817="","",IF(LEN(VLOOKUP($H5817,injury_groups!$A:$F,6,FALSE))=0,"",VLOOKUP($H5817,injury_groups!$A:$F,6,FALSE)))</f>
        <v/>
      </c>
    </row>
    <row r="5818" spans="1:17" x14ac:dyDescent="0.2">
      <c r="A5818" s="1">
        <v>279022</v>
      </c>
      <c r="B5818">
        <v>21861</v>
      </c>
      <c r="C5818" t="s">
        <v>1705</v>
      </c>
      <c r="D5818">
        <v>2021</v>
      </c>
      <c r="E5818">
        <v>6</v>
      </c>
      <c r="F5818">
        <v>35</v>
      </c>
      <c r="G5818">
        <v>16</v>
      </c>
      <c r="H5818" t="s">
        <v>1784</v>
      </c>
      <c r="I5818" t="s">
        <v>1842</v>
      </c>
      <c r="J5818" t="s">
        <v>1889</v>
      </c>
      <c r="K5818" t="b">
        <v>0</v>
      </c>
      <c r="L5818">
        <v>11</v>
      </c>
      <c r="M5818" s="2" t="str">
        <f>IF(H5818="","",IF(LEN(VLOOKUP($H5818,injury_groups!$A:$F,2,FALSE))=0,"",VLOOKUP($H5818,injury_groups!$A:$F,2,FALSE)))</f>
        <v>shin</v>
      </c>
      <c r="N5818" s="2" t="str">
        <f>IF(H5818="","",IF(LEN(VLOOKUP($H5818,injury_groups!$A:$F,3,FALSE))=0,"",VLOOKUP($H5818,injury_groups!$A:$F,3,FALSE)))</f>
        <v/>
      </c>
      <c r="O5818" s="2">
        <f>IF(H5818="",0,VLOOKUP($H5818,injury_groups!$A:$F,4,FALSE))</f>
        <v>1</v>
      </c>
      <c r="P5818" s="2">
        <f>IF(H5818="",0,VLOOKUP($H5818,injury_groups!$A:$F,5,FALSE))</f>
        <v>0</v>
      </c>
      <c r="Q5818" s="4" t="str">
        <f>IF(H5818="","",IF(LEN(VLOOKUP($H5818,injury_groups!$A:$F,6,FALSE))=0,"",VLOOKUP($H5818,injury_groups!$A:$F,6,FALSE)))</f>
        <v/>
      </c>
    </row>
    <row r="5819" spans="1:17" x14ac:dyDescent="0.2">
      <c r="A5819" s="1">
        <v>287786</v>
      </c>
      <c r="B5819">
        <v>21861</v>
      </c>
      <c r="C5819" t="s">
        <v>1705</v>
      </c>
      <c r="D5819">
        <v>2021</v>
      </c>
      <c r="E5819">
        <v>17</v>
      </c>
      <c r="F5819">
        <v>35</v>
      </c>
      <c r="G5819">
        <v>26</v>
      </c>
      <c r="H5819" t="s">
        <v>1836</v>
      </c>
      <c r="I5819" t="s">
        <v>1841</v>
      </c>
      <c r="J5819" t="s">
        <v>1991</v>
      </c>
      <c r="K5819" t="b">
        <v>1</v>
      </c>
      <c r="L5819">
        <v>22</v>
      </c>
      <c r="M5819" s="2" t="str">
        <f>IF(H5819="","",IF(LEN(VLOOKUP($H5819,injury_groups!$A:$F,2,FALSE))=0,"",VLOOKUP($H5819,injury_groups!$A:$F,2,FALSE)))</f>
        <v>foot</v>
      </c>
      <c r="N5819" s="2" t="str">
        <f>IF(H5819="","",IF(LEN(VLOOKUP($H5819,injury_groups!$A:$F,3,FALSE))=0,"",VLOOKUP($H5819,injury_groups!$A:$F,3,FALSE)))</f>
        <v/>
      </c>
      <c r="O5819" s="2">
        <f>IF(H5819="",0,VLOOKUP($H5819,injury_groups!$A:$F,4,FALSE))</f>
        <v>1</v>
      </c>
      <c r="P5819" s="2">
        <f>IF(H5819="",0,VLOOKUP($H5819,injury_groups!$A:$F,5,FALSE))</f>
        <v>1</v>
      </c>
      <c r="Q5819" s="4" t="str">
        <f>IF(H5819="","",IF(LEN(VLOOKUP($H5819,injury_groups!$A:$F,6,FALSE))=0,"",VLOOKUP($H5819,injury_groups!$A:$F,6,FALSE)))</f>
        <v/>
      </c>
    </row>
    <row r="5820" spans="1:17" x14ac:dyDescent="0.2">
      <c r="A5820" s="1">
        <v>275048</v>
      </c>
      <c r="B5820">
        <v>21863</v>
      </c>
      <c r="C5820" t="s">
        <v>1705</v>
      </c>
      <c r="D5820">
        <v>2021</v>
      </c>
      <c r="E5820">
        <v>1</v>
      </c>
      <c r="F5820">
        <v>11</v>
      </c>
      <c r="G5820">
        <v>31</v>
      </c>
      <c r="I5820" t="s">
        <v>1841</v>
      </c>
      <c r="J5820" t="s">
        <v>1845</v>
      </c>
      <c r="K5820" t="b">
        <v>1</v>
      </c>
      <c r="L5820">
        <v>6</v>
      </c>
      <c r="M5820" s="2" t="str">
        <f>IF(H5820="","",IF(LEN(VLOOKUP($H5820,injury_groups!$A:$F,2,FALSE))=0,"",VLOOKUP($H5820,injury_groups!$A:$F,2,FALSE)))</f>
        <v/>
      </c>
      <c r="N5820" s="2" t="str">
        <f>IF(H5820="","",IF(LEN(VLOOKUP($H5820,injury_groups!$A:$F,3,FALSE))=0,"",VLOOKUP($H5820,injury_groups!$A:$F,3,FALSE)))</f>
        <v/>
      </c>
      <c r="O5820" s="2">
        <f>IF(H5820="",0,VLOOKUP($H5820,injury_groups!$A:$F,4,FALSE))</f>
        <v>0</v>
      </c>
      <c r="P5820" s="2">
        <f>IF(H5820="",0,VLOOKUP($H5820,injury_groups!$A:$F,5,FALSE))</f>
        <v>0</v>
      </c>
      <c r="Q5820" s="4" t="str">
        <f>IF(H5820="","",IF(LEN(VLOOKUP($H5820,injury_groups!$A:$F,6,FALSE))=0,"",VLOOKUP($H5820,injury_groups!$A:$F,6,FALSE)))</f>
        <v/>
      </c>
    </row>
    <row r="5821" spans="1:17" x14ac:dyDescent="0.2">
      <c r="A5821" s="1">
        <v>276094</v>
      </c>
      <c r="B5821">
        <v>21863</v>
      </c>
      <c r="C5821" t="s">
        <v>1705</v>
      </c>
      <c r="D5821">
        <v>2021</v>
      </c>
      <c r="E5821">
        <v>2</v>
      </c>
      <c r="F5821">
        <v>11</v>
      </c>
      <c r="G5821">
        <v>12</v>
      </c>
      <c r="I5821" t="s">
        <v>1841</v>
      </c>
      <c r="J5821" t="s">
        <v>1863</v>
      </c>
      <c r="K5821" t="b">
        <v>1</v>
      </c>
      <c r="L5821">
        <v>7</v>
      </c>
      <c r="M5821" s="2" t="str">
        <f>IF(H5821="","",IF(LEN(VLOOKUP($H5821,injury_groups!$A:$F,2,FALSE))=0,"",VLOOKUP($H5821,injury_groups!$A:$F,2,FALSE)))</f>
        <v/>
      </c>
      <c r="N5821" s="2" t="str">
        <f>IF(H5821="","",IF(LEN(VLOOKUP($H5821,injury_groups!$A:$F,3,FALSE))=0,"",VLOOKUP($H5821,injury_groups!$A:$F,3,FALSE)))</f>
        <v/>
      </c>
      <c r="O5821" s="2">
        <f>IF(H5821="",0,VLOOKUP($H5821,injury_groups!$A:$F,4,FALSE))</f>
        <v>0</v>
      </c>
      <c r="P5821" s="2">
        <f>IF(H5821="",0,VLOOKUP($H5821,injury_groups!$A:$F,5,FALSE))</f>
        <v>0</v>
      </c>
      <c r="Q5821" s="4" t="str">
        <f>IF(H5821="","",IF(LEN(VLOOKUP($H5821,injury_groups!$A:$F,6,FALSE))=0,"",VLOOKUP($H5821,injury_groups!$A:$F,6,FALSE)))</f>
        <v/>
      </c>
    </row>
    <row r="5822" spans="1:17" x14ac:dyDescent="0.2">
      <c r="A5822" s="1">
        <v>276727</v>
      </c>
      <c r="B5822">
        <v>21863</v>
      </c>
      <c r="C5822" t="s">
        <v>1705</v>
      </c>
      <c r="D5822">
        <v>2021</v>
      </c>
      <c r="E5822">
        <v>3</v>
      </c>
      <c r="F5822">
        <v>11</v>
      </c>
      <c r="G5822">
        <v>3</v>
      </c>
      <c r="I5822" t="s">
        <v>1841</v>
      </c>
      <c r="J5822" t="s">
        <v>1867</v>
      </c>
      <c r="K5822" t="b">
        <v>1</v>
      </c>
      <c r="L5822">
        <v>8</v>
      </c>
      <c r="M5822" s="2" t="str">
        <f>IF(H5822="","",IF(LEN(VLOOKUP($H5822,injury_groups!$A:$F,2,FALSE))=0,"",VLOOKUP($H5822,injury_groups!$A:$F,2,FALSE)))</f>
        <v/>
      </c>
      <c r="N5822" s="2" t="str">
        <f>IF(H5822="","",IF(LEN(VLOOKUP($H5822,injury_groups!$A:$F,3,FALSE))=0,"",VLOOKUP($H5822,injury_groups!$A:$F,3,FALSE)))</f>
        <v/>
      </c>
      <c r="O5822" s="2">
        <f>IF(H5822="",0,VLOOKUP($H5822,injury_groups!$A:$F,4,FALSE))</f>
        <v>0</v>
      </c>
      <c r="P5822" s="2">
        <f>IF(H5822="",0,VLOOKUP($H5822,injury_groups!$A:$F,5,FALSE))</f>
        <v>0</v>
      </c>
      <c r="Q5822" s="4" t="str">
        <f>IF(H5822="","",IF(LEN(VLOOKUP($H5822,injury_groups!$A:$F,6,FALSE))=0,"",VLOOKUP($H5822,injury_groups!$A:$F,6,FALSE)))</f>
        <v/>
      </c>
    </row>
    <row r="5823" spans="1:17" x14ac:dyDescent="0.2">
      <c r="A5823" s="1">
        <v>277378</v>
      </c>
      <c r="B5823">
        <v>21863</v>
      </c>
      <c r="C5823" t="s">
        <v>1705</v>
      </c>
      <c r="D5823">
        <v>2021</v>
      </c>
      <c r="E5823">
        <v>4</v>
      </c>
      <c r="F5823">
        <v>11</v>
      </c>
      <c r="G5823">
        <v>6</v>
      </c>
      <c r="I5823" t="s">
        <v>1841</v>
      </c>
      <c r="J5823" t="s">
        <v>1874</v>
      </c>
      <c r="K5823" t="b">
        <v>1</v>
      </c>
      <c r="L5823">
        <v>9</v>
      </c>
      <c r="M5823" s="2" t="str">
        <f>IF(H5823="","",IF(LEN(VLOOKUP($H5823,injury_groups!$A:$F,2,FALSE))=0,"",VLOOKUP($H5823,injury_groups!$A:$F,2,FALSE)))</f>
        <v/>
      </c>
      <c r="N5823" s="2" t="str">
        <f>IF(H5823="","",IF(LEN(VLOOKUP($H5823,injury_groups!$A:$F,3,FALSE))=0,"",VLOOKUP($H5823,injury_groups!$A:$F,3,FALSE)))</f>
        <v/>
      </c>
      <c r="O5823" s="2">
        <f>IF(H5823="",0,VLOOKUP($H5823,injury_groups!$A:$F,4,FALSE))</f>
        <v>0</v>
      </c>
      <c r="P5823" s="2">
        <f>IF(H5823="",0,VLOOKUP($H5823,injury_groups!$A:$F,5,FALSE))</f>
        <v>0</v>
      </c>
      <c r="Q5823" s="4" t="str">
        <f>IF(H5823="","",IF(LEN(VLOOKUP($H5823,injury_groups!$A:$F,6,FALSE))=0,"",VLOOKUP($H5823,injury_groups!$A:$F,6,FALSE)))</f>
        <v/>
      </c>
    </row>
    <row r="5824" spans="1:17" x14ac:dyDescent="0.2">
      <c r="A5824" s="1">
        <v>278026</v>
      </c>
      <c r="B5824">
        <v>21863</v>
      </c>
      <c r="C5824" t="s">
        <v>1705</v>
      </c>
      <c r="D5824">
        <v>2021</v>
      </c>
      <c r="E5824">
        <v>5</v>
      </c>
      <c r="F5824">
        <v>11</v>
      </c>
      <c r="G5824">
        <v>20</v>
      </c>
      <c r="I5824" t="s">
        <v>1841</v>
      </c>
      <c r="J5824" t="s">
        <v>1884</v>
      </c>
      <c r="K5824" t="b">
        <v>1</v>
      </c>
      <c r="L5824">
        <v>10</v>
      </c>
      <c r="M5824" s="2" t="str">
        <f>IF(H5824="","",IF(LEN(VLOOKUP($H5824,injury_groups!$A:$F,2,FALSE))=0,"",VLOOKUP($H5824,injury_groups!$A:$F,2,FALSE)))</f>
        <v/>
      </c>
      <c r="N5824" s="2" t="str">
        <f>IF(H5824="","",IF(LEN(VLOOKUP($H5824,injury_groups!$A:$F,3,FALSE))=0,"",VLOOKUP($H5824,injury_groups!$A:$F,3,FALSE)))</f>
        <v/>
      </c>
      <c r="O5824" s="2">
        <f>IF(H5824="",0,VLOOKUP($H5824,injury_groups!$A:$F,4,FALSE))</f>
        <v>0</v>
      </c>
      <c r="P5824" s="2">
        <f>IF(H5824="",0,VLOOKUP($H5824,injury_groups!$A:$F,5,FALSE))</f>
        <v>0</v>
      </c>
      <c r="Q5824" s="4" t="str">
        <f>IF(H5824="","",IF(LEN(VLOOKUP($H5824,injury_groups!$A:$F,6,FALSE))=0,"",VLOOKUP($H5824,injury_groups!$A:$F,6,FALSE)))</f>
        <v/>
      </c>
    </row>
    <row r="5825" spans="1:17" x14ac:dyDescent="0.2">
      <c r="A5825" s="1">
        <v>278729</v>
      </c>
      <c r="B5825">
        <v>21863</v>
      </c>
      <c r="C5825" t="s">
        <v>1705</v>
      </c>
      <c r="D5825">
        <v>2021</v>
      </c>
      <c r="E5825">
        <v>6</v>
      </c>
      <c r="F5825">
        <v>11</v>
      </c>
      <c r="G5825">
        <v>7</v>
      </c>
      <c r="I5825" t="s">
        <v>1841</v>
      </c>
      <c r="J5825" t="s">
        <v>1889</v>
      </c>
      <c r="K5825" t="b">
        <v>1</v>
      </c>
      <c r="L5825">
        <v>11</v>
      </c>
      <c r="M5825" s="2" t="str">
        <f>IF(H5825="","",IF(LEN(VLOOKUP($H5825,injury_groups!$A:$F,2,FALSE))=0,"",VLOOKUP($H5825,injury_groups!$A:$F,2,FALSE)))</f>
        <v/>
      </c>
      <c r="N5825" s="2" t="str">
        <f>IF(H5825="","",IF(LEN(VLOOKUP($H5825,injury_groups!$A:$F,3,FALSE))=0,"",VLOOKUP($H5825,injury_groups!$A:$F,3,FALSE)))</f>
        <v/>
      </c>
      <c r="O5825" s="2">
        <f>IF(H5825="",0,VLOOKUP($H5825,injury_groups!$A:$F,4,FALSE))</f>
        <v>0</v>
      </c>
      <c r="P5825" s="2">
        <f>IF(H5825="",0,VLOOKUP($H5825,injury_groups!$A:$F,5,FALSE))</f>
        <v>0</v>
      </c>
      <c r="Q5825" s="4" t="str">
        <f>IF(H5825="","",IF(LEN(VLOOKUP($H5825,injury_groups!$A:$F,6,FALSE))=0,"",VLOOKUP($H5825,injury_groups!$A:$F,6,FALSE)))</f>
        <v/>
      </c>
    </row>
    <row r="5826" spans="1:17" x14ac:dyDescent="0.2">
      <c r="A5826" s="1">
        <v>279449</v>
      </c>
      <c r="B5826">
        <v>21863</v>
      </c>
      <c r="C5826" t="s">
        <v>1705</v>
      </c>
      <c r="D5826">
        <v>2021</v>
      </c>
      <c r="E5826">
        <v>7</v>
      </c>
      <c r="F5826">
        <v>11</v>
      </c>
      <c r="G5826">
        <v>32</v>
      </c>
      <c r="I5826" t="s">
        <v>1841</v>
      </c>
      <c r="J5826" t="s">
        <v>1901</v>
      </c>
      <c r="K5826" t="b">
        <v>1</v>
      </c>
      <c r="L5826">
        <v>12</v>
      </c>
      <c r="M5826" s="2" t="str">
        <f>IF(H5826="","",IF(LEN(VLOOKUP($H5826,injury_groups!$A:$F,2,FALSE))=0,"",VLOOKUP($H5826,injury_groups!$A:$F,2,FALSE)))</f>
        <v/>
      </c>
      <c r="N5826" s="2" t="str">
        <f>IF(H5826="","",IF(LEN(VLOOKUP($H5826,injury_groups!$A:$F,3,FALSE))=0,"",VLOOKUP($H5826,injury_groups!$A:$F,3,FALSE)))</f>
        <v/>
      </c>
      <c r="O5826" s="2">
        <f>IF(H5826="",0,VLOOKUP($H5826,injury_groups!$A:$F,4,FALSE))</f>
        <v>0</v>
      </c>
      <c r="P5826" s="2">
        <f>IF(H5826="",0,VLOOKUP($H5826,injury_groups!$A:$F,5,FALSE))</f>
        <v>0</v>
      </c>
      <c r="Q5826" s="4" t="str">
        <f>IF(H5826="","",IF(LEN(VLOOKUP($H5826,injury_groups!$A:$F,6,FALSE))=0,"",VLOOKUP($H5826,injury_groups!$A:$F,6,FALSE)))</f>
        <v/>
      </c>
    </row>
    <row r="5827" spans="1:17" x14ac:dyDescent="0.2">
      <c r="A5827" s="1">
        <v>280126</v>
      </c>
      <c r="B5827">
        <v>21863</v>
      </c>
      <c r="C5827" t="s">
        <v>1705</v>
      </c>
      <c r="D5827">
        <v>2021</v>
      </c>
      <c r="E5827">
        <v>8</v>
      </c>
      <c r="F5827">
        <v>11</v>
      </c>
      <c r="G5827">
        <v>26</v>
      </c>
      <c r="I5827" t="s">
        <v>1841</v>
      </c>
      <c r="J5827" t="s">
        <v>1905</v>
      </c>
      <c r="K5827" t="b">
        <v>1</v>
      </c>
      <c r="L5827">
        <v>13</v>
      </c>
      <c r="M5827" s="2" t="str">
        <f>IF(H5827="","",IF(LEN(VLOOKUP($H5827,injury_groups!$A:$F,2,FALSE))=0,"",VLOOKUP($H5827,injury_groups!$A:$F,2,FALSE)))</f>
        <v/>
      </c>
      <c r="N5827" s="2" t="str">
        <f>IF(H5827="","",IF(LEN(VLOOKUP($H5827,injury_groups!$A:$F,3,FALSE))=0,"",VLOOKUP($H5827,injury_groups!$A:$F,3,FALSE)))</f>
        <v/>
      </c>
      <c r="O5827" s="2">
        <f>IF(H5827="",0,VLOOKUP($H5827,injury_groups!$A:$F,4,FALSE))</f>
        <v>0</v>
      </c>
      <c r="P5827" s="2">
        <f>IF(H5827="",0,VLOOKUP($H5827,injury_groups!$A:$F,5,FALSE))</f>
        <v>0</v>
      </c>
      <c r="Q5827" s="4" t="str">
        <f>IF(H5827="","",IF(LEN(VLOOKUP($H5827,injury_groups!$A:$F,6,FALSE))=0,"",VLOOKUP($H5827,injury_groups!$A:$F,6,FALSE)))</f>
        <v/>
      </c>
    </row>
    <row r="5828" spans="1:17" x14ac:dyDescent="0.2">
      <c r="A5828" s="1">
        <v>280845</v>
      </c>
      <c r="B5828">
        <v>21863</v>
      </c>
      <c r="C5828" t="s">
        <v>1705</v>
      </c>
      <c r="D5828">
        <v>2021</v>
      </c>
      <c r="E5828">
        <v>9</v>
      </c>
      <c r="F5828">
        <v>11</v>
      </c>
      <c r="I5828" t="s">
        <v>1841</v>
      </c>
      <c r="J5828" t="s">
        <v>1915</v>
      </c>
      <c r="K5828" t="b">
        <v>1</v>
      </c>
      <c r="L5828">
        <v>14</v>
      </c>
      <c r="M5828" s="2" t="str">
        <f>IF(H5828="","",IF(LEN(VLOOKUP($H5828,injury_groups!$A:$F,2,FALSE))=0,"",VLOOKUP($H5828,injury_groups!$A:$F,2,FALSE)))</f>
        <v/>
      </c>
      <c r="N5828" s="2" t="str">
        <f>IF(H5828="","",IF(LEN(VLOOKUP($H5828,injury_groups!$A:$F,3,FALSE))=0,"",VLOOKUP($H5828,injury_groups!$A:$F,3,FALSE)))</f>
        <v/>
      </c>
      <c r="O5828" s="2">
        <f>IF(H5828="",0,VLOOKUP($H5828,injury_groups!$A:$F,4,FALSE))</f>
        <v>0</v>
      </c>
      <c r="P5828" s="2">
        <f>IF(H5828="",0,VLOOKUP($H5828,injury_groups!$A:$F,5,FALSE))</f>
        <v>0</v>
      </c>
      <c r="Q5828" s="4" t="str">
        <f>IF(H5828="","",IF(LEN(VLOOKUP($H5828,injury_groups!$A:$F,6,FALSE))=0,"",VLOOKUP($H5828,injury_groups!$A:$F,6,FALSE)))</f>
        <v/>
      </c>
    </row>
    <row r="5829" spans="1:17" x14ac:dyDescent="0.2">
      <c r="A5829" s="1">
        <v>281534</v>
      </c>
      <c r="B5829">
        <v>21863</v>
      </c>
      <c r="C5829" t="s">
        <v>1705</v>
      </c>
      <c r="D5829">
        <v>2021</v>
      </c>
      <c r="E5829">
        <v>10</v>
      </c>
      <c r="F5829">
        <v>11</v>
      </c>
      <c r="G5829">
        <v>28</v>
      </c>
      <c r="I5829" t="s">
        <v>1841</v>
      </c>
      <c r="J5829" t="s">
        <v>1920</v>
      </c>
      <c r="K5829" t="b">
        <v>1</v>
      </c>
      <c r="L5829">
        <v>15</v>
      </c>
      <c r="M5829" s="2" t="str">
        <f>IF(H5829="","",IF(LEN(VLOOKUP($H5829,injury_groups!$A:$F,2,FALSE))=0,"",VLOOKUP($H5829,injury_groups!$A:$F,2,FALSE)))</f>
        <v/>
      </c>
      <c r="N5829" s="2" t="str">
        <f>IF(H5829="","",IF(LEN(VLOOKUP($H5829,injury_groups!$A:$F,3,FALSE))=0,"",VLOOKUP($H5829,injury_groups!$A:$F,3,FALSE)))</f>
        <v/>
      </c>
      <c r="O5829" s="2">
        <f>IF(H5829="",0,VLOOKUP($H5829,injury_groups!$A:$F,4,FALSE))</f>
        <v>0</v>
      </c>
      <c r="P5829" s="2">
        <f>IF(H5829="",0,VLOOKUP($H5829,injury_groups!$A:$F,5,FALSE))</f>
        <v>0</v>
      </c>
      <c r="Q5829" s="4" t="str">
        <f>IF(H5829="","",IF(LEN(VLOOKUP($H5829,injury_groups!$A:$F,6,FALSE))=0,"",VLOOKUP($H5829,injury_groups!$A:$F,6,FALSE)))</f>
        <v/>
      </c>
    </row>
    <row r="5830" spans="1:17" x14ac:dyDescent="0.2">
      <c r="A5830" s="1">
        <v>282269</v>
      </c>
      <c r="B5830">
        <v>21863</v>
      </c>
      <c r="C5830" t="s">
        <v>1705</v>
      </c>
      <c r="D5830">
        <v>2021</v>
      </c>
      <c r="E5830">
        <v>11</v>
      </c>
      <c r="F5830">
        <v>11</v>
      </c>
      <c r="G5830">
        <v>8</v>
      </c>
      <c r="I5830" t="s">
        <v>1841</v>
      </c>
      <c r="J5830" t="s">
        <v>1930</v>
      </c>
      <c r="K5830" t="b">
        <v>1</v>
      </c>
      <c r="L5830">
        <v>16</v>
      </c>
      <c r="M5830" s="2" t="str">
        <f>IF(H5830="","",IF(LEN(VLOOKUP($H5830,injury_groups!$A:$F,2,FALSE))=0,"",VLOOKUP($H5830,injury_groups!$A:$F,2,FALSE)))</f>
        <v/>
      </c>
      <c r="N5830" s="2" t="str">
        <f>IF(H5830="","",IF(LEN(VLOOKUP($H5830,injury_groups!$A:$F,3,FALSE))=0,"",VLOOKUP($H5830,injury_groups!$A:$F,3,FALSE)))</f>
        <v/>
      </c>
      <c r="O5830" s="2">
        <f>IF(H5830="",0,VLOOKUP($H5830,injury_groups!$A:$F,4,FALSE))</f>
        <v>0</v>
      </c>
      <c r="P5830" s="2">
        <f>IF(H5830="",0,VLOOKUP($H5830,injury_groups!$A:$F,5,FALSE))</f>
        <v>0</v>
      </c>
      <c r="Q5830" s="4" t="str">
        <f>IF(H5830="","",IF(LEN(VLOOKUP($H5830,injury_groups!$A:$F,6,FALSE))=0,"",VLOOKUP($H5830,injury_groups!$A:$F,6,FALSE)))</f>
        <v/>
      </c>
    </row>
    <row r="5831" spans="1:17" x14ac:dyDescent="0.2">
      <c r="A5831" s="1">
        <v>283027</v>
      </c>
      <c r="B5831">
        <v>21863</v>
      </c>
      <c r="C5831" t="s">
        <v>1705</v>
      </c>
      <c r="D5831">
        <v>2021</v>
      </c>
      <c r="E5831">
        <v>12</v>
      </c>
      <c r="F5831">
        <v>11</v>
      </c>
      <c r="G5831">
        <v>6</v>
      </c>
      <c r="I5831" t="s">
        <v>1841</v>
      </c>
      <c r="J5831" t="s">
        <v>1940</v>
      </c>
      <c r="K5831" t="b">
        <v>1</v>
      </c>
      <c r="L5831">
        <v>17</v>
      </c>
      <c r="M5831" s="2" t="str">
        <f>IF(H5831="","",IF(LEN(VLOOKUP($H5831,injury_groups!$A:$F,2,FALSE))=0,"",VLOOKUP($H5831,injury_groups!$A:$F,2,FALSE)))</f>
        <v/>
      </c>
      <c r="N5831" s="2" t="str">
        <f>IF(H5831="","",IF(LEN(VLOOKUP($H5831,injury_groups!$A:$F,3,FALSE))=0,"",VLOOKUP($H5831,injury_groups!$A:$F,3,FALSE)))</f>
        <v/>
      </c>
      <c r="O5831" s="2">
        <f>IF(H5831="",0,VLOOKUP($H5831,injury_groups!$A:$F,4,FALSE))</f>
        <v>0</v>
      </c>
      <c r="P5831" s="2">
        <f>IF(H5831="",0,VLOOKUP($H5831,injury_groups!$A:$F,5,FALSE))</f>
        <v>0</v>
      </c>
      <c r="Q5831" s="4" t="str">
        <f>IF(H5831="","",IF(LEN(VLOOKUP($H5831,injury_groups!$A:$F,6,FALSE))=0,"",VLOOKUP($H5831,injury_groups!$A:$F,6,FALSE)))</f>
        <v/>
      </c>
    </row>
    <row r="5832" spans="1:17" x14ac:dyDescent="0.2">
      <c r="A5832" s="1">
        <v>283748</v>
      </c>
      <c r="B5832">
        <v>21863</v>
      </c>
      <c r="C5832" t="s">
        <v>1705</v>
      </c>
      <c r="D5832">
        <v>2021</v>
      </c>
      <c r="E5832">
        <v>13</v>
      </c>
      <c r="F5832">
        <v>11</v>
      </c>
      <c r="G5832">
        <v>20</v>
      </c>
      <c r="I5832" t="s">
        <v>1841</v>
      </c>
      <c r="J5832" t="s">
        <v>1947</v>
      </c>
      <c r="K5832" t="b">
        <v>1</v>
      </c>
      <c r="L5832">
        <v>18</v>
      </c>
      <c r="M5832" s="2" t="str">
        <f>IF(H5832="","",IF(LEN(VLOOKUP($H5832,injury_groups!$A:$F,2,FALSE))=0,"",VLOOKUP($H5832,injury_groups!$A:$F,2,FALSE)))</f>
        <v/>
      </c>
      <c r="N5832" s="2" t="str">
        <f>IF(H5832="","",IF(LEN(VLOOKUP($H5832,injury_groups!$A:$F,3,FALSE))=0,"",VLOOKUP($H5832,injury_groups!$A:$F,3,FALSE)))</f>
        <v/>
      </c>
      <c r="O5832" s="2">
        <f>IF(H5832="",0,VLOOKUP($H5832,injury_groups!$A:$F,4,FALSE))</f>
        <v>0</v>
      </c>
      <c r="P5832" s="2">
        <f>IF(H5832="",0,VLOOKUP($H5832,injury_groups!$A:$F,5,FALSE))</f>
        <v>0</v>
      </c>
      <c r="Q5832" s="4" t="str">
        <f>IF(H5832="","",IF(LEN(VLOOKUP($H5832,injury_groups!$A:$F,6,FALSE))=0,"",VLOOKUP($H5832,injury_groups!$A:$F,6,FALSE)))</f>
        <v/>
      </c>
    </row>
    <row r="5833" spans="1:17" x14ac:dyDescent="0.2">
      <c r="A5833" s="1">
        <v>284503</v>
      </c>
      <c r="B5833">
        <v>21863</v>
      </c>
      <c r="C5833" t="s">
        <v>1705</v>
      </c>
      <c r="D5833">
        <v>2021</v>
      </c>
      <c r="E5833">
        <v>14</v>
      </c>
      <c r="F5833">
        <v>11</v>
      </c>
      <c r="G5833">
        <v>10</v>
      </c>
      <c r="I5833" t="s">
        <v>1841</v>
      </c>
      <c r="J5833" t="s">
        <v>1961</v>
      </c>
      <c r="K5833" t="b">
        <v>1</v>
      </c>
      <c r="L5833">
        <v>19</v>
      </c>
      <c r="M5833" s="2" t="str">
        <f>IF(H5833="","",IF(LEN(VLOOKUP($H5833,injury_groups!$A:$F,2,FALSE))=0,"",VLOOKUP($H5833,injury_groups!$A:$F,2,FALSE)))</f>
        <v/>
      </c>
      <c r="N5833" s="2" t="str">
        <f>IF(H5833="","",IF(LEN(VLOOKUP($H5833,injury_groups!$A:$F,3,FALSE))=0,"",VLOOKUP($H5833,injury_groups!$A:$F,3,FALSE)))</f>
        <v/>
      </c>
      <c r="O5833" s="2">
        <f>IF(H5833="",0,VLOOKUP($H5833,injury_groups!$A:$F,4,FALSE))</f>
        <v>0</v>
      </c>
      <c r="P5833" s="2">
        <f>IF(H5833="",0,VLOOKUP($H5833,injury_groups!$A:$F,5,FALSE))</f>
        <v>0</v>
      </c>
      <c r="Q5833" s="4" t="str">
        <f>IF(H5833="","",IF(LEN(VLOOKUP($H5833,injury_groups!$A:$F,6,FALSE))=0,"",VLOOKUP($H5833,injury_groups!$A:$F,6,FALSE)))</f>
        <v/>
      </c>
    </row>
    <row r="5834" spans="1:17" x14ac:dyDescent="0.2">
      <c r="A5834" s="1">
        <v>285536</v>
      </c>
      <c r="B5834">
        <v>21863</v>
      </c>
      <c r="C5834" t="s">
        <v>1705</v>
      </c>
      <c r="D5834">
        <v>2021</v>
      </c>
      <c r="E5834">
        <v>15</v>
      </c>
      <c r="F5834">
        <v>11</v>
      </c>
      <c r="G5834">
        <v>1</v>
      </c>
      <c r="I5834" t="s">
        <v>1841</v>
      </c>
      <c r="J5834" t="s">
        <v>1965</v>
      </c>
      <c r="K5834" t="b">
        <v>1</v>
      </c>
      <c r="L5834">
        <v>20</v>
      </c>
      <c r="M5834" s="2" t="str">
        <f>IF(H5834="","",IF(LEN(VLOOKUP($H5834,injury_groups!$A:$F,2,FALSE))=0,"",VLOOKUP($H5834,injury_groups!$A:$F,2,FALSE)))</f>
        <v/>
      </c>
      <c r="N5834" s="2" t="str">
        <f>IF(H5834="","",IF(LEN(VLOOKUP($H5834,injury_groups!$A:$F,3,FALSE))=0,"",VLOOKUP($H5834,injury_groups!$A:$F,3,FALSE)))</f>
        <v/>
      </c>
      <c r="O5834" s="2">
        <f>IF(H5834="",0,VLOOKUP($H5834,injury_groups!$A:$F,4,FALSE))</f>
        <v>0</v>
      </c>
      <c r="P5834" s="2">
        <f>IF(H5834="",0,VLOOKUP($H5834,injury_groups!$A:$F,5,FALSE))</f>
        <v>0</v>
      </c>
      <c r="Q5834" s="4" t="str">
        <f>IF(H5834="","",IF(LEN(VLOOKUP($H5834,injury_groups!$A:$F,6,FALSE))=0,"",VLOOKUP($H5834,injury_groups!$A:$F,6,FALSE)))</f>
        <v/>
      </c>
    </row>
    <row r="5835" spans="1:17" x14ac:dyDescent="0.2">
      <c r="A5835" s="1">
        <v>286524</v>
      </c>
      <c r="B5835">
        <v>21863</v>
      </c>
      <c r="C5835" t="s">
        <v>1705</v>
      </c>
      <c r="D5835">
        <v>2021</v>
      </c>
      <c r="E5835">
        <v>16</v>
      </c>
      <c r="F5835">
        <v>11</v>
      </c>
      <c r="G5835">
        <v>2</v>
      </c>
      <c r="I5835" t="s">
        <v>1841</v>
      </c>
      <c r="J5835" t="s">
        <v>1978</v>
      </c>
      <c r="K5835" t="b">
        <v>1</v>
      </c>
      <c r="L5835">
        <v>21</v>
      </c>
      <c r="M5835" s="2" t="str">
        <f>IF(H5835="","",IF(LEN(VLOOKUP($H5835,injury_groups!$A:$F,2,FALSE))=0,"",VLOOKUP($H5835,injury_groups!$A:$F,2,FALSE)))</f>
        <v/>
      </c>
      <c r="N5835" s="2" t="str">
        <f>IF(H5835="","",IF(LEN(VLOOKUP($H5835,injury_groups!$A:$F,3,FALSE))=0,"",VLOOKUP($H5835,injury_groups!$A:$F,3,FALSE)))</f>
        <v/>
      </c>
      <c r="O5835" s="2">
        <f>IF(H5835="",0,VLOOKUP($H5835,injury_groups!$A:$F,4,FALSE))</f>
        <v>0</v>
      </c>
      <c r="P5835" s="2">
        <f>IF(H5835="",0,VLOOKUP($H5835,injury_groups!$A:$F,5,FALSE))</f>
        <v>0</v>
      </c>
      <c r="Q5835" s="4" t="str">
        <f>IF(H5835="","",IF(LEN(VLOOKUP($H5835,injury_groups!$A:$F,6,FALSE))=0,"",VLOOKUP($H5835,injury_groups!$A:$F,6,FALSE)))</f>
        <v/>
      </c>
    </row>
    <row r="5836" spans="1:17" x14ac:dyDescent="0.2">
      <c r="A5836" s="1">
        <v>287533</v>
      </c>
      <c r="B5836">
        <v>21863</v>
      </c>
      <c r="C5836" t="s">
        <v>1705</v>
      </c>
      <c r="D5836">
        <v>2021</v>
      </c>
      <c r="E5836">
        <v>17</v>
      </c>
      <c r="F5836">
        <v>11</v>
      </c>
      <c r="G5836">
        <v>30</v>
      </c>
      <c r="I5836" t="s">
        <v>1841</v>
      </c>
      <c r="J5836" t="s">
        <v>1990</v>
      </c>
      <c r="K5836" t="b">
        <v>1</v>
      </c>
      <c r="L5836">
        <v>22</v>
      </c>
      <c r="M5836" s="2" t="str">
        <f>IF(H5836="","",IF(LEN(VLOOKUP($H5836,injury_groups!$A:$F,2,FALSE))=0,"",VLOOKUP($H5836,injury_groups!$A:$F,2,FALSE)))</f>
        <v/>
      </c>
      <c r="N5836" s="2" t="str">
        <f>IF(H5836="","",IF(LEN(VLOOKUP($H5836,injury_groups!$A:$F,3,FALSE))=0,"",VLOOKUP($H5836,injury_groups!$A:$F,3,FALSE)))</f>
        <v/>
      </c>
      <c r="O5836" s="2">
        <f>IF(H5836="",0,VLOOKUP($H5836,injury_groups!$A:$F,4,FALSE))</f>
        <v>0</v>
      </c>
      <c r="P5836" s="2">
        <f>IF(H5836="",0,VLOOKUP($H5836,injury_groups!$A:$F,5,FALSE))</f>
        <v>0</v>
      </c>
      <c r="Q5836" s="4" t="str">
        <f>IF(H5836="","",IF(LEN(VLOOKUP($H5836,injury_groups!$A:$F,6,FALSE))=0,"",VLOOKUP($H5836,injury_groups!$A:$F,6,FALSE)))</f>
        <v/>
      </c>
    </row>
    <row r="5837" spans="1:17" x14ac:dyDescent="0.2">
      <c r="A5837" s="1">
        <v>275046</v>
      </c>
      <c r="B5837">
        <v>21863</v>
      </c>
      <c r="C5837" t="s">
        <v>1706</v>
      </c>
      <c r="D5837">
        <v>2021</v>
      </c>
      <c r="E5837">
        <v>2</v>
      </c>
      <c r="F5837">
        <v>11</v>
      </c>
      <c r="G5837">
        <v>28</v>
      </c>
      <c r="I5837" t="s">
        <v>1841</v>
      </c>
      <c r="J5837" t="s">
        <v>2031</v>
      </c>
      <c r="K5837" t="b">
        <v>1</v>
      </c>
      <c r="L5837">
        <v>2</v>
      </c>
      <c r="M5837" s="2" t="str">
        <f>IF(H5837="","",IF(LEN(VLOOKUP($H5837,injury_groups!$A:$F,2,FALSE))=0,"",VLOOKUP($H5837,injury_groups!$A:$F,2,FALSE)))</f>
        <v/>
      </c>
      <c r="N5837" s="2" t="str">
        <f>IF(H5837="","",IF(LEN(VLOOKUP($H5837,injury_groups!$A:$F,3,FALSE))=0,"",VLOOKUP($H5837,injury_groups!$A:$F,3,FALSE)))</f>
        <v/>
      </c>
      <c r="O5837" s="2">
        <f>IF(H5837="",0,VLOOKUP($H5837,injury_groups!$A:$F,4,FALSE))</f>
        <v>0</v>
      </c>
      <c r="P5837" s="2">
        <f>IF(H5837="",0,VLOOKUP($H5837,injury_groups!$A:$F,5,FALSE))</f>
        <v>0</v>
      </c>
      <c r="Q5837" s="4" t="str">
        <f>IF(H5837="","",IF(LEN(VLOOKUP($H5837,injury_groups!$A:$F,6,FALSE))=0,"",VLOOKUP($H5837,injury_groups!$A:$F,6,FALSE)))</f>
        <v/>
      </c>
    </row>
    <row r="5838" spans="1:17" x14ac:dyDescent="0.2">
      <c r="A5838" s="1">
        <v>275216</v>
      </c>
      <c r="B5838">
        <v>21863</v>
      </c>
      <c r="C5838" t="s">
        <v>1706</v>
      </c>
      <c r="D5838">
        <v>2021</v>
      </c>
      <c r="E5838">
        <v>3</v>
      </c>
      <c r="F5838">
        <v>11</v>
      </c>
      <c r="G5838">
        <v>14</v>
      </c>
      <c r="I5838" t="s">
        <v>1841</v>
      </c>
      <c r="J5838" t="s">
        <v>2053</v>
      </c>
      <c r="K5838" t="b">
        <v>1</v>
      </c>
      <c r="L5838">
        <v>3</v>
      </c>
      <c r="M5838" s="2" t="str">
        <f>IF(H5838="","",IF(LEN(VLOOKUP($H5838,injury_groups!$A:$F,2,FALSE))=0,"",VLOOKUP($H5838,injury_groups!$A:$F,2,FALSE)))</f>
        <v/>
      </c>
      <c r="N5838" s="2" t="str">
        <f>IF(H5838="","",IF(LEN(VLOOKUP($H5838,injury_groups!$A:$F,3,FALSE))=0,"",VLOOKUP($H5838,injury_groups!$A:$F,3,FALSE)))</f>
        <v/>
      </c>
      <c r="O5838" s="2">
        <f>IF(H5838="",0,VLOOKUP($H5838,injury_groups!$A:$F,4,FALSE))</f>
        <v>0</v>
      </c>
      <c r="P5838" s="2">
        <f>IF(H5838="",0,VLOOKUP($H5838,injury_groups!$A:$F,5,FALSE))</f>
        <v>0</v>
      </c>
      <c r="Q5838" s="4" t="str">
        <f>IF(H5838="","",IF(LEN(VLOOKUP($H5838,injury_groups!$A:$F,6,FALSE))=0,"",VLOOKUP($H5838,injury_groups!$A:$F,6,FALSE)))</f>
        <v/>
      </c>
    </row>
    <row r="5839" spans="1:17" x14ac:dyDescent="0.2">
      <c r="A5839" s="1">
        <v>274329</v>
      </c>
      <c r="B5839">
        <v>21865</v>
      </c>
      <c r="C5839" t="s">
        <v>1706</v>
      </c>
      <c r="D5839">
        <v>2021</v>
      </c>
      <c r="E5839">
        <v>0</v>
      </c>
      <c r="F5839">
        <v>5</v>
      </c>
      <c r="H5839" t="s">
        <v>1710</v>
      </c>
      <c r="I5839" t="s">
        <v>1841</v>
      </c>
      <c r="J5839" t="s">
        <v>1998</v>
      </c>
      <c r="K5839" t="b">
        <v>1</v>
      </c>
      <c r="L5839">
        <v>0</v>
      </c>
      <c r="M5839" s="2" t="str">
        <f>IF(H5839="","",IF(LEN(VLOOKUP($H5839,injury_groups!$A:$F,2,FALSE))=0,"",VLOOKUP($H5839,injury_groups!$A:$F,2,FALSE)))</f>
        <v/>
      </c>
      <c r="N5839" s="2" t="str">
        <f>IF(H5839="","",IF(LEN(VLOOKUP($H5839,injury_groups!$A:$F,3,FALSE))=0,"",VLOOKUP($H5839,injury_groups!$A:$F,3,FALSE)))</f>
        <v/>
      </c>
      <c r="O5839" s="2">
        <f>IF(H5839="",0,VLOOKUP($H5839,injury_groups!$A:$F,4,FALSE))</f>
        <v>0</v>
      </c>
      <c r="P5839" s="2">
        <f>IF(H5839="",0,VLOOKUP($H5839,injury_groups!$A:$F,5,FALSE))</f>
        <v>1</v>
      </c>
      <c r="Q5839" s="4" t="str">
        <f>IF(H5839="","",IF(LEN(VLOOKUP($H5839,injury_groups!$A:$F,6,FALSE))=0,"",VLOOKUP($H5839,injury_groups!$A:$F,6,FALSE)))</f>
        <v/>
      </c>
    </row>
    <row r="5840" spans="1:17" x14ac:dyDescent="0.2">
      <c r="A5840" s="1">
        <v>286868</v>
      </c>
      <c r="B5840">
        <v>21866</v>
      </c>
      <c r="C5840" t="s">
        <v>1705</v>
      </c>
      <c r="D5840">
        <v>2021</v>
      </c>
      <c r="E5840">
        <v>16</v>
      </c>
      <c r="F5840">
        <v>3</v>
      </c>
      <c r="G5840">
        <v>7</v>
      </c>
      <c r="H5840" t="s">
        <v>1710</v>
      </c>
      <c r="I5840" t="s">
        <v>1841</v>
      </c>
      <c r="J5840" t="s">
        <v>1978</v>
      </c>
      <c r="K5840" t="b">
        <v>1</v>
      </c>
      <c r="L5840">
        <v>21</v>
      </c>
      <c r="M5840" s="2" t="str">
        <f>IF(H5840="","",IF(LEN(VLOOKUP($H5840,injury_groups!$A:$F,2,FALSE))=0,"",VLOOKUP($H5840,injury_groups!$A:$F,2,FALSE)))</f>
        <v/>
      </c>
      <c r="N5840" s="2" t="str">
        <f>IF(H5840="","",IF(LEN(VLOOKUP($H5840,injury_groups!$A:$F,3,FALSE))=0,"",VLOOKUP($H5840,injury_groups!$A:$F,3,FALSE)))</f>
        <v/>
      </c>
      <c r="O5840" s="2">
        <f>IF(H5840="",0,VLOOKUP($H5840,injury_groups!$A:$F,4,FALSE))</f>
        <v>0</v>
      </c>
      <c r="P5840" s="2">
        <f>IF(H5840="",0,VLOOKUP($H5840,injury_groups!$A:$F,5,FALSE))</f>
        <v>1</v>
      </c>
      <c r="Q5840" s="4" t="str">
        <f>IF(H5840="","",IF(LEN(VLOOKUP($H5840,injury_groups!$A:$F,6,FALSE))=0,"",VLOOKUP($H5840,injury_groups!$A:$F,6,FALSE)))</f>
        <v/>
      </c>
    </row>
    <row r="5841" spans="1:17" x14ac:dyDescent="0.2">
      <c r="A5841" s="1">
        <v>275794</v>
      </c>
      <c r="B5841">
        <v>21867</v>
      </c>
      <c r="C5841" t="s">
        <v>1705</v>
      </c>
      <c r="D5841">
        <v>2021</v>
      </c>
      <c r="E5841">
        <v>1</v>
      </c>
      <c r="F5841">
        <v>31</v>
      </c>
      <c r="G5841">
        <v>11</v>
      </c>
      <c r="H5841" t="s">
        <v>1709</v>
      </c>
      <c r="I5841" t="s">
        <v>1841</v>
      </c>
      <c r="J5841" t="s">
        <v>1845</v>
      </c>
      <c r="K5841" t="b">
        <v>1</v>
      </c>
      <c r="L5841">
        <v>6</v>
      </c>
      <c r="M5841" s="2" t="str">
        <f>IF(H5841="","",IF(LEN(VLOOKUP($H5841,injury_groups!$A:$F,2,FALSE))=0,"",VLOOKUP($H5841,injury_groups!$A:$F,2,FALSE)))</f>
        <v>knee</v>
      </c>
      <c r="N5841" s="2" t="str">
        <f>IF(H5841="","",IF(LEN(VLOOKUP($H5841,injury_groups!$A:$F,3,FALSE))=0,"",VLOOKUP($H5841,injury_groups!$A:$F,3,FALSE)))</f>
        <v/>
      </c>
      <c r="O5841" s="2">
        <f>IF(H5841="",0,VLOOKUP($H5841,injury_groups!$A:$F,4,FALSE))</f>
        <v>1</v>
      </c>
      <c r="P5841" s="2">
        <f>IF(H5841="",0,VLOOKUP($H5841,injury_groups!$A:$F,5,FALSE))</f>
        <v>0</v>
      </c>
      <c r="Q5841" s="4" t="str">
        <f>IF(H5841="","",IF(LEN(VLOOKUP($H5841,injury_groups!$A:$F,6,FALSE))=0,"",VLOOKUP($H5841,injury_groups!$A:$F,6,FALSE)))</f>
        <v/>
      </c>
    </row>
    <row r="5842" spans="1:17" x14ac:dyDescent="0.2">
      <c r="A5842" s="1">
        <v>279771</v>
      </c>
      <c r="B5842">
        <v>21867</v>
      </c>
      <c r="C5842" t="s">
        <v>1705</v>
      </c>
      <c r="D5842">
        <v>2021</v>
      </c>
      <c r="E5842">
        <v>7</v>
      </c>
      <c r="F5842">
        <v>31</v>
      </c>
      <c r="G5842">
        <v>14</v>
      </c>
      <c r="H5842" t="s">
        <v>1709</v>
      </c>
      <c r="I5842" t="s">
        <v>1841</v>
      </c>
      <c r="J5842" t="s">
        <v>1902</v>
      </c>
      <c r="K5842" t="b">
        <v>1</v>
      </c>
      <c r="L5842">
        <v>12</v>
      </c>
      <c r="M5842" s="2" t="str">
        <f>IF(H5842="","",IF(LEN(VLOOKUP($H5842,injury_groups!$A:$F,2,FALSE))=0,"",VLOOKUP($H5842,injury_groups!$A:$F,2,FALSE)))</f>
        <v>knee</v>
      </c>
      <c r="N5842" s="2" t="str">
        <f>IF(H5842="","",IF(LEN(VLOOKUP($H5842,injury_groups!$A:$F,3,FALSE))=0,"",VLOOKUP($H5842,injury_groups!$A:$F,3,FALSE)))</f>
        <v/>
      </c>
      <c r="O5842" s="2">
        <f>IF(H5842="",0,VLOOKUP($H5842,injury_groups!$A:$F,4,FALSE))</f>
        <v>1</v>
      </c>
      <c r="P5842" s="2">
        <f>IF(H5842="",0,VLOOKUP($H5842,injury_groups!$A:$F,5,FALSE))</f>
        <v>0</v>
      </c>
      <c r="Q5842" s="4" t="str">
        <f>IF(H5842="","",IF(LEN(VLOOKUP($H5842,injury_groups!$A:$F,6,FALSE))=0,"",VLOOKUP($H5842,injury_groups!$A:$F,6,FALSE)))</f>
        <v/>
      </c>
    </row>
    <row r="5843" spans="1:17" x14ac:dyDescent="0.2">
      <c r="A5843" s="1">
        <v>280378</v>
      </c>
      <c r="B5843">
        <v>21867</v>
      </c>
      <c r="C5843" t="s">
        <v>1705</v>
      </c>
      <c r="D5843">
        <v>2021</v>
      </c>
      <c r="E5843">
        <v>8</v>
      </c>
      <c r="F5843">
        <v>31</v>
      </c>
      <c r="G5843">
        <v>6</v>
      </c>
      <c r="H5843" t="s">
        <v>1709</v>
      </c>
      <c r="I5843" t="s">
        <v>1841</v>
      </c>
      <c r="J5843" t="s">
        <v>1905</v>
      </c>
      <c r="K5843" t="b">
        <v>1</v>
      </c>
      <c r="L5843">
        <v>13</v>
      </c>
      <c r="M5843" s="2" t="str">
        <f>IF(H5843="","",IF(LEN(VLOOKUP($H5843,injury_groups!$A:$F,2,FALSE))=0,"",VLOOKUP($H5843,injury_groups!$A:$F,2,FALSE)))</f>
        <v>knee</v>
      </c>
      <c r="N5843" s="2" t="str">
        <f>IF(H5843="","",IF(LEN(VLOOKUP($H5843,injury_groups!$A:$F,3,FALSE))=0,"",VLOOKUP($H5843,injury_groups!$A:$F,3,FALSE)))</f>
        <v/>
      </c>
      <c r="O5843" s="2">
        <f>IF(H5843="",0,VLOOKUP($H5843,injury_groups!$A:$F,4,FALSE))</f>
        <v>1</v>
      </c>
      <c r="P5843" s="2">
        <f>IF(H5843="",0,VLOOKUP($H5843,injury_groups!$A:$F,5,FALSE))</f>
        <v>0</v>
      </c>
      <c r="Q5843" s="4" t="str">
        <f>IF(H5843="","",IF(LEN(VLOOKUP($H5843,injury_groups!$A:$F,6,FALSE))=0,"",VLOOKUP($H5843,injury_groups!$A:$F,6,FALSE)))</f>
        <v/>
      </c>
    </row>
    <row r="5844" spans="1:17" x14ac:dyDescent="0.2">
      <c r="A5844" s="1">
        <v>281078</v>
      </c>
      <c r="B5844">
        <v>21867</v>
      </c>
      <c r="C5844" t="s">
        <v>1705</v>
      </c>
      <c r="D5844">
        <v>2021</v>
      </c>
      <c r="E5844">
        <v>9</v>
      </c>
      <c r="F5844">
        <v>31</v>
      </c>
      <c r="G5844">
        <v>1</v>
      </c>
      <c r="H5844" t="s">
        <v>1709</v>
      </c>
      <c r="I5844" t="s">
        <v>1841</v>
      </c>
      <c r="J5844" t="s">
        <v>1912</v>
      </c>
      <c r="K5844" t="b">
        <v>1</v>
      </c>
      <c r="L5844">
        <v>14</v>
      </c>
      <c r="M5844" s="2" t="str">
        <f>IF(H5844="","",IF(LEN(VLOOKUP($H5844,injury_groups!$A:$F,2,FALSE))=0,"",VLOOKUP($H5844,injury_groups!$A:$F,2,FALSE)))</f>
        <v>knee</v>
      </c>
      <c r="N5844" s="2" t="str">
        <f>IF(H5844="","",IF(LEN(VLOOKUP($H5844,injury_groups!$A:$F,3,FALSE))=0,"",VLOOKUP($H5844,injury_groups!$A:$F,3,FALSE)))</f>
        <v/>
      </c>
      <c r="O5844" s="2">
        <f>IF(H5844="",0,VLOOKUP($H5844,injury_groups!$A:$F,4,FALSE))</f>
        <v>1</v>
      </c>
      <c r="P5844" s="2">
        <f>IF(H5844="",0,VLOOKUP($H5844,injury_groups!$A:$F,5,FALSE))</f>
        <v>0</v>
      </c>
      <c r="Q5844" s="4" t="str">
        <f>IF(H5844="","",IF(LEN(VLOOKUP($H5844,injury_groups!$A:$F,6,FALSE))=0,"",VLOOKUP($H5844,injury_groups!$A:$F,6,FALSE)))</f>
        <v/>
      </c>
    </row>
    <row r="5845" spans="1:17" x14ac:dyDescent="0.2">
      <c r="A5845" s="1">
        <v>281772</v>
      </c>
      <c r="B5845">
        <v>21867</v>
      </c>
      <c r="C5845" t="s">
        <v>1705</v>
      </c>
      <c r="D5845">
        <v>2021</v>
      </c>
      <c r="E5845">
        <v>10</v>
      </c>
      <c r="F5845">
        <v>31</v>
      </c>
      <c r="G5845">
        <v>32</v>
      </c>
      <c r="H5845" t="s">
        <v>1709</v>
      </c>
      <c r="I5845" t="s">
        <v>1841</v>
      </c>
      <c r="J5845" t="s">
        <v>1927</v>
      </c>
      <c r="K5845" t="b">
        <v>1</v>
      </c>
      <c r="L5845">
        <v>15</v>
      </c>
      <c r="M5845" s="2" t="str">
        <f>IF(H5845="","",IF(LEN(VLOOKUP($H5845,injury_groups!$A:$F,2,FALSE))=0,"",VLOOKUP($H5845,injury_groups!$A:$F,2,FALSE)))</f>
        <v>knee</v>
      </c>
      <c r="N5845" s="2" t="str">
        <f>IF(H5845="","",IF(LEN(VLOOKUP($H5845,injury_groups!$A:$F,3,FALSE))=0,"",VLOOKUP($H5845,injury_groups!$A:$F,3,FALSE)))</f>
        <v/>
      </c>
      <c r="O5845" s="2">
        <f>IF(H5845="",0,VLOOKUP($H5845,injury_groups!$A:$F,4,FALSE))</f>
        <v>1</v>
      </c>
      <c r="P5845" s="2">
        <f>IF(H5845="",0,VLOOKUP($H5845,injury_groups!$A:$F,5,FALSE))</f>
        <v>0</v>
      </c>
      <c r="Q5845" s="4" t="str">
        <f>IF(H5845="","",IF(LEN(VLOOKUP($H5845,injury_groups!$A:$F,6,FALSE))=0,"",VLOOKUP($H5845,injury_groups!$A:$F,6,FALSE)))</f>
        <v/>
      </c>
    </row>
    <row r="5846" spans="1:17" x14ac:dyDescent="0.2">
      <c r="A5846" s="1">
        <v>282534</v>
      </c>
      <c r="B5846">
        <v>21867</v>
      </c>
      <c r="C5846" t="s">
        <v>1705</v>
      </c>
      <c r="D5846">
        <v>2021</v>
      </c>
      <c r="E5846">
        <v>11</v>
      </c>
      <c r="F5846">
        <v>31</v>
      </c>
      <c r="G5846">
        <v>15</v>
      </c>
      <c r="H5846" t="s">
        <v>1709</v>
      </c>
      <c r="I5846" t="s">
        <v>1841</v>
      </c>
      <c r="J5846" t="s">
        <v>1930</v>
      </c>
      <c r="K5846" t="b">
        <v>1</v>
      </c>
      <c r="L5846">
        <v>16</v>
      </c>
      <c r="M5846" s="2" t="str">
        <f>IF(H5846="","",IF(LEN(VLOOKUP($H5846,injury_groups!$A:$F,2,FALSE))=0,"",VLOOKUP($H5846,injury_groups!$A:$F,2,FALSE)))</f>
        <v>knee</v>
      </c>
      <c r="N5846" s="2" t="str">
        <f>IF(H5846="","",IF(LEN(VLOOKUP($H5846,injury_groups!$A:$F,3,FALSE))=0,"",VLOOKUP($H5846,injury_groups!$A:$F,3,FALSE)))</f>
        <v/>
      </c>
      <c r="O5846" s="2">
        <f>IF(H5846="",0,VLOOKUP($H5846,injury_groups!$A:$F,4,FALSE))</f>
        <v>1</v>
      </c>
      <c r="P5846" s="2">
        <f>IF(H5846="",0,VLOOKUP($H5846,injury_groups!$A:$F,5,FALSE))</f>
        <v>0</v>
      </c>
      <c r="Q5846" s="4" t="str">
        <f>IF(H5846="","",IF(LEN(VLOOKUP($H5846,injury_groups!$A:$F,6,FALSE))=0,"",VLOOKUP($H5846,injury_groups!$A:$F,6,FALSE)))</f>
        <v/>
      </c>
    </row>
    <row r="5847" spans="1:17" x14ac:dyDescent="0.2">
      <c r="A5847" s="1">
        <v>283281</v>
      </c>
      <c r="B5847">
        <v>21867</v>
      </c>
      <c r="C5847" t="s">
        <v>1705</v>
      </c>
      <c r="D5847">
        <v>2021</v>
      </c>
      <c r="E5847">
        <v>12</v>
      </c>
      <c r="F5847">
        <v>31</v>
      </c>
      <c r="G5847">
        <v>20</v>
      </c>
      <c r="H5847" t="s">
        <v>1709</v>
      </c>
      <c r="I5847" t="s">
        <v>1841</v>
      </c>
      <c r="J5847" t="s">
        <v>1945</v>
      </c>
      <c r="K5847" t="b">
        <v>1</v>
      </c>
      <c r="L5847">
        <v>17</v>
      </c>
      <c r="M5847" s="2" t="str">
        <f>IF(H5847="","",IF(LEN(VLOOKUP($H5847,injury_groups!$A:$F,2,FALSE))=0,"",VLOOKUP($H5847,injury_groups!$A:$F,2,FALSE)))</f>
        <v>knee</v>
      </c>
      <c r="N5847" s="2" t="str">
        <f>IF(H5847="","",IF(LEN(VLOOKUP($H5847,injury_groups!$A:$F,3,FALSE))=0,"",VLOOKUP($H5847,injury_groups!$A:$F,3,FALSE)))</f>
        <v/>
      </c>
      <c r="O5847" s="2">
        <f>IF(H5847="",0,VLOOKUP($H5847,injury_groups!$A:$F,4,FALSE))</f>
        <v>1</v>
      </c>
      <c r="P5847" s="2">
        <f>IF(H5847="",0,VLOOKUP($H5847,injury_groups!$A:$F,5,FALSE))</f>
        <v>0</v>
      </c>
      <c r="Q5847" s="4" t="str">
        <f>IF(H5847="","",IF(LEN(VLOOKUP($H5847,injury_groups!$A:$F,6,FALSE))=0,"",VLOOKUP($H5847,injury_groups!$A:$F,6,FALSE)))</f>
        <v/>
      </c>
    </row>
    <row r="5848" spans="1:17" x14ac:dyDescent="0.2">
      <c r="A5848" s="1">
        <v>284018</v>
      </c>
      <c r="B5848">
        <v>21867</v>
      </c>
      <c r="C5848" t="s">
        <v>1705</v>
      </c>
      <c r="D5848">
        <v>2021</v>
      </c>
      <c r="E5848">
        <v>13</v>
      </c>
      <c r="F5848">
        <v>31</v>
      </c>
      <c r="G5848">
        <v>30</v>
      </c>
      <c r="H5848" t="s">
        <v>1709</v>
      </c>
      <c r="I5848" t="s">
        <v>1841</v>
      </c>
      <c r="J5848" t="s">
        <v>1948</v>
      </c>
      <c r="K5848" t="b">
        <v>1</v>
      </c>
      <c r="L5848">
        <v>18</v>
      </c>
      <c r="M5848" s="2" t="str">
        <f>IF(H5848="","",IF(LEN(VLOOKUP($H5848,injury_groups!$A:$F,2,FALSE))=0,"",VLOOKUP($H5848,injury_groups!$A:$F,2,FALSE)))</f>
        <v>knee</v>
      </c>
      <c r="N5848" s="2" t="str">
        <f>IF(H5848="","",IF(LEN(VLOOKUP($H5848,injury_groups!$A:$F,3,FALSE))=0,"",VLOOKUP($H5848,injury_groups!$A:$F,3,FALSE)))</f>
        <v/>
      </c>
      <c r="O5848" s="2">
        <f>IF(H5848="",0,VLOOKUP($H5848,injury_groups!$A:$F,4,FALSE))</f>
        <v>1</v>
      </c>
      <c r="P5848" s="2">
        <f>IF(H5848="",0,VLOOKUP($H5848,injury_groups!$A:$F,5,FALSE))</f>
        <v>0</v>
      </c>
      <c r="Q5848" s="4" t="str">
        <f>IF(H5848="","",IF(LEN(VLOOKUP($H5848,injury_groups!$A:$F,6,FALSE))=0,"",VLOOKUP($H5848,injury_groups!$A:$F,6,FALSE)))</f>
        <v/>
      </c>
    </row>
    <row r="5849" spans="1:17" x14ac:dyDescent="0.2">
      <c r="A5849" s="1">
        <v>284804</v>
      </c>
      <c r="B5849">
        <v>21867</v>
      </c>
      <c r="C5849" t="s">
        <v>1705</v>
      </c>
      <c r="D5849">
        <v>2021</v>
      </c>
      <c r="E5849">
        <v>14</v>
      </c>
      <c r="F5849">
        <v>31</v>
      </c>
      <c r="G5849">
        <v>7</v>
      </c>
      <c r="H5849" t="s">
        <v>1709</v>
      </c>
      <c r="I5849" t="s">
        <v>1841</v>
      </c>
      <c r="J5849" t="s">
        <v>1959</v>
      </c>
      <c r="K5849" t="b">
        <v>1</v>
      </c>
      <c r="L5849">
        <v>19</v>
      </c>
      <c r="M5849" s="2" t="str">
        <f>IF(H5849="","",IF(LEN(VLOOKUP($H5849,injury_groups!$A:$F,2,FALSE))=0,"",VLOOKUP($H5849,injury_groups!$A:$F,2,FALSE)))</f>
        <v>knee</v>
      </c>
      <c r="N5849" s="2" t="str">
        <f>IF(H5849="","",IF(LEN(VLOOKUP($H5849,injury_groups!$A:$F,3,FALSE))=0,"",VLOOKUP($H5849,injury_groups!$A:$F,3,FALSE)))</f>
        <v/>
      </c>
      <c r="O5849" s="2">
        <f>IF(H5849="",0,VLOOKUP($H5849,injury_groups!$A:$F,4,FALSE))</f>
        <v>1</v>
      </c>
      <c r="P5849" s="2">
        <f>IF(H5849="",0,VLOOKUP($H5849,injury_groups!$A:$F,5,FALSE))</f>
        <v>0</v>
      </c>
      <c r="Q5849" s="4" t="str">
        <f>IF(H5849="","",IF(LEN(VLOOKUP($H5849,injury_groups!$A:$F,6,FALSE))=0,"",VLOOKUP($H5849,injury_groups!$A:$F,6,FALSE)))</f>
        <v/>
      </c>
    </row>
    <row r="5850" spans="1:17" x14ac:dyDescent="0.2">
      <c r="A5850" s="1">
        <v>285537</v>
      </c>
      <c r="B5850">
        <v>21867</v>
      </c>
      <c r="C5850" t="s">
        <v>1705</v>
      </c>
      <c r="D5850">
        <v>2021</v>
      </c>
      <c r="E5850">
        <v>15</v>
      </c>
      <c r="F5850">
        <v>31</v>
      </c>
      <c r="G5850">
        <v>2</v>
      </c>
      <c r="H5850" t="s">
        <v>1709</v>
      </c>
      <c r="I5850" t="s">
        <v>1841</v>
      </c>
      <c r="J5850" t="s">
        <v>1966</v>
      </c>
      <c r="K5850" t="b">
        <v>1</v>
      </c>
      <c r="L5850">
        <v>20</v>
      </c>
      <c r="M5850" s="2" t="str">
        <f>IF(H5850="","",IF(LEN(VLOOKUP($H5850,injury_groups!$A:$F,2,FALSE))=0,"",VLOOKUP($H5850,injury_groups!$A:$F,2,FALSE)))</f>
        <v>knee</v>
      </c>
      <c r="N5850" s="2" t="str">
        <f>IF(H5850="","",IF(LEN(VLOOKUP($H5850,injury_groups!$A:$F,3,FALSE))=0,"",VLOOKUP($H5850,injury_groups!$A:$F,3,FALSE)))</f>
        <v/>
      </c>
      <c r="O5850" s="2">
        <f>IF(H5850="",0,VLOOKUP($H5850,injury_groups!$A:$F,4,FALSE))</f>
        <v>1</v>
      </c>
      <c r="P5850" s="2">
        <f>IF(H5850="",0,VLOOKUP($H5850,injury_groups!$A:$F,5,FALSE))</f>
        <v>0</v>
      </c>
      <c r="Q5850" s="4" t="str">
        <f>IF(H5850="","",IF(LEN(VLOOKUP($H5850,injury_groups!$A:$F,6,FALSE))=0,"",VLOOKUP($H5850,injury_groups!$A:$F,6,FALSE)))</f>
        <v/>
      </c>
    </row>
    <row r="5851" spans="1:17" x14ac:dyDescent="0.2">
      <c r="A5851" s="1">
        <v>286525</v>
      </c>
      <c r="B5851">
        <v>21867</v>
      </c>
      <c r="C5851" t="s">
        <v>1705</v>
      </c>
      <c r="D5851">
        <v>2021</v>
      </c>
      <c r="E5851">
        <v>16</v>
      </c>
      <c r="F5851">
        <v>31</v>
      </c>
      <c r="G5851">
        <v>34</v>
      </c>
      <c r="H5851" t="s">
        <v>1709</v>
      </c>
      <c r="I5851" t="s">
        <v>1841</v>
      </c>
      <c r="J5851" t="s">
        <v>1989</v>
      </c>
      <c r="K5851" t="b">
        <v>1</v>
      </c>
      <c r="L5851">
        <v>21</v>
      </c>
      <c r="M5851" s="2" t="str">
        <f>IF(H5851="","",IF(LEN(VLOOKUP($H5851,injury_groups!$A:$F,2,FALSE))=0,"",VLOOKUP($H5851,injury_groups!$A:$F,2,FALSE)))</f>
        <v>knee</v>
      </c>
      <c r="N5851" s="2" t="str">
        <f>IF(H5851="","",IF(LEN(VLOOKUP($H5851,injury_groups!$A:$F,3,FALSE))=0,"",VLOOKUP($H5851,injury_groups!$A:$F,3,FALSE)))</f>
        <v/>
      </c>
      <c r="O5851" s="2">
        <f>IF(H5851="",0,VLOOKUP($H5851,injury_groups!$A:$F,4,FALSE))</f>
        <v>1</v>
      </c>
      <c r="P5851" s="2">
        <f>IF(H5851="",0,VLOOKUP($H5851,injury_groups!$A:$F,5,FALSE))</f>
        <v>0</v>
      </c>
      <c r="Q5851" s="4" t="str">
        <f>IF(H5851="","",IF(LEN(VLOOKUP($H5851,injury_groups!$A:$F,6,FALSE))=0,"",VLOOKUP($H5851,injury_groups!$A:$F,6,FALSE)))</f>
        <v/>
      </c>
    </row>
    <row r="5852" spans="1:17" x14ac:dyDescent="0.2">
      <c r="A5852" s="1">
        <v>287535</v>
      </c>
      <c r="B5852">
        <v>21867</v>
      </c>
      <c r="C5852" t="s">
        <v>1705</v>
      </c>
      <c r="D5852">
        <v>2021</v>
      </c>
      <c r="E5852">
        <v>17</v>
      </c>
      <c r="F5852">
        <v>31</v>
      </c>
      <c r="G5852">
        <v>13</v>
      </c>
      <c r="H5852" t="s">
        <v>1709</v>
      </c>
      <c r="I5852" t="s">
        <v>1841</v>
      </c>
      <c r="J5852" t="s">
        <v>1995</v>
      </c>
      <c r="K5852" t="b">
        <v>1</v>
      </c>
      <c r="L5852">
        <v>22</v>
      </c>
      <c r="M5852" s="2" t="str">
        <f>IF(H5852="","",IF(LEN(VLOOKUP($H5852,injury_groups!$A:$F,2,FALSE))=0,"",VLOOKUP($H5852,injury_groups!$A:$F,2,FALSE)))</f>
        <v>knee</v>
      </c>
      <c r="N5852" s="2" t="str">
        <f>IF(H5852="","",IF(LEN(VLOOKUP($H5852,injury_groups!$A:$F,3,FALSE))=0,"",VLOOKUP($H5852,injury_groups!$A:$F,3,FALSE)))</f>
        <v/>
      </c>
      <c r="O5852" s="2">
        <f>IF(H5852="",0,VLOOKUP($H5852,injury_groups!$A:$F,4,FALSE))</f>
        <v>1</v>
      </c>
      <c r="P5852" s="2">
        <f>IF(H5852="",0,VLOOKUP($H5852,injury_groups!$A:$F,5,FALSE))</f>
        <v>0</v>
      </c>
      <c r="Q5852" s="4" t="str">
        <f>IF(H5852="","",IF(LEN(VLOOKUP($H5852,injury_groups!$A:$F,6,FALSE))=0,"",VLOOKUP($H5852,injury_groups!$A:$F,6,FALSE)))</f>
        <v/>
      </c>
    </row>
    <row r="5853" spans="1:17" x14ac:dyDescent="0.2">
      <c r="A5853" s="1">
        <v>289600</v>
      </c>
      <c r="B5853">
        <v>21867</v>
      </c>
      <c r="C5853" t="s">
        <v>1707</v>
      </c>
      <c r="D5853">
        <v>2021</v>
      </c>
      <c r="E5853">
        <v>1</v>
      </c>
      <c r="F5853">
        <v>31</v>
      </c>
      <c r="G5853">
        <v>9</v>
      </c>
      <c r="H5853" t="s">
        <v>1709</v>
      </c>
      <c r="I5853" t="s">
        <v>1841</v>
      </c>
      <c r="J5853" t="s">
        <v>2067</v>
      </c>
      <c r="K5853" t="b">
        <v>1</v>
      </c>
      <c r="L5853">
        <v>23</v>
      </c>
      <c r="M5853" s="2" t="str">
        <f>IF(H5853="","",IF(LEN(VLOOKUP($H5853,injury_groups!$A:$F,2,FALSE))=0,"",VLOOKUP($H5853,injury_groups!$A:$F,2,FALSE)))</f>
        <v>knee</v>
      </c>
      <c r="N5853" s="2" t="str">
        <f>IF(H5853="","",IF(LEN(VLOOKUP($H5853,injury_groups!$A:$F,3,FALSE))=0,"",VLOOKUP($H5853,injury_groups!$A:$F,3,FALSE)))</f>
        <v/>
      </c>
      <c r="O5853" s="2">
        <f>IF(H5853="",0,VLOOKUP($H5853,injury_groups!$A:$F,4,FALSE))</f>
        <v>1</v>
      </c>
      <c r="P5853" s="2">
        <f>IF(H5853="",0,VLOOKUP($H5853,injury_groups!$A:$F,5,FALSE))</f>
        <v>0</v>
      </c>
      <c r="Q5853" s="4" t="str">
        <f>IF(H5853="","",IF(LEN(VLOOKUP($H5853,injury_groups!$A:$F,6,FALSE))=0,"",VLOOKUP($H5853,injury_groups!$A:$F,6,FALSE)))</f>
        <v/>
      </c>
    </row>
    <row r="5854" spans="1:17" x14ac:dyDescent="0.2">
      <c r="A5854" s="1">
        <v>290048</v>
      </c>
      <c r="B5854">
        <v>21867</v>
      </c>
      <c r="C5854" t="s">
        <v>1707</v>
      </c>
      <c r="D5854">
        <v>2021</v>
      </c>
      <c r="E5854">
        <v>2</v>
      </c>
      <c r="F5854">
        <v>31</v>
      </c>
      <c r="G5854">
        <v>12</v>
      </c>
      <c r="H5854" t="s">
        <v>1709</v>
      </c>
      <c r="I5854" t="s">
        <v>1841</v>
      </c>
      <c r="J5854" t="s">
        <v>2073</v>
      </c>
      <c r="K5854" t="b">
        <v>1</v>
      </c>
      <c r="L5854">
        <v>24</v>
      </c>
      <c r="M5854" s="2" t="str">
        <f>IF(H5854="","",IF(LEN(VLOOKUP($H5854,injury_groups!$A:$F,2,FALSE))=0,"",VLOOKUP($H5854,injury_groups!$A:$F,2,FALSE)))</f>
        <v>knee</v>
      </c>
      <c r="N5854" s="2" t="str">
        <f>IF(H5854="","",IF(LEN(VLOOKUP($H5854,injury_groups!$A:$F,3,FALSE))=0,"",VLOOKUP($H5854,injury_groups!$A:$F,3,FALSE)))</f>
        <v/>
      </c>
      <c r="O5854" s="2">
        <f>IF(H5854="",0,VLOOKUP($H5854,injury_groups!$A:$F,4,FALSE))</f>
        <v>1</v>
      </c>
      <c r="P5854" s="2">
        <f>IF(H5854="",0,VLOOKUP($H5854,injury_groups!$A:$F,5,FALSE))</f>
        <v>0</v>
      </c>
      <c r="Q5854" s="4" t="str">
        <f>IF(H5854="","",IF(LEN(VLOOKUP($H5854,injury_groups!$A:$F,6,FALSE))=0,"",VLOOKUP($H5854,injury_groups!$A:$F,6,FALSE)))</f>
        <v/>
      </c>
    </row>
    <row r="5855" spans="1:17" x14ac:dyDescent="0.2">
      <c r="A5855" s="1">
        <v>290214</v>
      </c>
      <c r="B5855">
        <v>21867</v>
      </c>
      <c r="C5855" t="s">
        <v>1707</v>
      </c>
      <c r="D5855">
        <v>2021</v>
      </c>
      <c r="E5855">
        <v>3</v>
      </c>
      <c r="F5855">
        <v>31</v>
      </c>
      <c r="G5855">
        <v>32</v>
      </c>
      <c r="H5855" t="s">
        <v>1709</v>
      </c>
      <c r="I5855" t="s">
        <v>1841</v>
      </c>
      <c r="J5855" t="s">
        <v>2075</v>
      </c>
      <c r="K5855" t="b">
        <v>1</v>
      </c>
      <c r="L5855">
        <v>25</v>
      </c>
      <c r="M5855" s="2" t="str">
        <f>IF(H5855="","",IF(LEN(VLOOKUP($H5855,injury_groups!$A:$F,2,FALSE))=0,"",VLOOKUP($H5855,injury_groups!$A:$F,2,FALSE)))</f>
        <v>knee</v>
      </c>
      <c r="N5855" s="2" t="str">
        <f>IF(H5855="","",IF(LEN(VLOOKUP($H5855,injury_groups!$A:$F,3,FALSE))=0,"",VLOOKUP($H5855,injury_groups!$A:$F,3,FALSE)))</f>
        <v/>
      </c>
      <c r="O5855" s="2">
        <f>IF(H5855="",0,VLOOKUP($H5855,injury_groups!$A:$F,4,FALSE))</f>
        <v>1</v>
      </c>
      <c r="P5855" s="2">
        <f>IF(H5855="",0,VLOOKUP($H5855,injury_groups!$A:$F,5,FALSE))</f>
        <v>0</v>
      </c>
      <c r="Q5855" s="4" t="str">
        <f>IF(H5855="","",IF(LEN(VLOOKUP($H5855,injury_groups!$A:$F,6,FALSE))=0,"",VLOOKUP($H5855,injury_groups!$A:$F,6,FALSE)))</f>
        <v/>
      </c>
    </row>
    <row r="5856" spans="1:17" x14ac:dyDescent="0.2">
      <c r="A5856" s="1">
        <v>277091</v>
      </c>
      <c r="B5856">
        <v>21870</v>
      </c>
      <c r="C5856" t="s">
        <v>1705</v>
      </c>
      <c r="D5856">
        <v>2021</v>
      </c>
      <c r="E5856">
        <v>3</v>
      </c>
      <c r="F5856">
        <v>9</v>
      </c>
      <c r="G5856">
        <v>26</v>
      </c>
      <c r="H5856" t="s">
        <v>1710</v>
      </c>
      <c r="I5856" t="s">
        <v>1841</v>
      </c>
      <c r="J5856" t="s">
        <v>1869</v>
      </c>
      <c r="K5856" t="b">
        <v>1</v>
      </c>
      <c r="L5856">
        <v>8</v>
      </c>
      <c r="M5856" s="2" t="str">
        <f>IF(H5856="","",IF(LEN(VLOOKUP($H5856,injury_groups!$A:$F,2,FALSE))=0,"",VLOOKUP($H5856,injury_groups!$A:$F,2,FALSE)))</f>
        <v/>
      </c>
      <c r="N5856" s="2" t="str">
        <f>IF(H5856="","",IF(LEN(VLOOKUP($H5856,injury_groups!$A:$F,3,FALSE))=0,"",VLOOKUP($H5856,injury_groups!$A:$F,3,FALSE)))</f>
        <v/>
      </c>
      <c r="O5856" s="2">
        <f>IF(H5856="",0,VLOOKUP($H5856,injury_groups!$A:$F,4,FALSE))</f>
        <v>0</v>
      </c>
      <c r="P5856" s="2">
        <f>IF(H5856="",0,VLOOKUP($H5856,injury_groups!$A:$F,5,FALSE))</f>
        <v>1</v>
      </c>
      <c r="Q5856" s="4" t="str">
        <f>IF(H5856="","",IF(LEN(VLOOKUP($H5856,injury_groups!$A:$F,6,FALSE))=0,"",VLOOKUP($H5856,injury_groups!$A:$F,6,FALSE)))</f>
        <v/>
      </c>
    </row>
    <row r="5857" spans="1:17" x14ac:dyDescent="0.2">
      <c r="A5857" s="1">
        <v>277341</v>
      </c>
      <c r="B5857">
        <v>21870</v>
      </c>
      <c r="C5857" t="s">
        <v>1705</v>
      </c>
      <c r="D5857">
        <v>2021</v>
      </c>
      <c r="E5857">
        <v>4</v>
      </c>
      <c r="F5857">
        <v>9</v>
      </c>
      <c r="G5857">
        <v>5</v>
      </c>
      <c r="H5857" t="s">
        <v>1710</v>
      </c>
      <c r="I5857" t="s">
        <v>1841</v>
      </c>
      <c r="J5857" t="s">
        <v>1874</v>
      </c>
      <c r="K5857" t="b">
        <v>1</v>
      </c>
      <c r="L5857">
        <v>9</v>
      </c>
      <c r="M5857" s="2" t="str">
        <f>IF(H5857="","",IF(LEN(VLOOKUP($H5857,injury_groups!$A:$F,2,FALSE))=0,"",VLOOKUP($H5857,injury_groups!$A:$F,2,FALSE)))</f>
        <v/>
      </c>
      <c r="N5857" s="2" t="str">
        <f>IF(H5857="","",IF(LEN(VLOOKUP($H5857,injury_groups!$A:$F,3,FALSE))=0,"",VLOOKUP($H5857,injury_groups!$A:$F,3,FALSE)))</f>
        <v/>
      </c>
      <c r="O5857" s="2">
        <f>IF(H5857="",0,VLOOKUP($H5857,injury_groups!$A:$F,4,FALSE))</f>
        <v>0</v>
      </c>
      <c r="P5857" s="2">
        <f>IF(H5857="",0,VLOOKUP($H5857,injury_groups!$A:$F,5,FALSE))</f>
        <v>1</v>
      </c>
      <c r="Q5857" s="4" t="str">
        <f>IF(H5857="","",IF(LEN(VLOOKUP($H5857,injury_groups!$A:$F,6,FALSE))=0,"",VLOOKUP($H5857,injury_groups!$A:$F,6,FALSE)))</f>
        <v/>
      </c>
    </row>
    <row r="5858" spans="1:17" x14ac:dyDescent="0.2">
      <c r="A5858" s="1">
        <v>274267</v>
      </c>
      <c r="B5858">
        <v>21871</v>
      </c>
      <c r="C5858" t="s">
        <v>1705</v>
      </c>
      <c r="D5858">
        <v>2021</v>
      </c>
      <c r="E5858">
        <v>1</v>
      </c>
      <c r="F5858">
        <v>14</v>
      </c>
      <c r="G5858">
        <v>30</v>
      </c>
      <c r="H5858" t="s">
        <v>1726</v>
      </c>
      <c r="I5858" t="s">
        <v>1841</v>
      </c>
      <c r="J5858" t="s">
        <v>1845</v>
      </c>
      <c r="K5858" t="b">
        <v>1</v>
      </c>
      <c r="L5858">
        <v>6</v>
      </c>
      <c r="M5858" s="2" t="str">
        <f>IF(H5858="","",IF(LEN(VLOOKUP($H5858,injury_groups!$A:$F,2,FALSE))=0,"",VLOOKUP($H5858,injury_groups!$A:$F,2,FALSE)))</f>
        <v>hip</v>
      </c>
      <c r="N5858" s="2" t="str">
        <f>IF(H5858="","",IF(LEN(VLOOKUP($H5858,injury_groups!$A:$F,3,FALSE))=0,"",VLOOKUP($H5858,injury_groups!$A:$F,3,FALSE)))</f>
        <v/>
      </c>
      <c r="O5858" s="2">
        <f>IF(H5858="",0,VLOOKUP($H5858,injury_groups!$A:$F,4,FALSE))</f>
        <v>1</v>
      </c>
      <c r="P5858" s="2">
        <f>IF(H5858="",0,VLOOKUP($H5858,injury_groups!$A:$F,5,FALSE))</f>
        <v>0</v>
      </c>
      <c r="Q5858" s="4" t="str">
        <f>IF(H5858="","",IF(LEN(VLOOKUP($H5858,injury_groups!$A:$F,6,FALSE))=0,"",VLOOKUP($H5858,injury_groups!$A:$F,6,FALSE)))</f>
        <v/>
      </c>
    </row>
    <row r="5859" spans="1:17" x14ac:dyDescent="0.2">
      <c r="A5859" s="1">
        <v>276121</v>
      </c>
      <c r="B5859">
        <v>21871</v>
      </c>
      <c r="C5859" t="s">
        <v>1705</v>
      </c>
      <c r="D5859">
        <v>2021</v>
      </c>
      <c r="E5859">
        <v>2</v>
      </c>
      <c r="F5859">
        <v>14</v>
      </c>
      <c r="G5859">
        <v>32</v>
      </c>
      <c r="H5859" t="s">
        <v>1726</v>
      </c>
      <c r="I5859" t="s">
        <v>1841</v>
      </c>
      <c r="J5859" t="s">
        <v>1859</v>
      </c>
      <c r="K5859" t="b">
        <v>1</v>
      </c>
      <c r="L5859">
        <v>7</v>
      </c>
      <c r="M5859" s="2" t="str">
        <f>IF(H5859="","",IF(LEN(VLOOKUP($H5859,injury_groups!$A:$F,2,FALSE))=0,"",VLOOKUP($H5859,injury_groups!$A:$F,2,FALSE)))</f>
        <v>hip</v>
      </c>
      <c r="N5859" s="2" t="str">
        <f>IF(H5859="","",IF(LEN(VLOOKUP($H5859,injury_groups!$A:$F,3,FALSE))=0,"",VLOOKUP($H5859,injury_groups!$A:$F,3,FALSE)))</f>
        <v/>
      </c>
      <c r="O5859" s="2">
        <f>IF(H5859="",0,VLOOKUP($H5859,injury_groups!$A:$F,4,FALSE))</f>
        <v>1</v>
      </c>
      <c r="P5859" s="2">
        <f>IF(H5859="",0,VLOOKUP($H5859,injury_groups!$A:$F,5,FALSE))</f>
        <v>0</v>
      </c>
      <c r="Q5859" s="4" t="str">
        <f>IF(H5859="","",IF(LEN(VLOOKUP($H5859,injury_groups!$A:$F,6,FALSE))=0,"",VLOOKUP($H5859,injury_groups!$A:$F,6,FALSE)))</f>
        <v/>
      </c>
    </row>
    <row r="5860" spans="1:17" x14ac:dyDescent="0.2">
      <c r="A5860" s="1">
        <v>276765</v>
      </c>
      <c r="B5860">
        <v>21871</v>
      </c>
      <c r="C5860" t="s">
        <v>1705</v>
      </c>
      <c r="D5860">
        <v>2021</v>
      </c>
      <c r="E5860">
        <v>3</v>
      </c>
      <c r="F5860">
        <v>14</v>
      </c>
      <c r="G5860">
        <v>34</v>
      </c>
      <c r="H5860" t="s">
        <v>1726</v>
      </c>
      <c r="I5860" t="s">
        <v>1841</v>
      </c>
      <c r="J5860" t="s">
        <v>1867</v>
      </c>
      <c r="K5860" t="b">
        <v>1</v>
      </c>
      <c r="L5860">
        <v>8</v>
      </c>
      <c r="M5860" s="2" t="str">
        <f>IF(H5860="","",IF(LEN(VLOOKUP($H5860,injury_groups!$A:$F,2,FALSE))=0,"",VLOOKUP($H5860,injury_groups!$A:$F,2,FALSE)))</f>
        <v>hip</v>
      </c>
      <c r="N5860" s="2" t="str">
        <f>IF(H5860="","",IF(LEN(VLOOKUP($H5860,injury_groups!$A:$F,3,FALSE))=0,"",VLOOKUP($H5860,injury_groups!$A:$F,3,FALSE)))</f>
        <v/>
      </c>
      <c r="O5860" s="2">
        <f>IF(H5860="",0,VLOOKUP($H5860,injury_groups!$A:$F,4,FALSE))</f>
        <v>1</v>
      </c>
      <c r="P5860" s="2">
        <f>IF(H5860="",0,VLOOKUP($H5860,injury_groups!$A:$F,5,FALSE))</f>
        <v>0</v>
      </c>
      <c r="Q5860" s="4" t="str">
        <f>IF(H5860="","",IF(LEN(VLOOKUP($H5860,injury_groups!$A:$F,6,FALSE))=0,"",VLOOKUP($H5860,injury_groups!$A:$F,6,FALSE)))</f>
        <v/>
      </c>
    </row>
    <row r="5861" spans="1:17" x14ac:dyDescent="0.2">
      <c r="A5861" s="1">
        <v>277411</v>
      </c>
      <c r="B5861">
        <v>21871</v>
      </c>
      <c r="C5861" t="s">
        <v>1705</v>
      </c>
      <c r="D5861">
        <v>2021</v>
      </c>
      <c r="E5861">
        <v>4</v>
      </c>
      <c r="F5861">
        <v>14</v>
      </c>
      <c r="G5861">
        <v>19</v>
      </c>
      <c r="H5861" t="s">
        <v>1726</v>
      </c>
      <c r="I5861" t="s">
        <v>1841</v>
      </c>
      <c r="J5861" t="s">
        <v>1874</v>
      </c>
      <c r="K5861" t="b">
        <v>1</v>
      </c>
      <c r="L5861">
        <v>9</v>
      </c>
      <c r="M5861" s="2" t="str">
        <f>IF(H5861="","",IF(LEN(VLOOKUP($H5861,injury_groups!$A:$F,2,FALSE))=0,"",VLOOKUP($H5861,injury_groups!$A:$F,2,FALSE)))</f>
        <v>hip</v>
      </c>
      <c r="N5861" s="2" t="str">
        <f>IF(H5861="","",IF(LEN(VLOOKUP($H5861,injury_groups!$A:$F,3,FALSE))=0,"",VLOOKUP($H5861,injury_groups!$A:$F,3,FALSE)))</f>
        <v/>
      </c>
      <c r="O5861" s="2">
        <f>IF(H5861="",0,VLOOKUP($H5861,injury_groups!$A:$F,4,FALSE))</f>
        <v>1</v>
      </c>
      <c r="P5861" s="2">
        <f>IF(H5861="",0,VLOOKUP($H5861,injury_groups!$A:$F,5,FALSE))</f>
        <v>0</v>
      </c>
      <c r="Q5861" s="4" t="str">
        <f>IF(H5861="","",IF(LEN(VLOOKUP($H5861,injury_groups!$A:$F,6,FALSE))=0,"",VLOOKUP($H5861,injury_groups!$A:$F,6,FALSE)))</f>
        <v/>
      </c>
    </row>
    <row r="5862" spans="1:17" x14ac:dyDescent="0.2">
      <c r="A5862" s="1">
        <v>278062</v>
      </c>
      <c r="B5862">
        <v>21871</v>
      </c>
      <c r="C5862" t="s">
        <v>1705</v>
      </c>
      <c r="D5862">
        <v>2021</v>
      </c>
      <c r="E5862">
        <v>5</v>
      </c>
      <c r="F5862">
        <v>14</v>
      </c>
      <c r="G5862">
        <v>3</v>
      </c>
      <c r="H5862" t="s">
        <v>1726</v>
      </c>
      <c r="I5862" t="s">
        <v>1841</v>
      </c>
      <c r="J5862" t="s">
        <v>1882</v>
      </c>
      <c r="K5862" t="b">
        <v>1</v>
      </c>
      <c r="L5862">
        <v>10</v>
      </c>
      <c r="M5862" s="2" t="str">
        <f>IF(H5862="","",IF(LEN(VLOOKUP($H5862,injury_groups!$A:$F,2,FALSE))=0,"",VLOOKUP($H5862,injury_groups!$A:$F,2,FALSE)))</f>
        <v>hip</v>
      </c>
      <c r="N5862" s="2" t="str">
        <f>IF(H5862="","",IF(LEN(VLOOKUP($H5862,injury_groups!$A:$F,3,FALSE))=0,"",VLOOKUP($H5862,injury_groups!$A:$F,3,FALSE)))</f>
        <v/>
      </c>
      <c r="O5862" s="2">
        <f>IF(H5862="",0,VLOOKUP($H5862,injury_groups!$A:$F,4,FALSE))</f>
        <v>1</v>
      </c>
      <c r="P5862" s="2">
        <f>IF(H5862="",0,VLOOKUP($H5862,injury_groups!$A:$F,5,FALSE))</f>
        <v>0</v>
      </c>
      <c r="Q5862" s="4" t="str">
        <f>IF(H5862="","",IF(LEN(VLOOKUP($H5862,injury_groups!$A:$F,6,FALSE))=0,"",VLOOKUP($H5862,injury_groups!$A:$F,6,FALSE)))</f>
        <v/>
      </c>
    </row>
    <row r="5863" spans="1:17" x14ac:dyDescent="0.2">
      <c r="A5863" s="1">
        <v>278767</v>
      </c>
      <c r="B5863">
        <v>21871</v>
      </c>
      <c r="C5863" t="s">
        <v>1705</v>
      </c>
      <c r="D5863">
        <v>2021</v>
      </c>
      <c r="E5863">
        <v>6</v>
      </c>
      <c r="F5863">
        <v>14</v>
      </c>
      <c r="G5863">
        <v>13</v>
      </c>
      <c r="H5863" t="s">
        <v>1726</v>
      </c>
      <c r="I5863" t="s">
        <v>1841</v>
      </c>
      <c r="J5863" t="s">
        <v>1889</v>
      </c>
      <c r="K5863" t="b">
        <v>1</v>
      </c>
      <c r="L5863">
        <v>11</v>
      </c>
      <c r="M5863" s="2" t="str">
        <f>IF(H5863="","",IF(LEN(VLOOKUP($H5863,injury_groups!$A:$F,2,FALSE))=0,"",VLOOKUP($H5863,injury_groups!$A:$F,2,FALSE)))</f>
        <v>hip</v>
      </c>
      <c r="N5863" s="2" t="str">
        <f>IF(H5863="","",IF(LEN(VLOOKUP($H5863,injury_groups!$A:$F,3,FALSE))=0,"",VLOOKUP($H5863,injury_groups!$A:$F,3,FALSE)))</f>
        <v/>
      </c>
      <c r="O5863" s="2">
        <f>IF(H5863="",0,VLOOKUP($H5863,injury_groups!$A:$F,4,FALSE))</f>
        <v>1</v>
      </c>
      <c r="P5863" s="2">
        <f>IF(H5863="",0,VLOOKUP($H5863,injury_groups!$A:$F,5,FALSE))</f>
        <v>0</v>
      </c>
      <c r="Q5863" s="4" t="str">
        <f>IF(H5863="","",IF(LEN(VLOOKUP($H5863,injury_groups!$A:$F,6,FALSE))=0,"",VLOOKUP($H5863,injury_groups!$A:$F,6,FALSE)))</f>
        <v/>
      </c>
    </row>
    <row r="5864" spans="1:17" x14ac:dyDescent="0.2">
      <c r="A5864" s="1">
        <v>279491</v>
      </c>
      <c r="B5864">
        <v>21871</v>
      </c>
      <c r="C5864" t="s">
        <v>1705</v>
      </c>
      <c r="D5864">
        <v>2021</v>
      </c>
      <c r="E5864">
        <v>7</v>
      </c>
      <c r="F5864">
        <v>14</v>
      </c>
      <c r="G5864">
        <v>31</v>
      </c>
      <c r="H5864" t="s">
        <v>1726</v>
      </c>
      <c r="I5864" t="s">
        <v>1841</v>
      </c>
      <c r="J5864" t="s">
        <v>1902</v>
      </c>
      <c r="K5864" t="b">
        <v>1</v>
      </c>
      <c r="L5864">
        <v>12</v>
      </c>
      <c r="M5864" s="2" t="str">
        <f>IF(H5864="","",IF(LEN(VLOOKUP($H5864,injury_groups!$A:$F,2,FALSE))=0,"",VLOOKUP($H5864,injury_groups!$A:$F,2,FALSE)))</f>
        <v>hip</v>
      </c>
      <c r="N5864" s="2" t="str">
        <f>IF(H5864="","",IF(LEN(VLOOKUP($H5864,injury_groups!$A:$F,3,FALSE))=0,"",VLOOKUP($H5864,injury_groups!$A:$F,3,FALSE)))</f>
        <v/>
      </c>
      <c r="O5864" s="2">
        <f>IF(H5864="",0,VLOOKUP($H5864,injury_groups!$A:$F,4,FALSE))</f>
        <v>1</v>
      </c>
      <c r="P5864" s="2">
        <f>IF(H5864="",0,VLOOKUP($H5864,injury_groups!$A:$F,5,FALSE))</f>
        <v>0</v>
      </c>
      <c r="Q5864" s="4" t="str">
        <f>IF(H5864="","",IF(LEN(VLOOKUP($H5864,injury_groups!$A:$F,6,FALSE))=0,"",VLOOKUP($H5864,injury_groups!$A:$F,6,FALSE)))</f>
        <v/>
      </c>
    </row>
    <row r="5865" spans="1:17" x14ac:dyDescent="0.2">
      <c r="A5865" s="1">
        <v>280171</v>
      </c>
      <c r="B5865">
        <v>21871</v>
      </c>
      <c r="C5865" t="s">
        <v>1705</v>
      </c>
      <c r="D5865">
        <v>2021</v>
      </c>
      <c r="E5865">
        <v>8</v>
      </c>
      <c r="F5865">
        <v>14</v>
      </c>
      <c r="G5865">
        <v>34</v>
      </c>
      <c r="H5865" t="s">
        <v>1726</v>
      </c>
      <c r="I5865" t="s">
        <v>1841</v>
      </c>
      <c r="J5865" t="s">
        <v>1905</v>
      </c>
      <c r="K5865" t="b">
        <v>1</v>
      </c>
      <c r="L5865">
        <v>13</v>
      </c>
      <c r="M5865" s="2" t="str">
        <f>IF(H5865="","",IF(LEN(VLOOKUP($H5865,injury_groups!$A:$F,2,FALSE))=0,"",VLOOKUP($H5865,injury_groups!$A:$F,2,FALSE)))</f>
        <v>hip</v>
      </c>
      <c r="N5865" s="2" t="str">
        <f>IF(H5865="","",IF(LEN(VLOOKUP($H5865,injury_groups!$A:$F,3,FALSE))=0,"",VLOOKUP($H5865,injury_groups!$A:$F,3,FALSE)))</f>
        <v/>
      </c>
      <c r="O5865" s="2">
        <f>IF(H5865="",0,VLOOKUP($H5865,injury_groups!$A:$F,4,FALSE))</f>
        <v>1</v>
      </c>
      <c r="P5865" s="2">
        <f>IF(H5865="",0,VLOOKUP($H5865,injury_groups!$A:$F,5,FALSE))</f>
        <v>0</v>
      </c>
      <c r="Q5865" s="4" t="str">
        <f>IF(H5865="","",IF(LEN(VLOOKUP($H5865,injury_groups!$A:$F,6,FALSE))=0,"",VLOOKUP($H5865,injury_groups!$A:$F,6,FALSE)))</f>
        <v/>
      </c>
    </row>
    <row r="5866" spans="1:17" x14ac:dyDescent="0.2">
      <c r="A5866" s="1">
        <v>280885</v>
      </c>
      <c r="B5866">
        <v>21871</v>
      </c>
      <c r="C5866" t="s">
        <v>1705</v>
      </c>
      <c r="D5866">
        <v>2021</v>
      </c>
      <c r="E5866">
        <v>9</v>
      </c>
      <c r="F5866">
        <v>14</v>
      </c>
      <c r="G5866">
        <v>24</v>
      </c>
      <c r="H5866" t="s">
        <v>1726</v>
      </c>
      <c r="I5866" t="s">
        <v>1841</v>
      </c>
      <c r="J5866" t="s">
        <v>1916</v>
      </c>
      <c r="K5866" t="b">
        <v>1</v>
      </c>
      <c r="L5866">
        <v>14</v>
      </c>
      <c r="M5866" s="2" t="str">
        <f>IF(H5866="","",IF(LEN(VLOOKUP($H5866,injury_groups!$A:$F,2,FALSE))=0,"",VLOOKUP($H5866,injury_groups!$A:$F,2,FALSE)))</f>
        <v>hip</v>
      </c>
      <c r="N5866" s="2" t="str">
        <f>IF(H5866="","",IF(LEN(VLOOKUP($H5866,injury_groups!$A:$F,3,FALSE))=0,"",VLOOKUP($H5866,injury_groups!$A:$F,3,FALSE)))</f>
        <v/>
      </c>
      <c r="O5866" s="2">
        <f>IF(H5866="",0,VLOOKUP($H5866,injury_groups!$A:$F,4,FALSE))</f>
        <v>1</v>
      </c>
      <c r="P5866" s="2">
        <f>IF(H5866="",0,VLOOKUP($H5866,injury_groups!$A:$F,5,FALSE))</f>
        <v>0</v>
      </c>
      <c r="Q5866" s="4" t="str">
        <f>IF(H5866="","",IF(LEN(VLOOKUP($H5866,injury_groups!$A:$F,6,FALSE))=0,"",VLOOKUP($H5866,injury_groups!$A:$F,6,FALSE)))</f>
        <v/>
      </c>
    </row>
    <row r="5867" spans="1:17" x14ac:dyDescent="0.2">
      <c r="A5867" s="1">
        <v>281575</v>
      </c>
      <c r="B5867">
        <v>21871</v>
      </c>
      <c r="C5867" t="s">
        <v>1705</v>
      </c>
      <c r="D5867">
        <v>2021</v>
      </c>
      <c r="E5867">
        <v>10</v>
      </c>
      <c r="F5867">
        <v>14</v>
      </c>
      <c r="G5867">
        <v>15</v>
      </c>
      <c r="H5867" t="s">
        <v>1726</v>
      </c>
      <c r="I5867" t="s">
        <v>1841</v>
      </c>
      <c r="J5867" t="s">
        <v>1920</v>
      </c>
      <c r="K5867" t="b">
        <v>1</v>
      </c>
      <c r="L5867">
        <v>15</v>
      </c>
      <c r="M5867" s="2" t="str">
        <f>IF(H5867="","",IF(LEN(VLOOKUP($H5867,injury_groups!$A:$F,2,FALSE))=0,"",VLOOKUP($H5867,injury_groups!$A:$F,2,FALSE)))</f>
        <v>hip</v>
      </c>
      <c r="N5867" s="2" t="str">
        <f>IF(H5867="","",IF(LEN(VLOOKUP($H5867,injury_groups!$A:$F,3,FALSE))=0,"",VLOOKUP($H5867,injury_groups!$A:$F,3,FALSE)))</f>
        <v/>
      </c>
      <c r="O5867" s="2">
        <f>IF(H5867="",0,VLOOKUP($H5867,injury_groups!$A:$F,4,FALSE))</f>
        <v>1</v>
      </c>
      <c r="P5867" s="2">
        <f>IF(H5867="",0,VLOOKUP($H5867,injury_groups!$A:$F,5,FALSE))</f>
        <v>0</v>
      </c>
      <c r="Q5867" s="4" t="str">
        <f>IF(H5867="","",IF(LEN(VLOOKUP($H5867,injury_groups!$A:$F,6,FALSE))=0,"",VLOOKUP($H5867,injury_groups!$A:$F,6,FALSE)))</f>
        <v/>
      </c>
    </row>
    <row r="5868" spans="1:17" x14ac:dyDescent="0.2">
      <c r="A5868" s="1">
        <v>282311</v>
      </c>
      <c r="B5868">
        <v>21871</v>
      </c>
      <c r="C5868" t="s">
        <v>1705</v>
      </c>
      <c r="D5868">
        <v>2021</v>
      </c>
      <c r="E5868">
        <v>11</v>
      </c>
      <c r="F5868">
        <v>14</v>
      </c>
      <c r="G5868">
        <v>4</v>
      </c>
      <c r="H5868" t="s">
        <v>1726</v>
      </c>
      <c r="I5868" t="s">
        <v>1841</v>
      </c>
      <c r="J5868" t="s">
        <v>1930</v>
      </c>
      <c r="K5868" t="b">
        <v>1</v>
      </c>
      <c r="L5868">
        <v>16</v>
      </c>
      <c r="M5868" s="2" t="str">
        <f>IF(H5868="","",IF(LEN(VLOOKUP($H5868,injury_groups!$A:$F,2,FALSE))=0,"",VLOOKUP($H5868,injury_groups!$A:$F,2,FALSE)))</f>
        <v>hip</v>
      </c>
      <c r="N5868" s="2" t="str">
        <f>IF(H5868="","",IF(LEN(VLOOKUP($H5868,injury_groups!$A:$F,3,FALSE))=0,"",VLOOKUP($H5868,injury_groups!$A:$F,3,FALSE)))</f>
        <v/>
      </c>
      <c r="O5868" s="2">
        <f>IF(H5868="",0,VLOOKUP($H5868,injury_groups!$A:$F,4,FALSE))</f>
        <v>1</v>
      </c>
      <c r="P5868" s="2">
        <f>IF(H5868="",0,VLOOKUP($H5868,injury_groups!$A:$F,5,FALSE))</f>
        <v>0</v>
      </c>
      <c r="Q5868" s="4" t="str">
        <f>IF(H5868="","",IF(LEN(VLOOKUP($H5868,injury_groups!$A:$F,6,FALSE))=0,"",VLOOKUP($H5868,injury_groups!$A:$F,6,FALSE)))</f>
        <v/>
      </c>
    </row>
    <row r="5869" spans="1:17" x14ac:dyDescent="0.2">
      <c r="A5869" s="1">
        <v>283071</v>
      </c>
      <c r="B5869">
        <v>21871</v>
      </c>
      <c r="C5869" t="s">
        <v>1705</v>
      </c>
      <c r="D5869">
        <v>2021</v>
      </c>
      <c r="E5869">
        <v>12</v>
      </c>
      <c r="F5869">
        <v>14</v>
      </c>
      <c r="G5869">
        <v>33</v>
      </c>
      <c r="H5869" t="s">
        <v>1726</v>
      </c>
      <c r="I5869" t="s">
        <v>1841</v>
      </c>
      <c r="J5869" t="s">
        <v>1937</v>
      </c>
      <c r="K5869" t="b">
        <v>1</v>
      </c>
      <c r="L5869">
        <v>17</v>
      </c>
      <c r="M5869" s="2" t="str">
        <f>IF(H5869="","",IF(LEN(VLOOKUP($H5869,injury_groups!$A:$F,2,FALSE))=0,"",VLOOKUP($H5869,injury_groups!$A:$F,2,FALSE)))</f>
        <v>hip</v>
      </c>
      <c r="N5869" s="2" t="str">
        <f>IF(H5869="","",IF(LEN(VLOOKUP($H5869,injury_groups!$A:$F,3,FALSE))=0,"",VLOOKUP($H5869,injury_groups!$A:$F,3,FALSE)))</f>
        <v/>
      </c>
      <c r="O5869" s="2">
        <f>IF(H5869="",0,VLOOKUP($H5869,injury_groups!$A:$F,4,FALSE))</f>
        <v>1</v>
      </c>
      <c r="P5869" s="2">
        <f>IF(H5869="",0,VLOOKUP($H5869,injury_groups!$A:$F,5,FALSE))</f>
        <v>0</v>
      </c>
      <c r="Q5869" s="4" t="str">
        <f>IF(H5869="","",IF(LEN(VLOOKUP($H5869,injury_groups!$A:$F,6,FALSE))=0,"",VLOOKUP($H5869,injury_groups!$A:$F,6,FALSE)))</f>
        <v/>
      </c>
    </row>
    <row r="5870" spans="1:17" x14ac:dyDescent="0.2">
      <c r="A5870" s="1">
        <v>283790</v>
      </c>
      <c r="B5870">
        <v>21871</v>
      </c>
      <c r="C5870" t="s">
        <v>1705</v>
      </c>
      <c r="D5870">
        <v>2021</v>
      </c>
      <c r="E5870">
        <v>13</v>
      </c>
      <c r="F5870">
        <v>14</v>
      </c>
      <c r="G5870">
        <v>13</v>
      </c>
      <c r="H5870" t="s">
        <v>1726</v>
      </c>
      <c r="I5870" t="s">
        <v>1841</v>
      </c>
      <c r="J5870" t="s">
        <v>1947</v>
      </c>
      <c r="K5870" t="b">
        <v>1</v>
      </c>
      <c r="L5870">
        <v>18</v>
      </c>
      <c r="M5870" s="2" t="str">
        <f>IF(H5870="","",IF(LEN(VLOOKUP($H5870,injury_groups!$A:$F,2,FALSE))=0,"",VLOOKUP($H5870,injury_groups!$A:$F,2,FALSE)))</f>
        <v>hip</v>
      </c>
      <c r="N5870" s="2" t="str">
        <f>IF(H5870="","",IF(LEN(VLOOKUP($H5870,injury_groups!$A:$F,3,FALSE))=0,"",VLOOKUP($H5870,injury_groups!$A:$F,3,FALSE)))</f>
        <v/>
      </c>
      <c r="O5870" s="2">
        <f>IF(H5870="",0,VLOOKUP($H5870,injury_groups!$A:$F,4,FALSE))</f>
        <v>1</v>
      </c>
      <c r="P5870" s="2">
        <f>IF(H5870="",0,VLOOKUP($H5870,injury_groups!$A:$F,5,FALSE))</f>
        <v>0</v>
      </c>
      <c r="Q5870" s="4" t="str">
        <f>IF(H5870="","",IF(LEN(VLOOKUP($H5870,injury_groups!$A:$F,6,FALSE))=0,"",VLOOKUP($H5870,injury_groups!$A:$F,6,FALSE)))</f>
        <v/>
      </c>
    </row>
    <row r="5871" spans="1:17" x14ac:dyDescent="0.2">
      <c r="A5871" s="1">
        <v>284549</v>
      </c>
      <c r="B5871">
        <v>21871</v>
      </c>
      <c r="C5871" t="s">
        <v>1705</v>
      </c>
      <c r="D5871">
        <v>2021</v>
      </c>
      <c r="E5871">
        <v>14</v>
      </c>
      <c r="F5871">
        <v>14</v>
      </c>
      <c r="H5871" t="s">
        <v>1726</v>
      </c>
      <c r="I5871" t="s">
        <v>1841</v>
      </c>
      <c r="J5871" t="s">
        <v>1962</v>
      </c>
      <c r="K5871" t="b">
        <v>1</v>
      </c>
      <c r="L5871">
        <v>19</v>
      </c>
      <c r="M5871" s="2" t="str">
        <f>IF(H5871="","",IF(LEN(VLOOKUP($H5871,injury_groups!$A:$F,2,FALSE))=0,"",VLOOKUP($H5871,injury_groups!$A:$F,2,FALSE)))</f>
        <v>hip</v>
      </c>
      <c r="N5871" s="2" t="str">
        <f>IF(H5871="","",IF(LEN(VLOOKUP($H5871,injury_groups!$A:$F,3,FALSE))=0,"",VLOOKUP($H5871,injury_groups!$A:$F,3,FALSE)))</f>
        <v/>
      </c>
      <c r="O5871" s="2">
        <f>IF(H5871="",0,VLOOKUP($H5871,injury_groups!$A:$F,4,FALSE))</f>
        <v>1</v>
      </c>
      <c r="P5871" s="2">
        <f>IF(H5871="",0,VLOOKUP($H5871,injury_groups!$A:$F,5,FALSE))</f>
        <v>0</v>
      </c>
      <c r="Q5871" s="4" t="str">
        <f>IF(H5871="","",IF(LEN(VLOOKUP($H5871,injury_groups!$A:$F,6,FALSE))=0,"",VLOOKUP($H5871,injury_groups!$A:$F,6,FALSE)))</f>
        <v/>
      </c>
    </row>
    <row r="5872" spans="1:17" x14ac:dyDescent="0.2">
      <c r="A5872" s="1">
        <v>285538</v>
      </c>
      <c r="B5872">
        <v>21871</v>
      </c>
      <c r="C5872" t="s">
        <v>1705</v>
      </c>
      <c r="D5872">
        <v>2021</v>
      </c>
      <c r="E5872">
        <v>15</v>
      </c>
      <c r="F5872">
        <v>14</v>
      </c>
      <c r="G5872">
        <v>21</v>
      </c>
      <c r="H5872" t="s">
        <v>1726</v>
      </c>
      <c r="I5872" t="s">
        <v>1841</v>
      </c>
      <c r="J5872" t="s">
        <v>1971</v>
      </c>
      <c r="K5872" t="b">
        <v>1</v>
      </c>
      <c r="L5872">
        <v>20</v>
      </c>
      <c r="M5872" s="2" t="str">
        <f>IF(H5872="","",IF(LEN(VLOOKUP($H5872,injury_groups!$A:$F,2,FALSE))=0,"",VLOOKUP($H5872,injury_groups!$A:$F,2,FALSE)))</f>
        <v>hip</v>
      </c>
      <c r="N5872" s="2" t="str">
        <f>IF(H5872="","",IF(LEN(VLOOKUP($H5872,injury_groups!$A:$F,3,FALSE))=0,"",VLOOKUP($H5872,injury_groups!$A:$F,3,FALSE)))</f>
        <v/>
      </c>
      <c r="O5872" s="2">
        <f>IF(H5872="",0,VLOOKUP($H5872,injury_groups!$A:$F,4,FALSE))</f>
        <v>1</v>
      </c>
      <c r="P5872" s="2">
        <f>IF(H5872="",0,VLOOKUP($H5872,injury_groups!$A:$F,5,FALSE))</f>
        <v>0</v>
      </c>
      <c r="Q5872" s="4" t="str">
        <f>IF(H5872="","",IF(LEN(VLOOKUP($H5872,injury_groups!$A:$F,6,FALSE))=0,"",VLOOKUP($H5872,injury_groups!$A:$F,6,FALSE)))</f>
        <v/>
      </c>
    </row>
    <row r="5873" spans="1:17" x14ac:dyDescent="0.2">
      <c r="A5873" s="1">
        <v>286526</v>
      </c>
      <c r="B5873">
        <v>21871</v>
      </c>
      <c r="C5873" t="s">
        <v>1705</v>
      </c>
      <c r="D5873">
        <v>2021</v>
      </c>
      <c r="E5873">
        <v>16</v>
      </c>
      <c r="F5873">
        <v>14</v>
      </c>
      <c r="G5873">
        <v>1</v>
      </c>
      <c r="H5873" t="s">
        <v>1726</v>
      </c>
      <c r="I5873" t="s">
        <v>1841</v>
      </c>
      <c r="J5873" t="s">
        <v>1977</v>
      </c>
      <c r="K5873" t="b">
        <v>1</v>
      </c>
      <c r="L5873">
        <v>21</v>
      </c>
      <c r="M5873" s="2" t="str">
        <f>IF(H5873="","",IF(LEN(VLOOKUP($H5873,injury_groups!$A:$F,2,FALSE))=0,"",VLOOKUP($H5873,injury_groups!$A:$F,2,FALSE)))</f>
        <v>hip</v>
      </c>
      <c r="N5873" s="2" t="str">
        <f>IF(H5873="","",IF(LEN(VLOOKUP($H5873,injury_groups!$A:$F,3,FALSE))=0,"",VLOOKUP($H5873,injury_groups!$A:$F,3,FALSE)))</f>
        <v/>
      </c>
      <c r="O5873" s="2">
        <f>IF(H5873="",0,VLOOKUP($H5873,injury_groups!$A:$F,4,FALSE))</f>
        <v>1</v>
      </c>
      <c r="P5873" s="2">
        <f>IF(H5873="",0,VLOOKUP($H5873,injury_groups!$A:$F,5,FALSE))</f>
        <v>0</v>
      </c>
      <c r="Q5873" s="4" t="str">
        <f>IF(H5873="","",IF(LEN(VLOOKUP($H5873,injury_groups!$A:$F,6,FALSE))=0,"",VLOOKUP($H5873,injury_groups!$A:$F,6,FALSE)))</f>
        <v/>
      </c>
    </row>
    <row r="5874" spans="1:17" x14ac:dyDescent="0.2">
      <c r="A5874" s="1">
        <v>287537</v>
      </c>
      <c r="B5874">
        <v>21871</v>
      </c>
      <c r="C5874" t="s">
        <v>1705</v>
      </c>
      <c r="D5874">
        <v>2021</v>
      </c>
      <c r="E5874">
        <v>17</v>
      </c>
      <c r="F5874">
        <v>14</v>
      </c>
      <c r="G5874">
        <v>25</v>
      </c>
      <c r="H5874" t="s">
        <v>1726</v>
      </c>
      <c r="I5874" t="s">
        <v>1841</v>
      </c>
      <c r="J5874" t="s">
        <v>1992</v>
      </c>
      <c r="K5874" t="b">
        <v>1</v>
      </c>
      <c r="L5874">
        <v>22</v>
      </c>
      <c r="M5874" s="2" t="str">
        <f>IF(H5874="","",IF(LEN(VLOOKUP($H5874,injury_groups!$A:$F,2,FALSE))=0,"",VLOOKUP($H5874,injury_groups!$A:$F,2,FALSE)))</f>
        <v>hip</v>
      </c>
      <c r="N5874" s="2" t="str">
        <f>IF(H5874="","",IF(LEN(VLOOKUP($H5874,injury_groups!$A:$F,3,FALSE))=0,"",VLOOKUP($H5874,injury_groups!$A:$F,3,FALSE)))</f>
        <v/>
      </c>
      <c r="O5874" s="2">
        <f>IF(H5874="",0,VLOOKUP($H5874,injury_groups!$A:$F,4,FALSE))</f>
        <v>1</v>
      </c>
      <c r="P5874" s="2">
        <f>IF(H5874="",0,VLOOKUP($H5874,injury_groups!$A:$F,5,FALSE))</f>
        <v>0</v>
      </c>
      <c r="Q5874" s="4" t="str">
        <f>IF(H5874="","",IF(LEN(VLOOKUP($H5874,injury_groups!$A:$F,6,FALSE))=0,"",VLOOKUP($H5874,injury_groups!$A:$F,6,FALSE)))</f>
        <v/>
      </c>
    </row>
    <row r="5875" spans="1:17" x14ac:dyDescent="0.2">
      <c r="A5875" s="1">
        <v>274161</v>
      </c>
      <c r="B5875">
        <v>21871</v>
      </c>
      <c r="C5875" t="s">
        <v>1706</v>
      </c>
      <c r="D5875">
        <v>2021</v>
      </c>
      <c r="E5875">
        <v>0</v>
      </c>
      <c r="F5875">
        <v>14</v>
      </c>
      <c r="H5875" t="s">
        <v>1708</v>
      </c>
      <c r="I5875" t="s">
        <v>1841</v>
      </c>
      <c r="J5875" t="s">
        <v>1998</v>
      </c>
      <c r="K5875" t="b">
        <v>1</v>
      </c>
      <c r="L5875">
        <v>0</v>
      </c>
      <c r="M5875" s="2" t="str">
        <f>IF(H5875="","",IF(LEN(VLOOKUP($H5875,injury_groups!$A:$F,2,FALSE))=0,"",VLOOKUP($H5875,injury_groups!$A:$F,2,FALSE)))</f>
        <v/>
      </c>
      <c r="N5875" s="2" t="str">
        <f>IF(H5875="","",IF(LEN(VLOOKUP($H5875,injury_groups!$A:$F,3,FALSE))=0,"",VLOOKUP($H5875,injury_groups!$A:$F,3,FALSE)))</f>
        <v/>
      </c>
      <c r="O5875" s="2">
        <f>IF(H5875="",0,VLOOKUP($H5875,injury_groups!$A:$F,4,FALSE))</f>
        <v>0</v>
      </c>
      <c r="P5875" s="2">
        <f>IF(H5875="",0,VLOOKUP($H5875,injury_groups!$A:$F,5,FALSE))</f>
        <v>0</v>
      </c>
      <c r="Q5875" s="4" t="str">
        <f>IF(H5875="","",IF(LEN(VLOOKUP($H5875,injury_groups!$A:$F,6,FALSE))=0,"",VLOOKUP($H5875,injury_groups!$A:$F,6,FALSE)))</f>
        <v/>
      </c>
    </row>
    <row r="5876" spans="1:17" x14ac:dyDescent="0.2">
      <c r="A5876" s="1">
        <v>274653</v>
      </c>
      <c r="B5876">
        <v>21871</v>
      </c>
      <c r="C5876" t="s">
        <v>1706</v>
      </c>
      <c r="D5876">
        <v>2021</v>
      </c>
      <c r="E5876">
        <v>1</v>
      </c>
      <c r="F5876">
        <v>14</v>
      </c>
      <c r="G5876">
        <v>5</v>
      </c>
      <c r="H5876" t="s">
        <v>1708</v>
      </c>
      <c r="I5876" t="s">
        <v>1841</v>
      </c>
      <c r="J5876" t="s">
        <v>2009</v>
      </c>
      <c r="K5876" t="b">
        <v>1</v>
      </c>
      <c r="L5876">
        <v>1</v>
      </c>
      <c r="M5876" s="2" t="str">
        <f>IF(H5876="","",IF(LEN(VLOOKUP($H5876,injury_groups!$A:$F,2,FALSE))=0,"",VLOOKUP($H5876,injury_groups!$A:$F,2,FALSE)))</f>
        <v/>
      </c>
      <c r="N5876" s="2" t="str">
        <f>IF(H5876="","",IF(LEN(VLOOKUP($H5876,injury_groups!$A:$F,3,FALSE))=0,"",VLOOKUP($H5876,injury_groups!$A:$F,3,FALSE)))</f>
        <v/>
      </c>
      <c r="O5876" s="2">
        <f>IF(H5876="",0,VLOOKUP($H5876,injury_groups!$A:$F,4,FALSE))</f>
        <v>0</v>
      </c>
      <c r="P5876" s="2">
        <f>IF(H5876="",0,VLOOKUP($H5876,injury_groups!$A:$F,5,FALSE))</f>
        <v>0</v>
      </c>
      <c r="Q5876" s="4" t="str">
        <f>IF(H5876="","",IF(LEN(VLOOKUP($H5876,injury_groups!$A:$F,6,FALSE))=0,"",VLOOKUP($H5876,injury_groups!$A:$F,6,FALSE)))</f>
        <v/>
      </c>
    </row>
    <row r="5877" spans="1:17" x14ac:dyDescent="0.2">
      <c r="A5877" s="1">
        <v>274914</v>
      </c>
      <c r="B5877">
        <v>21871</v>
      </c>
      <c r="C5877" t="s">
        <v>1706</v>
      </c>
      <c r="D5877">
        <v>2021</v>
      </c>
      <c r="E5877">
        <v>2</v>
      </c>
      <c r="F5877">
        <v>14</v>
      </c>
      <c r="G5877">
        <v>20</v>
      </c>
      <c r="H5877" t="s">
        <v>1708</v>
      </c>
      <c r="I5877" t="s">
        <v>1841</v>
      </c>
      <c r="J5877" t="s">
        <v>2028</v>
      </c>
      <c r="K5877" t="b">
        <v>1</v>
      </c>
      <c r="L5877">
        <v>2</v>
      </c>
      <c r="M5877" s="2" t="str">
        <f>IF(H5877="","",IF(LEN(VLOOKUP($H5877,injury_groups!$A:$F,2,FALSE))=0,"",VLOOKUP($H5877,injury_groups!$A:$F,2,FALSE)))</f>
        <v/>
      </c>
      <c r="N5877" s="2" t="str">
        <f>IF(H5877="","",IF(LEN(VLOOKUP($H5877,injury_groups!$A:$F,3,FALSE))=0,"",VLOOKUP($H5877,injury_groups!$A:$F,3,FALSE)))</f>
        <v/>
      </c>
      <c r="O5877" s="2">
        <f>IF(H5877="",0,VLOOKUP($H5877,injury_groups!$A:$F,4,FALSE))</f>
        <v>0</v>
      </c>
      <c r="P5877" s="2">
        <f>IF(H5877="",0,VLOOKUP($H5877,injury_groups!$A:$F,5,FALSE))</f>
        <v>0</v>
      </c>
      <c r="Q5877" s="4" t="str">
        <f>IF(H5877="","",IF(LEN(VLOOKUP($H5877,injury_groups!$A:$F,6,FALSE))=0,"",VLOOKUP($H5877,injury_groups!$A:$F,6,FALSE)))</f>
        <v/>
      </c>
    </row>
    <row r="5878" spans="1:17" x14ac:dyDescent="0.2">
      <c r="A5878" s="1">
        <v>275230</v>
      </c>
      <c r="B5878">
        <v>21871</v>
      </c>
      <c r="C5878" t="s">
        <v>1706</v>
      </c>
      <c r="D5878">
        <v>2021</v>
      </c>
      <c r="E5878">
        <v>3</v>
      </c>
      <c r="F5878">
        <v>14</v>
      </c>
      <c r="G5878">
        <v>11</v>
      </c>
      <c r="H5878" t="s">
        <v>1708</v>
      </c>
      <c r="I5878" t="s">
        <v>1841</v>
      </c>
      <c r="J5878" t="s">
        <v>2053</v>
      </c>
      <c r="K5878" t="b">
        <v>1</v>
      </c>
      <c r="L5878">
        <v>3</v>
      </c>
      <c r="M5878" s="2" t="str">
        <f>IF(H5878="","",IF(LEN(VLOOKUP($H5878,injury_groups!$A:$F,2,FALSE))=0,"",VLOOKUP($H5878,injury_groups!$A:$F,2,FALSE)))</f>
        <v/>
      </c>
      <c r="N5878" s="2" t="str">
        <f>IF(H5878="","",IF(LEN(VLOOKUP($H5878,injury_groups!$A:$F,3,FALSE))=0,"",VLOOKUP($H5878,injury_groups!$A:$F,3,FALSE)))</f>
        <v/>
      </c>
      <c r="O5878" s="2">
        <f>IF(H5878="",0,VLOOKUP($H5878,injury_groups!$A:$F,4,FALSE))</f>
        <v>0</v>
      </c>
      <c r="P5878" s="2">
        <f>IF(H5878="",0,VLOOKUP($H5878,injury_groups!$A:$F,5,FALSE))</f>
        <v>0</v>
      </c>
      <c r="Q5878" s="4" t="str">
        <f>IF(H5878="","",IF(LEN(VLOOKUP($H5878,injury_groups!$A:$F,6,FALSE))=0,"",VLOOKUP($H5878,injury_groups!$A:$F,6,FALSE)))</f>
        <v/>
      </c>
    </row>
    <row r="5879" spans="1:17" x14ac:dyDescent="0.2">
      <c r="A5879" s="1">
        <v>285022</v>
      </c>
      <c r="B5879">
        <v>21875</v>
      </c>
      <c r="C5879" t="s">
        <v>1705</v>
      </c>
      <c r="D5879">
        <v>2021</v>
      </c>
      <c r="E5879">
        <v>14</v>
      </c>
      <c r="F5879">
        <v>35</v>
      </c>
      <c r="G5879">
        <v>9</v>
      </c>
      <c r="H5879" t="s">
        <v>1710</v>
      </c>
      <c r="I5879" t="s">
        <v>1841</v>
      </c>
      <c r="J5879" t="s">
        <v>1958</v>
      </c>
      <c r="K5879" t="b">
        <v>1</v>
      </c>
      <c r="L5879">
        <v>19</v>
      </c>
      <c r="M5879" s="2" t="str">
        <f>IF(H5879="","",IF(LEN(VLOOKUP($H5879,injury_groups!$A:$F,2,FALSE))=0,"",VLOOKUP($H5879,injury_groups!$A:$F,2,FALSE)))</f>
        <v/>
      </c>
      <c r="N5879" s="2" t="str">
        <f>IF(H5879="","",IF(LEN(VLOOKUP($H5879,injury_groups!$A:$F,3,FALSE))=0,"",VLOOKUP($H5879,injury_groups!$A:$F,3,FALSE)))</f>
        <v/>
      </c>
      <c r="O5879" s="2">
        <f>IF(H5879="",0,VLOOKUP($H5879,injury_groups!$A:$F,4,FALSE))</f>
        <v>0</v>
      </c>
      <c r="P5879" s="2">
        <f>IF(H5879="",0,VLOOKUP($H5879,injury_groups!$A:$F,5,FALSE))</f>
        <v>1</v>
      </c>
      <c r="Q5879" s="4" t="str">
        <f>IF(H5879="","",IF(LEN(VLOOKUP($H5879,injury_groups!$A:$F,6,FALSE))=0,"",VLOOKUP($H5879,injury_groups!$A:$F,6,FALSE)))</f>
        <v/>
      </c>
    </row>
    <row r="5880" spans="1:17" x14ac:dyDescent="0.2">
      <c r="A5880" s="1">
        <v>286045</v>
      </c>
      <c r="B5880">
        <v>21875</v>
      </c>
      <c r="C5880" t="s">
        <v>1705</v>
      </c>
      <c r="D5880">
        <v>2021</v>
      </c>
      <c r="E5880">
        <v>15</v>
      </c>
      <c r="F5880">
        <v>35</v>
      </c>
      <c r="G5880">
        <v>26</v>
      </c>
      <c r="H5880" t="s">
        <v>1719</v>
      </c>
      <c r="I5880" t="s">
        <v>1841</v>
      </c>
      <c r="J5880" t="s">
        <v>1975</v>
      </c>
      <c r="K5880" t="b">
        <v>1</v>
      </c>
      <c r="L5880">
        <v>20</v>
      </c>
      <c r="M5880" s="2" t="str">
        <f>IF(H5880="","",IF(LEN(VLOOKUP($H5880,injury_groups!$A:$F,2,FALSE))=0,"",VLOOKUP($H5880,injury_groups!$A:$F,2,FALSE)))</f>
        <v/>
      </c>
      <c r="N5880" s="2" t="str">
        <f>IF(H5880="","",IF(LEN(VLOOKUP($H5880,injury_groups!$A:$F,3,FALSE))=0,"",VLOOKUP($H5880,injury_groups!$A:$F,3,FALSE)))</f>
        <v/>
      </c>
      <c r="O5880" s="2">
        <f>IF(H5880="",0,VLOOKUP($H5880,injury_groups!$A:$F,4,FALSE))</f>
        <v>0</v>
      </c>
      <c r="P5880" s="2">
        <f>IF(H5880="",0,VLOOKUP($H5880,injury_groups!$A:$F,5,FALSE))</f>
        <v>0</v>
      </c>
      <c r="Q5880" s="4" t="str">
        <f>IF(H5880="","",IF(LEN(VLOOKUP($H5880,injury_groups!$A:$F,6,FALSE))=0,"",VLOOKUP($H5880,injury_groups!$A:$F,6,FALSE)))</f>
        <v/>
      </c>
    </row>
    <row r="5881" spans="1:17" x14ac:dyDescent="0.2">
      <c r="A5881" s="1">
        <v>287787</v>
      </c>
      <c r="B5881">
        <v>21875</v>
      </c>
      <c r="C5881" t="s">
        <v>1705</v>
      </c>
      <c r="D5881">
        <v>2021</v>
      </c>
      <c r="E5881">
        <v>17</v>
      </c>
      <c r="F5881">
        <v>35</v>
      </c>
      <c r="G5881">
        <v>26</v>
      </c>
      <c r="H5881" t="s">
        <v>1732</v>
      </c>
      <c r="I5881" t="s">
        <v>1841</v>
      </c>
      <c r="J5881" t="s">
        <v>1991</v>
      </c>
      <c r="K5881" t="b">
        <v>1</v>
      </c>
      <c r="L5881">
        <v>22</v>
      </c>
      <c r="M5881" s="2" t="str">
        <f>IF(H5881="","",IF(LEN(VLOOKUP($H5881,injury_groups!$A:$F,2,FALSE))=0,"",VLOOKUP($H5881,injury_groups!$A:$F,2,FALSE)))</f>
        <v>illness</v>
      </c>
      <c r="N5881" s="2" t="str">
        <f>IF(H5881="","",IF(LEN(VLOOKUP($H5881,injury_groups!$A:$F,3,FALSE))=0,"",VLOOKUP($H5881,injury_groups!$A:$F,3,FALSE)))</f>
        <v/>
      </c>
      <c r="O5881" s="2">
        <f>IF(H5881="",0,VLOOKUP($H5881,injury_groups!$A:$F,4,FALSE))</f>
        <v>1</v>
      </c>
      <c r="P5881" s="2">
        <f>IF(H5881="",0,VLOOKUP($H5881,injury_groups!$A:$F,5,FALSE))</f>
        <v>0</v>
      </c>
      <c r="Q5881" s="4" t="str">
        <f>IF(H5881="","",IF(LEN(VLOOKUP($H5881,injury_groups!$A:$F,6,FALSE))=0,"",VLOOKUP($H5881,injury_groups!$A:$F,6,FALSE)))</f>
        <v/>
      </c>
    </row>
    <row r="5882" spans="1:17" x14ac:dyDescent="0.2">
      <c r="A5882" s="1">
        <v>275503</v>
      </c>
      <c r="B5882">
        <v>21876</v>
      </c>
      <c r="C5882" t="s">
        <v>1705</v>
      </c>
      <c r="D5882">
        <v>2021</v>
      </c>
      <c r="E5882">
        <v>1</v>
      </c>
      <c r="F5882">
        <v>7</v>
      </c>
      <c r="G5882">
        <v>20</v>
      </c>
      <c r="H5882" t="s">
        <v>1722</v>
      </c>
      <c r="I5882" t="s">
        <v>1841</v>
      </c>
      <c r="J5882" t="s">
        <v>1845</v>
      </c>
      <c r="K5882" t="b">
        <v>1</v>
      </c>
      <c r="L5882">
        <v>6</v>
      </c>
      <c r="M5882" s="2" t="str">
        <f>IF(H5882="","",IF(LEN(VLOOKUP($H5882,injury_groups!$A:$F,2,FALSE))=0,"",VLOOKUP($H5882,injury_groups!$A:$F,2,FALSE)))</f>
        <v xml:space="preserve">shoulder </v>
      </c>
      <c r="N5882" s="2" t="str">
        <f>IF(H5882="","",IF(LEN(VLOOKUP($H5882,injury_groups!$A:$F,3,FALSE))=0,"",VLOOKUP($H5882,injury_groups!$A:$F,3,FALSE)))</f>
        <v/>
      </c>
      <c r="O5882" s="2">
        <f>IF(H5882="",0,VLOOKUP($H5882,injury_groups!$A:$F,4,FALSE))</f>
        <v>1</v>
      </c>
      <c r="P5882" s="2">
        <f>IF(H5882="",0,VLOOKUP($H5882,injury_groups!$A:$F,5,FALSE))</f>
        <v>0</v>
      </c>
      <c r="Q5882" s="4" t="str">
        <f>IF(H5882="","",IF(LEN(VLOOKUP($H5882,injury_groups!$A:$F,6,FALSE))=0,"",VLOOKUP($H5882,injury_groups!$A:$F,6,FALSE)))</f>
        <v/>
      </c>
    </row>
    <row r="5883" spans="1:17" x14ac:dyDescent="0.2">
      <c r="A5883" s="1">
        <v>276044</v>
      </c>
      <c r="B5883">
        <v>21876</v>
      </c>
      <c r="C5883" t="s">
        <v>1705</v>
      </c>
      <c r="D5883">
        <v>2021</v>
      </c>
      <c r="E5883">
        <v>2</v>
      </c>
      <c r="F5883">
        <v>7</v>
      </c>
      <c r="G5883">
        <v>6</v>
      </c>
      <c r="H5883" t="s">
        <v>1722</v>
      </c>
      <c r="I5883" t="s">
        <v>1841</v>
      </c>
      <c r="J5883" t="s">
        <v>1859</v>
      </c>
      <c r="K5883" t="b">
        <v>1</v>
      </c>
      <c r="L5883">
        <v>7</v>
      </c>
      <c r="M5883" s="2" t="str">
        <f>IF(H5883="","",IF(LEN(VLOOKUP($H5883,injury_groups!$A:$F,2,FALSE))=0,"",VLOOKUP($H5883,injury_groups!$A:$F,2,FALSE)))</f>
        <v xml:space="preserve">shoulder </v>
      </c>
      <c r="N5883" s="2" t="str">
        <f>IF(H5883="","",IF(LEN(VLOOKUP($H5883,injury_groups!$A:$F,3,FALSE))=0,"",VLOOKUP($H5883,injury_groups!$A:$F,3,FALSE)))</f>
        <v/>
      </c>
      <c r="O5883" s="2">
        <f>IF(H5883="",0,VLOOKUP($H5883,injury_groups!$A:$F,4,FALSE))</f>
        <v>1</v>
      </c>
      <c r="P5883" s="2">
        <f>IF(H5883="",0,VLOOKUP($H5883,injury_groups!$A:$F,5,FALSE))</f>
        <v>0</v>
      </c>
      <c r="Q5883" s="4" t="str">
        <f>IF(H5883="","",IF(LEN(VLOOKUP($H5883,injury_groups!$A:$F,6,FALSE))=0,"",VLOOKUP($H5883,injury_groups!$A:$F,6,FALSE)))</f>
        <v/>
      </c>
    </row>
    <row r="5884" spans="1:17" x14ac:dyDescent="0.2">
      <c r="A5884" s="1">
        <v>276661</v>
      </c>
      <c r="B5884">
        <v>21876</v>
      </c>
      <c r="C5884" t="s">
        <v>1705</v>
      </c>
      <c r="D5884">
        <v>2021</v>
      </c>
      <c r="E5884">
        <v>3</v>
      </c>
      <c r="F5884">
        <v>7</v>
      </c>
      <c r="G5884">
        <v>28</v>
      </c>
      <c r="H5884" t="s">
        <v>1722</v>
      </c>
      <c r="I5884" t="s">
        <v>1841</v>
      </c>
      <c r="J5884" t="s">
        <v>1867</v>
      </c>
      <c r="K5884" t="b">
        <v>1</v>
      </c>
      <c r="L5884">
        <v>8</v>
      </c>
      <c r="M5884" s="2" t="str">
        <f>IF(H5884="","",IF(LEN(VLOOKUP($H5884,injury_groups!$A:$F,2,FALSE))=0,"",VLOOKUP($H5884,injury_groups!$A:$F,2,FALSE)))</f>
        <v xml:space="preserve">shoulder </v>
      </c>
      <c r="N5884" s="2" t="str">
        <f>IF(H5884="","",IF(LEN(VLOOKUP($H5884,injury_groups!$A:$F,3,FALSE))=0,"",VLOOKUP($H5884,injury_groups!$A:$F,3,FALSE)))</f>
        <v/>
      </c>
      <c r="O5884" s="2">
        <f>IF(H5884="",0,VLOOKUP($H5884,injury_groups!$A:$F,4,FALSE))</f>
        <v>1</v>
      </c>
      <c r="P5884" s="2">
        <f>IF(H5884="",0,VLOOKUP($H5884,injury_groups!$A:$F,5,FALSE))</f>
        <v>0</v>
      </c>
      <c r="Q5884" s="4" t="str">
        <f>IF(H5884="","",IF(LEN(VLOOKUP($H5884,injury_groups!$A:$F,6,FALSE))=0,"",VLOOKUP($H5884,injury_groups!$A:$F,6,FALSE)))</f>
        <v/>
      </c>
    </row>
    <row r="5885" spans="1:17" x14ac:dyDescent="0.2">
      <c r="A5885" s="1">
        <v>277308</v>
      </c>
      <c r="B5885">
        <v>21876</v>
      </c>
      <c r="C5885" t="s">
        <v>1705</v>
      </c>
      <c r="D5885">
        <v>2021</v>
      </c>
      <c r="E5885">
        <v>4</v>
      </c>
      <c r="F5885">
        <v>7</v>
      </c>
      <c r="G5885">
        <v>15</v>
      </c>
      <c r="H5885" t="s">
        <v>1722</v>
      </c>
      <c r="I5885" t="s">
        <v>1841</v>
      </c>
      <c r="J5885" t="s">
        <v>1876</v>
      </c>
      <c r="K5885" t="b">
        <v>1</v>
      </c>
      <c r="L5885">
        <v>9</v>
      </c>
      <c r="M5885" s="2" t="str">
        <f>IF(H5885="","",IF(LEN(VLOOKUP($H5885,injury_groups!$A:$F,2,FALSE))=0,"",VLOOKUP($H5885,injury_groups!$A:$F,2,FALSE)))</f>
        <v xml:space="preserve">shoulder </v>
      </c>
      <c r="N5885" s="2" t="str">
        <f>IF(H5885="","",IF(LEN(VLOOKUP($H5885,injury_groups!$A:$F,3,FALSE))=0,"",VLOOKUP($H5885,injury_groups!$A:$F,3,FALSE)))</f>
        <v/>
      </c>
      <c r="O5885" s="2">
        <f>IF(H5885="",0,VLOOKUP($H5885,injury_groups!$A:$F,4,FALSE))</f>
        <v>1</v>
      </c>
      <c r="P5885" s="2">
        <f>IF(H5885="",0,VLOOKUP($H5885,injury_groups!$A:$F,5,FALSE))</f>
        <v>0</v>
      </c>
      <c r="Q5885" s="4" t="str">
        <f>IF(H5885="","",IF(LEN(VLOOKUP($H5885,injury_groups!$A:$F,6,FALSE))=0,"",VLOOKUP($H5885,injury_groups!$A:$F,6,FALSE)))</f>
        <v/>
      </c>
    </row>
    <row r="5886" spans="1:17" x14ac:dyDescent="0.2">
      <c r="A5886" s="1">
        <v>277948</v>
      </c>
      <c r="B5886">
        <v>21876</v>
      </c>
      <c r="C5886" t="s">
        <v>1705</v>
      </c>
      <c r="D5886">
        <v>2021</v>
      </c>
      <c r="E5886">
        <v>5</v>
      </c>
      <c r="F5886">
        <v>7</v>
      </c>
      <c r="G5886">
        <v>12</v>
      </c>
      <c r="H5886" t="s">
        <v>1722</v>
      </c>
      <c r="I5886" t="s">
        <v>1841</v>
      </c>
      <c r="J5886" t="s">
        <v>1884</v>
      </c>
      <c r="K5886" t="b">
        <v>1</v>
      </c>
      <c r="L5886">
        <v>10</v>
      </c>
      <c r="M5886" s="2" t="str">
        <f>IF(H5886="","",IF(LEN(VLOOKUP($H5886,injury_groups!$A:$F,2,FALSE))=0,"",VLOOKUP($H5886,injury_groups!$A:$F,2,FALSE)))</f>
        <v xml:space="preserve">shoulder </v>
      </c>
      <c r="N5886" s="2" t="str">
        <f>IF(H5886="","",IF(LEN(VLOOKUP($H5886,injury_groups!$A:$F,3,FALSE))=0,"",VLOOKUP($H5886,injury_groups!$A:$F,3,FALSE)))</f>
        <v/>
      </c>
      <c r="O5886" s="2">
        <f>IF(H5886="",0,VLOOKUP($H5886,injury_groups!$A:$F,4,FALSE))</f>
        <v>1</v>
      </c>
      <c r="P5886" s="2">
        <f>IF(H5886="",0,VLOOKUP($H5886,injury_groups!$A:$F,5,FALSE))</f>
        <v>0</v>
      </c>
      <c r="Q5886" s="4" t="str">
        <f>IF(H5886="","",IF(LEN(VLOOKUP($H5886,injury_groups!$A:$F,6,FALSE))=0,"",VLOOKUP($H5886,injury_groups!$A:$F,6,FALSE)))</f>
        <v/>
      </c>
    </row>
    <row r="5887" spans="1:17" x14ac:dyDescent="0.2">
      <c r="A5887" s="1">
        <v>278656</v>
      </c>
      <c r="B5887">
        <v>21876</v>
      </c>
      <c r="C5887" t="s">
        <v>1705</v>
      </c>
      <c r="D5887">
        <v>2021</v>
      </c>
      <c r="E5887">
        <v>6</v>
      </c>
      <c r="F5887">
        <v>7</v>
      </c>
      <c r="G5887">
        <v>11</v>
      </c>
      <c r="H5887" t="s">
        <v>1722</v>
      </c>
      <c r="I5887" t="s">
        <v>1843</v>
      </c>
      <c r="J5887" t="s">
        <v>1889</v>
      </c>
      <c r="K5887" t="b">
        <v>0</v>
      </c>
      <c r="L5887">
        <v>11</v>
      </c>
      <c r="M5887" s="2" t="str">
        <f>IF(H5887="","",IF(LEN(VLOOKUP($H5887,injury_groups!$A:$F,2,FALSE))=0,"",VLOOKUP($H5887,injury_groups!$A:$F,2,FALSE)))</f>
        <v xml:space="preserve">shoulder </v>
      </c>
      <c r="N5887" s="2" t="str">
        <f>IF(H5887="","",IF(LEN(VLOOKUP($H5887,injury_groups!$A:$F,3,FALSE))=0,"",VLOOKUP($H5887,injury_groups!$A:$F,3,FALSE)))</f>
        <v/>
      </c>
      <c r="O5887" s="2">
        <f>IF(H5887="",0,VLOOKUP($H5887,injury_groups!$A:$F,4,FALSE))</f>
        <v>1</v>
      </c>
      <c r="P5887" s="2">
        <f>IF(H5887="",0,VLOOKUP($H5887,injury_groups!$A:$F,5,FALSE))</f>
        <v>0</v>
      </c>
      <c r="Q5887" s="4" t="str">
        <f>IF(H5887="","",IF(LEN(VLOOKUP($H5887,injury_groups!$A:$F,6,FALSE))=0,"",VLOOKUP($H5887,injury_groups!$A:$F,6,FALSE)))</f>
        <v/>
      </c>
    </row>
    <row r="5888" spans="1:17" x14ac:dyDescent="0.2">
      <c r="A5888" s="1">
        <v>279360</v>
      </c>
      <c r="B5888">
        <v>21876</v>
      </c>
      <c r="C5888" t="s">
        <v>1705</v>
      </c>
      <c r="D5888">
        <v>2021</v>
      </c>
      <c r="E5888">
        <v>7</v>
      </c>
      <c r="F5888">
        <v>7</v>
      </c>
      <c r="G5888">
        <v>3</v>
      </c>
      <c r="H5888" t="s">
        <v>1722</v>
      </c>
      <c r="I5888" t="s">
        <v>1843</v>
      </c>
      <c r="J5888" t="s">
        <v>1897</v>
      </c>
      <c r="K5888" t="b">
        <v>0</v>
      </c>
      <c r="L5888">
        <v>12</v>
      </c>
      <c r="M5888" s="2" t="str">
        <f>IF(H5888="","",IF(LEN(VLOOKUP($H5888,injury_groups!$A:$F,2,FALSE))=0,"",VLOOKUP($H5888,injury_groups!$A:$F,2,FALSE)))</f>
        <v xml:space="preserve">shoulder </v>
      </c>
      <c r="N5888" s="2" t="str">
        <f>IF(H5888="","",IF(LEN(VLOOKUP($H5888,injury_groups!$A:$F,3,FALSE))=0,"",VLOOKUP($H5888,injury_groups!$A:$F,3,FALSE)))</f>
        <v/>
      </c>
      <c r="O5888" s="2">
        <f>IF(H5888="",0,VLOOKUP($H5888,injury_groups!$A:$F,4,FALSE))</f>
        <v>1</v>
      </c>
      <c r="P5888" s="2">
        <f>IF(H5888="",0,VLOOKUP($H5888,injury_groups!$A:$F,5,FALSE))</f>
        <v>0</v>
      </c>
      <c r="Q5888" s="4" t="str">
        <f>IF(H5888="","",IF(LEN(VLOOKUP($H5888,injury_groups!$A:$F,6,FALSE))=0,"",VLOOKUP($H5888,injury_groups!$A:$F,6,FALSE)))</f>
        <v/>
      </c>
    </row>
    <row r="5889" spans="1:17" x14ac:dyDescent="0.2">
      <c r="A5889" s="1">
        <v>284171</v>
      </c>
      <c r="B5889">
        <v>21876</v>
      </c>
      <c r="C5889" t="s">
        <v>1705</v>
      </c>
      <c r="D5889">
        <v>2021</v>
      </c>
      <c r="E5889">
        <v>13</v>
      </c>
      <c r="F5889">
        <v>7</v>
      </c>
      <c r="G5889">
        <v>29</v>
      </c>
      <c r="H5889" t="s">
        <v>1732</v>
      </c>
      <c r="I5889" t="s">
        <v>1841</v>
      </c>
      <c r="J5889" t="s">
        <v>1947</v>
      </c>
      <c r="K5889" t="b">
        <v>1</v>
      </c>
      <c r="L5889">
        <v>18</v>
      </c>
      <c r="M5889" s="2" t="str">
        <f>IF(H5889="","",IF(LEN(VLOOKUP($H5889,injury_groups!$A:$F,2,FALSE))=0,"",VLOOKUP($H5889,injury_groups!$A:$F,2,FALSE)))</f>
        <v>illness</v>
      </c>
      <c r="N5889" s="2" t="str">
        <f>IF(H5889="","",IF(LEN(VLOOKUP($H5889,injury_groups!$A:$F,3,FALSE))=0,"",VLOOKUP($H5889,injury_groups!$A:$F,3,FALSE)))</f>
        <v/>
      </c>
      <c r="O5889" s="2">
        <f>IF(H5889="",0,VLOOKUP($H5889,injury_groups!$A:$F,4,FALSE))</f>
        <v>1</v>
      </c>
      <c r="P5889" s="2">
        <f>IF(H5889="",0,VLOOKUP($H5889,injury_groups!$A:$F,5,FALSE))</f>
        <v>0</v>
      </c>
      <c r="Q5889" s="4" t="str">
        <f>IF(H5889="","",IF(LEN(VLOOKUP($H5889,injury_groups!$A:$F,6,FALSE))=0,"",VLOOKUP($H5889,injury_groups!$A:$F,6,FALSE)))</f>
        <v/>
      </c>
    </row>
    <row r="5890" spans="1:17" x14ac:dyDescent="0.2">
      <c r="A5890" s="1">
        <v>275864</v>
      </c>
      <c r="B5890">
        <v>21879</v>
      </c>
      <c r="C5890" t="s">
        <v>1705</v>
      </c>
      <c r="D5890">
        <v>2021</v>
      </c>
      <c r="E5890">
        <v>1</v>
      </c>
      <c r="F5890">
        <v>13</v>
      </c>
      <c r="G5890">
        <v>15</v>
      </c>
      <c r="H5890" t="s">
        <v>1732</v>
      </c>
      <c r="I5890" t="s">
        <v>1841</v>
      </c>
      <c r="J5890" t="s">
        <v>1845</v>
      </c>
      <c r="K5890" t="b">
        <v>1</v>
      </c>
      <c r="L5890">
        <v>6</v>
      </c>
      <c r="M5890" s="2" t="str">
        <f>IF(H5890="","",IF(LEN(VLOOKUP($H5890,injury_groups!$A:$F,2,FALSE))=0,"",VLOOKUP($H5890,injury_groups!$A:$F,2,FALSE)))</f>
        <v>illness</v>
      </c>
      <c r="N5890" s="2" t="str">
        <f>IF(H5890="","",IF(LEN(VLOOKUP($H5890,injury_groups!$A:$F,3,FALSE))=0,"",VLOOKUP($H5890,injury_groups!$A:$F,3,FALSE)))</f>
        <v/>
      </c>
      <c r="O5890" s="2">
        <f>IF(H5890="",0,VLOOKUP($H5890,injury_groups!$A:$F,4,FALSE))</f>
        <v>1</v>
      </c>
      <c r="P5890" s="2">
        <f>IF(H5890="",0,VLOOKUP($H5890,injury_groups!$A:$F,5,FALSE))</f>
        <v>0</v>
      </c>
      <c r="Q5890" s="4" t="str">
        <f>IF(H5890="","",IF(LEN(VLOOKUP($H5890,injury_groups!$A:$F,6,FALSE))=0,"",VLOOKUP($H5890,injury_groups!$A:$F,6,FALSE)))</f>
        <v/>
      </c>
    </row>
    <row r="5891" spans="1:17" x14ac:dyDescent="0.2">
      <c r="A5891" s="1">
        <v>282618</v>
      </c>
      <c r="B5891">
        <v>21879</v>
      </c>
      <c r="C5891" t="s">
        <v>1705</v>
      </c>
      <c r="D5891">
        <v>2021</v>
      </c>
      <c r="E5891">
        <v>11</v>
      </c>
      <c r="F5891">
        <v>13</v>
      </c>
      <c r="G5891">
        <v>34</v>
      </c>
      <c r="H5891" t="s">
        <v>1735</v>
      </c>
      <c r="I5891" t="s">
        <v>1841</v>
      </c>
      <c r="J5891" t="s">
        <v>1931</v>
      </c>
      <c r="K5891" t="b">
        <v>1</v>
      </c>
      <c r="L5891">
        <v>16</v>
      </c>
      <c r="M5891" s="2" t="str">
        <f>IF(H5891="","",IF(LEN(VLOOKUP($H5891,injury_groups!$A:$F,2,FALSE))=0,"",VLOOKUP($H5891,injury_groups!$A:$F,2,FALSE)))</f>
        <v>foot</v>
      </c>
      <c r="N5891" s="2" t="str">
        <f>IF(H5891="","",IF(LEN(VLOOKUP($H5891,injury_groups!$A:$F,3,FALSE))=0,"",VLOOKUP($H5891,injury_groups!$A:$F,3,FALSE)))</f>
        <v/>
      </c>
      <c r="O5891" s="2">
        <f>IF(H5891="",0,VLOOKUP($H5891,injury_groups!$A:$F,4,FALSE))</f>
        <v>1</v>
      </c>
      <c r="P5891" s="2">
        <f>IF(H5891="",0,VLOOKUP($H5891,injury_groups!$A:$F,5,FALSE))</f>
        <v>0</v>
      </c>
      <c r="Q5891" s="4" t="str">
        <f>IF(H5891="","",IF(LEN(VLOOKUP($H5891,injury_groups!$A:$F,6,FALSE))=0,"",VLOOKUP($H5891,injury_groups!$A:$F,6,FALSE)))</f>
        <v/>
      </c>
    </row>
    <row r="5892" spans="1:17" x14ac:dyDescent="0.2">
      <c r="A5892" s="1">
        <v>277662</v>
      </c>
      <c r="B5892">
        <v>21880</v>
      </c>
      <c r="C5892" t="s">
        <v>1705</v>
      </c>
      <c r="D5892">
        <v>2021</v>
      </c>
      <c r="E5892">
        <v>4</v>
      </c>
      <c r="F5892">
        <v>34</v>
      </c>
      <c r="G5892">
        <v>24</v>
      </c>
      <c r="H5892" t="s">
        <v>1737</v>
      </c>
      <c r="I5892" t="s">
        <v>1841</v>
      </c>
      <c r="J5892" t="s">
        <v>1874</v>
      </c>
      <c r="K5892" t="b">
        <v>1</v>
      </c>
      <c r="L5892">
        <v>9</v>
      </c>
      <c r="M5892" s="2" t="str">
        <f>IF(H5892="","",IF(LEN(VLOOKUP($H5892,injury_groups!$A:$F,2,FALSE))=0,"",VLOOKUP($H5892,injury_groups!$A:$F,2,FALSE)))</f>
        <v>arm</v>
      </c>
      <c r="N5892" s="2" t="str">
        <f>IF(H5892="","",IF(LEN(VLOOKUP($H5892,injury_groups!$A:$F,3,FALSE))=0,"",VLOOKUP($H5892,injury_groups!$A:$F,3,FALSE)))</f>
        <v/>
      </c>
      <c r="O5892" s="2">
        <f>IF(H5892="",0,VLOOKUP($H5892,injury_groups!$A:$F,4,FALSE))</f>
        <v>1</v>
      </c>
      <c r="P5892" s="2">
        <f>IF(H5892="",0,VLOOKUP($H5892,injury_groups!$A:$F,5,FALSE))</f>
        <v>0</v>
      </c>
      <c r="Q5892" s="4" t="str">
        <f>IF(H5892="","",IF(LEN(VLOOKUP($H5892,injury_groups!$A:$F,6,FALSE))=0,"",VLOOKUP($H5892,injury_groups!$A:$F,6,FALSE)))</f>
        <v/>
      </c>
    </row>
    <row r="5893" spans="1:17" x14ac:dyDescent="0.2">
      <c r="A5893" s="1">
        <v>278287</v>
      </c>
      <c r="B5893">
        <v>21880</v>
      </c>
      <c r="C5893" t="s">
        <v>1705</v>
      </c>
      <c r="D5893">
        <v>2021</v>
      </c>
      <c r="E5893">
        <v>5</v>
      </c>
      <c r="F5893">
        <v>34</v>
      </c>
      <c r="G5893">
        <v>15</v>
      </c>
      <c r="H5893" t="s">
        <v>1737</v>
      </c>
      <c r="I5893" t="s">
        <v>1841</v>
      </c>
      <c r="J5893" t="s">
        <v>1884</v>
      </c>
      <c r="K5893" t="b">
        <v>1</v>
      </c>
      <c r="L5893">
        <v>10</v>
      </c>
      <c r="M5893" s="2" t="str">
        <f>IF(H5893="","",IF(LEN(VLOOKUP($H5893,injury_groups!$A:$F,2,FALSE))=0,"",VLOOKUP($H5893,injury_groups!$A:$F,2,FALSE)))</f>
        <v>arm</v>
      </c>
      <c r="N5893" s="2" t="str">
        <f>IF(H5893="","",IF(LEN(VLOOKUP($H5893,injury_groups!$A:$F,3,FALSE))=0,"",VLOOKUP($H5893,injury_groups!$A:$F,3,FALSE)))</f>
        <v/>
      </c>
      <c r="O5893" s="2">
        <f>IF(H5893="",0,VLOOKUP($H5893,injury_groups!$A:$F,4,FALSE))</f>
        <v>1</v>
      </c>
      <c r="P5893" s="2">
        <f>IF(H5893="",0,VLOOKUP($H5893,injury_groups!$A:$F,5,FALSE))</f>
        <v>0</v>
      </c>
      <c r="Q5893" s="4" t="str">
        <f>IF(H5893="","",IF(LEN(VLOOKUP($H5893,injury_groups!$A:$F,6,FALSE))=0,"",VLOOKUP($H5893,injury_groups!$A:$F,6,FALSE)))</f>
        <v/>
      </c>
    </row>
    <row r="5894" spans="1:17" x14ac:dyDescent="0.2">
      <c r="A5894" s="1">
        <v>278990</v>
      </c>
      <c r="B5894">
        <v>21880</v>
      </c>
      <c r="C5894" t="s">
        <v>1705</v>
      </c>
      <c r="D5894">
        <v>2021</v>
      </c>
      <c r="E5894">
        <v>6</v>
      </c>
      <c r="F5894">
        <v>34</v>
      </c>
      <c r="G5894">
        <v>4</v>
      </c>
      <c r="H5894" t="s">
        <v>1737</v>
      </c>
      <c r="I5894" t="s">
        <v>1841</v>
      </c>
      <c r="J5894" t="s">
        <v>1891</v>
      </c>
      <c r="K5894" t="b">
        <v>1</v>
      </c>
      <c r="L5894">
        <v>11</v>
      </c>
      <c r="M5894" s="2" t="str">
        <f>IF(H5894="","",IF(LEN(VLOOKUP($H5894,injury_groups!$A:$F,2,FALSE))=0,"",VLOOKUP($H5894,injury_groups!$A:$F,2,FALSE)))</f>
        <v>arm</v>
      </c>
      <c r="N5894" s="2" t="str">
        <f>IF(H5894="","",IF(LEN(VLOOKUP($H5894,injury_groups!$A:$F,3,FALSE))=0,"",VLOOKUP($H5894,injury_groups!$A:$F,3,FALSE)))</f>
        <v/>
      </c>
      <c r="O5894" s="2">
        <f>IF(H5894="",0,VLOOKUP($H5894,injury_groups!$A:$F,4,FALSE))</f>
        <v>1</v>
      </c>
      <c r="P5894" s="2">
        <f>IF(H5894="",0,VLOOKUP($H5894,injury_groups!$A:$F,5,FALSE))</f>
        <v>0</v>
      </c>
      <c r="Q5894" s="4" t="str">
        <f>IF(H5894="","",IF(LEN(VLOOKUP($H5894,injury_groups!$A:$F,6,FALSE))=0,"",VLOOKUP($H5894,injury_groups!$A:$F,6,FALSE)))</f>
        <v/>
      </c>
    </row>
    <row r="5895" spans="1:17" x14ac:dyDescent="0.2">
      <c r="A5895" s="1">
        <v>285787</v>
      </c>
      <c r="B5895">
        <v>21880</v>
      </c>
      <c r="C5895" t="s">
        <v>1705</v>
      </c>
      <c r="D5895">
        <v>2021</v>
      </c>
      <c r="E5895">
        <v>15</v>
      </c>
      <c r="F5895">
        <v>34</v>
      </c>
      <c r="G5895">
        <v>28</v>
      </c>
      <c r="H5895" t="s">
        <v>1709</v>
      </c>
      <c r="I5895" t="s">
        <v>1841</v>
      </c>
      <c r="J5895" t="s">
        <v>1965</v>
      </c>
      <c r="K5895" t="b">
        <v>1</v>
      </c>
      <c r="L5895">
        <v>20</v>
      </c>
      <c r="M5895" s="2" t="str">
        <f>IF(H5895="","",IF(LEN(VLOOKUP($H5895,injury_groups!$A:$F,2,FALSE))=0,"",VLOOKUP($H5895,injury_groups!$A:$F,2,FALSE)))</f>
        <v>knee</v>
      </c>
      <c r="N5895" s="2" t="str">
        <f>IF(H5895="","",IF(LEN(VLOOKUP($H5895,injury_groups!$A:$F,3,FALSE))=0,"",VLOOKUP($H5895,injury_groups!$A:$F,3,FALSE)))</f>
        <v/>
      </c>
      <c r="O5895" s="2">
        <f>IF(H5895="",0,VLOOKUP($H5895,injury_groups!$A:$F,4,FALSE))</f>
        <v>1</v>
      </c>
      <c r="P5895" s="2">
        <f>IF(H5895="",0,VLOOKUP($H5895,injury_groups!$A:$F,5,FALSE))</f>
        <v>0</v>
      </c>
      <c r="Q5895" s="4" t="str">
        <f>IF(H5895="","",IF(LEN(VLOOKUP($H5895,injury_groups!$A:$F,6,FALSE))=0,"",VLOOKUP($H5895,injury_groups!$A:$F,6,FALSE)))</f>
        <v/>
      </c>
    </row>
    <row r="5896" spans="1:17" x14ac:dyDescent="0.2">
      <c r="A5896" s="1">
        <v>286528</v>
      </c>
      <c r="B5896">
        <v>21880</v>
      </c>
      <c r="C5896" t="s">
        <v>1705</v>
      </c>
      <c r="D5896">
        <v>2021</v>
      </c>
      <c r="E5896">
        <v>16</v>
      </c>
      <c r="F5896">
        <v>34</v>
      </c>
      <c r="G5896">
        <v>31</v>
      </c>
      <c r="H5896" t="s">
        <v>1709</v>
      </c>
      <c r="I5896" t="s">
        <v>1841</v>
      </c>
      <c r="J5896" t="s">
        <v>1989</v>
      </c>
      <c r="K5896" t="b">
        <v>1</v>
      </c>
      <c r="L5896">
        <v>21</v>
      </c>
      <c r="M5896" s="2" t="str">
        <f>IF(H5896="","",IF(LEN(VLOOKUP($H5896,injury_groups!$A:$F,2,FALSE))=0,"",VLOOKUP($H5896,injury_groups!$A:$F,2,FALSE)))</f>
        <v>knee</v>
      </c>
      <c r="N5896" s="2" t="str">
        <f>IF(H5896="","",IF(LEN(VLOOKUP($H5896,injury_groups!$A:$F,3,FALSE))=0,"",VLOOKUP($H5896,injury_groups!$A:$F,3,FALSE)))</f>
        <v/>
      </c>
      <c r="O5896" s="2">
        <f>IF(H5896="",0,VLOOKUP($H5896,injury_groups!$A:$F,4,FALSE))</f>
        <v>1</v>
      </c>
      <c r="P5896" s="2">
        <f>IF(H5896="",0,VLOOKUP($H5896,injury_groups!$A:$F,5,FALSE))</f>
        <v>0</v>
      </c>
      <c r="Q5896" s="4" t="str">
        <f>IF(H5896="","",IF(LEN(VLOOKUP($H5896,injury_groups!$A:$F,6,FALSE))=0,"",VLOOKUP($H5896,injury_groups!$A:$F,6,FALSE)))</f>
        <v/>
      </c>
    </row>
    <row r="5897" spans="1:17" x14ac:dyDescent="0.2">
      <c r="A5897" s="1">
        <v>287983</v>
      </c>
      <c r="B5897">
        <v>21880</v>
      </c>
      <c r="C5897" t="s">
        <v>1705</v>
      </c>
      <c r="D5897">
        <v>2021</v>
      </c>
      <c r="E5897">
        <v>17</v>
      </c>
      <c r="F5897">
        <v>34</v>
      </c>
      <c r="G5897">
        <v>19</v>
      </c>
      <c r="H5897" t="s">
        <v>1709</v>
      </c>
      <c r="I5897" t="s">
        <v>1841</v>
      </c>
      <c r="J5897" t="s">
        <v>1991</v>
      </c>
      <c r="K5897" t="b">
        <v>1</v>
      </c>
      <c r="L5897">
        <v>22</v>
      </c>
      <c r="M5897" s="2" t="str">
        <f>IF(H5897="","",IF(LEN(VLOOKUP($H5897,injury_groups!$A:$F,2,FALSE))=0,"",VLOOKUP($H5897,injury_groups!$A:$F,2,FALSE)))</f>
        <v>knee</v>
      </c>
      <c r="N5897" s="2" t="str">
        <f>IF(H5897="","",IF(LEN(VLOOKUP($H5897,injury_groups!$A:$F,3,FALSE))=0,"",VLOOKUP($H5897,injury_groups!$A:$F,3,FALSE)))</f>
        <v/>
      </c>
      <c r="O5897" s="2">
        <f>IF(H5897="",0,VLOOKUP($H5897,injury_groups!$A:$F,4,FALSE))</f>
        <v>1</v>
      </c>
      <c r="P5897" s="2">
        <f>IF(H5897="",0,VLOOKUP($H5897,injury_groups!$A:$F,5,FALSE))</f>
        <v>0</v>
      </c>
      <c r="Q5897" s="4" t="str">
        <f>IF(H5897="","",IF(LEN(VLOOKUP($H5897,injury_groups!$A:$F,6,FALSE))=0,"",VLOOKUP($H5897,injury_groups!$A:$F,6,FALSE)))</f>
        <v/>
      </c>
    </row>
    <row r="5898" spans="1:17" x14ac:dyDescent="0.2">
      <c r="A5898" s="1">
        <v>279272</v>
      </c>
      <c r="B5898">
        <v>21881</v>
      </c>
      <c r="C5898" t="s">
        <v>1705</v>
      </c>
      <c r="D5898">
        <v>2021</v>
      </c>
      <c r="E5898">
        <v>6</v>
      </c>
      <c r="F5898">
        <v>4</v>
      </c>
      <c r="G5898">
        <v>34</v>
      </c>
      <c r="H5898" t="s">
        <v>1719</v>
      </c>
      <c r="I5898" t="s">
        <v>1841</v>
      </c>
      <c r="J5898" t="s">
        <v>1891</v>
      </c>
      <c r="K5898" t="b">
        <v>1</v>
      </c>
      <c r="L5898">
        <v>11</v>
      </c>
      <c r="M5898" s="2" t="str">
        <f>IF(H5898="","",IF(LEN(VLOOKUP($H5898,injury_groups!$A:$F,2,FALSE))=0,"",VLOOKUP($H5898,injury_groups!$A:$F,2,FALSE)))</f>
        <v/>
      </c>
      <c r="N5898" s="2" t="str">
        <f>IF(H5898="","",IF(LEN(VLOOKUP($H5898,injury_groups!$A:$F,3,FALSE))=0,"",VLOOKUP($H5898,injury_groups!$A:$F,3,FALSE)))</f>
        <v/>
      </c>
      <c r="O5898" s="2">
        <f>IF(H5898="",0,VLOOKUP($H5898,injury_groups!$A:$F,4,FALSE))</f>
        <v>0</v>
      </c>
      <c r="P5898" s="2">
        <f>IF(H5898="",0,VLOOKUP($H5898,injury_groups!$A:$F,5,FALSE))</f>
        <v>0</v>
      </c>
      <c r="Q5898" s="4" t="str">
        <f>IF(H5898="","",IF(LEN(VLOOKUP($H5898,injury_groups!$A:$F,6,FALSE))=0,"",VLOOKUP($H5898,injury_groups!$A:$F,6,FALSE)))</f>
        <v/>
      </c>
    </row>
    <row r="5899" spans="1:17" x14ac:dyDescent="0.2">
      <c r="A5899" s="1">
        <v>286529</v>
      </c>
      <c r="B5899">
        <v>21881</v>
      </c>
      <c r="C5899" t="s">
        <v>1705</v>
      </c>
      <c r="D5899">
        <v>2021</v>
      </c>
      <c r="E5899">
        <v>16</v>
      </c>
      <c r="F5899">
        <v>4</v>
      </c>
      <c r="G5899">
        <v>21</v>
      </c>
      <c r="H5899" t="s">
        <v>1710</v>
      </c>
      <c r="I5899" t="s">
        <v>1841</v>
      </c>
      <c r="J5899" t="s">
        <v>1978</v>
      </c>
      <c r="K5899" t="b">
        <v>1</v>
      </c>
      <c r="L5899">
        <v>21</v>
      </c>
      <c r="M5899" s="2" t="str">
        <f>IF(H5899="","",IF(LEN(VLOOKUP($H5899,injury_groups!$A:$F,2,FALSE))=0,"",VLOOKUP($H5899,injury_groups!$A:$F,2,FALSE)))</f>
        <v/>
      </c>
      <c r="N5899" s="2" t="str">
        <f>IF(H5899="","",IF(LEN(VLOOKUP($H5899,injury_groups!$A:$F,3,FALSE))=0,"",VLOOKUP($H5899,injury_groups!$A:$F,3,FALSE)))</f>
        <v/>
      </c>
      <c r="O5899" s="2">
        <f>IF(H5899="",0,VLOOKUP($H5899,injury_groups!$A:$F,4,FALSE))</f>
        <v>0</v>
      </c>
      <c r="P5899" s="2">
        <f>IF(H5899="",0,VLOOKUP($H5899,injury_groups!$A:$F,5,FALSE))</f>
        <v>1</v>
      </c>
      <c r="Q5899" s="4" t="str">
        <f>IF(H5899="","",IF(LEN(VLOOKUP($H5899,injury_groups!$A:$F,6,FALSE))=0,"",VLOOKUP($H5899,injury_groups!$A:$F,6,FALSE)))</f>
        <v/>
      </c>
    </row>
    <row r="5900" spans="1:17" x14ac:dyDescent="0.2">
      <c r="A5900" s="1">
        <v>279660</v>
      </c>
      <c r="B5900">
        <v>21882</v>
      </c>
      <c r="C5900" t="s">
        <v>1705</v>
      </c>
      <c r="D5900">
        <v>2021</v>
      </c>
      <c r="E5900">
        <v>7</v>
      </c>
      <c r="F5900">
        <v>30</v>
      </c>
      <c r="G5900">
        <v>22</v>
      </c>
      <c r="H5900" t="s">
        <v>1711</v>
      </c>
      <c r="I5900" t="s">
        <v>1841</v>
      </c>
      <c r="J5900" t="s">
        <v>1903</v>
      </c>
      <c r="K5900" t="b">
        <v>1</v>
      </c>
      <c r="L5900">
        <v>12</v>
      </c>
      <c r="M5900" s="2" t="str">
        <f>IF(H5900="","",IF(LEN(VLOOKUP($H5900,injury_groups!$A:$F,2,FALSE))=0,"",VLOOKUP($H5900,injury_groups!$A:$F,2,FALSE)))</f>
        <v>neck</v>
      </c>
      <c r="N5900" s="2" t="str">
        <f>IF(H5900="","",IF(LEN(VLOOKUP($H5900,injury_groups!$A:$F,3,FALSE))=0,"",VLOOKUP($H5900,injury_groups!$A:$F,3,FALSE)))</f>
        <v/>
      </c>
      <c r="O5900" s="2">
        <f>IF(H5900="",0,VLOOKUP($H5900,injury_groups!$A:$F,4,FALSE))</f>
        <v>1</v>
      </c>
      <c r="P5900" s="2">
        <f>IF(H5900="",0,VLOOKUP($H5900,injury_groups!$A:$F,5,FALSE))</f>
        <v>0</v>
      </c>
      <c r="Q5900" s="4" t="str">
        <f>IF(H5900="","",IF(LEN(VLOOKUP($H5900,injury_groups!$A:$F,6,FALSE))=0,"",VLOOKUP($H5900,injury_groups!$A:$F,6,FALSE)))</f>
        <v/>
      </c>
    </row>
    <row r="5901" spans="1:17" x14ac:dyDescent="0.2">
      <c r="A5901" s="1">
        <v>277249</v>
      </c>
      <c r="B5901">
        <v>21884</v>
      </c>
      <c r="C5901" t="s">
        <v>1705</v>
      </c>
      <c r="D5901">
        <v>2021</v>
      </c>
      <c r="E5901">
        <v>4</v>
      </c>
      <c r="F5901">
        <v>2</v>
      </c>
      <c r="G5901">
        <v>35</v>
      </c>
      <c r="H5901" t="s">
        <v>1715</v>
      </c>
      <c r="I5901" t="s">
        <v>1841</v>
      </c>
      <c r="J5901" t="s">
        <v>1874</v>
      </c>
      <c r="K5901" t="b">
        <v>1</v>
      </c>
      <c r="L5901">
        <v>9</v>
      </c>
      <c r="M5901" s="2" t="str">
        <f>IF(H5901="","",IF(LEN(VLOOKUP($H5901,injury_groups!$A:$F,2,FALSE))=0,"",VLOOKUP($H5901,injury_groups!$A:$F,2,FALSE)))</f>
        <v xml:space="preserve">ankle </v>
      </c>
      <c r="N5901" s="2" t="str">
        <f>IF(H5901="","",IF(LEN(VLOOKUP($H5901,injury_groups!$A:$F,3,FALSE))=0,"",VLOOKUP($H5901,injury_groups!$A:$F,3,FALSE)))</f>
        <v/>
      </c>
      <c r="O5901" s="2">
        <f>IF(H5901="",0,VLOOKUP($H5901,injury_groups!$A:$F,4,FALSE))</f>
        <v>1</v>
      </c>
      <c r="P5901" s="2">
        <f>IF(H5901="",0,VLOOKUP($H5901,injury_groups!$A:$F,5,FALSE))</f>
        <v>0</v>
      </c>
      <c r="Q5901" s="4" t="str">
        <f>IF(H5901="","",IF(LEN(VLOOKUP($H5901,injury_groups!$A:$F,6,FALSE))=0,"",VLOOKUP($H5901,injury_groups!$A:$F,6,FALSE)))</f>
        <v/>
      </c>
    </row>
    <row r="5902" spans="1:17" x14ac:dyDescent="0.2">
      <c r="A5902" s="1">
        <v>277894</v>
      </c>
      <c r="B5902">
        <v>21884</v>
      </c>
      <c r="C5902" t="s">
        <v>1705</v>
      </c>
      <c r="D5902">
        <v>2021</v>
      </c>
      <c r="E5902">
        <v>5</v>
      </c>
      <c r="F5902">
        <v>2</v>
      </c>
      <c r="G5902">
        <v>24</v>
      </c>
      <c r="H5902" t="s">
        <v>1715</v>
      </c>
      <c r="I5902" t="s">
        <v>1841</v>
      </c>
      <c r="J5902" t="s">
        <v>1881</v>
      </c>
      <c r="K5902" t="b">
        <v>1</v>
      </c>
      <c r="L5902">
        <v>10</v>
      </c>
      <c r="M5902" s="2" t="str">
        <f>IF(H5902="","",IF(LEN(VLOOKUP($H5902,injury_groups!$A:$F,2,FALSE))=0,"",VLOOKUP($H5902,injury_groups!$A:$F,2,FALSE)))</f>
        <v xml:space="preserve">ankle </v>
      </c>
      <c r="N5902" s="2" t="str">
        <f>IF(H5902="","",IF(LEN(VLOOKUP($H5902,injury_groups!$A:$F,3,FALSE))=0,"",VLOOKUP($H5902,injury_groups!$A:$F,3,FALSE)))</f>
        <v/>
      </c>
      <c r="O5902" s="2">
        <f>IF(H5902="",0,VLOOKUP($H5902,injury_groups!$A:$F,4,FALSE))</f>
        <v>1</v>
      </c>
      <c r="P5902" s="2">
        <f>IF(H5902="",0,VLOOKUP($H5902,injury_groups!$A:$F,5,FALSE))</f>
        <v>0</v>
      </c>
      <c r="Q5902" s="4" t="str">
        <f>IF(H5902="","",IF(LEN(VLOOKUP($H5902,injury_groups!$A:$F,6,FALSE))=0,"",VLOOKUP($H5902,injury_groups!$A:$F,6,FALSE)))</f>
        <v/>
      </c>
    </row>
    <row r="5903" spans="1:17" x14ac:dyDescent="0.2">
      <c r="A5903" s="1">
        <v>278601</v>
      </c>
      <c r="B5903">
        <v>21884</v>
      </c>
      <c r="C5903" t="s">
        <v>1705</v>
      </c>
      <c r="D5903">
        <v>2021</v>
      </c>
      <c r="E5903">
        <v>6</v>
      </c>
      <c r="F5903">
        <v>2</v>
      </c>
      <c r="H5903" t="s">
        <v>1715</v>
      </c>
      <c r="I5903" t="s">
        <v>1843</v>
      </c>
      <c r="J5903" t="s">
        <v>1888</v>
      </c>
      <c r="K5903" t="b">
        <v>0</v>
      </c>
      <c r="L5903">
        <v>11</v>
      </c>
      <c r="M5903" s="2" t="str">
        <f>IF(H5903="","",IF(LEN(VLOOKUP($H5903,injury_groups!$A:$F,2,FALSE))=0,"",VLOOKUP($H5903,injury_groups!$A:$F,2,FALSE)))</f>
        <v xml:space="preserve">ankle </v>
      </c>
      <c r="N5903" s="2" t="str">
        <f>IF(H5903="","",IF(LEN(VLOOKUP($H5903,injury_groups!$A:$F,3,FALSE))=0,"",VLOOKUP($H5903,injury_groups!$A:$F,3,FALSE)))</f>
        <v/>
      </c>
      <c r="O5903" s="2">
        <f>IF(H5903="",0,VLOOKUP($H5903,injury_groups!$A:$F,4,FALSE))</f>
        <v>1</v>
      </c>
      <c r="P5903" s="2">
        <f>IF(H5903="",0,VLOOKUP($H5903,injury_groups!$A:$F,5,FALSE))</f>
        <v>0</v>
      </c>
      <c r="Q5903" s="4" t="str">
        <f>IF(H5903="","",IF(LEN(VLOOKUP($H5903,injury_groups!$A:$F,6,FALSE))=0,"",VLOOKUP($H5903,injury_groups!$A:$F,6,FALSE)))</f>
        <v/>
      </c>
    </row>
    <row r="5904" spans="1:17" x14ac:dyDescent="0.2">
      <c r="A5904" s="1">
        <v>286850</v>
      </c>
      <c r="B5904">
        <v>21884</v>
      </c>
      <c r="C5904" t="s">
        <v>1705</v>
      </c>
      <c r="D5904">
        <v>2021</v>
      </c>
      <c r="E5904">
        <v>16</v>
      </c>
      <c r="F5904">
        <v>2</v>
      </c>
      <c r="G5904">
        <v>11</v>
      </c>
      <c r="H5904" t="s">
        <v>1710</v>
      </c>
      <c r="I5904" t="s">
        <v>1841</v>
      </c>
      <c r="J5904" t="s">
        <v>1978</v>
      </c>
      <c r="K5904" t="b">
        <v>1</v>
      </c>
      <c r="L5904">
        <v>21</v>
      </c>
      <c r="M5904" s="2" t="str">
        <f>IF(H5904="","",IF(LEN(VLOOKUP($H5904,injury_groups!$A:$F,2,FALSE))=0,"",VLOOKUP($H5904,injury_groups!$A:$F,2,FALSE)))</f>
        <v/>
      </c>
      <c r="N5904" s="2" t="str">
        <f>IF(H5904="","",IF(LEN(VLOOKUP($H5904,injury_groups!$A:$F,3,FALSE))=0,"",VLOOKUP($H5904,injury_groups!$A:$F,3,FALSE)))</f>
        <v/>
      </c>
      <c r="O5904" s="2">
        <f>IF(H5904="",0,VLOOKUP($H5904,injury_groups!$A:$F,4,FALSE))</f>
        <v>0</v>
      </c>
      <c r="P5904" s="2">
        <f>IF(H5904="",0,VLOOKUP($H5904,injury_groups!$A:$F,5,FALSE))</f>
        <v>1</v>
      </c>
      <c r="Q5904" s="4" t="str">
        <f>IF(H5904="","",IF(LEN(VLOOKUP($H5904,injury_groups!$A:$F,6,FALSE))=0,"",VLOOKUP($H5904,injury_groups!$A:$F,6,FALSE)))</f>
        <v/>
      </c>
    </row>
    <row r="5905" spans="1:17" x14ac:dyDescent="0.2">
      <c r="A5905" s="1">
        <v>287540</v>
      </c>
      <c r="B5905">
        <v>21884</v>
      </c>
      <c r="C5905" t="s">
        <v>1705</v>
      </c>
      <c r="D5905">
        <v>2021</v>
      </c>
      <c r="E5905">
        <v>17</v>
      </c>
      <c r="F5905">
        <v>2</v>
      </c>
      <c r="G5905">
        <v>4</v>
      </c>
      <c r="H5905" t="s">
        <v>1710</v>
      </c>
      <c r="I5905" t="s">
        <v>1841</v>
      </c>
      <c r="J5905" t="s">
        <v>1992</v>
      </c>
      <c r="K5905" t="b">
        <v>1</v>
      </c>
      <c r="L5905">
        <v>22</v>
      </c>
      <c r="M5905" s="2" t="str">
        <f>IF(H5905="","",IF(LEN(VLOOKUP($H5905,injury_groups!$A:$F,2,FALSE))=0,"",VLOOKUP($H5905,injury_groups!$A:$F,2,FALSE)))</f>
        <v/>
      </c>
      <c r="N5905" s="2" t="str">
        <f>IF(H5905="","",IF(LEN(VLOOKUP($H5905,injury_groups!$A:$F,3,FALSE))=0,"",VLOOKUP($H5905,injury_groups!$A:$F,3,FALSE)))</f>
        <v/>
      </c>
      <c r="O5905" s="2">
        <f>IF(H5905="",0,VLOOKUP($H5905,injury_groups!$A:$F,4,FALSE))</f>
        <v>0</v>
      </c>
      <c r="P5905" s="2">
        <f>IF(H5905="",0,VLOOKUP($H5905,injury_groups!$A:$F,5,FALSE))</f>
        <v>1</v>
      </c>
      <c r="Q5905" s="4" t="str">
        <f>IF(H5905="","",IF(LEN(VLOOKUP($H5905,injury_groups!$A:$F,6,FALSE))=0,"",VLOOKUP($H5905,injury_groups!$A:$F,6,FALSE)))</f>
        <v/>
      </c>
    </row>
    <row r="5906" spans="1:17" x14ac:dyDescent="0.2">
      <c r="A5906" s="1">
        <v>279289</v>
      </c>
      <c r="B5906">
        <v>21885</v>
      </c>
      <c r="C5906" t="s">
        <v>1705</v>
      </c>
      <c r="D5906">
        <v>2021</v>
      </c>
      <c r="E5906">
        <v>7</v>
      </c>
      <c r="F5906">
        <v>1</v>
      </c>
      <c r="G5906">
        <v>13</v>
      </c>
      <c r="H5906" t="s">
        <v>1724</v>
      </c>
      <c r="I5906" t="s">
        <v>1841</v>
      </c>
      <c r="J5906" t="s">
        <v>1896</v>
      </c>
      <c r="K5906" t="b">
        <v>1</v>
      </c>
      <c r="L5906">
        <v>12</v>
      </c>
      <c r="M5906" s="2" t="str">
        <f>IF(H5906="","",IF(LEN(VLOOKUP($H5906,injury_groups!$A:$F,2,FALSE))=0,"",VLOOKUP($H5906,injury_groups!$A:$F,2,FALSE)))</f>
        <v>calf</v>
      </c>
      <c r="N5906" s="2" t="str">
        <f>IF(H5906="","",IF(LEN(VLOOKUP($H5906,injury_groups!$A:$F,3,FALSE))=0,"",VLOOKUP($H5906,injury_groups!$A:$F,3,FALSE)))</f>
        <v/>
      </c>
      <c r="O5906" s="2">
        <f>IF(H5906="",0,VLOOKUP($H5906,injury_groups!$A:$F,4,FALSE))</f>
        <v>1</v>
      </c>
      <c r="P5906" s="2">
        <f>IF(H5906="",0,VLOOKUP($H5906,injury_groups!$A:$F,5,FALSE))</f>
        <v>0</v>
      </c>
      <c r="Q5906" s="4" t="str">
        <f>IF(H5906="","",IF(LEN(VLOOKUP($H5906,injury_groups!$A:$F,6,FALSE))=0,"",VLOOKUP($H5906,injury_groups!$A:$F,6,FALSE)))</f>
        <v/>
      </c>
    </row>
    <row r="5907" spans="1:17" x14ac:dyDescent="0.2">
      <c r="A5907" s="1">
        <v>279976</v>
      </c>
      <c r="B5907">
        <v>21885</v>
      </c>
      <c r="C5907" t="s">
        <v>1705</v>
      </c>
      <c r="D5907">
        <v>2021</v>
      </c>
      <c r="E5907">
        <v>8</v>
      </c>
      <c r="F5907">
        <v>1</v>
      </c>
      <c r="G5907">
        <v>12</v>
      </c>
      <c r="H5907" t="s">
        <v>1724</v>
      </c>
      <c r="I5907" t="s">
        <v>1841</v>
      </c>
      <c r="J5907" t="s">
        <v>1904</v>
      </c>
      <c r="K5907" t="b">
        <v>1</v>
      </c>
      <c r="L5907">
        <v>13</v>
      </c>
      <c r="M5907" s="2" t="str">
        <f>IF(H5907="","",IF(LEN(VLOOKUP($H5907,injury_groups!$A:$F,2,FALSE))=0,"",VLOOKUP($H5907,injury_groups!$A:$F,2,FALSE)))</f>
        <v>calf</v>
      </c>
      <c r="N5907" s="2" t="str">
        <f>IF(H5907="","",IF(LEN(VLOOKUP($H5907,injury_groups!$A:$F,3,FALSE))=0,"",VLOOKUP($H5907,injury_groups!$A:$F,3,FALSE)))</f>
        <v/>
      </c>
      <c r="O5907" s="2">
        <f>IF(H5907="",0,VLOOKUP($H5907,injury_groups!$A:$F,4,FALSE))</f>
        <v>1</v>
      </c>
      <c r="P5907" s="2">
        <f>IF(H5907="",0,VLOOKUP($H5907,injury_groups!$A:$F,5,FALSE))</f>
        <v>0</v>
      </c>
      <c r="Q5907" s="4" t="str">
        <f>IF(H5907="","",IF(LEN(VLOOKUP($H5907,injury_groups!$A:$F,6,FALSE))=0,"",VLOOKUP($H5907,injury_groups!$A:$F,6,FALSE)))</f>
        <v/>
      </c>
    </row>
    <row r="5908" spans="1:17" x14ac:dyDescent="0.2">
      <c r="A5908" s="1">
        <v>280700</v>
      </c>
      <c r="B5908">
        <v>21885</v>
      </c>
      <c r="C5908" t="s">
        <v>1705</v>
      </c>
      <c r="D5908">
        <v>2021</v>
      </c>
      <c r="E5908">
        <v>9</v>
      </c>
      <c r="F5908">
        <v>1</v>
      </c>
      <c r="G5908">
        <v>31</v>
      </c>
      <c r="H5908" t="s">
        <v>1724</v>
      </c>
      <c r="I5908" t="s">
        <v>1841</v>
      </c>
      <c r="J5908" t="s">
        <v>1912</v>
      </c>
      <c r="K5908" t="b">
        <v>1</v>
      </c>
      <c r="L5908">
        <v>14</v>
      </c>
      <c r="M5908" s="2" t="str">
        <f>IF(H5908="","",IF(LEN(VLOOKUP($H5908,injury_groups!$A:$F,2,FALSE))=0,"",VLOOKUP($H5908,injury_groups!$A:$F,2,FALSE)))</f>
        <v>calf</v>
      </c>
      <c r="N5908" s="2" t="str">
        <f>IF(H5908="","",IF(LEN(VLOOKUP($H5908,injury_groups!$A:$F,3,FALSE))=0,"",VLOOKUP($H5908,injury_groups!$A:$F,3,FALSE)))</f>
        <v/>
      </c>
      <c r="O5908" s="2">
        <f>IF(H5908="",0,VLOOKUP($H5908,injury_groups!$A:$F,4,FALSE))</f>
        <v>1</v>
      </c>
      <c r="P5908" s="2">
        <f>IF(H5908="",0,VLOOKUP($H5908,injury_groups!$A:$F,5,FALSE))</f>
        <v>0</v>
      </c>
      <c r="Q5908" s="4" t="str">
        <f>IF(H5908="","",IF(LEN(VLOOKUP($H5908,injury_groups!$A:$F,6,FALSE))=0,"",VLOOKUP($H5908,injury_groups!$A:$F,6,FALSE)))</f>
        <v/>
      </c>
    </row>
    <row r="5909" spans="1:17" x14ac:dyDescent="0.2">
      <c r="A5909" s="1">
        <v>281385</v>
      </c>
      <c r="B5909">
        <v>21885</v>
      </c>
      <c r="C5909" t="s">
        <v>1705</v>
      </c>
      <c r="D5909">
        <v>2021</v>
      </c>
      <c r="E5909">
        <v>10</v>
      </c>
      <c r="F5909">
        <v>1</v>
      </c>
      <c r="G5909">
        <v>5</v>
      </c>
      <c r="H5909" t="s">
        <v>1724</v>
      </c>
      <c r="I5909" t="s">
        <v>1841</v>
      </c>
      <c r="J5909" t="s">
        <v>1919</v>
      </c>
      <c r="K5909" t="b">
        <v>1</v>
      </c>
      <c r="L5909">
        <v>15</v>
      </c>
      <c r="M5909" s="2" t="str">
        <f>IF(H5909="","",IF(LEN(VLOOKUP($H5909,injury_groups!$A:$F,2,FALSE))=0,"",VLOOKUP($H5909,injury_groups!$A:$F,2,FALSE)))</f>
        <v>calf</v>
      </c>
      <c r="N5909" s="2" t="str">
        <f>IF(H5909="","",IF(LEN(VLOOKUP($H5909,injury_groups!$A:$F,3,FALSE))=0,"",VLOOKUP($H5909,injury_groups!$A:$F,3,FALSE)))</f>
        <v/>
      </c>
      <c r="O5909" s="2">
        <f>IF(H5909="",0,VLOOKUP($H5909,injury_groups!$A:$F,4,FALSE))</f>
        <v>1</v>
      </c>
      <c r="P5909" s="2">
        <f>IF(H5909="",0,VLOOKUP($H5909,injury_groups!$A:$F,5,FALSE))</f>
        <v>0</v>
      </c>
      <c r="Q5909" s="4" t="str">
        <f>IF(H5909="","",IF(LEN(VLOOKUP($H5909,injury_groups!$A:$F,6,FALSE))=0,"",VLOOKUP($H5909,injury_groups!$A:$F,6,FALSE)))</f>
        <v/>
      </c>
    </row>
    <row r="5910" spans="1:17" x14ac:dyDescent="0.2">
      <c r="A5910" s="1">
        <v>282108</v>
      </c>
      <c r="B5910">
        <v>21885</v>
      </c>
      <c r="C5910" t="s">
        <v>1705</v>
      </c>
      <c r="D5910">
        <v>2021</v>
      </c>
      <c r="E5910">
        <v>11</v>
      </c>
      <c r="F5910">
        <v>1</v>
      </c>
      <c r="G5910">
        <v>30</v>
      </c>
      <c r="H5910" t="s">
        <v>1724</v>
      </c>
      <c r="I5910" t="s">
        <v>1841</v>
      </c>
      <c r="J5910" t="s">
        <v>1928</v>
      </c>
      <c r="K5910" t="b">
        <v>1</v>
      </c>
      <c r="L5910">
        <v>16</v>
      </c>
      <c r="M5910" s="2" t="str">
        <f>IF(H5910="","",IF(LEN(VLOOKUP($H5910,injury_groups!$A:$F,2,FALSE))=0,"",VLOOKUP($H5910,injury_groups!$A:$F,2,FALSE)))</f>
        <v>calf</v>
      </c>
      <c r="N5910" s="2" t="str">
        <f>IF(H5910="","",IF(LEN(VLOOKUP($H5910,injury_groups!$A:$F,3,FALSE))=0,"",VLOOKUP($H5910,injury_groups!$A:$F,3,FALSE)))</f>
        <v/>
      </c>
      <c r="O5910" s="2">
        <f>IF(H5910="",0,VLOOKUP($H5910,injury_groups!$A:$F,4,FALSE))</f>
        <v>1</v>
      </c>
      <c r="P5910" s="2">
        <f>IF(H5910="",0,VLOOKUP($H5910,injury_groups!$A:$F,5,FALSE))</f>
        <v>0</v>
      </c>
      <c r="Q5910" s="4" t="str">
        <f>IF(H5910="","",IF(LEN(VLOOKUP($H5910,injury_groups!$A:$F,6,FALSE))=0,"",VLOOKUP($H5910,injury_groups!$A:$F,6,FALSE)))</f>
        <v/>
      </c>
    </row>
    <row r="5911" spans="1:17" x14ac:dyDescent="0.2">
      <c r="A5911" s="1">
        <v>282863</v>
      </c>
      <c r="B5911">
        <v>21885</v>
      </c>
      <c r="C5911" t="s">
        <v>1705</v>
      </c>
      <c r="D5911">
        <v>2021</v>
      </c>
      <c r="E5911">
        <v>12</v>
      </c>
      <c r="F5911">
        <v>1</v>
      </c>
      <c r="H5911" t="s">
        <v>1724</v>
      </c>
      <c r="I5911" t="s">
        <v>1843</v>
      </c>
      <c r="J5911" t="s">
        <v>1936</v>
      </c>
      <c r="K5911" t="b">
        <v>0</v>
      </c>
      <c r="L5911">
        <v>17</v>
      </c>
      <c r="M5911" s="2" t="str">
        <f>IF(H5911="","",IF(LEN(VLOOKUP($H5911,injury_groups!$A:$F,2,FALSE))=0,"",VLOOKUP($H5911,injury_groups!$A:$F,2,FALSE)))</f>
        <v>calf</v>
      </c>
      <c r="N5911" s="2" t="str">
        <f>IF(H5911="","",IF(LEN(VLOOKUP($H5911,injury_groups!$A:$F,3,FALSE))=0,"",VLOOKUP($H5911,injury_groups!$A:$F,3,FALSE)))</f>
        <v/>
      </c>
      <c r="O5911" s="2">
        <f>IF(H5911="",0,VLOOKUP($H5911,injury_groups!$A:$F,4,FALSE))</f>
        <v>1</v>
      </c>
      <c r="P5911" s="2">
        <f>IF(H5911="",0,VLOOKUP($H5911,injury_groups!$A:$F,5,FALSE))</f>
        <v>0</v>
      </c>
      <c r="Q5911" s="4" t="str">
        <f>IF(H5911="","",IF(LEN(VLOOKUP($H5911,injury_groups!$A:$F,6,FALSE))=0,"",VLOOKUP($H5911,injury_groups!$A:$F,6,FALSE)))</f>
        <v/>
      </c>
    </row>
    <row r="5912" spans="1:17" x14ac:dyDescent="0.2">
      <c r="A5912" s="1">
        <v>283597</v>
      </c>
      <c r="B5912">
        <v>21885</v>
      </c>
      <c r="C5912" t="s">
        <v>1705</v>
      </c>
      <c r="D5912">
        <v>2021</v>
      </c>
      <c r="E5912">
        <v>13</v>
      </c>
      <c r="F5912">
        <v>1</v>
      </c>
      <c r="G5912">
        <v>6</v>
      </c>
      <c r="H5912" t="s">
        <v>1724</v>
      </c>
      <c r="I5912" t="s">
        <v>1843</v>
      </c>
      <c r="J5912" t="s">
        <v>1947</v>
      </c>
      <c r="K5912" t="b">
        <v>0</v>
      </c>
      <c r="L5912">
        <v>18</v>
      </c>
      <c r="M5912" s="2" t="str">
        <f>IF(H5912="","",IF(LEN(VLOOKUP($H5912,injury_groups!$A:$F,2,FALSE))=0,"",VLOOKUP($H5912,injury_groups!$A:$F,2,FALSE)))</f>
        <v>calf</v>
      </c>
      <c r="N5912" s="2" t="str">
        <f>IF(H5912="","",IF(LEN(VLOOKUP($H5912,injury_groups!$A:$F,3,FALSE))=0,"",VLOOKUP($H5912,injury_groups!$A:$F,3,FALSE)))</f>
        <v/>
      </c>
      <c r="O5912" s="2">
        <f>IF(H5912="",0,VLOOKUP($H5912,injury_groups!$A:$F,4,FALSE))</f>
        <v>1</v>
      </c>
      <c r="P5912" s="2">
        <f>IF(H5912="",0,VLOOKUP($H5912,injury_groups!$A:$F,5,FALSE))</f>
        <v>0</v>
      </c>
      <c r="Q5912" s="4" t="str">
        <f>IF(H5912="","",IF(LEN(VLOOKUP($H5912,injury_groups!$A:$F,6,FALSE))=0,"",VLOOKUP($H5912,injury_groups!$A:$F,6,FALSE)))</f>
        <v/>
      </c>
    </row>
    <row r="5913" spans="1:17" x14ac:dyDescent="0.2">
      <c r="A5913" s="1">
        <v>284930</v>
      </c>
      <c r="B5913">
        <v>21887</v>
      </c>
      <c r="C5913" t="s">
        <v>1705</v>
      </c>
      <c r="D5913">
        <v>2021</v>
      </c>
      <c r="E5913">
        <v>14</v>
      </c>
      <c r="F5913">
        <v>11</v>
      </c>
      <c r="G5913">
        <v>10</v>
      </c>
      <c r="H5913" t="s">
        <v>1715</v>
      </c>
      <c r="I5913" t="s">
        <v>1841</v>
      </c>
      <c r="J5913" t="s">
        <v>1961</v>
      </c>
      <c r="K5913" t="b">
        <v>1</v>
      </c>
      <c r="L5913">
        <v>19</v>
      </c>
      <c r="M5913" s="2" t="str">
        <f>IF(H5913="","",IF(LEN(VLOOKUP($H5913,injury_groups!$A:$F,2,FALSE))=0,"",VLOOKUP($H5913,injury_groups!$A:$F,2,FALSE)))</f>
        <v xml:space="preserve">ankle </v>
      </c>
      <c r="N5913" s="2" t="str">
        <f>IF(H5913="","",IF(LEN(VLOOKUP($H5913,injury_groups!$A:$F,3,FALSE))=0,"",VLOOKUP($H5913,injury_groups!$A:$F,3,FALSE)))</f>
        <v/>
      </c>
      <c r="O5913" s="2">
        <f>IF(H5913="",0,VLOOKUP($H5913,injury_groups!$A:$F,4,FALSE))</f>
        <v>1</v>
      </c>
      <c r="P5913" s="2">
        <f>IF(H5913="",0,VLOOKUP($H5913,injury_groups!$A:$F,5,FALSE))</f>
        <v>0</v>
      </c>
      <c r="Q5913" s="4" t="str">
        <f>IF(H5913="","",IF(LEN(VLOOKUP($H5913,injury_groups!$A:$F,6,FALSE))=0,"",VLOOKUP($H5913,injury_groups!$A:$F,6,FALSE)))</f>
        <v/>
      </c>
    </row>
    <row r="5914" spans="1:17" x14ac:dyDescent="0.2">
      <c r="A5914" s="1">
        <v>285540</v>
      </c>
      <c r="B5914">
        <v>21887</v>
      </c>
      <c r="C5914" t="s">
        <v>1705</v>
      </c>
      <c r="D5914">
        <v>2021</v>
      </c>
      <c r="E5914">
        <v>15</v>
      </c>
      <c r="F5914">
        <v>11</v>
      </c>
      <c r="G5914">
        <v>1</v>
      </c>
      <c r="H5914" t="s">
        <v>1715</v>
      </c>
      <c r="I5914" t="s">
        <v>1841</v>
      </c>
      <c r="J5914" t="s">
        <v>1965</v>
      </c>
      <c r="K5914" t="b">
        <v>1</v>
      </c>
      <c r="L5914">
        <v>20</v>
      </c>
      <c r="M5914" s="2" t="str">
        <f>IF(H5914="","",IF(LEN(VLOOKUP($H5914,injury_groups!$A:$F,2,FALSE))=0,"",VLOOKUP($H5914,injury_groups!$A:$F,2,FALSE)))</f>
        <v xml:space="preserve">ankle </v>
      </c>
      <c r="N5914" s="2" t="str">
        <f>IF(H5914="","",IF(LEN(VLOOKUP($H5914,injury_groups!$A:$F,3,FALSE))=0,"",VLOOKUP($H5914,injury_groups!$A:$F,3,FALSE)))</f>
        <v/>
      </c>
      <c r="O5914" s="2">
        <f>IF(H5914="",0,VLOOKUP($H5914,injury_groups!$A:$F,4,FALSE))</f>
        <v>1</v>
      </c>
      <c r="P5914" s="2">
        <f>IF(H5914="",0,VLOOKUP($H5914,injury_groups!$A:$F,5,FALSE))</f>
        <v>0</v>
      </c>
      <c r="Q5914" s="4" t="str">
        <f>IF(H5914="","",IF(LEN(VLOOKUP($H5914,injury_groups!$A:$F,6,FALSE))=0,"",VLOOKUP($H5914,injury_groups!$A:$F,6,FALSE)))</f>
        <v/>
      </c>
    </row>
    <row r="5915" spans="1:17" x14ac:dyDescent="0.2">
      <c r="A5915" s="1">
        <v>286530</v>
      </c>
      <c r="B5915">
        <v>21887</v>
      </c>
      <c r="C5915" t="s">
        <v>1705</v>
      </c>
      <c r="D5915">
        <v>2021</v>
      </c>
      <c r="E5915">
        <v>16</v>
      </c>
      <c r="F5915">
        <v>11</v>
      </c>
      <c r="G5915">
        <v>2</v>
      </c>
      <c r="H5915" t="s">
        <v>1715</v>
      </c>
      <c r="I5915" t="s">
        <v>1841</v>
      </c>
      <c r="J5915" t="s">
        <v>1978</v>
      </c>
      <c r="K5915" t="b">
        <v>1</v>
      </c>
      <c r="L5915">
        <v>21</v>
      </c>
      <c r="M5915" s="2" t="str">
        <f>IF(H5915="","",IF(LEN(VLOOKUP($H5915,injury_groups!$A:$F,2,FALSE))=0,"",VLOOKUP($H5915,injury_groups!$A:$F,2,FALSE)))</f>
        <v xml:space="preserve">ankle </v>
      </c>
      <c r="N5915" s="2" t="str">
        <f>IF(H5915="","",IF(LEN(VLOOKUP($H5915,injury_groups!$A:$F,3,FALSE))=0,"",VLOOKUP($H5915,injury_groups!$A:$F,3,FALSE)))</f>
        <v/>
      </c>
      <c r="O5915" s="2">
        <f>IF(H5915="",0,VLOOKUP($H5915,injury_groups!$A:$F,4,FALSE))</f>
        <v>1</v>
      </c>
      <c r="P5915" s="2">
        <f>IF(H5915="",0,VLOOKUP($H5915,injury_groups!$A:$F,5,FALSE))</f>
        <v>0</v>
      </c>
      <c r="Q5915" s="4" t="str">
        <f>IF(H5915="","",IF(LEN(VLOOKUP($H5915,injury_groups!$A:$F,6,FALSE))=0,"",VLOOKUP($H5915,injury_groups!$A:$F,6,FALSE)))</f>
        <v/>
      </c>
    </row>
    <row r="5916" spans="1:17" x14ac:dyDescent="0.2">
      <c r="A5916" s="1">
        <v>287542</v>
      </c>
      <c r="B5916">
        <v>21888</v>
      </c>
      <c r="C5916" t="s">
        <v>1705</v>
      </c>
      <c r="D5916">
        <v>2021</v>
      </c>
      <c r="E5916">
        <v>17</v>
      </c>
      <c r="F5916">
        <v>15</v>
      </c>
      <c r="G5916">
        <v>21</v>
      </c>
      <c r="H5916" t="s">
        <v>1710</v>
      </c>
      <c r="I5916" t="s">
        <v>1841</v>
      </c>
      <c r="J5916" t="s">
        <v>1992</v>
      </c>
      <c r="K5916" t="b">
        <v>1</v>
      </c>
      <c r="L5916">
        <v>22</v>
      </c>
      <c r="M5916" s="2" t="str">
        <f>IF(H5916="","",IF(LEN(VLOOKUP($H5916,injury_groups!$A:$F,2,FALSE))=0,"",VLOOKUP($H5916,injury_groups!$A:$F,2,FALSE)))</f>
        <v/>
      </c>
      <c r="N5916" s="2" t="str">
        <f>IF(H5916="","",IF(LEN(VLOOKUP($H5916,injury_groups!$A:$F,3,FALSE))=0,"",VLOOKUP($H5916,injury_groups!$A:$F,3,FALSE)))</f>
        <v/>
      </c>
      <c r="O5916" s="2">
        <f>IF(H5916="",0,VLOOKUP($H5916,injury_groups!$A:$F,4,FALSE))</f>
        <v>0</v>
      </c>
      <c r="P5916" s="2">
        <f>IF(H5916="",0,VLOOKUP($H5916,injury_groups!$A:$F,5,FALSE))</f>
        <v>1</v>
      </c>
      <c r="Q5916" s="4" t="str">
        <f>IF(H5916="","",IF(LEN(VLOOKUP($H5916,injury_groups!$A:$F,6,FALSE))=0,"",VLOOKUP($H5916,injury_groups!$A:$F,6,FALSE)))</f>
        <v/>
      </c>
    </row>
    <row r="5917" spans="1:17" x14ac:dyDescent="0.2">
      <c r="A5917" s="1">
        <v>277107</v>
      </c>
      <c r="B5917">
        <v>21889</v>
      </c>
      <c r="C5917" t="s">
        <v>1705</v>
      </c>
      <c r="D5917">
        <v>2021</v>
      </c>
      <c r="E5917">
        <v>3</v>
      </c>
      <c r="F5917">
        <v>21</v>
      </c>
      <c r="G5917">
        <v>22</v>
      </c>
      <c r="H5917" t="s">
        <v>1728</v>
      </c>
      <c r="I5917" t="s">
        <v>1841</v>
      </c>
      <c r="J5917" t="s">
        <v>1867</v>
      </c>
      <c r="K5917" t="b">
        <v>1</v>
      </c>
      <c r="L5917">
        <v>8</v>
      </c>
      <c r="M5917" s="2" t="str">
        <f>IF(H5917="","",IF(LEN(VLOOKUP($H5917,injury_groups!$A:$F,2,FALSE))=0,"",VLOOKUP($H5917,injury_groups!$A:$F,2,FALSE)))</f>
        <v>back</v>
      </c>
      <c r="N5917" s="2" t="str">
        <f>IF(H5917="","",IF(LEN(VLOOKUP($H5917,injury_groups!$A:$F,3,FALSE))=0,"",VLOOKUP($H5917,injury_groups!$A:$F,3,FALSE)))</f>
        <v/>
      </c>
      <c r="O5917" s="2">
        <f>IF(H5917="",0,VLOOKUP($H5917,injury_groups!$A:$F,4,FALSE))</f>
        <v>1</v>
      </c>
      <c r="P5917" s="2">
        <f>IF(H5917="",0,VLOOKUP($H5917,injury_groups!$A:$F,5,FALSE))</f>
        <v>0</v>
      </c>
      <c r="Q5917" s="4" t="str">
        <f>IF(H5917="","",IF(LEN(VLOOKUP($H5917,injury_groups!$A:$F,6,FALSE))=0,"",VLOOKUP($H5917,injury_groups!$A:$F,6,FALSE)))</f>
        <v/>
      </c>
    </row>
    <row r="5918" spans="1:17" x14ac:dyDescent="0.2">
      <c r="A5918" s="1">
        <v>282429</v>
      </c>
      <c r="B5918">
        <v>21889</v>
      </c>
      <c r="C5918" t="s">
        <v>1705</v>
      </c>
      <c r="D5918">
        <v>2021</v>
      </c>
      <c r="E5918">
        <v>11</v>
      </c>
      <c r="F5918">
        <v>21</v>
      </c>
      <c r="G5918">
        <v>2</v>
      </c>
      <c r="H5918" t="s">
        <v>1715</v>
      </c>
      <c r="I5918" t="s">
        <v>1841</v>
      </c>
      <c r="J5918" t="s">
        <v>1929</v>
      </c>
      <c r="K5918" t="b">
        <v>1</v>
      </c>
      <c r="L5918">
        <v>16</v>
      </c>
      <c r="M5918" s="2" t="str">
        <f>IF(H5918="","",IF(LEN(VLOOKUP($H5918,injury_groups!$A:$F,2,FALSE))=0,"",VLOOKUP($H5918,injury_groups!$A:$F,2,FALSE)))</f>
        <v xml:space="preserve">ankle </v>
      </c>
      <c r="N5918" s="2" t="str">
        <f>IF(H5918="","",IF(LEN(VLOOKUP($H5918,injury_groups!$A:$F,3,FALSE))=0,"",VLOOKUP($H5918,injury_groups!$A:$F,3,FALSE)))</f>
        <v/>
      </c>
      <c r="O5918" s="2">
        <f>IF(H5918="",0,VLOOKUP($H5918,injury_groups!$A:$F,4,FALSE))</f>
        <v>1</v>
      </c>
      <c r="P5918" s="2">
        <f>IF(H5918="",0,VLOOKUP($H5918,injury_groups!$A:$F,5,FALSE))</f>
        <v>0</v>
      </c>
      <c r="Q5918" s="4" t="str">
        <f>IF(H5918="","",IF(LEN(VLOOKUP($H5918,injury_groups!$A:$F,6,FALSE))=0,"",VLOOKUP($H5918,injury_groups!$A:$F,6,FALSE)))</f>
        <v/>
      </c>
    </row>
    <row r="5919" spans="1:17" x14ac:dyDescent="0.2">
      <c r="A5919" s="1">
        <v>283168</v>
      </c>
      <c r="B5919">
        <v>21889</v>
      </c>
      <c r="C5919" t="s">
        <v>1705</v>
      </c>
      <c r="D5919">
        <v>2021</v>
      </c>
      <c r="E5919">
        <v>12</v>
      </c>
      <c r="F5919">
        <v>21</v>
      </c>
      <c r="G5919">
        <v>34</v>
      </c>
      <c r="H5919" t="s">
        <v>1715</v>
      </c>
      <c r="I5919" t="s">
        <v>1841</v>
      </c>
      <c r="J5919" t="s">
        <v>1937</v>
      </c>
      <c r="K5919" t="b">
        <v>1</v>
      </c>
      <c r="L5919">
        <v>17</v>
      </c>
      <c r="M5919" s="2" t="str">
        <f>IF(H5919="","",IF(LEN(VLOOKUP($H5919,injury_groups!$A:$F,2,FALSE))=0,"",VLOOKUP($H5919,injury_groups!$A:$F,2,FALSE)))</f>
        <v xml:space="preserve">ankle </v>
      </c>
      <c r="N5919" s="2" t="str">
        <f>IF(H5919="","",IF(LEN(VLOOKUP($H5919,injury_groups!$A:$F,3,FALSE))=0,"",VLOOKUP($H5919,injury_groups!$A:$F,3,FALSE)))</f>
        <v/>
      </c>
      <c r="O5919" s="2">
        <f>IF(H5919="",0,VLOOKUP($H5919,injury_groups!$A:$F,4,FALSE))</f>
        <v>1</v>
      </c>
      <c r="P5919" s="2">
        <f>IF(H5919="",0,VLOOKUP($H5919,injury_groups!$A:$F,5,FALSE))</f>
        <v>0</v>
      </c>
      <c r="Q5919" s="4" t="str">
        <f>IF(H5919="","",IF(LEN(VLOOKUP($H5919,injury_groups!$A:$F,6,FALSE))=0,"",VLOOKUP($H5919,injury_groups!$A:$F,6,FALSE)))</f>
        <v/>
      </c>
    </row>
    <row r="5920" spans="1:17" x14ac:dyDescent="0.2">
      <c r="A5920" s="1">
        <v>283893</v>
      </c>
      <c r="B5920">
        <v>21889</v>
      </c>
      <c r="C5920" t="s">
        <v>1705</v>
      </c>
      <c r="D5920">
        <v>2021</v>
      </c>
      <c r="E5920">
        <v>13</v>
      </c>
      <c r="F5920">
        <v>21</v>
      </c>
      <c r="G5920">
        <v>4</v>
      </c>
      <c r="H5920" t="s">
        <v>1715</v>
      </c>
      <c r="I5920" t="s">
        <v>1841</v>
      </c>
      <c r="J5920" t="s">
        <v>1949</v>
      </c>
      <c r="K5920" t="b">
        <v>1</v>
      </c>
      <c r="L5920">
        <v>18</v>
      </c>
      <c r="M5920" s="2" t="str">
        <f>IF(H5920="","",IF(LEN(VLOOKUP($H5920,injury_groups!$A:$F,2,FALSE))=0,"",VLOOKUP($H5920,injury_groups!$A:$F,2,FALSE)))</f>
        <v xml:space="preserve">ankle </v>
      </c>
      <c r="N5920" s="2" t="str">
        <f>IF(H5920="","",IF(LEN(VLOOKUP($H5920,injury_groups!$A:$F,3,FALSE))=0,"",VLOOKUP($H5920,injury_groups!$A:$F,3,FALSE)))</f>
        <v/>
      </c>
      <c r="O5920" s="2">
        <f>IF(H5920="",0,VLOOKUP($H5920,injury_groups!$A:$F,4,FALSE))</f>
        <v>1</v>
      </c>
      <c r="P5920" s="2">
        <f>IF(H5920="",0,VLOOKUP($H5920,injury_groups!$A:$F,5,FALSE))</f>
        <v>0</v>
      </c>
      <c r="Q5920" s="4" t="str">
        <f>IF(H5920="","",IF(LEN(VLOOKUP($H5920,injury_groups!$A:$F,6,FALSE))=0,"",VLOOKUP($H5920,injury_groups!$A:$F,6,FALSE)))</f>
        <v/>
      </c>
    </row>
    <row r="5921" spans="1:17" x14ac:dyDescent="0.2">
      <c r="A5921" s="1">
        <v>284662</v>
      </c>
      <c r="B5921">
        <v>21889</v>
      </c>
      <c r="C5921" t="s">
        <v>1705</v>
      </c>
      <c r="D5921">
        <v>2021</v>
      </c>
      <c r="E5921">
        <v>14</v>
      </c>
      <c r="F5921">
        <v>21</v>
      </c>
      <c r="H5921" t="s">
        <v>1715</v>
      </c>
      <c r="I5921" t="s">
        <v>1841</v>
      </c>
      <c r="J5921" t="s">
        <v>1962</v>
      </c>
      <c r="K5921" t="b">
        <v>1</v>
      </c>
      <c r="L5921">
        <v>19</v>
      </c>
      <c r="M5921" s="2" t="str">
        <f>IF(H5921="","",IF(LEN(VLOOKUP($H5921,injury_groups!$A:$F,2,FALSE))=0,"",VLOOKUP($H5921,injury_groups!$A:$F,2,FALSE)))</f>
        <v xml:space="preserve">ankle </v>
      </c>
      <c r="N5921" s="2" t="str">
        <f>IF(H5921="","",IF(LEN(VLOOKUP($H5921,injury_groups!$A:$F,3,FALSE))=0,"",VLOOKUP($H5921,injury_groups!$A:$F,3,FALSE)))</f>
        <v/>
      </c>
      <c r="O5921" s="2">
        <f>IF(H5921="",0,VLOOKUP($H5921,injury_groups!$A:$F,4,FALSE))</f>
        <v>1</v>
      </c>
      <c r="P5921" s="2">
        <f>IF(H5921="",0,VLOOKUP($H5921,injury_groups!$A:$F,5,FALSE))</f>
        <v>0</v>
      </c>
      <c r="Q5921" s="4" t="str">
        <f>IF(H5921="","",IF(LEN(VLOOKUP($H5921,injury_groups!$A:$F,6,FALSE))=0,"",VLOOKUP($H5921,injury_groups!$A:$F,6,FALSE)))</f>
        <v/>
      </c>
    </row>
    <row r="5922" spans="1:17" x14ac:dyDescent="0.2">
      <c r="A5922" s="1">
        <v>285541</v>
      </c>
      <c r="B5922">
        <v>21889</v>
      </c>
      <c r="C5922" t="s">
        <v>1705</v>
      </c>
      <c r="D5922">
        <v>2021</v>
      </c>
      <c r="E5922">
        <v>15</v>
      </c>
      <c r="F5922">
        <v>21</v>
      </c>
      <c r="G5922">
        <v>14</v>
      </c>
      <c r="H5922" t="s">
        <v>1715</v>
      </c>
      <c r="I5922" t="s">
        <v>1843</v>
      </c>
      <c r="J5922" t="s">
        <v>1971</v>
      </c>
      <c r="K5922" t="b">
        <v>0</v>
      </c>
      <c r="L5922">
        <v>20</v>
      </c>
      <c r="M5922" s="2" t="str">
        <f>IF(H5922="","",IF(LEN(VLOOKUP($H5922,injury_groups!$A:$F,2,FALSE))=0,"",VLOOKUP($H5922,injury_groups!$A:$F,2,FALSE)))</f>
        <v xml:space="preserve">ankle </v>
      </c>
      <c r="N5922" s="2" t="str">
        <f>IF(H5922="","",IF(LEN(VLOOKUP($H5922,injury_groups!$A:$F,3,FALSE))=0,"",VLOOKUP($H5922,injury_groups!$A:$F,3,FALSE)))</f>
        <v/>
      </c>
      <c r="O5922" s="2">
        <f>IF(H5922="",0,VLOOKUP($H5922,injury_groups!$A:$F,4,FALSE))</f>
        <v>1</v>
      </c>
      <c r="P5922" s="2">
        <f>IF(H5922="",0,VLOOKUP($H5922,injury_groups!$A:$F,5,FALSE))</f>
        <v>0</v>
      </c>
      <c r="Q5922" s="4" t="str">
        <f>IF(H5922="","",IF(LEN(VLOOKUP($H5922,injury_groups!$A:$F,6,FALSE))=0,"",VLOOKUP($H5922,injury_groups!$A:$F,6,FALSE)))</f>
        <v/>
      </c>
    </row>
    <row r="5923" spans="1:17" x14ac:dyDescent="0.2">
      <c r="A5923" s="1">
        <v>287543</v>
      </c>
      <c r="B5923">
        <v>21891</v>
      </c>
      <c r="C5923" t="s">
        <v>1705</v>
      </c>
      <c r="D5923">
        <v>2021</v>
      </c>
      <c r="E5923">
        <v>17</v>
      </c>
      <c r="F5923">
        <v>12</v>
      </c>
      <c r="G5923">
        <v>20</v>
      </c>
      <c r="H5923" t="s">
        <v>1710</v>
      </c>
      <c r="I5923" t="s">
        <v>1841</v>
      </c>
      <c r="J5923" t="s">
        <v>1997</v>
      </c>
      <c r="K5923" t="b">
        <v>1</v>
      </c>
      <c r="L5923">
        <v>22</v>
      </c>
      <c r="M5923" s="2" t="str">
        <f>IF(H5923="","",IF(LEN(VLOOKUP($H5923,injury_groups!$A:$F,2,FALSE))=0,"",VLOOKUP($H5923,injury_groups!$A:$F,2,FALSE)))</f>
        <v/>
      </c>
      <c r="N5923" s="2" t="str">
        <f>IF(H5923="","",IF(LEN(VLOOKUP($H5923,injury_groups!$A:$F,3,FALSE))=0,"",VLOOKUP($H5923,injury_groups!$A:$F,3,FALSE)))</f>
        <v/>
      </c>
      <c r="O5923" s="2">
        <f>IF(H5923="",0,VLOOKUP($H5923,injury_groups!$A:$F,4,FALSE))</f>
        <v>0</v>
      </c>
      <c r="P5923" s="2">
        <f>IF(H5923="",0,VLOOKUP($H5923,injury_groups!$A:$F,5,FALSE))</f>
        <v>1</v>
      </c>
      <c r="Q5923" s="4" t="str">
        <f>IF(H5923="","",IF(LEN(VLOOKUP($H5923,injury_groups!$A:$F,6,FALSE))=0,"",VLOOKUP($H5923,injury_groups!$A:$F,6,FALSE)))</f>
        <v/>
      </c>
    </row>
    <row r="5924" spans="1:17" x14ac:dyDescent="0.2">
      <c r="A5924" s="1">
        <v>289603</v>
      </c>
      <c r="B5924">
        <v>21891</v>
      </c>
      <c r="C5924" t="s">
        <v>1707</v>
      </c>
      <c r="D5924">
        <v>2021</v>
      </c>
      <c r="E5924">
        <v>1</v>
      </c>
      <c r="F5924">
        <v>12</v>
      </c>
      <c r="H5924" t="s">
        <v>1710</v>
      </c>
      <c r="I5924" t="s">
        <v>1841</v>
      </c>
      <c r="J5924" t="s">
        <v>2063</v>
      </c>
      <c r="K5924" t="b">
        <v>1</v>
      </c>
      <c r="L5924">
        <v>23</v>
      </c>
      <c r="M5924" s="2" t="str">
        <f>IF(H5924="","",IF(LEN(VLOOKUP($H5924,injury_groups!$A:$F,2,FALSE))=0,"",VLOOKUP($H5924,injury_groups!$A:$F,2,FALSE)))</f>
        <v/>
      </c>
      <c r="N5924" s="2" t="str">
        <f>IF(H5924="","",IF(LEN(VLOOKUP($H5924,injury_groups!$A:$F,3,FALSE))=0,"",VLOOKUP($H5924,injury_groups!$A:$F,3,FALSE)))</f>
        <v/>
      </c>
      <c r="O5924" s="2">
        <f>IF(H5924="",0,VLOOKUP($H5924,injury_groups!$A:$F,4,FALSE))</f>
        <v>0</v>
      </c>
      <c r="P5924" s="2">
        <f>IF(H5924="",0,VLOOKUP($H5924,injury_groups!$A:$F,5,FALSE))</f>
        <v>1</v>
      </c>
      <c r="Q5924" s="4" t="str">
        <f>IF(H5924="","",IF(LEN(VLOOKUP($H5924,injury_groups!$A:$F,6,FALSE))=0,"",VLOOKUP($H5924,injury_groups!$A:$F,6,FALSE)))</f>
        <v/>
      </c>
    </row>
    <row r="5925" spans="1:17" x14ac:dyDescent="0.2">
      <c r="A5925" s="1">
        <v>281961</v>
      </c>
      <c r="B5925">
        <v>21893</v>
      </c>
      <c r="C5925" t="s">
        <v>1705</v>
      </c>
      <c r="D5925">
        <v>2021</v>
      </c>
      <c r="E5925">
        <v>10</v>
      </c>
      <c r="F5925">
        <v>20</v>
      </c>
      <c r="G5925">
        <v>29</v>
      </c>
      <c r="H5925" t="s">
        <v>1710</v>
      </c>
      <c r="I5925" t="s">
        <v>1841</v>
      </c>
      <c r="J5925" t="s">
        <v>1919</v>
      </c>
      <c r="K5925" t="b">
        <v>1</v>
      </c>
      <c r="L5925">
        <v>15</v>
      </c>
      <c r="M5925" s="2" t="str">
        <f>IF(H5925="","",IF(LEN(VLOOKUP($H5925,injury_groups!$A:$F,2,FALSE))=0,"",VLOOKUP($H5925,injury_groups!$A:$F,2,FALSE)))</f>
        <v/>
      </c>
      <c r="N5925" s="2" t="str">
        <f>IF(H5925="","",IF(LEN(VLOOKUP($H5925,injury_groups!$A:$F,3,FALSE))=0,"",VLOOKUP($H5925,injury_groups!$A:$F,3,FALSE)))</f>
        <v/>
      </c>
      <c r="O5925" s="2">
        <f>IF(H5925="",0,VLOOKUP($H5925,injury_groups!$A:$F,4,FALSE))</f>
        <v>0</v>
      </c>
      <c r="P5925" s="2">
        <f>IF(H5925="",0,VLOOKUP($H5925,injury_groups!$A:$F,5,FALSE))</f>
        <v>1</v>
      </c>
      <c r="Q5925" s="4" t="str">
        <f>IF(H5925="","",IF(LEN(VLOOKUP($H5925,injury_groups!$A:$F,6,FALSE))=0,"",VLOOKUP($H5925,injury_groups!$A:$F,6,FALSE)))</f>
        <v/>
      </c>
    </row>
    <row r="5926" spans="1:17" x14ac:dyDescent="0.2">
      <c r="A5926" s="1">
        <v>277284</v>
      </c>
      <c r="B5926">
        <v>21896</v>
      </c>
      <c r="C5926" t="s">
        <v>1705</v>
      </c>
      <c r="D5926">
        <v>2021</v>
      </c>
      <c r="E5926">
        <v>4</v>
      </c>
      <c r="F5926">
        <v>5</v>
      </c>
      <c r="G5926">
        <v>9</v>
      </c>
      <c r="H5926" t="s">
        <v>1715</v>
      </c>
      <c r="I5926" t="s">
        <v>1841</v>
      </c>
      <c r="J5926" t="s">
        <v>1874</v>
      </c>
      <c r="K5926" t="b">
        <v>1</v>
      </c>
      <c r="L5926">
        <v>9</v>
      </c>
      <c r="M5926" s="2" t="str">
        <f>IF(H5926="","",IF(LEN(VLOOKUP($H5926,injury_groups!$A:$F,2,FALSE))=0,"",VLOOKUP($H5926,injury_groups!$A:$F,2,FALSE)))</f>
        <v xml:space="preserve">ankle </v>
      </c>
      <c r="N5926" s="2" t="str">
        <f>IF(H5926="","",IF(LEN(VLOOKUP($H5926,injury_groups!$A:$F,3,FALSE))=0,"",VLOOKUP($H5926,injury_groups!$A:$F,3,FALSE)))</f>
        <v/>
      </c>
      <c r="O5926" s="2">
        <f>IF(H5926="",0,VLOOKUP($H5926,injury_groups!$A:$F,4,FALSE))</f>
        <v>1</v>
      </c>
      <c r="P5926" s="2">
        <f>IF(H5926="",0,VLOOKUP($H5926,injury_groups!$A:$F,5,FALSE))</f>
        <v>0</v>
      </c>
      <c r="Q5926" s="4" t="str">
        <f>IF(H5926="","",IF(LEN(VLOOKUP($H5926,injury_groups!$A:$F,6,FALSE))=0,"",VLOOKUP($H5926,injury_groups!$A:$F,6,FALSE)))</f>
        <v/>
      </c>
    </row>
    <row r="5927" spans="1:17" x14ac:dyDescent="0.2">
      <c r="A5927" s="1">
        <v>276969</v>
      </c>
      <c r="B5927">
        <v>21897</v>
      </c>
      <c r="C5927" t="s">
        <v>1705</v>
      </c>
      <c r="D5927">
        <v>2021</v>
      </c>
      <c r="E5927">
        <v>3</v>
      </c>
      <c r="F5927">
        <v>28</v>
      </c>
      <c r="G5927">
        <v>7</v>
      </c>
      <c r="H5927" t="s">
        <v>1736</v>
      </c>
      <c r="I5927" t="s">
        <v>1841</v>
      </c>
      <c r="J5927" t="s">
        <v>1867</v>
      </c>
      <c r="K5927" t="b">
        <v>1</v>
      </c>
      <c r="L5927">
        <v>8</v>
      </c>
      <c r="M5927" s="2" t="str">
        <f>IF(H5927="","",IF(LEN(VLOOKUP($H5927,injury_groups!$A:$F,2,FALSE))=0,"",VLOOKUP($H5927,injury_groups!$A:$F,2,FALSE)))</f>
        <v>groin</v>
      </c>
      <c r="N5927" s="2" t="str">
        <f>IF(H5927="","",IF(LEN(VLOOKUP($H5927,injury_groups!$A:$F,3,FALSE))=0,"",VLOOKUP($H5927,injury_groups!$A:$F,3,FALSE)))</f>
        <v/>
      </c>
      <c r="O5927" s="2">
        <f>IF(H5927="",0,VLOOKUP($H5927,injury_groups!$A:$F,4,FALSE))</f>
        <v>1</v>
      </c>
      <c r="P5927" s="2">
        <f>IF(H5927="",0,VLOOKUP($H5927,injury_groups!$A:$F,5,FALSE))</f>
        <v>0</v>
      </c>
      <c r="Q5927" s="4" t="str">
        <f>IF(H5927="","",IF(LEN(VLOOKUP($H5927,injury_groups!$A:$F,6,FALSE))=0,"",VLOOKUP($H5927,injury_groups!$A:$F,6,FALSE)))</f>
        <v/>
      </c>
    </row>
    <row r="5928" spans="1:17" x14ac:dyDescent="0.2">
      <c r="A5928" s="1">
        <v>275483</v>
      </c>
      <c r="B5928">
        <v>21898</v>
      </c>
      <c r="C5928" t="s">
        <v>1705</v>
      </c>
      <c r="D5928">
        <v>2021</v>
      </c>
      <c r="E5928">
        <v>1</v>
      </c>
      <c r="F5928">
        <v>21</v>
      </c>
      <c r="G5928">
        <v>19</v>
      </c>
      <c r="H5928" t="s">
        <v>1708</v>
      </c>
      <c r="I5928" t="s">
        <v>1841</v>
      </c>
      <c r="J5928" t="s">
        <v>1848</v>
      </c>
      <c r="K5928" t="b">
        <v>1</v>
      </c>
      <c r="L5928">
        <v>6</v>
      </c>
      <c r="M5928" s="2" t="str">
        <f>IF(H5928="","",IF(LEN(VLOOKUP($H5928,injury_groups!$A:$F,2,FALSE))=0,"",VLOOKUP($H5928,injury_groups!$A:$F,2,FALSE)))</f>
        <v/>
      </c>
      <c r="N5928" s="2" t="str">
        <f>IF(H5928="","",IF(LEN(VLOOKUP($H5928,injury_groups!$A:$F,3,FALSE))=0,"",VLOOKUP($H5928,injury_groups!$A:$F,3,FALSE)))</f>
        <v/>
      </c>
      <c r="O5928" s="2">
        <f>IF(H5928="",0,VLOOKUP($H5928,injury_groups!$A:$F,4,FALSE))</f>
        <v>0</v>
      </c>
      <c r="P5928" s="2">
        <f>IF(H5928="",0,VLOOKUP($H5928,injury_groups!$A:$F,5,FALSE))</f>
        <v>0</v>
      </c>
      <c r="Q5928" s="4" t="str">
        <f>IF(H5928="","",IF(LEN(VLOOKUP($H5928,injury_groups!$A:$F,6,FALSE))=0,"",VLOOKUP($H5928,injury_groups!$A:$F,6,FALSE)))</f>
        <v/>
      </c>
    </row>
    <row r="5929" spans="1:17" x14ac:dyDescent="0.2">
      <c r="A5929" s="1">
        <v>276185</v>
      </c>
      <c r="B5929">
        <v>21898</v>
      </c>
      <c r="C5929" t="s">
        <v>1705</v>
      </c>
      <c r="D5929">
        <v>2021</v>
      </c>
      <c r="E5929">
        <v>2</v>
      </c>
      <c r="F5929">
        <v>21</v>
      </c>
      <c r="G5929">
        <v>24</v>
      </c>
      <c r="H5929" t="s">
        <v>1708</v>
      </c>
      <c r="I5929" t="s">
        <v>1841</v>
      </c>
      <c r="J5929" t="s">
        <v>1860</v>
      </c>
      <c r="K5929" t="b">
        <v>1</v>
      </c>
      <c r="L5929">
        <v>7</v>
      </c>
      <c r="M5929" s="2" t="str">
        <f>IF(H5929="","",IF(LEN(VLOOKUP($H5929,injury_groups!$A:$F,2,FALSE))=0,"",VLOOKUP($H5929,injury_groups!$A:$F,2,FALSE)))</f>
        <v/>
      </c>
      <c r="N5929" s="2" t="str">
        <f>IF(H5929="","",IF(LEN(VLOOKUP($H5929,injury_groups!$A:$F,3,FALSE))=0,"",VLOOKUP($H5929,injury_groups!$A:$F,3,FALSE)))</f>
        <v/>
      </c>
      <c r="O5929" s="2">
        <f>IF(H5929="",0,VLOOKUP($H5929,injury_groups!$A:$F,4,FALSE))</f>
        <v>0</v>
      </c>
      <c r="P5929" s="2">
        <f>IF(H5929="",0,VLOOKUP($H5929,injury_groups!$A:$F,5,FALSE))</f>
        <v>0</v>
      </c>
      <c r="Q5929" s="4" t="str">
        <f>IF(H5929="","",IF(LEN(VLOOKUP($H5929,injury_groups!$A:$F,6,FALSE))=0,"",VLOOKUP($H5929,injury_groups!$A:$F,6,FALSE)))</f>
        <v/>
      </c>
    </row>
    <row r="5930" spans="1:17" x14ac:dyDescent="0.2">
      <c r="A5930" s="1">
        <v>276835</v>
      </c>
      <c r="B5930">
        <v>21898</v>
      </c>
      <c r="C5930" t="s">
        <v>1705</v>
      </c>
      <c r="D5930">
        <v>2021</v>
      </c>
      <c r="E5930">
        <v>3</v>
      </c>
      <c r="F5930">
        <v>21</v>
      </c>
      <c r="G5930">
        <v>22</v>
      </c>
      <c r="H5930" t="s">
        <v>1708</v>
      </c>
      <c r="I5930" t="s">
        <v>1841</v>
      </c>
      <c r="J5930" t="s">
        <v>1867</v>
      </c>
      <c r="K5930" t="b">
        <v>1</v>
      </c>
      <c r="L5930">
        <v>8</v>
      </c>
      <c r="M5930" s="2" t="str">
        <f>IF(H5930="","",IF(LEN(VLOOKUP($H5930,injury_groups!$A:$F,2,FALSE))=0,"",VLOOKUP($H5930,injury_groups!$A:$F,2,FALSE)))</f>
        <v/>
      </c>
      <c r="N5930" s="2" t="str">
        <f>IF(H5930="","",IF(LEN(VLOOKUP($H5930,injury_groups!$A:$F,3,FALSE))=0,"",VLOOKUP($H5930,injury_groups!$A:$F,3,FALSE)))</f>
        <v/>
      </c>
      <c r="O5930" s="2">
        <f>IF(H5930="",0,VLOOKUP($H5930,injury_groups!$A:$F,4,FALSE))</f>
        <v>0</v>
      </c>
      <c r="P5930" s="2">
        <f>IF(H5930="",0,VLOOKUP($H5930,injury_groups!$A:$F,5,FALSE))</f>
        <v>0</v>
      </c>
      <c r="Q5930" s="4" t="str">
        <f>IF(H5930="","",IF(LEN(VLOOKUP($H5930,injury_groups!$A:$F,6,FALSE))=0,"",VLOOKUP($H5930,injury_groups!$A:$F,6,FALSE)))</f>
        <v/>
      </c>
    </row>
    <row r="5931" spans="1:17" x14ac:dyDescent="0.2">
      <c r="A5931" s="1">
        <v>277482</v>
      </c>
      <c r="B5931">
        <v>21898</v>
      </c>
      <c r="C5931" t="s">
        <v>1705</v>
      </c>
      <c r="D5931">
        <v>2021</v>
      </c>
      <c r="E5931">
        <v>4</v>
      </c>
      <c r="F5931">
        <v>21</v>
      </c>
      <c r="G5931">
        <v>33</v>
      </c>
      <c r="H5931" t="s">
        <v>1708</v>
      </c>
      <c r="I5931" t="s">
        <v>1841</v>
      </c>
      <c r="J5931" t="s">
        <v>1879</v>
      </c>
      <c r="K5931" t="b">
        <v>1</v>
      </c>
      <c r="L5931">
        <v>9</v>
      </c>
      <c r="M5931" s="2" t="str">
        <f>IF(H5931="","",IF(LEN(VLOOKUP($H5931,injury_groups!$A:$F,2,FALSE))=0,"",VLOOKUP($H5931,injury_groups!$A:$F,2,FALSE)))</f>
        <v/>
      </c>
      <c r="N5931" s="2" t="str">
        <f>IF(H5931="","",IF(LEN(VLOOKUP($H5931,injury_groups!$A:$F,3,FALSE))=0,"",VLOOKUP($H5931,injury_groups!$A:$F,3,FALSE)))</f>
        <v/>
      </c>
      <c r="O5931" s="2">
        <f>IF(H5931="",0,VLOOKUP($H5931,injury_groups!$A:$F,4,FALSE))</f>
        <v>0</v>
      </c>
      <c r="P5931" s="2">
        <f>IF(H5931="",0,VLOOKUP($H5931,injury_groups!$A:$F,5,FALSE))</f>
        <v>0</v>
      </c>
      <c r="Q5931" s="4" t="str">
        <f>IF(H5931="","",IF(LEN(VLOOKUP($H5931,injury_groups!$A:$F,6,FALSE))=0,"",VLOOKUP($H5931,injury_groups!$A:$F,6,FALSE)))</f>
        <v/>
      </c>
    </row>
    <row r="5932" spans="1:17" x14ac:dyDescent="0.2">
      <c r="A5932" s="1">
        <v>278149</v>
      </c>
      <c r="B5932">
        <v>21898</v>
      </c>
      <c r="C5932" t="s">
        <v>1705</v>
      </c>
      <c r="D5932">
        <v>2021</v>
      </c>
      <c r="E5932">
        <v>5</v>
      </c>
      <c r="F5932">
        <v>21</v>
      </c>
      <c r="G5932">
        <v>13</v>
      </c>
      <c r="H5932" t="s">
        <v>1708</v>
      </c>
      <c r="I5932" t="s">
        <v>1841</v>
      </c>
      <c r="J5932" t="s">
        <v>1884</v>
      </c>
      <c r="K5932" t="b">
        <v>1</v>
      </c>
      <c r="L5932">
        <v>10</v>
      </c>
      <c r="M5932" s="2" t="str">
        <f>IF(H5932="","",IF(LEN(VLOOKUP($H5932,injury_groups!$A:$F,2,FALSE))=0,"",VLOOKUP($H5932,injury_groups!$A:$F,2,FALSE)))</f>
        <v/>
      </c>
      <c r="N5932" s="2" t="str">
        <f>IF(H5932="","",IF(LEN(VLOOKUP($H5932,injury_groups!$A:$F,3,FALSE))=0,"",VLOOKUP($H5932,injury_groups!$A:$F,3,FALSE)))</f>
        <v/>
      </c>
      <c r="O5932" s="2">
        <f>IF(H5932="",0,VLOOKUP($H5932,injury_groups!$A:$F,4,FALSE))</f>
        <v>0</v>
      </c>
      <c r="P5932" s="2">
        <f>IF(H5932="",0,VLOOKUP($H5932,injury_groups!$A:$F,5,FALSE))</f>
        <v>0</v>
      </c>
      <c r="Q5932" s="4" t="str">
        <f>IF(H5932="","",IF(LEN(VLOOKUP($H5932,injury_groups!$A:$F,6,FALSE))=0,"",VLOOKUP($H5932,injury_groups!$A:$F,6,FALSE)))</f>
        <v/>
      </c>
    </row>
    <row r="5933" spans="1:17" x14ac:dyDescent="0.2">
      <c r="A5933" s="1">
        <v>278847</v>
      </c>
      <c r="B5933">
        <v>21898</v>
      </c>
      <c r="C5933" t="s">
        <v>1705</v>
      </c>
      <c r="D5933">
        <v>2021</v>
      </c>
      <c r="E5933">
        <v>6</v>
      </c>
      <c r="F5933">
        <v>21</v>
      </c>
      <c r="G5933">
        <v>9</v>
      </c>
      <c r="H5933" t="s">
        <v>1708</v>
      </c>
      <c r="I5933" t="s">
        <v>1841</v>
      </c>
      <c r="J5933" t="s">
        <v>1892</v>
      </c>
      <c r="K5933" t="b">
        <v>1</v>
      </c>
      <c r="L5933">
        <v>11</v>
      </c>
      <c r="M5933" s="2" t="str">
        <f>IF(H5933="","",IF(LEN(VLOOKUP($H5933,injury_groups!$A:$F,2,FALSE))=0,"",VLOOKUP($H5933,injury_groups!$A:$F,2,FALSE)))</f>
        <v/>
      </c>
      <c r="N5933" s="2" t="str">
        <f>IF(H5933="","",IF(LEN(VLOOKUP($H5933,injury_groups!$A:$F,3,FALSE))=0,"",VLOOKUP($H5933,injury_groups!$A:$F,3,FALSE)))</f>
        <v/>
      </c>
      <c r="O5933" s="2">
        <f>IF(H5933="",0,VLOOKUP($H5933,injury_groups!$A:$F,4,FALSE))</f>
        <v>0</v>
      </c>
      <c r="P5933" s="2">
        <f>IF(H5933="",0,VLOOKUP($H5933,injury_groups!$A:$F,5,FALSE))</f>
        <v>0</v>
      </c>
      <c r="Q5933" s="4" t="str">
        <f>IF(H5933="","",IF(LEN(VLOOKUP($H5933,injury_groups!$A:$F,6,FALSE))=0,"",VLOOKUP($H5933,injury_groups!$A:$F,6,FALSE)))</f>
        <v/>
      </c>
    </row>
    <row r="5934" spans="1:17" x14ac:dyDescent="0.2">
      <c r="A5934" s="1">
        <v>279574</v>
      </c>
      <c r="B5934">
        <v>21898</v>
      </c>
      <c r="C5934" t="s">
        <v>1705</v>
      </c>
      <c r="D5934">
        <v>2021</v>
      </c>
      <c r="E5934">
        <v>7</v>
      </c>
      <c r="F5934">
        <v>21</v>
      </c>
      <c r="G5934">
        <v>24</v>
      </c>
      <c r="H5934" t="s">
        <v>1708</v>
      </c>
      <c r="I5934" t="s">
        <v>1841</v>
      </c>
      <c r="J5934" t="s">
        <v>1898</v>
      </c>
      <c r="K5934" t="b">
        <v>1</v>
      </c>
      <c r="L5934">
        <v>12</v>
      </c>
      <c r="M5934" s="2" t="str">
        <f>IF(H5934="","",IF(LEN(VLOOKUP($H5934,injury_groups!$A:$F,2,FALSE))=0,"",VLOOKUP($H5934,injury_groups!$A:$F,2,FALSE)))</f>
        <v/>
      </c>
      <c r="N5934" s="2" t="str">
        <f>IF(H5934="","",IF(LEN(VLOOKUP($H5934,injury_groups!$A:$F,3,FALSE))=0,"",VLOOKUP($H5934,injury_groups!$A:$F,3,FALSE)))</f>
        <v/>
      </c>
      <c r="O5934" s="2">
        <f>IF(H5934="",0,VLOOKUP($H5934,injury_groups!$A:$F,4,FALSE))</f>
        <v>0</v>
      </c>
      <c r="P5934" s="2">
        <f>IF(H5934="",0,VLOOKUP($H5934,injury_groups!$A:$F,5,FALSE))</f>
        <v>0</v>
      </c>
      <c r="Q5934" s="4" t="str">
        <f>IF(H5934="","",IF(LEN(VLOOKUP($H5934,injury_groups!$A:$F,6,FALSE))=0,"",VLOOKUP($H5934,injury_groups!$A:$F,6,FALSE)))</f>
        <v/>
      </c>
    </row>
    <row r="5935" spans="1:17" x14ac:dyDescent="0.2">
      <c r="A5935" s="1">
        <v>280265</v>
      </c>
      <c r="B5935">
        <v>21898</v>
      </c>
      <c r="C5935" t="s">
        <v>1705</v>
      </c>
      <c r="D5935">
        <v>2021</v>
      </c>
      <c r="E5935">
        <v>8</v>
      </c>
      <c r="F5935">
        <v>21</v>
      </c>
      <c r="G5935">
        <v>29</v>
      </c>
      <c r="H5935" t="s">
        <v>1708</v>
      </c>
      <c r="I5935" t="s">
        <v>1841</v>
      </c>
      <c r="J5935" t="s">
        <v>1910</v>
      </c>
      <c r="K5935" t="b">
        <v>1</v>
      </c>
      <c r="L5935">
        <v>13</v>
      </c>
      <c r="M5935" s="2" t="str">
        <f>IF(H5935="","",IF(LEN(VLOOKUP($H5935,injury_groups!$A:$F,2,FALSE))=0,"",VLOOKUP($H5935,injury_groups!$A:$F,2,FALSE)))</f>
        <v/>
      </c>
      <c r="N5935" s="2" t="str">
        <f>IF(H5935="","",IF(LEN(VLOOKUP($H5935,injury_groups!$A:$F,3,FALSE))=0,"",VLOOKUP($H5935,injury_groups!$A:$F,3,FALSE)))</f>
        <v/>
      </c>
      <c r="O5935" s="2">
        <f>IF(H5935="",0,VLOOKUP($H5935,injury_groups!$A:$F,4,FALSE))</f>
        <v>0</v>
      </c>
      <c r="P5935" s="2">
        <f>IF(H5935="",0,VLOOKUP($H5935,injury_groups!$A:$F,5,FALSE))</f>
        <v>0</v>
      </c>
      <c r="Q5935" s="4" t="str">
        <f>IF(H5935="","",IF(LEN(VLOOKUP($H5935,injury_groups!$A:$F,6,FALSE))=0,"",VLOOKUP($H5935,injury_groups!$A:$F,6,FALSE)))</f>
        <v/>
      </c>
    </row>
    <row r="5936" spans="1:17" x14ac:dyDescent="0.2">
      <c r="A5936" s="1">
        <v>280969</v>
      </c>
      <c r="B5936">
        <v>21898</v>
      </c>
      <c r="C5936" t="s">
        <v>1705</v>
      </c>
      <c r="D5936">
        <v>2021</v>
      </c>
      <c r="E5936">
        <v>9</v>
      </c>
      <c r="F5936">
        <v>21</v>
      </c>
      <c r="G5936">
        <v>5</v>
      </c>
      <c r="H5936" t="s">
        <v>1708</v>
      </c>
      <c r="I5936" t="s">
        <v>1841</v>
      </c>
      <c r="J5936" t="s">
        <v>1913</v>
      </c>
      <c r="K5936" t="b">
        <v>1</v>
      </c>
      <c r="L5936">
        <v>14</v>
      </c>
      <c r="M5936" s="2" t="str">
        <f>IF(H5936="","",IF(LEN(VLOOKUP($H5936,injury_groups!$A:$F,2,FALSE))=0,"",VLOOKUP($H5936,injury_groups!$A:$F,2,FALSE)))</f>
        <v/>
      </c>
      <c r="N5936" s="2" t="str">
        <f>IF(H5936="","",IF(LEN(VLOOKUP($H5936,injury_groups!$A:$F,3,FALSE))=0,"",VLOOKUP($H5936,injury_groups!$A:$F,3,FALSE)))</f>
        <v/>
      </c>
      <c r="O5936" s="2">
        <f>IF(H5936="",0,VLOOKUP($H5936,injury_groups!$A:$F,4,FALSE))</f>
        <v>0</v>
      </c>
      <c r="P5936" s="2">
        <f>IF(H5936="",0,VLOOKUP($H5936,injury_groups!$A:$F,5,FALSE))</f>
        <v>0</v>
      </c>
      <c r="Q5936" s="4" t="str">
        <f>IF(H5936="","",IF(LEN(VLOOKUP($H5936,injury_groups!$A:$F,6,FALSE))=0,"",VLOOKUP($H5936,injury_groups!$A:$F,6,FALSE)))</f>
        <v/>
      </c>
    </row>
    <row r="5937" spans="1:17" x14ac:dyDescent="0.2">
      <c r="A5937" s="1">
        <v>281668</v>
      </c>
      <c r="B5937">
        <v>21898</v>
      </c>
      <c r="C5937" t="s">
        <v>1705</v>
      </c>
      <c r="D5937">
        <v>2021</v>
      </c>
      <c r="E5937">
        <v>10</v>
      </c>
      <c r="F5937">
        <v>21</v>
      </c>
      <c r="G5937">
        <v>8</v>
      </c>
      <c r="H5937" t="s">
        <v>1708</v>
      </c>
      <c r="I5937" t="s">
        <v>1841</v>
      </c>
      <c r="J5937" t="s">
        <v>1920</v>
      </c>
      <c r="K5937" t="b">
        <v>1</v>
      </c>
      <c r="L5937">
        <v>15</v>
      </c>
      <c r="M5937" s="2" t="str">
        <f>IF(H5937="","",IF(LEN(VLOOKUP($H5937,injury_groups!$A:$F,2,FALSE))=0,"",VLOOKUP($H5937,injury_groups!$A:$F,2,FALSE)))</f>
        <v/>
      </c>
      <c r="N5937" s="2" t="str">
        <f>IF(H5937="","",IF(LEN(VLOOKUP($H5937,injury_groups!$A:$F,3,FALSE))=0,"",VLOOKUP($H5937,injury_groups!$A:$F,3,FALSE)))</f>
        <v/>
      </c>
      <c r="O5937" s="2">
        <f>IF(H5937="",0,VLOOKUP($H5937,injury_groups!$A:$F,4,FALSE))</f>
        <v>0</v>
      </c>
      <c r="P5937" s="2">
        <f>IF(H5937="",0,VLOOKUP($H5937,injury_groups!$A:$F,5,FALSE))</f>
        <v>0</v>
      </c>
      <c r="Q5937" s="4" t="str">
        <f>IF(H5937="","",IF(LEN(VLOOKUP($H5937,injury_groups!$A:$F,6,FALSE))=0,"",VLOOKUP($H5937,injury_groups!$A:$F,6,FALSE)))</f>
        <v/>
      </c>
    </row>
    <row r="5938" spans="1:17" x14ac:dyDescent="0.2">
      <c r="A5938" s="1">
        <v>282430</v>
      </c>
      <c r="B5938">
        <v>21898</v>
      </c>
      <c r="C5938" t="s">
        <v>1705</v>
      </c>
      <c r="D5938">
        <v>2021</v>
      </c>
      <c r="E5938">
        <v>11</v>
      </c>
      <c r="F5938">
        <v>21</v>
      </c>
      <c r="G5938">
        <v>2</v>
      </c>
      <c r="H5938" t="s">
        <v>1708</v>
      </c>
      <c r="I5938" t="s">
        <v>1841</v>
      </c>
      <c r="J5938" t="s">
        <v>1929</v>
      </c>
      <c r="K5938" t="b">
        <v>1</v>
      </c>
      <c r="L5938">
        <v>16</v>
      </c>
      <c r="M5938" s="2" t="str">
        <f>IF(H5938="","",IF(LEN(VLOOKUP($H5938,injury_groups!$A:$F,2,FALSE))=0,"",VLOOKUP($H5938,injury_groups!$A:$F,2,FALSE)))</f>
        <v/>
      </c>
      <c r="N5938" s="2" t="str">
        <f>IF(H5938="","",IF(LEN(VLOOKUP($H5938,injury_groups!$A:$F,3,FALSE))=0,"",VLOOKUP($H5938,injury_groups!$A:$F,3,FALSE)))</f>
        <v/>
      </c>
      <c r="O5938" s="2">
        <f>IF(H5938="",0,VLOOKUP($H5938,injury_groups!$A:$F,4,FALSE))</f>
        <v>0</v>
      </c>
      <c r="P5938" s="2">
        <f>IF(H5938="",0,VLOOKUP($H5938,injury_groups!$A:$F,5,FALSE))</f>
        <v>0</v>
      </c>
      <c r="Q5938" s="4" t="str">
        <f>IF(H5938="","",IF(LEN(VLOOKUP($H5938,injury_groups!$A:$F,6,FALSE))=0,"",VLOOKUP($H5938,injury_groups!$A:$F,6,FALSE)))</f>
        <v/>
      </c>
    </row>
    <row r="5939" spans="1:17" x14ac:dyDescent="0.2">
      <c r="A5939" s="1">
        <v>283169</v>
      </c>
      <c r="B5939">
        <v>21898</v>
      </c>
      <c r="C5939" t="s">
        <v>1705</v>
      </c>
      <c r="D5939">
        <v>2021</v>
      </c>
      <c r="E5939">
        <v>12</v>
      </c>
      <c r="F5939">
        <v>21</v>
      </c>
      <c r="G5939">
        <v>34</v>
      </c>
      <c r="H5939" t="s">
        <v>1708</v>
      </c>
      <c r="I5939" t="s">
        <v>1841</v>
      </c>
      <c r="J5939" t="s">
        <v>1937</v>
      </c>
      <c r="K5939" t="b">
        <v>1</v>
      </c>
      <c r="L5939">
        <v>17</v>
      </c>
      <c r="M5939" s="2" t="str">
        <f>IF(H5939="","",IF(LEN(VLOOKUP($H5939,injury_groups!$A:$F,2,FALSE))=0,"",VLOOKUP($H5939,injury_groups!$A:$F,2,FALSE)))</f>
        <v/>
      </c>
      <c r="N5939" s="2" t="str">
        <f>IF(H5939="","",IF(LEN(VLOOKUP($H5939,injury_groups!$A:$F,3,FALSE))=0,"",VLOOKUP($H5939,injury_groups!$A:$F,3,FALSE)))</f>
        <v/>
      </c>
      <c r="O5939" s="2">
        <f>IF(H5939="",0,VLOOKUP($H5939,injury_groups!$A:$F,4,FALSE))</f>
        <v>0</v>
      </c>
      <c r="P5939" s="2">
        <f>IF(H5939="",0,VLOOKUP($H5939,injury_groups!$A:$F,5,FALSE))</f>
        <v>0</v>
      </c>
      <c r="Q5939" s="4" t="str">
        <f>IF(H5939="","",IF(LEN(VLOOKUP($H5939,injury_groups!$A:$F,6,FALSE))=0,"",VLOOKUP($H5939,injury_groups!$A:$F,6,FALSE)))</f>
        <v/>
      </c>
    </row>
    <row r="5940" spans="1:17" x14ac:dyDescent="0.2">
      <c r="A5940" s="1">
        <v>283894</v>
      </c>
      <c r="B5940">
        <v>21898</v>
      </c>
      <c r="C5940" t="s">
        <v>1705</v>
      </c>
      <c r="D5940">
        <v>2021</v>
      </c>
      <c r="E5940">
        <v>13</v>
      </c>
      <c r="F5940">
        <v>21</v>
      </c>
      <c r="G5940">
        <v>4</v>
      </c>
      <c r="H5940" t="s">
        <v>1708</v>
      </c>
      <c r="I5940" t="s">
        <v>1841</v>
      </c>
      <c r="J5940" t="s">
        <v>1949</v>
      </c>
      <c r="K5940" t="b">
        <v>1</v>
      </c>
      <c r="L5940">
        <v>18</v>
      </c>
      <c r="M5940" s="2" t="str">
        <f>IF(H5940="","",IF(LEN(VLOOKUP($H5940,injury_groups!$A:$F,2,FALSE))=0,"",VLOOKUP($H5940,injury_groups!$A:$F,2,FALSE)))</f>
        <v/>
      </c>
      <c r="N5940" s="2" t="str">
        <f>IF(H5940="","",IF(LEN(VLOOKUP($H5940,injury_groups!$A:$F,3,FALSE))=0,"",VLOOKUP($H5940,injury_groups!$A:$F,3,FALSE)))</f>
        <v/>
      </c>
      <c r="O5940" s="2">
        <f>IF(H5940="",0,VLOOKUP($H5940,injury_groups!$A:$F,4,FALSE))</f>
        <v>0</v>
      </c>
      <c r="P5940" s="2">
        <f>IF(H5940="",0,VLOOKUP($H5940,injury_groups!$A:$F,5,FALSE))</f>
        <v>0</v>
      </c>
      <c r="Q5940" s="4" t="str">
        <f>IF(H5940="","",IF(LEN(VLOOKUP($H5940,injury_groups!$A:$F,6,FALSE))=0,"",VLOOKUP($H5940,injury_groups!$A:$F,6,FALSE)))</f>
        <v/>
      </c>
    </row>
    <row r="5941" spans="1:17" x14ac:dyDescent="0.2">
      <c r="A5941" s="1">
        <v>284663</v>
      </c>
      <c r="B5941">
        <v>21898</v>
      </c>
      <c r="C5941" t="s">
        <v>1705</v>
      </c>
      <c r="D5941">
        <v>2021</v>
      </c>
      <c r="E5941">
        <v>14</v>
      </c>
      <c r="F5941">
        <v>21</v>
      </c>
      <c r="H5941" t="s">
        <v>1708</v>
      </c>
      <c r="I5941" t="s">
        <v>1841</v>
      </c>
      <c r="J5941" t="s">
        <v>1962</v>
      </c>
      <c r="K5941" t="b">
        <v>1</v>
      </c>
      <c r="L5941">
        <v>19</v>
      </c>
      <c r="M5941" s="2" t="str">
        <f>IF(H5941="","",IF(LEN(VLOOKUP($H5941,injury_groups!$A:$F,2,FALSE))=0,"",VLOOKUP($H5941,injury_groups!$A:$F,2,FALSE)))</f>
        <v/>
      </c>
      <c r="N5941" s="2" t="str">
        <f>IF(H5941="","",IF(LEN(VLOOKUP($H5941,injury_groups!$A:$F,3,FALSE))=0,"",VLOOKUP($H5941,injury_groups!$A:$F,3,FALSE)))</f>
        <v/>
      </c>
      <c r="O5941" s="2">
        <f>IF(H5941="",0,VLOOKUP($H5941,injury_groups!$A:$F,4,FALSE))</f>
        <v>0</v>
      </c>
      <c r="P5941" s="2">
        <f>IF(H5941="",0,VLOOKUP($H5941,injury_groups!$A:$F,5,FALSE))</f>
        <v>0</v>
      </c>
      <c r="Q5941" s="4" t="str">
        <f>IF(H5941="","",IF(LEN(VLOOKUP($H5941,injury_groups!$A:$F,6,FALSE))=0,"",VLOOKUP($H5941,injury_groups!$A:$F,6,FALSE)))</f>
        <v/>
      </c>
    </row>
    <row r="5942" spans="1:17" x14ac:dyDescent="0.2">
      <c r="A5942" s="1">
        <v>285543</v>
      </c>
      <c r="B5942">
        <v>21898</v>
      </c>
      <c r="C5942" t="s">
        <v>1705</v>
      </c>
      <c r="D5942">
        <v>2021</v>
      </c>
      <c r="E5942">
        <v>15</v>
      </c>
      <c r="F5942">
        <v>21</v>
      </c>
      <c r="G5942">
        <v>14</v>
      </c>
      <c r="H5942" t="s">
        <v>1708</v>
      </c>
      <c r="I5942" t="s">
        <v>1841</v>
      </c>
      <c r="J5942" t="s">
        <v>1971</v>
      </c>
      <c r="K5942" t="b">
        <v>1</v>
      </c>
      <c r="L5942">
        <v>20</v>
      </c>
      <c r="M5942" s="2" t="str">
        <f>IF(H5942="","",IF(LEN(VLOOKUP($H5942,injury_groups!$A:$F,2,FALSE))=0,"",VLOOKUP($H5942,injury_groups!$A:$F,2,FALSE)))</f>
        <v/>
      </c>
      <c r="N5942" s="2" t="str">
        <f>IF(H5942="","",IF(LEN(VLOOKUP($H5942,injury_groups!$A:$F,3,FALSE))=0,"",VLOOKUP($H5942,injury_groups!$A:$F,3,FALSE)))</f>
        <v/>
      </c>
      <c r="O5942" s="2">
        <f>IF(H5942="",0,VLOOKUP($H5942,injury_groups!$A:$F,4,FALSE))</f>
        <v>0</v>
      </c>
      <c r="P5942" s="2">
        <f>IF(H5942="",0,VLOOKUP($H5942,injury_groups!$A:$F,5,FALSE))</f>
        <v>0</v>
      </c>
      <c r="Q5942" s="4" t="str">
        <f>IF(H5942="","",IF(LEN(VLOOKUP($H5942,injury_groups!$A:$F,6,FALSE))=0,"",VLOOKUP($H5942,injury_groups!$A:$F,6,FALSE)))</f>
        <v/>
      </c>
    </row>
    <row r="5943" spans="1:17" x14ac:dyDescent="0.2">
      <c r="A5943" s="1">
        <v>286532</v>
      </c>
      <c r="B5943">
        <v>21898</v>
      </c>
      <c r="C5943" t="s">
        <v>1705</v>
      </c>
      <c r="D5943">
        <v>2021</v>
      </c>
      <c r="E5943">
        <v>16</v>
      </c>
      <c r="F5943">
        <v>21</v>
      </c>
      <c r="G5943">
        <v>4</v>
      </c>
      <c r="H5943" t="s">
        <v>1708</v>
      </c>
      <c r="I5943" t="s">
        <v>1841</v>
      </c>
      <c r="J5943" t="s">
        <v>1978</v>
      </c>
      <c r="K5943" t="b">
        <v>1</v>
      </c>
      <c r="L5943">
        <v>21</v>
      </c>
      <c r="M5943" s="2" t="str">
        <f>IF(H5943="","",IF(LEN(VLOOKUP($H5943,injury_groups!$A:$F,2,FALSE))=0,"",VLOOKUP($H5943,injury_groups!$A:$F,2,FALSE)))</f>
        <v/>
      </c>
      <c r="N5943" s="2" t="str">
        <f>IF(H5943="","",IF(LEN(VLOOKUP($H5943,injury_groups!$A:$F,3,FALSE))=0,"",VLOOKUP($H5943,injury_groups!$A:$F,3,FALSE)))</f>
        <v/>
      </c>
      <c r="O5943" s="2">
        <f>IF(H5943="",0,VLOOKUP($H5943,injury_groups!$A:$F,4,FALSE))</f>
        <v>0</v>
      </c>
      <c r="P5943" s="2">
        <f>IF(H5943="",0,VLOOKUP($H5943,injury_groups!$A:$F,5,FALSE))</f>
        <v>0</v>
      </c>
      <c r="Q5943" s="4" t="str">
        <f>IF(H5943="","",IF(LEN(VLOOKUP($H5943,injury_groups!$A:$F,6,FALSE))=0,"",VLOOKUP($H5943,injury_groups!$A:$F,6,FALSE)))</f>
        <v/>
      </c>
    </row>
    <row r="5944" spans="1:17" x14ac:dyDescent="0.2">
      <c r="A5944" s="1">
        <v>287544</v>
      </c>
      <c r="B5944">
        <v>21898</v>
      </c>
      <c r="C5944" t="s">
        <v>1705</v>
      </c>
      <c r="D5944">
        <v>2021</v>
      </c>
      <c r="E5944">
        <v>17</v>
      </c>
      <c r="F5944">
        <v>21</v>
      </c>
      <c r="G5944">
        <v>15</v>
      </c>
      <c r="H5944" t="s">
        <v>1708</v>
      </c>
      <c r="I5944" t="s">
        <v>1841</v>
      </c>
      <c r="J5944" t="s">
        <v>1992</v>
      </c>
      <c r="K5944" t="b">
        <v>1</v>
      </c>
      <c r="L5944">
        <v>22</v>
      </c>
      <c r="M5944" s="2" t="str">
        <f>IF(H5944="","",IF(LEN(VLOOKUP($H5944,injury_groups!$A:$F,2,FALSE))=0,"",VLOOKUP($H5944,injury_groups!$A:$F,2,FALSE)))</f>
        <v/>
      </c>
      <c r="N5944" s="2" t="str">
        <f>IF(H5944="","",IF(LEN(VLOOKUP($H5944,injury_groups!$A:$F,3,FALSE))=0,"",VLOOKUP($H5944,injury_groups!$A:$F,3,FALSE)))</f>
        <v/>
      </c>
      <c r="O5944" s="2">
        <f>IF(H5944="",0,VLOOKUP($H5944,injury_groups!$A:$F,4,FALSE))</f>
        <v>0</v>
      </c>
      <c r="P5944" s="2">
        <f>IF(H5944="",0,VLOOKUP($H5944,injury_groups!$A:$F,5,FALSE))</f>
        <v>0</v>
      </c>
      <c r="Q5944" s="4" t="str">
        <f>IF(H5944="","",IF(LEN(VLOOKUP($H5944,injury_groups!$A:$F,6,FALSE))=0,"",VLOOKUP($H5944,injury_groups!$A:$F,6,FALSE)))</f>
        <v/>
      </c>
    </row>
    <row r="5945" spans="1:17" x14ac:dyDescent="0.2">
      <c r="A5945" s="1">
        <v>279957</v>
      </c>
      <c r="B5945">
        <v>21899</v>
      </c>
      <c r="C5945" t="s">
        <v>1705</v>
      </c>
      <c r="D5945">
        <v>2021</v>
      </c>
      <c r="E5945">
        <v>7</v>
      </c>
      <c r="F5945">
        <v>22</v>
      </c>
      <c r="G5945">
        <v>30</v>
      </c>
      <c r="H5945" t="s">
        <v>1719</v>
      </c>
      <c r="I5945" t="s">
        <v>1841</v>
      </c>
      <c r="J5945" t="s">
        <v>1903</v>
      </c>
      <c r="K5945" t="b">
        <v>1</v>
      </c>
      <c r="L5945">
        <v>12</v>
      </c>
      <c r="M5945" s="2" t="str">
        <f>IF(H5945="","",IF(LEN(VLOOKUP($H5945,injury_groups!$A:$F,2,FALSE))=0,"",VLOOKUP($H5945,injury_groups!$A:$F,2,FALSE)))</f>
        <v/>
      </c>
      <c r="N5945" s="2" t="str">
        <f>IF(H5945="","",IF(LEN(VLOOKUP($H5945,injury_groups!$A:$F,3,FALSE))=0,"",VLOOKUP($H5945,injury_groups!$A:$F,3,FALSE)))</f>
        <v/>
      </c>
      <c r="O5945" s="2">
        <f>IF(H5945="",0,VLOOKUP($H5945,injury_groups!$A:$F,4,FALSE))</f>
        <v>0</v>
      </c>
      <c r="P5945" s="2">
        <f>IF(H5945="",0,VLOOKUP($H5945,injury_groups!$A:$F,5,FALSE))</f>
        <v>0</v>
      </c>
      <c r="Q5945" s="4" t="str">
        <f>IF(H5945="","",IF(LEN(VLOOKUP($H5945,injury_groups!$A:$F,6,FALSE))=0,"",VLOOKUP($H5945,injury_groups!$A:$F,6,FALSE)))</f>
        <v/>
      </c>
    </row>
    <row r="5946" spans="1:17" x14ac:dyDescent="0.2">
      <c r="A5946" s="1">
        <v>282613</v>
      </c>
      <c r="B5946">
        <v>21899</v>
      </c>
      <c r="C5946" t="s">
        <v>1705</v>
      </c>
      <c r="D5946">
        <v>2021</v>
      </c>
      <c r="E5946">
        <v>11</v>
      </c>
      <c r="F5946">
        <v>22</v>
      </c>
      <c r="G5946">
        <v>26</v>
      </c>
      <c r="H5946" t="s">
        <v>1709</v>
      </c>
      <c r="I5946" t="s">
        <v>1841</v>
      </c>
      <c r="J5946" t="s">
        <v>1931</v>
      </c>
      <c r="K5946" t="b">
        <v>1</v>
      </c>
      <c r="L5946">
        <v>16</v>
      </c>
      <c r="M5946" s="2" t="str">
        <f>IF(H5946="","",IF(LEN(VLOOKUP($H5946,injury_groups!$A:$F,2,FALSE))=0,"",VLOOKUP($H5946,injury_groups!$A:$F,2,FALSE)))</f>
        <v>knee</v>
      </c>
      <c r="N5946" s="2" t="str">
        <f>IF(H5946="","",IF(LEN(VLOOKUP($H5946,injury_groups!$A:$F,3,FALSE))=0,"",VLOOKUP($H5946,injury_groups!$A:$F,3,FALSE)))</f>
        <v/>
      </c>
      <c r="O5946" s="2">
        <f>IF(H5946="",0,VLOOKUP($H5946,injury_groups!$A:$F,4,FALSE))</f>
        <v>1</v>
      </c>
      <c r="P5946" s="2">
        <f>IF(H5946="",0,VLOOKUP($H5946,injury_groups!$A:$F,5,FALSE))</f>
        <v>0</v>
      </c>
      <c r="Q5946" s="4" t="str">
        <f>IF(H5946="","",IF(LEN(VLOOKUP($H5946,injury_groups!$A:$F,6,FALSE))=0,"",VLOOKUP($H5946,injury_groups!$A:$F,6,FALSE)))</f>
        <v/>
      </c>
    </row>
    <row r="5947" spans="1:17" x14ac:dyDescent="0.2">
      <c r="A5947" s="1">
        <v>283188</v>
      </c>
      <c r="B5947">
        <v>21899</v>
      </c>
      <c r="C5947" t="s">
        <v>1705</v>
      </c>
      <c r="D5947">
        <v>2021</v>
      </c>
      <c r="E5947">
        <v>12</v>
      </c>
      <c r="F5947">
        <v>22</v>
      </c>
      <c r="G5947">
        <v>4</v>
      </c>
      <c r="H5947" t="s">
        <v>1709</v>
      </c>
      <c r="I5947" t="s">
        <v>1841</v>
      </c>
      <c r="J5947" t="s">
        <v>1939</v>
      </c>
      <c r="K5947" t="b">
        <v>1</v>
      </c>
      <c r="L5947">
        <v>17</v>
      </c>
      <c r="M5947" s="2" t="str">
        <f>IF(H5947="","",IF(LEN(VLOOKUP($H5947,injury_groups!$A:$F,2,FALSE))=0,"",VLOOKUP($H5947,injury_groups!$A:$F,2,FALSE)))</f>
        <v>knee</v>
      </c>
      <c r="N5947" s="2" t="str">
        <f>IF(H5947="","",IF(LEN(VLOOKUP($H5947,injury_groups!$A:$F,3,FALSE))=0,"",VLOOKUP($H5947,injury_groups!$A:$F,3,FALSE)))</f>
        <v/>
      </c>
      <c r="O5947" s="2">
        <f>IF(H5947="",0,VLOOKUP($H5947,injury_groups!$A:$F,4,FALSE))</f>
        <v>1</v>
      </c>
      <c r="P5947" s="2">
        <f>IF(H5947="",0,VLOOKUP($H5947,injury_groups!$A:$F,5,FALSE))</f>
        <v>0</v>
      </c>
      <c r="Q5947" s="4" t="str">
        <f>IF(H5947="","",IF(LEN(VLOOKUP($H5947,injury_groups!$A:$F,6,FALSE))=0,"",VLOOKUP($H5947,injury_groups!$A:$F,6,FALSE)))</f>
        <v/>
      </c>
    </row>
    <row r="5948" spans="1:17" x14ac:dyDescent="0.2">
      <c r="A5948" s="1">
        <v>283912</v>
      </c>
      <c r="B5948">
        <v>21899</v>
      </c>
      <c r="C5948" t="s">
        <v>1705</v>
      </c>
      <c r="D5948">
        <v>2021</v>
      </c>
      <c r="E5948">
        <v>13</v>
      </c>
      <c r="F5948">
        <v>22</v>
      </c>
      <c r="G5948">
        <v>9</v>
      </c>
      <c r="H5948" t="s">
        <v>1709</v>
      </c>
      <c r="I5948" t="s">
        <v>1841</v>
      </c>
      <c r="J5948" t="s">
        <v>1952</v>
      </c>
      <c r="K5948" t="b">
        <v>1</v>
      </c>
      <c r="L5948">
        <v>18</v>
      </c>
      <c r="M5948" s="2" t="str">
        <f>IF(H5948="","",IF(LEN(VLOOKUP($H5948,injury_groups!$A:$F,2,FALSE))=0,"",VLOOKUP($H5948,injury_groups!$A:$F,2,FALSE)))</f>
        <v>knee</v>
      </c>
      <c r="N5948" s="2" t="str">
        <f>IF(H5948="","",IF(LEN(VLOOKUP($H5948,injury_groups!$A:$F,3,FALSE))=0,"",VLOOKUP($H5948,injury_groups!$A:$F,3,FALSE)))</f>
        <v/>
      </c>
      <c r="O5948" s="2">
        <f>IF(H5948="",0,VLOOKUP($H5948,injury_groups!$A:$F,4,FALSE))</f>
        <v>1</v>
      </c>
      <c r="P5948" s="2">
        <f>IF(H5948="",0,VLOOKUP($H5948,injury_groups!$A:$F,5,FALSE))</f>
        <v>0</v>
      </c>
      <c r="Q5948" s="4" t="str">
        <f>IF(H5948="","",IF(LEN(VLOOKUP($H5948,injury_groups!$A:$F,6,FALSE))=0,"",VLOOKUP($H5948,injury_groups!$A:$F,6,FALSE)))</f>
        <v/>
      </c>
    </row>
    <row r="5949" spans="1:17" x14ac:dyDescent="0.2">
      <c r="A5949" s="1">
        <v>287014</v>
      </c>
      <c r="B5949">
        <v>21899</v>
      </c>
      <c r="C5949" t="s">
        <v>1705</v>
      </c>
      <c r="D5949">
        <v>2021</v>
      </c>
      <c r="E5949">
        <v>16</v>
      </c>
      <c r="F5949">
        <v>22</v>
      </c>
      <c r="G5949">
        <v>19</v>
      </c>
      <c r="H5949" t="s">
        <v>1710</v>
      </c>
      <c r="I5949" t="s">
        <v>1841</v>
      </c>
      <c r="J5949" t="s">
        <v>1987</v>
      </c>
      <c r="K5949" t="b">
        <v>1</v>
      </c>
      <c r="L5949">
        <v>21</v>
      </c>
      <c r="M5949" s="2" t="str">
        <f>IF(H5949="","",IF(LEN(VLOOKUP($H5949,injury_groups!$A:$F,2,FALSE))=0,"",VLOOKUP($H5949,injury_groups!$A:$F,2,FALSE)))</f>
        <v/>
      </c>
      <c r="N5949" s="2" t="str">
        <f>IF(H5949="","",IF(LEN(VLOOKUP($H5949,injury_groups!$A:$F,3,FALSE))=0,"",VLOOKUP($H5949,injury_groups!$A:$F,3,FALSE)))</f>
        <v/>
      </c>
      <c r="O5949" s="2">
        <f>IF(H5949="",0,VLOOKUP($H5949,injury_groups!$A:$F,4,FALSE))</f>
        <v>0</v>
      </c>
      <c r="P5949" s="2">
        <f>IF(H5949="",0,VLOOKUP($H5949,injury_groups!$A:$F,5,FALSE))</f>
        <v>1</v>
      </c>
      <c r="Q5949" s="4" t="str">
        <f>IF(H5949="","",IF(LEN(VLOOKUP($H5949,injury_groups!$A:$F,6,FALSE))=0,"",VLOOKUP($H5949,injury_groups!$A:$F,6,FALSE)))</f>
        <v/>
      </c>
    </row>
    <row r="5950" spans="1:17" x14ac:dyDescent="0.2">
      <c r="A5950" s="1">
        <v>287545</v>
      </c>
      <c r="B5950">
        <v>21899</v>
      </c>
      <c r="C5950" t="s">
        <v>1705</v>
      </c>
      <c r="D5950">
        <v>2021</v>
      </c>
      <c r="E5950">
        <v>17</v>
      </c>
      <c r="F5950">
        <v>22</v>
      </c>
      <c r="G5950">
        <v>5</v>
      </c>
      <c r="H5950" t="s">
        <v>1710</v>
      </c>
      <c r="I5950" t="s">
        <v>1841</v>
      </c>
      <c r="J5950" t="s">
        <v>1990</v>
      </c>
      <c r="K5950" t="b">
        <v>1</v>
      </c>
      <c r="L5950">
        <v>22</v>
      </c>
      <c r="M5950" s="2" t="str">
        <f>IF(H5950="","",IF(LEN(VLOOKUP($H5950,injury_groups!$A:$F,2,FALSE))=0,"",VLOOKUP($H5950,injury_groups!$A:$F,2,FALSE)))</f>
        <v/>
      </c>
      <c r="N5950" s="2" t="str">
        <f>IF(H5950="","",IF(LEN(VLOOKUP($H5950,injury_groups!$A:$F,3,FALSE))=0,"",VLOOKUP($H5950,injury_groups!$A:$F,3,FALSE)))</f>
        <v/>
      </c>
      <c r="O5950" s="2">
        <f>IF(H5950="",0,VLOOKUP($H5950,injury_groups!$A:$F,4,FALSE))</f>
        <v>0</v>
      </c>
      <c r="P5950" s="2">
        <f>IF(H5950="",0,VLOOKUP($H5950,injury_groups!$A:$F,5,FALSE))</f>
        <v>1</v>
      </c>
      <c r="Q5950" s="4" t="str">
        <f>IF(H5950="","",IF(LEN(VLOOKUP($H5950,injury_groups!$A:$F,6,FALSE))=0,"",VLOOKUP($H5950,injury_groups!$A:$F,6,FALSE)))</f>
        <v/>
      </c>
    </row>
    <row r="5951" spans="1:17" x14ac:dyDescent="0.2">
      <c r="A5951" s="1">
        <v>277110</v>
      </c>
      <c r="B5951">
        <v>21900</v>
      </c>
      <c r="C5951" t="s">
        <v>1705</v>
      </c>
      <c r="D5951">
        <v>2021</v>
      </c>
      <c r="E5951">
        <v>3</v>
      </c>
      <c r="F5951">
        <v>3</v>
      </c>
      <c r="G5951">
        <v>11</v>
      </c>
      <c r="H5951" t="s">
        <v>1710</v>
      </c>
      <c r="I5951" t="s">
        <v>1841</v>
      </c>
      <c r="J5951" t="s">
        <v>1867</v>
      </c>
      <c r="K5951" t="b">
        <v>1</v>
      </c>
      <c r="L5951">
        <v>8</v>
      </c>
      <c r="M5951" s="2" t="str">
        <f>IF(H5951="","",IF(LEN(VLOOKUP($H5951,injury_groups!$A:$F,2,FALSE))=0,"",VLOOKUP($H5951,injury_groups!$A:$F,2,FALSE)))</f>
        <v/>
      </c>
      <c r="N5951" s="2" t="str">
        <f>IF(H5951="","",IF(LEN(VLOOKUP($H5951,injury_groups!$A:$F,3,FALSE))=0,"",VLOOKUP($H5951,injury_groups!$A:$F,3,FALSE)))</f>
        <v/>
      </c>
      <c r="O5951" s="2">
        <f>IF(H5951="",0,VLOOKUP($H5951,injury_groups!$A:$F,4,FALSE))</f>
        <v>0</v>
      </c>
      <c r="P5951" s="2">
        <f>IF(H5951="",0,VLOOKUP($H5951,injury_groups!$A:$F,5,FALSE))</f>
        <v>1</v>
      </c>
      <c r="Q5951" s="4" t="str">
        <f>IF(H5951="","",IF(LEN(VLOOKUP($H5951,injury_groups!$A:$F,6,FALSE))=0,"",VLOOKUP($H5951,injury_groups!$A:$F,6,FALSE)))</f>
        <v/>
      </c>
    </row>
    <row r="5952" spans="1:17" x14ac:dyDescent="0.2">
      <c r="A5952" s="1">
        <v>286724</v>
      </c>
      <c r="B5952">
        <v>21900</v>
      </c>
      <c r="C5952" t="s">
        <v>1705</v>
      </c>
      <c r="D5952">
        <v>2021</v>
      </c>
      <c r="E5952">
        <v>16</v>
      </c>
      <c r="F5952">
        <v>3</v>
      </c>
      <c r="G5952">
        <v>7</v>
      </c>
      <c r="H5952" t="s">
        <v>1710</v>
      </c>
      <c r="I5952" t="s">
        <v>1841</v>
      </c>
      <c r="J5952" t="s">
        <v>1978</v>
      </c>
      <c r="K5952" t="b">
        <v>1</v>
      </c>
      <c r="L5952">
        <v>21</v>
      </c>
      <c r="M5952" s="2" t="str">
        <f>IF(H5952="","",IF(LEN(VLOOKUP($H5952,injury_groups!$A:$F,2,FALSE))=0,"",VLOOKUP($H5952,injury_groups!$A:$F,2,FALSE)))</f>
        <v/>
      </c>
      <c r="N5952" s="2" t="str">
        <f>IF(H5952="","",IF(LEN(VLOOKUP($H5952,injury_groups!$A:$F,3,FALSE))=0,"",VLOOKUP($H5952,injury_groups!$A:$F,3,FALSE)))</f>
        <v/>
      </c>
      <c r="O5952" s="2">
        <f>IF(H5952="",0,VLOOKUP($H5952,injury_groups!$A:$F,4,FALSE))</f>
        <v>0</v>
      </c>
      <c r="P5952" s="2">
        <f>IF(H5952="",0,VLOOKUP($H5952,injury_groups!$A:$F,5,FALSE))</f>
        <v>1</v>
      </c>
      <c r="Q5952" s="4" t="str">
        <f>IF(H5952="","",IF(LEN(VLOOKUP($H5952,injury_groups!$A:$F,6,FALSE))=0,"",VLOOKUP($H5952,injury_groups!$A:$F,6,FALSE)))</f>
        <v/>
      </c>
    </row>
    <row r="5953" spans="1:17" x14ac:dyDescent="0.2">
      <c r="A5953" s="1">
        <v>280575</v>
      </c>
      <c r="B5953">
        <v>21902</v>
      </c>
      <c r="C5953" t="s">
        <v>1705</v>
      </c>
      <c r="D5953">
        <v>2021</v>
      </c>
      <c r="E5953">
        <v>8</v>
      </c>
      <c r="F5953">
        <v>23</v>
      </c>
      <c r="G5953">
        <v>16</v>
      </c>
      <c r="H5953" t="s">
        <v>1715</v>
      </c>
      <c r="I5953" t="s">
        <v>1841</v>
      </c>
      <c r="J5953" t="s">
        <v>1911</v>
      </c>
      <c r="K5953" t="b">
        <v>1</v>
      </c>
      <c r="L5953">
        <v>13</v>
      </c>
      <c r="M5953" s="2" t="str">
        <f>IF(H5953="","",IF(LEN(VLOOKUP($H5953,injury_groups!$A:$F,2,FALSE))=0,"",VLOOKUP($H5953,injury_groups!$A:$F,2,FALSE)))</f>
        <v xml:space="preserve">ankle </v>
      </c>
      <c r="N5953" s="2" t="str">
        <f>IF(H5953="","",IF(LEN(VLOOKUP($H5953,injury_groups!$A:$F,3,FALSE))=0,"",VLOOKUP($H5953,injury_groups!$A:$F,3,FALSE)))</f>
        <v/>
      </c>
      <c r="O5953" s="2">
        <f>IF(H5953="",0,VLOOKUP($H5953,injury_groups!$A:$F,4,FALSE))</f>
        <v>1</v>
      </c>
      <c r="P5953" s="2">
        <f>IF(H5953="",0,VLOOKUP($H5953,injury_groups!$A:$F,5,FALSE))</f>
        <v>0</v>
      </c>
      <c r="Q5953" s="4" t="str">
        <f>IF(H5953="","",IF(LEN(VLOOKUP($H5953,injury_groups!$A:$F,6,FALSE))=0,"",VLOOKUP($H5953,injury_groups!$A:$F,6,FALSE)))</f>
        <v/>
      </c>
    </row>
    <row r="5954" spans="1:17" x14ac:dyDescent="0.2">
      <c r="A5954" s="1">
        <v>281005</v>
      </c>
      <c r="B5954">
        <v>21902</v>
      </c>
      <c r="C5954" t="s">
        <v>1705</v>
      </c>
      <c r="D5954">
        <v>2021</v>
      </c>
      <c r="E5954">
        <v>9</v>
      </c>
      <c r="F5954">
        <v>23</v>
      </c>
      <c r="G5954">
        <v>25</v>
      </c>
      <c r="H5954" t="s">
        <v>1715</v>
      </c>
      <c r="I5954" t="s">
        <v>1841</v>
      </c>
      <c r="J5954" t="s">
        <v>1913</v>
      </c>
      <c r="K5954" t="b">
        <v>1</v>
      </c>
      <c r="L5954">
        <v>14</v>
      </c>
      <c r="M5954" s="2" t="str">
        <f>IF(H5954="","",IF(LEN(VLOOKUP($H5954,injury_groups!$A:$F,2,FALSE))=0,"",VLOOKUP($H5954,injury_groups!$A:$F,2,FALSE)))</f>
        <v xml:space="preserve">ankle </v>
      </c>
      <c r="N5954" s="2" t="str">
        <f>IF(H5954="","",IF(LEN(VLOOKUP($H5954,injury_groups!$A:$F,3,FALSE))=0,"",VLOOKUP($H5954,injury_groups!$A:$F,3,FALSE)))</f>
        <v/>
      </c>
      <c r="O5954" s="2">
        <f>IF(H5954="",0,VLOOKUP($H5954,injury_groups!$A:$F,4,FALSE))</f>
        <v>1</v>
      </c>
      <c r="P5954" s="2">
        <f>IF(H5954="",0,VLOOKUP($H5954,injury_groups!$A:$F,5,FALSE))</f>
        <v>0</v>
      </c>
      <c r="Q5954" s="4" t="str">
        <f>IF(H5954="","",IF(LEN(VLOOKUP($H5954,injury_groups!$A:$F,6,FALSE))=0,"",VLOOKUP($H5954,injury_groups!$A:$F,6,FALSE)))</f>
        <v/>
      </c>
    </row>
    <row r="5955" spans="1:17" x14ac:dyDescent="0.2">
      <c r="A5955" s="1">
        <v>281703</v>
      </c>
      <c r="B5955">
        <v>21902</v>
      </c>
      <c r="C5955" t="s">
        <v>1705</v>
      </c>
      <c r="D5955">
        <v>2021</v>
      </c>
      <c r="E5955">
        <v>10</v>
      </c>
      <c r="F5955">
        <v>23</v>
      </c>
      <c r="H5955" t="s">
        <v>1715</v>
      </c>
      <c r="I5955" t="s">
        <v>1841</v>
      </c>
      <c r="J5955" t="s">
        <v>1922</v>
      </c>
      <c r="K5955" t="b">
        <v>1</v>
      </c>
      <c r="L5955">
        <v>15</v>
      </c>
      <c r="M5955" s="2" t="str">
        <f>IF(H5955="","",IF(LEN(VLOOKUP($H5955,injury_groups!$A:$F,2,FALSE))=0,"",VLOOKUP($H5955,injury_groups!$A:$F,2,FALSE)))</f>
        <v xml:space="preserve">ankle </v>
      </c>
      <c r="N5955" s="2" t="str">
        <f>IF(H5955="","",IF(LEN(VLOOKUP($H5955,injury_groups!$A:$F,3,FALSE))=0,"",VLOOKUP($H5955,injury_groups!$A:$F,3,FALSE)))</f>
        <v/>
      </c>
      <c r="O5955" s="2">
        <f>IF(H5955="",0,VLOOKUP($H5955,injury_groups!$A:$F,4,FALSE))</f>
        <v>1</v>
      </c>
      <c r="P5955" s="2">
        <f>IF(H5955="",0,VLOOKUP($H5955,injury_groups!$A:$F,5,FALSE))</f>
        <v>0</v>
      </c>
      <c r="Q5955" s="4" t="str">
        <f>IF(H5955="","",IF(LEN(VLOOKUP($H5955,injury_groups!$A:$F,6,FALSE))=0,"",VLOOKUP($H5955,injury_groups!$A:$F,6,FALSE)))</f>
        <v/>
      </c>
    </row>
    <row r="5956" spans="1:17" x14ac:dyDescent="0.2">
      <c r="A5956" s="1">
        <v>282463</v>
      </c>
      <c r="B5956">
        <v>21902</v>
      </c>
      <c r="C5956" t="s">
        <v>1705</v>
      </c>
      <c r="D5956">
        <v>2021</v>
      </c>
      <c r="E5956">
        <v>11</v>
      </c>
      <c r="F5956">
        <v>23</v>
      </c>
      <c r="G5956">
        <v>33</v>
      </c>
      <c r="H5956" t="s">
        <v>1715</v>
      </c>
      <c r="I5956" t="s">
        <v>1841</v>
      </c>
      <c r="J5956" t="s">
        <v>1935</v>
      </c>
      <c r="K5956" t="b">
        <v>1</v>
      </c>
      <c r="L5956">
        <v>16</v>
      </c>
      <c r="M5956" s="2" t="str">
        <f>IF(H5956="","",IF(LEN(VLOOKUP($H5956,injury_groups!$A:$F,2,FALSE))=0,"",VLOOKUP($H5956,injury_groups!$A:$F,2,FALSE)))</f>
        <v xml:space="preserve">ankle </v>
      </c>
      <c r="N5956" s="2" t="str">
        <f>IF(H5956="","",IF(LEN(VLOOKUP($H5956,injury_groups!$A:$F,3,FALSE))=0,"",VLOOKUP($H5956,injury_groups!$A:$F,3,FALSE)))</f>
        <v/>
      </c>
      <c r="O5956" s="2">
        <f>IF(H5956="",0,VLOOKUP($H5956,injury_groups!$A:$F,4,FALSE))</f>
        <v>1</v>
      </c>
      <c r="P5956" s="2">
        <f>IF(H5956="",0,VLOOKUP($H5956,injury_groups!$A:$F,5,FALSE))</f>
        <v>0</v>
      </c>
      <c r="Q5956" s="4" t="str">
        <f>IF(H5956="","",IF(LEN(VLOOKUP($H5956,injury_groups!$A:$F,6,FALSE))=0,"",VLOOKUP($H5956,injury_groups!$A:$F,6,FALSE)))</f>
        <v/>
      </c>
    </row>
    <row r="5957" spans="1:17" x14ac:dyDescent="0.2">
      <c r="A5957" s="1">
        <v>283210</v>
      </c>
      <c r="B5957">
        <v>21902</v>
      </c>
      <c r="C5957" t="s">
        <v>1705</v>
      </c>
      <c r="D5957">
        <v>2021</v>
      </c>
      <c r="E5957">
        <v>12</v>
      </c>
      <c r="F5957">
        <v>23</v>
      </c>
      <c r="G5957">
        <v>26</v>
      </c>
      <c r="H5957" t="s">
        <v>1715</v>
      </c>
      <c r="I5957" t="s">
        <v>1841</v>
      </c>
      <c r="J5957" t="s">
        <v>1937</v>
      </c>
      <c r="K5957" t="b">
        <v>1</v>
      </c>
      <c r="L5957">
        <v>17</v>
      </c>
      <c r="M5957" s="2" t="str">
        <f>IF(H5957="","",IF(LEN(VLOOKUP($H5957,injury_groups!$A:$F,2,FALSE))=0,"",VLOOKUP($H5957,injury_groups!$A:$F,2,FALSE)))</f>
        <v xml:space="preserve">ankle </v>
      </c>
      <c r="N5957" s="2" t="str">
        <f>IF(H5957="","",IF(LEN(VLOOKUP($H5957,injury_groups!$A:$F,3,FALSE))=0,"",VLOOKUP($H5957,injury_groups!$A:$F,3,FALSE)))</f>
        <v/>
      </c>
      <c r="O5957" s="2">
        <f>IF(H5957="",0,VLOOKUP($H5957,injury_groups!$A:$F,4,FALSE))</f>
        <v>1</v>
      </c>
      <c r="P5957" s="2">
        <f>IF(H5957="",0,VLOOKUP($H5957,injury_groups!$A:$F,5,FALSE))</f>
        <v>0</v>
      </c>
      <c r="Q5957" s="4" t="str">
        <f>IF(H5957="","",IF(LEN(VLOOKUP($H5957,injury_groups!$A:$F,6,FALSE))=0,"",VLOOKUP($H5957,injury_groups!$A:$F,6,FALSE)))</f>
        <v/>
      </c>
    </row>
    <row r="5958" spans="1:17" x14ac:dyDescent="0.2">
      <c r="A5958" s="1">
        <v>283932</v>
      </c>
      <c r="B5958">
        <v>21902</v>
      </c>
      <c r="C5958" t="s">
        <v>1705</v>
      </c>
      <c r="D5958">
        <v>2021</v>
      </c>
      <c r="E5958">
        <v>13</v>
      </c>
      <c r="F5958">
        <v>23</v>
      </c>
      <c r="G5958">
        <v>19</v>
      </c>
      <c r="H5958" t="s">
        <v>1715</v>
      </c>
      <c r="I5958" t="s">
        <v>1841</v>
      </c>
      <c r="J5958" t="s">
        <v>1947</v>
      </c>
      <c r="K5958" t="b">
        <v>1</v>
      </c>
      <c r="L5958">
        <v>18</v>
      </c>
      <c r="M5958" s="2" t="str">
        <f>IF(H5958="","",IF(LEN(VLOOKUP($H5958,injury_groups!$A:$F,2,FALSE))=0,"",VLOOKUP($H5958,injury_groups!$A:$F,2,FALSE)))</f>
        <v xml:space="preserve">ankle </v>
      </c>
      <c r="N5958" s="2" t="str">
        <f>IF(H5958="","",IF(LEN(VLOOKUP($H5958,injury_groups!$A:$F,3,FALSE))=0,"",VLOOKUP($H5958,injury_groups!$A:$F,3,FALSE)))</f>
        <v/>
      </c>
      <c r="O5958" s="2">
        <f>IF(H5958="",0,VLOOKUP($H5958,injury_groups!$A:$F,4,FALSE))</f>
        <v>1</v>
      </c>
      <c r="P5958" s="2">
        <f>IF(H5958="",0,VLOOKUP($H5958,injury_groups!$A:$F,5,FALSE))</f>
        <v>0</v>
      </c>
      <c r="Q5958" s="4" t="str">
        <f>IF(H5958="","",IF(LEN(VLOOKUP($H5958,injury_groups!$A:$F,6,FALSE))=0,"",VLOOKUP($H5958,injury_groups!$A:$F,6,FALSE)))</f>
        <v/>
      </c>
    </row>
    <row r="5959" spans="1:17" x14ac:dyDescent="0.2">
      <c r="A5959" s="1">
        <v>284709</v>
      </c>
      <c r="B5959">
        <v>21902</v>
      </c>
      <c r="C5959" t="s">
        <v>1705</v>
      </c>
      <c r="D5959">
        <v>2021</v>
      </c>
      <c r="E5959">
        <v>14</v>
      </c>
      <c r="F5959">
        <v>23</v>
      </c>
      <c r="G5959">
        <v>29</v>
      </c>
      <c r="H5959" t="s">
        <v>1715</v>
      </c>
      <c r="I5959" t="s">
        <v>1841</v>
      </c>
      <c r="J5959" t="s">
        <v>1961</v>
      </c>
      <c r="K5959" t="b">
        <v>1</v>
      </c>
      <c r="L5959">
        <v>19</v>
      </c>
      <c r="M5959" s="2" t="str">
        <f>IF(H5959="","",IF(LEN(VLOOKUP($H5959,injury_groups!$A:$F,2,FALSE))=0,"",VLOOKUP($H5959,injury_groups!$A:$F,2,FALSE)))</f>
        <v xml:space="preserve">ankle </v>
      </c>
      <c r="N5959" s="2" t="str">
        <f>IF(H5959="","",IF(LEN(VLOOKUP($H5959,injury_groups!$A:$F,3,FALSE))=0,"",VLOOKUP($H5959,injury_groups!$A:$F,3,FALSE)))</f>
        <v/>
      </c>
      <c r="O5959" s="2">
        <f>IF(H5959="",0,VLOOKUP($H5959,injury_groups!$A:$F,4,FALSE))</f>
        <v>1</v>
      </c>
      <c r="P5959" s="2">
        <f>IF(H5959="",0,VLOOKUP($H5959,injury_groups!$A:$F,5,FALSE))</f>
        <v>0</v>
      </c>
      <c r="Q5959" s="4" t="str">
        <f>IF(H5959="","",IF(LEN(VLOOKUP($H5959,injury_groups!$A:$F,6,FALSE))=0,"",VLOOKUP($H5959,injury_groups!$A:$F,6,FALSE)))</f>
        <v/>
      </c>
    </row>
    <row r="5960" spans="1:17" x14ac:dyDescent="0.2">
      <c r="A5960" s="1">
        <v>285544</v>
      </c>
      <c r="B5960">
        <v>21902</v>
      </c>
      <c r="C5960" t="s">
        <v>1705</v>
      </c>
      <c r="D5960">
        <v>2021</v>
      </c>
      <c r="E5960">
        <v>15</v>
      </c>
      <c r="F5960">
        <v>23</v>
      </c>
      <c r="G5960">
        <v>9</v>
      </c>
      <c r="H5960" t="s">
        <v>1715</v>
      </c>
      <c r="I5960" t="s">
        <v>1841</v>
      </c>
      <c r="J5960" t="s">
        <v>1965</v>
      </c>
      <c r="K5960" t="b">
        <v>1</v>
      </c>
      <c r="L5960">
        <v>20</v>
      </c>
      <c r="M5960" s="2" t="str">
        <f>IF(H5960="","",IF(LEN(VLOOKUP($H5960,injury_groups!$A:$F,2,FALSE))=0,"",VLOOKUP($H5960,injury_groups!$A:$F,2,FALSE)))</f>
        <v xml:space="preserve">ankle </v>
      </c>
      <c r="N5960" s="2" t="str">
        <f>IF(H5960="","",IF(LEN(VLOOKUP($H5960,injury_groups!$A:$F,3,FALSE))=0,"",VLOOKUP($H5960,injury_groups!$A:$F,3,FALSE)))</f>
        <v/>
      </c>
      <c r="O5960" s="2">
        <f>IF(H5960="",0,VLOOKUP($H5960,injury_groups!$A:$F,4,FALSE))</f>
        <v>1</v>
      </c>
      <c r="P5960" s="2">
        <f>IF(H5960="",0,VLOOKUP($H5960,injury_groups!$A:$F,5,FALSE))</f>
        <v>0</v>
      </c>
      <c r="Q5960" s="4" t="str">
        <f>IF(H5960="","",IF(LEN(VLOOKUP($H5960,injury_groups!$A:$F,6,FALSE))=0,"",VLOOKUP($H5960,injury_groups!$A:$F,6,FALSE)))</f>
        <v/>
      </c>
    </row>
    <row r="5961" spans="1:17" x14ac:dyDescent="0.2">
      <c r="A5961" s="1">
        <v>286533</v>
      </c>
      <c r="B5961">
        <v>21902</v>
      </c>
      <c r="C5961" t="s">
        <v>1705</v>
      </c>
      <c r="D5961">
        <v>2021</v>
      </c>
      <c r="E5961">
        <v>16</v>
      </c>
      <c r="F5961">
        <v>23</v>
      </c>
      <c r="G5961">
        <v>26</v>
      </c>
      <c r="H5961" t="s">
        <v>1715</v>
      </c>
      <c r="I5961" t="s">
        <v>1841</v>
      </c>
      <c r="J5961" t="s">
        <v>1978</v>
      </c>
      <c r="K5961" t="b">
        <v>1</v>
      </c>
      <c r="L5961">
        <v>21</v>
      </c>
      <c r="M5961" s="2" t="str">
        <f>IF(H5961="","",IF(LEN(VLOOKUP($H5961,injury_groups!$A:$F,2,FALSE))=0,"",VLOOKUP($H5961,injury_groups!$A:$F,2,FALSE)))</f>
        <v xml:space="preserve">ankle </v>
      </c>
      <c r="N5961" s="2" t="str">
        <f>IF(H5961="","",IF(LEN(VLOOKUP($H5961,injury_groups!$A:$F,3,FALSE))=0,"",VLOOKUP($H5961,injury_groups!$A:$F,3,FALSE)))</f>
        <v/>
      </c>
      <c r="O5961" s="2">
        <f>IF(H5961="",0,VLOOKUP($H5961,injury_groups!$A:$F,4,FALSE))</f>
        <v>1</v>
      </c>
      <c r="P5961" s="2">
        <f>IF(H5961="",0,VLOOKUP($H5961,injury_groups!$A:$F,5,FALSE))</f>
        <v>0</v>
      </c>
      <c r="Q5961" s="4" t="str">
        <f>IF(H5961="","",IF(LEN(VLOOKUP($H5961,injury_groups!$A:$F,6,FALSE))=0,"",VLOOKUP($H5961,injury_groups!$A:$F,6,FALSE)))</f>
        <v/>
      </c>
    </row>
    <row r="5962" spans="1:17" x14ac:dyDescent="0.2">
      <c r="A5962" s="1">
        <v>287547</v>
      </c>
      <c r="B5962">
        <v>21902</v>
      </c>
      <c r="C5962" t="s">
        <v>1705</v>
      </c>
      <c r="D5962">
        <v>2021</v>
      </c>
      <c r="E5962">
        <v>17</v>
      </c>
      <c r="F5962">
        <v>23</v>
      </c>
      <c r="G5962">
        <v>6</v>
      </c>
      <c r="H5962" t="s">
        <v>1715</v>
      </c>
      <c r="I5962" t="s">
        <v>1841</v>
      </c>
      <c r="J5962" t="s">
        <v>1992</v>
      </c>
      <c r="K5962" t="b">
        <v>1</v>
      </c>
      <c r="L5962">
        <v>22</v>
      </c>
      <c r="M5962" s="2" t="str">
        <f>IF(H5962="","",IF(LEN(VLOOKUP($H5962,injury_groups!$A:$F,2,FALSE))=0,"",VLOOKUP($H5962,injury_groups!$A:$F,2,FALSE)))</f>
        <v xml:space="preserve">ankle </v>
      </c>
      <c r="N5962" s="2" t="str">
        <f>IF(H5962="","",IF(LEN(VLOOKUP($H5962,injury_groups!$A:$F,3,FALSE))=0,"",VLOOKUP($H5962,injury_groups!$A:$F,3,FALSE)))</f>
        <v/>
      </c>
      <c r="O5962" s="2">
        <f>IF(H5962="",0,VLOOKUP($H5962,injury_groups!$A:$F,4,FALSE))</f>
        <v>1</v>
      </c>
      <c r="P5962" s="2">
        <f>IF(H5962="",0,VLOOKUP($H5962,injury_groups!$A:$F,5,FALSE))</f>
        <v>0</v>
      </c>
      <c r="Q5962" s="4" t="str">
        <f>IF(H5962="","",IF(LEN(VLOOKUP($H5962,injury_groups!$A:$F,6,FALSE))=0,"",VLOOKUP($H5962,injury_groups!$A:$F,6,FALSE)))</f>
        <v/>
      </c>
    </row>
    <row r="5963" spans="1:17" x14ac:dyDescent="0.2">
      <c r="A5963" s="1">
        <v>284969</v>
      </c>
      <c r="B5963">
        <v>21903</v>
      </c>
      <c r="C5963" t="s">
        <v>1705</v>
      </c>
      <c r="D5963">
        <v>2021</v>
      </c>
      <c r="E5963">
        <v>14</v>
      </c>
      <c r="F5963">
        <v>32</v>
      </c>
      <c r="G5963">
        <v>1</v>
      </c>
      <c r="H5963" t="s">
        <v>1728</v>
      </c>
      <c r="I5963" t="s">
        <v>1841</v>
      </c>
      <c r="J5963" t="s">
        <v>1957</v>
      </c>
      <c r="K5963" t="b">
        <v>1</v>
      </c>
      <c r="L5963">
        <v>19</v>
      </c>
      <c r="M5963" s="2" t="str">
        <f>IF(H5963="","",IF(LEN(VLOOKUP($H5963,injury_groups!$A:$F,2,FALSE))=0,"",VLOOKUP($H5963,injury_groups!$A:$F,2,FALSE)))</f>
        <v>back</v>
      </c>
      <c r="N5963" s="2" t="str">
        <f>IF(H5963="","",IF(LEN(VLOOKUP($H5963,injury_groups!$A:$F,3,FALSE))=0,"",VLOOKUP($H5963,injury_groups!$A:$F,3,FALSE)))</f>
        <v/>
      </c>
      <c r="O5963" s="2">
        <f>IF(H5963="",0,VLOOKUP($H5963,injury_groups!$A:$F,4,FALSE))</f>
        <v>1</v>
      </c>
      <c r="P5963" s="2">
        <f>IF(H5963="",0,VLOOKUP($H5963,injury_groups!$A:$F,5,FALSE))</f>
        <v>0</v>
      </c>
      <c r="Q5963" s="4" t="str">
        <f>IF(H5963="","",IF(LEN(VLOOKUP($H5963,injury_groups!$A:$F,6,FALSE))=0,"",VLOOKUP($H5963,injury_groups!$A:$F,6,FALSE)))</f>
        <v/>
      </c>
    </row>
    <row r="5964" spans="1:17" x14ac:dyDescent="0.2">
      <c r="A5964" s="1">
        <v>286050</v>
      </c>
      <c r="B5964">
        <v>21903</v>
      </c>
      <c r="C5964" t="s">
        <v>1705</v>
      </c>
      <c r="D5964">
        <v>2021</v>
      </c>
      <c r="E5964">
        <v>15</v>
      </c>
      <c r="F5964">
        <v>32</v>
      </c>
      <c r="G5964">
        <v>30</v>
      </c>
      <c r="H5964" t="s">
        <v>1719</v>
      </c>
      <c r="I5964" t="s">
        <v>1841</v>
      </c>
      <c r="J5964" t="s">
        <v>1975</v>
      </c>
      <c r="K5964" t="b">
        <v>1</v>
      </c>
      <c r="L5964">
        <v>20</v>
      </c>
      <c r="M5964" s="2" t="str">
        <f>IF(H5964="","",IF(LEN(VLOOKUP($H5964,injury_groups!$A:$F,2,FALSE))=0,"",VLOOKUP($H5964,injury_groups!$A:$F,2,FALSE)))</f>
        <v/>
      </c>
      <c r="N5964" s="2" t="str">
        <f>IF(H5964="","",IF(LEN(VLOOKUP($H5964,injury_groups!$A:$F,3,FALSE))=0,"",VLOOKUP($H5964,injury_groups!$A:$F,3,FALSE)))</f>
        <v/>
      </c>
      <c r="O5964" s="2">
        <f>IF(H5964="",0,VLOOKUP($H5964,injury_groups!$A:$F,4,FALSE))</f>
        <v>0</v>
      </c>
      <c r="P5964" s="2">
        <f>IF(H5964="",0,VLOOKUP($H5964,injury_groups!$A:$F,5,FALSE))</f>
        <v>0</v>
      </c>
      <c r="Q5964" s="4" t="str">
        <f>IF(H5964="","",IF(LEN(VLOOKUP($H5964,injury_groups!$A:$F,6,FALSE))=0,"",VLOOKUP($H5964,injury_groups!$A:$F,6,FALSE)))</f>
        <v/>
      </c>
    </row>
    <row r="5965" spans="1:17" x14ac:dyDescent="0.2">
      <c r="A5965" s="1">
        <v>289958</v>
      </c>
      <c r="B5965">
        <v>21903</v>
      </c>
      <c r="C5965" t="s">
        <v>1707</v>
      </c>
      <c r="D5965">
        <v>2021</v>
      </c>
      <c r="E5965">
        <v>1</v>
      </c>
      <c r="F5965">
        <v>32</v>
      </c>
      <c r="G5965">
        <v>1</v>
      </c>
      <c r="H5965" t="s">
        <v>1719</v>
      </c>
      <c r="I5965" t="s">
        <v>1841</v>
      </c>
      <c r="J5965" t="s">
        <v>2060</v>
      </c>
      <c r="K5965" t="b">
        <v>1</v>
      </c>
      <c r="L5965">
        <v>23</v>
      </c>
      <c r="M5965" s="2" t="str">
        <f>IF(H5965="","",IF(LEN(VLOOKUP($H5965,injury_groups!$A:$F,2,FALSE))=0,"",VLOOKUP($H5965,injury_groups!$A:$F,2,FALSE)))</f>
        <v/>
      </c>
      <c r="N5965" s="2" t="str">
        <f>IF(H5965="","",IF(LEN(VLOOKUP($H5965,injury_groups!$A:$F,3,FALSE))=0,"",VLOOKUP($H5965,injury_groups!$A:$F,3,FALSE)))</f>
        <v/>
      </c>
      <c r="O5965" s="2">
        <f>IF(H5965="",0,VLOOKUP($H5965,injury_groups!$A:$F,4,FALSE))</f>
        <v>0</v>
      </c>
      <c r="P5965" s="2">
        <f>IF(H5965="",0,VLOOKUP($H5965,injury_groups!$A:$F,5,FALSE))</f>
        <v>0</v>
      </c>
      <c r="Q5965" s="4" t="str">
        <f>IF(H5965="","",IF(LEN(VLOOKUP($H5965,injury_groups!$A:$F,6,FALSE))=0,"",VLOOKUP($H5965,injury_groups!$A:$F,6,FALSE)))</f>
        <v/>
      </c>
    </row>
    <row r="5966" spans="1:17" x14ac:dyDescent="0.2">
      <c r="A5966" s="1">
        <v>290145</v>
      </c>
      <c r="B5966">
        <v>21903</v>
      </c>
      <c r="C5966" t="s">
        <v>1707</v>
      </c>
      <c r="D5966">
        <v>2021</v>
      </c>
      <c r="E5966">
        <v>2</v>
      </c>
      <c r="F5966">
        <v>32</v>
      </c>
      <c r="G5966">
        <v>33</v>
      </c>
      <c r="H5966" t="s">
        <v>1719</v>
      </c>
      <c r="I5966" t="s">
        <v>1841</v>
      </c>
      <c r="J5966" t="s">
        <v>2071</v>
      </c>
      <c r="K5966" t="b">
        <v>1</v>
      </c>
      <c r="L5966">
        <v>24</v>
      </c>
      <c r="M5966" s="2" t="str">
        <f>IF(H5966="","",IF(LEN(VLOOKUP($H5966,injury_groups!$A:$F,2,FALSE))=0,"",VLOOKUP($H5966,injury_groups!$A:$F,2,FALSE)))</f>
        <v/>
      </c>
      <c r="N5966" s="2" t="str">
        <f>IF(H5966="","",IF(LEN(VLOOKUP($H5966,injury_groups!$A:$F,3,FALSE))=0,"",VLOOKUP($H5966,injury_groups!$A:$F,3,FALSE)))</f>
        <v/>
      </c>
      <c r="O5966" s="2">
        <f>IF(H5966="",0,VLOOKUP($H5966,injury_groups!$A:$F,4,FALSE))</f>
        <v>0</v>
      </c>
      <c r="P5966" s="2">
        <f>IF(H5966="",0,VLOOKUP($H5966,injury_groups!$A:$F,5,FALSE))</f>
        <v>0</v>
      </c>
      <c r="Q5966" s="4" t="str">
        <f>IF(H5966="","",IF(LEN(VLOOKUP($H5966,injury_groups!$A:$F,6,FALSE))=0,"",VLOOKUP($H5966,injury_groups!$A:$F,6,FALSE)))</f>
        <v/>
      </c>
    </row>
    <row r="5967" spans="1:17" x14ac:dyDescent="0.2">
      <c r="A5967" s="1">
        <v>290276</v>
      </c>
      <c r="B5967">
        <v>21903</v>
      </c>
      <c r="C5967" t="s">
        <v>1707</v>
      </c>
      <c r="D5967">
        <v>2021</v>
      </c>
      <c r="E5967">
        <v>3</v>
      </c>
      <c r="F5967">
        <v>32</v>
      </c>
      <c r="G5967">
        <v>31</v>
      </c>
      <c r="H5967" t="s">
        <v>1719</v>
      </c>
      <c r="I5967" t="s">
        <v>1841</v>
      </c>
      <c r="J5967" t="s">
        <v>2075</v>
      </c>
      <c r="K5967" t="b">
        <v>1</v>
      </c>
      <c r="L5967">
        <v>25</v>
      </c>
      <c r="M5967" s="2" t="str">
        <f>IF(H5967="","",IF(LEN(VLOOKUP($H5967,injury_groups!$A:$F,2,FALSE))=0,"",VLOOKUP($H5967,injury_groups!$A:$F,2,FALSE)))</f>
        <v/>
      </c>
      <c r="N5967" s="2" t="str">
        <f>IF(H5967="","",IF(LEN(VLOOKUP($H5967,injury_groups!$A:$F,3,FALSE))=0,"",VLOOKUP($H5967,injury_groups!$A:$F,3,FALSE)))</f>
        <v/>
      </c>
      <c r="O5967" s="2">
        <f>IF(H5967="",0,VLOOKUP($H5967,injury_groups!$A:$F,4,FALSE))</f>
        <v>0</v>
      </c>
      <c r="P5967" s="2">
        <f>IF(H5967="",0,VLOOKUP($H5967,injury_groups!$A:$F,5,FALSE))</f>
        <v>0</v>
      </c>
      <c r="Q5967" s="4" t="str">
        <f>IF(H5967="","",IF(LEN(VLOOKUP($H5967,injury_groups!$A:$F,6,FALSE))=0,"",VLOOKUP($H5967,injury_groups!$A:$F,6,FALSE)))</f>
        <v/>
      </c>
    </row>
    <row r="5968" spans="1:17" x14ac:dyDescent="0.2">
      <c r="A5968" s="1">
        <v>290405</v>
      </c>
      <c r="B5968">
        <v>21903</v>
      </c>
      <c r="C5968" t="s">
        <v>1707</v>
      </c>
      <c r="D5968">
        <v>2021</v>
      </c>
      <c r="E5968">
        <v>4</v>
      </c>
      <c r="F5968">
        <v>32</v>
      </c>
      <c r="G5968">
        <v>7</v>
      </c>
      <c r="H5968" t="s">
        <v>1719</v>
      </c>
      <c r="I5968" t="s">
        <v>1841</v>
      </c>
      <c r="J5968" t="s">
        <v>2077</v>
      </c>
      <c r="K5968" t="b">
        <v>1</v>
      </c>
      <c r="L5968">
        <v>26</v>
      </c>
      <c r="M5968" s="2" t="str">
        <f>IF(H5968="","",IF(LEN(VLOOKUP($H5968,injury_groups!$A:$F,2,FALSE))=0,"",VLOOKUP($H5968,injury_groups!$A:$F,2,FALSE)))</f>
        <v/>
      </c>
      <c r="N5968" s="2" t="str">
        <f>IF(H5968="","",IF(LEN(VLOOKUP($H5968,injury_groups!$A:$F,3,FALSE))=0,"",VLOOKUP($H5968,injury_groups!$A:$F,3,FALSE)))</f>
        <v/>
      </c>
      <c r="O5968" s="2">
        <f>IF(H5968="",0,VLOOKUP($H5968,injury_groups!$A:$F,4,FALSE))</f>
        <v>0</v>
      </c>
      <c r="P5968" s="2">
        <f>IF(H5968="",0,VLOOKUP($H5968,injury_groups!$A:$F,5,FALSE))</f>
        <v>0</v>
      </c>
      <c r="Q5968" s="4" t="str">
        <f>IF(H5968="","",IF(LEN(VLOOKUP($H5968,injury_groups!$A:$F,6,FALSE))=0,"",VLOOKUP($H5968,injury_groups!$A:$F,6,FALSE)))</f>
        <v/>
      </c>
    </row>
    <row r="5969" spans="1:17" x14ac:dyDescent="0.2">
      <c r="A5969" s="1">
        <v>276593</v>
      </c>
      <c r="B5969">
        <v>21904</v>
      </c>
      <c r="C5969" t="s">
        <v>1705</v>
      </c>
      <c r="D5969">
        <v>2021</v>
      </c>
      <c r="E5969">
        <v>2</v>
      </c>
      <c r="F5969">
        <v>12</v>
      </c>
      <c r="G5969">
        <v>11</v>
      </c>
      <c r="H5969" t="s">
        <v>1719</v>
      </c>
      <c r="I5969" t="s">
        <v>1841</v>
      </c>
      <c r="J5969" t="s">
        <v>1863</v>
      </c>
      <c r="K5969" t="b">
        <v>1</v>
      </c>
      <c r="L5969">
        <v>7</v>
      </c>
      <c r="M5969" s="2" t="str">
        <f>IF(H5969="","",IF(LEN(VLOOKUP($H5969,injury_groups!$A:$F,2,FALSE))=0,"",VLOOKUP($H5969,injury_groups!$A:$F,2,FALSE)))</f>
        <v/>
      </c>
      <c r="N5969" s="2" t="str">
        <f>IF(H5969="","",IF(LEN(VLOOKUP($H5969,injury_groups!$A:$F,3,FALSE))=0,"",VLOOKUP($H5969,injury_groups!$A:$F,3,FALSE)))</f>
        <v/>
      </c>
      <c r="O5969" s="2">
        <f>IF(H5969="",0,VLOOKUP($H5969,injury_groups!$A:$F,4,FALSE))</f>
        <v>0</v>
      </c>
      <c r="P5969" s="2">
        <f>IF(H5969="",0,VLOOKUP($H5969,injury_groups!$A:$F,5,FALSE))</f>
        <v>0</v>
      </c>
      <c r="Q5969" s="4" t="str">
        <f>IF(H5969="","",IF(LEN(VLOOKUP($H5969,injury_groups!$A:$F,6,FALSE))=0,"",VLOOKUP($H5969,injury_groups!$A:$F,6,FALSE)))</f>
        <v/>
      </c>
    </row>
    <row r="5970" spans="1:17" x14ac:dyDescent="0.2">
      <c r="A5970" s="1">
        <v>283358</v>
      </c>
      <c r="B5970">
        <v>21906</v>
      </c>
      <c r="C5970" t="s">
        <v>1705</v>
      </c>
      <c r="D5970">
        <v>2021</v>
      </c>
      <c r="E5970">
        <v>12</v>
      </c>
      <c r="F5970">
        <v>12</v>
      </c>
      <c r="G5970">
        <v>32</v>
      </c>
      <c r="H5970" t="s">
        <v>1710</v>
      </c>
      <c r="I5970" t="s">
        <v>1841</v>
      </c>
      <c r="J5970" t="s">
        <v>1944</v>
      </c>
      <c r="K5970" t="b">
        <v>1</v>
      </c>
      <c r="L5970">
        <v>17</v>
      </c>
      <c r="M5970" s="2" t="str">
        <f>IF(H5970="","",IF(LEN(VLOOKUP($H5970,injury_groups!$A:$F,2,FALSE))=0,"",VLOOKUP($H5970,injury_groups!$A:$F,2,FALSE)))</f>
        <v/>
      </c>
      <c r="N5970" s="2" t="str">
        <f>IF(H5970="","",IF(LEN(VLOOKUP($H5970,injury_groups!$A:$F,3,FALSE))=0,"",VLOOKUP($H5970,injury_groups!$A:$F,3,FALSE)))</f>
        <v/>
      </c>
      <c r="O5970" s="2">
        <f>IF(H5970="",0,VLOOKUP($H5970,injury_groups!$A:$F,4,FALSE))</f>
        <v>0</v>
      </c>
      <c r="P5970" s="2">
        <f>IF(H5970="",0,VLOOKUP($H5970,injury_groups!$A:$F,5,FALSE))</f>
        <v>1</v>
      </c>
      <c r="Q5970" s="4" t="str">
        <f>IF(H5970="","",IF(LEN(VLOOKUP($H5970,injury_groups!$A:$F,6,FALSE))=0,"",VLOOKUP($H5970,injury_groups!$A:$F,6,FALSE)))</f>
        <v/>
      </c>
    </row>
    <row r="5971" spans="1:17" x14ac:dyDescent="0.2">
      <c r="A5971" s="1">
        <v>278388</v>
      </c>
      <c r="B5971">
        <v>21908</v>
      </c>
      <c r="C5971" t="s">
        <v>1705</v>
      </c>
      <c r="D5971">
        <v>2021</v>
      </c>
      <c r="E5971">
        <v>5</v>
      </c>
      <c r="F5971">
        <v>12</v>
      </c>
      <c r="G5971">
        <v>7</v>
      </c>
      <c r="H5971" t="s">
        <v>1740</v>
      </c>
      <c r="I5971" t="s">
        <v>1841</v>
      </c>
      <c r="J5971" t="s">
        <v>1884</v>
      </c>
      <c r="K5971" t="b">
        <v>1</v>
      </c>
      <c r="L5971">
        <v>10</v>
      </c>
      <c r="M5971" s="2" t="str">
        <f>IF(H5971="","",IF(LEN(VLOOKUP($H5971,injury_groups!$A:$F,2,FALSE))=0,"",VLOOKUP($H5971,injury_groups!$A:$F,2,FALSE)))</f>
        <v>knee</v>
      </c>
      <c r="N5971" s="2" t="str">
        <f>IF(H5971="","",IF(LEN(VLOOKUP($H5971,injury_groups!$A:$F,3,FALSE))=0,"",VLOOKUP($H5971,injury_groups!$A:$F,3,FALSE)))</f>
        <v/>
      </c>
      <c r="O5971" s="2">
        <f>IF(H5971="",0,VLOOKUP($H5971,injury_groups!$A:$F,4,FALSE))</f>
        <v>1</v>
      </c>
      <c r="P5971" s="2">
        <f>IF(H5971="",0,VLOOKUP($H5971,injury_groups!$A:$F,5,FALSE))</f>
        <v>0</v>
      </c>
      <c r="Q5971" s="4" t="str">
        <f>IF(H5971="","",IF(LEN(VLOOKUP($H5971,injury_groups!$A:$F,6,FALSE))=0,"",VLOOKUP($H5971,injury_groups!$A:$F,6,FALSE)))</f>
        <v/>
      </c>
    </row>
    <row r="5972" spans="1:17" x14ac:dyDescent="0.2">
      <c r="A5972" s="1">
        <v>278740</v>
      </c>
      <c r="B5972">
        <v>21908</v>
      </c>
      <c r="C5972" t="s">
        <v>1705</v>
      </c>
      <c r="D5972">
        <v>2021</v>
      </c>
      <c r="E5972">
        <v>6</v>
      </c>
      <c r="F5972">
        <v>12</v>
      </c>
      <c r="G5972">
        <v>6</v>
      </c>
      <c r="H5972" t="s">
        <v>1740</v>
      </c>
      <c r="I5972" t="s">
        <v>1841</v>
      </c>
      <c r="J5972" t="s">
        <v>1889</v>
      </c>
      <c r="K5972" t="b">
        <v>1</v>
      </c>
      <c r="L5972">
        <v>11</v>
      </c>
      <c r="M5972" s="2" t="str">
        <f>IF(H5972="","",IF(LEN(VLOOKUP($H5972,injury_groups!$A:$F,2,FALSE))=0,"",VLOOKUP($H5972,injury_groups!$A:$F,2,FALSE)))</f>
        <v>knee</v>
      </c>
      <c r="N5972" s="2" t="str">
        <f>IF(H5972="","",IF(LEN(VLOOKUP($H5972,injury_groups!$A:$F,3,FALSE))=0,"",VLOOKUP($H5972,injury_groups!$A:$F,3,FALSE)))</f>
        <v/>
      </c>
      <c r="O5972" s="2">
        <f>IF(H5972="",0,VLOOKUP($H5972,injury_groups!$A:$F,4,FALSE))</f>
        <v>1</v>
      </c>
      <c r="P5972" s="2">
        <f>IF(H5972="",0,VLOOKUP($H5972,injury_groups!$A:$F,5,FALSE))</f>
        <v>0</v>
      </c>
      <c r="Q5972" s="4" t="str">
        <f>IF(H5972="","",IF(LEN(VLOOKUP($H5972,injury_groups!$A:$F,6,FALSE))=0,"",VLOOKUP($H5972,injury_groups!$A:$F,6,FALSE)))</f>
        <v/>
      </c>
    </row>
    <row r="5973" spans="1:17" x14ac:dyDescent="0.2">
      <c r="A5973" s="1">
        <v>279463</v>
      </c>
      <c r="B5973">
        <v>21908</v>
      </c>
      <c r="C5973" t="s">
        <v>1705</v>
      </c>
      <c r="D5973">
        <v>2021</v>
      </c>
      <c r="E5973">
        <v>7</v>
      </c>
      <c r="F5973">
        <v>12</v>
      </c>
      <c r="G5973">
        <v>35</v>
      </c>
      <c r="H5973" t="s">
        <v>1740</v>
      </c>
      <c r="I5973" t="s">
        <v>1841</v>
      </c>
      <c r="J5973" t="s">
        <v>1898</v>
      </c>
      <c r="K5973" t="b">
        <v>1</v>
      </c>
      <c r="L5973">
        <v>12</v>
      </c>
      <c r="M5973" s="2" t="str">
        <f>IF(H5973="","",IF(LEN(VLOOKUP($H5973,injury_groups!$A:$F,2,FALSE))=0,"",VLOOKUP($H5973,injury_groups!$A:$F,2,FALSE)))</f>
        <v>knee</v>
      </c>
      <c r="N5973" s="2" t="str">
        <f>IF(H5973="","",IF(LEN(VLOOKUP($H5973,injury_groups!$A:$F,3,FALSE))=0,"",VLOOKUP($H5973,injury_groups!$A:$F,3,FALSE)))</f>
        <v/>
      </c>
      <c r="O5973" s="2">
        <f>IF(H5973="",0,VLOOKUP($H5973,injury_groups!$A:$F,4,FALSE))</f>
        <v>1</v>
      </c>
      <c r="P5973" s="2">
        <f>IF(H5973="",0,VLOOKUP($H5973,injury_groups!$A:$F,5,FALSE))</f>
        <v>0</v>
      </c>
      <c r="Q5973" s="4" t="str">
        <f>IF(H5973="","",IF(LEN(VLOOKUP($H5973,injury_groups!$A:$F,6,FALSE))=0,"",VLOOKUP($H5973,injury_groups!$A:$F,6,FALSE)))</f>
        <v/>
      </c>
    </row>
    <row r="5974" spans="1:17" x14ac:dyDescent="0.2">
      <c r="A5974" s="1">
        <v>280145</v>
      </c>
      <c r="B5974">
        <v>21908</v>
      </c>
      <c r="C5974" t="s">
        <v>1705</v>
      </c>
      <c r="D5974">
        <v>2021</v>
      </c>
      <c r="E5974">
        <v>8</v>
      </c>
      <c r="F5974">
        <v>12</v>
      </c>
      <c r="G5974">
        <v>1</v>
      </c>
      <c r="H5974" t="s">
        <v>1740</v>
      </c>
      <c r="I5974" t="s">
        <v>1841</v>
      </c>
      <c r="J5974" t="s">
        <v>1904</v>
      </c>
      <c r="K5974" t="b">
        <v>1</v>
      </c>
      <c r="L5974">
        <v>13</v>
      </c>
      <c r="M5974" s="2" t="str">
        <f>IF(H5974="","",IF(LEN(VLOOKUP($H5974,injury_groups!$A:$F,2,FALSE))=0,"",VLOOKUP($H5974,injury_groups!$A:$F,2,FALSE)))</f>
        <v>knee</v>
      </c>
      <c r="N5974" s="2" t="str">
        <f>IF(H5974="","",IF(LEN(VLOOKUP($H5974,injury_groups!$A:$F,3,FALSE))=0,"",VLOOKUP($H5974,injury_groups!$A:$F,3,FALSE)))</f>
        <v/>
      </c>
      <c r="O5974" s="2">
        <f>IF(H5974="",0,VLOOKUP($H5974,injury_groups!$A:$F,4,FALSE))</f>
        <v>1</v>
      </c>
      <c r="P5974" s="2">
        <f>IF(H5974="",0,VLOOKUP($H5974,injury_groups!$A:$F,5,FALSE))</f>
        <v>0</v>
      </c>
      <c r="Q5974" s="4" t="str">
        <f>IF(H5974="","",IF(LEN(VLOOKUP($H5974,injury_groups!$A:$F,6,FALSE))=0,"",VLOOKUP($H5974,injury_groups!$A:$F,6,FALSE)))</f>
        <v/>
      </c>
    </row>
    <row r="5975" spans="1:17" x14ac:dyDescent="0.2">
      <c r="A5975" s="1">
        <v>280862</v>
      </c>
      <c r="B5975">
        <v>21908</v>
      </c>
      <c r="C5975" t="s">
        <v>1705</v>
      </c>
      <c r="D5975">
        <v>2021</v>
      </c>
      <c r="E5975">
        <v>9</v>
      </c>
      <c r="F5975">
        <v>12</v>
      </c>
      <c r="G5975">
        <v>16</v>
      </c>
      <c r="H5975" t="s">
        <v>1740</v>
      </c>
      <c r="I5975" t="s">
        <v>1841</v>
      </c>
      <c r="J5975" t="s">
        <v>1912</v>
      </c>
      <c r="K5975" t="b">
        <v>1</v>
      </c>
      <c r="L5975">
        <v>14</v>
      </c>
      <c r="M5975" s="2" t="str">
        <f>IF(H5975="","",IF(LEN(VLOOKUP($H5975,injury_groups!$A:$F,2,FALSE))=0,"",VLOOKUP($H5975,injury_groups!$A:$F,2,FALSE)))</f>
        <v>knee</v>
      </c>
      <c r="N5975" s="2" t="str">
        <f>IF(H5975="","",IF(LEN(VLOOKUP($H5975,injury_groups!$A:$F,3,FALSE))=0,"",VLOOKUP($H5975,injury_groups!$A:$F,3,FALSE)))</f>
        <v/>
      </c>
      <c r="O5975" s="2">
        <f>IF(H5975="",0,VLOOKUP($H5975,injury_groups!$A:$F,4,FALSE))</f>
        <v>1</v>
      </c>
      <c r="P5975" s="2">
        <f>IF(H5975="",0,VLOOKUP($H5975,injury_groups!$A:$F,5,FALSE))</f>
        <v>0</v>
      </c>
      <c r="Q5975" s="4" t="str">
        <f>IF(H5975="","",IF(LEN(VLOOKUP($H5975,injury_groups!$A:$F,6,FALSE))=0,"",VLOOKUP($H5975,injury_groups!$A:$F,6,FALSE)))</f>
        <v/>
      </c>
    </row>
    <row r="5976" spans="1:17" x14ac:dyDescent="0.2">
      <c r="A5976" s="1">
        <v>281551</v>
      </c>
      <c r="B5976">
        <v>21908</v>
      </c>
      <c r="C5976" t="s">
        <v>1705</v>
      </c>
      <c r="D5976">
        <v>2021</v>
      </c>
      <c r="E5976">
        <v>10</v>
      </c>
      <c r="F5976">
        <v>12</v>
      </c>
      <c r="G5976">
        <v>30</v>
      </c>
      <c r="H5976" t="s">
        <v>1740</v>
      </c>
      <c r="I5976" t="s">
        <v>1841</v>
      </c>
      <c r="J5976" t="s">
        <v>1924</v>
      </c>
      <c r="K5976" t="b">
        <v>1</v>
      </c>
      <c r="L5976">
        <v>15</v>
      </c>
      <c r="M5976" s="2" t="str">
        <f>IF(H5976="","",IF(LEN(VLOOKUP($H5976,injury_groups!$A:$F,2,FALSE))=0,"",VLOOKUP($H5976,injury_groups!$A:$F,2,FALSE)))</f>
        <v>knee</v>
      </c>
      <c r="N5976" s="2" t="str">
        <f>IF(H5976="","",IF(LEN(VLOOKUP($H5976,injury_groups!$A:$F,3,FALSE))=0,"",VLOOKUP($H5976,injury_groups!$A:$F,3,FALSE)))</f>
        <v/>
      </c>
      <c r="O5976" s="2">
        <f>IF(H5976="",0,VLOOKUP($H5976,injury_groups!$A:$F,4,FALSE))</f>
        <v>1</v>
      </c>
      <c r="P5976" s="2">
        <f>IF(H5976="",0,VLOOKUP($H5976,injury_groups!$A:$F,5,FALSE))</f>
        <v>0</v>
      </c>
      <c r="Q5976" s="4" t="str">
        <f>IF(H5976="","",IF(LEN(VLOOKUP($H5976,injury_groups!$A:$F,6,FALSE))=0,"",VLOOKUP($H5976,injury_groups!$A:$F,6,FALSE)))</f>
        <v/>
      </c>
    </row>
    <row r="5977" spans="1:17" x14ac:dyDescent="0.2">
      <c r="A5977" s="1">
        <v>282289</v>
      </c>
      <c r="B5977">
        <v>21908</v>
      </c>
      <c r="C5977" t="s">
        <v>1705</v>
      </c>
      <c r="D5977">
        <v>2021</v>
      </c>
      <c r="E5977">
        <v>11</v>
      </c>
      <c r="F5977">
        <v>12</v>
      </c>
      <c r="G5977">
        <v>20</v>
      </c>
      <c r="H5977" t="s">
        <v>1740</v>
      </c>
      <c r="I5977" t="s">
        <v>1841</v>
      </c>
      <c r="J5977" t="s">
        <v>1930</v>
      </c>
      <c r="K5977" t="b">
        <v>1</v>
      </c>
      <c r="L5977">
        <v>16</v>
      </c>
      <c r="M5977" s="2" t="str">
        <f>IF(H5977="","",IF(LEN(VLOOKUP($H5977,injury_groups!$A:$F,2,FALSE))=0,"",VLOOKUP($H5977,injury_groups!$A:$F,2,FALSE)))</f>
        <v>knee</v>
      </c>
      <c r="N5977" s="2" t="str">
        <f>IF(H5977="","",IF(LEN(VLOOKUP($H5977,injury_groups!$A:$F,3,FALSE))=0,"",VLOOKUP($H5977,injury_groups!$A:$F,3,FALSE)))</f>
        <v/>
      </c>
      <c r="O5977" s="2">
        <f>IF(H5977="",0,VLOOKUP($H5977,injury_groups!$A:$F,4,FALSE))</f>
        <v>1</v>
      </c>
      <c r="P5977" s="2">
        <f>IF(H5977="",0,VLOOKUP($H5977,injury_groups!$A:$F,5,FALSE))</f>
        <v>0</v>
      </c>
      <c r="Q5977" s="4" t="str">
        <f>IF(H5977="","",IF(LEN(VLOOKUP($H5977,injury_groups!$A:$F,6,FALSE))=0,"",VLOOKUP($H5977,injury_groups!$A:$F,6,FALSE)))</f>
        <v/>
      </c>
    </row>
    <row r="5978" spans="1:17" x14ac:dyDescent="0.2">
      <c r="A5978" s="1">
        <v>283047</v>
      </c>
      <c r="B5978">
        <v>21908</v>
      </c>
      <c r="C5978" t="s">
        <v>1705</v>
      </c>
      <c r="D5978">
        <v>2021</v>
      </c>
      <c r="E5978">
        <v>12</v>
      </c>
      <c r="F5978">
        <v>12</v>
      </c>
      <c r="G5978">
        <v>32</v>
      </c>
      <c r="H5978" t="s">
        <v>1740</v>
      </c>
      <c r="I5978" t="s">
        <v>1841</v>
      </c>
      <c r="J5978" t="s">
        <v>1945</v>
      </c>
      <c r="K5978" t="b">
        <v>1</v>
      </c>
      <c r="L5978">
        <v>17</v>
      </c>
      <c r="M5978" s="2" t="str">
        <f>IF(H5978="","",IF(LEN(VLOOKUP($H5978,injury_groups!$A:$F,2,FALSE))=0,"",VLOOKUP($H5978,injury_groups!$A:$F,2,FALSE)))</f>
        <v>knee</v>
      </c>
      <c r="N5978" s="2" t="str">
        <f>IF(H5978="","",IF(LEN(VLOOKUP($H5978,injury_groups!$A:$F,3,FALSE))=0,"",VLOOKUP($H5978,injury_groups!$A:$F,3,FALSE)))</f>
        <v/>
      </c>
      <c r="O5978" s="2">
        <f>IF(H5978="",0,VLOOKUP($H5978,injury_groups!$A:$F,4,FALSE))</f>
        <v>1</v>
      </c>
      <c r="P5978" s="2">
        <f>IF(H5978="",0,VLOOKUP($H5978,injury_groups!$A:$F,5,FALSE))</f>
        <v>0</v>
      </c>
      <c r="Q5978" s="4" t="str">
        <f>IF(H5978="","",IF(LEN(VLOOKUP($H5978,injury_groups!$A:$F,6,FALSE))=0,"",VLOOKUP($H5978,injury_groups!$A:$F,6,FALSE)))</f>
        <v/>
      </c>
    </row>
    <row r="5979" spans="1:17" x14ac:dyDescent="0.2">
      <c r="A5979" s="1">
        <v>283766</v>
      </c>
      <c r="B5979">
        <v>21908</v>
      </c>
      <c r="C5979" t="s">
        <v>1705</v>
      </c>
      <c r="D5979">
        <v>2021</v>
      </c>
      <c r="E5979">
        <v>13</v>
      </c>
      <c r="F5979">
        <v>12</v>
      </c>
      <c r="H5979" t="s">
        <v>1740</v>
      </c>
      <c r="I5979" t="s">
        <v>1841</v>
      </c>
      <c r="J5979" t="s">
        <v>1950</v>
      </c>
      <c r="K5979" t="b">
        <v>1</v>
      </c>
      <c r="L5979">
        <v>18</v>
      </c>
      <c r="M5979" s="2" t="str">
        <f>IF(H5979="","",IF(LEN(VLOOKUP($H5979,injury_groups!$A:$F,2,FALSE))=0,"",VLOOKUP($H5979,injury_groups!$A:$F,2,FALSE)))</f>
        <v>knee</v>
      </c>
      <c r="N5979" s="2" t="str">
        <f>IF(H5979="","",IF(LEN(VLOOKUP($H5979,injury_groups!$A:$F,3,FALSE))=0,"",VLOOKUP($H5979,injury_groups!$A:$F,3,FALSE)))</f>
        <v/>
      </c>
      <c r="O5979" s="2">
        <f>IF(H5979="",0,VLOOKUP($H5979,injury_groups!$A:$F,4,FALSE))</f>
        <v>1</v>
      </c>
      <c r="P5979" s="2">
        <f>IF(H5979="",0,VLOOKUP($H5979,injury_groups!$A:$F,5,FALSE))</f>
        <v>0</v>
      </c>
      <c r="Q5979" s="4" t="str">
        <f>IF(H5979="","",IF(LEN(VLOOKUP($H5979,injury_groups!$A:$F,6,FALSE))=0,"",VLOOKUP($H5979,injury_groups!$A:$F,6,FALSE)))</f>
        <v/>
      </c>
    </row>
    <row r="5980" spans="1:17" x14ac:dyDescent="0.2">
      <c r="A5980" s="1">
        <v>284524</v>
      </c>
      <c r="B5980">
        <v>21908</v>
      </c>
      <c r="C5980" t="s">
        <v>1705</v>
      </c>
      <c r="D5980">
        <v>2021</v>
      </c>
      <c r="E5980">
        <v>14</v>
      </c>
      <c r="F5980">
        <v>12</v>
      </c>
      <c r="G5980">
        <v>6</v>
      </c>
      <c r="H5980" t="s">
        <v>1740</v>
      </c>
      <c r="I5980" t="s">
        <v>1841</v>
      </c>
      <c r="J5980" t="s">
        <v>1960</v>
      </c>
      <c r="K5980" t="b">
        <v>1</v>
      </c>
      <c r="L5980">
        <v>19</v>
      </c>
      <c r="M5980" s="2" t="str">
        <f>IF(H5980="","",IF(LEN(VLOOKUP($H5980,injury_groups!$A:$F,2,FALSE))=0,"",VLOOKUP($H5980,injury_groups!$A:$F,2,FALSE)))</f>
        <v>knee</v>
      </c>
      <c r="N5980" s="2" t="str">
        <f>IF(H5980="","",IF(LEN(VLOOKUP($H5980,injury_groups!$A:$F,3,FALSE))=0,"",VLOOKUP($H5980,injury_groups!$A:$F,3,FALSE)))</f>
        <v/>
      </c>
      <c r="O5980" s="2">
        <f>IF(H5980="",0,VLOOKUP($H5980,injury_groups!$A:$F,4,FALSE))</f>
        <v>1</v>
      </c>
      <c r="P5980" s="2">
        <f>IF(H5980="",0,VLOOKUP($H5980,injury_groups!$A:$F,5,FALSE))</f>
        <v>0</v>
      </c>
      <c r="Q5980" s="4" t="str">
        <f>IF(H5980="","",IF(LEN(VLOOKUP($H5980,injury_groups!$A:$F,6,FALSE))=0,"",VLOOKUP($H5980,injury_groups!$A:$F,6,FALSE)))</f>
        <v/>
      </c>
    </row>
    <row r="5981" spans="1:17" x14ac:dyDescent="0.2">
      <c r="A5981" s="1">
        <v>285546</v>
      </c>
      <c r="B5981">
        <v>21908</v>
      </c>
      <c r="C5981" t="s">
        <v>1705</v>
      </c>
      <c r="D5981">
        <v>2021</v>
      </c>
      <c r="E5981">
        <v>15</v>
      </c>
      <c r="F5981">
        <v>12</v>
      </c>
      <c r="G5981">
        <v>3</v>
      </c>
      <c r="H5981" t="s">
        <v>1740</v>
      </c>
      <c r="I5981" t="s">
        <v>1841</v>
      </c>
      <c r="J5981" t="s">
        <v>1967</v>
      </c>
      <c r="K5981" t="b">
        <v>1</v>
      </c>
      <c r="L5981">
        <v>20</v>
      </c>
      <c r="M5981" s="2" t="str">
        <f>IF(H5981="","",IF(LEN(VLOOKUP($H5981,injury_groups!$A:$F,2,FALSE))=0,"",VLOOKUP($H5981,injury_groups!$A:$F,2,FALSE)))</f>
        <v>knee</v>
      </c>
      <c r="N5981" s="2" t="str">
        <f>IF(H5981="","",IF(LEN(VLOOKUP($H5981,injury_groups!$A:$F,3,FALSE))=0,"",VLOOKUP($H5981,injury_groups!$A:$F,3,FALSE)))</f>
        <v/>
      </c>
      <c r="O5981" s="2">
        <f>IF(H5981="",0,VLOOKUP($H5981,injury_groups!$A:$F,4,FALSE))</f>
        <v>1</v>
      </c>
      <c r="P5981" s="2">
        <f>IF(H5981="",0,VLOOKUP($H5981,injury_groups!$A:$F,5,FALSE))</f>
        <v>0</v>
      </c>
      <c r="Q5981" s="4" t="str">
        <f>IF(H5981="","",IF(LEN(VLOOKUP($H5981,injury_groups!$A:$F,6,FALSE))=0,"",VLOOKUP($H5981,injury_groups!$A:$F,6,FALSE)))</f>
        <v/>
      </c>
    </row>
    <row r="5982" spans="1:17" x14ac:dyDescent="0.2">
      <c r="A5982" s="1">
        <v>286535</v>
      </c>
      <c r="B5982">
        <v>21908</v>
      </c>
      <c r="C5982" t="s">
        <v>1705</v>
      </c>
      <c r="D5982">
        <v>2021</v>
      </c>
      <c r="E5982">
        <v>16</v>
      </c>
      <c r="F5982">
        <v>12</v>
      </c>
      <c r="G5982">
        <v>8</v>
      </c>
      <c r="H5982" t="s">
        <v>1740</v>
      </c>
      <c r="I5982" t="s">
        <v>1841</v>
      </c>
      <c r="J5982" t="s">
        <v>1981</v>
      </c>
      <c r="K5982" t="b">
        <v>1</v>
      </c>
      <c r="L5982">
        <v>21</v>
      </c>
      <c r="M5982" s="2" t="str">
        <f>IF(H5982="","",IF(LEN(VLOOKUP($H5982,injury_groups!$A:$F,2,FALSE))=0,"",VLOOKUP($H5982,injury_groups!$A:$F,2,FALSE)))</f>
        <v>knee</v>
      </c>
      <c r="N5982" s="2" t="str">
        <f>IF(H5982="","",IF(LEN(VLOOKUP($H5982,injury_groups!$A:$F,3,FALSE))=0,"",VLOOKUP($H5982,injury_groups!$A:$F,3,FALSE)))</f>
        <v/>
      </c>
      <c r="O5982" s="2">
        <f>IF(H5982="",0,VLOOKUP($H5982,injury_groups!$A:$F,4,FALSE))</f>
        <v>1</v>
      </c>
      <c r="P5982" s="2">
        <f>IF(H5982="",0,VLOOKUP($H5982,injury_groups!$A:$F,5,FALSE))</f>
        <v>0</v>
      </c>
      <c r="Q5982" s="4" t="str">
        <f>IF(H5982="","",IF(LEN(VLOOKUP($H5982,injury_groups!$A:$F,6,FALSE))=0,"",VLOOKUP($H5982,injury_groups!$A:$F,6,FALSE)))</f>
        <v/>
      </c>
    </row>
    <row r="5983" spans="1:17" x14ac:dyDescent="0.2">
      <c r="A5983" s="1">
        <v>287549</v>
      </c>
      <c r="B5983">
        <v>21908</v>
      </c>
      <c r="C5983" t="s">
        <v>1705</v>
      </c>
      <c r="D5983">
        <v>2021</v>
      </c>
      <c r="E5983">
        <v>17</v>
      </c>
      <c r="F5983">
        <v>12</v>
      </c>
      <c r="G5983">
        <v>20</v>
      </c>
      <c r="H5983" t="s">
        <v>1740</v>
      </c>
      <c r="I5983" t="s">
        <v>1841</v>
      </c>
      <c r="J5983" t="s">
        <v>1997</v>
      </c>
      <c r="K5983" t="b">
        <v>1</v>
      </c>
      <c r="L5983">
        <v>22</v>
      </c>
      <c r="M5983" s="2" t="str">
        <f>IF(H5983="","",IF(LEN(VLOOKUP($H5983,injury_groups!$A:$F,2,FALSE))=0,"",VLOOKUP($H5983,injury_groups!$A:$F,2,FALSE)))</f>
        <v>knee</v>
      </c>
      <c r="N5983" s="2" t="str">
        <f>IF(H5983="","",IF(LEN(VLOOKUP($H5983,injury_groups!$A:$F,3,FALSE))=0,"",VLOOKUP($H5983,injury_groups!$A:$F,3,FALSE)))</f>
        <v/>
      </c>
      <c r="O5983" s="2">
        <f>IF(H5983="",0,VLOOKUP($H5983,injury_groups!$A:$F,4,FALSE))</f>
        <v>1</v>
      </c>
      <c r="P5983" s="2">
        <f>IF(H5983="",0,VLOOKUP($H5983,injury_groups!$A:$F,5,FALSE))</f>
        <v>0</v>
      </c>
      <c r="Q5983" s="4" t="str">
        <f>IF(H5983="","",IF(LEN(VLOOKUP($H5983,injury_groups!$A:$F,6,FALSE))=0,"",VLOOKUP($H5983,injury_groups!$A:$F,6,FALSE)))</f>
        <v/>
      </c>
    </row>
    <row r="5984" spans="1:17" x14ac:dyDescent="0.2">
      <c r="A5984" s="1">
        <v>289609</v>
      </c>
      <c r="B5984">
        <v>21908</v>
      </c>
      <c r="C5984" t="s">
        <v>1707</v>
      </c>
      <c r="D5984">
        <v>2021</v>
      </c>
      <c r="E5984">
        <v>1</v>
      </c>
      <c r="F5984">
        <v>12</v>
      </c>
      <c r="H5984" t="s">
        <v>1740</v>
      </c>
      <c r="I5984" t="s">
        <v>1841</v>
      </c>
      <c r="J5984" t="s">
        <v>2063</v>
      </c>
      <c r="K5984" t="b">
        <v>1</v>
      </c>
      <c r="L5984">
        <v>23</v>
      </c>
      <c r="M5984" s="2" t="str">
        <f>IF(H5984="","",IF(LEN(VLOOKUP($H5984,injury_groups!$A:$F,2,FALSE))=0,"",VLOOKUP($H5984,injury_groups!$A:$F,2,FALSE)))</f>
        <v>knee</v>
      </c>
      <c r="N5984" s="2" t="str">
        <f>IF(H5984="","",IF(LEN(VLOOKUP($H5984,injury_groups!$A:$F,3,FALSE))=0,"",VLOOKUP($H5984,injury_groups!$A:$F,3,FALSE)))</f>
        <v/>
      </c>
      <c r="O5984" s="2">
        <f>IF(H5984="",0,VLOOKUP($H5984,injury_groups!$A:$F,4,FALSE))</f>
        <v>1</v>
      </c>
      <c r="P5984" s="2">
        <f>IF(H5984="",0,VLOOKUP($H5984,injury_groups!$A:$F,5,FALSE))</f>
        <v>0</v>
      </c>
      <c r="Q5984" s="4" t="str">
        <f>IF(H5984="","",IF(LEN(VLOOKUP($H5984,injury_groups!$A:$F,6,FALSE))=0,"",VLOOKUP($H5984,injury_groups!$A:$F,6,FALSE)))</f>
        <v/>
      </c>
    </row>
    <row r="5985" spans="1:17" x14ac:dyDescent="0.2">
      <c r="A5985" s="1">
        <v>286995</v>
      </c>
      <c r="B5985">
        <v>21910</v>
      </c>
      <c r="C5985" t="s">
        <v>1705</v>
      </c>
      <c r="D5985">
        <v>2021</v>
      </c>
      <c r="E5985">
        <v>16</v>
      </c>
      <c r="F5985">
        <v>24</v>
      </c>
      <c r="G5985">
        <v>15</v>
      </c>
      <c r="H5985" t="s">
        <v>1710</v>
      </c>
      <c r="I5985" t="s">
        <v>1841</v>
      </c>
      <c r="J5985" t="s">
        <v>1978</v>
      </c>
      <c r="K5985" t="b">
        <v>1</v>
      </c>
      <c r="L5985">
        <v>21</v>
      </c>
      <c r="M5985" s="2" t="str">
        <f>IF(H5985="","",IF(LEN(VLOOKUP($H5985,injury_groups!$A:$F,2,FALSE))=0,"",VLOOKUP($H5985,injury_groups!$A:$F,2,FALSE)))</f>
        <v/>
      </c>
      <c r="N5985" s="2" t="str">
        <f>IF(H5985="","",IF(LEN(VLOOKUP($H5985,injury_groups!$A:$F,3,FALSE))=0,"",VLOOKUP($H5985,injury_groups!$A:$F,3,FALSE)))</f>
        <v/>
      </c>
      <c r="O5985" s="2">
        <f>IF(H5985="",0,VLOOKUP($H5985,injury_groups!$A:$F,4,FALSE))</f>
        <v>0</v>
      </c>
      <c r="P5985" s="2">
        <f>IF(H5985="",0,VLOOKUP($H5985,injury_groups!$A:$F,5,FALSE))</f>
        <v>1</v>
      </c>
      <c r="Q5985" s="4" t="str">
        <f>IF(H5985="","",IF(LEN(VLOOKUP($H5985,injury_groups!$A:$F,6,FALSE))=0,"",VLOOKUP($H5985,injury_groups!$A:$F,6,FALSE)))</f>
        <v/>
      </c>
    </row>
    <row r="5986" spans="1:17" x14ac:dyDescent="0.2">
      <c r="A5986" s="1">
        <v>287550</v>
      </c>
      <c r="B5986">
        <v>21910</v>
      </c>
      <c r="C5986" t="s">
        <v>1705</v>
      </c>
      <c r="D5986">
        <v>2021</v>
      </c>
      <c r="E5986">
        <v>17</v>
      </c>
      <c r="F5986">
        <v>24</v>
      </c>
      <c r="G5986">
        <v>33</v>
      </c>
      <c r="H5986" t="s">
        <v>1710</v>
      </c>
      <c r="I5986" t="s">
        <v>1841</v>
      </c>
      <c r="J5986" t="s">
        <v>1992</v>
      </c>
      <c r="K5986" t="b">
        <v>1</v>
      </c>
      <c r="L5986">
        <v>22</v>
      </c>
      <c r="M5986" s="2" t="str">
        <f>IF(H5986="","",IF(LEN(VLOOKUP($H5986,injury_groups!$A:$F,2,FALSE))=0,"",VLOOKUP($H5986,injury_groups!$A:$F,2,FALSE)))</f>
        <v/>
      </c>
      <c r="N5986" s="2" t="str">
        <f>IF(H5986="","",IF(LEN(VLOOKUP($H5986,injury_groups!$A:$F,3,FALSE))=0,"",VLOOKUP($H5986,injury_groups!$A:$F,3,FALSE)))</f>
        <v/>
      </c>
      <c r="O5986" s="2">
        <f>IF(H5986="",0,VLOOKUP($H5986,injury_groups!$A:$F,4,FALSE))</f>
        <v>0</v>
      </c>
      <c r="P5986" s="2">
        <f>IF(H5986="",0,VLOOKUP($H5986,injury_groups!$A:$F,5,FALSE))</f>
        <v>1</v>
      </c>
      <c r="Q5986" s="4" t="str">
        <f>IF(H5986="","",IF(LEN(VLOOKUP($H5986,injury_groups!$A:$F,6,FALSE))=0,"",VLOOKUP($H5986,injury_groups!$A:$F,6,FALSE)))</f>
        <v/>
      </c>
    </row>
    <row r="5987" spans="1:17" x14ac:dyDescent="0.2">
      <c r="A5987" s="1">
        <v>281826</v>
      </c>
      <c r="B5987">
        <v>21911</v>
      </c>
      <c r="C5987" t="s">
        <v>1705</v>
      </c>
      <c r="D5987">
        <v>2021</v>
      </c>
      <c r="E5987">
        <v>10</v>
      </c>
      <c r="F5987">
        <v>7</v>
      </c>
      <c r="H5987" t="s">
        <v>1710</v>
      </c>
      <c r="I5987" t="s">
        <v>1841</v>
      </c>
      <c r="J5987" t="s">
        <v>1923</v>
      </c>
      <c r="K5987" t="b">
        <v>1</v>
      </c>
      <c r="L5987">
        <v>15</v>
      </c>
      <c r="M5987" s="2" t="str">
        <f>IF(H5987="","",IF(LEN(VLOOKUP($H5987,injury_groups!$A:$F,2,FALSE))=0,"",VLOOKUP($H5987,injury_groups!$A:$F,2,FALSE)))</f>
        <v/>
      </c>
      <c r="N5987" s="2" t="str">
        <f>IF(H5987="","",IF(LEN(VLOOKUP($H5987,injury_groups!$A:$F,3,FALSE))=0,"",VLOOKUP($H5987,injury_groups!$A:$F,3,FALSE)))</f>
        <v/>
      </c>
      <c r="O5987" s="2">
        <f>IF(H5987="",0,VLOOKUP($H5987,injury_groups!$A:$F,4,FALSE))</f>
        <v>0</v>
      </c>
      <c r="P5987" s="2">
        <f>IF(H5987="",0,VLOOKUP($H5987,injury_groups!$A:$F,5,FALSE))</f>
        <v>1</v>
      </c>
      <c r="Q5987" s="4" t="str">
        <f>IF(H5987="","",IF(LEN(VLOOKUP($H5987,injury_groups!$A:$F,6,FALSE))=0,"",VLOOKUP($H5987,injury_groups!$A:$F,6,FALSE)))</f>
        <v/>
      </c>
    </row>
    <row r="5988" spans="1:17" x14ac:dyDescent="0.2">
      <c r="A5988" s="1">
        <v>284436</v>
      </c>
      <c r="B5988">
        <v>21911</v>
      </c>
      <c r="C5988" t="s">
        <v>1705</v>
      </c>
      <c r="D5988">
        <v>2021</v>
      </c>
      <c r="E5988">
        <v>14</v>
      </c>
      <c r="F5988">
        <v>7</v>
      </c>
      <c r="G5988">
        <v>31</v>
      </c>
      <c r="H5988" t="s">
        <v>1722</v>
      </c>
      <c r="I5988" t="s">
        <v>1841</v>
      </c>
      <c r="J5988" t="s">
        <v>1959</v>
      </c>
      <c r="K5988" t="b">
        <v>1</v>
      </c>
      <c r="L5988">
        <v>19</v>
      </c>
      <c r="M5988" s="2" t="str">
        <f>IF(H5988="","",IF(LEN(VLOOKUP($H5988,injury_groups!$A:$F,2,FALSE))=0,"",VLOOKUP($H5988,injury_groups!$A:$F,2,FALSE)))</f>
        <v xml:space="preserve">shoulder </v>
      </c>
      <c r="N5988" s="2" t="str">
        <f>IF(H5988="","",IF(LEN(VLOOKUP($H5988,injury_groups!$A:$F,3,FALSE))=0,"",VLOOKUP($H5988,injury_groups!$A:$F,3,FALSE)))</f>
        <v/>
      </c>
      <c r="O5988" s="2">
        <f>IF(H5988="",0,VLOOKUP($H5988,injury_groups!$A:$F,4,FALSE))</f>
        <v>1</v>
      </c>
      <c r="P5988" s="2">
        <f>IF(H5988="",0,VLOOKUP($H5988,injury_groups!$A:$F,5,FALSE))</f>
        <v>0</v>
      </c>
      <c r="Q5988" s="4" t="str">
        <f>IF(H5988="","",IF(LEN(VLOOKUP($H5988,injury_groups!$A:$F,6,FALSE))=0,"",VLOOKUP($H5988,injury_groups!$A:$F,6,FALSE)))</f>
        <v/>
      </c>
    </row>
    <row r="5989" spans="1:17" x14ac:dyDescent="0.2">
      <c r="A5989" s="1">
        <v>286536</v>
      </c>
      <c r="B5989">
        <v>21913</v>
      </c>
      <c r="C5989" t="s">
        <v>1705</v>
      </c>
      <c r="D5989">
        <v>2021</v>
      </c>
      <c r="E5989">
        <v>16</v>
      </c>
      <c r="F5989">
        <v>7</v>
      </c>
      <c r="G5989">
        <v>3</v>
      </c>
      <c r="H5989" t="s">
        <v>1713</v>
      </c>
      <c r="I5989" t="s">
        <v>1841</v>
      </c>
      <c r="J5989" t="s">
        <v>1978</v>
      </c>
      <c r="K5989" t="b">
        <v>1</v>
      </c>
      <c r="L5989">
        <v>21</v>
      </c>
      <c r="M5989" s="2" t="str">
        <f>IF(H5989="","",IF(LEN(VLOOKUP($H5989,injury_groups!$A:$F,2,FALSE))=0,"",VLOOKUP($H5989,injury_groups!$A:$F,2,FALSE)))</f>
        <v>knee</v>
      </c>
      <c r="N5989" s="2" t="str">
        <f>IF(H5989="","",IF(LEN(VLOOKUP($H5989,injury_groups!$A:$F,3,FALSE))=0,"",VLOOKUP($H5989,injury_groups!$A:$F,3,FALSE)))</f>
        <v/>
      </c>
      <c r="O5989" s="2">
        <f>IF(H5989="",0,VLOOKUP($H5989,injury_groups!$A:$F,4,FALSE))</f>
        <v>1</v>
      </c>
      <c r="P5989" s="2">
        <f>IF(H5989="",0,VLOOKUP($H5989,injury_groups!$A:$F,5,FALSE))</f>
        <v>0</v>
      </c>
      <c r="Q5989" s="4" t="str">
        <f>IF(H5989="","",IF(LEN(VLOOKUP($H5989,injury_groups!$A:$F,6,FALSE))=0,"",VLOOKUP($H5989,injury_groups!$A:$F,6,FALSE)))</f>
        <v/>
      </c>
    </row>
    <row r="5990" spans="1:17" x14ac:dyDescent="0.2">
      <c r="A5990" s="1">
        <v>287551</v>
      </c>
      <c r="B5990">
        <v>21913</v>
      </c>
      <c r="C5990" t="s">
        <v>1705</v>
      </c>
      <c r="D5990">
        <v>2021</v>
      </c>
      <c r="E5990">
        <v>17</v>
      </c>
      <c r="F5990">
        <v>7</v>
      </c>
      <c r="G5990">
        <v>16</v>
      </c>
      <c r="H5990" t="s">
        <v>1713</v>
      </c>
      <c r="I5990" t="s">
        <v>1841</v>
      </c>
      <c r="J5990" t="s">
        <v>1992</v>
      </c>
      <c r="K5990" t="b">
        <v>1</v>
      </c>
      <c r="L5990">
        <v>22</v>
      </c>
      <c r="M5990" s="2" t="str">
        <f>IF(H5990="","",IF(LEN(VLOOKUP($H5990,injury_groups!$A:$F,2,FALSE))=0,"",VLOOKUP($H5990,injury_groups!$A:$F,2,FALSE)))</f>
        <v>knee</v>
      </c>
      <c r="N5990" s="2" t="str">
        <f>IF(H5990="","",IF(LEN(VLOOKUP($H5990,injury_groups!$A:$F,3,FALSE))=0,"",VLOOKUP($H5990,injury_groups!$A:$F,3,FALSE)))</f>
        <v/>
      </c>
      <c r="O5990" s="2">
        <f>IF(H5990="",0,VLOOKUP($H5990,injury_groups!$A:$F,4,FALSE))</f>
        <v>1</v>
      </c>
      <c r="P5990" s="2">
        <f>IF(H5990="",0,VLOOKUP($H5990,injury_groups!$A:$F,5,FALSE))</f>
        <v>0</v>
      </c>
      <c r="Q5990" s="4" t="str">
        <f>IF(H5990="","",IF(LEN(VLOOKUP($H5990,injury_groups!$A:$F,6,FALSE))=0,"",VLOOKUP($H5990,injury_groups!$A:$F,6,FALSE)))</f>
        <v/>
      </c>
    </row>
    <row r="5991" spans="1:17" x14ac:dyDescent="0.2">
      <c r="A5991" s="1">
        <v>289611</v>
      </c>
      <c r="B5991">
        <v>21913</v>
      </c>
      <c r="C5991" t="s">
        <v>1707</v>
      </c>
      <c r="D5991">
        <v>2021</v>
      </c>
      <c r="E5991">
        <v>1</v>
      </c>
      <c r="F5991">
        <v>7</v>
      </c>
      <c r="G5991">
        <v>25</v>
      </c>
      <c r="H5991" t="s">
        <v>1713</v>
      </c>
      <c r="I5991" t="s">
        <v>1841</v>
      </c>
      <c r="J5991" t="s">
        <v>2062</v>
      </c>
      <c r="K5991" t="b">
        <v>1</v>
      </c>
      <c r="L5991">
        <v>23</v>
      </c>
      <c r="M5991" s="2" t="str">
        <f>IF(H5991="","",IF(LEN(VLOOKUP($H5991,injury_groups!$A:$F,2,FALSE))=0,"",VLOOKUP($H5991,injury_groups!$A:$F,2,FALSE)))</f>
        <v>knee</v>
      </c>
      <c r="N5991" s="2" t="str">
        <f>IF(H5991="","",IF(LEN(VLOOKUP($H5991,injury_groups!$A:$F,3,FALSE))=0,"",VLOOKUP($H5991,injury_groups!$A:$F,3,FALSE)))</f>
        <v/>
      </c>
      <c r="O5991" s="2">
        <f>IF(H5991="",0,VLOOKUP($H5991,injury_groups!$A:$F,4,FALSE))</f>
        <v>1</v>
      </c>
      <c r="P5991" s="2">
        <f>IF(H5991="",0,VLOOKUP($H5991,injury_groups!$A:$F,5,FALSE))</f>
        <v>0</v>
      </c>
      <c r="Q5991" s="4" t="str">
        <f>IF(H5991="","",IF(LEN(VLOOKUP($H5991,injury_groups!$A:$F,6,FALSE))=0,"",VLOOKUP($H5991,injury_groups!$A:$F,6,FALSE)))</f>
        <v/>
      </c>
    </row>
    <row r="5992" spans="1:17" x14ac:dyDescent="0.2">
      <c r="A5992" s="1">
        <v>290052</v>
      </c>
      <c r="B5992">
        <v>21913</v>
      </c>
      <c r="C5992" t="s">
        <v>1707</v>
      </c>
      <c r="D5992">
        <v>2021</v>
      </c>
      <c r="E5992">
        <v>2</v>
      </c>
      <c r="F5992">
        <v>7</v>
      </c>
      <c r="G5992">
        <v>34</v>
      </c>
      <c r="H5992" t="s">
        <v>1713</v>
      </c>
      <c r="I5992" t="s">
        <v>1841</v>
      </c>
      <c r="J5992" t="s">
        <v>2070</v>
      </c>
      <c r="K5992" t="b">
        <v>1</v>
      </c>
      <c r="L5992">
        <v>24</v>
      </c>
      <c r="M5992" s="2" t="str">
        <f>IF(H5992="","",IF(LEN(VLOOKUP($H5992,injury_groups!$A:$F,2,FALSE))=0,"",VLOOKUP($H5992,injury_groups!$A:$F,2,FALSE)))</f>
        <v>knee</v>
      </c>
      <c r="N5992" s="2" t="str">
        <f>IF(H5992="","",IF(LEN(VLOOKUP($H5992,injury_groups!$A:$F,3,FALSE))=0,"",VLOOKUP($H5992,injury_groups!$A:$F,3,FALSE)))</f>
        <v/>
      </c>
      <c r="O5992" s="2">
        <f>IF(H5992="",0,VLOOKUP($H5992,injury_groups!$A:$F,4,FALSE))</f>
        <v>1</v>
      </c>
      <c r="P5992" s="2">
        <f>IF(H5992="",0,VLOOKUP($H5992,injury_groups!$A:$F,5,FALSE))</f>
        <v>0</v>
      </c>
      <c r="Q5992" s="4" t="str">
        <f>IF(H5992="","",IF(LEN(VLOOKUP($H5992,injury_groups!$A:$F,6,FALSE))=0,"",VLOOKUP($H5992,injury_groups!$A:$F,6,FALSE)))</f>
        <v/>
      </c>
    </row>
    <row r="5993" spans="1:17" x14ac:dyDescent="0.2">
      <c r="A5993" s="1">
        <v>290216</v>
      </c>
      <c r="B5993">
        <v>21913</v>
      </c>
      <c r="C5993" t="s">
        <v>1707</v>
      </c>
      <c r="D5993">
        <v>2021</v>
      </c>
      <c r="E5993">
        <v>3</v>
      </c>
      <c r="F5993">
        <v>7</v>
      </c>
      <c r="G5993">
        <v>16</v>
      </c>
      <c r="H5993" t="s">
        <v>1713</v>
      </c>
      <c r="I5993" t="s">
        <v>1841</v>
      </c>
      <c r="J5993" t="s">
        <v>2064</v>
      </c>
      <c r="K5993" t="b">
        <v>1</v>
      </c>
      <c r="L5993">
        <v>25</v>
      </c>
      <c r="M5993" s="2" t="str">
        <f>IF(H5993="","",IF(LEN(VLOOKUP($H5993,injury_groups!$A:$F,2,FALSE))=0,"",VLOOKUP($H5993,injury_groups!$A:$F,2,FALSE)))</f>
        <v>knee</v>
      </c>
      <c r="N5993" s="2" t="str">
        <f>IF(H5993="","",IF(LEN(VLOOKUP($H5993,injury_groups!$A:$F,3,FALSE))=0,"",VLOOKUP($H5993,injury_groups!$A:$F,3,FALSE)))</f>
        <v/>
      </c>
      <c r="O5993" s="2">
        <f>IF(H5993="",0,VLOOKUP($H5993,injury_groups!$A:$F,4,FALSE))</f>
        <v>1</v>
      </c>
      <c r="P5993" s="2">
        <f>IF(H5993="",0,VLOOKUP($H5993,injury_groups!$A:$F,5,FALSE))</f>
        <v>0</v>
      </c>
      <c r="Q5993" s="4" t="str">
        <f>IF(H5993="","",IF(LEN(VLOOKUP($H5993,injury_groups!$A:$F,6,FALSE))=0,"",VLOOKUP($H5993,injury_groups!$A:$F,6,FALSE)))</f>
        <v/>
      </c>
    </row>
    <row r="5994" spans="1:17" x14ac:dyDescent="0.2">
      <c r="A5994" s="1">
        <v>290383</v>
      </c>
      <c r="B5994">
        <v>21913</v>
      </c>
      <c r="C5994" t="s">
        <v>1707</v>
      </c>
      <c r="D5994">
        <v>2021</v>
      </c>
      <c r="E5994">
        <v>4</v>
      </c>
      <c r="F5994">
        <v>7</v>
      </c>
      <c r="G5994">
        <v>32</v>
      </c>
      <c r="H5994" t="s">
        <v>1713</v>
      </c>
      <c r="I5994" t="s">
        <v>1841</v>
      </c>
      <c r="J5994" t="s">
        <v>2077</v>
      </c>
      <c r="K5994" t="b">
        <v>1</v>
      </c>
      <c r="L5994">
        <v>26</v>
      </c>
      <c r="M5994" s="2" t="str">
        <f>IF(H5994="","",IF(LEN(VLOOKUP($H5994,injury_groups!$A:$F,2,FALSE))=0,"",VLOOKUP($H5994,injury_groups!$A:$F,2,FALSE)))</f>
        <v>knee</v>
      </c>
      <c r="N5994" s="2" t="str">
        <f>IF(H5994="","",IF(LEN(VLOOKUP($H5994,injury_groups!$A:$F,3,FALSE))=0,"",VLOOKUP($H5994,injury_groups!$A:$F,3,FALSE)))</f>
        <v/>
      </c>
      <c r="O5994" s="2">
        <f>IF(H5994="",0,VLOOKUP($H5994,injury_groups!$A:$F,4,FALSE))</f>
        <v>1</v>
      </c>
      <c r="P5994" s="2">
        <f>IF(H5994="",0,VLOOKUP($H5994,injury_groups!$A:$F,5,FALSE))</f>
        <v>0</v>
      </c>
      <c r="Q5994" s="4" t="str">
        <f>IF(H5994="","",IF(LEN(VLOOKUP($H5994,injury_groups!$A:$F,6,FALSE))=0,"",VLOOKUP($H5994,injury_groups!$A:$F,6,FALSE)))</f>
        <v/>
      </c>
    </row>
    <row r="5995" spans="1:17" x14ac:dyDescent="0.2">
      <c r="A5995" s="1">
        <v>286938</v>
      </c>
      <c r="B5995">
        <v>21914</v>
      </c>
      <c r="C5995" t="s">
        <v>1705</v>
      </c>
      <c r="D5995">
        <v>2021</v>
      </c>
      <c r="E5995">
        <v>16</v>
      </c>
      <c r="F5995">
        <v>26</v>
      </c>
      <c r="G5995">
        <v>23</v>
      </c>
      <c r="H5995" t="s">
        <v>1710</v>
      </c>
      <c r="I5995" t="s">
        <v>1841</v>
      </c>
      <c r="J5995" t="s">
        <v>1978</v>
      </c>
      <c r="K5995" t="b">
        <v>1</v>
      </c>
      <c r="L5995">
        <v>21</v>
      </c>
      <c r="M5995" s="2" t="str">
        <f>IF(H5995="","",IF(LEN(VLOOKUP($H5995,injury_groups!$A:$F,2,FALSE))=0,"",VLOOKUP($H5995,injury_groups!$A:$F,2,FALSE)))</f>
        <v/>
      </c>
      <c r="N5995" s="2" t="str">
        <f>IF(H5995="","",IF(LEN(VLOOKUP($H5995,injury_groups!$A:$F,3,FALSE))=0,"",VLOOKUP($H5995,injury_groups!$A:$F,3,FALSE)))</f>
        <v/>
      </c>
      <c r="O5995" s="2">
        <f>IF(H5995="",0,VLOOKUP($H5995,injury_groups!$A:$F,4,FALSE))</f>
        <v>0</v>
      </c>
      <c r="P5995" s="2">
        <f>IF(H5995="",0,VLOOKUP($H5995,injury_groups!$A:$F,5,FALSE))</f>
        <v>1</v>
      </c>
      <c r="Q5995" s="4" t="str">
        <f>IF(H5995="","",IF(LEN(VLOOKUP($H5995,injury_groups!$A:$F,6,FALSE))=0,"",VLOOKUP($H5995,injury_groups!$A:$F,6,FALSE)))</f>
        <v/>
      </c>
    </row>
    <row r="5996" spans="1:17" x14ac:dyDescent="0.2">
      <c r="A5996" s="1">
        <v>275511</v>
      </c>
      <c r="B5996">
        <v>21915</v>
      </c>
      <c r="C5996" t="s">
        <v>1705</v>
      </c>
      <c r="D5996">
        <v>2021</v>
      </c>
      <c r="E5996">
        <v>1</v>
      </c>
      <c r="F5996">
        <v>9</v>
      </c>
      <c r="G5996">
        <v>33</v>
      </c>
      <c r="H5996" t="s">
        <v>1720</v>
      </c>
      <c r="I5996" t="s">
        <v>1841</v>
      </c>
      <c r="J5996" t="s">
        <v>1850</v>
      </c>
      <c r="K5996" t="b">
        <v>1</v>
      </c>
      <c r="L5996">
        <v>6</v>
      </c>
      <c r="M5996" s="2" t="str">
        <f>IF(H5996="","",IF(LEN(VLOOKUP($H5996,injury_groups!$A:$F,2,FALSE))=0,"",VLOOKUP($H5996,injury_groups!$A:$F,2,FALSE)))</f>
        <v>hamstring</v>
      </c>
      <c r="N5996" s="2" t="str">
        <f>IF(H5996="","",IF(LEN(VLOOKUP($H5996,injury_groups!$A:$F,3,FALSE))=0,"",VLOOKUP($H5996,injury_groups!$A:$F,3,FALSE)))</f>
        <v/>
      </c>
      <c r="O5996" s="2">
        <f>IF(H5996="",0,VLOOKUP($H5996,injury_groups!$A:$F,4,FALSE))</f>
        <v>1</v>
      </c>
      <c r="P5996" s="2">
        <f>IF(H5996="",0,VLOOKUP($H5996,injury_groups!$A:$F,5,FALSE))</f>
        <v>0</v>
      </c>
      <c r="Q5996" s="4" t="str">
        <f>IF(H5996="","",IF(LEN(VLOOKUP($H5996,injury_groups!$A:$F,6,FALSE))=0,"",VLOOKUP($H5996,injury_groups!$A:$F,6,FALSE)))</f>
        <v/>
      </c>
    </row>
    <row r="5997" spans="1:17" x14ac:dyDescent="0.2">
      <c r="A5997" s="1">
        <v>276067</v>
      </c>
      <c r="B5997">
        <v>21915</v>
      </c>
      <c r="C5997" t="s">
        <v>1705</v>
      </c>
      <c r="D5997">
        <v>2021</v>
      </c>
      <c r="E5997">
        <v>2</v>
      </c>
      <c r="F5997">
        <v>9</v>
      </c>
      <c r="G5997">
        <v>29</v>
      </c>
      <c r="H5997" t="s">
        <v>1720</v>
      </c>
      <c r="I5997" t="s">
        <v>1841</v>
      </c>
      <c r="J5997" t="s">
        <v>1861</v>
      </c>
      <c r="K5997" t="b">
        <v>1</v>
      </c>
      <c r="L5997">
        <v>7</v>
      </c>
      <c r="M5997" s="2" t="str">
        <f>IF(H5997="","",IF(LEN(VLOOKUP($H5997,injury_groups!$A:$F,2,FALSE))=0,"",VLOOKUP($H5997,injury_groups!$A:$F,2,FALSE)))</f>
        <v>hamstring</v>
      </c>
      <c r="N5997" s="2" t="str">
        <f>IF(H5997="","",IF(LEN(VLOOKUP($H5997,injury_groups!$A:$F,3,FALSE))=0,"",VLOOKUP($H5997,injury_groups!$A:$F,3,FALSE)))</f>
        <v/>
      </c>
      <c r="O5997" s="2">
        <f>IF(H5997="",0,VLOOKUP($H5997,injury_groups!$A:$F,4,FALSE))</f>
        <v>1</v>
      </c>
      <c r="P5997" s="2">
        <f>IF(H5997="",0,VLOOKUP($H5997,injury_groups!$A:$F,5,FALSE))</f>
        <v>0</v>
      </c>
      <c r="Q5997" s="4" t="str">
        <f>IF(H5997="","",IF(LEN(VLOOKUP($H5997,injury_groups!$A:$F,6,FALSE))=0,"",VLOOKUP($H5997,injury_groups!$A:$F,6,FALSE)))</f>
        <v/>
      </c>
    </row>
    <row r="5998" spans="1:17" x14ac:dyDescent="0.2">
      <c r="A5998" s="1">
        <v>276690</v>
      </c>
      <c r="B5998">
        <v>21915</v>
      </c>
      <c r="C5998" t="s">
        <v>1705</v>
      </c>
      <c r="D5998">
        <v>2021</v>
      </c>
      <c r="E5998">
        <v>3</v>
      </c>
      <c r="F5998">
        <v>9</v>
      </c>
      <c r="G5998">
        <v>26</v>
      </c>
      <c r="H5998" t="s">
        <v>1720</v>
      </c>
      <c r="I5998" t="s">
        <v>1841</v>
      </c>
      <c r="J5998" t="s">
        <v>1869</v>
      </c>
      <c r="K5998" t="b">
        <v>1</v>
      </c>
      <c r="L5998">
        <v>8</v>
      </c>
      <c r="M5998" s="2" t="str">
        <f>IF(H5998="","",IF(LEN(VLOOKUP($H5998,injury_groups!$A:$F,2,FALSE))=0,"",VLOOKUP($H5998,injury_groups!$A:$F,2,FALSE)))</f>
        <v>hamstring</v>
      </c>
      <c r="N5998" s="2" t="str">
        <f>IF(H5998="","",IF(LEN(VLOOKUP($H5998,injury_groups!$A:$F,3,FALSE))=0,"",VLOOKUP($H5998,injury_groups!$A:$F,3,FALSE)))</f>
        <v/>
      </c>
      <c r="O5998" s="2">
        <f>IF(H5998="",0,VLOOKUP($H5998,injury_groups!$A:$F,4,FALSE))</f>
        <v>1</v>
      </c>
      <c r="P5998" s="2">
        <f>IF(H5998="",0,VLOOKUP($H5998,injury_groups!$A:$F,5,FALSE))</f>
        <v>0</v>
      </c>
      <c r="Q5998" s="4" t="str">
        <f>IF(H5998="","",IF(LEN(VLOOKUP($H5998,injury_groups!$A:$F,6,FALSE))=0,"",VLOOKUP($H5998,injury_groups!$A:$F,6,FALSE)))</f>
        <v/>
      </c>
    </row>
    <row r="5999" spans="1:17" x14ac:dyDescent="0.2">
      <c r="A5999" s="1">
        <v>277342</v>
      </c>
      <c r="B5999">
        <v>21915</v>
      </c>
      <c r="C5999" t="s">
        <v>1705</v>
      </c>
      <c r="D5999">
        <v>2021</v>
      </c>
      <c r="E5999">
        <v>4</v>
      </c>
      <c r="F5999">
        <v>9</v>
      </c>
      <c r="G5999">
        <v>5</v>
      </c>
      <c r="H5999" t="s">
        <v>1720</v>
      </c>
      <c r="I5999" t="s">
        <v>1841</v>
      </c>
      <c r="J5999" t="s">
        <v>1874</v>
      </c>
      <c r="K5999" t="b">
        <v>1</v>
      </c>
      <c r="L5999">
        <v>9</v>
      </c>
      <c r="M5999" s="2" t="str">
        <f>IF(H5999="","",IF(LEN(VLOOKUP($H5999,injury_groups!$A:$F,2,FALSE))=0,"",VLOOKUP($H5999,injury_groups!$A:$F,2,FALSE)))</f>
        <v>hamstring</v>
      </c>
      <c r="N5999" s="2" t="str">
        <f>IF(H5999="","",IF(LEN(VLOOKUP($H5999,injury_groups!$A:$F,3,FALSE))=0,"",VLOOKUP($H5999,injury_groups!$A:$F,3,FALSE)))</f>
        <v/>
      </c>
      <c r="O5999" s="2">
        <f>IF(H5999="",0,VLOOKUP($H5999,injury_groups!$A:$F,4,FALSE))</f>
        <v>1</v>
      </c>
      <c r="P5999" s="2">
        <f>IF(H5999="",0,VLOOKUP($H5999,injury_groups!$A:$F,5,FALSE))</f>
        <v>0</v>
      </c>
      <c r="Q5999" s="4" t="str">
        <f>IF(H5999="","",IF(LEN(VLOOKUP($H5999,injury_groups!$A:$F,6,FALSE))=0,"",VLOOKUP($H5999,injury_groups!$A:$F,6,FALSE)))</f>
        <v/>
      </c>
    </row>
    <row r="6000" spans="1:17" x14ac:dyDescent="0.2">
      <c r="A6000" s="1">
        <v>277983</v>
      </c>
      <c r="B6000">
        <v>21915</v>
      </c>
      <c r="C6000" t="s">
        <v>1705</v>
      </c>
      <c r="D6000">
        <v>2021</v>
      </c>
      <c r="E6000">
        <v>5</v>
      </c>
      <c r="F6000">
        <v>9</v>
      </c>
      <c r="G6000">
        <v>23</v>
      </c>
      <c r="H6000" t="s">
        <v>1720</v>
      </c>
      <c r="I6000" t="s">
        <v>1841</v>
      </c>
      <c r="J6000" t="s">
        <v>1880</v>
      </c>
      <c r="K6000" t="b">
        <v>1</v>
      </c>
      <c r="L6000">
        <v>10</v>
      </c>
      <c r="M6000" s="2" t="str">
        <f>IF(H6000="","",IF(LEN(VLOOKUP($H6000,injury_groups!$A:$F,2,FALSE))=0,"",VLOOKUP($H6000,injury_groups!$A:$F,2,FALSE)))</f>
        <v>hamstring</v>
      </c>
      <c r="N6000" s="2" t="str">
        <f>IF(H6000="","",IF(LEN(VLOOKUP($H6000,injury_groups!$A:$F,3,FALSE))=0,"",VLOOKUP($H6000,injury_groups!$A:$F,3,FALSE)))</f>
        <v/>
      </c>
      <c r="O6000" s="2">
        <f>IF(H6000="",0,VLOOKUP($H6000,injury_groups!$A:$F,4,FALSE))</f>
        <v>1</v>
      </c>
      <c r="P6000" s="2">
        <f>IF(H6000="",0,VLOOKUP($H6000,injury_groups!$A:$F,5,FALSE))</f>
        <v>0</v>
      </c>
      <c r="Q6000" s="4" t="str">
        <f>IF(H6000="","",IF(LEN(VLOOKUP($H6000,injury_groups!$A:$F,6,FALSE))=0,"",VLOOKUP($H6000,injury_groups!$A:$F,6,FALSE)))</f>
        <v/>
      </c>
    </row>
    <row r="6001" spans="1:17" x14ac:dyDescent="0.2">
      <c r="A6001" s="1">
        <v>278693</v>
      </c>
      <c r="B6001">
        <v>21915</v>
      </c>
      <c r="C6001" t="s">
        <v>1705</v>
      </c>
      <c r="D6001">
        <v>2021</v>
      </c>
      <c r="E6001">
        <v>6</v>
      </c>
      <c r="F6001">
        <v>9</v>
      </c>
      <c r="G6001">
        <v>21</v>
      </c>
      <c r="H6001" t="s">
        <v>1720</v>
      </c>
      <c r="I6001" t="s">
        <v>1841</v>
      </c>
      <c r="J6001" t="s">
        <v>1892</v>
      </c>
      <c r="K6001" t="b">
        <v>1</v>
      </c>
      <c r="L6001">
        <v>11</v>
      </c>
      <c r="M6001" s="2" t="str">
        <f>IF(H6001="","",IF(LEN(VLOOKUP($H6001,injury_groups!$A:$F,2,FALSE))=0,"",VLOOKUP($H6001,injury_groups!$A:$F,2,FALSE)))</f>
        <v>hamstring</v>
      </c>
      <c r="N6001" s="2" t="str">
        <f>IF(H6001="","",IF(LEN(VLOOKUP($H6001,injury_groups!$A:$F,3,FALSE))=0,"",VLOOKUP($H6001,injury_groups!$A:$F,3,FALSE)))</f>
        <v/>
      </c>
      <c r="O6001" s="2">
        <f>IF(H6001="",0,VLOOKUP($H6001,injury_groups!$A:$F,4,FALSE))</f>
        <v>1</v>
      </c>
      <c r="P6001" s="2">
        <f>IF(H6001="",0,VLOOKUP($H6001,injury_groups!$A:$F,5,FALSE))</f>
        <v>0</v>
      </c>
      <c r="Q6001" s="4" t="str">
        <f>IF(H6001="","",IF(LEN(VLOOKUP($H6001,injury_groups!$A:$F,6,FALSE))=0,"",VLOOKUP($H6001,injury_groups!$A:$F,6,FALSE)))</f>
        <v/>
      </c>
    </row>
    <row r="6002" spans="1:17" x14ac:dyDescent="0.2">
      <c r="A6002" s="1">
        <v>279404</v>
      </c>
      <c r="B6002">
        <v>21915</v>
      </c>
      <c r="C6002" t="s">
        <v>1705</v>
      </c>
      <c r="D6002">
        <v>2021</v>
      </c>
      <c r="E6002">
        <v>7</v>
      </c>
      <c r="F6002">
        <v>9</v>
      </c>
      <c r="H6002" t="s">
        <v>1720</v>
      </c>
      <c r="I6002" t="s">
        <v>1843</v>
      </c>
      <c r="J6002" t="s">
        <v>1899</v>
      </c>
      <c r="K6002" t="b">
        <v>0</v>
      </c>
      <c r="L6002">
        <v>12</v>
      </c>
      <c r="M6002" s="2" t="str">
        <f>IF(H6002="","",IF(LEN(VLOOKUP($H6002,injury_groups!$A:$F,2,FALSE))=0,"",VLOOKUP($H6002,injury_groups!$A:$F,2,FALSE)))</f>
        <v>hamstring</v>
      </c>
      <c r="N6002" s="2" t="str">
        <f>IF(H6002="","",IF(LEN(VLOOKUP($H6002,injury_groups!$A:$F,3,FALSE))=0,"",VLOOKUP($H6002,injury_groups!$A:$F,3,FALSE)))</f>
        <v/>
      </c>
      <c r="O6002" s="2">
        <f>IF(H6002="",0,VLOOKUP($H6002,injury_groups!$A:$F,4,FALSE))</f>
        <v>1</v>
      </c>
      <c r="P6002" s="2">
        <f>IF(H6002="",0,VLOOKUP($H6002,injury_groups!$A:$F,5,FALSE))</f>
        <v>0</v>
      </c>
      <c r="Q6002" s="4" t="str">
        <f>IF(H6002="","",IF(LEN(VLOOKUP($H6002,injury_groups!$A:$F,6,FALSE))=0,"",VLOOKUP($H6002,injury_groups!$A:$F,6,FALSE)))</f>
        <v/>
      </c>
    </row>
    <row r="6003" spans="1:17" x14ac:dyDescent="0.2">
      <c r="A6003" s="1">
        <v>280082</v>
      </c>
      <c r="B6003">
        <v>21915</v>
      </c>
      <c r="C6003" t="s">
        <v>1705</v>
      </c>
      <c r="D6003">
        <v>2021</v>
      </c>
      <c r="E6003">
        <v>8</v>
      </c>
      <c r="F6003">
        <v>9</v>
      </c>
      <c r="G6003">
        <v>20</v>
      </c>
      <c r="H6003" t="s">
        <v>1720</v>
      </c>
      <c r="I6003" t="s">
        <v>1843</v>
      </c>
      <c r="J6003" t="s">
        <v>1907</v>
      </c>
      <c r="K6003" t="b">
        <v>0</v>
      </c>
      <c r="L6003">
        <v>13</v>
      </c>
      <c r="M6003" s="2" t="str">
        <f>IF(H6003="","",IF(LEN(VLOOKUP($H6003,injury_groups!$A:$F,2,FALSE))=0,"",VLOOKUP($H6003,injury_groups!$A:$F,2,FALSE)))</f>
        <v>hamstring</v>
      </c>
      <c r="N6003" s="2" t="str">
        <f>IF(H6003="","",IF(LEN(VLOOKUP($H6003,injury_groups!$A:$F,3,FALSE))=0,"",VLOOKUP($H6003,injury_groups!$A:$F,3,FALSE)))</f>
        <v/>
      </c>
      <c r="O6003" s="2">
        <f>IF(H6003="",0,VLOOKUP($H6003,injury_groups!$A:$F,4,FALSE))</f>
        <v>1</v>
      </c>
      <c r="P6003" s="2">
        <f>IF(H6003="",0,VLOOKUP($H6003,injury_groups!$A:$F,5,FALSE))</f>
        <v>0</v>
      </c>
      <c r="Q6003" s="4" t="str">
        <f>IF(H6003="","",IF(LEN(VLOOKUP($H6003,injury_groups!$A:$F,6,FALSE))=0,"",VLOOKUP($H6003,injury_groups!$A:$F,6,FALSE)))</f>
        <v/>
      </c>
    </row>
    <row r="6004" spans="1:17" x14ac:dyDescent="0.2">
      <c r="A6004" s="1">
        <v>287553</v>
      </c>
      <c r="B6004">
        <v>21915</v>
      </c>
      <c r="C6004" t="s">
        <v>1705</v>
      </c>
      <c r="D6004">
        <v>2021</v>
      </c>
      <c r="E6004">
        <v>17</v>
      </c>
      <c r="F6004">
        <v>9</v>
      </c>
      <c r="G6004">
        <v>1</v>
      </c>
      <c r="H6004" t="s">
        <v>1710</v>
      </c>
      <c r="I6004" t="s">
        <v>1841</v>
      </c>
      <c r="J6004" t="s">
        <v>1990</v>
      </c>
      <c r="K6004" t="b">
        <v>1</v>
      </c>
      <c r="L6004">
        <v>22</v>
      </c>
      <c r="M6004" s="2" t="str">
        <f>IF(H6004="","",IF(LEN(VLOOKUP($H6004,injury_groups!$A:$F,2,FALSE))=0,"",VLOOKUP($H6004,injury_groups!$A:$F,2,FALSE)))</f>
        <v/>
      </c>
      <c r="N6004" s="2" t="str">
        <f>IF(H6004="","",IF(LEN(VLOOKUP($H6004,injury_groups!$A:$F,3,FALSE))=0,"",VLOOKUP($H6004,injury_groups!$A:$F,3,FALSE)))</f>
        <v/>
      </c>
      <c r="O6004" s="2">
        <f>IF(H6004="",0,VLOOKUP($H6004,injury_groups!$A:$F,4,FALSE))</f>
        <v>0</v>
      </c>
      <c r="P6004" s="2">
        <f>IF(H6004="",0,VLOOKUP($H6004,injury_groups!$A:$F,5,FALSE))</f>
        <v>1</v>
      </c>
      <c r="Q6004" s="4" t="str">
        <f>IF(H6004="","",IF(LEN(VLOOKUP($H6004,injury_groups!$A:$F,6,FALSE))=0,"",VLOOKUP($H6004,injury_groups!$A:$F,6,FALSE)))</f>
        <v/>
      </c>
    </row>
    <row r="6005" spans="1:17" x14ac:dyDescent="0.2">
      <c r="A6005" s="1">
        <v>275767</v>
      </c>
      <c r="B6005">
        <v>21918</v>
      </c>
      <c r="C6005" t="s">
        <v>1705</v>
      </c>
      <c r="D6005">
        <v>2021</v>
      </c>
      <c r="E6005">
        <v>1</v>
      </c>
      <c r="F6005">
        <v>8</v>
      </c>
      <c r="G6005">
        <v>16</v>
      </c>
      <c r="H6005" t="s">
        <v>1720</v>
      </c>
      <c r="I6005" t="s">
        <v>1841</v>
      </c>
      <c r="J6005" t="s">
        <v>1848</v>
      </c>
      <c r="K6005" t="b">
        <v>1</v>
      </c>
      <c r="L6005">
        <v>6</v>
      </c>
      <c r="M6005" s="2" t="str">
        <f>IF(H6005="","",IF(LEN(VLOOKUP($H6005,injury_groups!$A:$F,2,FALSE))=0,"",VLOOKUP($H6005,injury_groups!$A:$F,2,FALSE)))</f>
        <v>hamstring</v>
      </c>
      <c r="N6005" s="2" t="str">
        <f>IF(H6005="","",IF(LEN(VLOOKUP($H6005,injury_groups!$A:$F,3,FALSE))=0,"",VLOOKUP($H6005,injury_groups!$A:$F,3,FALSE)))</f>
        <v/>
      </c>
      <c r="O6005" s="2">
        <f>IF(H6005="",0,VLOOKUP($H6005,injury_groups!$A:$F,4,FALSE))</f>
        <v>1</v>
      </c>
      <c r="P6005" s="2">
        <f>IF(H6005="",0,VLOOKUP($H6005,injury_groups!$A:$F,5,FALSE))</f>
        <v>0</v>
      </c>
      <c r="Q6005" s="4" t="str">
        <f>IF(H6005="","",IF(LEN(VLOOKUP($H6005,injury_groups!$A:$F,6,FALSE))=0,"",VLOOKUP($H6005,injury_groups!$A:$F,6,FALSE)))</f>
        <v/>
      </c>
    </row>
    <row r="6006" spans="1:17" x14ac:dyDescent="0.2">
      <c r="A6006" s="1">
        <v>285894</v>
      </c>
      <c r="B6006">
        <v>21918</v>
      </c>
      <c r="C6006" t="s">
        <v>1705</v>
      </c>
      <c r="D6006">
        <v>2021</v>
      </c>
      <c r="E6006">
        <v>15</v>
      </c>
      <c r="F6006">
        <v>8</v>
      </c>
      <c r="G6006">
        <v>25</v>
      </c>
      <c r="H6006" t="s">
        <v>1710</v>
      </c>
      <c r="I6006" t="s">
        <v>1841</v>
      </c>
      <c r="J6006" t="s">
        <v>1970</v>
      </c>
      <c r="K6006" t="b">
        <v>1</v>
      </c>
      <c r="L6006">
        <v>20</v>
      </c>
      <c r="M6006" s="2" t="str">
        <f>IF(H6006="","",IF(LEN(VLOOKUP($H6006,injury_groups!$A:$F,2,FALSE))=0,"",VLOOKUP($H6006,injury_groups!$A:$F,2,FALSE)))</f>
        <v/>
      </c>
      <c r="N6006" s="2" t="str">
        <f>IF(H6006="","",IF(LEN(VLOOKUP($H6006,injury_groups!$A:$F,3,FALSE))=0,"",VLOOKUP($H6006,injury_groups!$A:$F,3,FALSE)))</f>
        <v/>
      </c>
      <c r="O6006" s="2">
        <f>IF(H6006="",0,VLOOKUP($H6006,injury_groups!$A:$F,4,FALSE))</f>
        <v>0</v>
      </c>
      <c r="P6006" s="2">
        <f>IF(H6006="",0,VLOOKUP($H6006,injury_groups!$A:$F,5,FALSE))</f>
        <v>1</v>
      </c>
      <c r="Q6006" s="4" t="str">
        <f>IF(H6006="","",IF(LEN(VLOOKUP($H6006,injury_groups!$A:$F,6,FALSE))=0,"",VLOOKUP($H6006,injury_groups!$A:$F,6,FALSE)))</f>
        <v/>
      </c>
    </row>
    <row r="6007" spans="1:17" x14ac:dyDescent="0.2">
      <c r="A6007" s="1">
        <v>285708</v>
      </c>
      <c r="B6007">
        <v>21922</v>
      </c>
      <c r="C6007" t="s">
        <v>1705</v>
      </c>
      <c r="D6007">
        <v>2021</v>
      </c>
      <c r="E6007">
        <v>15</v>
      </c>
      <c r="F6007">
        <v>32</v>
      </c>
      <c r="G6007">
        <v>30</v>
      </c>
      <c r="H6007" t="s">
        <v>1710</v>
      </c>
      <c r="I6007" t="s">
        <v>1841</v>
      </c>
      <c r="J6007" t="s">
        <v>1975</v>
      </c>
      <c r="K6007" t="b">
        <v>1</v>
      </c>
      <c r="L6007">
        <v>20</v>
      </c>
      <c r="M6007" s="2" t="str">
        <f>IF(H6007="","",IF(LEN(VLOOKUP($H6007,injury_groups!$A:$F,2,FALSE))=0,"",VLOOKUP($H6007,injury_groups!$A:$F,2,FALSE)))</f>
        <v/>
      </c>
      <c r="N6007" s="2" t="str">
        <f>IF(H6007="","",IF(LEN(VLOOKUP($H6007,injury_groups!$A:$F,3,FALSE))=0,"",VLOOKUP($H6007,injury_groups!$A:$F,3,FALSE)))</f>
        <v/>
      </c>
      <c r="O6007" s="2">
        <f>IF(H6007="",0,VLOOKUP($H6007,injury_groups!$A:$F,4,FALSE))</f>
        <v>0</v>
      </c>
      <c r="P6007" s="2">
        <f>IF(H6007="",0,VLOOKUP($H6007,injury_groups!$A:$F,5,FALSE))</f>
        <v>1</v>
      </c>
      <c r="Q6007" s="4" t="str">
        <f>IF(H6007="","",IF(LEN(VLOOKUP($H6007,injury_groups!$A:$F,6,FALSE))=0,"",VLOOKUP($H6007,injury_groups!$A:$F,6,FALSE)))</f>
        <v/>
      </c>
    </row>
    <row r="6008" spans="1:17" x14ac:dyDescent="0.2">
      <c r="A6008" s="1">
        <v>285853</v>
      </c>
      <c r="B6008">
        <v>21923</v>
      </c>
      <c r="C6008" t="s">
        <v>1705</v>
      </c>
      <c r="D6008">
        <v>2021</v>
      </c>
      <c r="E6008">
        <v>15</v>
      </c>
      <c r="F6008">
        <v>35</v>
      </c>
      <c r="G6008">
        <v>26</v>
      </c>
      <c r="H6008" t="s">
        <v>1710</v>
      </c>
      <c r="I6008" t="s">
        <v>1841</v>
      </c>
      <c r="J6008" t="s">
        <v>1975</v>
      </c>
      <c r="K6008" t="b">
        <v>1</v>
      </c>
      <c r="L6008">
        <v>20</v>
      </c>
      <c r="M6008" s="2" t="str">
        <f>IF(H6008="","",IF(LEN(VLOOKUP($H6008,injury_groups!$A:$F,2,FALSE))=0,"",VLOOKUP($H6008,injury_groups!$A:$F,2,FALSE)))</f>
        <v/>
      </c>
      <c r="N6008" s="2" t="str">
        <f>IF(H6008="","",IF(LEN(VLOOKUP($H6008,injury_groups!$A:$F,3,FALSE))=0,"",VLOOKUP($H6008,injury_groups!$A:$F,3,FALSE)))</f>
        <v/>
      </c>
      <c r="O6008" s="2">
        <f>IF(H6008="",0,VLOOKUP($H6008,injury_groups!$A:$F,4,FALSE))</f>
        <v>0</v>
      </c>
      <c r="P6008" s="2">
        <f>IF(H6008="",0,VLOOKUP($H6008,injury_groups!$A:$F,5,FALSE))</f>
        <v>1</v>
      </c>
      <c r="Q6008" s="4" t="str">
        <f>IF(H6008="","",IF(LEN(VLOOKUP($H6008,injury_groups!$A:$F,6,FALSE))=0,"",VLOOKUP($H6008,injury_groups!$A:$F,6,FALSE)))</f>
        <v/>
      </c>
    </row>
    <row r="6009" spans="1:17" x14ac:dyDescent="0.2">
      <c r="A6009" s="1">
        <v>285910</v>
      </c>
      <c r="B6009">
        <v>21924</v>
      </c>
      <c r="C6009" t="s">
        <v>1705</v>
      </c>
      <c r="D6009">
        <v>2021</v>
      </c>
      <c r="E6009">
        <v>15</v>
      </c>
      <c r="F6009">
        <v>32</v>
      </c>
      <c r="G6009">
        <v>30</v>
      </c>
      <c r="H6009" t="s">
        <v>1710</v>
      </c>
      <c r="I6009" t="s">
        <v>1841</v>
      </c>
      <c r="J6009" t="s">
        <v>1975</v>
      </c>
      <c r="K6009" t="b">
        <v>1</v>
      </c>
      <c r="L6009">
        <v>20</v>
      </c>
      <c r="M6009" s="2" t="str">
        <f>IF(H6009="","",IF(LEN(VLOOKUP($H6009,injury_groups!$A:$F,2,FALSE))=0,"",VLOOKUP($H6009,injury_groups!$A:$F,2,FALSE)))</f>
        <v/>
      </c>
      <c r="N6009" s="2" t="str">
        <f>IF(H6009="","",IF(LEN(VLOOKUP($H6009,injury_groups!$A:$F,3,FALSE))=0,"",VLOOKUP($H6009,injury_groups!$A:$F,3,FALSE)))</f>
        <v/>
      </c>
      <c r="O6009" s="2">
        <f>IF(H6009="",0,VLOOKUP($H6009,injury_groups!$A:$F,4,FALSE))</f>
        <v>0</v>
      </c>
      <c r="P6009" s="2">
        <f>IF(H6009="",0,VLOOKUP($H6009,injury_groups!$A:$F,5,FALSE))</f>
        <v>1</v>
      </c>
      <c r="Q6009" s="4" t="str">
        <f>IF(H6009="","",IF(LEN(VLOOKUP($H6009,injury_groups!$A:$F,6,FALSE))=0,"",VLOOKUP($H6009,injury_groups!$A:$F,6,FALSE)))</f>
        <v/>
      </c>
    </row>
    <row r="6010" spans="1:17" x14ac:dyDescent="0.2">
      <c r="A6010" s="1">
        <v>275379</v>
      </c>
      <c r="B6010">
        <v>21924</v>
      </c>
      <c r="C6010" t="s">
        <v>1706</v>
      </c>
      <c r="D6010">
        <v>2021</v>
      </c>
      <c r="E6010">
        <v>3</v>
      </c>
      <c r="F6010">
        <v>28</v>
      </c>
      <c r="G6010">
        <v>5</v>
      </c>
      <c r="H6010" t="s">
        <v>1708</v>
      </c>
      <c r="I6010" t="s">
        <v>1841</v>
      </c>
      <c r="J6010" t="s">
        <v>2059</v>
      </c>
      <c r="K6010" t="b">
        <v>1</v>
      </c>
      <c r="L6010">
        <v>3</v>
      </c>
      <c r="M6010" s="2" t="str">
        <f>IF(H6010="","",IF(LEN(VLOOKUP($H6010,injury_groups!$A:$F,2,FALSE))=0,"",VLOOKUP($H6010,injury_groups!$A:$F,2,FALSE)))</f>
        <v/>
      </c>
      <c r="N6010" s="2" t="str">
        <f>IF(H6010="","",IF(LEN(VLOOKUP($H6010,injury_groups!$A:$F,3,FALSE))=0,"",VLOOKUP($H6010,injury_groups!$A:$F,3,FALSE)))</f>
        <v/>
      </c>
      <c r="O6010" s="2">
        <f>IF(H6010="",0,VLOOKUP($H6010,injury_groups!$A:$F,4,FALSE))</f>
        <v>0</v>
      </c>
      <c r="P6010" s="2">
        <f>IF(H6010="",0,VLOOKUP($H6010,injury_groups!$A:$F,5,FALSE))</f>
        <v>0</v>
      </c>
      <c r="Q6010" s="4" t="str">
        <f>IF(H6010="","",IF(LEN(VLOOKUP($H6010,injury_groups!$A:$F,6,FALSE))=0,"",VLOOKUP($H6010,injury_groups!$A:$F,6,FALSE)))</f>
        <v/>
      </c>
    </row>
    <row r="6011" spans="1:17" x14ac:dyDescent="0.2">
      <c r="A6011" s="1">
        <v>275493</v>
      </c>
      <c r="B6011">
        <v>21925</v>
      </c>
      <c r="C6011" t="s">
        <v>1705</v>
      </c>
      <c r="D6011">
        <v>2021</v>
      </c>
      <c r="E6011">
        <v>1</v>
      </c>
      <c r="F6011">
        <v>24</v>
      </c>
      <c r="G6011">
        <v>5</v>
      </c>
      <c r="H6011" t="s">
        <v>1735</v>
      </c>
      <c r="I6011" t="s">
        <v>1841</v>
      </c>
      <c r="J6011" t="s">
        <v>1845</v>
      </c>
      <c r="K6011" t="b">
        <v>1</v>
      </c>
      <c r="L6011">
        <v>6</v>
      </c>
      <c r="M6011" s="2" t="str">
        <f>IF(H6011="","",IF(LEN(VLOOKUP($H6011,injury_groups!$A:$F,2,FALSE))=0,"",VLOOKUP($H6011,injury_groups!$A:$F,2,FALSE)))</f>
        <v>foot</v>
      </c>
      <c r="N6011" s="2" t="str">
        <f>IF(H6011="","",IF(LEN(VLOOKUP($H6011,injury_groups!$A:$F,3,FALSE))=0,"",VLOOKUP($H6011,injury_groups!$A:$F,3,FALSE)))</f>
        <v/>
      </c>
      <c r="O6011" s="2">
        <f>IF(H6011="",0,VLOOKUP($H6011,injury_groups!$A:$F,4,FALSE))</f>
        <v>1</v>
      </c>
      <c r="P6011" s="2">
        <f>IF(H6011="",0,VLOOKUP($H6011,injury_groups!$A:$F,5,FALSE))</f>
        <v>0</v>
      </c>
      <c r="Q6011" s="4" t="str">
        <f>IF(H6011="","",IF(LEN(VLOOKUP($H6011,injury_groups!$A:$F,6,FALSE))=0,"",VLOOKUP($H6011,injury_groups!$A:$F,6,FALSE)))</f>
        <v/>
      </c>
    </row>
    <row r="6012" spans="1:17" x14ac:dyDescent="0.2">
      <c r="A6012" s="1">
        <v>276228</v>
      </c>
      <c r="B6012">
        <v>21925</v>
      </c>
      <c r="C6012" t="s">
        <v>1705</v>
      </c>
      <c r="D6012">
        <v>2021</v>
      </c>
      <c r="E6012">
        <v>2</v>
      </c>
      <c r="F6012">
        <v>24</v>
      </c>
      <c r="G6012">
        <v>21</v>
      </c>
      <c r="H6012" t="s">
        <v>1735</v>
      </c>
      <c r="I6012" t="s">
        <v>1841</v>
      </c>
      <c r="J6012" t="s">
        <v>1860</v>
      </c>
      <c r="K6012" t="b">
        <v>1</v>
      </c>
      <c r="L6012">
        <v>7</v>
      </c>
      <c r="M6012" s="2" t="str">
        <f>IF(H6012="","",IF(LEN(VLOOKUP($H6012,injury_groups!$A:$F,2,FALSE))=0,"",VLOOKUP($H6012,injury_groups!$A:$F,2,FALSE)))</f>
        <v>foot</v>
      </c>
      <c r="N6012" s="2" t="str">
        <f>IF(H6012="","",IF(LEN(VLOOKUP($H6012,injury_groups!$A:$F,3,FALSE))=0,"",VLOOKUP($H6012,injury_groups!$A:$F,3,FALSE)))</f>
        <v/>
      </c>
      <c r="O6012" s="2">
        <f>IF(H6012="",0,VLOOKUP($H6012,injury_groups!$A:$F,4,FALSE))</f>
        <v>1</v>
      </c>
      <c r="P6012" s="2">
        <f>IF(H6012="",0,VLOOKUP($H6012,injury_groups!$A:$F,5,FALSE))</f>
        <v>0</v>
      </c>
      <c r="Q6012" s="4" t="str">
        <f>IF(H6012="","",IF(LEN(VLOOKUP($H6012,injury_groups!$A:$F,6,FALSE))=0,"",VLOOKUP($H6012,injury_groups!$A:$F,6,FALSE)))</f>
        <v/>
      </c>
    </row>
    <row r="6013" spans="1:17" x14ac:dyDescent="0.2">
      <c r="A6013" s="1">
        <v>276883</v>
      </c>
      <c r="B6013">
        <v>21925</v>
      </c>
      <c r="C6013" t="s">
        <v>1705</v>
      </c>
      <c r="D6013">
        <v>2021</v>
      </c>
      <c r="E6013">
        <v>3</v>
      </c>
      <c r="F6013">
        <v>24</v>
      </c>
      <c r="G6013">
        <v>10</v>
      </c>
      <c r="H6013" t="s">
        <v>1735</v>
      </c>
      <c r="I6013" t="s">
        <v>1841</v>
      </c>
      <c r="J6013" t="s">
        <v>1870</v>
      </c>
      <c r="K6013" t="b">
        <v>1</v>
      </c>
      <c r="L6013">
        <v>8</v>
      </c>
      <c r="M6013" s="2" t="str">
        <f>IF(H6013="","",IF(LEN(VLOOKUP($H6013,injury_groups!$A:$F,2,FALSE))=0,"",VLOOKUP($H6013,injury_groups!$A:$F,2,FALSE)))</f>
        <v>foot</v>
      </c>
      <c r="N6013" s="2" t="str">
        <f>IF(H6013="","",IF(LEN(VLOOKUP($H6013,injury_groups!$A:$F,3,FALSE))=0,"",VLOOKUP($H6013,injury_groups!$A:$F,3,FALSE)))</f>
        <v/>
      </c>
      <c r="O6013" s="2">
        <f>IF(H6013="",0,VLOOKUP($H6013,injury_groups!$A:$F,4,FALSE))</f>
        <v>1</v>
      </c>
      <c r="P6013" s="2">
        <f>IF(H6013="",0,VLOOKUP($H6013,injury_groups!$A:$F,5,FALSE))</f>
        <v>0</v>
      </c>
      <c r="Q6013" s="4" t="str">
        <f>IF(H6013="","",IF(LEN(VLOOKUP($H6013,injury_groups!$A:$F,6,FALSE))=0,"",VLOOKUP($H6013,injury_groups!$A:$F,6,FALSE)))</f>
        <v/>
      </c>
    </row>
    <row r="6014" spans="1:17" x14ac:dyDescent="0.2">
      <c r="A6014" s="1">
        <v>286758</v>
      </c>
      <c r="B6014">
        <v>21925</v>
      </c>
      <c r="C6014" t="s">
        <v>1705</v>
      </c>
      <c r="D6014">
        <v>2021</v>
      </c>
      <c r="E6014">
        <v>16</v>
      </c>
      <c r="F6014">
        <v>24</v>
      </c>
      <c r="G6014">
        <v>15</v>
      </c>
      <c r="H6014" t="s">
        <v>1710</v>
      </c>
      <c r="I6014" t="s">
        <v>1841</v>
      </c>
      <c r="J6014" t="s">
        <v>1978</v>
      </c>
      <c r="K6014" t="b">
        <v>1</v>
      </c>
      <c r="L6014">
        <v>21</v>
      </c>
      <c r="M6014" s="2" t="str">
        <f>IF(H6014="","",IF(LEN(VLOOKUP($H6014,injury_groups!$A:$F,2,FALSE))=0,"",VLOOKUP($H6014,injury_groups!$A:$F,2,FALSE)))</f>
        <v/>
      </c>
      <c r="N6014" s="2" t="str">
        <f>IF(H6014="","",IF(LEN(VLOOKUP($H6014,injury_groups!$A:$F,3,FALSE))=0,"",VLOOKUP($H6014,injury_groups!$A:$F,3,FALSE)))</f>
        <v/>
      </c>
      <c r="O6014" s="2">
        <f>IF(H6014="",0,VLOOKUP($H6014,injury_groups!$A:$F,4,FALSE))</f>
        <v>0</v>
      </c>
      <c r="P6014" s="2">
        <f>IF(H6014="",0,VLOOKUP($H6014,injury_groups!$A:$F,5,FALSE))</f>
        <v>1</v>
      </c>
      <c r="Q6014" s="4" t="str">
        <f>IF(H6014="","",IF(LEN(VLOOKUP($H6014,injury_groups!$A:$F,6,FALSE))=0,"",VLOOKUP($H6014,injury_groups!$A:$F,6,FALSE)))</f>
        <v/>
      </c>
    </row>
    <row r="6015" spans="1:17" x14ac:dyDescent="0.2">
      <c r="A6015" s="1">
        <v>274766</v>
      </c>
      <c r="B6015">
        <v>21925</v>
      </c>
      <c r="C6015" t="s">
        <v>1706</v>
      </c>
      <c r="D6015">
        <v>2021</v>
      </c>
      <c r="E6015">
        <v>1</v>
      </c>
      <c r="F6015">
        <v>24</v>
      </c>
      <c r="G6015">
        <v>23</v>
      </c>
      <c r="H6015" t="s">
        <v>1708</v>
      </c>
      <c r="I6015" t="s">
        <v>1841</v>
      </c>
      <c r="J6015" t="s">
        <v>2011</v>
      </c>
      <c r="K6015" t="b">
        <v>1</v>
      </c>
      <c r="L6015">
        <v>1</v>
      </c>
      <c r="M6015" s="2" t="str">
        <f>IF(H6015="","",IF(LEN(VLOOKUP($H6015,injury_groups!$A:$F,2,FALSE))=0,"",VLOOKUP($H6015,injury_groups!$A:$F,2,FALSE)))</f>
        <v/>
      </c>
      <c r="N6015" s="2" t="str">
        <f>IF(H6015="","",IF(LEN(VLOOKUP($H6015,injury_groups!$A:$F,3,FALSE))=0,"",VLOOKUP($H6015,injury_groups!$A:$F,3,FALSE)))</f>
        <v/>
      </c>
      <c r="O6015" s="2">
        <f>IF(H6015="",0,VLOOKUP($H6015,injury_groups!$A:$F,4,FALSE))</f>
        <v>0</v>
      </c>
      <c r="P6015" s="2">
        <f>IF(H6015="",0,VLOOKUP($H6015,injury_groups!$A:$F,5,FALSE))</f>
        <v>0</v>
      </c>
      <c r="Q6015" s="4" t="str">
        <f>IF(H6015="","",IF(LEN(VLOOKUP($H6015,injury_groups!$A:$F,6,FALSE))=0,"",VLOOKUP($H6015,injury_groups!$A:$F,6,FALSE)))</f>
        <v/>
      </c>
    </row>
    <row r="6016" spans="1:17" x14ac:dyDescent="0.2">
      <c r="A6016" s="1">
        <v>274954</v>
      </c>
      <c r="B6016">
        <v>21925</v>
      </c>
      <c r="C6016" t="s">
        <v>1706</v>
      </c>
      <c r="D6016">
        <v>2021</v>
      </c>
      <c r="E6016">
        <v>2</v>
      </c>
      <c r="F6016">
        <v>24</v>
      </c>
      <c r="G6016">
        <v>12</v>
      </c>
      <c r="H6016" t="s">
        <v>1708</v>
      </c>
      <c r="I6016" t="s">
        <v>1841</v>
      </c>
      <c r="J6016" t="s">
        <v>2033</v>
      </c>
      <c r="K6016" t="b">
        <v>1</v>
      </c>
      <c r="L6016">
        <v>2</v>
      </c>
      <c r="M6016" s="2" t="str">
        <f>IF(H6016="","",IF(LEN(VLOOKUP($H6016,injury_groups!$A:$F,2,FALSE))=0,"",VLOOKUP($H6016,injury_groups!$A:$F,2,FALSE)))</f>
        <v/>
      </c>
      <c r="N6016" s="2" t="str">
        <f>IF(H6016="","",IF(LEN(VLOOKUP($H6016,injury_groups!$A:$F,3,FALSE))=0,"",VLOOKUP($H6016,injury_groups!$A:$F,3,FALSE)))</f>
        <v/>
      </c>
      <c r="O6016" s="2">
        <f>IF(H6016="",0,VLOOKUP($H6016,injury_groups!$A:$F,4,FALSE))</f>
        <v>0</v>
      </c>
      <c r="P6016" s="2">
        <f>IF(H6016="",0,VLOOKUP($H6016,injury_groups!$A:$F,5,FALSE))</f>
        <v>0</v>
      </c>
      <c r="Q6016" s="4" t="str">
        <f>IF(H6016="","",IF(LEN(VLOOKUP($H6016,injury_groups!$A:$F,6,FALSE))=0,"",VLOOKUP($H6016,injury_groups!$A:$F,6,FALSE)))</f>
        <v/>
      </c>
    </row>
    <row r="6017" spans="1:17" x14ac:dyDescent="0.2">
      <c r="A6017" s="1">
        <v>275290</v>
      </c>
      <c r="B6017">
        <v>21925</v>
      </c>
      <c r="C6017" t="s">
        <v>1706</v>
      </c>
      <c r="D6017">
        <v>2021</v>
      </c>
      <c r="E6017">
        <v>3</v>
      </c>
      <c r="F6017">
        <v>24</v>
      </c>
      <c r="G6017">
        <v>26</v>
      </c>
      <c r="H6017" t="s">
        <v>1708</v>
      </c>
      <c r="I6017" t="s">
        <v>1841</v>
      </c>
      <c r="J6017" t="s">
        <v>2048</v>
      </c>
      <c r="K6017" t="b">
        <v>1</v>
      </c>
      <c r="L6017">
        <v>3</v>
      </c>
      <c r="M6017" s="2" t="str">
        <f>IF(H6017="","",IF(LEN(VLOOKUP($H6017,injury_groups!$A:$F,2,FALSE))=0,"",VLOOKUP($H6017,injury_groups!$A:$F,2,FALSE)))</f>
        <v/>
      </c>
      <c r="N6017" s="2" t="str">
        <f>IF(H6017="","",IF(LEN(VLOOKUP($H6017,injury_groups!$A:$F,3,FALSE))=0,"",VLOOKUP($H6017,injury_groups!$A:$F,3,FALSE)))</f>
        <v/>
      </c>
      <c r="O6017" s="2">
        <f>IF(H6017="",0,VLOOKUP($H6017,injury_groups!$A:$F,4,FALSE))</f>
        <v>0</v>
      </c>
      <c r="P6017" s="2">
        <f>IF(H6017="",0,VLOOKUP($H6017,injury_groups!$A:$F,5,FALSE))</f>
        <v>0</v>
      </c>
      <c r="Q6017" s="4" t="str">
        <f>IF(H6017="","",IF(LEN(VLOOKUP($H6017,injury_groups!$A:$F,6,FALSE))=0,"",VLOOKUP($H6017,injury_groups!$A:$F,6,FALSE)))</f>
        <v/>
      </c>
    </row>
    <row r="6018" spans="1:17" x14ac:dyDescent="0.2">
      <c r="A6018" s="1">
        <v>284331</v>
      </c>
      <c r="B6018">
        <v>21926</v>
      </c>
      <c r="C6018" t="s">
        <v>1705</v>
      </c>
      <c r="D6018">
        <v>2021</v>
      </c>
      <c r="E6018">
        <v>13</v>
      </c>
      <c r="F6018">
        <v>21</v>
      </c>
      <c r="G6018">
        <v>4</v>
      </c>
      <c r="H6018" t="s">
        <v>1710</v>
      </c>
      <c r="I6018" t="s">
        <v>1841</v>
      </c>
      <c r="J6018" t="s">
        <v>1949</v>
      </c>
      <c r="K6018" t="b">
        <v>1</v>
      </c>
      <c r="L6018">
        <v>18</v>
      </c>
      <c r="M6018" s="2" t="str">
        <f>IF(H6018="","",IF(LEN(VLOOKUP($H6018,injury_groups!$A:$F,2,FALSE))=0,"",VLOOKUP($H6018,injury_groups!$A:$F,2,FALSE)))</f>
        <v/>
      </c>
      <c r="N6018" s="2" t="str">
        <f>IF(H6018="","",IF(LEN(VLOOKUP($H6018,injury_groups!$A:$F,3,FALSE))=0,"",VLOOKUP($H6018,injury_groups!$A:$F,3,FALSE)))</f>
        <v/>
      </c>
      <c r="O6018" s="2">
        <f>IF(H6018="",0,VLOOKUP($H6018,injury_groups!$A:$F,4,FALSE))</f>
        <v>0</v>
      </c>
      <c r="P6018" s="2">
        <f>IF(H6018="",0,VLOOKUP($H6018,injury_groups!$A:$F,5,FALSE))</f>
        <v>1</v>
      </c>
      <c r="Q6018" s="4" t="str">
        <f>IF(H6018="","",IF(LEN(VLOOKUP($H6018,injury_groups!$A:$F,6,FALSE))=0,"",VLOOKUP($H6018,injury_groups!$A:$F,6,FALSE)))</f>
        <v/>
      </c>
    </row>
    <row r="6019" spans="1:17" x14ac:dyDescent="0.2">
      <c r="A6019" s="1">
        <v>284664</v>
      </c>
      <c r="B6019">
        <v>21926</v>
      </c>
      <c r="C6019" t="s">
        <v>1705</v>
      </c>
      <c r="D6019">
        <v>2021</v>
      </c>
      <c r="E6019">
        <v>14</v>
      </c>
      <c r="F6019">
        <v>21</v>
      </c>
      <c r="H6019" t="s">
        <v>1710</v>
      </c>
      <c r="I6019" t="s">
        <v>1841</v>
      </c>
      <c r="J6019" t="s">
        <v>1962</v>
      </c>
      <c r="K6019" t="b">
        <v>1</v>
      </c>
      <c r="L6019">
        <v>19</v>
      </c>
      <c r="M6019" s="2" t="str">
        <f>IF(H6019="","",IF(LEN(VLOOKUP($H6019,injury_groups!$A:$F,2,FALSE))=0,"",VLOOKUP($H6019,injury_groups!$A:$F,2,FALSE)))</f>
        <v/>
      </c>
      <c r="N6019" s="2" t="str">
        <f>IF(H6019="","",IF(LEN(VLOOKUP($H6019,injury_groups!$A:$F,3,FALSE))=0,"",VLOOKUP($H6019,injury_groups!$A:$F,3,FALSE)))</f>
        <v/>
      </c>
      <c r="O6019" s="2">
        <f>IF(H6019="",0,VLOOKUP($H6019,injury_groups!$A:$F,4,FALSE))</f>
        <v>0</v>
      </c>
      <c r="P6019" s="2">
        <f>IF(H6019="",0,VLOOKUP($H6019,injury_groups!$A:$F,5,FALSE))</f>
        <v>1</v>
      </c>
      <c r="Q6019" s="4" t="str">
        <f>IF(H6019="","",IF(LEN(VLOOKUP($H6019,injury_groups!$A:$F,6,FALSE))=0,"",VLOOKUP($H6019,injury_groups!$A:$F,6,FALSE)))</f>
        <v/>
      </c>
    </row>
    <row r="6020" spans="1:17" x14ac:dyDescent="0.2">
      <c r="A6020" s="1">
        <v>283145</v>
      </c>
      <c r="B6020">
        <v>21927</v>
      </c>
      <c r="C6020" t="s">
        <v>1705</v>
      </c>
      <c r="D6020">
        <v>2021</v>
      </c>
      <c r="E6020">
        <v>12</v>
      </c>
      <c r="F6020">
        <v>19</v>
      </c>
      <c r="G6020">
        <v>5</v>
      </c>
      <c r="H6020" t="s">
        <v>1737</v>
      </c>
      <c r="I6020" t="s">
        <v>1841</v>
      </c>
      <c r="J6020" t="s">
        <v>1937</v>
      </c>
      <c r="K6020" t="b">
        <v>1</v>
      </c>
      <c r="L6020">
        <v>17</v>
      </c>
      <c r="M6020" s="2" t="str">
        <f>IF(H6020="","",IF(LEN(VLOOKUP($H6020,injury_groups!$A:$F,2,FALSE))=0,"",VLOOKUP($H6020,injury_groups!$A:$F,2,FALSE)))</f>
        <v>arm</v>
      </c>
      <c r="N6020" s="2" t="str">
        <f>IF(H6020="","",IF(LEN(VLOOKUP($H6020,injury_groups!$A:$F,3,FALSE))=0,"",VLOOKUP($H6020,injury_groups!$A:$F,3,FALSE)))</f>
        <v/>
      </c>
      <c r="O6020" s="2">
        <f>IF(H6020="",0,VLOOKUP($H6020,injury_groups!$A:$F,4,FALSE))</f>
        <v>1</v>
      </c>
      <c r="P6020" s="2">
        <f>IF(H6020="",0,VLOOKUP($H6020,injury_groups!$A:$F,5,FALSE))</f>
        <v>0</v>
      </c>
      <c r="Q6020" s="4" t="str">
        <f>IF(H6020="","",IF(LEN(VLOOKUP($H6020,injury_groups!$A:$F,6,FALSE))=0,"",VLOOKUP($H6020,injury_groups!$A:$F,6,FALSE)))</f>
        <v/>
      </c>
    </row>
    <row r="6021" spans="1:17" x14ac:dyDescent="0.2">
      <c r="A6021" s="1">
        <v>283864</v>
      </c>
      <c r="B6021">
        <v>21927</v>
      </c>
      <c r="C6021" t="s">
        <v>1705</v>
      </c>
      <c r="D6021">
        <v>2021</v>
      </c>
      <c r="E6021">
        <v>13</v>
      </c>
      <c r="F6021">
        <v>19</v>
      </c>
      <c r="G6021">
        <v>23</v>
      </c>
      <c r="H6021" t="s">
        <v>1737</v>
      </c>
      <c r="I6021" t="s">
        <v>1841</v>
      </c>
      <c r="J6021" t="s">
        <v>1947</v>
      </c>
      <c r="K6021" t="b">
        <v>1</v>
      </c>
      <c r="L6021">
        <v>18</v>
      </c>
      <c r="M6021" s="2" t="str">
        <f>IF(H6021="","",IF(LEN(VLOOKUP($H6021,injury_groups!$A:$F,2,FALSE))=0,"",VLOOKUP($H6021,injury_groups!$A:$F,2,FALSE)))</f>
        <v>arm</v>
      </c>
      <c r="N6021" s="2" t="str">
        <f>IF(H6021="","",IF(LEN(VLOOKUP($H6021,injury_groups!$A:$F,3,FALSE))=0,"",VLOOKUP($H6021,injury_groups!$A:$F,3,FALSE)))</f>
        <v/>
      </c>
      <c r="O6021" s="2">
        <f>IF(H6021="",0,VLOOKUP($H6021,injury_groups!$A:$F,4,FALSE))</f>
        <v>1</v>
      </c>
      <c r="P6021" s="2">
        <f>IF(H6021="",0,VLOOKUP($H6021,injury_groups!$A:$F,5,FALSE))</f>
        <v>0</v>
      </c>
      <c r="Q6021" s="4" t="str">
        <f>IF(H6021="","",IF(LEN(VLOOKUP($H6021,injury_groups!$A:$F,6,FALSE))=0,"",VLOOKUP($H6021,injury_groups!$A:$F,6,FALSE)))</f>
        <v/>
      </c>
    </row>
    <row r="6022" spans="1:17" x14ac:dyDescent="0.2">
      <c r="A6022" s="1">
        <v>284626</v>
      </c>
      <c r="B6022">
        <v>21927</v>
      </c>
      <c r="C6022" t="s">
        <v>1705</v>
      </c>
      <c r="D6022">
        <v>2021</v>
      </c>
      <c r="E6022">
        <v>14</v>
      </c>
      <c r="F6022">
        <v>19</v>
      </c>
      <c r="H6022" t="s">
        <v>1737</v>
      </c>
      <c r="I6022" t="s">
        <v>1843</v>
      </c>
      <c r="J6022" t="s">
        <v>1962</v>
      </c>
      <c r="K6022" t="b">
        <v>0</v>
      </c>
      <c r="L6022">
        <v>19</v>
      </c>
      <c r="M6022" s="2" t="str">
        <f>IF(H6022="","",IF(LEN(VLOOKUP($H6022,injury_groups!$A:$F,2,FALSE))=0,"",VLOOKUP($H6022,injury_groups!$A:$F,2,FALSE)))</f>
        <v>arm</v>
      </c>
      <c r="N6022" s="2" t="str">
        <f>IF(H6022="","",IF(LEN(VLOOKUP($H6022,injury_groups!$A:$F,3,FALSE))=0,"",VLOOKUP($H6022,injury_groups!$A:$F,3,FALSE)))</f>
        <v/>
      </c>
      <c r="O6022" s="2">
        <f>IF(H6022="",0,VLOOKUP($H6022,injury_groups!$A:$F,4,FALSE))</f>
        <v>1</v>
      </c>
      <c r="P6022" s="2">
        <f>IF(H6022="",0,VLOOKUP($H6022,injury_groups!$A:$F,5,FALSE))</f>
        <v>0</v>
      </c>
      <c r="Q6022" s="4" t="str">
        <f>IF(H6022="","",IF(LEN(VLOOKUP($H6022,injury_groups!$A:$F,6,FALSE))=0,"",VLOOKUP($H6022,injury_groups!$A:$F,6,FALSE)))</f>
        <v/>
      </c>
    </row>
    <row r="6023" spans="1:17" x14ac:dyDescent="0.2">
      <c r="A6023" s="1">
        <v>274758</v>
      </c>
      <c r="B6023">
        <v>21928</v>
      </c>
      <c r="C6023" t="s">
        <v>1706</v>
      </c>
      <c r="D6023">
        <v>2021</v>
      </c>
      <c r="E6023">
        <v>1</v>
      </c>
      <c r="F6023">
        <v>15</v>
      </c>
      <c r="G6023">
        <v>8</v>
      </c>
      <c r="H6023" t="s">
        <v>1710</v>
      </c>
      <c r="I6023" t="s">
        <v>1841</v>
      </c>
      <c r="J6023" t="s">
        <v>2008</v>
      </c>
      <c r="K6023" t="b">
        <v>1</v>
      </c>
      <c r="L6023">
        <v>1</v>
      </c>
      <c r="M6023" s="2" t="str">
        <f>IF(H6023="","",IF(LEN(VLOOKUP($H6023,injury_groups!$A:$F,2,FALSE))=0,"",VLOOKUP($H6023,injury_groups!$A:$F,2,FALSE)))</f>
        <v/>
      </c>
      <c r="N6023" s="2" t="str">
        <f>IF(H6023="","",IF(LEN(VLOOKUP($H6023,injury_groups!$A:$F,3,FALSE))=0,"",VLOOKUP($H6023,injury_groups!$A:$F,3,FALSE)))</f>
        <v/>
      </c>
      <c r="O6023" s="2">
        <f>IF(H6023="",0,VLOOKUP($H6023,injury_groups!$A:$F,4,FALSE))</f>
        <v>0</v>
      </c>
      <c r="P6023" s="2">
        <f>IF(H6023="",0,VLOOKUP($H6023,injury_groups!$A:$F,5,FALSE))</f>
        <v>1</v>
      </c>
      <c r="Q6023" s="4" t="str">
        <f>IF(H6023="","",IF(LEN(VLOOKUP($H6023,injury_groups!$A:$F,6,FALSE))=0,"",VLOOKUP($H6023,injury_groups!$A:$F,6,FALSE)))</f>
        <v/>
      </c>
    </row>
    <row r="6024" spans="1:17" x14ac:dyDescent="0.2">
      <c r="A6024" s="1">
        <v>282589</v>
      </c>
      <c r="B6024">
        <v>21929</v>
      </c>
      <c r="C6024" t="s">
        <v>1705</v>
      </c>
      <c r="D6024">
        <v>2021</v>
      </c>
      <c r="E6024">
        <v>11</v>
      </c>
      <c r="F6024">
        <v>20</v>
      </c>
      <c r="G6024">
        <v>12</v>
      </c>
      <c r="H6024" t="s">
        <v>1710</v>
      </c>
      <c r="I6024" t="s">
        <v>1841</v>
      </c>
      <c r="J6024" t="s">
        <v>1930</v>
      </c>
      <c r="K6024" t="b">
        <v>1</v>
      </c>
      <c r="L6024">
        <v>16</v>
      </c>
      <c r="M6024" s="2" t="str">
        <f>IF(H6024="","",IF(LEN(VLOOKUP($H6024,injury_groups!$A:$F,2,FALSE))=0,"",VLOOKUP($H6024,injury_groups!$A:$F,2,FALSE)))</f>
        <v/>
      </c>
      <c r="N6024" s="2" t="str">
        <f>IF(H6024="","",IF(LEN(VLOOKUP($H6024,injury_groups!$A:$F,3,FALSE))=0,"",VLOOKUP($H6024,injury_groups!$A:$F,3,FALSE)))</f>
        <v/>
      </c>
      <c r="O6024" s="2">
        <f>IF(H6024="",0,VLOOKUP($H6024,injury_groups!$A:$F,4,FALSE))</f>
        <v>0</v>
      </c>
      <c r="P6024" s="2">
        <f>IF(H6024="",0,VLOOKUP($H6024,injury_groups!$A:$F,5,FALSE))</f>
        <v>1</v>
      </c>
      <c r="Q6024" s="4" t="str">
        <f>IF(H6024="","",IF(LEN(VLOOKUP($H6024,injury_groups!$A:$F,6,FALSE))=0,"",VLOOKUP($H6024,injury_groups!$A:$F,6,FALSE)))</f>
        <v/>
      </c>
    </row>
    <row r="6025" spans="1:17" x14ac:dyDescent="0.2">
      <c r="A6025" s="1">
        <v>285822</v>
      </c>
      <c r="B6025">
        <v>21930</v>
      </c>
      <c r="C6025" t="s">
        <v>1705</v>
      </c>
      <c r="D6025">
        <v>2021</v>
      </c>
      <c r="E6025">
        <v>15</v>
      </c>
      <c r="F6025">
        <v>11</v>
      </c>
      <c r="G6025">
        <v>1</v>
      </c>
      <c r="H6025" t="s">
        <v>1710</v>
      </c>
      <c r="I6025" t="s">
        <v>1841</v>
      </c>
      <c r="J6025" t="s">
        <v>1965</v>
      </c>
      <c r="K6025" t="b">
        <v>1</v>
      </c>
      <c r="L6025">
        <v>20</v>
      </c>
      <c r="M6025" s="2" t="str">
        <f>IF(H6025="","",IF(LEN(VLOOKUP($H6025,injury_groups!$A:$F,2,FALSE))=0,"",VLOOKUP($H6025,injury_groups!$A:$F,2,FALSE)))</f>
        <v/>
      </c>
      <c r="N6025" s="2" t="str">
        <f>IF(H6025="","",IF(LEN(VLOOKUP($H6025,injury_groups!$A:$F,3,FALSE))=0,"",VLOOKUP($H6025,injury_groups!$A:$F,3,FALSE)))</f>
        <v/>
      </c>
      <c r="O6025" s="2">
        <f>IF(H6025="",0,VLOOKUP($H6025,injury_groups!$A:$F,4,FALSE))</f>
        <v>0</v>
      </c>
      <c r="P6025" s="2">
        <f>IF(H6025="",0,VLOOKUP($H6025,injury_groups!$A:$F,5,FALSE))</f>
        <v>1</v>
      </c>
      <c r="Q6025" s="4" t="str">
        <f>IF(H6025="","",IF(LEN(VLOOKUP($H6025,injury_groups!$A:$F,6,FALSE))=0,"",VLOOKUP($H6025,injury_groups!$A:$F,6,FALSE)))</f>
        <v/>
      </c>
    </row>
    <row r="6026" spans="1:17" x14ac:dyDescent="0.2">
      <c r="A6026" s="1">
        <v>278441</v>
      </c>
      <c r="B6026">
        <v>21931</v>
      </c>
      <c r="C6026" t="s">
        <v>1705</v>
      </c>
      <c r="D6026">
        <v>2021</v>
      </c>
      <c r="E6026">
        <v>5</v>
      </c>
      <c r="F6026">
        <v>3</v>
      </c>
      <c r="G6026">
        <v>14</v>
      </c>
      <c r="H6026" t="s">
        <v>1744</v>
      </c>
      <c r="I6026" t="s">
        <v>1841</v>
      </c>
      <c r="J6026" t="s">
        <v>1882</v>
      </c>
      <c r="K6026" t="b">
        <v>1</v>
      </c>
      <c r="L6026">
        <v>10</v>
      </c>
      <c r="M6026" s="2" t="str">
        <f>IF(H6026="","",IF(LEN(VLOOKUP($H6026,injury_groups!$A:$F,2,FALSE))=0,"",VLOOKUP($H6026,injury_groups!$A:$F,2,FALSE)))</f>
        <v>thigh</v>
      </c>
      <c r="N6026" s="2" t="str">
        <f>IF(H6026="","",IF(LEN(VLOOKUP($H6026,injury_groups!$A:$F,3,FALSE))=0,"",VLOOKUP($H6026,injury_groups!$A:$F,3,FALSE)))</f>
        <v/>
      </c>
      <c r="O6026" s="2">
        <f>IF(H6026="",0,VLOOKUP($H6026,injury_groups!$A:$F,4,FALSE))</f>
        <v>1</v>
      </c>
      <c r="P6026" s="2">
        <f>IF(H6026="",0,VLOOKUP($H6026,injury_groups!$A:$F,5,FALSE))</f>
        <v>0</v>
      </c>
      <c r="Q6026" s="4" t="str">
        <f>IF(H6026="","",IF(LEN(VLOOKUP($H6026,injury_groups!$A:$F,6,FALSE))=0,"",VLOOKUP($H6026,injury_groups!$A:$F,6,FALSE)))</f>
        <v/>
      </c>
    </row>
    <row r="6027" spans="1:17" x14ac:dyDescent="0.2">
      <c r="A6027" s="1">
        <v>286725</v>
      </c>
      <c r="B6027">
        <v>21931</v>
      </c>
      <c r="C6027" t="s">
        <v>1705</v>
      </c>
      <c r="D6027">
        <v>2021</v>
      </c>
      <c r="E6027">
        <v>16</v>
      </c>
      <c r="F6027">
        <v>3</v>
      </c>
      <c r="G6027">
        <v>7</v>
      </c>
      <c r="H6027" t="s">
        <v>1710</v>
      </c>
      <c r="I6027" t="s">
        <v>1841</v>
      </c>
      <c r="J6027" t="s">
        <v>1978</v>
      </c>
      <c r="K6027" t="b">
        <v>1</v>
      </c>
      <c r="L6027">
        <v>21</v>
      </c>
      <c r="M6027" s="2" t="str">
        <f>IF(H6027="","",IF(LEN(VLOOKUP($H6027,injury_groups!$A:$F,2,FALSE))=0,"",VLOOKUP($H6027,injury_groups!$A:$F,2,FALSE)))</f>
        <v/>
      </c>
      <c r="N6027" s="2" t="str">
        <f>IF(H6027="","",IF(LEN(VLOOKUP($H6027,injury_groups!$A:$F,3,FALSE))=0,"",VLOOKUP($H6027,injury_groups!$A:$F,3,FALSE)))</f>
        <v/>
      </c>
      <c r="O6027" s="2">
        <f>IF(H6027="",0,VLOOKUP($H6027,injury_groups!$A:$F,4,FALSE))</f>
        <v>0</v>
      </c>
      <c r="P6027" s="2">
        <f>IF(H6027="",0,VLOOKUP($H6027,injury_groups!$A:$F,5,FALSE))</f>
        <v>1</v>
      </c>
      <c r="Q6027" s="4" t="str">
        <f>IF(H6027="","",IF(LEN(VLOOKUP($H6027,injury_groups!$A:$F,6,FALSE))=0,"",VLOOKUP($H6027,injury_groups!$A:$F,6,FALSE)))</f>
        <v/>
      </c>
    </row>
    <row r="6028" spans="1:17" x14ac:dyDescent="0.2">
      <c r="A6028" s="1">
        <v>282122</v>
      </c>
      <c r="B6028">
        <v>21933</v>
      </c>
      <c r="C6028" t="s">
        <v>1705</v>
      </c>
      <c r="D6028">
        <v>2021</v>
      </c>
      <c r="E6028">
        <v>11</v>
      </c>
      <c r="F6028">
        <v>2</v>
      </c>
      <c r="G6028">
        <v>21</v>
      </c>
      <c r="H6028" t="s">
        <v>1715</v>
      </c>
      <c r="I6028" t="s">
        <v>1841</v>
      </c>
      <c r="J6028" t="s">
        <v>1929</v>
      </c>
      <c r="K6028" t="b">
        <v>1</v>
      </c>
      <c r="L6028">
        <v>16</v>
      </c>
      <c r="M6028" s="2" t="str">
        <f>IF(H6028="","",IF(LEN(VLOOKUP($H6028,injury_groups!$A:$F,2,FALSE))=0,"",VLOOKUP($H6028,injury_groups!$A:$F,2,FALSE)))</f>
        <v xml:space="preserve">ankle </v>
      </c>
      <c r="N6028" s="2" t="str">
        <f>IF(H6028="","",IF(LEN(VLOOKUP($H6028,injury_groups!$A:$F,3,FALSE))=0,"",VLOOKUP($H6028,injury_groups!$A:$F,3,FALSE)))</f>
        <v/>
      </c>
      <c r="O6028" s="2">
        <f>IF(H6028="",0,VLOOKUP($H6028,injury_groups!$A:$F,4,FALSE))</f>
        <v>1</v>
      </c>
      <c r="P6028" s="2">
        <f>IF(H6028="",0,VLOOKUP($H6028,injury_groups!$A:$F,5,FALSE))</f>
        <v>0</v>
      </c>
      <c r="Q6028" s="4" t="str">
        <f>IF(H6028="","",IF(LEN(VLOOKUP($H6028,injury_groups!$A:$F,6,FALSE))=0,"",VLOOKUP($H6028,injury_groups!$A:$F,6,FALSE)))</f>
        <v/>
      </c>
    </row>
    <row r="6029" spans="1:17" x14ac:dyDescent="0.2">
      <c r="A6029" s="1">
        <v>287774</v>
      </c>
      <c r="B6029">
        <v>21933</v>
      </c>
      <c r="C6029" t="s">
        <v>1705</v>
      </c>
      <c r="D6029">
        <v>2021</v>
      </c>
      <c r="E6029">
        <v>17</v>
      </c>
      <c r="F6029">
        <v>2</v>
      </c>
      <c r="G6029">
        <v>4</v>
      </c>
      <c r="H6029" t="s">
        <v>1710</v>
      </c>
      <c r="I6029" t="s">
        <v>1841</v>
      </c>
      <c r="J6029" t="s">
        <v>1991</v>
      </c>
      <c r="K6029" t="b">
        <v>1</v>
      </c>
      <c r="L6029">
        <v>22</v>
      </c>
      <c r="M6029" s="2" t="str">
        <f>IF(H6029="","",IF(LEN(VLOOKUP($H6029,injury_groups!$A:$F,2,FALSE))=0,"",VLOOKUP($H6029,injury_groups!$A:$F,2,FALSE)))</f>
        <v/>
      </c>
      <c r="N6029" s="2" t="str">
        <f>IF(H6029="","",IF(LEN(VLOOKUP($H6029,injury_groups!$A:$F,3,FALSE))=0,"",VLOOKUP($H6029,injury_groups!$A:$F,3,FALSE)))</f>
        <v/>
      </c>
      <c r="O6029" s="2">
        <f>IF(H6029="",0,VLOOKUP($H6029,injury_groups!$A:$F,4,FALSE))</f>
        <v>0</v>
      </c>
      <c r="P6029" s="2">
        <f>IF(H6029="",0,VLOOKUP($H6029,injury_groups!$A:$F,5,FALSE))</f>
        <v>1</v>
      </c>
      <c r="Q6029" s="4" t="str">
        <f>IF(H6029="","",IF(LEN(VLOOKUP($H6029,injury_groups!$A:$F,6,FALSE))=0,"",VLOOKUP($H6029,injury_groups!$A:$F,6,FALSE)))</f>
        <v/>
      </c>
    </row>
    <row r="6030" spans="1:17" x14ac:dyDescent="0.2">
      <c r="A6030" s="1">
        <v>285018</v>
      </c>
      <c r="B6030">
        <v>21934</v>
      </c>
      <c r="C6030" t="s">
        <v>1705</v>
      </c>
      <c r="D6030">
        <v>2021</v>
      </c>
      <c r="E6030">
        <v>14</v>
      </c>
      <c r="F6030">
        <v>16</v>
      </c>
      <c r="G6030">
        <v>25</v>
      </c>
      <c r="H6030" t="s">
        <v>1758</v>
      </c>
      <c r="I6030" t="s">
        <v>1841</v>
      </c>
      <c r="J6030" t="s">
        <v>1958</v>
      </c>
      <c r="K6030" t="b">
        <v>1</v>
      </c>
      <c r="L6030">
        <v>19</v>
      </c>
      <c r="M6030" s="2" t="str">
        <f>IF(H6030="","",IF(LEN(VLOOKUP($H6030,injury_groups!$A:$F,2,FALSE))=0,"",VLOOKUP($H6030,injury_groups!$A:$F,2,FALSE)))</f>
        <v/>
      </c>
      <c r="N6030" s="2" t="str">
        <f>IF(H6030="","",IF(LEN(VLOOKUP($H6030,injury_groups!$A:$F,3,FALSE))=0,"",VLOOKUP($H6030,injury_groups!$A:$F,3,FALSE)))</f>
        <v/>
      </c>
      <c r="O6030" s="2">
        <f>IF(H6030="",0,VLOOKUP($H6030,injury_groups!$A:$F,4,FALSE))</f>
        <v>0</v>
      </c>
      <c r="P6030" s="2">
        <f>IF(H6030="",0,VLOOKUP($H6030,injury_groups!$A:$F,5,FALSE))</f>
        <v>0</v>
      </c>
      <c r="Q6030" s="4" t="str">
        <f>IF(H6030="","",IF(LEN(VLOOKUP($H6030,injury_groups!$A:$F,6,FALSE))=0,"",VLOOKUP($H6030,injury_groups!$A:$F,6,FALSE)))</f>
        <v/>
      </c>
    </row>
    <row r="6031" spans="1:17" x14ac:dyDescent="0.2">
      <c r="A6031" s="1">
        <v>285550</v>
      </c>
      <c r="B6031">
        <v>21934</v>
      </c>
      <c r="C6031" t="s">
        <v>1705</v>
      </c>
      <c r="D6031">
        <v>2021</v>
      </c>
      <c r="E6031">
        <v>15</v>
      </c>
      <c r="F6031">
        <v>16</v>
      </c>
      <c r="G6031">
        <v>29</v>
      </c>
      <c r="H6031" t="s">
        <v>1758</v>
      </c>
      <c r="I6031" t="s">
        <v>1841</v>
      </c>
      <c r="J6031" t="s">
        <v>1972</v>
      </c>
      <c r="K6031" t="b">
        <v>1</v>
      </c>
      <c r="L6031">
        <v>20</v>
      </c>
      <c r="M6031" s="2" t="str">
        <f>IF(H6031="","",IF(LEN(VLOOKUP($H6031,injury_groups!$A:$F,2,FALSE))=0,"",VLOOKUP($H6031,injury_groups!$A:$F,2,FALSE)))</f>
        <v/>
      </c>
      <c r="N6031" s="2" t="str">
        <f>IF(H6031="","",IF(LEN(VLOOKUP($H6031,injury_groups!$A:$F,3,FALSE))=0,"",VLOOKUP($H6031,injury_groups!$A:$F,3,FALSE)))</f>
        <v/>
      </c>
      <c r="O6031" s="2">
        <f>IF(H6031="",0,VLOOKUP($H6031,injury_groups!$A:$F,4,FALSE))</f>
        <v>0</v>
      </c>
      <c r="P6031" s="2">
        <f>IF(H6031="",0,VLOOKUP($H6031,injury_groups!$A:$F,5,FALSE))</f>
        <v>0</v>
      </c>
      <c r="Q6031" s="4" t="str">
        <f>IF(H6031="","",IF(LEN(VLOOKUP($H6031,injury_groups!$A:$F,6,FALSE))=0,"",VLOOKUP($H6031,injury_groups!$A:$F,6,FALSE)))</f>
        <v/>
      </c>
    </row>
    <row r="6032" spans="1:17" x14ac:dyDescent="0.2">
      <c r="A6032" s="1">
        <v>280688</v>
      </c>
      <c r="B6032">
        <v>21935</v>
      </c>
      <c r="C6032" t="s">
        <v>1705</v>
      </c>
      <c r="D6032">
        <v>2021</v>
      </c>
      <c r="E6032">
        <v>8</v>
      </c>
      <c r="F6032">
        <v>23</v>
      </c>
      <c r="G6032">
        <v>16</v>
      </c>
      <c r="H6032" t="s">
        <v>1719</v>
      </c>
      <c r="I6032" t="s">
        <v>1841</v>
      </c>
      <c r="J6032" t="s">
        <v>1911</v>
      </c>
      <c r="K6032" t="b">
        <v>1</v>
      </c>
      <c r="L6032">
        <v>13</v>
      </c>
      <c r="M6032" s="2" t="str">
        <f>IF(H6032="","",IF(LEN(VLOOKUP($H6032,injury_groups!$A:$F,2,FALSE))=0,"",VLOOKUP($H6032,injury_groups!$A:$F,2,FALSE)))</f>
        <v/>
      </c>
      <c r="N6032" s="2" t="str">
        <f>IF(H6032="","",IF(LEN(VLOOKUP($H6032,injury_groups!$A:$F,3,FALSE))=0,"",VLOOKUP($H6032,injury_groups!$A:$F,3,FALSE)))</f>
        <v/>
      </c>
      <c r="O6032" s="2">
        <f>IF(H6032="",0,VLOOKUP($H6032,injury_groups!$A:$F,4,FALSE))</f>
        <v>0</v>
      </c>
      <c r="P6032" s="2">
        <f>IF(H6032="",0,VLOOKUP($H6032,injury_groups!$A:$F,5,FALSE))</f>
        <v>0</v>
      </c>
      <c r="Q6032" s="4" t="str">
        <f>IF(H6032="","",IF(LEN(VLOOKUP($H6032,injury_groups!$A:$F,6,FALSE))=0,"",VLOOKUP($H6032,injury_groups!$A:$F,6,FALSE)))</f>
        <v/>
      </c>
    </row>
    <row r="6033" spans="1:17" x14ac:dyDescent="0.2">
      <c r="A6033" s="1">
        <v>285917</v>
      </c>
      <c r="B6033">
        <v>21935</v>
      </c>
      <c r="C6033" t="s">
        <v>1705</v>
      </c>
      <c r="D6033">
        <v>2021</v>
      </c>
      <c r="E6033">
        <v>15</v>
      </c>
      <c r="F6033">
        <v>23</v>
      </c>
      <c r="G6033">
        <v>9</v>
      </c>
      <c r="H6033" t="s">
        <v>1710</v>
      </c>
      <c r="I6033" t="s">
        <v>1841</v>
      </c>
      <c r="J6033" t="s">
        <v>1965</v>
      </c>
      <c r="K6033" t="b">
        <v>1</v>
      </c>
      <c r="L6033">
        <v>20</v>
      </c>
      <c r="M6033" s="2" t="str">
        <f>IF(H6033="","",IF(LEN(VLOOKUP($H6033,injury_groups!$A:$F,2,FALSE))=0,"",VLOOKUP($H6033,injury_groups!$A:$F,2,FALSE)))</f>
        <v/>
      </c>
      <c r="N6033" s="2" t="str">
        <f>IF(H6033="","",IF(LEN(VLOOKUP($H6033,injury_groups!$A:$F,3,FALSE))=0,"",VLOOKUP($H6033,injury_groups!$A:$F,3,FALSE)))</f>
        <v/>
      </c>
      <c r="O6033" s="2">
        <f>IF(H6033="",0,VLOOKUP($H6033,injury_groups!$A:$F,4,FALSE))</f>
        <v>0</v>
      </c>
      <c r="P6033" s="2">
        <f>IF(H6033="",0,VLOOKUP($H6033,injury_groups!$A:$F,5,FALSE))</f>
        <v>1</v>
      </c>
      <c r="Q6033" s="4" t="str">
        <f>IF(H6033="","",IF(LEN(VLOOKUP($H6033,injury_groups!$A:$F,6,FALSE))=0,"",VLOOKUP($H6033,injury_groups!$A:$F,6,FALSE)))</f>
        <v/>
      </c>
    </row>
    <row r="6034" spans="1:17" x14ac:dyDescent="0.2">
      <c r="A6034" s="1">
        <v>285707</v>
      </c>
      <c r="B6034">
        <v>21937</v>
      </c>
      <c r="C6034" t="s">
        <v>1705</v>
      </c>
      <c r="D6034">
        <v>2021</v>
      </c>
      <c r="E6034">
        <v>15</v>
      </c>
      <c r="F6034">
        <v>32</v>
      </c>
      <c r="G6034">
        <v>30</v>
      </c>
      <c r="H6034" t="s">
        <v>1710</v>
      </c>
      <c r="I6034" t="s">
        <v>1841</v>
      </c>
      <c r="J6034" t="s">
        <v>1975</v>
      </c>
      <c r="K6034" t="b">
        <v>1</v>
      </c>
      <c r="L6034">
        <v>20</v>
      </c>
      <c r="M6034" s="2" t="str">
        <f>IF(H6034="","",IF(LEN(VLOOKUP($H6034,injury_groups!$A:$F,2,FALSE))=0,"",VLOOKUP($H6034,injury_groups!$A:$F,2,FALSE)))</f>
        <v/>
      </c>
      <c r="N6034" s="2" t="str">
        <f>IF(H6034="","",IF(LEN(VLOOKUP($H6034,injury_groups!$A:$F,3,FALSE))=0,"",VLOOKUP($H6034,injury_groups!$A:$F,3,FALSE)))</f>
        <v/>
      </c>
      <c r="O6034" s="2">
        <f>IF(H6034="",0,VLOOKUP($H6034,injury_groups!$A:$F,4,FALSE))</f>
        <v>0</v>
      </c>
      <c r="P6034" s="2">
        <f>IF(H6034="",0,VLOOKUP($H6034,injury_groups!$A:$F,5,FALSE))</f>
        <v>1</v>
      </c>
      <c r="Q6034" s="4" t="str">
        <f>IF(H6034="","",IF(LEN(VLOOKUP($H6034,injury_groups!$A:$F,6,FALSE))=0,"",VLOOKUP($H6034,injury_groups!$A:$F,6,FALSE)))</f>
        <v/>
      </c>
    </row>
    <row r="6035" spans="1:17" x14ac:dyDescent="0.2">
      <c r="A6035" s="1">
        <v>289799</v>
      </c>
      <c r="B6035">
        <v>21937</v>
      </c>
      <c r="C6035" t="s">
        <v>1707</v>
      </c>
      <c r="D6035">
        <v>2021</v>
      </c>
      <c r="E6035">
        <v>1</v>
      </c>
      <c r="F6035">
        <v>32</v>
      </c>
      <c r="G6035">
        <v>1</v>
      </c>
      <c r="H6035" t="s">
        <v>1715</v>
      </c>
      <c r="I6035" t="s">
        <v>1841</v>
      </c>
      <c r="J6035" t="s">
        <v>2060</v>
      </c>
      <c r="K6035" t="b">
        <v>1</v>
      </c>
      <c r="L6035">
        <v>23</v>
      </c>
      <c r="M6035" s="2" t="str">
        <f>IF(H6035="","",IF(LEN(VLOOKUP($H6035,injury_groups!$A:$F,2,FALSE))=0,"",VLOOKUP($H6035,injury_groups!$A:$F,2,FALSE)))</f>
        <v xml:space="preserve">ankle </v>
      </c>
      <c r="N6035" s="2" t="str">
        <f>IF(H6035="","",IF(LEN(VLOOKUP($H6035,injury_groups!$A:$F,3,FALSE))=0,"",VLOOKUP($H6035,injury_groups!$A:$F,3,FALSE)))</f>
        <v/>
      </c>
      <c r="O6035" s="2">
        <f>IF(H6035="",0,VLOOKUP($H6035,injury_groups!$A:$F,4,FALSE))</f>
        <v>1</v>
      </c>
      <c r="P6035" s="2">
        <f>IF(H6035="",0,VLOOKUP($H6035,injury_groups!$A:$F,5,FALSE))</f>
        <v>0</v>
      </c>
      <c r="Q6035" s="4" t="str">
        <f>IF(H6035="","",IF(LEN(VLOOKUP($H6035,injury_groups!$A:$F,6,FALSE))=0,"",VLOOKUP($H6035,injury_groups!$A:$F,6,FALSE)))</f>
        <v/>
      </c>
    </row>
    <row r="6036" spans="1:17" x14ac:dyDescent="0.2">
      <c r="A6036" s="1">
        <v>290053</v>
      </c>
      <c r="B6036">
        <v>21937</v>
      </c>
      <c r="C6036" t="s">
        <v>1707</v>
      </c>
      <c r="D6036">
        <v>2021</v>
      </c>
      <c r="E6036">
        <v>2</v>
      </c>
      <c r="F6036">
        <v>32</v>
      </c>
      <c r="G6036">
        <v>33</v>
      </c>
      <c r="H6036" t="s">
        <v>1715</v>
      </c>
      <c r="I6036" t="s">
        <v>1841</v>
      </c>
      <c r="J6036" t="s">
        <v>2071</v>
      </c>
      <c r="K6036" t="b">
        <v>1</v>
      </c>
      <c r="L6036">
        <v>24</v>
      </c>
      <c r="M6036" s="2" t="str">
        <f>IF(H6036="","",IF(LEN(VLOOKUP($H6036,injury_groups!$A:$F,2,FALSE))=0,"",VLOOKUP($H6036,injury_groups!$A:$F,2,FALSE)))</f>
        <v xml:space="preserve">ankle </v>
      </c>
      <c r="N6036" s="2" t="str">
        <f>IF(H6036="","",IF(LEN(VLOOKUP($H6036,injury_groups!$A:$F,3,FALSE))=0,"",VLOOKUP($H6036,injury_groups!$A:$F,3,FALSE)))</f>
        <v/>
      </c>
      <c r="O6036" s="2">
        <f>IF(H6036="",0,VLOOKUP($H6036,injury_groups!$A:$F,4,FALSE))</f>
        <v>1</v>
      </c>
      <c r="P6036" s="2">
        <f>IF(H6036="",0,VLOOKUP($H6036,injury_groups!$A:$F,5,FALSE))</f>
        <v>0</v>
      </c>
      <c r="Q6036" s="4" t="str">
        <f>IF(H6036="","",IF(LEN(VLOOKUP($H6036,injury_groups!$A:$F,6,FALSE))=0,"",VLOOKUP($H6036,injury_groups!$A:$F,6,FALSE)))</f>
        <v/>
      </c>
    </row>
    <row r="6037" spans="1:17" x14ac:dyDescent="0.2">
      <c r="A6037" s="1">
        <v>290217</v>
      </c>
      <c r="B6037">
        <v>21937</v>
      </c>
      <c r="C6037" t="s">
        <v>1707</v>
      </c>
      <c r="D6037">
        <v>2021</v>
      </c>
      <c r="E6037">
        <v>3</v>
      </c>
      <c r="F6037">
        <v>32</v>
      </c>
      <c r="G6037">
        <v>31</v>
      </c>
      <c r="H6037" t="s">
        <v>1715</v>
      </c>
      <c r="I6037" t="s">
        <v>1841</v>
      </c>
      <c r="J6037" t="s">
        <v>2075</v>
      </c>
      <c r="K6037" t="b">
        <v>1</v>
      </c>
      <c r="L6037">
        <v>25</v>
      </c>
      <c r="M6037" s="2" t="str">
        <f>IF(H6037="","",IF(LEN(VLOOKUP($H6037,injury_groups!$A:$F,2,FALSE))=0,"",VLOOKUP($H6037,injury_groups!$A:$F,2,FALSE)))</f>
        <v xml:space="preserve">ankle </v>
      </c>
      <c r="N6037" s="2" t="str">
        <f>IF(H6037="","",IF(LEN(VLOOKUP($H6037,injury_groups!$A:$F,3,FALSE))=0,"",VLOOKUP($H6037,injury_groups!$A:$F,3,FALSE)))</f>
        <v/>
      </c>
      <c r="O6037" s="2">
        <f>IF(H6037="",0,VLOOKUP($H6037,injury_groups!$A:$F,4,FALSE))</f>
        <v>1</v>
      </c>
      <c r="P6037" s="2">
        <f>IF(H6037="",0,VLOOKUP($H6037,injury_groups!$A:$F,5,FALSE))</f>
        <v>0</v>
      </c>
      <c r="Q6037" s="4" t="str">
        <f>IF(H6037="","",IF(LEN(VLOOKUP($H6037,injury_groups!$A:$F,6,FALSE))=0,"",VLOOKUP($H6037,injury_groups!$A:$F,6,FALSE)))</f>
        <v/>
      </c>
    </row>
    <row r="6038" spans="1:17" x14ac:dyDescent="0.2">
      <c r="A6038" s="1">
        <v>290384</v>
      </c>
      <c r="B6038">
        <v>21937</v>
      </c>
      <c r="C6038" t="s">
        <v>1707</v>
      </c>
      <c r="D6038">
        <v>2021</v>
      </c>
      <c r="E6038">
        <v>4</v>
      </c>
      <c r="F6038">
        <v>32</v>
      </c>
      <c r="G6038">
        <v>7</v>
      </c>
      <c r="H6038" t="s">
        <v>1715</v>
      </c>
      <c r="I6038" t="s">
        <v>1841</v>
      </c>
      <c r="J6038" t="s">
        <v>2077</v>
      </c>
      <c r="K6038" t="b">
        <v>1</v>
      </c>
      <c r="L6038">
        <v>26</v>
      </c>
      <c r="M6038" s="2" t="str">
        <f>IF(H6038="","",IF(LEN(VLOOKUP($H6038,injury_groups!$A:$F,2,FALSE))=0,"",VLOOKUP($H6038,injury_groups!$A:$F,2,FALSE)))</f>
        <v xml:space="preserve">ankle </v>
      </c>
      <c r="N6038" s="2" t="str">
        <f>IF(H6038="","",IF(LEN(VLOOKUP($H6038,injury_groups!$A:$F,3,FALSE))=0,"",VLOOKUP($H6038,injury_groups!$A:$F,3,FALSE)))</f>
        <v/>
      </c>
      <c r="O6038" s="2">
        <f>IF(H6038="",0,VLOOKUP($H6038,injury_groups!$A:$F,4,FALSE))</f>
        <v>1</v>
      </c>
      <c r="P6038" s="2">
        <f>IF(H6038="",0,VLOOKUP($H6038,injury_groups!$A:$F,5,FALSE))</f>
        <v>0</v>
      </c>
      <c r="Q6038" s="4" t="str">
        <f>IF(H6038="","",IF(LEN(VLOOKUP($H6038,injury_groups!$A:$F,6,FALSE))=0,"",VLOOKUP($H6038,injury_groups!$A:$F,6,FALSE)))</f>
        <v/>
      </c>
    </row>
    <row r="6039" spans="1:17" x14ac:dyDescent="0.2">
      <c r="A6039" s="1">
        <v>277625</v>
      </c>
      <c r="B6039">
        <v>21938</v>
      </c>
      <c r="C6039" t="s">
        <v>1705</v>
      </c>
      <c r="D6039">
        <v>2021</v>
      </c>
      <c r="E6039">
        <v>4</v>
      </c>
      <c r="F6039">
        <v>26</v>
      </c>
      <c r="G6039">
        <v>16</v>
      </c>
      <c r="H6039" t="s">
        <v>1722</v>
      </c>
      <c r="I6039" t="s">
        <v>1841</v>
      </c>
      <c r="J6039" t="s">
        <v>1874</v>
      </c>
      <c r="K6039" t="b">
        <v>1</v>
      </c>
      <c r="L6039">
        <v>9</v>
      </c>
      <c r="M6039" s="2" t="str">
        <f>IF(H6039="","",IF(LEN(VLOOKUP($H6039,injury_groups!$A:$F,2,FALSE))=0,"",VLOOKUP($H6039,injury_groups!$A:$F,2,FALSE)))</f>
        <v xml:space="preserve">shoulder </v>
      </c>
      <c r="N6039" s="2" t="str">
        <f>IF(H6039="","",IF(LEN(VLOOKUP($H6039,injury_groups!$A:$F,3,FALSE))=0,"",VLOOKUP($H6039,injury_groups!$A:$F,3,FALSE)))</f>
        <v/>
      </c>
      <c r="O6039" s="2">
        <f>IF(H6039="",0,VLOOKUP($H6039,injury_groups!$A:$F,4,FALSE))</f>
        <v>1</v>
      </c>
      <c r="P6039" s="2">
        <f>IF(H6039="",0,VLOOKUP($H6039,injury_groups!$A:$F,5,FALSE))</f>
        <v>0</v>
      </c>
      <c r="Q6039" s="4" t="str">
        <f>IF(H6039="","",IF(LEN(VLOOKUP($H6039,injury_groups!$A:$F,6,FALSE))=0,"",VLOOKUP($H6039,injury_groups!$A:$F,6,FALSE)))</f>
        <v/>
      </c>
    </row>
    <row r="6040" spans="1:17" x14ac:dyDescent="0.2">
      <c r="A6040" s="1">
        <v>278215</v>
      </c>
      <c r="B6040">
        <v>21938</v>
      </c>
      <c r="C6040" t="s">
        <v>1705</v>
      </c>
      <c r="D6040">
        <v>2021</v>
      </c>
      <c r="E6040">
        <v>5</v>
      </c>
      <c r="F6040">
        <v>26</v>
      </c>
      <c r="G6040">
        <v>5</v>
      </c>
      <c r="H6040" t="s">
        <v>1722</v>
      </c>
      <c r="I6040" t="s">
        <v>1841</v>
      </c>
      <c r="J6040" t="s">
        <v>1884</v>
      </c>
      <c r="K6040" t="b">
        <v>1</v>
      </c>
      <c r="L6040">
        <v>10</v>
      </c>
      <c r="M6040" s="2" t="str">
        <f>IF(H6040="","",IF(LEN(VLOOKUP($H6040,injury_groups!$A:$F,2,FALSE))=0,"",VLOOKUP($H6040,injury_groups!$A:$F,2,FALSE)))</f>
        <v xml:space="preserve">shoulder </v>
      </c>
      <c r="N6040" s="2" t="str">
        <f>IF(H6040="","",IF(LEN(VLOOKUP($H6040,injury_groups!$A:$F,3,FALSE))=0,"",VLOOKUP($H6040,injury_groups!$A:$F,3,FALSE)))</f>
        <v/>
      </c>
      <c r="O6040" s="2">
        <f>IF(H6040="",0,VLOOKUP($H6040,injury_groups!$A:$F,4,FALSE))</f>
        <v>1</v>
      </c>
      <c r="P6040" s="2">
        <f>IF(H6040="",0,VLOOKUP($H6040,injury_groups!$A:$F,5,FALSE))</f>
        <v>0</v>
      </c>
      <c r="Q6040" s="4" t="str">
        <f>IF(H6040="","",IF(LEN(VLOOKUP($H6040,injury_groups!$A:$F,6,FALSE))=0,"",VLOOKUP($H6040,injury_groups!$A:$F,6,FALSE)))</f>
        <v/>
      </c>
    </row>
    <row r="6041" spans="1:17" x14ac:dyDescent="0.2">
      <c r="A6041" s="1">
        <v>278923</v>
      </c>
      <c r="B6041">
        <v>21938</v>
      </c>
      <c r="C6041" t="s">
        <v>1705</v>
      </c>
      <c r="D6041">
        <v>2021</v>
      </c>
      <c r="E6041">
        <v>6</v>
      </c>
      <c r="F6041">
        <v>26</v>
      </c>
      <c r="G6041">
        <v>33</v>
      </c>
      <c r="H6041" t="s">
        <v>1722</v>
      </c>
      <c r="I6041" t="s">
        <v>1841</v>
      </c>
      <c r="J6041" t="s">
        <v>1894</v>
      </c>
      <c r="K6041" t="b">
        <v>1</v>
      </c>
      <c r="L6041">
        <v>11</v>
      </c>
      <c r="M6041" s="2" t="str">
        <f>IF(H6041="","",IF(LEN(VLOOKUP($H6041,injury_groups!$A:$F,2,FALSE))=0,"",VLOOKUP($H6041,injury_groups!$A:$F,2,FALSE)))</f>
        <v xml:space="preserve">shoulder </v>
      </c>
      <c r="N6041" s="2" t="str">
        <f>IF(H6041="","",IF(LEN(VLOOKUP($H6041,injury_groups!$A:$F,3,FALSE))=0,"",VLOOKUP($H6041,injury_groups!$A:$F,3,FALSE)))</f>
        <v/>
      </c>
      <c r="O6041" s="2">
        <f>IF(H6041="",0,VLOOKUP($H6041,injury_groups!$A:$F,4,FALSE))</f>
        <v>1</v>
      </c>
      <c r="P6041" s="2">
        <f>IF(H6041="",0,VLOOKUP($H6041,injury_groups!$A:$F,5,FALSE))</f>
        <v>0</v>
      </c>
      <c r="Q6041" s="4" t="str">
        <f>IF(H6041="","",IF(LEN(VLOOKUP($H6041,injury_groups!$A:$F,6,FALSE))=0,"",VLOOKUP($H6041,injury_groups!$A:$F,6,FALSE)))</f>
        <v/>
      </c>
    </row>
    <row r="6042" spans="1:17" x14ac:dyDescent="0.2">
      <c r="A6042" s="1">
        <v>279645</v>
      </c>
      <c r="B6042">
        <v>21938</v>
      </c>
      <c r="C6042" t="s">
        <v>1705</v>
      </c>
      <c r="D6042">
        <v>2021</v>
      </c>
      <c r="E6042">
        <v>7</v>
      </c>
      <c r="F6042">
        <v>26</v>
      </c>
      <c r="G6042">
        <v>25</v>
      </c>
      <c r="H6042" t="s">
        <v>1722</v>
      </c>
      <c r="I6042" t="s">
        <v>1843</v>
      </c>
      <c r="J6042" t="s">
        <v>1901</v>
      </c>
      <c r="K6042" t="b">
        <v>0</v>
      </c>
      <c r="L6042">
        <v>12</v>
      </c>
      <c r="M6042" s="2" t="str">
        <f>IF(H6042="","",IF(LEN(VLOOKUP($H6042,injury_groups!$A:$F,2,FALSE))=0,"",VLOOKUP($H6042,injury_groups!$A:$F,2,FALSE)))</f>
        <v xml:space="preserve">shoulder </v>
      </c>
      <c r="N6042" s="2" t="str">
        <f>IF(H6042="","",IF(LEN(VLOOKUP($H6042,injury_groups!$A:$F,3,FALSE))=0,"",VLOOKUP($H6042,injury_groups!$A:$F,3,FALSE)))</f>
        <v/>
      </c>
      <c r="O6042" s="2">
        <f>IF(H6042="",0,VLOOKUP($H6042,injury_groups!$A:$F,4,FALSE))</f>
        <v>1</v>
      </c>
      <c r="P6042" s="2">
        <f>IF(H6042="",0,VLOOKUP($H6042,injury_groups!$A:$F,5,FALSE))</f>
        <v>0</v>
      </c>
      <c r="Q6042" s="4" t="str">
        <f>IF(H6042="","",IF(LEN(VLOOKUP($H6042,injury_groups!$A:$F,6,FALSE))=0,"",VLOOKUP($H6042,injury_groups!$A:$F,6,FALSE)))</f>
        <v/>
      </c>
    </row>
    <row r="6043" spans="1:17" x14ac:dyDescent="0.2">
      <c r="A6043" s="1">
        <v>281184</v>
      </c>
      <c r="B6043">
        <v>21939</v>
      </c>
      <c r="C6043" t="s">
        <v>1705</v>
      </c>
      <c r="D6043">
        <v>2021</v>
      </c>
      <c r="E6043">
        <v>9</v>
      </c>
      <c r="F6043">
        <v>29</v>
      </c>
      <c r="G6043">
        <v>26</v>
      </c>
      <c r="H6043" t="s">
        <v>1715</v>
      </c>
      <c r="I6043" t="s">
        <v>1841</v>
      </c>
      <c r="J6043" t="s">
        <v>1917</v>
      </c>
      <c r="K6043" t="b">
        <v>1</v>
      </c>
      <c r="L6043">
        <v>14</v>
      </c>
      <c r="M6043" s="2" t="str">
        <f>IF(H6043="","",IF(LEN(VLOOKUP($H6043,injury_groups!$A:$F,2,FALSE))=0,"",VLOOKUP($H6043,injury_groups!$A:$F,2,FALSE)))</f>
        <v xml:space="preserve">ankle </v>
      </c>
      <c r="N6043" s="2" t="str">
        <f>IF(H6043="","",IF(LEN(VLOOKUP($H6043,injury_groups!$A:$F,3,FALSE))=0,"",VLOOKUP($H6043,injury_groups!$A:$F,3,FALSE)))</f>
        <v/>
      </c>
      <c r="O6043" s="2">
        <f>IF(H6043="",0,VLOOKUP($H6043,injury_groups!$A:$F,4,FALSE))</f>
        <v>1</v>
      </c>
      <c r="P6043" s="2">
        <f>IF(H6043="",0,VLOOKUP($H6043,injury_groups!$A:$F,5,FALSE))</f>
        <v>0</v>
      </c>
      <c r="Q6043" s="4" t="str">
        <f>IF(H6043="","",IF(LEN(VLOOKUP($H6043,injury_groups!$A:$F,6,FALSE))=0,"",VLOOKUP($H6043,injury_groups!$A:$F,6,FALSE)))</f>
        <v/>
      </c>
    </row>
    <row r="6044" spans="1:17" x14ac:dyDescent="0.2">
      <c r="A6044" s="1">
        <v>282663</v>
      </c>
      <c r="B6044">
        <v>21939</v>
      </c>
      <c r="C6044" t="s">
        <v>1705</v>
      </c>
      <c r="D6044">
        <v>2021</v>
      </c>
      <c r="E6044">
        <v>11</v>
      </c>
      <c r="F6044">
        <v>29</v>
      </c>
      <c r="G6044">
        <v>28</v>
      </c>
      <c r="H6044" t="s">
        <v>1745</v>
      </c>
      <c r="I6044" t="s">
        <v>1841</v>
      </c>
      <c r="J6044" t="s">
        <v>1934</v>
      </c>
      <c r="K6044" t="b">
        <v>1</v>
      </c>
      <c r="L6044">
        <v>16</v>
      </c>
      <c r="M6044" s="2" t="str">
        <f>IF(H6044="","",IF(LEN(VLOOKUP($H6044,injury_groups!$A:$F,2,FALSE))=0,"",VLOOKUP($H6044,injury_groups!$A:$F,2,FALSE)))</f>
        <v>quad</v>
      </c>
      <c r="N6044" s="2" t="str">
        <f>IF(H6044="","",IF(LEN(VLOOKUP($H6044,injury_groups!$A:$F,3,FALSE))=0,"",VLOOKUP($H6044,injury_groups!$A:$F,3,FALSE)))</f>
        <v/>
      </c>
      <c r="O6044" s="2">
        <f>IF(H6044="",0,VLOOKUP($H6044,injury_groups!$A:$F,4,FALSE))</f>
        <v>1</v>
      </c>
      <c r="P6044" s="2">
        <f>IF(H6044="",0,VLOOKUP($H6044,injury_groups!$A:$F,5,FALSE))</f>
        <v>0</v>
      </c>
      <c r="Q6044" s="4" t="str">
        <f>IF(H6044="","",IF(LEN(VLOOKUP($H6044,injury_groups!$A:$F,6,FALSE))=0,"",VLOOKUP($H6044,injury_groups!$A:$F,6,FALSE)))</f>
        <v/>
      </c>
    </row>
    <row r="6045" spans="1:17" x14ac:dyDescent="0.2">
      <c r="A6045" s="1">
        <v>283104</v>
      </c>
      <c r="B6045">
        <v>21939</v>
      </c>
      <c r="C6045" t="s">
        <v>1705</v>
      </c>
      <c r="D6045">
        <v>2021</v>
      </c>
      <c r="E6045">
        <v>12</v>
      </c>
      <c r="F6045">
        <v>29</v>
      </c>
      <c r="G6045">
        <v>10</v>
      </c>
      <c r="H6045" t="s">
        <v>1745</v>
      </c>
      <c r="I6045" t="s">
        <v>1841</v>
      </c>
      <c r="J6045" t="s">
        <v>1943</v>
      </c>
      <c r="K6045" t="b">
        <v>1</v>
      </c>
      <c r="L6045">
        <v>17</v>
      </c>
      <c r="M6045" s="2" t="str">
        <f>IF(H6045="","",IF(LEN(VLOOKUP($H6045,injury_groups!$A:$F,2,FALSE))=0,"",VLOOKUP($H6045,injury_groups!$A:$F,2,FALSE)))</f>
        <v>quad</v>
      </c>
      <c r="N6045" s="2" t="str">
        <f>IF(H6045="","",IF(LEN(VLOOKUP($H6045,injury_groups!$A:$F,3,FALSE))=0,"",VLOOKUP($H6045,injury_groups!$A:$F,3,FALSE)))</f>
        <v/>
      </c>
      <c r="O6045" s="2">
        <f>IF(H6045="",0,VLOOKUP($H6045,injury_groups!$A:$F,4,FALSE))</f>
        <v>1</v>
      </c>
      <c r="P6045" s="2">
        <f>IF(H6045="",0,VLOOKUP($H6045,injury_groups!$A:$F,5,FALSE))</f>
        <v>0</v>
      </c>
      <c r="Q6045" s="4" t="str">
        <f>IF(H6045="","",IF(LEN(VLOOKUP($H6045,injury_groups!$A:$F,6,FALSE))=0,"",VLOOKUP($H6045,injury_groups!$A:$F,6,FALSE)))</f>
        <v/>
      </c>
    </row>
    <row r="6046" spans="1:17" x14ac:dyDescent="0.2">
      <c r="A6046" s="1">
        <v>283817</v>
      </c>
      <c r="B6046">
        <v>21939</v>
      </c>
      <c r="C6046" t="s">
        <v>1705</v>
      </c>
      <c r="D6046">
        <v>2021</v>
      </c>
      <c r="E6046">
        <v>13</v>
      </c>
      <c r="F6046">
        <v>29</v>
      </c>
      <c r="G6046">
        <v>7</v>
      </c>
      <c r="H6046" t="s">
        <v>1745</v>
      </c>
      <c r="I6046" t="s">
        <v>1841</v>
      </c>
      <c r="J6046" t="s">
        <v>1947</v>
      </c>
      <c r="K6046" t="b">
        <v>1</v>
      </c>
      <c r="L6046">
        <v>18</v>
      </c>
      <c r="M6046" s="2" t="str">
        <f>IF(H6046="","",IF(LEN(VLOOKUP($H6046,injury_groups!$A:$F,2,FALSE))=0,"",VLOOKUP($H6046,injury_groups!$A:$F,2,FALSE)))</f>
        <v>quad</v>
      </c>
      <c r="N6046" s="2" t="str">
        <f>IF(H6046="","",IF(LEN(VLOOKUP($H6046,injury_groups!$A:$F,3,FALSE))=0,"",VLOOKUP($H6046,injury_groups!$A:$F,3,FALSE)))</f>
        <v/>
      </c>
      <c r="O6046" s="2">
        <f>IF(H6046="",0,VLOOKUP($H6046,injury_groups!$A:$F,4,FALSE))</f>
        <v>1</v>
      </c>
      <c r="P6046" s="2">
        <f>IF(H6046="",0,VLOOKUP($H6046,injury_groups!$A:$F,5,FALSE))</f>
        <v>0</v>
      </c>
      <c r="Q6046" s="4" t="str">
        <f>IF(H6046="","",IF(LEN(VLOOKUP($H6046,injury_groups!$A:$F,6,FALSE))=0,"",VLOOKUP($H6046,injury_groups!$A:$F,6,FALSE)))</f>
        <v/>
      </c>
    </row>
    <row r="6047" spans="1:17" x14ac:dyDescent="0.2">
      <c r="A6047" s="1">
        <v>284578</v>
      </c>
      <c r="B6047">
        <v>21939</v>
      </c>
      <c r="C6047" t="s">
        <v>1705</v>
      </c>
      <c r="D6047">
        <v>2021</v>
      </c>
      <c r="E6047">
        <v>14</v>
      </c>
      <c r="F6047">
        <v>29</v>
      </c>
      <c r="G6047">
        <v>23</v>
      </c>
      <c r="H6047" t="s">
        <v>1745</v>
      </c>
      <c r="I6047" t="s">
        <v>1841</v>
      </c>
      <c r="J6047" t="s">
        <v>1961</v>
      </c>
      <c r="K6047" t="b">
        <v>1</v>
      </c>
      <c r="L6047">
        <v>19</v>
      </c>
      <c r="M6047" s="2" t="str">
        <f>IF(H6047="","",IF(LEN(VLOOKUP($H6047,injury_groups!$A:$F,2,FALSE))=0,"",VLOOKUP($H6047,injury_groups!$A:$F,2,FALSE)))</f>
        <v>quad</v>
      </c>
      <c r="N6047" s="2" t="str">
        <f>IF(H6047="","",IF(LEN(VLOOKUP($H6047,injury_groups!$A:$F,3,FALSE))=0,"",VLOOKUP($H6047,injury_groups!$A:$F,3,FALSE)))</f>
        <v/>
      </c>
      <c r="O6047" s="2">
        <f>IF(H6047="",0,VLOOKUP($H6047,injury_groups!$A:$F,4,FALSE))</f>
        <v>1</v>
      </c>
      <c r="P6047" s="2">
        <f>IF(H6047="",0,VLOOKUP($H6047,injury_groups!$A:$F,5,FALSE))</f>
        <v>0</v>
      </c>
      <c r="Q6047" s="4" t="str">
        <f>IF(H6047="","",IF(LEN(VLOOKUP($H6047,injury_groups!$A:$F,6,FALSE))=0,"",VLOOKUP($H6047,injury_groups!$A:$F,6,FALSE)))</f>
        <v/>
      </c>
    </row>
    <row r="6048" spans="1:17" x14ac:dyDescent="0.2">
      <c r="A6048" s="1">
        <v>285551</v>
      </c>
      <c r="B6048">
        <v>21939</v>
      </c>
      <c r="C6048" t="s">
        <v>1705</v>
      </c>
      <c r="D6048">
        <v>2021</v>
      </c>
      <c r="E6048">
        <v>15</v>
      </c>
      <c r="F6048">
        <v>29</v>
      </c>
      <c r="G6048">
        <v>16</v>
      </c>
      <c r="H6048" t="s">
        <v>1745</v>
      </c>
      <c r="I6048" t="s">
        <v>1841</v>
      </c>
      <c r="J6048" t="s">
        <v>1972</v>
      </c>
      <c r="K6048" t="b">
        <v>1</v>
      </c>
      <c r="L6048">
        <v>20</v>
      </c>
      <c r="M6048" s="2" t="str">
        <f>IF(H6048="","",IF(LEN(VLOOKUP($H6048,injury_groups!$A:$F,2,FALSE))=0,"",VLOOKUP($H6048,injury_groups!$A:$F,2,FALSE)))</f>
        <v>quad</v>
      </c>
      <c r="N6048" s="2" t="str">
        <f>IF(H6048="","",IF(LEN(VLOOKUP($H6048,injury_groups!$A:$F,3,FALSE))=0,"",VLOOKUP($H6048,injury_groups!$A:$F,3,FALSE)))</f>
        <v/>
      </c>
      <c r="O6048" s="2">
        <f>IF(H6048="",0,VLOOKUP($H6048,injury_groups!$A:$F,4,FALSE))</f>
        <v>1</v>
      </c>
      <c r="P6048" s="2">
        <f>IF(H6048="",0,VLOOKUP($H6048,injury_groups!$A:$F,5,FALSE))</f>
        <v>0</v>
      </c>
      <c r="Q6048" s="4" t="str">
        <f>IF(H6048="","",IF(LEN(VLOOKUP($H6048,injury_groups!$A:$F,6,FALSE))=0,"",VLOOKUP($H6048,injury_groups!$A:$F,6,FALSE)))</f>
        <v/>
      </c>
    </row>
    <row r="6049" spans="1:17" x14ac:dyDescent="0.2">
      <c r="A6049" s="1">
        <v>278270</v>
      </c>
      <c r="B6049">
        <v>21940</v>
      </c>
      <c r="C6049" t="s">
        <v>1705</v>
      </c>
      <c r="D6049">
        <v>2021</v>
      </c>
      <c r="E6049">
        <v>5</v>
      </c>
      <c r="F6049">
        <v>33</v>
      </c>
      <c r="G6049">
        <v>19</v>
      </c>
      <c r="H6049" t="s">
        <v>1733</v>
      </c>
      <c r="I6049" t="s">
        <v>1841</v>
      </c>
      <c r="J6049" t="s">
        <v>1884</v>
      </c>
      <c r="K6049" t="b">
        <v>1</v>
      </c>
      <c r="L6049">
        <v>10</v>
      </c>
      <c r="M6049" s="2" t="str">
        <f>IF(H6049="","",IF(LEN(VLOOKUP($H6049,injury_groups!$A:$F,2,FALSE))=0,"",VLOOKUP($H6049,injury_groups!$A:$F,2,FALSE)))</f>
        <v>head</v>
      </c>
      <c r="N6049" s="2" t="str">
        <f>IF(H6049="","",IF(LEN(VLOOKUP($H6049,injury_groups!$A:$F,3,FALSE))=0,"",VLOOKUP($H6049,injury_groups!$A:$F,3,FALSE)))</f>
        <v/>
      </c>
      <c r="O6049" s="2">
        <f>IF(H6049="",0,VLOOKUP($H6049,injury_groups!$A:$F,4,FALSE))</f>
        <v>1</v>
      </c>
      <c r="P6049" s="2">
        <f>IF(H6049="",0,VLOOKUP($H6049,injury_groups!$A:$F,5,FALSE))</f>
        <v>0</v>
      </c>
      <c r="Q6049" s="4" t="str">
        <f>IF(H6049="","",IF(LEN(VLOOKUP($H6049,injury_groups!$A:$F,6,FALSE))=0,"",VLOOKUP($H6049,injury_groups!$A:$F,6,FALSE)))</f>
        <v/>
      </c>
    </row>
    <row r="6050" spans="1:17" x14ac:dyDescent="0.2">
      <c r="A6050" s="1">
        <v>278972</v>
      </c>
      <c r="B6050">
        <v>21940</v>
      </c>
      <c r="C6050" t="s">
        <v>1705</v>
      </c>
      <c r="D6050">
        <v>2021</v>
      </c>
      <c r="E6050">
        <v>6</v>
      </c>
      <c r="F6050">
        <v>33</v>
      </c>
      <c r="G6050">
        <v>26</v>
      </c>
      <c r="H6050" t="s">
        <v>1733</v>
      </c>
      <c r="I6050" t="s">
        <v>1841</v>
      </c>
      <c r="J6050" t="s">
        <v>1894</v>
      </c>
      <c r="K6050" t="b">
        <v>1</v>
      </c>
      <c r="L6050">
        <v>11</v>
      </c>
      <c r="M6050" s="2" t="str">
        <f>IF(H6050="","",IF(LEN(VLOOKUP($H6050,injury_groups!$A:$F,2,FALSE))=0,"",VLOOKUP($H6050,injury_groups!$A:$F,2,FALSE)))</f>
        <v>head</v>
      </c>
      <c r="N6050" s="2" t="str">
        <f>IF(H6050="","",IF(LEN(VLOOKUP($H6050,injury_groups!$A:$F,3,FALSE))=0,"",VLOOKUP($H6050,injury_groups!$A:$F,3,FALSE)))</f>
        <v/>
      </c>
      <c r="O6050" s="2">
        <f>IF(H6050="",0,VLOOKUP($H6050,injury_groups!$A:$F,4,FALSE))</f>
        <v>1</v>
      </c>
      <c r="P6050" s="2">
        <f>IF(H6050="",0,VLOOKUP($H6050,injury_groups!$A:$F,5,FALSE))</f>
        <v>0</v>
      </c>
      <c r="Q6050" s="4" t="str">
        <f>IF(H6050="","",IF(LEN(VLOOKUP($H6050,injury_groups!$A:$F,6,FALSE))=0,"",VLOOKUP($H6050,injury_groups!$A:$F,6,FALSE)))</f>
        <v/>
      </c>
    </row>
    <row r="6051" spans="1:17" x14ac:dyDescent="0.2">
      <c r="A6051" s="1">
        <v>285790</v>
      </c>
      <c r="B6051">
        <v>21940</v>
      </c>
      <c r="C6051" t="s">
        <v>1705</v>
      </c>
      <c r="D6051">
        <v>2021</v>
      </c>
      <c r="E6051">
        <v>15</v>
      </c>
      <c r="F6051">
        <v>33</v>
      </c>
      <c r="G6051">
        <v>22</v>
      </c>
      <c r="H6051" t="s">
        <v>1735</v>
      </c>
      <c r="I6051" t="s">
        <v>1841</v>
      </c>
      <c r="J6051" t="s">
        <v>1976</v>
      </c>
      <c r="K6051" t="b">
        <v>1</v>
      </c>
      <c r="L6051">
        <v>20</v>
      </c>
      <c r="M6051" s="2" t="str">
        <f>IF(H6051="","",IF(LEN(VLOOKUP($H6051,injury_groups!$A:$F,2,FALSE))=0,"",VLOOKUP($H6051,injury_groups!$A:$F,2,FALSE)))</f>
        <v>foot</v>
      </c>
      <c r="N6051" s="2" t="str">
        <f>IF(H6051="","",IF(LEN(VLOOKUP($H6051,injury_groups!$A:$F,3,FALSE))=0,"",VLOOKUP($H6051,injury_groups!$A:$F,3,FALSE)))</f>
        <v/>
      </c>
      <c r="O6051" s="2">
        <f>IF(H6051="",0,VLOOKUP($H6051,injury_groups!$A:$F,4,FALSE))</f>
        <v>1</v>
      </c>
      <c r="P6051" s="2">
        <f>IF(H6051="",0,VLOOKUP($H6051,injury_groups!$A:$F,5,FALSE))</f>
        <v>0</v>
      </c>
      <c r="Q6051" s="4" t="str">
        <f>IF(H6051="","",IF(LEN(VLOOKUP($H6051,injury_groups!$A:$F,6,FALSE))=0,"",VLOOKUP($H6051,injury_groups!$A:$F,6,FALSE)))</f>
        <v/>
      </c>
    </row>
    <row r="6052" spans="1:17" x14ac:dyDescent="0.2">
      <c r="A6052" s="1">
        <v>286546</v>
      </c>
      <c r="B6052">
        <v>21940</v>
      </c>
      <c r="C6052" t="s">
        <v>1705</v>
      </c>
      <c r="D6052">
        <v>2021</v>
      </c>
      <c r="E6052">
        <v>16</v>
      </c>
      <c r="F6052">
        <v>33</v>
      </c>
      <c r="G6052">
        <v>5</v>
      </c>
      <c r="H6052" t="s">
        <v>1735</v>
      </c>
      <c r="I6052" t="s">
        <v>1841</v>
      </c>
      <c r="J6052" t="s">
        <v>1978</v>
      </c>
      <c r="K6052" t="b">
        <v>1</v>
      </c>
      <c r="L6052">
        <v>21</v>
      </c>
      <c r="M6052" s="2" t="str">
        <f>IF(H6052="","",IF(LEN(VLOOKUP($H6052,injury_groups!$A:$F,2,FALSE))=0,"",VLOOKUP($H6052,injury_groups!$A:$F,2,FALSE)))</f>
        <v>foot</v>
      </c>
      <c r="N6052" s="2" t="str">
        <f>IF(H6052="","",IF(LEN(VLOOKUP($H6052,injury_groups!$A:$F,3,FALSE))=0,"",VLOOKUP($H6052,injury_groups!$A:$F,3,FALSE)))</f>
        <v/>
      </c>
      <c r="O6052" s="2">
        <f>IF(H6052="",0,VLOOKUP($H6052,injury_groups!$A:$F,4,FALSE))</f>
        <v>1</v>
      </c>
      <c r="P6052" s="2">
        <f>IF(H6052="",0,VLOOKUP($H6052,injury_groups!$A:$F,5,FALSE))</f>
        <v>0</v>
      </c>
      <c r="Q6052" s="4" t="str">
        <f>IF(H6052="","",IF(LEN(VLOOKUP($H6052,injury_groups!$A:$F,6,FALSE))=0,"",VLOOKUP($H6052,injury_groups!$A:$F,6,FALSE)))</f>
        <v/>
      </c>
    </row>
    <row r="6053" spans="1:17" x14ac:dyDescent="0.2">
      <c r="A6053" s="1">
        <v>276594</v>
      </c>
      <c r="B6053">
        <v>21942</v>
      </c>
      <c r="C6053" t="s">
        <v>1705</v>
      </c>
      <c r="D6053">
        <v>2021</v>
      </c>
      <c r="E6053">
        <v>2</v>
      </c>
      <c r="F6053">
        <v>12</v>
      </c>
      <c r="G6053">
        <v>11</v>
      </c>
      <c r="H6053" t="s">
        <v>1719</v>
      </c>
      <c r="I6053" t="s">
        <v>1841</v>
      </c>
      <c r="J6053" t="s">
        <v>1863</v>
      </c>
      <c r="K6053" t="b">
        <v>1</v>
      </c>
      <c r="L6053">
        <v>7</v>
      </c>
      <c r="M6053" s="2" t="str">
        <f>IF(H6053="","",IF(LEN(VLOOKUP($H6053,injury_groups!$A:$F,2,FALSE))=0,"",VLOOKUP($H6053,injury_groups!$A:$F,2,FALSE)))</f>
        <v/>
      </c>
      <c r="N6053" s="2" t="str">
        <f>IF(H6053="","",IF(LEN(VLOOKUP($H6053,injury_groups!$A:$F,3,FALSE))=0,"",VLOOKUP($H6053,injury_groups!$A:$F,3,FALSE)))</f>
        <v/>
      </c>
      <c r="O6053" s="2">
        <f>IF(H6053="",0,VLOOKUP($H6053,injury_groups!$A:$F,4,FALSE))</f>
        <v>0</v>
      </c>
      <c r="P6053" s="2">
        <f>IF(H6053="",0,VLOOKUP($H6053,injury_groups!$A:$F,5,FALSE))</f>
        <v>0</v>
      </c>
      <c r="Q6053" s="4" t="str">
        <f>IF(H6053="","",IF(LEN(VLOOKUP($H6053,injury_groups!$A:$F,6,FALSE))=0,"",VLOOKUP($H6053,injury_groups!$A:$F,6,FALSE)))</f>
        <v/>
      </c>
    </row>
    <row r="6054" spans="1:17" x14ac:dyDescent="0.2">
      <c r="A6054" s="1">
        <v>285823</v>
      </c>
      <c r="B6054">
        <v>21944</v>
      </c>
      <c r="C6054" t="s">
        <v>1705</v>
      </c>
      <c r="D6054">
        <v>2021</v>
      </c>
      <c r="E6054">
        <v>15</v>
      </c>
      <c r="F6054">
        <v>11</v>
      </c>
      <c r="G6054">
        <v>1</v>
      </c>
      <c r="H6054" t="s">
        <v>1728</v>
      </c>
      <c r="I6054" t="s">
        <v>1841</v>
      </c>
      <c r="J6054" t="s">
        <v>1965</v>
      </c>
      <c r="K6054" t="b">
        <v>1</v>
      </c>
      <c r="L6054">
        <v>20</v>
      </c>
      <c r="M6054" s="2" t="str">
        <f>IF(H6054="","",IF(LEN(VLOOKUP($H6054,injury_groups!$A:$F,2,FALSE))=0,"",VLOOKUP($H6054,injury_groups!$A:$F,2,FALSE)))</f>
        <v>back</v>
      </c>
      <c r="N6054" s="2" t="str">
        <f>IF(H6054="","",IF(LEN(VLOOKUP($H6054,injury_groups!$A:$F,3,FALSE))=0,"",VLOOKUP($H6054,injury_groups!$A:$F,3,FALSE)))</f>
        <v/>
      </c>
      <c r="O6054" s="2">
        <f>IF(H6054="",0,VLOOKUP($H6054,injury_groups!$A:$F,4,FALSE))</f>
        <v>1</v>
      </c>
      <c r="P6054" s="2">
        <f>IF(H6054="",0,VLOOKUP($H6054,injury_groups!$A:$F,5,FALSE))</f>
        <v>0</v>
      </c>
      <c r="Q6054" s="4" t="str">
        <f>IF(H6054="","",IF(LEN(VLOOKUP($H6054,injury_groups!$A:$F,6,FALSE))=0,"",VLOOKUP($H6054,injury_groups!$A:$F,6,FALSE)))</f>
        <v/>
      </c>
    </row>
    <row r="6055" spans="1:17" x14ac:dyDescent="0.2">
      <c r="A6055" s="1">
        <v>275725</v>
      </c>
      <c r="B6055">
        <v>21947</v>
      </c>
      <c r="C6055" t="s">
        <v>1705</v>
      </c>
      <c r="D6055">
        <v>2021</v>
      </c>
      <c r="E6055">
        <v>1</v>
      </c>
      <c r="F6055">
        <v>13</v>
      </c>
      <c r="G6055">
        <v>15</v>
      </c>
      <c r="H6055" t="s">
        <v>1710</v>
      </c>
      <c r="I6055" t="s">
        <v>1841</v>
      </c>
      <c r="J6055" t="s">
        <v>1845</v>
      </c>
      <c r="K6055" t="b">
        <v>1</v>
      </c>
      <c r="L6055">
        <v>6</v>
      </c>
      <c r="M6055" s="2" t="str">
        <f>IF(H6055="","",IF(LEN(VLOOKUP($H6055,injury_groups!$A:$F,2,FALSE))=0,"",VLOOKUP($H6055,injury_groups!$A:$F,2,FALSE)))</f>
        <v/>
      </c>
      <c r="N6055" s="2" t="str">
        <f>IF(H6055="","",IF(LEN(VLOOKUP($H6055,injury_groups!$A:$F,3,FALSE))=0,"",VLOOKUP($H6055,injury_groups!$A:$F,3,FALSE)))</f>
        <v/>
      </c>
      <c r="O6055" s="2">
        <f>IF(H6055="",0,VLOOKUP($H6055,injury_groups!$A:$F,4,FALSE))</f>
        <v>0</v>
      </c>
      <c r="P6055" s="2">
        <f>IF(H6055="",0,VLOOKUP($H6055,injury_groups!$A:$F,5,FALSE))</f>
        <v>1</v>
      </c>
      <c r="Q6055" s="4" t="str">
        <f>IF(H6055="","",IF(LEN(VLOOKUP($H6055,injury_groups!$A:$F,6,FALSE))=0,"",VLOOKUP($H6055,injury_groups!$A:$F,6,FALSE)))</f>
        <v/>
      </c>
    </row>
    <row r="6056" spans="1:17" x14ac:dyDescent="0.2">
      <c r="A6056" s="1">
        <v>278312</v>
      </c>
      <c r="B6056">
        <v>21948</v>
      </c>
      <c r="C6056" t="s">
        <v>1705</v>
      </c>
      <c r="D6056">
        <v>2021</v>
      </c>
      <c r="E6056">
        <v>5</v>
      </c>
      <c r="F6056">
        <v>8</v>
      </c>
      <c r="G6056">
        <v>29</v>
      </c>
      <c r="H6056" t="s">
        <v>1720</v>
      </c>
      <c r="I6056" t="s">
        <v>1841</v>
      </c>
      <c r="J6056" t="s">
        <v>1885</v>
      </c>
      <c r="K6056" t="b">
        <v>1</v>
      </c>
      <c r="L6056">
        <v>10</v>
      </c>
      <c r="M6056" s="2" t="str">
        <f>IF(H6056="","",IF(LEN(VLOOKUP($H6056,injury_groups!$A:$F,2,FALSE))=0,"",VLOOKUP($H6056,injury_groups!$A:$F,2,FALSE)))</f>
        <v>hamstring</v>
      </c>
      <c r="N6056" s="2" t="str">
        <f>IF(H6056="","",IF(LEN(VLOOKUP($H6056,injury_groups!$A:$F,3,FALSE))=0,"",VLOOKUP($H6056,injury_groups!$A:$F,3,FALSE)))</f>
        <v/>
      </c>
      <c r="O6056" s="2">
        <f>IF(H6056="",0,VLOOKUP($H6056,injury_groups!$A:$F,4,FALSE))</f>
        <v>1</v>
      </c>
      <c r="P6056" s="2">
        <f>IF(H6056="",0,VLOOKUP($H6056,injury_groups!$A:$F,5,FALSE))</f>
        <v>0</v>
      </c>
      <c r="Q6056" s="4" t="str">
        <f>IF(H6056="","",IF(LEN(VLOOKUP($H6056,injury_groups!$A:$F,6,FALSE))=0,"",VLOOKUP($H6056,injury_groups!$A:$F,6,FALSE)))</f>
        <v/>
      </c>
    </row>
    <row r="6057" spans="1:17" x14ac:dyDescent="0.2">
      <c r="A6057" s="1">
        <v>278674</v>
      </c>
      <c r="B6057">
        <v>21948</v>
      </c>
      <c r="C6057" t="s">
        <v>1705</v>
      </c>
      <c r="D6057">
        <v>2021</v>
      </c>
      <c r="E6057">
        <v>6</v>
      </c>
      <c r="F6057">
        <v>8</v>
      </c>
      <c r="G6057">
        <v>1</v>
      </c>
      <c r="H6057" t="s">
        <v>1720</v>
      </c>
      <c r="I6057" t="s">
        <v>1841</v>
      </c>
      <c r="J6057" t="s">
        <v>1887</v>
      </c>
      <c r="K6057" t="b">
        <v>1</v>
      </c>
      <c r="L6057">
        <v>11</v>
      </c>
      <c r="M6057" s="2" t="str">
        <f>IF(H6057="","",IF(LEN(VLOOKUP($H6057,injury_groups!$A:$F,2,FALSE))=0,"",VLOOKUP($H6057,injury_groups!$A:$F,2,FALSE)))</f>
        <v>hamstring</v>
      </c>
      <c r="N6057" s="2" t="str">
        <f>IF(H6057="","",IF(LEN(VLOOKUP($H6057,injury_groups!$A:$F,3,FALSE))=0,"",VLOOKUP($H6057,injury_groups!$A:$F,3,FALSE)))</f>
        <v/>
      </c>
      <c r="O6057" s="2">
        <f>IF(H6057="",0,VLOOKUP($H6057,injury_groups!$A:$F,4,FALSE))</f>
        <v>1</v>
      </c>
      <c r="P6057" s="2">
        <f>IF(H6057="",0,VLOOKUP($H6057,injury_groups!$A:$F,5,FALSE))</f>
        <v>0</v>
      </c>
      <c r="Q6057" s="4" t="str">
        <f>IF(H6057="","",IF(LEN(VLOOKUP($H6057,injury_groups!$A:$F,6,FALSE))=0,"",VLOOKUP($H6057,injury_groups!$A:$F,6,FALSE)))</f>
        <v/>
      </c>
    </row>
    <row r="6058" spans="1:17" x14ac:dyDescent="0.2">
      <c r="A6058" s="1">
        <v>279387</v>
      </c>
      <c r="B6058">
        <v>21948</v>
      </c>
      <c r="C6058" t="s">
        <v>1705</v>
      </c>
      <c r="D6058">
        <v>2021</v>
      </c>
      <c r="E6058">
        <v>7</v>
      </c>
      <c r="F6058">
        <v>8</v>
      </c>
      <c r="G6058">
        <v>10</v>
      </c>
      <c r="H6058" t="s">
        <v>1720</v>
      </c>
      <c r="I6058" t="s">
        <v>1841</v>
      </c>
      <c r="J6058" t="s">
        <v>1900</v>
      </c>
      <c r="K6058" t="b">
        <v>1</v>
      </c>
      <c r="L6058">
        <v>12</v>
      </c>
      <c r="M6058" s="2" t="str">
        <f>IF(H6058="","",IF(LEN(VLOOKUP($H6058,injury_groups!$A:$F,2,FALSE))=0,"",VLOOKUP($H6058,injury_groups!$A:$F,2,FALSE)))</f>
        <v>hamstring</v>
      </c>
      <c r="N6058" s="2" t="str">
        <f>IF(H6058="","",IF(LEN(VLOOKUP($H6058,injury_groups!$A:$F,3,FALSE))=0,"",VLOOKUP($H6058,injury_groups!$A:$F,3,FALSE)))</f>
        <v/>
      </c>
      <c r="O6058" s="2">
        <f>IF(H6058="",0,VLOOKUP($H6058,injury_groups!$A:$F,4,FALSE))</f>
        <v>1</v>
      </c>
      <c r="P6058" s="2">
        <f>IF(H6058="",0,VLOOKUP($H6058,injury_groups!$A:$F,5,FALSE))</f>
        <v>0</v>
      </c>
      <c r="Q6058" s="4" t="str">
        <f>IF(H6058="","",IF(LEN(VLOOKUP($H6058,injury_groups!$A:$F,6,FALSE))=0,"",VLOOKUP($H6058,injury_groups!$A:$F,6,FALSE)))</f>
        <v/>
      </c>
    </row>
    <row r="6059" spans="1:17" x14ac:dyDescent="0.2">
      <c r="A6059" s="1">
        <v>280067</v>
      </c>
      <c r="B6059">
        <v>21948</v>
      </c>
      <c r="C6059" t="s">
        <v>1705</v>
      </c>
      <c r="D6059">
        <v>2021</v>
      </c>
      <c r="E6059">
        <v>8</v>
      </c>
      <c r="F6059">
        <v>8</v>
      </c>
      <c r="G6059">
        <v>28</v>
      </c>
      <c r="H6059" t="s">
        <v>1720</v>
      </c>
      <c r="I6059" t="s">
        <v>1843</v>
      </c>
      <c r="J6059" t="s">
        <v>1905</v>
      </c>
      <c r="K6059" t="b">
        <v>0</v>
      </c>
      <c r="L6059">
        <v>13</v>
      </c>
      <c r="M6059" s="2" t="str">
        <f>IF(H6059="","",IF(LEN(VLOOKUP($H6059,injury_groups!$A:$F,2,FALSE))=0,"",VLOOKUP($H6059,injury_groups!$A:$F,2,FALSE)))</f>
        <v>hamstring</v>
      </c>
      <c r="N6059" s="2" t="str">
        <f>IF(H6059="","",IF(LEN(VLOOKUP($H6059,injury_groups!$A:$F,3,FALSE))=0,"",VLOOKUP($H6059,injury_groups!$A:$F,3,FALSE)))</f>
        <v/>
      </c>
      <c r="O6059" s="2">
        <f>IF(H6059="",0,VLOOKUP($H6059,injury_groups!$A:$F,4,FALSE))</f>
        <v>1</v>
      </c>
      <c r="P6059" s="2">
        <f>IF(H6059="",0,VLOOKUP($H6059,injury_groups!$A:$F,5,FALSE))</f>
        <v>0</v>
      </c>
      <c r="Q6059" s="4" t="str">
        <f>IF(H6059="","",IF(LEN(VLOOKUP($H6059,injury_groups!$A:$F,6,FALSE))=0,"",VLOOKUP($H6059,injury_groups!$A:$F,6,FALSE)))</f>
        <v/>
      </c>
    </row>
    <row r="6060" spans="1:17" x14ac:dyDescent="0.2">
      <c r="A6060" s="1">
        <v>281831</v>
      </c>
      <c r="B6060">
        <v>21948</v>
      </c>
      <c r="C6060" t="s">
        <v>1705</v>
      </c>
      <c r="D6060">
        <v>2021</v>
      </c>
      <c r="E6060">
        <v>10</v>
      </c>
      <c r="F6060">
        <v>8</v>
      </c>
      <c r="G6060">
        <v>21</v>
      </c>
      <c r="H6060" t="s">
        <v>1710</v>
      </c>
      <c r="I6060" t="s">
        <v>1841</v>
      </c>
      <c r="J6060" t="s">
        <v>1920</v>
      </c>
      <c r="K6060" t="b">
        <v>1</v>
      </c>
      <c r="L6060">
        <v>15</v>
      </c>
      <c r="M6060" s="2" t="str">
        <f>IF(H6060="","",IF(LEN(VLOOKUP($H6060,injury_groups!$A:$F,2,FALSE))=0,"",VLOOKUP($H6060,injury_groups!$A:$F,2,FALSE)))</f>
        <v/>
      </c>
      <c r="N6060" s="2" t="str">
        <f>IF(H6060="","",IF(LEN(VLOOKUP($H6060,injury_groups!$A:$F,3,FALSE))=0,"",VLOOKUP($H6060,injury_groups!$A:$F,3,FALSE)))</f>
        <v/>
      </c>
      <c r="O6060" s="2">
        <f>IF(H6060="",0,VLOOKUP($H6060,injury_groups!$A:$F,4,FALSE))</f>
        <v>0</v>
      </c>
      <c r="P6060" s="2">
        <f>IF(H6060="",0,VLOOKUP($H6060,injury_groups!$A:$F,5,FALSE))</f>
        <v>1</v>
      </c>
      <c r="Q6060" s="4" t="str">
        <f>IF(H6060="","",IF(LEN(VLOOKUP($H6060,injury_groups!$A:$F,6,FALSE))=0,"",VLOOKUP($H6060,injury_groups!$A:$F,6,FALSE)))</f>
        <v/>
      </c>
    </row>
    <row r="6061" spans="1:17" x14ac:dyDescent="0.2">
      <c r="A6061" s="1">
        <v>275401</v>
      </c>
      <c r="B6061">
        <v>21952</v>
      </c>
      <c r="C6061" t="s">
        <v>1705</v>
      </c>
      <c r="D6061">
        <v>2021</v>
      </c>
      <c r="E6061">
        <v>1</v>
      </c>
      <c r="F6061">
        <v>9</v>
      </c>
      <c r="G6061">
        <v>33</v>
      </c>
      <c r="H6061" t="s">
        <v>1726</v>
      </c>
      <c r="I6061" t="s">
        <v>1841</v>
      </c>
      <c r="J6061" t="s">
        <v>1850</v>
      </c>
      <c r="K6061" t="b">
        <v>1</v>
      </c>
      <c r="L6061">
        <v>6</v>
      </c>
      <c r="M6061" s="2" t="str">
        <f>IF(H6061="","",IF(LEN(VLOOKUP($H6061,injury_groups!$A:$F,2,FALSE))=0,"",VLOOKUP($H6061,injury_groups!$A:$F,2,FALSE)))</f>
        <v>hip</v>
      </c>
      <c r="N6061" s="2" t="str">
        <f>IF(H6061="","",IF(LEN(VLOOKUP($H6061,injury_groups!$A:$F,3,FALSE))=0,"",VLOOKUP($H6061,injury_groups!$A:$F,3,FALSE)))</f>
        <v/>
      </c>
      <c r="O6061" s="2">
        <f>IF(H6061="",0,VLOOKUP($H6061,injury_groups!$A:$F,4,FALSE))</f>
        <v>1</v>
      </c>
      <c r="P6061" s="2">
        <f>IF(H6061="",0,VLOOKUP($H6061,injury_groups!$A:$F,5,FALSE))</f>
        <v>0</v>
      </c>
      <c r="Q6061" s="4" t="str">
        <f>IF(H6061="","",IF(LEN(VLOOKUP($H6061,injury_groups!$A:$F,6,FALSE))=0,"",VLOOKUP($H6061,injury_groups!$A:$F,6,FALSE)))</f>
        <v/>
      </c>
    </row>
    <row r="6062" spans="1:17" x14ac:dyDescent="0.2">
      <c r="A6062" s="1">
        <v>276068</v>
      </c>
      <c r="B6062">
        <v>21952</v>
      </c>
      <c r="C6062" t="s">
        <v>1705</v>
      </c>
      <c r="D6062">
        <v>2021</v>
      </c>
      <c r="E6062">
        <v>2</v>
      </c>
      <c r="F6062">
        <v>9</v>
      </c>
      <c r="G6062">
        <v>29</v>
      </c>
      <c r="H6062" t="s">
        <v>1726</v>
      </c>
      <c r="I6062" t="s">
        <v>1841</v>
      </c>
      <c r="J6062" t="s">
        <v>1861</v>
      </c>
      <c r="K6062" t="b">
        <v>1</v>
      </c>
      <c r="L6062">
        <v>7</v>
      </c>
      <c r="M6062" s="2" t="str">
        <f>IF(H6062="","",IF(LEN(VLOOKUP($H6062,injury_groups!$A:$F,2,FALSE))=0,"",VLOOKUP($H6062,injury_groups!$A:$F,2,FALSE)))</f>
        <v>hip</v>
      </c>
      <c r="N6062" s="2" t="str">
        <f>IF(H6062="","",IF(LEN(VLOOKUP($H6062,injury_groups!$A:$F,3,FALSE))=0,"",VLOOKUP($H6062,injury_groups!$A:$F,3,FALSE)))</f>
        <v/>
      </c>
      <c r="O6062" s="2">
        <f>IF(H6062="",0,VLOOKUP($H6062,injury_groups!$A:$F,4,FALSE))</f>
        <v>1</v>
      </c>
      <c r="P6062" s="2">
        <f>IF(H6062="",0,VLOOKUP($H6062,injury_groups!$A:$F,5,FALSE))</f>
        <v>0</v>
      </c>
      <c r="Q6062" s="4" t="str">
        <f>IF(H6062="","",IF(LEN(VLOOKUP($H6062,injury_groups!$A:$F,6,FALSE))=0,"",VLOOKUP($H6062,injury_groups!$A:$F,6,FALSE)))</f>
        <v/>
      </c>
    </row>
    <row r="6063" spans="1:17" x14ac:dyDescent="0.2">
      <c r="A6063" s="1">
        <v>276691</v>
      </c>
      <c r="B6063">
        <v>21952</v>
      </c>
      <c r="C6063" t="s">
        <v>1705</v>
      </c>
      <c r="D6063">
        <v>2021</v>
      </c>
      <c r="E6063">
        <v>3</v>
      </c>
      <c r="F6063">
        <v>9</v>
      </c>
      <c r="G6063">
        <v>26</v>
      </c>
      <c r="H6063" t="s">
        <v>1726</v>
      </c>
      <c r="I6063" t="s">
        <v>1841</v>
      </c>
      <c r="J6063" t="s">
        <v>1869</v>
      </c>
      <c r="K6063" t="b">
        <v>1</v>
      </c>
      <c r="L6063">
        <v>8</v>
      </c>
      <c r="M6063" s="2" t="str">
        <f>IF(H6063="","",IF(LEN(VLOOKUP($H6063,injury_groups!$A:$F,2,FALSE))=0,"",VLOOKUP($H6063,injury_groups!$A:$F,2,FALSE)))</f>
        <v>hip</v>
      </c>
      <c r="N6063" s="2" t="str">
        <f>IF(H6063="","",IF(LEN(VLOOKUP($H6063,injury_groups!$A:$F,3,FALSE))=0,"",VLOOKUP($H6063,injury_groups!$A:$F,3,FALSE)))</f>
        <v/>
      </c>
      <c r="O6063" s="2">
        <f>IF(H6063="",0,VLOOKUP($H6063,injury_groups!$A:$F,4,FALSE))</f>
        <v>1</v>
      </c>
      <c r="P6063" s="2">
        <f>IF(H6063="",0,VLOOKUP($H6063,injury_groups!$A:$F,5,FALSE))</f>
        <v>0</v>
      </c>
      <c r="Q6063" s="4" t="str">
        <f>IF(H6063="","",IF(LEN(VLOOKUP($H6063,injury_groups!$A:$F,6,FALSE))=0,"",VLOOKUP($H6063,injury_groups!$A:$F,6,FALSE)))</f>
        <v/>
      </c>
    </row>
    <row r="6064" spans="1:17" x14ac:dyDescent="0.2">
      <c r="A6064" s="1">
        <v>277343</v>
      </c>
      <c r="B6064">
        <v>21952</v>
      </c>
      <c r="C6064" t="s">
        <v>1705</v>
      </c>
      <c r="D6064">
        <v>2021</v>
      </c>
      <c r="E6064">
        <v>4</v>
      </c>
      <c r="F6064">
        <v>9</v>
      </c>
      <c r="G6064">
        <v>5</v>
      </c>
      <c r="H6064" t="s">
        <v>1726</v>
      </c>
      <c r="I6064" t="s">
        <v>1841</v>
      </c>
      <c r="J6064" t="s">
        <v>1874</v>
      </c>
      <c r="K6064" t="b">
        <v>1</v>
      </c>
      <c r="L6064">
        <v>9</v>
      </c>
      <c r="M6064" s="2" t="str">
        <f>IF(H6064="","",IF(LEN(VLOOKUP($H6064,injury_groups!$A:$F,2,FALSE))=0,"",VLOOKUP($H6064,injury_groups!$A:$F,2,FALSE)))</f>
        <v>hip</v>
      </c>
      <c r="N6064" s="2" t="str">
        <f>IF(H6064="","",IF(LEN(VLOOKUP($H6064,injury_groups!$A:$F,3,FALSE))=0,"",VLOOKUP($H6064,injury_groups!$A:$F,3,FALSE)))</f>
        <v/>
      </c>
      <c r="O6064" s="2">
        <f>IF(H6064="",0,VLOOKUP($H6064,injury_groups!$A:$F,4,FALSE))</f>
        <v>1</v>
      </c>
      <c r="P6064" s="2">
        <f>IF(H6064="",0,VLOOKUP($H6064,injury_groups!$A:$F,5,FALSE))</f>
        <v>0</v>
      </c>
      <c r="Q6064" s="4" t="str">
        <f>IF(H6064="","",IF(LEN(VLOOKUP($H6064,injury_groups!$A:$F,6,FALSE))=0,"",VLOOKUP($H6064,injury_groups!$A:$F,6,FALSE)))</f>
        <v/>
      </c>
    </row>
    <row r="6065" spans="1:17" x14ac:dyDescent="0.2">
      <c r="A6065" s="1">
        <v>277984</v>
      </c>
      <c r="B6065">
        <v>21952</v>
      </c>
      <c r="C6065" t="s">
        <v>1705</v>
      </c>
      <c r="D6065">
        <v>2021</v>
      </c>
      <c r="E6065">
        <v>5</v>
      </c>
      <c r="F6065">
        <v>9</v>
      </c>
      <c r="G6065">
        <v>23</v>
      </c>
      <c r="H6065" t="s">
        <v>1726</v>
      </c>
      <c r="I6065" t="s">
        <v>1841</v>
      </c>
      <c r="J6065" t="s">
        <v>1880</v>
      </c>
      <c r="K6065" t="b">
        <v>1</v>
      </c>
      <c r="L6065">
        <v>10</v>
      </c>
      <c r="M6065" s="2" t="str">
        <f>IF(H6065="","",IF(LEN(VLOOKUP($H6065,injury_groups!$A:$F,2,FALSE))=0,"",VLOOKUP($H6065,injury_groups!$A:$F,2,FALSE)))</f>
        <v>hip</v>
      </c>
      <c r="N6065" s="2" t="str">
        <f>IF(H6065="","",IF(LEN(VLOOKUP($H6065,injury_groups!$A:$F,3,FALSE))=0,"",VLOOKUP($H6065,injury_groups!$A:$F,3,FALSE)))</f>
        <v/>
      </c>
      <c r="O6065" s="2">
        <f>IF(H6065="",0,VLOOKUP($H6065,injury_groups!$A:$F,4,FALSE))</f>
        <v>1</v>
      </c>
      <c r="P6065" s="2">
        <f>IF(H6065="",0,VLOOKUP($H6065,injury_groups!$A:$F,5,FALSE))</f>
        <v>0</v>
      </c>
      <c r="Q6065" s="4" t="str">
        <f>IF(H6065="","",IF(LEN(VLOOKUP($H6065,injury_groups!$A:$F,6,FALSE))=0,"",VLOOKUP($H6065,injury_groups!$A:$F,6,FALSE)))</f>
        <v/>
      </c>
    </row>
    <row r="6066" spans="1:17" x14ac:dyDescent="0.2">
      <c r="A6066" s="1">
        <v>278694</v>
      </c>
      <c r="B6066">
        <v>21952</v>
      </c>
      <c r="C6066" t="s">
        <v>1705</v>
      </c>
      <c r="D6066">
        <v>2021</v>
      </c>
      <c r="E6066">
        <v>6</v>
      </c>
      <c r="F6066">
        <v>9</v>
      </c>
      <c r="G6066">
        <v>21</v>
      </c>
      <c r="H6066" t="s">
        <v>1726</v>
      </c>
      <c r="I6066" t="s">
        <v>1841</v>
      </c>
      <c r="J6066" t="s">
        <v>1892</v>
      </c>
      <c r="K6066" t="b">
        <v>1</v>
      </c>
      <c r="L6066">
        <v>11</v>
      </c>
      <c r="M6066" s="2" t="str">
        <f>IF(H6066="","",IF(LEN(VLOOKUP($H6066,injury_groups!$A:$F,2,FALSE))=0,"",VLOOKUP($H6066,injury_groups!$A:$F,2,FALSE)))</f>
        <v>hip</v>
      </c>
      <c r="N6066" s="2" t="str">
        <f>IF(H6066="","",IF(LEN(VLOOKUP($H6066,injury_groups!$A:$F,3,FALSE))=0,"",VLOOKUP($H6066,injury_groups!$A:$F,3,FALSE)))</f>
        <v/>
      </c>
      <c r="O6066" s="2">
        <f>IF(H6066="",0,VLOOKUP($H6066,injury_groups!$A:$F,4,FALSE))</f>
        <v>1</v>
      </c>
      <c r="P6066" s="2">
        <f>IF(H6066="",0,VLOOKUP($H6066,injury_groups!$A:$F,5,FALSE))</f>
        <v>0</v>
      </c>
      <c r="Q6066" s="4" t="str">
        <f>IF(H6066="","",IF(LEN(VLOOKUP($H6066,injury_groups!$A:$F,6,FALSE))=0,"",VLOOKUP($H6066,injury_groups!$A:$F,6,FALSE)))</f>
        <v/>
      </c>
    </row>
    <row r="6067" spans="1:17" x14ac:dyDescent="0.2">
      <c r="A6067" s="1">
        <v>279405</v>
      </c>
      <c r="B6067">
        <v>21952</v>
      </c>
      <c r="C6067" t="s">
        <v>1705</v>
      </c>
      <c r="D6067">
        <v>2021</v>
      </c>
      <c r="E6067">
        <v>7</v>
      </c>
      <c r="F6067">
        <v>9</v>
      </c>
      <c r="H6067" t="s">
        <v>1726</v>
      </c>
      <c r="I6067" t="s">
        <v>1841</v>
      </c>
      <c r="J6067" t="s">
        <v>1899</v>
      </c>
      <c r="K6067" t="b">
        <v>1</v>
      </c>
      <c r="L6067">
        <v>12</v>
      </c>
      <c r="M6067" s="2" t="str">
        <f>IF(H6067="","",IF(LEN(VLOOKUP($H6067,injury_groups!$A:$F,2,FALSE))=0,"",VLOOKUP($H6067,injury_groups!$A:$F,2,FALSE)))</f>
        <v>hip</v>
      </c>
      <c r="N6067" s="2" t="str">
        <f>IF(H6067="","",IF(LEN(VLOOKUP($H6067,injury_groups!$A:$F,3,FALSE))=0,"",VLOOKUP($H6067,injury_groups!$A:$F,3,FALSE)))</f>
        <v/>
      </c>
      <c r="O6067" s="2">
        <f>IF(H6067="",0,VLOOKUP($H6067,injury_groups!$A:$F,4,FALSE))</f>
        <v>1</v>
      </c>
      <c r="P6067" s="2">
        <f>IF(H6067="",0,VLOOKUP($H6067,injury_groups!$A:$F,5,FALSE))</f>
        <v>0</v>
      </c>
      <c r="Q6067" s="4" t="str">
        <f>IF(H6067="","",IF(LEN(VLOOKUP($H6067,injury_groups!$A:$F,6,FALSE))=0,"",VLOOKUP($H6067,injury_groups!$A:$F,6,FALSE)))</f>
        <v/>
      </c>
    </row>
    <row r="6068" spans="1:17" x14ac:dyDescent="0.2">
      <c r="A6068" s="1">
        <v>280083</v>
      </c>
      <c r="B6068">
        <v>21952</v>
      </c>
      <c r="C6068" t="s">
        <v>1705</v>
      </c>
      <c r="D6068">
        <v>2021</v>
      </c>
      <c r="E6068">
        <v>8</v>
      </c>
      <c r="F6068">
        <v>9</v>
      </c>
      <c r="G6068">
        <v>20</v>
      </c>
      <c r="H6068" t="s">
        <v>1726</v>
      </c>
      <c r="I6068" t="s">
        <v>1841</v>
      </c>
      <c r="J6068" t="s">
        <v>1907</v>
      </c>
      <c r="K6068" t="b">
        <v>1</v>
      </c>
      <c r="L6068">
        <v>13</v>
      </c>
      <c r="M6068" s="2" t="str">
        <f>IF(H6068="","",IF(LEN(VLOOKUP($H6068,injury_groups!$A:$F,2,FALSE))=0,"",VLOOKUP($H6068,injury_groups!$A:$F,2,FALSE)))</f>
        <v>hip</v>
      </c>
      <c r="N6068" s="2" t="str">
        <f>IF(H6068="","",IF(LEN(VLOOKUP($H6068,injury_groups!$A:$F,3,FALSE))=0,"",VLOOKUP($H6068,injury_groups!$A:$F,3,FALSE)))</f>
        <v/>
      </c>
      <c r="O6068" s="2">
        <f>IF(H6068="",0,VLOOKUP($H6068,injury_groups!$A:$F,4,FALSE))</f>
        <v>1</v>
      </c>
      <c r="P6068" s="2">
        <f>IF(H6068="",0,VLOOKUP($H6068,injury_groups!$A:$F,5,FALSE))</f>
        <v>0</v>
      </c>
      <c r="Q6068" s="4" t="str">
        <f>IF(H6068="","",IF(LEN(VLOOKUP($H6068,injury_groups!$A:$F,6,FALSE))=0,"",VLOOKUP($H6068,injury_groups!$A:$F,6,FALSE)))</f>
        <v/>
      </c>
    </row>
    <row r="6069" spans="1:17" x14ac:dyDescent="0.2">
      <c r="A6069" s="1">
        <v>280805</v>
      </c>
      <c r="B6069">
        <v>21952</v>
      </c>
      <c r="C6069" t="s">
        <v>1705</v>
      </c>
      <c r="D6069">
        <v>2021</v>
      </c>
      <c r="E6069">
        <v>9</v>
      </c>
      <c r="F6069">
        <v>9</v>
      </c>
      <c r="G6069">
        <v>10</v>
      </c>
      <c r="H6069" t="s">
        <v>1726</v>
      </c>
      <c r="I6069" t="s">
        <v>1841</v>
      </c>
      <c r="J6069" t="s">
        <v>1913</v>
      </c>
      <c r="K6069" t="b">
        <v>1</v>
      </c>
      <c r="L6069">
        <v>14</v>
      </c>
      <c r="M6069" s="2" t="str">
        <f>IF(H6069="","",IF(LEN(VLOOKUP($H6069,injury_groups!$A:$F,2,FALSE))=0,"",VLOOKUP($H6069,injury_groups!$A:$F,2,FALSE)))</f>
        <v>hip</v>
      </c>
      <c r="N6069" s="2" t="str">
        <f>IF(H6069="","",IF(LEN(VLOOKUP($H6069,injury_groups!$A:$F,3,FALSE))=0,"",VLOOKUP($H6069,injury_groups!$A:$F,3,FALSE)))</f>
        <v/>
      </c>
      <c r="O6069" s="2">
        <f>IF(H6069="",0,VLOOKUP($H6069,injury_groups!$A:$F,4,FALSE))</f>
        <v>1</v>
      </c>
      <c r="P6069" s="2">
        <f>IF(H6069="",0,VLOOKUP($H6069,injury_groups!$A:$F,5,FALSE))</f>
        <v>0</v>
      </c>
      <c r="Q6069" s="4" t="str">
        <f>IF(H6069="","",IF(LEN(VLOOKUP($H6069,injury_groups!$A:$F,6,FALSE))=0,"",VLOOKUP($H6069,injury_groups!$A:$F,6,FALSE)))</f>
        <v/>
      </c>
    </row>
    <row r="6070" spans="1:17" x14ac:dyDescent="0.2">
      <c r="A6070" s="1">
        <v>281494</v>
      </c>
      <c r="B6070">
        <v>21952</v>
      </c>
      <c r="C6070" t="s">
        <v>1705</v>
      </c>
      <c r="D6070">
        <v>2021</v>
      </c>
      <c r="E6070">
        <v>10</v>
      </c>
      <c r="F6070">
        <v>9</v>
      </c>
      <c r="G6070">
        <v>2</v>
      </c>
      <c r="H6070" t="s">
        <v>1726</v>
      </c>
      <c r="I6070" t="s">
        <v>1841</v>
      </c>
      <c r="J6070" t="s">
        <v>1920</v>
      </c>
      <c r="K6070" t="b">
        <v>1</v>
      </c>
      <c r="L6070">
        <v>15</v>
      </c>
      <c r="M6070" s="2" t="str">
        <f>IF(H6070="","",IF(LEN(VLOOKUP($H6070,injury_groups!$A:$F,2,FALSE))=0,"",VLOOKUP($H6070,injury_groups!$A:$F,2,FALSE)))</f>
        <v>hip</v>
      </c>
      <c r="N6070" s="2" t="str">
        <f>IF(H6070="","",IF(LEN(VLOOKUP($H6070,injury_groups!$A:$F,3,FALSE))=0,"",VLOOKUP($H6070,injury_groups!$A:$F,3,FALSE)))</f>
        <v/>
      </c>
      <c r="O6070" s="2">
        <f>IF(H6070="",0,VLOOKUP($H6070,injury_groups!$A:$F,4,FALSE))</f>
        <v>1</v>
      </c>
      <c r="P6070" s="2">
        <f>IF(H6070="",0,VLOOKUP($H6070,injury_groups!$A:$F,5,FALSE))</f>
        <v>0</v>
      </c>
      <c r="Q6070" s="4" t="str">
        <f>IF(H6070="","",IF(LEN(VLOOKUP($H6070,injury_groups!$A:$F,6,FALSE))=0,"",VLOOKUP($H6070,injury_groups!$A:$F,6,FALSE)))</f>
        <v/>
      </c>
    </row>
    <row r="6071" spans="1:17" x14ac:dyDescent="0.2">
      <c r="A6071" s="1">
        <v>282222</v>
      </c>
      <c r="B6071">
        <v>21952</v>
      </c>
      <c r="C6071" t="s">
        <v>1705</v>
      </c>
      <c r="D6071">
        <v>2021</v>
      </c>
      <c r="E6071">
        <v>11</v>
      </c>
      <c r="F6071">
        <v>9</v>
      </c>
      <c r="G6071">
        <v>16</v>
      </c>
      <c r="H6071" t="s">
        <v>1726</v>
      </c>
      <c r="I6071" t="s">
        <v>1841</v>
      </c>
      <c r="J6071" t="s">
        <v>1928</v>
      </c>
      <c r="K6071" t="b">
        <v>1</v>
      </c>
      <c r="L6071">
        <v>16</v>
      </c>
      <c r="M6071" s="2" t="str">
        <f>IF(H6071="","",IF(LEN(VLOOKUP($H6071,injury_groups!$A:$F,2,FALSE))=0,"",VLOOKUP($H6071,injury_groups!$A:$F,2,FALSE)))</f>
        <v>hip</v>
      </c>
      <c r="N6071" s="2" t="str">
        <f>IF(H6071="","",IF(LEN(VLOOKUP($H6071,injury_groups!$A:$F,3,FALSE))=0,"",VLOOKUP($H6071,injury_groups!$A:$F,3,FALSE)))</f>
        <v/>
      </c>
      <c r="O6071" s="2">
        <f>IF(H6071="",0,VLOOKUP($H6071,injury_groups!$A:$F,4,FALSE))</f>
        <v>1</v>
      </c>
      <c r="P6071" s="2">
        <f>IF(H6071="",0,VLOOKUP($H6071,injury_groups!$A:$F,5,FALSE))</f>
        <v>0</v>
      </c>
      <c r="Q6071" s="4" t="str">
        <f>IF(H6071="","",IF(LEN(VLOOKUP($H6071,injury_groups!$A:$F,6,FALSE))=0,"",VLOOKUP($H6071,injury_groups!$A:$F,6,FALSE)))</f>
        <v/>
      </c>
    </row>
    <row r="6072" spans="1:17" x14ac:dyDescent="0.2">
      <c r="A6072" s="1">
        <v>282980</v>
      </c>
      <c r="B6072">
        <v>21952</v>
      </c>
      <c r="C6072" t="s">
        <v>1705</v>
      </c>
      <c r="D6072">
        <v>2021</v>
      </c>
      <c r="E6072">
        <v>12</v>
      </c>
      <c r="F6072">
        <v>9</v>
      </c>
      <c r="G6072">
        <v>25</v>
      </c>
      <c r="H6072" t="s">
        <v>1726</v>
      </c>
      <c r="I6072" t="s">
        <v>1841</v>
      </c>
      <c r="J6072" t="s">
        <v>1941</v>
      </c>
      <c r="K6072" t="b">
        <v>1</v>
      </c>
      <c r="L6072">
        <v>17</v>
      </c>
      <c r="M6072" s="2" t="str">
        <f>IF(H6072="","",IF(LEN(VLOOKUP($H6072,injury_groups!$A:$F,2,FALSE))=0,"",VLOOKUP($H6072,injury_groups!$A:$F,2,FALSE)))</f>
        <v>hip</v>
      </c>
      <c r="N6072" s="2" t="str">
        <f>IF(H6072="","",IF(LEN(VLOOKUP($H6072,injury_groups!$A:$F,3,FALSE))=0,"",VLOOKUP($H6072,injury_groups!$A:$F,3,FALSE)))</f>
        <v/>
      </c>
      <c r="O6072" s="2">
        <f>IF(H6072="",0,VLOOKUP($H6072,injury_groups!$A:$F,4,FALSE))</f>
        <v>1</v>
      </c>
      <c r="P6072" s="2">
        <f>IF(H6072="",0,VLOOKUP($H6072,injury_groups!$A:$F,5,FALSE))</f>
        <v>0</v>
      </c>
      <c r="Q6072" s="4" t="str">
        <f>IF(H6072="","",IF(LEN(VLOOKUP($H6072,injury_groups!$A:$F,6,FALSE))=0,"",VLOOKUP($H6072,injury_groups!$A:$F,6,FALSE)))</f>
        <v/>
      </c>
    </row>
    <row r="6073" spans="1:17" x14ac:dyDescent="0.2">
      <c r="A6073" s="1">
        <v>283705</v>
      </c>
      <c r="B6073">
        <v>21952</v>
      </c>
      <c r="C6073" t="s">
        <v>1705</v>
      </c>
      <c r="D6073">
        <v>2021</v>
      </c>
      <c r="E6073">
        <v>13</v>
      </c>
      <c r="F6073">
        <v>9</v>
      </c>
      <c r="G6073">
        <v>22</v>
      </c>
      <c r="H6073" t="s">
        <v>1726</v>
      </c>
      <c r="I6073" t="s">
        <v>1841</v>
      </c>
      <c r="J6073" t="s">
        <v>1952</v>
      </c>
      <c r="K6073" t="b">
        <v>1</v>
      </c>
      <c r="L6073">
        <v>18</v>
      </c>
      <c r="M6073" s="2" t="str">
        <f>IF(H6073="","",IF(LEN(VLOOKUP($H6073,injury_groups!$A:$F,2,FALSE))=0,"",VLOOKUP($H6073,injury_groups!$A:$F,2,FALSE)))</f>
        <v>hip</v>
      </c>
      <c r="N6073" s="2" t="str">
        <f>IF(H6073="","",IF(LEN(VLOOKUP($H6073,injury_groups!$A:$F,3,FALSE))=0,"",VLOOKUP($H6073,injury_groups!$A:$F,3,FALSE)))</f>
        <v/>
      </c>
      <c r="O6073" s="2">
        <f>IF(H6073="",0,VLOOKUP($H6073,injury_groups!$A:$F,4,FALSE))</f>
        <v>1</v>
      </c>
      <c r="P6073" s="2">
        <f>IF(H6073="",0,VLOOKUP($H6073,injury_groups!$A:$F,5,FALSE))</f>
        <v>0</v>
      </c>
      <c r="Q6073" s="4" t="str">
        <f>IF(H6073="","",IF(LEN(VLOOKUP($H6073,injury_groups!$A:$F,6,FALSE))=0,"",VLOOKUP($H6073,injury_groups!$A:$F,6,FALSE)))</f>
        <v/>
      </c>
    </row>
    <row r="6074" spans="1:17" x14ac:dyDescent="0.2">
      <c r="A6074" s="1">
        <v>284463</v>
      </c>
      <c r="B6074">
        <v>21952</v>
      </c>
      <c r="C6074" t="s">
        <v>1705</v>
      </c>
      <c r="D6074">
        <v>2021</v>
      </c>
      <c r="E6074">
        <v>14</v>
      </c>
      <c r="F6074">
        <v>9</v>
      </c>
      <c r="G6074">
        <v>35</v>
      </c>
      <c r="H6074" t="s">
        <v>1726</v>
      </c>
      <c r="I6074" t="s">
        <v>1841</v>
      </c>
      <c r="J6074" t="s">
        <v>1958</v>
      </c>
      <c r="K6074" t="b">
        <v>1</v>
      </c>
      <c r="L6074">
        <v>19</v>
      </c>
      <c r="M6074" s="2" t="str">
        <f>IF(H6074="","",IF(LEN(VLOOKUP($H6074,injury_groups!$A:$F,2,FALSE))=0,"",VLOOKUP($H6074,injury_groups!$A:$F,2,FALSE)))</f>
        <v>hip</v>
      </c>
      <c r="N6074" s="2" t="str">
        <f>IF(H6074="","",IF(LEN(VLOOKUP($H6074,injury_groups!$A:$F,3,FALSE))=0,"",VLOOKUP($H6074,injury_groups!$A:$F,3,FALSE)))</f>
        <v/>
      </c>
      <c r="O6074" s="2">
        <f>IF(H6074="",0,VLOOKUP($H6074,injury_groups!$A:$F,4,FALSE))</f>
        <v>1</v>
      </c>
      <c r="P6074" s="2">
        <f>IF(H6074="",0,VLOOKUP($H6074,injury_groups!$A:$F,5,FALSE))</f>
        <v>0</v>
      </c>
      <c r="Q6074" s="4" t="str">
        <f>IF(H6074="","",IF(LEN(VLOOKUP($H6074,injury_groups!$A:$F,6,FALSE))=0,"",VLOOKUP($H6074,injury_groups!$A:$F,6,FALSE)))</f>
        <v/>
      </c>
    </row>
    <row r="6075" spans="1:17" x14ac:dyDescent="0.2">
      <c r="A6075" s="1">
        <v>285552</v>
      </c>
      <c r="B6075">
        <v>21952</v>
      </c>
      <c r="C6075" t="s">
        <v>1705</v>
      </c>
      <c r="D6075">
        <v>2021</v>
      </c>
      <c r="E6075">
        <v>15</v>
      </c>
      <c r="F6075">
        <v>9</v>
      </c>
      <c r="G6075">
        <v>23</v>
      </c>
      <c r="H6075" t="s">
        <v>1726</v>
      </c>
      <c r="I6075" t="s">
        <v>1841</v>
      </c>
      <c r="J6075" t="s">
        <v>1965</v>
      </c>
      <c r="K6075" t="b">
        <v>1</v>
      </c>
      <c r="L6075">
        <v>20</v>
      </c>
      <c r="M6075" s="2" t="str">
        <f>IF(H6075="","",IF(LEN(VLOOKUP($H6075,injury_groups!$A:$F,2,FALSE))=0,"",VLOOKUP($H6075,injury_groups!$A:$F,2,FALSE)))</f>
        <v>hip</v>
      </c>
      <c r="N6075" s="2" t="str">
        <f>IF(H6075="","",IF(LEN(VLOOKUP($H6075,injury_groups!$A:$F,3,FALSE))=0,"",VLOOKUP($H6075,injury_groups!$A:$F,3,FALSE)))</f>
        <v/>
      </c>
      <c r="O6075" s="2">
        <f>IF(H6075="",0,VLOOKUP($H6075,injury_groups!$A:$F,4,FALSE))</f>
        <v>1</v>
      </c>
      <c r="P6075" s="2">
        <f>IF(H6075="",0,VLOOKUP($H6075,injury_groups!$A:$F,5,FALSE))</f>
        <v>0</v>
      </c>
      <c r="Q6075" s="4" t="str">
        <f>IF(H6075="","",IF(LEN(VLOOKUP($H6075,injury_groups!$A:$F,6,FALSE))=0,"",VLOOKUP($H6075,injury_groups!$A:$F,6,FALSE)))</f>
        <v/>
      </c>
    </row>
    <row r="6076" spans="1:17" x14ac:dyDescent="0.2">
      <c r="A6076" s="1">
        <v>286548</v>
      </c>
      <c r="B6076">
        <v>21952</v>
      </c>
      <c r="C6076" t="s">
        <v>1705</v>
      </c>
      <c r="D6076">
        <v>2021</v>
      </c>
      <c r="E6076">
        <v>16</v>
      </c>
      <c r="F6076">
        <v>9</v>
      </c>
      <c r="G6076">
        <v>35</v>
      </c>
      <c r="H6076" t="s">
        <v>1726</v>
      </c>
      <c r="I6076" t="s">
        <v>1841</v>
      </c>
      <c r="J6076" t="s">
        <v>1982</v>
      </c>
      <c r="K6076" t="b">
        <v>1</v>
      </c>
      <c r="L6076">
        <v>21</v>
      </c>
      <c r="M6076" s="2" t="str">
        <f>IF(H6076="","",IF(LEN(VLOOKUP($H6076,injury_groups!$A:$F,2,FALSE))=0,"",VLOOKUP($H6076,injury_groups!$A:$F,2,FALSE)))</f>
        <v>hip</v>
      </c>
      <c r="N6076" s="2" t="str">
        <f>IF(H6076="","",IF(LEN(VLOOKUP($H6076,injury_groups!$A:$F,3,FALSE))=0,"",VLOOKUP($H6076,injury_groups!$A:$F,3,FALSE)))</f>
        <v/>
      </c>
      <c r="O6076" s="2">
        <f>IF(H6076="",0,VLOOKUP($H6076,injury_groups!$A:$F,4,FALSE))</f>
        <v>1</v>
      </c>
      <c r="P6076" s="2">
        <f>IF(H6076="",0,VLOOKUP($H6076,injury_groups!$A:$F,5,FALSE))</f>
        <v>0</v>
      </c>
      <c r="Q6076" s="4" t="str">
        <f>IF(H6076="","",IF(LEN(VLOOKUP($H6076,injury_groups!$A:$F,6,FALSE))=0,"",VLOOKUP($H6076,injury_groups!$A:$F,6,FALSE)))</f>
        <v/>
      </c>
    </row>
    <row r="6077" spans="1:17" x14ac:dyDescent="0.2">
      <c r="A6077" s="1">
        <v>287559</v>
      </c>
      <c r="B6077">
        <v>21952</v>
      </c>
      <c r="C6077" t="s">
        <v>1705</v>
      </c>
      <c r="D6077">
        <v>2021</v>
      </c>
      <c r="E6077">
        <v>17</v>
      </c>
      <c r="F6077">
        <v>9</v>
      </c>
      <c r="G6077">
        <v>1</v>
      </c>
      <c r="H6077" t="s">
        <v>1726</v>
      </c>
      <c r="I6077" t="s">
        <v>1841</v>
      </c>
      <c r="J6077" t="s">
        <v>1990</v>
      </c>
      <c r="K6077" t="b">
        <v>1</v>
      </c>
      <c r="L6077">
        <v>22</v>
      </c>
      <c r="M6077" s="2" t="str">
        <f>IF(H6077="","",IF(LEN(VLOOKUP($H6077,injury_groups!$A:$F,2,FALSE))=0,"",VLOOKUP($H6077,injury_groups!$A:$F,2,FALSE)))</f>
        <v>hip</v>
      </c>
      <c r="N6077" s="2" t="str">
        <f>IF(H6077="","",IF(LEN(VLOOKUP($H6077,injury_groups!$A:$F,3,FALSE))=0,"",VLOOKUP($H6077,injury_groups!$A:$F,3,FALSE)))</f>
        <v/>
      </c>
      <c r="O6077" s="2">
        <f>IF(H6077="",0,VLOOKUP($H6077,injury_groups!$A:$F,4,FALSE))</f>
        <v>1</v>
      </c>
      <c r="P6077" s="2">
        <f>IF(H6077="",0,VLOOKUP($H6077,injury_groups!$A:$F,5,FALSE))</f>
        <v>0</v>
      </c>
      <c r="Q6077" s="4" t="str">
        <f>IF(H6077="","",IF(LEN(VLOOKUP($H6077,injury_groups!$A:$F,6,FALSE))=0,"",VLOOKUP($H6077,injury_groups!$A:$F,6,FALSE)))</f>
        <v/>
      </c>
    </row>
    <row r="6078" spans="1:17" x14ac:dyDescent="0.2">
      <c r="A6078" s="1">
        <v>275399</v>
      </c>
      <c r="B6078">
        <v>21952</v>
      </c>
      <c r="C6078" t="s">
        <v>1706</v>
      </c>
      <c r="D6078">
        <v>2021</v>
      </c>
      <c r="E6078">
        <v>3</v>
      </c>
      <c r="F6078">
        <v>9</v>
      </c>
      <c r="G6078">
        <v>15</v>
      </c>
      <c r="H6078" t="s">
        <v>1726</v>
      </c>
      <c r="I6078" t="s">
        <v>1841</v>
      </c>
      <c r="J6078" t="s">
        <v>2051</v>
      </c>
      <c r="K6078" t="b">
        <v>1</v>
      </c>
      <c r="L6078">
        <v>3</v>
      </c>
      <c r="M6078" s="2" t="str">
        <f>IF(H6078="","",IF(LEN(VLOOKUP($H6078,injury_groups!$A:$F,2,FALSE))=0,"",VLOOKUP($H6078,injury_groups!$A:$F,2,FALSE)))</f>
        <v>hip</v>
      </c>
      <c r="N6078" s="2" t="str">
        <f>IF(H6078="","",IF(LEN(VLOOKUP($H6078,injury_groups!$A:$F,3,FALSE))=0,"",VLOOKUP($H6078,injury_groups!$A:$F,3,FALSE)))</f>
        <v/>
      </c>
      <c r="O6078" s="2">
        <f>IF(H6078="",0,VLOOKUP($H6078,injury_groups!$A:$F,4,FALSE))</f>
        <v>1</v>
      </c>
      <c r="P6078" s="2">
        <f>IF(H6078="",0,VLOOKUP($H6078,injury_groups!$A:$F,5,FALSE))</f>
        <v>0</v>
      </c>
      <c r="Q6078" s="4" t="str">
        <f>IF(H6078="","",IF(LEN(VLOOKUP($H6078,injury_groups!$A:$F,6,FALSE))=0,"",VLOOKUP($H6078,injury_groups!$A:$F,6,FALSE)))</f>
        <v/>
      </c>
    </row>
    <row r="6079" spans="1:17" x14ac:dyDescent="0.2">
      <c r="A6079" s="1">
        <v>277720</v>
      </c>
      <c r="B6079">
        <v>21955</v>
      </c>
      <c r="C6079" t="s">
        <v>1705</v>
      </c>
      <c r="D6079">
        <v>2021</v>
      </c>
      <c r="E6079">
        <v>4</v>
      </c>
      <c r="F6079">
        <v>7</v>
      </c>
      <c r="G6079">
        <v>15</v>
      </c>
      <c r="H6079" t="s">
        <v>1711</v>
      </c>
      <c r="I6079" t="s">
        <v>1841</v>
      </c>
      <c r="J6079" t="s">
        <v>1877</v>
      </c>
      <c r="K6079" t="b">
        <v>1</v>
      </c>
      <c r="L6079">
        <v>9</v>
      </c>
      <c r="M6079" s="2" t="str">
        <f>IF(H6079="","",IF(LEN(VLOOKUP($H6079,injury_groups!$A:$F,2,FALSE))=0,"",VLOOKUP($H6079,injury_groups!$A:$F,2,FALSE)))</f>
        <v>neck</v>
      </c>
      <c r="N6079" s="2" t="str">
        <f>IF(H6079="","",IF(LEN(VLOOKUP($H6079,injury_groups!$A:$F,3,FALSE))=0,"",VLOOKUP($H6079,injury_groups!$A:$F,3,FALSE)))</f>
        <v/>
      </c>
      <c r="O6079" s="2">
        <f>IF(H6079="",0,VLOOKUP($H6079,injury_groups!$A:$F,4,FALSE))</f>
        <v>1</v>
      </c>
      <c r="P6079" s="2">
        <f>IF(H6079="",0,VLOOKUP($H6079,injury_groups!$A:$F,5,FALSE))</f>
        <v>0</v>
      </c>
      <c r="Q6079" s="4" t="str">
        <f>IF(H6079="","",IF(LEN(VLOOKUP($H6079,injury_groups!$A:$F,6,FALSE))=0,"",VLOOKUP($H6079,injury_groups!$A:$F,6,FALSE)))</f>
        <v/>
      </c>
    </row>
    <row r="6080" spans="1:17" x14ac:dyDescent="0.2">
      <c r="A6080" s="1">
        <v>277949</v>
      </c>
      <c r="B6080">
        <v>21955</v>
      </c>
      <c r="C6080" t="s">
        <v>1705</v>
      </c>
      <c r="D6080">
        <v>2021</v>
      </c>
      <c r="E6080">
        <v>5</v>
      </c>
      <c r="F6080">
        <v>7</v>
      </c>
      <c r="G6080">
        <v>12</v>
      </c>
      <c r="H6080" t="s">
        <v>1711</v>
      </c>
      <c r="I6080" t="s">
        <v>1841</v>
      </c>
      <c r="J6080" t="s">
        <v>1884</v>
      </c>
      <c r="K6080" t="b">
        <v>1</v>
      </c>
      <c r="L6080">
        <v>10</v>
      </c>
      <c r="M6080" s="2" t="str">
        <f>IF(H6080="","",IF(LEN(VLOOKUP($H6080,injury_groups!$A:$F,2,FALSE))=0,"",VLOOKUP($H6080,injury_groups!$A:$F,2,FALSE)))</f>
        <v>neck</v>
      </c>
      <c r="N6080" s="2" t="str">
        <f>IF(H6080="","",IF(LEN(VLOOKUP($H6080,injury_groups!$A:$F,3,FALSE))=0,"",VLOOKUP($H6080,injury_groups!$A:$F,3,FALSE)))</f>
        <v/>
      </c>
      <c r="O6080" s="2">
        <f>IF(H6080="",0,VLOOKUP($H6080,injury_groups!$A:$F,4,FALSE))</f>
        <v>1</v>
      </c>
      <c r="P6080" s="2">
        <f>IF(H6080="",0,VLOOKUP($H6080,injury_groups!$A:$F,5,FALSE))</f>
        <v>0</v>
      </c>
      <c r="Q6080" s="4" t="str">
        <f>IF(H6080="","",IF(LEN(VLOOKUP($H6080,injury_groups!$A:$F,6,FALSE))=0,"",VLOOKUP($H6080,injury_groups!$A:$F,6,FALSE)))</f>
        <v/>
      </c>
    </row>
    <row r="6081" spans="1:17" x14ac:dyDescent="0.2">
      <c r="A6081" s="1">
        <v>278657</v>
      </c>
      <c r="B6081">
        <v>21955</v>
      </c>
      <c r="C6081" t="s">
        <v>1705</v>
      </c>
      <c r="D6081">
        <v>2021</v>
      </c>
      <c r="E6081">
        <v>6</v>
      </c>
      <c r="F6081">
        <v>7</v>
      </c>
      <c r="G6081">
        <v>11</v>
      </c>
      <c r="H6081" t="s">
        <v>1711</v>
      </c>
      <c r="I6081" t="s">
        <v>1841</v>
      </c>
      <c r="J6081" t="s">
        <v>1889</v>
      </c>
      <c r="K6081" t="b">
        <v>1</v>
      </c>
      <c r="L6081">
        <v>11</v>
      </c>
      <c r="M6081" s="2" t="str">
        <f>IF(H6081="","",IF(LEN(VLOOKUP($H6081,injury_groups!$A:$F,2,FALSE))=0,"",VLOOKUP($H6081,injury_groups!$A:$F,2,FALSE)))</f>
        <v>neck</v>
      </c>
      <c r="N6081" s="2" t="str">
        <f>IF(H6081="","",IF(LEN(VLOOKUP($H6081,injury_groups!$A:$F,3,FALSE))=0,"",VLOOKUP($H6081,injury_groups!$A:$F,3,FALSE)))</f>
        <v/>
      </c>
      <c r="O6081" s="2">
        <f>IF(H6081="",0,VLOOKUP($H6081,injury_groups!$A:$F,4,FALSE))</f>
        <v>1</v>
      </c>
      <c r="P6081" s="2">
        <f>IF(H6081="",0,VLOOKUP($H6081,injury_groups!$A:$F,5,FALSE))</f>
        <v>0</v>
      </c>
      <c r="Q6081" s="4" t="str">
        <f>IF(H6081="","",IF(LEN(VLOOKUP($H6081,injury_groups!$A:$F,6,FALSE))=0,"",VLOOKUP($H6081,injury_groups!$A:$F,6,FALSE)))</f>
        <v/>
      </c>
    </row>
    <row r="6082" spans="1:17" x14ac:dyDescent="0.2">
      <c r="A6082" s="1">
        <v>279361</v>
      </c>
      <c r="B6082">
        <v>21955</v>
      </c>
      <c r="C6082" t="s">
        <v>1705</v>
      </c>
      <c r="D6082">
        <v>2021</v>
      </c>
      <c r="E6082">
        <v>7</v>
      </c>
      <c r="F6082">
        <v>7</v>
      </c>
      <c r="G6082">
        <v>3</v>
      </c>
      <c r="H6082" t="s">
        <v>1711</v>
      </c>
      <c r="I6082" t="s">
        <v>1841</v>
      </c>
      <c r="J6082" t="s">
        <v>1897</v>
      </c>
      <c r="K6082" t="b">
        <v>1</v>
      </c>
      <c r="L6082">
        <v>12</v>
      </c>
      <c r="M6082" s="2" t="str">
        <f>IF(H6082="","",IF(LEN(VLOOKUP($H6082,injury_groups!$A:$F,2,FALSE))=0,"",VLOOKUP($H6082,injury_groups!$A:$F,2,FALSE)))</f>
        <v>neck</v>
      </c>
      <c r="N6082" s="2" t="str">
        <f>IF(H6082="","",IF(LEN(VLOOKUP($H6082,injury_groups!$A:$F,3,FALSE))=0,"",VLOOKUP($H6082,injury_groups!$A:$F,3,FALSE)))</f>
        <v/>
      </c>
      <c r="O6082" s="2">
        <f>IF(H6082="",0,VLOOKUP($H6082,injury_groups!$A:$F,4,FALSE))</f>
        <v>1</v>
      </c>
      <c r="P6082" s="2">
        <f>IF(H6082="",0,VLOOKUP($H6082,injury_groups!$A:$F,5,FALSE))</f>
        <v>0</v>
      </c>
      <c r="Q6082" s="4" t="str">
        <f>IF(H6082="","",IF(LEN(VLOOKUP($H6082,injury_groups!$A:$F,6,FALSE))=0,"",VLOOKUP($H6082,injury_groups!$A:$F,6,FALSE)))</f>
        <v/>
      </c>
    </row>
    <row r="6083" spans="1:17" x14ac:dyDescent="0.2">
      <c r="A6083" s="1">
        <v>290385</v>
      </c>
      <c r="B6083">
        <v>21955</v>
      </c>
      <c r="C6083" t="s">
        <v>1707</v>
      </c>
      <c r="D6083">
        <v>2021</v>
      </c>
      <c r="E6083">
        <v>4</v>
      </c>
      <c r="F6083">
        <v>7</v>
      </c>
      <c r="G6083">
        <v>32</v>
      </c>
      <c r="H6083" t="s">
        <v>1720</v>
      </c>
      <c r="I6083" t="s">
        <v>1841</v>
      </c>
      <c r="J6083" t="s">
        <v>2077</v>
      </c>
      <c r="K6083" t="b">
        <v>1</v>
      </c>
      <c r="L6083">
        <v>26</v>
      </c>
      <c r="M6083" s="2" t="str">
        <f>IF(H6083="","",IF(LEN(VLOOKUP($H6083,injury_groups!$A:$F,2,FALSE))=0,"",VLOOKUP($H6083,injury_groups!$A:$F,2,FALSE)))</f>
        <v>hamstring</v>
      </c>
      <c r="N6083" s="2" t="str">
        <f>IF(H6083="","",IF(LEN(VLOOKUP($H6083,injury_groups!$A:$F,3,FALSE))=0,"",VLOOKUP($H6083,injury_groups!$A:$F,3,FALSE)))</f>
        <v/>
      </c>
      <c r="O6083" s="2">
        <f>IF(H6083="",0,VLOOKUP($H6083,injury_groups!$A:$F,4,FALSE))</f>
        <v>1</v>
      </c>
      <c r="P6083" s="2">
        <f>IF(H6083="",0,VLOOKUP($H6083,injury_groups!$A:$F,5,FALSE))</f>
        <v>0</v>
      </c>
      <c r="Q6083" s="4" t="str">
        <f>IF(H6083="","",IF(LEN(VLOOKUP($H6083,injury_groups!$A:$F,6,FALSE))=0,"",VLOOKUP($H6083,injury_groups!$A:$F,6,FALSE)))</f>
        <v/>
      </c>
    </row>
    <row r="6084" spans="1:17" x14ac:dyDescent="0.2">
      <c r="A6084" s="1">
        <v>285118</v>
      </c>
      <c r="B6084">
        <v>21957</v>
      </c>
      <c r="C6084" t="s">
        <v>1705</v>
      </c>
      <c r="D6084">
        <v>2021</v>
      </c>
      <c r="E6084">
        <v>14</v>
      </c>
      <c r="F6084">
        <v>26</v>
      </c>
      <c r="H6084" t="s">
        <v>1710</v>
      </c>
      <c r="I6084" t="s">
        <v>1841</v>
      </c>
      <c r="J6084" t="s">
        <v>1962</v>
      </c>
      <c r="K6084" t="b">
        <v>1</v>
      </c>
      <c r="L6084">
        <v>19</v>
      </c>
      <c r="M6084" s="2" t="str">
        <f>IF(H6084="","",IF(LEN(VLOOKUP($H6084,injury_groups!$A:$F,2,FALSE))=0,"",VLOOKUP($H6084,injury_groups!$A:$F,2,FALSE)))</f>
        <v/>
      </c>
      <c r="N6084" s="2" t="str">
        <f>IF(H6084="","",IF(LEN(VLOOKUP($H6084,injury_groups!$A:$F,3,FALSE))=0,"",VLOOKUP($H6084,injury_groups!$A:$F,3,FALSE)))</f>
        <v/>
      </c>
      <c r="O6084" s="2">
        <f>IF(H6084="",0,VLOOKUP($H6084,injury_groups!$A:$F,4,FALSE))</f>
        <v>0</v>
      </c>
      <c r="P6084" s="2">
        <f>IF(H6084="",0,VLOOKUP($H6084,injury_groups!$A:$F,5,FALSE))</f>
        <v>1</v>
      </c>
      <c r="Q6084" s="4" t="str">
        <f>IF(H6084="","",IF(LEN(VLOOKUP($H6084,injury_groups!$A:$F,6,FALSE))=0,"",VLOOKUP($H6084,injury_groups!$A:$F,6,FALSE)))</f>
        <v/>
      </c>
    </row>
    <row r="6085" spans="1:17" x14ac:dyDescent="0.2">
      <c r="A6085" s="1">
        <v>275505</v>
      </c>
      <c r="B6085">
        <v>21959</v>
      </c>
      <c r="C6085" t="s">
        <v>1705</v>
      </c>
      <c r="D6085">
        <v>2021</v>
      </c>
      <c r="E6085">
        <v>1</v>
      </c>
      <c r="F6085">
        <v>14</v>
      </c>
      <c r="G6085">
        <v>30</v>
      </c>
      <c r="H6085" t="s">
        <v>1708</v>
      </c>
      <c r="I6085" t="s">
        <v>1841</v>
      </c>
      <c r="J6085" t="s">
        <v>1845</v>
      </c>
      <c r="K6085" t="b">
        <v>1</v>
      </c>
      <c r="L6085">
        <v>6</v>
      </c>
      <c r="M6085" s="2" t="str">
        <f>IF(H6085="","",IF(LEN(VLOOKUP($H6085,injury_groups!$A:$F,2,FALSE))=0,"",VLOOKUP($H6085,injury_groups!$A:$F,2,FALSE)))</f>
        <v/>
      </c>
      <c r="N6085" s="2" t="str">
        <f>IF(H6085="","",IF(LEN(VLOOKUP($H6085,injury_groups!$A:$F,3,FALSE))=0,"",VLOOKUP($H6085,injury_groups!$A:$F,3,FALSE)))</f>
        <v/>
      </c>
      <c r="O6085" s="2">
        <f>IF(H6085="",0,VLOOKUP($H6085,injury_groups!$A:$F,4,FALSE))</f>
        <v>0</v>
      </c>
      <c r="P6085" s="2">
        <f>IF(H6085="",0,VLOOKUP($H6085,injury_groups!$A:$F,5,FALSE))</f>
        <v>0</v>
      </c>
      <c r="Q6085" s="4" t="str">
        <f>IF(H6085="","",IF(LEN(VLOOKUP($H6085,injury_groups!$A:$F,6,FALSE))=0,"",VLOOKUP($H6085,injury_groups!$A:$F,6,FALSE)))</f>
        <v/>
      </c>
    </row>
    <row r="6086" spans="1:17" x14ac:dyDescent="0.2">
      <c r="A6086" s="1">
        <v>276122</v>
      </c>
      <c r="B6086">
        <v>21959</v>
      </c>
      <c r="C6086" t="s">
        <v>1705</v>
      </c>
      <c r="D6086">
        <v>2021</v>
      </c>
      <c r="E6086">
        <v>2</v>
      </c>
      <c r="F6086">
        <v>14</v>
      </c>
      <c r="G6086">
        <v>32</v>
      </c>
      <c r="H6086" t="s">
        <v>1708</v>
      </c>
      <c r="I6086" t="s">
        <v>1841</v>
      </c>
      <c r="J6086" t="s">
        <v>1859</v>
      </c>
      <c r="K6086" t="b">
        <v>1</v>
      </c>
      <c r="L6086">
        <v>7</v>
      </c>
      <c r="M6086" s="2" t="str">
        <f>IF(H6086="","",IF(LEN(VLOOKUP($H6086,injury_groups!$A:$F,2,FALSE))=0,"",VLOOKUP($H6086,injury_groups!$A:$F,2,FALSE)))</f>
        <v/>
      </c>
      <c r="N6086" s="2" t="str">
        <f>IF(H6086="","",IF(LEN(VLOOKUP($H6086,injury_groups!$A:$F,3,FALSE))=0,"",VLOOKUP($H6086,injury_groups!$A:$F,3,FALSE)))</f>
        <v/>
      </c>
      <c r="O6086" s="2">
        <f>IF(H6086="",0,VLOOKUP($H6086,injury_groups!$A:$F,4,FALSE))</f>
        <v>0</v>
      </c>
      <c r="P6086" s="2">
        <f>IF(H6086="",0,VLOOKUP($H6086,injury_groups!$A:$F,5,FALSE))</f>
        <v>0</v>
      </c>
      <c r="Q6086" s="4" t="str">
        <f>IF(H6086="","",IF(LEN(VLOOKUP($H6086,injury_groups!$A:$F,6,FALSE))=0,"",VLOOKUP($H6086,injury_groups!$A:$F,6,FALSE)))</f>
        <v/>
      </c>
    </row>
    <row r="6087" spans="1:17" x14ac:dyDescent="0.2">
      <c r="A6087" s="1">
        <v>276766</v>
      </c>
      <c r="B6087">
        <v>21959</v>
      </c>
      <c r="C6087" t="s">
        <v>1705</v>
      </c>
      <c r="D6087">
        <v>2021</v>
      </c>
      <c r="E6087">
        <v>3</v>
      </c>
      <c r="F6087">
        <v>14</v>
      </c>
      <c r="G6087">
        <v>34</v>
      </c>
      <c r="H6087" t="s">
        <v>1708</v>
      </c>
      <c r="I6087" t="s">
        <v>1841</v>
      </c>
      <c r="J6087" t="s">
        <v>1867</v>
      </c>
      <c r="K6087" t="b">
        <v>1</v>
      </c>
      <c r="L6087">
        <v>8</v>
      </c>
      <c r="M6087" s="2" t="str">
        <f>IF(H6087="","",IF(LEN(VLOOKUP($H6087,injury_groups!$A:$F,2,FALSE))=0,"",VLOOKUP($H6087,injury_groups!$A:$F,2,FALSE)))</f>
        <v/>
      </c>
      <c r="N6087" s="2" t="str">
        <f>IF(H6087="","",IF(LEN(VLOOKUP($H6087,injury_groups!$A:$F,3,FALSE))=0,"",VLOOKUP($H6087,injury_groups!$A:$F,3,FALSE)))</f>
        <v/>
      </c>
      <c r="O6087" s="2">
        <f>IF(H6087="",0,VLOOKUP($H6087,injury_groups!$A:$F,4,FALSE))</f>
        <v>0</v>
      </c>
      <c r="P6087" s="2">
        <f>IF(H6087="",0,VLOOKUP($H6087,injury_groups!$A:$F,5,FALSE))</f>
        <v>0</v>
      </c>
      <c r="Q6087" s="4" t="str">
        <f>IF(H6087="","",IF(LEN(VLOOKUP($H6087,injury_groups!$A:$F,6,FALSE))=0,"",VLOOKUP($H6087,injury_groups!$A:$F,6,FALSE)))</f>
        <v/>
      </c>
    </row>
    <row r="6088" spans="1:17" x14ac:dyDescent="0.2">
      <c r="A6088" s="1">
        <v>277412</v>
      </c>
      <c r="B6088">
        <v>21959</v>
      </c>
      <c r="C6088" t="s">
        <v>1705</v>
      </c>
      <c r="D6088">
        <v>2021</v>
      </c>
      <c r="E6088">
        <v>4</v>
      </c>
      <c r="F6088">
        <v>14</v>
      </c>
      <c r="G6088">
        <v>19</v>
      </c>
      <c r="H6088" t="s">
        <v>1708</v>
      </c>
      <c r="I6088" t="s">
        <v>1841</v>
      </c>
      <c r="J6088" t="s">
        <v>1874</v>
      </c>
      <c r="K6088" t="b">
        <v>1</v>
      </c>
      <c r="L6088">
        <v>9</v>
      </c>
      <c r="M6088" s="2" t="str">
        <f>IF(H6088="","",IF(LEN(VLOOKUP($H6088,injury_groups!$A:$F,2,FALSE))=0,"",VLOOKUP($H6088,injury_groups!$A:$F,2,FALSE)))</f>
        <v/>
      </c>
      <c r="N6088" s="2" t="str">
        <f>IF(H6088="","",IF(LEN(VLOOKUP($H6088,injury_groups!$A:$F,3,FALSE))=0,"",VLOOKUP($H6088,injury_groups!$A:$F,3,FALSE)))</f>
        <v/>
      </c>
      <c r="O6088" s="2">
        <f>IF(H6088="",0,VLOOKUP($H6088,injury_groups!$A:$F,4,FALSE))</f>
        <v>0</v>
      </c>
      <c r="P6088" s="2">
        <f>IF(H6088="",0,VLOOKUP($H6088,injury_groups!$A:$F,5,FALSE))</f>
        <v>0</v>
      </c>
      <c r="Q6088" s="4" t="str">
        <f>IF(H6088="","",IF(LEN(VLOOKUP($H6088,injury_groups!$A:$F,6,FALSE))=0,"",VLOOKUP($H6088,injury_groups!$A:$F,6,FALSE)))</f>
        <v/>
      </c>
    </row>
    <row r="6089" spans="1:17" x14ac:dyDescent="0.2">
      <c r="A6089" s="1">
        <v>278063</v>
      </c>
      <c r="B6089">
        <v>21959</v>
      </c>
      <c r="C6089" t="s">
        <v>1705</v>
      </c>
      <c r="D6089">
        <v>2021</v>
      </c>
      <c r="E6089">
        <v>5</v>
      </c>
      <c r="F6089">
        <v>14</v>
      </c>
      <c r="G6089">
        <v>3</v>
      </c>
      <c r="H6089" t="s">
        <v>1708</v>
      </c>
      <c r="I6089" t="s">
        <v>1841</v>
      </c>
      <c r="J6089" t="s">
        <v>1882</v>
      </c>
      <c r="K6089" t="b">
        <v>1</v>
      </c>
      <c r="L6089">
        <v>10</v>
      </c>
      <c r="M6089" s="2" t="str">
        <f>IF(H6089="","",IF(LEN(VLOOKUP($H6089,injury_groups!$A:$F,2,FALSE))=0,"",VLOOKUP($H6089,injury_groups!$A:$F,2,FALSE)))</f>
        <v/>
      </c>
      <c r="N6089" s="2" t="str">
        <f>IF(H6089="","",IF(LEN(VLOOKUP($H6089,injury_groups!$A:$F,3,FALSE))=0,"",VLOOKUP($H6089,injury_groups!$A:$F,3,FALSE)))</f>
        <v/>
      </c>
      <c r="O6089" s="2">
        <f>IF(H6089="",0,VLOOKUP($H6089,injury_groups!$A:$F,4,FALSE))</f>
        <v>0</v>
      </c>
      <c r="P6089" s="2">
        <f>IF(H6089="",0,VLOOKUP($H6089,injury_groups!$A:$F,5,FALSE))</f>
        <v>0</v>
      </c>
      <c r="Q6089" s="4" t="str">
        <f>IF(H6089="","",IF(LEN(VLOOKUP($H6089,injury_groups!$A:$F,6,FALSE))=0,"",VLOOKUP($H6089,injury_groups!$A:$F,6,FALSE)))</f>
        <v/>
      </c>
    </row>
    <row r="6090" spans="1:17" x14ac:dyDescent="0.2">
      <c r="A6090" s="1">
        <v>278768</v>
      </c>
      <c r="B6090">
        <v>21959</v>
      </c>
      <c r="C6090" t="s">
        <v>1705</v>
      </c>
      <c r="D6090">
        <v>2021</v>
      </c>
      <c r="E6090">
        <v>6</v>
      </c>
      <c r="F6090">
        <v>14</v>
      </c>
      <c r="G6090">
        <v>13</v>
      </c>
      <c r="H6090" t="s">
        <v>1708</v>
      </c>
      <c r="I6090" t="s">
        <v>1841</v>
      </c>
      <c r="J6090" t="s">
        <v>1889</v>
      </c>
      <c r="K6090" t="b">
        <v>1</v>
      </c>
      <c r="L6090">
        <v>11</v>
      </c>
      <c r="M6090" s="2" t="str">
        <f>IF(H6090="","",IF(LEN(VLOOKUP($H6090,injury_groups!$A:$F,2,FALSE))=0,"",VLOOKUP($H6090,injury_groups!$A:$F,2,FALSE)))</f>
        <v/>
      </c>
      <c r="N6090" s="2" t="str">
        <f>IF(H6090="","",IF(LEN(VLOOKUP($H6090,injury_groups!$A:$F,3,FALSE))=0,"",VLOOKUP($H6090,injury_groups!$A:$F,3,FALSE)))</f>
        <v/>
      </c>
      <c r="O6090" s="2">
        <f>IF(H6090="",0,VLOOKUP($H6090,injury_groups!$A:$F,4,FALSE))</f>
        <v>0</v>
      </c>
      <c r="P6090" s="2">
        <f>IF(H6090="",0,VLOOKUP($H6090,injury_groups!$A:$F,5,FALSE))</f>
        <v>0</v>
      </c>
      <c r="Q6090" s="4" t="str">
        <f>IF(H6090="","",IF(LEN(VLOOKUP($H6090,injury_groups!$A:$F,6,FALSE))=0,"",VLOOKUP($H6090,injury_groups!$A:$F,6,FALSE)))</f>
        <v/>
      </c>
    </row>
    <row r="6091" spans="1:17" x14ac:dyDescent="0.2">
      <c r="A6091" s="1">
        <v>279492</v>
      </c>
      <c r="B6091">
        <v>21959</v>
      </c>
      <c r="C6091" t="s">
        <v>1705</v>
      </c>
      <c r="D6091">
        <v>2021</v>
      </c>
      <c r="E6091">
        <v>7</v>
      </c>
      <c r="F6091">
        <v>14</v>
      </c>
      <c r="G6091">
        <v>31</v>
      </c>
      <c r="H6091" t="s">
        <v>1708</v>
      </c>
      <c r="I6091" t="s">
        <v>1843</v>
      </c>
      <c r="J6091" t="s">
        <v>1902</v>
      </c>
      <c r="K6091" t="b">
        <v>0</v>
      </c>
      <c r="L6091">
        <v>12</v>
      </c>
      <c r="M6091" s="2" t="str">
        <f>IF(H6091="","",IF(LEN(VLOOKUP($H6091,injury_groups!$A:$F,2,FALSE))=0,"",VLOOKUP($H6091,injury_groups!$A:$F,2,FALSE)))</f>
        <v/>
      </c>
      <c r="N6091" s="2" t="str">
        <f>IF(H6091="","",IF(LEN(VLOOKUP($H6091,injury_groups!$A:$F,3,FALSE))=0,"",VLOOKUP($H6091,injury_groups!$A:$F,3,FALSE)))</f>
        <v/>
      </c>
      <c r="O6091" s="2">
        <f>IF(H6091="",0,VLOOKUP($H6091,injury_groups!$A:$F,4,FALSE))</f>
        <v>0</v>
      </c>
      <c r="P6091" s="2">
        <f>IF(H6091="",0,VLOOKUP($H6091,injury_groups!$A:$F,5,FALSE))</f>
        <v>0</v>
      </c>
      <c r="Q6091" s="4" t="str">
        <f>IF(H6091="","",IF(LEN(VLOOKUP($H6091,injury_groups!$A:$F,6,FALSE))=0,"",VLOOKUP($H6091,injury_groups!$A:$F,6,FALSE)))</f>
        <v/>
      </c>
    </row>
    <row r="6092" spans="1:17" x14ac:dyDescent="0.2">
      <c r="A6092" s="1">
        <v>280172</v>
      </c>
      <c r="B6092">
        <v>21959</v>
      </c>
      <c r="C6092" t="s">
        <v>1705</v>
      </c>
      <c r="D6092">
        <v>2021</v>
      </c>
      <c r="E6092">
        <v>8</v>
      </c>
      <c r="F6092">
        <v>14</v>
      </c>
      <c r="G6092">
        <v>34</v>
      </c>
      <c r="H6092" t="s">
        <v>1708</v>
      </c>
      <c r="I6092" t="s">
        <v>1843</v>
      </c>
      <c r="J6092" t="s">
        <v>1905</v>
      </c>
      <c r="K6092" t="b">
        <v>0</v>
      </c>
      <c r="L6092">
        <v>13</v>
      </c>
      <c r="M6092" s="2" t="str">
        <f>IF(H6092="","",IF(LEN(VLOOKUP($H6092,injury_groups!$A:$F,2,FALSE))=0,"",VLOOKUP($H6092,injury_groups!$A:$F,2,FALSE)))</f>
        <v/>
      </c>
      <c r="N6092" s="2" t="str">
        <f>IF(H6092="","",IF(LEN(VLOOKUP($H6092,injury_groups!$A:$F,3,FALSE))=0,"",VLOOKUP($H6092,injury_groups!$A:$F,3,FALSE)))</f>
        <v/>
      </c>
      <c r="O6092" s="2">
        <f>IF(H6092="",0,VLOOKUP($H6092,injury_groups!$A:$F,4,FALSE))</f>
        <v>0</v>
      </c>
      <c r="P6092" s="2">
        <f>IF(H6092="",0,VLOOKUP($H6092,injury_groups!$A:$F,5,FALSE))</f>
        <v>0</v>
      </c>
      <c r="Q6092" s="4" t="str">
        <f>IF(H6092="","",IF(LEN(VLOOKUP($H6092,injury_groups!$A:$F,6,FALSE))=0,"",VLOOKUP($H6092,injury_groups!$A:$F,6,FALSE)))</f>
        <v/>
      </c>
    </row>
    <row r="6093" spans="1:17" x14ac:dyDescent="0.2">
      <c r="A6093" s="1">
        <v>281267</v>
      </c>
      <c r="B6093">
        <v>21961</v>
      </c>
      <c r="C6093" t="s">
        <v>1705</v>
      </c>
      <c r="D6093">
        <v>2021</v>
      </c>
      <c r="E6093">
        <v>9</v>
      </c>
      <c r="F6093">
        <v>6</v>
      </c>
      <c r="G6093">
        <v>28</v>
      </c>
      <c r="H6093" t="s">
        <v>1736</v>
      </c>
      <c r="I6093" t="s">
        <v>1842</v>
      </c>
      <c r="J6093" t="s">
        <v>1914</v>
      </c>
      <c r="K6093" t="b">
        <v>0</v>
      </c>
      <c r="L6093">
        <v>14</v>
      </c>
      <c r="M6093" s="2" t="str">
        <f>IF(H6093="","",IF(LEN(VLOOKUP($H6093,injury_groups!$A:$F,2,FALSE))=0,"",VLOOKUP($H6093,injury_groups!$A:$F,2,FALSE)))</f>
        <v>groin</v>
      </c>
      <c r="N6093" s="2" t="str">
        <f>IF(H6093="","",IF(LEN(VLOOKUP($H6093,injury_groups!$A:$F,3,FALSE))=0,"",VLOOKUP($H6093,injury_groups!$A:$F,3,FALSE)))</f>
        <v/>
      </c>
      <c r="O6093" s="2">
        <f>IF(H6093="",0,VLOOKUP($H6093,injury_groups!$A:$F,4,FALSE))</f>
        <v>1</v>
      </c>
      <c r="P6093" s="2">
        <f>IF(H6093="",0,VLOOKUP($H6093,injury_groups!$A:$F,5,FALSE))</f>
        <v>0</v>
      </c>
      <c r="Q6093" s="4" t="str">
        <f>IF(H6093="","",IF(LEN(VLOOKUP($H6093,injury_groups!$A:$F,6,FALSE))=0,"",VLOOKUP($H6093,injury_groups!$A:$F,6,FALSE)))</f>
        <v/>
      </c>
    </row>
    <row r="6094" spans="1:17" x14ac:dyDescent="0.2">
      <c r="A6094" s="1">
        <v>275862</v>
      </c>
      <c r="B6094">
        <v>21962</v>
      </c>
      <c r="C6094" t="s">
        <v>1705</v>
      </c>
      <c r="D6094">
        <v>2021</v>
      </c>
      <c r="E6094">
        <v>1</v>
      </c>
      <c r="F6094">
        <v>21</v>
      </c>
      <c r="G6094">
        <v>19</v>
      </c>
      <c r="H6094" t="s">
        <v>1735</v>
      </c>
      <c r="I6094" t="s">
        <v>1841</v>
      </c>
      <c r="J6094" t="s">
        <v>1851</v>
      </c>
      <c r="K6094" t="b">
        <v>1</v>
      </c>
      <c r="L6094">
        <v>6</v>
      </c>
      <c r="M6094" s="2" t="str">
        <f>IF(H6094="","",IF(LEN(VLOOKUP($H6094,injury_groups!$A:$F,2,FALSE))=0,"",VLOOKUP($H6094,injury_groups!$A:$F,2,FALSE)))</f>
        <v>foot</v>
      </c>
      <c r="N6094" s="2" t="str">
        <f>IF(H6094="","",IF(LEN(VLOOKUP($H6094,injury_groups!$A:$F,3,FALSE))=0,"",VLOOKUP($H6094,injury_groups!$A:$F,3,FALSE)))</f>
        <v/>
      </c>
      <c r="O6094" s="2">
        <f>IF(H6094="",0,VLOOKUP($H6094,injury_groups!$A:$F,4,FALSE))</f>
        <v>1</v>
      </c>
      <c r="P6094" s="2">
        <f>IF(H6094="",0,VLOOKUP($H6094,injury_groups!$A:$F,5,FALSE))</f>
        <v>0</v>
      </c>
      <c r="Q6094" s="4" t="str">
        <f>IF(H6094="","",IF(LEN(VLOOKUP($H6094,injury_groups!$A:$F,6,FALSE))=0,"",VLOOKUP($H6094,injury_groups!$A:$F,6,FALSE)))</f>
        <v/>
      </c>
    </row>
    <row r="6095" spans="1:17" x14ac:dyDescent="0.2">
      <c r="A6095" s="1">
        <v>276186</v>
      </c>
      <c r="B6095">
        <v>21962</v>
      </c>
      <c r="C6095" t="s">
        <v>1705</v>
      </c>
      <c r="D6095">
        <v>2021</v>
      </c>
      <c r="E6095">
        <v>2</v>
      </c>
      <c r="F6095">
        <v>21</v>
      </c>
      <c r="G6095">
        <v>24</v>
      </c>
      <c r="H6095" t="s">
        <v>1735</v>
      </c>
      <c r="I6095" t="s">
        <v>1841</v>
      </c>
      <c r="J6095" t="s">
        <v>1860</v>
      </c>
      <c r="K6095" t="b">
        <v>1</v>
      </c>
      <c r="L6095">
        <v>7</v>
      </c>
      <c r="M6095" s="2" t="str">
        <f>IF(H6095="","",IF(LEN(VLOOKUP($H6095,injury_groups!$A:$F,2,FALSE))=0,"",VLOOKUP($H6095,injury_groups!$A:$F,2,FALSE)))</f>
        <v>foot</v>
      </c>
      <c r="N6095" s="2" t="str">
        <f>IF(H6095="","",IF(LEN(VLOOKUP($H6095,injury_groups!$A:$F,3,FALSE))=0,"",VLOOKUP($H6095,injury_groups!$A:$F,3,FALSE)))</f>
        <v/>
      </c>
      <c r="O6095" s="2">
        <f>IF(H6095="",0,VLOOKUP($H6095,injury_groups!$A:$F,4,FALSE))</f>
        <v>1</v>
      </c>
      <c r="P6095" s="2">
        <f>IF(H6095="",0,VLOOKUP($H6095,injury_groups!$A:$F,5,FALSE))</f>
        <v>0</v>
      </c>
      <c r="Q6095" s="4" t="str">
        <f>IF(H6095="","",IF(LEN(VLOOKUP($H6095,injury_groups!$A:$F,6,FALSE))=0,"",VLOOKUP($H6095,injury_groups!$A:$F,6,FALSE)))</f>
        <v/>
      </c>
    </row>
    <row r="6096" spans="1:17" x14ac:dyDescent="0.2">
      <c r="A6096" s="1">
        <v>276836</v>
      </c>
      <c r="B6096">
        <v>21962</v>
      </c>
      <c r="C6096" t="s">
        <v>1705</v>
      </c>
      <c r="D6096">
        <v>2021</v>
      </c>
      <c r="E6096">
        <v>3</v>
      </c>
      <c r="F6096">
        <v>21</v>
      </c>
      <c r="G6096">
        <v>22</v>
      </c>
      <c r="H6096" t="s">
        <v>1735</v>
      </c>
      <c r="I6096" t="s">
        <v>1841</v>
      </c>
      <c r="J6096" t="s">
        <v>1867</v>
      </c>
      <c r="K6096" t="b">
        <v>1</v>
      </c>
      <c r="L6096">
        <v>8</v>
      </c>
      <c r="M6096" s="2" t="str">
        <f>IF(H6096="","",IF(LEN(VLOOKUP($H6096,injury_groups!$A:$F,2,FALSE))=0,"",VLOOKUP($H6096,injury_groups!$A:$F,2,FALSE)))</f>
        <v>foot</v>
      </c>
      <c r="N6096" s="2" t="str">
        <f>IF(H6096="","",IF(LEN(VLOOKUP($H6096,injury_groups!$A:$F,3,FALSE))=0,"",VLOOKUP($H6096,injury_groups!$A:$F,3,FALSE)))</f>
        <v/>
      </c>
      <c r="O6096" s="2">
        <f>IF(H6096="",0,VLOOKUP($H6096,injury_groups!$A:$F,4,FALSE))</f>
        <v>1</v>
      </c>
      <c r="P6096" s="2">
        <f>IF(H6096="",0,VLOOKUP($H6096,injury_groups!$A:$F,5,FALSE))</f>
        <v>0</v>
      </c>
      <c r="Q6096" s="4" t="str">
        <f>IF(H6096="","",IF(LEN(VLOOKUP($H6096,injury_groups!$A:$F,6,FALSE))=0,"",VLOOKUP($H6096,injury_groups!$A:$F,6,FALSE)))</f>
        <v/>
      </c>
    </row>
    <row r="6097" spans="1:17" x14ac:dyDescent="0.2">
      <c r="A6097" s="1">
        <v>277483</v>
      </c>
      <c r="B6097">
        <v>21962</v>
      </c>
      <c r="C6097" t="s">
        <v>1705</v>
      </c>
      <c r="D6097">
        <v>2021</v>
      </c>
      <c r="E6097">
        <v>4</v>
      </c>
      <c r="F6097">
        <v>21</v>
      </c>
      <c r="G6097">
        <v>33</v>
      </c>
      <c r="H6097" t="s">
        <v>1735</v>
      </c>
      <c r="I6097" t="s">
        <v>1841</v>
      </c>
      <c r="J6097" t="s">
        <v>1879</v>
      </c>
      <c r="K6097" t="b">
        <v>1</v>
      </c>
      <c r="L6097">
        <v>9</v>
      </c>
      <c r="M6097" s="2" t="str">
        <f>IF(H6097="","",IF(LEN(VLOOKUP($H6097,injury_groups!$A:$F,2,FALSE))=0,"",VLOOKUP($H6097,injury_groups!$A:$F,2,FALSE)))</f>
        <v>foot</v>
      </c>
      <c r="N6097" s="2" t="str">
        <f>IF(H6097="","",IF(LEN(VLOOKUP($H6097,injury_groups!$A:$F,3,FALSE))=0,"",VLOOKUP($H6097,injury_groups!$A:$F,3,FALSE)))</f>
        <v/>
      </c>
      <c r="O6097" s="2">
        <f>IF(H6097="",0,VLOOKUP($H6097,injury_groups!$A:$F,4,FALSE))</f>
        <v>1</v>
      </c>
      <c r="P6097" s="2">
        <f>IF(H6097="",0,VLOOKUP($H6097,injury_groups!$A:$F,5,FALSE))</f>
        <v>0</v>
      </c>
      <c r="Q6097" s="4" t="str">
        <f>IF(H6097="","",IF(LEN(VLOOKUP($H6097,injury_groups!$A:$F,6,FALSE))=0,"",VLOOKUP($H6097,injury_groups!$A:$F,6,FALSE)))</f>
        <v/>
      </c>
    </row>
    <row r="6098" spans="1:17" x14ac:dyDescent="0.2">
      <c r="A6098" s="1">
        <v>278150</v>
      </c>
      <c r="B6098">
        <v>21962</v>
      </c>
      <c r="C6098" t="s">
        <v>1705</v>
      </c>
      <c r="D6098">
        <v>2021</v>
      </c>
      <c r="E6098">
        <v>5</v>
      </c>
      <c r="F6098">
        <v>21</v>
      </c>
      <c r="G6098">
        <v>13</v>
      </c>
      <c r="H6098" t="s">
        <v>1735</v>
      </c>
      <c r="I6098" t="s">
        <v>1841</v>
      </c>
      <c r="J6098" t="s">
        <v>1884</v>
      </c>
      <c r="K6098" t="b">
        <v>1</v>
      </c>
      <c r="L6098">
        <v>10</v>
      </c>
      <c r="M6098" s="2" t="str">
        <f>IF(H6098="","",IF(LEN(VLOOKUP($H6098,injury_groups!$A:$F,2,FALSE))=0,"",VLOOKUP($H6098,injury_groups!$A:$F,2,FALSE)))</f>
        <v>foot</v>
      </c>
      <c r="N6098" s="2" t="str">
        <f>IF(H6098="","",IF(LEN(VLOOKUP($H6098,injury_groups!$A:$F,3,FALSE))=0,"",VLOOKUP($H6098,injury_groups!$A:$F,3,FALSE)))</f>
        <v/>
      </c>
      <c r="O6098" s="2">
        <f>IF(H6098="",0,VLOOKUP($H6098,injury_groups!$A:$F,4,FALSE))</f>
        <v>1</v>
      </c>
      <c r="P6098" s="2">
        <f>IF(H6098="",0,VLOOKUP($H6098,injury_groups!$A:$F,5,FALSE))</f>
        <v>0</v>
      </c>
      <c r="Q6098" s="4" t="str">
        <f>IF(H6098="","",IF(LEN(VLOOKUP($H6098,injury_groups!$A:$F,6,FALSE))=0,"",VLOOKUP($H6098,injury_groups!$A:$F,6,FALSE)))</f>
        <v/>
      </c>
    </row>
    <row r="6099" spans="1:17" x14ac:dyDescent="0.2">
      <c r="A6099" s="1">
        <v>278848</v>
      </c>
      <c r="B6099">
        <v>21962</v>
      </c>
      <c r="C6099" t="s">
        <v>1705</v>
      </c>
      <c r="D6099">
        <v>2021</v>
      </c>
      <c r="E6099">
        <v>6</v>
      </c>
      <c r="F6099">
        <v>21</v>
      </c>
      <c r="G6099">
        <v>9</v>
      </c>
      <c r="H6099" t="s">
        <v>1735</v>
      </c>
      <c r="I6099" t="s">
        <v>1841</v>
      </c>
      <c r="J6099" t="s">
        <v>1892</v>
      </c>
      <c r="K6099" t="b">
        <v>1</v>
      </c>
      <c r="L6099">
        <v>11</v>
      </c>
      <c r="M6099" s="2" t="str">
        <f>IF(H6099="","",IF(LEN(VLOOKUP($H6099,injury_groups!$A:$F,2,FALSE))=0,"",VLOOKUP($H6099,injury_groups!$A:$F,2,FALSE)))</f>
        <v>foot</v>
      </c>
      <c r="N6099" s="2" t="str">
        <f>IF(H6099="","",IF(LEN(VLOOKUP($H6099,injury_groups!$A:$F,3,FALSE))=0,"",VLOOKUP($H6099,injury_groups!$A:$F,3,FALSE)))</f>
        <v/>
      </c>
      <c r="O6099" s="2">
        <f>IF(H6099="",0,VLOOKUP($H6099,injury_groups!$A:$F,4,FALSE))</f>
        <v>1</v>
      </c>
      <c r="P6099" s="2">
        <f>IF(H6099="",0,VLOOKUP($H6099,injury_groups!$A:$F,5,FALSE))</f>
        <v>0</v>
      </c>
      <c r="Q6099" s="4" t="str">
        <f>IF(H6099="","",IF(LEN(VLOOKUP($H6099,injury_groups!$A:$F,6,FALSE))=0,"",VLOOKUP($H6099,injury_groups!$A:$F,6,FALSE)))</f>
        <v/>
      </c>
    </row>
    <row r="6100" spans="1:17" x14ac:dyDescent="0.2">
      <c r="A6100" s="1">
        <v>279575</v>
      </c>
      <c r="B6100">
        <v>21962</v>
      </c>
      <c r="C6100" t="s">
        <v>1705</v>
      </c>
      <c r="D6100">
        <v>2021</v>
      </c>
      <c r="E6100">
        <v>7</v>
      </c>
      <c r="F6100">
        <v>21</v>
      </c>
      <c r="G6100">
        <v>24</v>
      </c>
      <c r="H6100" t="s">
        <v>1735</v>
      </c>
      <c r="I6100" t="s">
        <v>1841</v>
      </c>
      <c r="J6100" t="s">
        <v>1898</v>
      </c>
      <c r="K6100" t="b">
        <v>1</v>
      </c>
      <c r="L6100">
        <v>12</v>
      </c>
      <c r="M6100" s="2" t="str">
        <f>IF(H6100="","",IF(LEN(VLOOKUP($H6100,injury_groups!$A:$F,2,FALSE))=0,"",VLOOKUP($H6100,injury_groups!$A:$F,2,FALSE)))</f>
        <v>foot</v>
      </c>
      <c r="N6100" s="2" t="str">
        <f>IF(H6100="","",IF(LEN(VLOOKUP($H6100,injury_groups!$A:$F,3,FALSE))=0,"",VLOOKUP($H6100,injury_groups!$A:$F,3,FALSE)))</f>
        <v/>
      </c>
      <c r="O6100" s="2">
        <f>IF(H6100="",0,VLOOKUP($H6100,injury_groups!$A:$F,4,FALSE))</f>
        <v>1</v>
      </c>
      <c r="P6100" s="2">
        <f>IF(H6100="",0,VLOOKUP($H6100,injury_groups!$A:$F,5,FALSE))</f>
        <v>0</v>
      </c>
      <c r="Q6100" s="4" t="str">
        <f>IF(H6100="","",IF(LEN(VLOOKUP($H6100,injury_groups!$A:$F,6,FALSE))=0,"",VLOOKUP($H6100,injury_groups!$A:$F,6,FALSE)))</f>
        <v/>
      </c>
    </row>
    <row r="6101" spans="1:17" x14ac:dyDescent="0.2">
      <c r="A6101" s="1">
        <v>280266</v>
      </c>
      <c r="B6101">
        <v>21962</v>
      </c>
      <c r="C6101" t="s">
        <v>1705</v>
      </c>
      <c r="D6101">
        <v>2021</v>
      </c>
      <c r="E6101">
        <v>8</v>
      </c>
      <c r="F6101">
        <v>21</v>
      </c>
      <c r="G6101">
        <v>29</v>
      </c>
      <c r="H6101" t="s">
        <v>1735</v>
      </c>
      <c r="I6101" t="s">
        <v>1841</v>
      </c>
      <c r="J6101" t="s">
        <v>1910</v>
      </c>
      <c r="K6101" t="b">
        <v>1</v>
      </c>
      <c r="L6101">
        <v>13</v>
      </c>
      <c r="M6101" s="2" t="str">
        <f>IF(H6101="","",IF(LEN(VLOOKUP($H6101,injury_groups!$A:$F,2,FALSE))=0,"",VLOOKUP($H6101,injury_groups!$A:$F,2,FALSE)))</f>
        <v>foot</v>
      </c>
      <c r="N6101" s="2" t="str">
        <f>IF(H6101="","",IF(LEN(VLOOKUP($H6101,injury_groups!$A:$F,3,FALSE))=0,"",VLOOKUP($H6101,injury_groups!$A:$F,3,FALSE)))</f>
        <v/>
      </c>
      <c r="O6101" s="2">
        <f>IF(H6101="",0,VLOOKUP($H6101,injury_groups!$A:$F,4,FALSE))</f>
        <v>1</v>
      </c>
      <c r="P6101" s="2">
        <f>IF(H6101="",0,VLOOKUP($H6101,injury_groups!$A:$F,5,FALSE))</f>
        <v>0</v>
      </c>
      <c r="Q6101" s="4" t="str">
        <f>IF(H6101="","",IF(LEN(VLOOKUP($H6101,injury_groups!$A:$F,6,FALSE))=0,"",VLOOKUP($H6101,injury_groups!$A:$F,6,FALSE)))</f>
        <v/>
      </c>
    </row>
    <row r="6102" spans="1:17" x14ac:dyDescent="0.2">
      <c r="A6102" s="1">
        <v>280970</v>
      </c>
      <c r="B6102">
        <v>21962</v>
      </c>
      <c r="C6102" t="s">
        <v>1705</v>
      </c>
      <c r="D6102">
        <v>2021</v>
      </c>
      <c r="E6102">
        <v>9</v>
      </c>
      <c r="F6102">
        <v>21</v>
      </c>
      <c r="G6102">
        <v>5</v>
      </c>
      <c r="H6102" t="s">
        <v>1735</v>
      </c>
      <c r="I6102" t="s">
        <v>1841</v>
      </c>
      <c r="J6102" t="s">
        <v>1913</v>
      </c>
      <c r="K6102" t="b">
        <v>1</v>
      </c>
      <c r="L6102">
        <v>14</v>
      </c>
      <c r="M6102" s="2" t="str">
        <f>IF(H6102="","",IF(LEN(VLOOKUP($H6102,injury_groups!$A:$F,2,FALSE))=0,"",VLOOKUP($H6102,injury_groups!$A:$F,2,FALSE)))</f>
        <v>foot</v>
      </c>
      <c r="N6102" s="2" t="str">
        <f>IF(H6102="","",IF(LEN(VLOOKUP($H6102,injury_groups!$A:$F,3,FALSE))=0,"",VLOOKUP($H6102,injury_groups!$A:$F,3,FALSE)))</f>
        <v/>
      </c>
      <c r="O6102" s="2">
        <f>IF(H6102="",0,VLOOKUP($H6102,injury_groups!$A:$F,4,FALSE))</f>
        <v>1</v>
      </c>
      <c r="P6102" s="2">
        <f>IF(H6102="",0,VLOOKUP($H6102,injury_groups!$A:$F,5,FALSE))</f>
        <v>0</v>
      </c>
      <c r="Q6102" s="4" t="str">
        <f>IF(H6102="","",IF(LEN(VLOOKUP($H6102,injury_groups!$A:$F,6,FALSE))=0,"",VLOOKUP($H6102,injury_groups!$A:$F,6,FALSE)))</f>
        <v/>
      </c>
    </row>
    <row r="6103" spans="1:17" x14ac:dyDescent="0.2">
      <c r="A6103" s="1">
        <v>281669</v>
      </c>
      <c r="B6103">
        <v>21962</v>
      </c>
      <c r="C6103" t="s">
        <v>1705</v>
      </c>
      <c r="D6103">
        <v>2021</v>
      </c>
      <c r="E6103">
        <v>10</v>
      </c>
      <c r="F6103">
        <v>21</v>
      </c>
      <c r="G6103">
        <v>8</v>
      </c>
      <c r="H6103" t="s">
        <v>1735</v>
      </c>
      <c r="I6103" t="s">
        <v>1841</v>
      </c>
      <c r="J6103" t="s">
        <v>1920</v>
      </c>
      <c r="K6103" t="b">
        <v>1</v>
      </c>
      <c r="L6103">
        <v>15</v>
      </c>
      <c r="M6103" s="2" t="str">
        <f>IF(H6103="","",IF(LEN(VLOOKUP($H6103,injury_groups!$A:$F,2,FALSE))=0,"",VLOOKUP($H6103,injury_groups!$A:$F,2,FALSE)))</f>
        <v>foot</v>
      </c>
      <c r="N6103" s="2" t="str">
        <f>IF(H6103="","",IF(LEN(VLOOKUP($H6103,injury_groups!$A:$F,3,FALSE))=0,"",VLOOKUP($H6103,injury_groups!$A:$F,3,FALSE)))</f>
        <v/>
      </c>
      <c r="O6103" s="2">
        <f>IF(H6103="",0,VLOOKUP($H6103,injury_groups!$A:$F,4,FALSE))</f>
        <v>1</v>
      </c>
      <c r="P6103" s="2">
        <f>IF(H6103="",0,VLOOKUP($H6103,injury_groups!$A:$F,5,FALSE))</f>
        <v>0</v>
      </c>
      <c r="Q6103" s="4" t="str">
        <f>IF(H6103="","",IF(LEN(VLOOKUP($H6103,injury_groups!$A:$F,6,FALSE))=0,"",VLOOKUP($H6103,injury_groups!$A:$F,6,FALSE)))</f>
        <v/>
      </c>
    </row>
    <row r="6104" spans="1:17" x14ac:dyDescent="0.2">
      <c r="A6104" s="1">
        <v>285871</v>
      </c>
      <c r="B6104">
        <v>21967</v>
      </c>
      <c r="C6104" t="s">
        <v>1705</v>
      </c>
      <c r="D6104">
        <v>2021</v>
      </c>
      <c r="E6104">
        <v>15</v>
      </c>
      <c r="F6104">
        <v>6</v>
      </c>
      <c r="G6104">
        <v>20</v>
      </c>
      <c r="H6104" t="s">
        <v>1710</v>
      </c>
      <c r="I6104" t="s">
        <v>1841</v>
      </c>
      <c r="J6104" t="s">
        <v>1968</v>
      </c>
      <c r="K6104" t="b">
        <v>1</v>
      </c>
      <c r="L6104">
        <v>20</v>
      </c>
      <c r="M6104" s="2" t="str">
        <f>IF(H6104="","",IF(LEN(VLOOKUP($H6104,injury_groups!$A:$F,2,FALSE))=0,"",VLOOKUP($H6104,injury_groups!$A:$F,2,FALSE)))</f>
        <v/>
      </c>
      <c r="N6104" s="2" t="str">
        <f>IF(H6104="","",IF(LEN(VLOOKUP($H6104,injury_groups!$A:$F,3,FALSE))=0,"",VLOOKUP($H6104,injury_groups!$A:$F,3,FALSE)))</f>
        <v/>
      </c>
      <c r="O6104" s="2">
        <f>IF(H6104="",0,VLOOKUP($H6104,injury_groups!$A:$F,4,FALSE))</f>
        <v>0</v>
      </c>
      <c r="P6104" s="2">
        <f>IF(H6104="",0,VLOOKUP($H6104,injury_groups!$A:$F,5,FALSE))</f>
        <v>1</v>
      </c>
      <c r="Q6104" s="4" t="str">
        <f>IF(H6104="","",IF(LEN(VLOOKUP($H6104,injury_groups!$A:$F,6,FALSE))=0,"",VLOOKUP($H6104,injury_groups!$A:$F,6,FALSE)))</f>
        <v/>
      </c>
    </row>
    <row r="6105" spans="1:17" x14ac:dyDescent="0.2">
      <c r="A6105" s="1">
        <v>286549</v>
      </c>
      <c r="B6105">
        <v>21967</v>
      </c>
      <c r="C6105" t="s">
        <v>1705</v>
      </c>
      <c r="D6105">
        <v>2021</v>
      </c>
      <c r="E6105">
        <v>16</v>
      </c>
      <c r="F6105">
        <v>6</v>
      </c>
      <c r="G6105">
        <v>30</v>
      </c>
      <c r="H6105" t="s">
        <v>1710</v>
      </c>
      <c r="I6105" t="s">
        <v>1841</v>
      </c>
      <c r="J6105" t="s">
        <v>1980</v>
      </c>
      <c r="K6105" t="b">
        <v>1</v>
      </c>
      <c r="L6105">
        <v>21</v>
      </c>
      <c r="M6105" s="2" t="str">
        <f>IF(H6105="","",IF(LEN(VLOOKUP($H6105,injury_groups!$A:$F,2,FALSE))=0,"",VLOOKUP($H6105,injury_groups!$A:$F,2,FALSE)))</f>
        <v/>
      </c>
      <c r="N6105" s="2" t="str">
        <f>IF(H6105="","",IF(LEN(VLOOKUP($H6105,injury_groups!$A:$F,3,FALSE))=0,"",VLOOKUP($H6105,injury_groups!$A:$F,3,FALSE)))</f>
        <v/>
      </c>
      <c r="O6105" s="2">
        <f>IF(H6105="",0,VLOOKUP($H6105,injury_groups!$A:$F,4,FALSE))</f>
        <v>0</v>
      </c>
      <c r="P6105" s="2">
        <f>IF(H6105="",0,VLOOKUP($H6105,injury_groups!$A:$F,5,FALSE))</f>
        <v>1</v>
      </c>
      <c r="Q6105" s="4" t="str">
        <f>IF(H6105="","",IF(LEN(VLOOKUP($H6105,injury_groups!$A:$F,6,FALSE))=0,"",VLOOKUP($H6105,injury_groups!$A:$F,6,FALSE)))</f>
        <v/>
      </c>
    </row>
    <row r="6106" spans="1:17" x14ac:dyDescent="0.2">
      <c r="A6106" s="1">
        <v>287560</v>
      </c>
      <c r="B6106">
        <v>21967</v>
      </c>
      <c r="C6106" t="s">
        <v>1705</v>
      </c>
      <c r="D6106">
        <v>2021</v>
      </c>
      <c r="E6106">
        <v>17</v>
      </c>
      <c r="F6106">
        <v>6</v>
      </c>
      <c r="G6106">
        <v>23</v>
      </c>
      <c r="H6106" t="s">
        <v>1710</v>
      </c>
      <c r="I6106" t="s">
        <v>1841</v>
      </c>
      <c r="J6106" t="s">
        <v>1992</v>
      </c>
      <c r="K6106" t="b">
        <v>1</v>
      </c>
      <c r="L6106">
        <v>22</v>
      </c>
      <c r="M6106" s="2" t="str">
        <f>IF(H6106="","",IF(LEN(VLOOKUP($H6106,injury_groups!$A:$F,2,FALSE))=0,"",VLOOKUP($H6106,injury_groups!$A:$F,2,FALSE)))</f>
        <v/>
      </c>
      <c r="N6106" s="2" t="str">
        <f>IF(H6106="","",IF(LEN(VLOOKUP($H6106,injury_groups!$A:$F,3,FALSE))=0,"",VLOOKUP($H6106,injury_groups!$A:$F,3,FALSE)))</f>
        <v/>
      </c>
      <c r="O6106" s="2">
        <f>IF(H6106="",0,VLOOKUP($H6106,injury_groups!$A:$F,4,FALSE))</f>
        <v>0</v>
      </c>
      <c r="P6106" s="2">
        <f>IF(H6106="",0,VLOOKUP($H6106,injury_groups!$A:$F,5,FALSE))</f>
        <v>1</v>
      </c>
      <c r="Q6106" s="4" t="str">
        <f>IF(H6106="","",IF(LEN(VLOOKUP($H6106,injury_groups!$A:$F,6,FALSE))=0,"",VLOOKUP($H6106,injury_groups!$A:$F,6,FALSE)))</f>
        <v/>
      </c>
    </row>
    <row r="6107" spans="1:17" x14ac:dyDescent="0.2">
      <c r="A6107" s="1">
        <v>281828</v>
      </c>
      <c r="B6107">
        <v>21969</v>
      </c>
      <c r="C6107" t="s">
        <v>1705</v>
      </c>
      <c r="D6107">
        <v>2021</v>
      </c>
      <c r="E6107">
        <v>10</v>
      </c>
      <c r="F6107">
        <v>5</v>
      </c>
      <c r="G6107">
        <v>1</v>
      </c>
      <c r="H6107" t="s">
        <v>1708</v>
      </c>
      <c r="I6107" t="s">
        <v>1841</v>
      </c>
      <c r="J6107" t="s">
        <v>1919</v>
      </c>
      <c r="K6107" t="b">
        <v>1</v>
      </c>
      <c r="L6107">
        <v>15</v>
      </c>
      <c r="M6107" s="2" t="str">
        <f>IF(H6107="","",IF(LEN(VLOOKUP($H6107,injury_groups!$A:$F,2,FALSE))=0,"",VLOOKUP($H6107,injury_groups!$A:$F,2,FALSE)))</f>
        <v/>
      </c>
      <c r="N6107" s="2" t="str">
        <f>IF(H6107="","",IF(LEN(VLOOKUP($H6107,injury_groups!$A:$F,3,FALSE))=0,"",VLOOKUP($H6107,injury_groups!$A:$F,3,FALSE)))</f>
        <v/>
      </c>
      <c r="O6107" s="2">
        <f>IF(H6107="",0,VLOOKUP($H6107,injury_groups!$A:$F,4,FALSE))</f>
        <v>0</v>
      </c>
      <c r="P6107" s="2">
        <f>IF(H6107="",0,VLOOKUP($H6107,injury_groups!$A:$F,5,FALSE))</f>
        <v>0</v>
      </c>
      <c r="Q6107" s="4" t="str">
        <f>IF(H6107="","",IF(LEN(VLOOKUP($H6107,injury_groups!$A:$F,6,FALSE))=0,"",VLOOKUP($H6107,injury_groups!$A:$F,6,FALSE)))</f>
        <v/>
      </c>
    </row>
    <row r="6108" spans="1:17" x14ac:dyDescent="0.2">
      <c r="A6108" s="1">
        <v>282160</v>
      </c>
      <c r="B6108">
        <v>21969</v>
      </c>
      <c r="C6108" t="s">
        <v>1705</v>
      </c>
      <c r="D6108">
        <v>2021</v>
      </c>
      <c r="E6108">
        <v>11</v>
      </c>
      <c r="F6108">
        <v>5</v>
      </c>
      <c r="G6108">
        <v>35</v>
      </c>
      <c r="H6108" t="s">
        <v>1708</v>
      </c>
      <c r="I6108" t="s">
        <v>1841</v>
      </c>
      <c r="J6108" t="s">
        <v>1930</v>
      </c>
      <c r="K6108" t="b">
        <v>1</v>
      </c>
      <c r="L6108">
        <v>16</v>
      </c>
      <c r="M6108" s="2" t="str">
        <f>IF(H6108="","",IF(LEN(VLOOKUP($H6108,injury_groups!$A:$F,2,FALSE))=0,"",VLOOKUP($H6108,injury_groups!$A:$F,2,FALSE)))</f>
        <v/>
      </c>
      <c r="N6108" s="2" t="str">
        <f>IF(H6108="","",IF(LEN(VLOOKUP($H6108,injury_groups!$A:$F,3,FALSE))=0,"",VLOOKUP($H6108,injury_groups!$A:$F,3,FALSE)))</f>
        <v/>
      </c>
      <c r="O6108" s="2">
        <f>IF(H6108="",0,VLOOKUP($H6108,injury_groups!$A:$F,4,FALSE))</f>
        <v>0</v>
      </c>
      <c r="P6108" s="2">
        <f>IF(H6108="",0,VLOOKUP($H6108,injury_groups!$A:$F,5,FALSE))</f>
        <v>0</v>
      </c>
      <c r="Q6108" s="4" t="str">
        <f>IF(H6108="","",IF(LEN(VLOOKUP($H6108,injury_groups!$A:$F,6,FALSE))=0,"",VLOOKUP($H6108,injury_groups!$A:$F,6,FALSE)))</f>
        <v/>
      </c>
    </row>
    <row r="6109" spans="1:17" x14ac:dyDescent="0.2">
      <c r="A6109" s="1">
        <v>282920</v>
      </c>
      <c r="B6109">
        <v>21969</v>
      </c>
      <c r="C6109" t="s">
        <v>1705</v>
      </c>
      <c r="D6109">
        <v>2021</v>
      </c>
      <c r="E6109">
        <v>12</v>
      </c>
      <c r="F6109">
        <v>5</v>
      </c>
      <c r="G6109">
        <v>19</v>
      </c>
      <c r="H6109" t="s">
        <v>1708</v>
      </c>
      <c r="I6109" t="s">
        <v>1841</v>
      </c>
      <c r="J6109" t="s">
        <v>1937</v>
      </c>
      <c r="K6109" t="b">
        <v>1</v>
      </c>
      <c r="L6109">
        <v>17</v>
      </c>
      <c r="M6109" s="2" t="str">
        <f>IF(H6109="","",IF(LEN(VLOOKUP($H6109,injury_groups!$A:$F,2,FALSE))=0,"",VLOOKUP($H6109,injury_groups!$A:$F,2,FALSE)))</f>
        <v/>
      </c>
      <c r="N6109" s="2" t="str">
        <f>IF(H6109="","",IF(LEN(VLOOKUP($H6109,injury_groups!$A:$F,3,FALSE))=0,"",VLOOKUP($H6109,injury_groups!$A:$F,3,FALSE)))</f>
        <v/>
      </c>
      <c r="O6109" s="2">
        <f>IF(H6109="",0,VLOOKUP($H6109,injury_groups!$A:$F,4,FALSE))</f>
        <v>0</v>
      </c>
      <c r="P6109" s="2">
        <f>IF(H6109="",0,VLOOKUP($H6109,injury_groups!$A:$F,5,FALSE))</f>
        <v>0</v>
      </c>
      <c r="Q6109" s="4" t="str">
        <f>IF(H6109="","",IF(LEN(VLOOKUP($H6109,injury_groups!$A:$F,6,FALSE))=0,"",VLOOKUP($H6109,injury_groups!$A:$F,6,FALSE)))</f>
        <v/>
      </c>
    </row>
    <row r="6110" spans="1:17" x14ac:dyDescent="0.2">
      <c r="A6110" s="1">
        <v>283650</v>
      </c>
      <c r="B6110">
        <v>21969</v>
      </c>
      <c r="C6110" t="s">
        <v>1705</v>
      </c>
      <c r="D6110">
        <v>2021</v>
      </c>
      <c r="E6110">
        <v>13</v>
      </c>
      <c r="F6110">
        <v>5</v>
      </c>
      <c r="H6110" t="s">
        <v>1708</v>
      </c>
      <c r="I6110" t="s">
        <v>1841</v>
      </c>
      <c r="J6110" t="s">
        <v>1950</v>
      </c>
      <c r="K6110" t="b">
        <v>1</v>
      </c>
      <c r="L6110">
        <v>18</v>
      </c>
      <c r="M6110" s="2" t="str">
        <f>IF(H6110="","",IF(LEN(VLOOKUP($H6110,injury_groups!$A:$F,2,FALSE))=0,"",VLOOKUP($H6110,injury_groups!$A:$F,2,FALSE)))</f>
        <v/>
      </c>
      <c r="N6110" s="2" t="str">
        <f>IF(H6110="","",IF(LEN(VLOOKUP($H6110,injury_groups!$A:$F,3,FALSE))=0,"",VLOOKUP($H6110,injury_groups!$A:$F,3,FALSE)))</f>
        <v/>
      </c>
      <c r="O6110" s="2">
        <f>IF(H6110="",0,VLOOKUP($H6110,injury_groups!$A:$F,4,FALSE))</f>
        <v>0</v>
      </c>
      <c r="P6110" s="2">
        <f>IF(H6110="",0,VLOOKUP($H6110,injury_groups!$A:$F,5,FALSE))</f>
        <v>0</v>
      </c>
      <c r="Q6110" s="4" t="str">
        <f>IF(H6110="","",IF(LEN(VLOOKUP($H6110,injury_groups!$A:$F,6,FALSE))=0,"",VLOOKUP($H6110,injury_groups!$A:$F,6,FALSE)))</f>
        <v/>
      </c>
    </row>
    <row r="6111" spans="1:17" x14ac:dyDescent="0.2">
      <c r="A6111" s="1">
        <v>284404</v>
      </c>
      <c r="B6111">
        <v>21969</v>
      </c>
      <c r="C6111" t="s">
        <v>1705</v>
      </c>
      <c r="D6111">
        <v>2021</v>
      </c>
      <c r="E6111">
        <v>14</v>
      </c>
      <c r="F6111">
        <v>5</v>
      </c>
      <c r="G6111">
        <v>2</v>
      </c>
      <c r="H6111" t="s">
        <v>1708</v>
      </c>
      <c r="I6111" t="s">
        <v>1841</v>
      </c>
      <c r="J6111" t="s">
        <v>1958</v>
      </c>
      <c r="K6111" t="b">
        <v>1</v>
      </c>
      <c r="L6111">
        <v>19</v>
      </c>
      <c r="M6111" s="2" t="str">
        <f>IF(H6111="","",IF(LEN(VLOOKUP($H6111,injury_groups!$A:$F,2,FALSE))=0,"",VLOOKUP($H6111,injury_groups!$A:$F,2,FALSE)))</f>
        <v/>
      </c>
      <c r="N6111" s="2" t="str">
        <f>IF(H6111="","",IF(LEN(VLOOKUP($H6111,injury_groups!$A:$F,3,FALSE))=0,"",VLOOKUP($H6111,injury_groups!$A:$F,3,FALSE)))</f>
        <v/>
      </c>
      <c r="O6111" s="2">
        <f>IF(H6111="",0,VLOOKUP($H6111,injury_groups!$A:$F,4,FALSE))</f>
        <v>0</v>
      </c>
      <c r="P6111" s="2">
        <f>IF(H6111="",0,VLOOKUP($H6111,injury_groups!$A:$F,5,FALSE))</f>
        <v>0</v>
      </c>
      <c r="Q6111" s="4" t="str">
        <f>IF(H6111="","",IF(LEN(VLOOKUP($H6111,injury_groups!$A:$F,6,FALSE))=0,"",VLOOKUP($H6111,injury_groups!$A:$F,6,FALSE)))</f>
        <v/>
      </c>
    </row>
    <row r="6112" spans="1:17" x14ac:dyDescent="0.2">
      <c r="A6112" s="1">
        <v>285554</v>
      </c>
      <c r="B6112">
        <v>21969</v>
      </c>
      <c r="C6112" t="s">
        <v>1705</v>
      </c>
      <c r="D6112">
        <v>2021</v>
      </c>
      <c r="E6112">
        <v>15</v>
      </c>
      <c r="F6112">
        <v>5</v>
      </c>
      <c r="G6112">
        <v>4</v>
      </c>
      <c r="H6112" t="s">
        <v>1708</v>
      </c>
      <c r="I6112" t="s">
        <v>1841</v>
      </c>
      <c r="J6112" t="s">
        <v>1965</v>
      </c>
      <c r="K6112" t="b">
        <v>1</v>
      </c>
      <c r="L6112">
        <v>20</v>
      </c>
      <c r="M6112" s="2" t="str">
        <f>IF(H6112="","",IF(LEN(VLOOKUP($H6112,injury_groups!$A:$F,2,FALSE))=0,"",VLOOKUP($H6112,injury_groups!$A:$F,2,FALSE)))</f>
        <v/>
      </c>
      <c r="N6112" s="2" t="str">
        <f>IF(H6112="","",IF(LEN(VLOOKUP($H6112,injury_groups!$A:$F,3,FALSE))=0,"",VLOOKUP($H6112,injury_groups!$A:$F,3,FALSE)))</f>
        <v/>
      </c>
      <c r="O6112" s="2">
        <f>IF(H6112="",0,VLOOKUP($H6112,injury_groups!$A:$F,4,FALSE))</f>
        <v>0</v>
      </c>
      <c r="P6112" s="2">
        <f>IF(H6112="",0,VLOOKUP($H6112,injury_groups!$A:$F,5,FALSE))</f>
        <v>0</v>
      </c>
      <c r="Q6112" s="4" t="str">
        <f>IF(H6112="","",IF(LEN(VLOOKUP($H6112,injury_groups!$A:$F,6,FALSE))=0,"",VLOOKUP($H6112,injury_groups!$A:$F,6,FALSE)))</f>
        <v/>
      </c>
    </row>
    <row r="6113" spans="1:17" x14ac:dyDescent="0.2">
      <c r="A6113" s="1">
        <v>286550</v>
      </c>
      <c r="B6113">
        <v>21969</v>
      </c>
      <c r="C6113" t="s">
        <v>1705</v>
      </c>
      <c r="D6113">
        <v>2021</v>
      </c>
      <c r="E6113">
        <v>16</v>
      </c>
      <c r="F6113">
        <v>5</v>
      </c>
      <c r="G6113">
        <v>33</v>
      </c>
      <c r="H6113" t="s">
        <v>1708</v>
      </c>
      <c r="I6113" t="s">
        <v>1841</v>
      </c>
      <c r="J6113" t="s">
        <v>1978</v>
      </c>
      <c r="K6113" t="b">
        <v>1</v>
      </c>
      <c r="L6113">
        <v>21</v>
      </c>
      <c r="M6113" s="2" t="str">
        <f>IF(H6113="","",IF(LEN(VLOOKUP($H6113,injury_groups!$A:$F,2,FALSE))=0,"",VLOOKUP($H6113,injury_groups!$A:$F,2,FALSE)))</f>
        <v/>
      </c>
      <c r="N6113" s="2" t="str">
        <f>IF(H6113="","",IF(LEN(VLOOKUP($H6113,injury_groups!$A:$F,3,FALSE))=0,"",VLOOKUP($H6113,injury_groups!$A:$F,3,FALSE)))</f>
        <v/>
      </c>
      <c r="O6113" s="2">
        <f>IF(H6113="",0,VLOOKUP($H6113,injury_groups!$A:$F,4,FALSE))</f>
        <v>0</v>
      </c>
      <c r="P6113" s="2">
        <f>IF(H6113="",0,VLOOKUP($H6113,injury_groups!$A:$F,5,FALSE))</f>
        <v>0</v>
      </c>
      <c r="Q6113" s="4" t="str">
        <f>IF(H6113="","",IF(LEN(VLOOKUP($H6113,injury_groups!$A:$F,6,FALSE))=0,"",VLOOKUP($H6113,injury_groups!$A:$F,6,FALSE)))</f>
        <v/>
      </c>
    </row>
    <row r="6114" spans="1:17" x14ac:dyDescent="0.2">
      <c r="A6114" s="1">
        <v>287561</v>
      </c>
      <c r="B6114">
        <v>21969</v>
      </c>
      <c r="C6114" t="s">
        <v>1705</v>
      </c>
      <c r="D6114">
        <v>2021</v>
      </c>
      <c r="E6114">
        <v>17</v>
      </c>
      <c r="F6114">
        <v>5</v>
      </c>
      <c r="G6114">
        <v>22</v>
      </c>
      <c r="H6114" t="s">
        <v>1708</v>
      </c>
      <c r="I6114" t="s">
        <v>1841</v>
      </c>
      <c r="J6114" t="s">
        <v>1990</v>
      </c>
      <c r="K6114" t="b">
        <v>1</v>
      </c>
      <c r="L6114">
        <v>22</v>
      </c>
      <c r="M6114" s="2" t="str">
        <f>IF(H6114="","",IF(LEN(VLOOKUP($H6114,injury_groups!$A:$F,2,FALSE))=0,"",VLOOKUP($H6114,injury_groups!$A:$F,2,FALSE)))</f>
        <v/>
      </c>
      <c r="N6114" s="2" t="str">
        <f>IF(H6114="","",IF(LEN(VLOOKUP($H6114,injury_groups!$A:$F,3,FALSE))=0,"",VLOOKUP($H6114,injury_groups!$A:$F,3,FALSE)))</f>
        <v/>
      </c>
      <c r="O6114" s="2">
        <f>IF(H6114="",0,VLOOKUP($H6114,injury_groups!$A:$F,4,FALSE))</f>
        <v>0</v>
      </c>
      <c r="P6114" s="2">
        <f>IF(H6114="",0,VLOOKUP($H6114,injury_groups!$A:$F,5,FALSE))</f>
        <v>0</v>
      </c>
      <c r="Q6114" s="4" t="str">
        <f>IF(H6114="","",IF(LEN(VLOOKUP($H6114,injury_groups!$A:$F,6,FALSE))=0,"",VLOOKUP($H6114,injury_groups!$A:$F,6,FALSE)))</f>
        <v/>
      </c>
    </row>
    <row r="6115" spans="1:17" x14ac:dyDescent="0.2">
      <c r="A6115" s="1">
        <v>280896</v>
      </c>
      <c r="B6115">
        <v>21970</v>
      </c>
      <c r="C6115" t="s">
        <v>1705</v>
      </c>
      <c r="D6115">
        <v>2021</v>
      </c>
      <c r="E6115">
        <v>9</v>
      </c>
      <c r="F6115">
        <v>15</v>
      </c>
      <c r="G6115">
        <v>4</v>
      </c>
      <c r="H6115" t="s">
        <v>1796</v>
      </c>
      <c r="I6115" t="s">
        <v>1841</v>
      </c>
      <c r="J6115" t="s">
        <v>1913</v>
      </c>
      <c r="K6115" t="b">
        <v>1</v>
      </c>
      <c r="L6115">
        <v>14</v>
      </c>
      <c r="M6115" s="2" t="str">
        <f>IF(H6115="","",IF(LEN(VLOOKUP($H6115,injury_groups!$A:$F,2,FALSE))=0,"",VLOOKUP($H6115,injury_groups!$A:$F,2,FALSE)))</f>
        <v xml:space="preserve">ankle </v>
      </c>
      <c r="N6115" s="2" t="str">
        <f>IF(H6115="","",IF(LEN(VLOOKUP($H6115,injury_groups!$A:$F,3,FALSE))=0,"",VLOOKUP($H6115,injury_groups!$A:$F,3,FALSE)))</f>
        <v/>
      </c>
      <c r="O6115" s="2">
        <f>IF(H6115="",0,VLOOKUP($H6115,injury_groups!$A:$F,4,FALSE))</f>
        <v>1</v>
      </c>
      <c r="P6115" s="2">
        <f>IF(H6115="",0,VLOOKUP($H6115,injury_groups!$A:$F,5,FALSE))</f>
        <v>0</v>
      </c>
      <c r="Q6115" s="4" t="str">
        <f>IF(H6115="","",IF(LEN(VLOOKUP($H6115,injury_groups!$A:$F,6,FALSE))=0,"",VLOOKUP($H6115,injury_groups!$A:$F,6,FALSE)))</f>
        <v/>
      </c>
    </row>
    <row r="6116" spans="1:17" x14ac:dyDescent="0.2">
      <c r="A6116" s="1">
        <v>287562</v>
      </c>
      <c r="B6116">
        <v>21970</v>
      </c>
      <c r="C6116" t="s">
        <v>1705</v>
      </c>
      <c r="D6116">
        <v>2021</v>
      </c>
      <c r="E6116">
        <v>17</v>
      </c>
      <c r="F6116">
        <v>15</v>
      </c>
      <c r="G6116">
        <v>21</v>
      </c>
      <c r="H6116" t="s">
        <v>1714</v>
      </c>
      <c r="I6116" t="s">
        <v>1841</v>
      </c>
      <c r="J6116" t="s">
        <v>1992</v>
      </c>
      <c r="K6116" t="b">
        <v>1</v>
      </c>
      <c r="L6116">
        <v>22</v>
      </c>
      <c r="M6116" s="2" t="str">
        <f>IF(H6116="","",IF(LEN(VLOOKUP($H6116,injury_groups!$A:$F,2,FALSE))=0,"",VLOOKUP($H6116,injury_groups!$A:$F,2,FALSE)))</f>
        <v>achilles</v>
      </c>
      <c r="N6116" s="2" t="str">
        <f>IF(H6116="","",IF(LEN(VLOOKUP($H6116,injury_groups!$A:$F,3,FALSE))=0,"",VLOOKUP($H6116,injury_groups!$A:$F,3,FALSE)))</f>
        <v/>
      </c>
      <c r="O6116" s="2">
        <f>IF(H6116="",0,VLOOKUP($H6116,injury_groups!$A:$F,4,FALSE))</f>
        <v>1</v>
      </c>
      <c r="P6116" s="2">
        <f>IF(H6116="",0,VLOOKUP($H6116,injury_groups!$A:$F,5,FALSE))</f>
        <v>0</v>
      </c>
      <c r="Q6116" s="4" t="str">
        <f>IF(H6116="","",IF(LEN(VLOOKUP($H6116,injury_groups!$A:$F,6,FALSE))=0,"",VLOOKUP($H6116,injury_groups!$A:$F,6,FALSE)))</f>
        <v/>
      </c>
    </row>
    <row r="6117" spans="1:17" x14ac:dyDescent="0.2">
      <c r="A6117" s="1">
        <v>275034</v>
      </c>
      <c r="B6117">
        <v>21971</v>
      </c>
      <c r="C6117" t="s">
        <v>1705</v>
      </c>
      <c r="D6117">
        <v>2021</v>
      </c>
      <c r="E6117">
        <v>1</v>
      </c>
      <c r="F6117">
        <v>9</v>
      </c>
      <c r="G6117">
        <v>33</v>
      </c>
      <c r="H6117" t="s">
        <v>1711</v>
      </c>
      <c r="I6117" t="s">
        <v>1841</v>
      </c>
      <c r="J6117" t="s">
        <v>1850</v>
      </c>
      <c r="K6117" t="b">
        <v>1</v>
      </c>
      <c r="L6117">
        <v>6</v>
      </c>
      <c r="M6117" s="2" t="str">
        <f>IF(H6117="","",IF(LEN(VLOOKUP($H6117,injury_groups!$A:$F,2,FALSE))=0,"",VLOOKUP($H6117,injury_groups!$A:$F,2,FALSE)))</f>
        <v>neck</v>
      </c>
      <c r="N6117" s="2" t="str">
        <f>IF(H6117="","",IF(LEN(VLOOKUP($H6117,injury_groups!$A:$F,3,FALSE))=0,"",VLOOKUP($H6117,injury_groups!$A:$F,3,FALSE)))</f>
        <v/>
      </c>
      <c r="O6117" s="2">
        <f>IF(H6117="",0,VLOOKUP($H6117,injury_groups!$A:$F,4,FALSE))</f>
        <v>1</v>
      </c>
      <c r="P6117" s="2">
        <f>IF(H6117="",0,VLOOKUP($H6117,injury_groups!$A:$F,5,FALSE))</f>
        <v>0</v>
      </c>
      <c r="Q6117" s="4" t="str">
        <f>IF(H6117="","",IF(LEN(VLOOKUP($H6117,injury_groups!$A:$F,6,FALSE))=0,"",VLOOKUP($H6117,injury_groups!$A:$F,6,FALSE)))</f>
        <v/>
      </c>
    </row>
    <row r="6118" spans="1:17" x14ac:dyDescent="0.2">
      <c r="A6118" s="1">
        <v>276069</v>
      </c>
      <c r="B6118">
        <v>21971</v>
      </c>
      <c r="C6118" t="s">
        <v>1705</v>
      </c>
      <c r="D6118">
        <v>2021</v>
      </c>
      <c r="E6118">
        <v>2</v>
      </c>
      <c r="F6118">
        <v>9</v>
      </c>
      <c r="G6118">
        <v>29</v>
      </c>
      <c r="H6118" t="s">
        <v>1711</v>
      </c>
      <c r="I6118" t="s">
        <v>1841</v>
      </c>
      <c r="J6118" t="s">
        <v>1861</v>
      </c>
      <c r="K6118" t="b">
        <v>1</v>
      </c>
      <c r="L6118">
        <v>7</v>
      </c>
      <c r="M6118" s="2" t="str">
        <f>IF(H6118="","",IF(LEN(VLOOKUP($H6118,injury_groups!$A:$F,2,FALSE))=0,"",VLOOKUP($H6118,injury_groups!$A:$F,2,FALSE)))</f>
        <v>neck</v>
      </c>
      <c r="N6118" s="2" t="str">
        <f>IF(H6118="","",IF(LEN(VLOOKUP($H6118,injury_groups!$A:$F,3,FALSE))=0,"",VLOOKUP($H6118,injury_groups!$A:$F,3,FALSE)))</f>
        <v/>
      </c>
      <c r="O6118" s="2">
        <f>IF(H6118="",0,VLOOKUP($H6118,injury_groups!$A:$F,4,FALSE))</f>
        <v>1</v>
      </c>
      <c r="P6118" s="2">
        <f>IF(H6118="",0,VLOOKUP($H6118,injury_groups!$A:$F,5,FALSE))</f>
        <v>0</v>
      </c>
      <c r="Q6118" s="4" t="str">
        <f>IF(H6118="","",IF(LEN(VLOOKUP($H6118,injury_groups!$A:$F,6,FALSE))=0,"",VLOOKUP($H6118,injury_groups!$A:$F,6,FALSE)))</f>
        <v/>
      </c>
    </row>
    <row r="6119" spans="1:17" x14ac:dyDescent="0.2">
      <c r="A6119" s="1">
        <v>276692</v>
      </c>
      <c r="B6119">
        <v>21971</v>
      </c>
      <c r="C6119" t="s">
        <v>1705</v>
      </c>
      <c r="D6119">
        <v>2021</v>
      </c>
      <c r="E6119">
        <v>3</v>
      </c>
      <c r="F6119">
        <v>9</v>
      </c>
      <c r="G6119">
        <v>26</v>
      </c>
      <c r="H6119" t="s">
        <v>1711</v>
      </c>
      <c r="I6119" t="s">
        <v>1841</v>
      </c>
      <c r="J6119" t="s">
        <v>1869</v>
      </c>
      <c r="K6119" t="b">
        <v>1</v>
      </c>
      <c r="L6119">
        <v>8</v>
      </c>
      <c r="M6119" s="2" t="str">
        <f>IF(H6119="","",IF(LEN(VLOOKUP($H6119,injury_groups!$A:$F,2,FALSE))=0,"",VLOOKUP($H6119,injury_groups!$A:$F,2,FALSE)))</f>
        <v>neck</v>
      </c>
      <c r="N6119" s="2" t="str">
        <f>IF(H6119="","",IF(LEN(VLOOKUP($H6119,injury_groups!$A:$F,3,FALSE))=0,"",VLOOKUP($H6119,injury_groups!$A:$F,3,FALSE)))</f>
        <v/>
      </c>
      <c r="O6119" s="2">
        <f>IF(H6119="",0,VLOOKUP($H6119,injury_groups!$A:$F,4,FALSE))</f>
        <v>1</v>
      </c>
      <c r="P6119" s="2">
        <f>IF(H6119="",0,VLOOKUP($H6119,injury_groups!$A:$F,5,FALSE))</f>
        <v>0</v>
      </c>
      <c r="Q6119" s="4" t="str">
        <f>IF(H6119="","",IF(LEN(VLOOKUP($H6119,injury_groups!$A:$F,6,FALSE))=0,"",VLOOKUP($H6119,injury_groups!$A:$F,6,FALSE)))</f>
        <v/>
      </c>
    </row>
    <row r="6120" spans="1:17" x14ac:dyDescent="0.2">
      <c r="A6120" s="1">
        <v>277344</v>
      </c>
      <c r="B6120">
        <v>21971</v>
      </c>
      <c r="C6120" t="s">
        <v>1705</v>
      </c>
      <c r="D6120">
        <v>2021</v>
      </c>
      <c r="E6120">
        <v>4</v>
      </c>
      <c r="F6120">
        <v>9</v>
      </c>
      <c r="G6120">
        <v>5</v>
      </c>
      <c r="H6120" t="s">
        <v>1711</v>
      </c>
      <c r="I6120" t="s">
        <v>1841</v>
      </c>
      <c r="J6120" t="s">
        <v>1874</v>
      </c>
      <c r="K6120" t="b">
        <v>1</v>
      </c>
      <c r="L6120">
        <v>9</v>
      </c>
      <c r="M6120" s="2" t="str">
        <f>IF(H6120="","",IF(LEN(VLOOKUP($H6120,injury_groups!$A:$F,2,FALSE))=0,"",VLOOKUP($H6120,injury_groups!$A:$F,2,FALSE)))</f>
        <v>neck</v>
      </c>
      <c r="N6120" s="2" t="str">
        <f>IF(H6120="","",IF(LEN(VLOOKUP($H6120,injury_groups!$A:$F,3,FALSE))=0,"",VLOOKUP($H6120,injury_groups!$A:$F,3,FALSE)))</f>
        <v/>
      </c>
      <c r="O6120" s="2">
        <f>IF(H6120="",0,VLOOKUP($H6120,injury_groups!$A:$F,4,FALSE))</f>
        <v>1</v>
      </c>
      <c r="P6120" s="2">
        <f>IF(H6120="",0,VLOOKUP($H6120,injury_groups!$A:$F,5,FALSE))</f>
        <v>0</v>
      </c>
      <c r="Q6120" s="4" t="str">
        <f>IF(H6120="","",IF(LEN(VLOOKUP($H6120,injury_groups!$A:$F,6,FALSE))=0,"",VLOOKUP($H6120,injury_groups!$A:$F,6,FALSE)))</f>
        <v/>
      </c>
    </row>
    <row r="6121" spans="1:17" x14ac:dyDescent="0.2">
      <c r="A6121" s="1">
        <v>277985</v>
      </c>
      <c r="B6121">
        <v>21971</v>
      </c>
      <c r="C6121" t="s">
        <v>1705</v>
      </c>
      <c r="D6121">
        <v>2021</v>
      </c>
      <c r="E6121">
        <v>5</v>
      </c>
      <c r="F6121">
        <v>9</v>
      </c>
      <c r="G6121">
        <v>23</v>
      </c>
      <c r="H6121" t="s">
        <v>1711</v>
      </c>
      <c r="I6121" t="s">
        <v>1841</v>
      </c>
      <c r="J6121" t="s">
        <v>1880</v>
      </c>
      <c r="K6121" t="b">
        <v>1</v>
      </c>
      <c r="L6121">
        <v>10</v>
      </c>
      <c r="M6121" s="2" t="str">
        <f>IF(H6121="","",IF(LEN(VLOOKUP($H6121,injury_groups!$A:$F,2,FALSE))=0,"",VLOOKUP($H6121,injury_groups!$A:$F,2,FALSE)))</f>
        <v>neck</v>
      </c>
      <c r="N6121" s="2" t="str">
        <f>IF(H6121="","",IF(LEN(VLOOKUP($H6121,injury_groups!$A:$F,3,FALSE))=0,"",VLOOKUP($H6121,injury_groups!$A:$F,3,FALSE)))</f>
        <v/>
      </c>
      <c r="O6121" s="2">
        <f>IF(H6121="",0,VLOOKUP($H6121,injury_groups!$A:$F,4,FALSE))</f>
        <v>1</v>
      </c>
      <c r="P6121" s="2">
        <f>IF(H6121="",0,VLOOKUP($H6121,injury_groups!$A:$F,5,FALSE))</f>
        <v>0</v>
      </c>
      <c r="Q6121" s="4" t="str">
        <f>IF(H6121="","",IF(LEN(VLOOKUP($H6121,injury_groups!$A:$F,6,FALSE))=0,"",VLOOKUP($H6121,injury_groups!$A:$F,6,FALSE)))</f>
        <v/>
      </c>
    </row>
    <row r="6122" spans="1:17" x14ac:dyDescent="0.2">
      <c r="A6122" s="1">
        <v>278695</v>
      </c>
      <c r="B6122">
        <v>21971</v>
      </c>
      <c r="C6122" t="s">
        <v>1705</v>
      </c>
      <c r="D6122">
        <v>2021</v>
      </c>
      <c r="E6122">
        <v>6</v>
      </c>
      <c r="F6122">
        <v>9</v>
      </c>
      <c r="G6122">
        <v>21</v>
      </c>
      <c r="H6122" t="s">
        <v>1711</v>
      </c>
      <c r="I6122" t="s">
        <v>1841</v>
      </c>
      <c r="J6122" t="s">
        <v>1892</v>
      </c>
      <c r="K6122" t="b">
        <v>1</v>
      </c>
      <c r="L6122">
        <v>11</v>
      </c>
      <c r="M6122" s="2" t="str">
        <f>IF(H6122="","",IF(LEN(VLOOKUP($H6122,injury_groups!$A:$F,2,FALSE))=0,"",VLOOKUP($H6122,injury_groups!$A:$F,2,FALSE)))</f>
        <v>neck</v>
      </c>
      <c r="N6122" s="2" t="str">
        <f>IF(H6122="","",IF(LEN(VLOOKUP($H6122,injury_groups!$A:$F,3,FALSE))=0,"",VLOOKUP($H6122,injury_groups!$A:$F,3,FALSE)))</f>
        <v/>
      </c>
      <c r="O6122" s="2">
        <f>IF(H6122="",0,VLOOKUP($H6122,injury_groups!$A:$F,4,FALSE))</f>
        <v>1</v>
      </c>
      <c r="P6122" s="2">
        <f>IF(H6122="",0,VLOOKUP($H6122,injury_groups!$A:$F,5,FALSE))</f>
        <v>0</v>
      </c>
      <c r="Q6122" s="4" t="str">
        <f>IF(H6122="","",IF(LEN(VLOOKUP($H6122,injury_groups!$A:$F,6,FALSE))=0,"",VLOOKUP($H6122,injury_groups!$A:$F,6,FALSE)))</f>
        <v/>
      </c>
    </row>
    <row r="6123" spans="1:17" x14ac:dyDescent="0.2">
      <c r="A6123" s="1">
        <v>279406</v>
      </c>
      <c r="B6123">
        <v>21971</v>
      </c>
      <c r="C6123" t="s">
        <v>1705</v>
      </c>
      <c r="D6123">
        <v>2021</v>
      </c>
      <c r="E6123">
        <v>7</v>
      </c>
      <c r="F6123">
        <v>9</v>
      </c>
      <c r="H6123" t="s">
        <v>1711</v>
      </c>
      <c r="I6123" t="s">
        <v>1841</v>
      </c>
      <c r="J6123" t="s">
        <v>1899</v>
      </c>
      <c r="K6123" t="b">
        <v>1</v>
      </c>
      <c r="L6123">
        <v>12</v>
      </c>
      <c r="M6123" s="2" t="str">
        <f>IF(H6123="","",IF(LEN(VLOOKUP($H6123,injury_groups!$A:$F,2,FALSE))=0,"",VLOOKUP($H6123,injury_groups!$A:$F,2,FALSE)))</f>
        <v>neck</v>
      </c>
      <c r="N6123" s="2" t="str">
        <f>IF(H6123="","",IF(LEN(VLOOKUP($H6123,injury_groups!$A:$F,3,FALSE))=0,"",VLOOKUP($H6123,injury_groups!$A:$F,3,FALSE)))</f>
        <v/>
      </c>
      <c r="O6123" s="2">
        <f>IF(H6123="",0,VLOOKUP($H6123,injury_groups!$A:$F,4,FALSE))</f>
        <v>1</v>
      </c>
      <c r="P6123" s="2">
        <f>IF(H6123="",0,VLOOKUP($H6123,injury_groups!$A:$F,5,FALSE))</f>
        <v>0</v>
      </c>
      <c r="Q6123" s="4" t="str">
        <f>IF(H6123="","",IF(LEN(VLOOKUP($H6123,injury_groups!$A:$F,6,FALSE))=0,"",VLOOKUP($H6123,injury_groups!$A:$F,6,FALSE)))</f>
        <v/>
      </c>
    </row>
    <row r="6124" spans="1:17" x14ac:dyDescent="0.2">
      <c r="A6124" s="1">
        <v>280084</v>
      </c>
      <c r="B6124">
        <v>21971</v>
      </c>
      <c r="C6124" t="s">
        <v>1705</v>
      </c>
      <c r="D6124">
        <v>2021</v>
      </c>
      <c r="E6124">
        <v>8</v>
      </c>
      <c r="F6124">
        <v>9</v>
      </c>
      <c r="G6124">
        <v>20</v>
      </c>
      <c r="H6124" t="s">
        <v>1711</v>
      </c>
      <c r="I6124" t="s">
        <v>1841</v>
      </c>
      <c r="J6124" t="s">
        <v>1907</v>
      </c>
      <c r="K6124" t="b">
        <v>1</v>
      </c>
      <c r="L6124">
        <v>13</v>
      </c>
      <c r="M6124" s="2" t="str">
        <f>IF(H6124="","",IF(LEN(VLOOKUP($H6124,injury_groups!$A:$F,2,FALSE))=0,"",VLOOKUP($H6124,injury_groups!$A:$F,2,FALSE)))</f>
        <v>neck</v>
      </c>
      <c r="N6124" s="2" t="str">
        <f>IF(H6124="","",IF(LEN(VLOOKUP($H6124,injury_groups!$A:$F,3,FALSE))=0,"",VLOOKUP($H6124,injury_groups!$A:$F,3,FALSE)))</f>
        <v/>
      </c>
      <c r="O6124" s="2">
        <f>IF(H6124="",0,VLOOKUP($H6124,injury_groups!$A:$F,4,FALSE))</f>
        <v>1</v>
      </c>
      <c r="P6124" s="2">
        <f>IF(H6124="",0,VLOOKUP($H6124,injury_groups!$A:$F,5,FALSE))</f>
        <v>0</v>
      </c>
      <c r="Q6124" s="4" t="str">
        <f>IF(H6124="","",IF(LEN(VLOOKUP($H6124,injury_groups!$A:$F,6,FALSE))=0,"",VLOOKUP($H6124,injury_groups!$A:$F,6,FALSE)))</f>
        <v/>
      </c>
    </row>
    <row r="6125" spans="1:17" x14ac:dyDescent="0.2">
      <c r="A6125" s="1">
        <v>280806</v>
      </c>
      <c r="B6125">
        <v>21971</v>
      </c>
      <c r="C6125" t="s">
        <v>1705</v>
      </c>
      <c r="D6125">
        <v>2021</v>
      </c>
      <c r="E6125">
        <v>9</v>
      </c>
      <c r="F6125">
        <v>9</v>
      </c>
      <c r="G6125">
        <v>10</v>
      </c>
      <c r="H6125" t="s">
        <v>1711</v>
      </c>
      <c r="I6125" t="s">
        <v>1841</v>
      </c>
      <c r="J6125" t="s">
        <v>1913</v>
      </c>
      <c r="K6125" t="b">
        <v>1</v>
      </c>
      <c r="L6125">
        <v>14</v>
      </c>
      <c r="M6125" s="2" t="str">
        <f>IF(H6125="","",IF(LEN(VLOOKUP($H6125,injury_groups!$A:$F,2,FALSE))=0,"",VLOOKUP($H6125,injury_groups!$A:$F,2,FALSE)))</f>
        <v>neck</v>
      </c>
      <c r="N6125" s="2" t="str">
        <f>IF(H6125="","",IF(LEN(VLOOKUP($H6125,injury_groups!$A:$F,3,FALSE))=0,"",VLOOKUP($H6125,injury_groups!$A:$F,3,FALSE)))</f>
        <v/>
      </c>
      <c r="O6125" s="2">
        <f>IF(H6125="",0,VLOOKUP($H6125,injury_groups!$A:$F,4,FALSE))</f>
        <v>1</v>
      </c>
      <c r="P6125" s="2">
        <f>IF(H6125="",0,VLOOKUP($H6125,injury_groups!$A:$F,5,FALSE))</f>
        <v>0</v>
      </c>
      <c r="Q6125" s="4" t="str">
        <f>IF(H6125="","",IF(LEN(VLOOKUP($H6125,injury_groups!$A:$F,6,FALSE))=0,"",VLOOKUP($H6125,injury_groups!$A:$F,6,FALSE)))</f>
        <v/>
      </c>
    </row>
    <row r="6126" spans="1:17" x14ac:dyDescent="0.2">
      <c r="A6126" s="1">
        <v>281495</v>
      </c>
      <c r="B6126">
        <v>21971</v>
      </c>
      <c r="C6126" t="s">
        <v>1705</v>
      </c>
      <c r="D6126">
        <v>2021</v>
      </c>
      <c r="E6126">
        <v>10</v>
      </c>
      <c r="F6126">
        <v>9</v>
      </c>
      <c r="G6126">
        <v>2</v>
      </c>
      <c r="H6126" t="s">
        <v>1711</v>
      </c>
      <c r="I6126" t="s">
        <v>1841</v>
      </c>
      <c r="J6126" t="s">
        <v>1920</v>
      </c>
      <c r="K6126" t="b">
        <v>1</v>
      </c>
      <c r="L6126">
        <v>15</v>
      </c>
      <c r="M6126" s="2" t="str">
        <f>IF(H6126="","",IF(LEN(VLOOKUP($H6126,injury_groups!$A:$F,2,FALSE))=0,"",VLOOKUP($H6126,injury_groups!$A:$F,2,FALSE)))</f>
        <v>neck</v>
      </c>
      <c r="N6126" s="2" t="str">
        <f>IF(H6126="","",IF(LEN(VLOOKUP($H6126,injury_groups!$A:$F,3,FALSE))=0,"",VLOOKUP($H6126,injury_groups!$A:$F,3,FALSE)))</f>
        <v/>
      </c>
      <c r="O6126" s="2">
        <f>IF(H6126="",0,VLOOKUP($H6126,injury_groups!$A:$F,4,FALSE))</f>
        <v>1</v>
      </c>
      <c r="P6126" s="2">
        <f>IF(H6126="",0,VLOOKUP($H6126,injury_groups!$A:$F,5,FALSE))</f>
        <v>0</v>
      </c>
      <c r="Q6126" s="4" t="str">
        <f>IF(H6126="","",IF(LEN(VLOOKUP($H6126,injury_groups!$A:$F,6,FALSE))=0,"",VLOOKUP($H6126,injury_groups!$A:$F,6,FALSE)))</f>
        <v/>
      </c>
    </row>
    <row r="6127" spans="1:17" x14ac:dyDescent="0.2">
      <c r="A6127" s="1">
        <v>282223</v>
      </c>
      <c r="B6127">
        <v>21971</v>
      </c>
      <c r="C6127" t="s">
        <v>1705</v>
      </c>
      <c r="D6127">
        <v>2021</v>
      </c>
      <c r="E6127">
        <v>11</v>
      </c>
      <c r="F6127">
        <v>9</v>
      </c>
      <c r="G6127">
        <v>16</v>
      </c>
      <c r="H6127" t="s">
        <v>1711</v>
      </c>
      <c r="I6127" t="s">
        <v>1841</v>
      </c>
      <c r="J6127" t="s">
        <v>1928</v>
      </c>
      <c r="K6127" t="b">
        <v>1</v>
      </c>
      <c r="L6127">
        <v>16</v>
      </c>
      <c r="M6127" s="2" t="str">
        <f>IF(H6127="","",IF(LEN(VLOOKUP($H6127,injury_groups!$A:$F,2,FALSE))=0,"",VLOOKUP($H6127,injury_groups!$A:$F,2,FALSE)))</f>
        <v>neck</v>
      </c>
      <c r="N6127" s="2" t="str">
        <f>IF(H6127="","",IF(LEN(VLOOKUP($H6127,injury_groups!$A:$F,3,FALSE))=0,"",VLOOKUP($H6127,injury_groups!$A:$F,3,FALSE)))</f>
        <v/>
      </c>
      <c r="O6127" s="2">
        <f>IF(H6127="",0,VLOOKUP($H6127,injury_groups!$A:$F,4,FALSE))</f>
        <v>1</v>
      </c>
      <c r="P6127" s="2">
        <f>IF(H6127="",0,VLOOKUP($H6127,injury_groups!$A:$F,5,FALSE))</f>
        <v>0</v>
      </c>
      <c r="Q6127" s="4" t="str">
        <f>IF(H6127="","",IF(LEN(VLOOKUP($H6127,injury_groups!$A:$F,6,FALSE))=0,"",VLOOKUP($H6127,injury_groups!$A:$F,6,FALSE)))</f>
        <v/>
      </c>
    </row>
    <row r="6128" spans="1:17" x14ac:dyDescent="0.2">
      <c r="A6128" s="1">
        <v>282981</v>
      </c>
      <c r="B6128">
        <v>21971</v>
      </c>
      <c r="C6128" t="s">
        <v>1705</v>
      </c>
      <c r="D6128">
        <v>2021</v>
      </c>
      <c r="E6128">
        <v>12</v>
      </c>
      <c r="F6128">
        <v>9</v>
      </c>
      <c r="G6128">
        <v>25</v>
      </c>
      <c r="H6128" t="s">
        <v>1711</v>
      </c>
      <c r="I6128" t="s">
        <v>1841</v>
      </c>
      <c r="J6128" t="s">
        <v>1941</v>
      </c>
      <c r="K6128" t="b">
        <v>1</v>
      </c>
      <c r="L6128">
        <v>17</v>
      </c>
      <c r="M6128" s="2" t="str">
        <f>IF(H6128="","",IF(LEN(VLOOKUP($H6128,injury_groups!$A:$F,2,FALSE))=0,"",VLOOKUP($H6128,injury_groups!$A:$F,2,FALSE)))</f>
        <v>neck</v>
      </c>
      <c r="N6128" s="2" t="str">
        <f>IF(H6128="","",IF(LEN(VLOOKUP($H6128,injury_groups!$A:$F,3,FALSE))=0,"",VLOOKUP($H6128,injury_groups!$A:$F,3,FALSE)))</f>
        <v/>
      </c>
      <c r="O6128" s="2">
        <f>IF(H6128="",0,VLOOKUP($H6128,injury_groups!$A:$F,4,FALSE))</f>
        <v>1</v>
      </c>
      <c r="P6128" s="2">
        <f>IF(H6128="",0,VLOOKUP($H6128,injury_groups!$A:$F,5,FALSE))</f>
        <v>0</v>
      </c>
      <c r="Q6128" s="4" t="str">
        <f>IF(H6128="","",IF(LEN(VLOOKUP($H6128,injury_groups!$A:$F,6,FALSE))=0,"",VLOOKUP($H6128,injury_groups!$A:$F,6,FALSE)))</f>
        <v/>
      </c>
    </row>
    <row r="6129" spans="1:17" x14ac:dyDescent="0.2">
      <c r="A6129" s="1">
        <v>283706</v>
      </c>
      <c r="B6129">
        <v>21971</v>
      </c>
      <c r="C6129" t="s">
        <v>1705</v>
      </c>
      <c r="D6129">
        <v>2021</v>
      </c>
      <c r="E6129">
        <v>13</v>
      </c>
      <c r="F6129">
        <v>9</v>
      </c>
      <c r="G6129">
        <v>22</v>
      </c>
      <c r="H6129" t="s">
        <v>1711</v>
      </c>
      <c r="I6129" t="s">
        <v>1841</v>
      </c>
      <c r="J6129" t="s">
        <v>1952</v>
      </c>
      <c r="K6129" t="b">
        <v>1</v>
      </c>
      <c r="L6129">
        <v>18</v>
      </c>
      <c r="M6129" s="2" t="str">
        <f>IF(H6129="","",IF(LEN(VLOOKUP($H6129,injury_groups!$A:$F,2,FALSE))=0,"",VLOOKUP($H6129,injury_groups!$A:$F,2,FALSE)))</f>
        <v>neck</v>
      </c>
      <c r="N6129" s="2" t="str">
        <f>IF(H6129="","",IF(LEN(VLOOKUP($H6129,injury_groups!$A:$F,3,FALSE))=0,"",VLOOKUP($H6129,injury_groups!$A:$F,3,FALSE)))</f>
        <v/>
      </c>
      <c r="O6129" s="2">
        <f>IF(H6129="",0,VLOOKUP($H6129,injury_groups!$A:$F,4,FALSE))</f>
        <v>1</v>
      </c>
      <c r="P6129" s="2">
        <f>IF(H6129="",0,VLOOKUP($H6129,injury_groups!$A:$F,5,FALSE))</f>
        <v>0</v>
      </c>
      <c r="Q6129" s="4" t="str">
        <f>IF(H6129="","",IF(LEN(VLOOKUP($H6129,injury_groups!$A:$F,6,FALSE))=0,"",VLOOKUP($H6129,injury_groups!$A:$F,6,FALSE)))</f>
        <v/>
      </c>
    </row>
    <row r="6130" spans="1:17" x14ac:dyDescent="0.2">
      <c r="A6130" s="1">
        <v>284464</v>
      </c>
      <c r="B6130">
        <v>21971</v>
      </c>
      <c r="C6130" t="s">
        <v>1705</v>
      </c>
      <c r="D6130">
        <v>2021</v>
      </c>
      <c r="E6130">
        <v>14</v>
      </c>
      <c r="F6130">
        <v>9</v>
      </c>
      <c r="G6130">
        <v>35</v>
      </c>
      <c r="H6130" t="s">
        <v>1711</v>
      </c>
      <c r="I6130" t="s">
        <v>1841</v>
      </c>
      <c r="J6130" t="s">
        <v>1958</v>
      </c>
      <c r="K6130" t="b">
        <v>1</v>
      </c>
      <c r="L6130">
        <v>19</v>
      </c>
      <c r="M6130" s="2" t="str">
        <f>IF(H6130="","",IF(LEN(VLOOKUP($H6130,injury_groups!$A:$F,2,FALSE))=0,"",VLOOKUP($H6130,injury_groups!$A:$F,2,FALSE)))</f>
        <v>neck</v>
      </c>
      <c r="N6130" s="2" t="str">
        <f>IF(H6130="","",IF(LEN(VLOOKUP($H6130,injury_groups!$A:$F,3,FALSE))=0,"",VLOOKUP($H6130,injury_groups!$A:$F,3,FALSE)))</f>
        <v/>
      </c>
      <c r="O6130" s="2">
        <f>IF(H6130="",0,VLOOKUP($H6130,injury_groups!$A:$F,4,FALSE))</f>
        <v>1</v>
      </c>
      <c r="P6130" s="2">
        <f>IF(H6130="",0,VLOOKUP($H6130,injury_groups!$A:$F,5,FALSE))</f>
        <v>0</v>
      </c>
      <c r="Q6130" s="4" t="str">
        <f>IF(H6130="","",IF(LEN(VLOOKUP($H6130,injury_groups!$A:$F,6,FALSE))=0,"",VLOOKUP($H6130,injury_groups!$A:$F,6,FALSE)))</f>
        <v/>
      </c>
    </row>
    <row r="6131" spans="1:17" x14ac:dyDescent="0.2">
      <c r="A6131" s="1">
        <v>285555</v>
      </c>
      <c r="B6131">
        <v>21971</v>
      </c>
      <c r="C6131" t="s">
        <v>1705</v>
      </c>
      <c r="D6131">
        <v>2021</v>
      </c>
      <c r="E6131">
        <v>15</v>
      </c>
      <c r="F6131">
        <v>9</v>
      </c>
      <c r="G6131">
        <v>23</v>
      </c>
      <c r="H6131" t="s">
        <v>1711</v>
      </c>
      <c r="I6131" t="s">
        <v>1841</v>
      </c>
      <c r="J6131" t="s">
        <v>1965</v>
      </c>
      <c r="K6131" t="b">
        <v>1</v>
      </c>
      <c r="L6131">
        <v>20</v>
      </c>
      <c r="M6131" s="2" t="str">
        <f>IF(H6131="","",IF(LEN(VLOOKUP($H6131,injury_groups!$A:$F,2,FALSE))=0,"",VLOOKUP($H6131,injury_groups!$A:$F,2,FALSE)))</f>
        <v>neck</v>
      </c>
      <c r="N6131" s="2" t="str">
        <f>IF(H6131="","",IF(LEN(VLOOKUP($H6131,injury_groups!$A:$F,3,FALSE))=0,"",VLOOKUP($H6131,injury_groups!$A:$F,3,FALSE)))</f>
        <v/>
      </c>
      <c r="O6131" s="2">
        <f>IF(H6131="",0,VLOOKUP($H6131,injury_groups!$A:$F,4,FALSE))</f>
        <v>1</v>
      </c>
      <c r="P6131" s="2">
        <f>IF(H6131="",0,VLOOKUP($H6131,injury_groups!$A:$F,5,FALSE))</f>
        <v>0</v>
      </c>
      <c r="Q6131" s="4" t="str">
        <f>IF(H6131="","",IF(LEN(VLOOKUP($H6131,injury_groups!$A:$F,6,FALSE))=0,"",VLOOKUP($H6131,injury_groups!$A:$F,6,FALSE)))</f>
        <v/>
      </c>
    </row>
    <row r="6132" spans="1:17" x14ac:dyDescent="0.2">
      <c r="A6132" s="1">
        <v>286551</v>
      </c>
      <c r="B6132">
        <v>21971</v>
      </c>
      <c r="C6132" t="s">
        <v>1705</v>
      </c>
      <c r="D6132">
        <v>2021</v>
      </c>
      <c r="E6132">
        <v>16</v>
      </c>
      <c r="F6132">
        <v>9</v>
      </c>
      <c r="G6132">
        <v>35</v>
      </c>
      <c r="H6132" t="s">
        <v>1711</v>
      </c>
      <c r="I6132" t="s">
        <v>1841</v>
      </c>
      <c r="J6132" t="s">
        <v>1982</v>
      </c>
      <c r="K6132" t="b">
        <v>1</v>
      </c>
      <c r="L6132">
        <v>21</v>
      </c>
      <c r="M6132" s="2" t="str">
        <f>IF(H6132="","",IF(LEN(VLOOKUP($H6132,injury_groups!$A:$F,2,FALSE))=0,"",VLOOKUP($H6132,injury_groups!$A:$F,2,FALSE)))</f>
        <v>neck</v>
      </c>
      <c r="N6132" s="2" t="str">
        <f>IF(H6132="","",IF(LEN(VLOOKUP($H6132,injury_groups!$A:$F,3,FALSE))=0,"",VLOOKUP($H6132,injury_groups!$A:$F,3,FALSE)))</f>
        <v/>
      </c>
      <c r="O6132" s="2">
        <f>IF(H6132="",0,VLOOKUP($H6132,injury_groups!$A:$F,4,FALSE))</f>
        <v>1</v>
      </c>
      <c r="P6132" s="2">
        <f>IF(H6132="",0,VLOOKUP($H6132,injury_groups!$A:$F,5,FALSE))</f>
        <v>0</v>
      </c>
      <c r="Q6132" s="4" t="str">
        <f>IF(H6132="","",IF(LEN(VLOOKUP($H6132,injury_groups!$A:$F,6,FALSE))=0,"",VLOOKUP($H6132,injury_groups!$A:$F,6,FALSE)))</f>
        <v/>
      </c>
    </row>
    <row r="6133" spans="1:17" x14ac:dyDescent="0.2">
      <c r="A6133" s="1">
        <v>287563</v>
      </c>
      <c r="B6133">
        <v>21971</v>
      </c>
      <c r="C6133" t="s">
        <v>1705</v>
      </c>
      <c r="D6133">
        <v>2021</v>
      </c>
      <c r="E6133">
        <v>17</v>
      </c>
      <c r="F6133">
        <v>9</v>
      </c>
      <c r="G6133">
        <v>1</v>
      </c>
      <c r="H6133" t="s">
        <v>1711</v>
      </c>
      <c r="I6133" t="s">
        <v>1841</v>
      </c>
      <c r="J6133" t="s">
        <v>1990</v>
      </c>
      <c r="K6133" t="b">
        <v>1</v>
      </c>
      <c r="L6133">
        <v>22</v>
      </c>
      <c r="M6133" s="2" t="str">
        <f>IF(H6133="","",IF(LEN(VLOOKUP($H6133,injury_groups!$A:$F,2,FALSE))=0,"",VLOOKUP($H6133,injury_groups!$A:$F,2,FALSE)))</f>
        <v>neck</v>
      </c>
      <c r="N6133" s="2" t="str">
        <f>IF(H6133="","",IF(LEN(VLOOKUP($H6133,injury_groups!$A:$F,3,FALSE))=0,"",VLOOKUP($H6133,injury_groups!$A:$F,3,FALSE)))</f>
        <v/>
      </c>
      <c r="O6133" s="2">
        <f>IF(H6133="",0,VLOOKUP($H6133,injury_groups!$A:$F,4,FALSE))</f>
        <v>1</v>
      </c>
      <c r="P6133" s="2">
        <f>IF(H6133="",0,VLOOKUP($H6133,injury_groups!$A:$F,5,FALSE))</f>
        <v>0</v>
      </c>
      <c r="Q6133" s="4" t="str">
        <f>IF(H6133="","",IF(LEN(VLOOKUP($H6133,injury_groups!$A:$F,6,FALSE))=0,"",VLOOKUP($H6133,injury_groups!$A:$F,6,FALSE)))</f>
        <v/>
      </c>
    </row>
    <row r="6134" spans="1:17" x14ac:dyDescent="0.2">
      <c r="A6134" s="1">
        <v>275032</v>
      </c>
      <c r="B6134">
        <v>21971</v>
      </c>
      <c r="C6134" t="s">
        <v>1706</v>
      </c>
      <c r="D6134">
        <v>2021</v>
      </c>
      <c r="E6134">
        <v>2</v>
      </c>
      <c r="F6134">
        <v>9</v>
      </c>
      <c r="G6134">
        <v>13</v>
      </c>
      <c r="I6134" t="s">
        <v>1841</v>
      </c>
      <c r="J6134" t="s">
        <v>2028</v>
      </c>
      <c r="K6134" t="b">
        <v>1</v>
      </c>
      <c r="L6134">
        <v>2</v>
      </c>
      <c r="M6134" s="2" t="str">
        <f>IF(H6134="","",IF(LEN(VLOOKUP($H6134,injury_groups!$A:$F,2,FALSE))=0,"",VLOOKUP($H6134,injury_groups!$A:$F,2,FALSE)))</f>
        <v/>
      </c>
      <c r="N6134" s="2" t="str">
        <f>IF(H6134="","",IF(LEN(VLOOKUP($H6134,injury_groups!$A:$F,3,FALSE))=0,"",VLOOKUP($H6134,injury_groups!$A:$F,3,FALSE)))</f>
        <v/>
      </c>
      <c r="O6134" s="2">
        <f>IF(H6134="",0,VLOOKUP($H6134,injury_groups!$A:$F,4,FALSE))</f>
        <v>0</v>
      </c>
      <c r="P6134" s="2">
        <f>IF(H6134="",0,VLOOKUP($H6134,injury_groups!$A:$F,5,FALSE))</f>
        <v>0</v>
      </c>
      <c r="Q6134" s="4" t="str">
        <f>IF(H6134="","",IF(LEN(VLOOKUP($H6134,injury_groups!$A:$F,6,FALSE))=0,"",VLOOKUP($H6134,injury_groups!$A:$F,6,FALSE)))</f>
        <v/>
      </c>
    </row>
    <row r="6135" spans="1:17" x14ac:dyDescent="0.2">
      <c r="A6135" s="1">
        <v>275197</v>
      </c>
      <c r="B6135">
        <v>21971</v>
      </c>
      <c r="C6135" t="s">
        <v>1706</v>
      </c>
      <c r="D6135">
        <v>2021</v>
      </c>
      <c r="E6135">
        <v>3</v>
      </c>
      <c r="F6135">
        <v>9</v>
      </c>
      <c r="G6135">
        <v>15</v>
      </c>
      <c r="I6135" t="s">
        <v>1841</v>
      </c>
      <c r="J6135" t="s">
        <v>2051</v>
      </c>
      <c r="K6135" t="b">
        <v>1</v>
      </c>
      <c r="L6135">
        <v>3</v>
      </c>
      <c r="M6135" s="2" t="str">
        <f>IF(H6135="","",IF(LEN(VLOOKUP($H6135,injury_groups!$A:$F,2,FALSE))=0,"",VLOOKUP($H6135,injury_groups!$A:$F,2,FALSE)))</f>
        <v/>
      </c>
      <c r="N6135" s="2" t="str">
        <f>IF(H6135="","",IF(LEN(VLOOKUP($H6135,injury_groups!$A:$F,3,FALSE))=0,"",VLOOKUP($H6135,injury_groups!$A:$F,3,FALSE)))</f>
        <v/>
      </c>
      <c r="O6135" s="2">
        <f>IF(H6135="",0,VLOOKUP($H6135,injury_groups!$A:$F,4,FALSE))</f>
        <v>0</v>
      </c>
      <c r="P6135" s="2">
        <f>IF(H6135="",0,VLOOKUP($H6135,injury_groups!$A:$F,5,FALSE))</f>
        <v>0</v>
      </c>
      <c r="Q6135" s="4" t="str">
        <f>IF(H6135="","",IF(LEN(VLOOKUP($H6135,injury_groups!$A:$F,6,FALSE))=0,"",VLOOKUP($H6135,injury_groups!$A:$F,6,FALSE)))</f>
        <v/>
      </c>
    </row>
    <row r="6136" spans="1:17" x14ac:dyDescent="0.2">
      <c r="A6136" s="1">
        <v>276866</v>
      </c>
      <c r="B6136">
        <v>21978</v>
      </c>
      <c r="C6136" t="s">
        <v>1705</v>
      </c>
      <c r="D6136">
        <v>2021</v>
      </c>
      <c r="E6136">
        <v>3</v>
      </c>
      <c r="F6136">
        <v>23</v>
      </c>
      <c r="G6136">
        <v>2</v>
      </c>
      <c r="H6136" t="s">
        <v>1720</v>
      </c>
      <c r="I6136" t="s">
        <v>1841</v>
      </c>
      <c r="J6136" t="s">
        <v>1867</v>
      </c>
      <c r="K6136" t="b">
        <v>1</v>
      </c>
      <c r="L6136">
        <v>8</v>
      </c>
      <c r="M6136" s="2" t="str">
        <f>IF(H6136="","",IF(LEN(VLOOKUP($H6136,injury_groups!$A:$F,2,FALSE))=0,"",VLOOKUP($H6136,injury_groups!$A:$F,2,FALSE)))</f>
        <v>hamstring</v>
      </c>
      <c r="N6136" s="2" t="str">
        <f>IF(H6136="","",IF(LEN(VLOOKUP($H6136,injury_groups!$A:$F,3,FALSE))=0,"",VLOOKUP($H6136,injury_groups!$A:$F,3,FALSE)))</f>
        <v/>
      </c>
      <c r="O6136" s="2">
        <f>IF(H6136="",0,VLOOKUP($H6136,injury_groups!$A:$F,4,FALSE))</f>
        <v>1</v>
      </c>
      <c r="P6136" s="2">
        <f>IF(H6136="",0,VLOOKUP($H6136,injury_groups!$A:$F,5,FALSE))</f>
        <v>0</v>
      </c>
      <c r="Q6136" s="4" t="str">
        <f>IF(H6136="","",IF(LEN(VLOOKUP($H6136,injury_groups!$A:$F,6,FALSE))=0,"",VLOOKUP($H6136,injury_groups!$A:$F,6,FALSE)))</f>
        <v/>
      </c>
    </row>
    <row r="6137" spans="1:17" x14ac:dyDescent="0.2">
      <c r="A6137" s="1">
        <v>277511</v>
      </c>
      <c r="B6137">
        <v>21978</v>
      </c>
      <c r="C6137" t="s">
        <v>1705</v>
      </c>
      <c r="D6137">
        <v>2021</v>
      </c>
      <c r="E6137">
        <v>4</v>
      </c>
      <c r="F6137">
        <v>23</v>
      </c>
      <c r="G6137">
        <v>22</v>
      </c>
      <c r="H6137" t="s">
        <v>1720</v>
      </c>
      <c r="I6137" t="s">
        <v>1841</v>
      </c>
      <c r="J6137" t="s">
        <v>1874</v>
      </c>
      <c r="K6137" t="b">
        <v>1</v>
      </c>
      <c r="L6137">
        <v>9</v>
      </c>
      <c r="M6137" s="2" t="str">
        <f>IF(H6137="","",IF(LEN(VLOOKUP($H6137,injury_groups!$A:$F,2,FALSE))=0,"",VLOOKUP($H6137,injury_groups!$A:$F,2,FALSE)))</f>
        <v>hamstring</v>
      </c>
      <c r="N6137" s="2" t="str">
        <f>IF(H6137="","",IF(LEN(VLOOKUP($H6137,injury_groups!$A:$F,3,FALSE))=0,"",VLOOKUP($H6137,injury_groups!$A:$F,3,FALSE)))</f>
        <v/>
      </c>
      <c r="O6137" s="2">
        <f>IF(H6137="",0,VLOOKUP($H6137,injury_groups!$A:$F,4,FALSE))</f>
        <v>1</v>
      </c>
      <c r="P6137" s="2">
        <f>IF(H6137="",0,VLOOKUP($H6137,injury_groups!$A:$F,5,FALSE))</f>
        <v>0</v>
      </c>
      <c r="Q6137" s="4" t="str">
        <f>IF(H6137="","",IF(LEN(VLOOKUP($H6137,injury_groups!$A:$F,6,FALSE))=0,"",VLOOKUP($H6137,injury_groups!$A:$F,6,FALSE)))</f>
        <v/>
      </c>
    </row>
    <row r="6138" spans="1:17" x14ac:dyDescent="0.2">
      <c r="A6138" s="1">
        <v>278179</v>
      </c>
      <c r="B6138">
        <v>21978</v>
      </c>
      <c r="C6138" t="s">
        <v>1705</v>
      </c>
      <c r="D6138">
        <v>2021</v>
      </c>
      <c r="E6138">
        <v>5</v>
      </c>
      <c r="F6138">
        <v>23</v>
      </c>
      <c r="G6138">
        <v>9</v>
      </c>
      <c r="H6138" t="s">
        <v>1720</v>
      </c>
      <c r="I6138" t="s">
        <v>1841</v>
      </c>
      <c r="J6138" t="s">
        <v>1880</v>
      </c>
      <c r="K6138" t="b">
        <v>1</v>
      </c>
      <c r="L6138">
        <v>10</v>
      </c>
      <c r="M6138" s="2" t="str">
        <f>IF(H6138="","",IF(LEN(VLOOKUP($H6138,injury_groups!$A:$F,2,FALSE))=0,"",VLOOKUP($H6138,injury_groups!$A:$F,2,FALSE)))</f>
        <v>hamstring</v>
      </c>
      <c r="N6138" s="2" t="str">
        <f>IF(H6138="","",IF(LEN(VLOOKUP($H6138,injury_groups!$A:$F,3,FALSE))=0,"",VLOOKUP($H6138,injury_groups!$A:$F,3,FALSE)))</f>
        <v/>
      </c>
      <c r="O6138" s="2">
        <f>IF(H6138="",0,VLOOKUP($H6138,injury_groups!$A:$F,4,FALSE))</f>
        <v>1</v>
      </c>
      <c r="P6138" s="2">
        <f>IF(H6138="",0,VLOOKUP($H6138,injury_groups!$A:$F,5,FALSE))</f>
        <v>0</v>
      </c>
      <c r="Q6138" s="4" t="str">
        <f>IF(H6138="","",IF(LEN(VLOOKUP($H6138,injury_groups!$A:$F,6,FALSE))=0,"",VLOOKUP($H6138,injury_groups!$A:$F,6,FALSE)))</f>
        <v/>
      </c>
    </row>
    <row r="6139" spans="1:17" x14ac:dyDescent="0.2">
      <c r="A6139" s="1">
        <v>285788</v>
      </c>
      <c r="B6139">
        <v>21978</v>
      </c>
      <c r="C6139" t="s">
        <v>1705</v>
      </c>
      <c r="D6139">
        <v>2021</v>
      </c>
      <c r="E6139">
        <v>15</v>
      </c>
      <c r="F6139">
        <v>23</v>
      </c>
      <c r="G6139">
        <v>9</v>
      </c>
      <c r="H6139" t="s">
        <v>1710</v>
      </c>
      <c r="I6139" t="s">
        <v>1841</v>
      </c>
      <c r="J6139" t="s">
        <v>1965</v>
      </c>
      <c r="K6139" t="b">
        <v>1</v>
      </c>
      <c r="L6139">
        <v>20</v>
      </c>
      <c r="M6139" s="2" t="str">
        <f>IF(H6139="","",IF(LEN(VLOOKUP($H6139,injury_groups!$A:$F,2,FALSE))=0,"",VLOOKUP($H6139,injury_groups!$A:$F,2,FALSE)))</f>
        <v/>
      </c>
      <c r="N6139" s="2" t="str">
        <f>IF(H6139="","",IF(LEN(VLOOKUP($H6139,injury_groups!$A:$F,3,FALSE))=0,"",VLOOKUP($H6139,injury_groups!$A:$F,3,FALSE)))</f>
        <v/>
      </c>
      <c r="O6139" s="2">
        <f>IF(H6139="",0,VLOOKUP($H6139,injury_groups!$A:$F,4,FALSE))</f>
        <v>0</v>
      </c>
      <c r="P6139" s="2">
        <f>IF(H6139="",0,VLOOKUP($H6139,injury_groups!$A:$F,5,FALSE))</f>
        <v>1</v>
      </c>
      <c r="Q6139" s="4" t="str">
        <f>IF(H6139="","",IF(LEN(VLOOKUP($H6139,injury_groups!$A:$F,6,FALSE))=0,"",VLOOKUP($H6139,injury_groups!$A:$F,6,FALSE)))</f>
        <v/>
      </c>
    </row>
    <row r="6140" spans="1:17" x14ac:dyDescent="0.2">
      <c r="A6140" s="1">
        <v>275126</v>
      </c>
      <c r="B6140">
        <v>21979</v>
      </c>
      <c r="C6140" t="s">
        <v>1705</v>
      </c>
      <c r="D6140">
        <v>2021</v>
      </c>
      <c r="E6140">
        <v>1</v>
      </c>
      <c r="F6140">
        <v>8</v>
      </c>
      <c r="G6140">
        <v>16</v>
      </c>
      <c r="H6140" t="s">
        <v>1731</v>
      </c>
      <c r="I6140" t="s">
        <v>1841</v>
      </c>
      <c r="J6140" t="s">
        <v>1848</v>
      </c>
      <c r="K6140" t="b">
        <v>1</v>
      </c>
      <c r="L6140">
        <v>6</v>
      </c>
      <c r="M6140" s="2" t="str">
        <f>IF(H6140="","",IF(LEN(VLOOKUP($H6140,injury_groups!$A:$F,2,FALSE))=0,"",VLOOKUP($H6140,injury_groups!$A:$F,2,FALSE)))</f>
        <v>arm</v>
      </c>
      <c r="N6140" s="2" t="str">
        <f>IF(H6140="","",IF(LEN(VLOOKUP($H6140,injury_groups!$A:$F,3,FALSE))=0,"",VLOOKUP($H6140,injury_groups!$A:$F,3,FALSE)))</f>
        <v/>
      </c>
      <c r="O6140" s="2">
        <f>IF(H6140="",0,VLOOKUP($H6140,injury_groups!$A:$F,4,FALSE))</f>
        <v>1</v>
      </c>
      <c r="P6140" s="2">
        <f>IF(H6140="",0,VLOOKUP($H6140,injury_groups!$A:$F,5,FALSE))</f>
        <v>0</v>
      </c>
      <c r="Q6140" s="4" t="str">
        <f>IF(H6140="","",IF(LEN(VLOOKUP($H6140,injury_groups!$A:$F,6,FALSE))=0,"",VLOOKUP($H6140,injury_groups!$A:$F,6,FALSE)))</f>
        <v/>
      </c>
    </row>
    <row r="6141" spans="1:17" x14ac:dyDescent="0.2">
      <c r="A6141" s="1">
        <v>276055</v>
      </c>
      <c r="B6141">
        <v>21979</v>
      </c>
      <c r="C6141" t="s">
        <v>1705</v>
      </c>
      <c r="D6141">
        <v>2021</v>
      </c>
      <c r="E6141">
        <v>2</v>
      </c>
      <c r="F6141">
        <v>8</v>
      </c>
      <c r="G6141">
        <v>13</v>
      </c>
      <c r="H6141" t="s">
        <v>1731</v>
      </c>
      <c r="I6141" t="s">
        <v>1841</v>
      </c>
      <c r="J6141" t="s">
        <v>1859</v>
      </c>
      <c r="K6141" t="b">
        <v>1</v>
      </c>
      <c r="L6141">
        <v>7</v>
      </c>
      <c r="M6141" s="2" t="str">
        <f>IF(H6141="","",IF(LEN(VLOOKUP($H6141,injury_groups!$A:$F,2,FALSE))=0,"",VLOOKUP($H6141,injury_groups!$A:$F,2,FALSE)))</f>
        <v>arm</v>
      </c>
      <c r="N6141" s="2" t="str">
        <f>IF(H6141="","",IF(LEN(VLOOKUP($H6141,injury_groups!$A:$F,3,FALSE))=0,"",VLOOKUP($H6141,injury_groups!$A:$F,3,FALSE)))</f>
        <v/>
      </c>
      <c r="O6141" s="2">
        <f>IF(H6141="",0,VLOOKUP($H6141,injury_groups!$A:$F,4,FALSE))</f>
        <v>1</v>
      </c>
      <c r="P6141" s="2">
        <f>IF(H6141="",0,VLOOKUP($H6141,injury_groups!$A:$F,5,FALSE))</f>
        <v>0</v>
      </c>
      <c r="Q6141" s="4" t="str">
        <f>IF(H6141="","",IF(LEN(VLOOKUP($H6141,injury_groups!$A:$F,6,FALSE))=0,"",VLOOKUP($H6141,injury_groups!$A:$F,6,FALSE)))</f>
        <v/>
      </c>
    </row>
    <row r="6142" spans="1:17" x14ac:dyDescent="0.2">
      <c r="A6142" s="1">
        <v>276674</v>
      </c>
      <c r="B6142">
        <v>21979</v>
      </c>
      <c r="C6142" t="s">
        <v>1705</v>
      </c>
      <c r="D6142">
        <v>2021</v>
      </c>
      <c r="E6142">
        <v>3</v>
      </c>
      <c r="F6142">
        <v>8</v>
      </c>
      <c r="G6142">
        <v>6</v>
      </c>
      <c r="H6142" t="s">
        <v>1731</v>
      </c>
      <c r="I6142" t="s">
        <v>1841</v>
      </c>
      <c r="J6142" t="s">
        <v>1867</v>
      </c>
      <c r="K6142" t="b">
        <v>1</v>
      </c>
      <c r="L6142">
        <v>8</v>
      </c>
      <c r="M6142" s="2" t="str">
        <f>IF(H6142="","",IF(LEN(VLOOKUP($H6142,injury_groups!$A:$F,2,FALSE))=0,"",VLOOKUP($H6142,injury_groups!$A:$F,2,FALSE)))</f>
        <v>arm</v>
      </c>
      <c r="N6142" s="2" t="str">
        <f>IF(H6142="","",IF(LEN(VLOOKUP($H6142,injury_groups!$A:$F,3,FALSE))=0,"",VLOOKUP($H6142,injury_groups!$A:$F,3,FALSE)))</f>
        <v/>
      </c>
      <c r="O6142" s="2">
        <f>IF(H6142="",0,VLOOKUP($H6142,injury_groups!$A:$F,4,FALSE))</f>
        <v>1</v>
      </c>
      <c r="P6142" s="2">
        <f>IF(H6142="",0,VLOOKUP($H6142,injury_groups!$A:$F,5,FALSE))</f>
        <v>0</v>
      </c>
      <c r="Q6142" s="4" t="str">
        <f>IF(H6142="","",IF(LEN(VLOOKUP($H6142,injury_groups!$A:$F,6,FALSE))=0,"",VLOOKUP($H6142,injury_groups!$A:$F,6,FALSE)))</f>
        <v/>
      </c>
    </row>
    <row r="6143" spans="1:17" x14ac:dyDescent="0.2">
      <c r="A6143" s="1">
        <v>277322</v>
      </c>
      <c r="B6143">
        <v>21979</v>
      </c>
      <c r="C6143" t="s">
        <v>1705</v>
      </c>
      <c r="D6143">
        <v>2021</v>
      </c>
      <c r="E6143">
        <v>4</v>
      </c>
      <c r="F6143">
        <v>8</v>
      </c>
      <c r="G6143">
        <v>20</v>
      </c>
      <c r="H6143" t="s">
        <v>1731</v>
      </c>
      <c r="I6143" t="s">
        <v>1841</v>
      </c>
      <c r="J6143" t="s">
        <v>1874</v>
      </c>
      <c r="K6143" t="b">
        <v>1</v>
      </c>
      <c r="L6143">
        <v>9</v>
      </c>
      <c r="M6143" s="2" t="str">
        <f>IF(H6143="","",IF(LEN(VLOOKUP($H6143,injury_groups!$A:$F,2,FALSE))=0,"",VLOOKUP($H6143,injury_groups!$A:$F,2,FALSE)))</f>
        <v>arm</v>
      </c>
      <c r="N6143" s="2" t="str">
        <f>IF(H6143="","",IF(LEN(VLOOKUP($H6143,injury_groups!$A:$F,3,FALSE))=0,"",VLOOKUP($H6143,injury_groups!$A:$F,3,FALSE)))</f>
        <v/>
      </c>
      <c r="O6143" s="2">
        <f>IF(H6143="",0,VLOOKUP($H6143,injury_groups!$A:$F,4,FALSE))</f>
        <v>1</v>
      </c>
      <c r="P6143" s="2">
        <f>IF(H6143="",0,VLOOKUP($H6143,injury_groups!$A:$F,5,FALSE))</f>
        <v>0</v>
      </c>
      <c r="Q6143" s="4" t="str">
        <f>IF(H6143="","",IF(LEN(VLOOKUP($H6143,injury_groups!$A:$F,6,FALSE))=0,"",VLOOKUP($H6143,injury_groups!$A:$F,6,FALSE)))</f>
        <v/>
      </c>
    </row>
    <row r="6144" spans="1:17" x14ac:dyDescent="0.2">
      <c r="A6144" s="1">
        <v>277962</v>
      </c>
      <c r="B6144">
        <v>21979</v>
      </c>
      <c r="C6144" t="s">
        <v>1705</v>
      </c>
      <c r="D6144">
        <v>2021</v>
      </c>
      <c r="E6144">
        <v>5</v>
      </c>
      <c r="F6144">
        <v>8</v>
      </c>
      <c r="G6144">
        <v>29</v>
      </c>
      <c r="H6144" t="s">
        <v>1731</v>
      </c>
      <c r="I6144" t="s">
        <v>1841</v>
      </c>
      <c r="J6144" t="s">
        <v>1885</v>
      </c>
      <c r="K6144" t="b">
        <v>1</v>
      </c>
      <c r="L6144">
        <v>10</v>
      </c>
      <c r="M6144" s="2" t="str">
        <f>IF(H6144="","",IF(LEN(VLOOKUP($H6144,injury_groups!$A:$F,2,FALSE))=0,"",VLOOKUP($H6144,injury_groups!$A:$F,2,FALSE)))</f>
        <v>arm</v>
      </c>
      <c r="N6144" s="2" t="str">
        <f>IF(H6144="","",IF(LEN(VLOOKUP($H6144,injury_groups!$A:$F,3,FALSE))=0,"",VLOOKUP($H6144,injury_groups!$A:$F,3,FALSE)))</f>
        <v/>
      </c>
      <c r="O6144" s="2">
        <f>IF(H6144="",0,VLOOKUP($H6144,injury_groups!$A:$F,4,FALSE))</f>
        <v>1</v>
      </c>
      <c r="P6144" s="2">
        <f>IF(H6144="",0,VLOOKUP($H6144,injury_groups!$A:$F,5,FALSE))</f>
        <v>0</v>
      </c>
      <c r="Q6144" s="4" t="str">
        <f>IF(H6144="","",IF(LEN(VLOOKUP($H6144,injury_groups!$A:$F,6,FALSE))=0,"",VLOOKUP($H6144,injury_groups!$A:$F,6,FALSE)))</f>
        <v/>
      </c>
    </row>
    <row r="6145" spans="1:17" x14ac:dyDescent="0.2">
      <c r="A6145" s="1">
        <v>278675</v>
      </c>
      <c r="B6145">
        <v>21979</v>
      </c>
      <c r="C6145" t="s">
        <v>1705</v>
      </c>
      <c r="D6145">
        <v>2021</v>
      </c>
      <c r="E6145">
        <v>6</v>
      </c>
      <c r="F6145">
        <v>8</v>
      </c>
      <c r="G6145">
        <v>1</v>
      </c>
      <c r="H6145" t="s">
        <v>1731</v>
      </c>
      <c r="I6145" t="s">
        <v>1841</v>
      </c>
      <c r="J6145" t="s">
        <v>1887</v>
      </c>
      <c r="K6145" t="b">
        <v>1</v>
      </c>
      <c r="L6145">
        <v>11</v>
      </c>
      <c r="M6145" s="2" t="str">
        <f>IF(H6145="","",IF(LEN(VLOOKUP($H6145,injury_groups!$A:$F,2,FALSE))=0,"",VLOOKUP($H6145,injury_groups!$A:$F,2,FALSE)))</f>
        <v>arm</v>
      </c>
      <c r="N6145" s="2" t="str">
        <f>IF(H6145="","",IF(LEN(VLOOKUP($H6145,injury_groups!$A:$F,3,FALSE))=0,"",VLOOKUP($H6145,injury_groups!$A:$F,3,FALSE)))</f>
        <v/>
      </c>
      <c r="O6145" s="2">
        <f>IF(H6145="",0,VLOOKUP($H6145,injury_groups!$A:$F,4,FALSE))</f>
        <v>1</v>
      </c>
      <c r="P6145" s="2">
        <f>IF(H6145="",0,VLOOKUP($H6145,injury_groups!$A:$F,5,FALSE))</f>
        <v>0</v>
      </c>
      <c r="Q6145" s="4" t="str">
        <f>IF(H6145="","",IF(LEN(VLOOKUP($H6145,injury_groups!$A:$F,6,FALSE))=0,"",VLOOKUP($H6145,injury_groups!$A:$F,6,FALSE)))</f>
        <v/>
      </c>
    </row>
    <row r="6146" spans="1:17" x14ac:dyDescent="0.2">
      <c r="A6146" s="1">
        <v>279388</v>
      </c>
      <c r="B6146">
        <v>21979</v>
      </c>
      <c r="C6146" t="s">
        <v>1705</v>
      </c>
      <c r="D6146">
        <v>2021</v>
      </c>
      <c r="E6146">
        <v>7</v>
      </c>
      <c r="F6146">
        <v>8</v>
      </c>
      <c r="G6146">
        <v>10</v>
      </c>
      <c r="H6146" t="s">
        <v>1731</v>
      </c>
      <c r="I6146" t="s">
        <v>1841</v>
      </c>
      <c r="J6146" t="s">
        <v>1900</v>
      </c>
      <c r="K6146" t="b">
        <v>1</v>
      </c>
      <c r="L6146">
        <v>12</v>
      </c>
      <c r="M6146" s="2" t="str">
        <f>IF(H6146="","",IF(LEN(VLOOKUP($H6146,injury_groups!$A:$F,2,FALSE))=0,"",VLOOKUP($H6146,injury_groups!$A:$F,2,FALSE)))</f>
        <v>arm</v>
      </c>
      <c r="N6146" s="2" t="str">
        <f>IF(H6146="","",IF(LEN(VLOOKUP($H6146,injury_groups!$A:$F,3,FALSE))=0,"",VLOOKUP($H6146,injury_groups!$A:$F,3,FALSE)))</f>
        <v/>
      </c>
      <c r="O6146" s="2">
        <f>IF(H6146="",0,VLOOKUP($H6146,injury_groups!$A:$F,4,FALSE))</f>
        <v>1</v>
      </c>
      <c r="P6146" s="2">
        <f>IF(H6146="",0,VLOOKUP($H6146,injury_groups!$A:$F,5,FALSE))</f>
        <v>0</v>
      </c>
      <c r="Q6146" s="4" t="str">
        <f>IF(H6146="","",IF(LEN(VLOOKUP($H6146,injury_groups!$A:$F,6,FALSE))=0,"",VLOOKUP($H6146,injury_groups!$A:$F,6,FALSE)))</f>
        <v/>
      </c>
    </row>
    <row r="6147" spans="1:17" x14ac:dyDescent="0.2">
      <c r="A6147" s="1">
        <v>280068</v>
      </c>
      <c r="B6147">
        <v>21979</v>
      </c>
      <c r="C6147" t="s">
        <v>1705</v>
      </c>
      <c r="D6147">
        <v>2021</v>
      </c>
      <c r="E6147">
        <v>8</v>
      </c>
      <c r="F6147">
        <v>8</v>
      </c>
      <c r="G6147">
        <v>28</v>
      </c>
      <c r="H6147" t="s">
        <v>1731</v>
      </c>
      <c r="I6147" t="s">
        <v>1841</v>
      </c>
      <c r="J6147" t="s">
        <v>1905</v>
      </c>
      <c r="K6147" t="b">
        <v>1</v>
      </c>
      <c r="L6147">
        <v>13</v>
      </c>
      <c r="M6147" s="2" t="str">
        <f>IF(H6147="","",IF(LEN(VLOOKUP($H6147,injury_groups!$A:$F,2,FALSE))=0,"",VLOOKUP($H6147,injury_groups!$A:$F,2,FALSE)))</f>
        <v>arm</v>
      </c>
      <c r="N6147" s="2" t="str">
        <f>IF(H6147="","",IF(LEN(VLOOKUP($H6147,injury_groups!$A:$F,3,FALSE))=0,"",VLOOKUP($H6147,injury_groups!$A:$F,3,FALSE)))</f>
        <v/>
      </c>
      <c r="O6147" s="2">
        <f>IF(H6147="",0,VLOOKUP($H6147,injury_groups!$A:$F,4,FALSE))</f>
        <v>1</v>
      </c>
      <c r="P6147" s="2">
        <f>IF(H6147="",0,VLOOKUP($H6147,injury_groups!$A:$F,5,FALSE))</f>
        <v>0</v>
      </c>
      <c r="Q6147" s="4" t="str">
        <f>IF(H6147="","",IF(LEN(VLOOKUP($H6147,injury_groups!$A:$F,6,FALSE))=0,"",VLOOKUP($H6147,injury_groups!$A:$F,6,FALSE)))</f>
        <v/>
      </c>
    </row>
    <row r="6148" spans="1:17" x14ac:dyDescent="0.2">
      <c r="A6148" s="1">
        <v>280790</v>
      </c>
      <c r="B6148">
        <v>21979</v>
      </c>
      <c r="C6148" t="s">
        <v>1705</v>
      </c>
      <c r="D6148">
        <v>2021</v>
      </c>
      <c r="E6148">
        <v>9</v>
      </c>
      <c r="F6148">
        <v>8</v>
      </c>
      <c r="G6148">
        <v>7</v>
      </c>
      <c r="H6148" t="s">
        <v>1731</v>
      </c>
      <c r="I6148" t="s">
        <v>1841</v>
      </c>
      <c r="J6148" t="s">
        <v>1913</v>
      </c>
      <c r="K6148" t="b">
        <v>1</v>
      </c>
      <c r="L6148">
        <v>14</v>
      </c>
      <c r="M6148" s="2" t="str">
        <f>IF(H6148="","",IF(LEN(VLOOKUP($H6148,injury_groups!$A:$F,2,FALSE))=0,"",VLOOKUP($H6148,injury_groups!$A:$F,2,FALSE)))</f>
        <v>arm</v>
      </c>
      <c r="N6148" s="2" t="str">
        <f>IF(H6148="","",IF(LEN(VLOOKUP($H6148,injury_groups!$A:$F,3,FALSE))=0,"",VLOOKUP($H6148,injury_groups!$A:$F,3,FALSE)))</f>
        <v/>
      </c>
      <c r="O6148" s="2">
        <f>IF(H6148="",0,VLOOKUP($H6148,injury_groups!$A:$F,4,FALSE))</f>
        <v>1</v>
      </c>
      <c r="P6148" s="2">
        <f>IF(H6148="",0,VLOOKUP($H6148,injury_groups!$A:$F,5,FALSE))</f>
        <v>0</v>
      </c>
      <c r="Q6148" s="4" t="str">
        <f>IF(H6148="","",IF(LEN(VLOOKUP($H6148,injury_groups!$A:$F,6,FALSE))=0,"",VLOOKUP($H6148,injury_groups!$A:$F,6,FALSE)))</f>
        <v/>
      </c>
    </row>
    <row r="6149" spans="1:17" x14ac:dyDescent="0.2">
      <c r="A6149" s="1">
        <v>281482</v>
      </c>
      <c r="B6149">
        <v>21979</v>
      </c>
      <c r="C6149" t="s">
        <v>1705</v>
      </c>
      <c r="D6149">
        <v>2021</v>
      </c>
      <c r="E6149">
        <v>10</v>
      </c>
      <c r="F6149">
        <v>8</v>
      </c>
      <c r="G6149">
        <v>21</v>
      </c>
      <c r="H6149" t="s">
        <v>1731</v>
      </c>
      <c r="I6149" t="s">
        <v>1841</v>
      </c>
      <c r="J6149" t="s">
        <v>1920</v>
      </c>
      <c r="K6149" t="b">
        <v>1</v>
      </c>
      <c r="L6149">
        <v>15</v>
      </c>
      <c r="M6149" s="2" t="str">
        <f>IF(H6149="","",IF(LEN(VLOOKUP($H6149,injury_groups!$A:$F,2,FALSE))=0,"",VLOOKUP($H6149,injury_groups!$A:$F,2,FALSE)))</f>
        <v>arm</v>
      </c>
      <c r="N6149" s="2" t="str">
        <f>IF(H6149="","",IF(LEN(VLOOKUP($H6149,injury_groups!$A:$F,3,FALSE))=0,"",VLOOKUP($H6149,injury_groups!$A:$F,3,FALSE)))</f>
        <v/>
      </c>
      <c r="O6149" s="2">
        <f>IF(H6149="",0,VLOOKUP($H6149,injury_groups!$A:$F,4,FALSE))</f>
        <v>1</v>
      </c>
      <c r="P6149" s="2">
        <f>IF(H6149="",0,VLOOKUP($H6149,injury_groups!$A:$F,5,FALSE))</f>
        <v>0</v>
      </c>
      <c r="Q6149" s="4" t="str">
        <f>IF(H6149="","",IF(LEN(VLOOKUP($H6149,injury_groups!$A:$F,6,FALSE))=0,"",VLOOKUP($H6149,injury_groups!$A:$F,6,FALSE)))</f>
        <v/>
      </c>
    </row>
    <row r="6150" spans="1:17" x14ac:dyDescent="0.2">
      <c r="A6150" s="1">
        <v>282206</v>
      </c>
      <c r="B6150">
        <v>21979</v>
      </c>
      <c r="C6150" t="s">
        <v>1705</v>
      </c>
      <c r="D6150">
        <v>2021</v>
      </c>
      <c r="E6150">
        <v>11</v>
      </c>
      <c r="F6150">
        <v>8</v>
      </c>
      <c r="G6150">
        <v>11</v>
      </c>
      <c r="H6150" t="s">
        <v>1731</v>
      </c>
      <c r="I6150" t="s">
        <v>1841</v>
      </c>
      <c r="J6150" t="s">
        <v>1930</v>
      </c>
      <c r="K6150" t="b">
        <v>1</v>
      </c>
      <c r="L6150">
        <v>16</v>
      </c>
      <c r="M6150" s="2" t="str">
        <f>IF(H6150="","",IF(LEN(VLOOKUP($H6150,injury_groups!$A:$F,2,FALSE))=0,"",VLOOKUP($H6150,injury_groups!$A:$F,2,FALSE)))</f>
        <v>arm</v>
      </c>
      <c r="N6150" s="2" t="str">
        <f>IF(H6150="","",IF(LEN(VLOOKUP($H6150,injury_groups!$A:$F,3,FALSE))=0,"",VLOOKUP($H6150,injury_groups!$A:$F,3,FALSE)))</f>
        <v/>
      </c>
      <c r="O6150" s="2">
        <f>IF(H6150="",0,VLOOKUP($H6150,injury_groups!$A:$F,4,FALSE))</f>
        <v>1</v>
      </c>
      <c r="P6150" s="2">
        <f>IF(H6150="",0,VLOOKUP($H6150,injury_groups!$A:$F,5,FALSE))</f>
        <v>0</v>
      </c>
      <c r="Q6150" s="4" t="str">
        <f>IF(H6150="","",IF(LEN(VLOOKUP($H6150,injury_groups!$A:$F,6,FALSE))=0,"",VLOOKUP($H6150,injury_groups!$A:$F,6,FALSE)))</f>
        <v/>
      </c>
    </row>
    <row r="6151" spans="1:17" x14ac:dyDescent="0.2">
      <c r="A6151" s="1">
        <v>282963</v>
      </c>
      <c r="B6151">
        <v>21979</v>
      </c>
      <c r="C6151" t="s">
        <v>1705</v>
      </c>
      <c r="D6151">
        <v>2021</v>
      </c>
      <c r="E6151">
        <v>12</v>
      </c>
      <c r="F6151">
        <v>8</v>
      </c>
      <c r="G6151">
        <v>3</v>
      </c>
      <c r="H6151" t="s">
        <v>1731</v>
      </c>
      <c r="I6151" t="s">
        <v>1841</v>
      </c>
      <c r="J6151" t="s">
        <v>1938</v>
      </c>
      <c r="K6151" t="b">
        <v>1</v>
      </c>
      <c r="L6151">
        <v>17</v>
      </c>
      <c r="M6151" s="2" t="str">
        <f>IF(H6151="","",IF(LEN(VLOOKUP($H6151,injury_groups!$A:$F,2,FALSE))=0,"",VLOOKUP($H6151,injury_groups!$A:$F,2,FALSE)))</f>
        <v>arm</v>
      </c>
      <c r="N6151" s="2" t="str">
        <f>IF(H6151="","",IF(LEN(VLOOKUP($H6151,injury_groups!$A:$F,3,FALSE))=0,"",VLOOKUP($H6151,injury_groups!$A:$F,3,FALSE)))</f>
        <v/>
      </c>
      <c r="O6151" s="2">
        <f>IF(H6151="",0,VLOOKUP($H6151,injury_groups!$A:$F,4,FALSE))</f>
        <v>1</v>
      </c>
      <c r="P6151" s="2">
        <f>IF(H6151="",0,VLOOKUP($H6151,injury_groups!$A:$F,5,FALSE))</f>
        <v>0</v>
      </c>
      <c r="Q6151" s="4" t="str">
        <f>IF(H6151="","",IF(LEN(VLOOKUP($H6151,injury_groups!$A:$F,6,FALSE))=0,"",VLOOKUP($H6151,injury_groups!$A:$F,6,FALSE)))</f>
        <v/>
      </c>
    </row>
    <row r="6152" spans="1:17" x14ac:dyDescent="0.2">
      <c r="A6152" s="1">
        <v>283691</v>
      </c>
      <c r="B6152">
        <v>21979</v>
      </c>
      <c r="C6152" t="s">
        <v>1705</v>
      </c>
      <c r="D6152">
        <v>2021</v>
      </c>
      <c r="E6152">
        <v>13</v>
      </c>
      <c r="F6152">
        <v>8</v>
      </c>
      <c r="H6152" t="s">
        <v>1731</v>
      </c>
      <c r="I6152" t="s">
        <v>1843</v>
      </c>
      <c r="J6152" t="s">
        <v>1950</v>
      </c>
      <c r="K6152" t="b">
        <v>0</v>
      </c>
      <c r="L6152">
        <v>18</v>
      </c>
      <c r="M6152" s="2" t="str">
        <f>IF(H6152="","",IF(LEN(VLOOKUP($H6152,injury_groups!$A:$F,2,FALSE))=0,"",VLOOKUP($H6152,injury_groups!$A:$F,2,FALSE)))</f>
        <v>arm</v>
      </c>
      <c r="N6152" s="2" t="str">
        <f>IF(H6152="","",IF(LEN(VLOOKUP($H6152,injury_groups!$A:$F,3,FALSE))=0,"",VLOOKUP($H6152,injury_groups!$A:$F,3,FALSE)))</f>
        <v/>
      </c>
      <c r="O6152" s="2">
        <f>IF(H6152="",0,VLOOKUP($H6152,injury_groups!$A:$F,4,FALSE))</f>
        <v>1</v>
      </c>
      <c r="P6152" s="2">
        <f>IF(H6152="",0,VLOOKUP($H6152,injury_groups!$A:$F,5,FALSE))</f>
        <v>0</v>
      </c>
      <c r="Q6152" s="4" t="str">
        <f>IF(H6152="","",IF(LEN(VLOOKUP($H6152,injury_groups!$A:$F,6,FALSE))=0,"",VLOOKUP($H6152,injury_groups!$A:$F,6,FALSE)))</f>
        <v/>
      </c>
    </row>
    <row r="6153" spans="1:17" x14ac:dyDescent="0.2">
      <c r="A6153" s="1">
        <v>285927</v>
      </c>
      <c r="B6153">
        <v>21979</v>
      </c>
      <c r="C6153" t="s">
        <v>1705</v>
      </c>
      <c r="D6153">
        <v>2021</v>
      </c>
      <c r="E6153">
        <v>15</v>
      </c>
      <c r="F6153">
        <v>8</v>
      </c>
      <c r="G6153">
        <v>25</v>
      </c>
      <c r="H6153" t="s">
        <v>1710</v>
      </c>
      <c r="I6153" t="s">
        <v>1841</v>
      </c>
      <c r="J6153" t="s">
        <v>1970</v>
      </c>
      <c r="K6153" t="b">
        <v>1</v>
      </c>
      <c r="L6153">
        <v>20</v>
      </c>
      <c r="M6153" s="2" t="str">
        <f>IF(H6153="","",IF(LEN(VLOOKUP($H6153,injury_groups!$A:$F,2,FALSE))=0,"",VLOOKUP($H6153,injury_groups!$A:$F,2,FALSE)))</f>
        <v/>
      </c>
      <c r="N6153" s="2" t="str">
        <f>IF(H6153="","",IF(LEN(VLOOKUP($H6153,injury_groups!$A:$F,3,FALSE))=0,"",VLOOKUP($H6153,injury_groups!$A:$F,3,FALSE)))</f>
        <v/>
      </c>
      <c r="O6153" s="2">
        <f>IF(H6153="",0,VLOOKUP($H6153,injury_groups!$A:$F,4,FALSE))</f>
        <v>0</v>
      </c>
      <c r="P6153" s="2">
        <f>IF(H6153="",0,VLOOKUP($H6153,injury_groups!$A:$F,5,FALSE))</f>
        <v>1</v>
      </c>
      <c r="Q6153" s="4" t="str">
        <f>IF(H6153="","",IF(LEN(VLOOKUP($H6153,injury_groups!$A:$F,6,FALSE))=0,"",VLOOKUP($H6153,injury_groups!$A:$F,6,FALSE)))</f>
        <v/>
      </c>
    </row>
    <row r="6154" spans="1:17" x14ac:dyDescent="0.2">
      <c r="A6154" s="1">
        <v>275125</v>
      </c>
      <c r="B6154">
        <v>21979</v>
      </c>
      <c r="C6154" t="s">
        <v>1706</v>
      </c>
      <c r="D6154">
        <v>2021</v>
      </c>
      <c r="E6154">
        <v>2</v>
      </c>
      <c r="F6154">
        <v>8</v>
      </c>
      <c r="G6154">
        <v>23</v>
      </c>
      <c r="H6154" t="s">
        <v>1731</v>
      </c>
      <c r="I6154" t="s">
        <v>1841</v>
      </c>
      <c r="J6154" t="s">
        <v>2027</v>
      </c>
      <c r="K6154" t="b">
        <v>1</v>
      </c>
      <c r="L6154">
        <v>2</v>
      </c>
      <c r="M6154" s="2" t="str">
        <f>IF(H6154="","",IF(LEN(VLOOKUP($H6154,injury_groups!$A:$F,2,FALSE))=0,"",VLOOKUP($H6154,injury_groups!$A:$F,2,FALSE)))</f>
        <v>arm</v>
      </c>
      <c r="N6154" s="2" t="str">
        <f>IF(H6154="","",IF(LEN(VLOOKUP($H6154,injury_groups!$A:$F,3,FALSE))=0,"",VLOOKUP($H6154,injury_groups!$A:$F,3,FALSE)))</f>
        <v/>
      </c>
      <c r="O6154" s="2">
        <f>IF(H6154="",0,VLOOKUP($H6154,injury_groups!$A:$F,4,FALSE))</f>
        <v>1</v>
      </c>
      <c r="P6154" s="2">
        <f>IF(H6154="",0,VLOOKUP($H6154,injury_groups!$A:$F,5,FALSE))</f>
        <v>0</v>
      </c>
      <c r="Q6154" s="4" t="str">
        <f>IF(H6154="","",IF(LEN(VLOOKUP($H6154,injury_groups!$A:$F,6,FALSE))=0,"",VLOOKUP($H6154,injury_groups!$A:$F,6,FALSE)))</f>
        <v/>
      </c>
    </row>
    <row r="6155" spans="1:17" x14ac:dyDescent="0.2">
      <c r="A6155" s="1">
        <v>275191</v>
      </c>
      <c r="B6155">
        <v>21979</v>
      </c>
      <c r="C6155" t="s">
        <v>1706</v>
      </c>
      <c r="D6155">
        <v>2021</v>
      </c>
      <c r="E6155">
        <v>3</v>
      </c>
      <c r="F6155">
        <v>8</v>
      </c>
      <c r="G6155">
        <v>2</v>
      </c>
      <c r="H6155" t="s">
        <v>1731</v>
      </c>
      <c r="I6155" t="s">
        <v>1841</v>
      </c>
      <c r="J6155" t="s">
        <v>2045</v>
      </c>
      <c r="K6155" t="b">
        <v>1</v>
      </c>
      <c r="L6155">
        <v>3</v>
      </c>
      <c r="M6155" s="2" t="str">
        <f>IF(H6155="","",IF(LEN(VLOOKUP($H6155,injury_groups!$A:$F,2,FALSE))=0,"",VLOOKUP($H6155,injury_groups!$A:$F,2,FALSE)))</f>
        <v>arm</v>
      </c>
      <c r="N6155" s="2" t="str">
        <f>IF(H6155="","",IF(LEN(VLOOKUP($H6155,injury_groups!$A:$F,3,FALSE))=0,"",VLOOKUP($H6155,injury_groups!$A:$F,3,FALSE)))</f>
        <v/>
      </c>
      <c r="O6155" s="2">
        <f>IF(H6155="",0,VLOOKUP($H6155,injury_groups!$A:$F,4,FALSE))</f>
        <v>1</v>
      </c>
      <c r="P6155" s="2">
        <f>IF(H6155="",0,VLOOKUP($H6155,injury_groups!$A:$F,5,FALSE))</f>
        <v>0</v>
      </c>
      <c r="Q6155" s="4" t="str">
        <f>IF(H6155="","",IF(LEN(VLOOKUP($H6155,injury_groups!$A:$F,6,FALSE))=0,"",VLOOKUP($H6155,injury_groups!$A:$F,6,FALSE)))</f>
        <v/>
      </c>
    </row>
    <row r="6156" spans="1:17" x14ac:dyDescent="0.2">
      <c r="A6156" s="1">
        <v>275513</v>
      </c>
      <c r="B6156">
        <v>21981</v>
      </c>
      <c r="C6156" t="s">
        <v>1705</v>
      </c>
      <c r="D6156">
        <v>2021</v>
      </c>
      <c r="E6156">
        <v>1</v>
      </c>
      <c r="F6156">
        <v>26</v>
      </c>
      <c r="G6156">
        <v>2</v>
      </c>
      <c r="H6156" t="s">
        <v>1751</v>
      </c>
      <c r="I6156" t="s">
        <v>1841</v>
      </c>
      <c r="J6156" t="s">
        <v>1845</v>
      </c>
      <c r="K6156" t="b">
        <v>1</v>
      </c>
      <c r="L6156">
        <v>6</v>
      </c>
      <c r="M6156" s="2" t="str">
        <f>IF(H6156="","",IF(LEN(VLOOKUP($H6156,injury_groups!$A:$F,2,FALSE))=0,"",VLOOKUP($H6156,injury_groups!$A:$F,2,FALSE)))</f>
        <v>lower</v>
      </c>
      <c r="N6156" s="2" t="str">
        <f>IF(H6156="","",IF(LEN(VLOOKUP($H6156,injury_groups!$A:$F,3,FALSE))=0,"",VLOOKUP($H6156,injury_groups!$A:$F,3,FALSE)))</f>
        <v/>
      </c>
      <c r="O6156" s="2">
        <f>IF(H6156="",0,VLOOKUP($H6156,injury_groups!$A:$F,4,FALSE))</f>
        <v>1</v>
      </c>
      <c r="P6156" s="2">
        <f>IF(H6156="",0,VLOOKUP($H6156,injury_groups!$A:$F,5,FALSE))</f>
        <v>0</v>
      </c>
      <c r="Q6156" s="4" t="str">
        <f>IF(H6156="","",IF(LEN(VLOOKUP($H6156,injury_groups!$A:$F,6,FALSE))=0,"",VLOOKUP($H6156,injury_groups!$A:$F,6,FALSE)))</f>
        <v/>
      </c>
    </row>
    <row r="6157" spans="1:17" x14ac:dyDescent="0.2">
      <c r="A6157" s="1">
        <v>276240</v>
      </c>
      <c r="B6157">
        <v>21981</v>
      </c>
      <c r="C6157" t="s">
        <v>1705</v>
      </c>
      <c r="D6157">
        <v>2021</v>
      </c>
      <c r="E6157">
        <v>2</v>
      </c>
      <c r="F6157">
        <v>26</v>
      </c>
      <c r="G6157">
        <v>31</v>
      </c>
      <c r="H6157" t="s">
        <v>1751</v>
      </c>
      <c r="I6157" t="s">
        <v>1841</v>
      </c>
      <c r="J6157" t="s">
        <v>1860</v>
      </c>
      <c r="K6157" t="b">
        <v>1</v>
      </c>
      <c r="L6157">
        <v>7</v>
      </c>
      <c r="M6157" s="2" t="str">
        <f>IF(H6157="","",IF(LEN(VLOOKUP($H6157,injury_groups!$A:$F,2,FALSE))=0,"",VLOOKUP($H6157,injury_groups!$A:$F,2,FALSE)))</f>
        <v>lower</v>
      </c>
      <c r="N6157" s="2" t="str">
        <f>IF(H6157="","",IF(LEN(VLOOKUP($H6157,injury_groups!$A:$F,3,FALSE))=0,"",VLOOKUP($H6157,injury_groups!$A:$F,3,FALSE)))</f>
        <v/>
      </c>
      <c r="O6157" s="2">
        <f>IF(H6157="",0,VLOOKUP($H6157,injury_groups!$A:$F,4,FALSE))</f>
        <v>1</v>
      </c>
      <c r="P6157" s="2">
        <f>IF(H6157="",0,VLOOKUP($H6157,injury_groups!$A:$F,5,FALSE))</f>
        <v>0</v>
      </c>
      <c r="Q6157" s="4" t="str">
        <f>IF(H6157="","",IF(LEN(VLOOKUP($H6157,injury_groups!$A:$F,6,FALSE))=0,"",VLOOKUP($H6157,injury_groups!$A:$F,6,FALSE)))</f>
        <v/>
      </c>
    </row>
    <row r="6158" spans="1:17" x14ac:dyDescent="0.2">
      <c r="A6158" s="1">
        <v>276899</v>
      </c>
      <c r="B6158">
        <v>21981</v>
      </c>
      <c r="C6158" t="s">
        <v>1705</v>
      </c>
      <c r="D6158">
        <v>2021</v>
      </c>
      <c r="E6158">
        <v>3</v>
      </c>
      <c r="F6158">
        <v>26</v>
      </c>
      <c r="G6158">
        <v>9</v>
      </c>
      <c r="H6158" t="s">
        <v>1751</v>
      </c>
      <c r="I6158" t="s">
        <v>1841</v>
      </c>
      <c r="J6158" t="s">
        <v>1869</v>
      </c>
      <c r="K6158" t="b">
        <v>1</v>
      </c>
      <c r="L6158">
        <v>8</v>
      </c>
      <c r="M6158" s="2" t="str">
        <f>IF(H6158="","",IF(LEN(VLOOKUP($H6158,injury_groups!$A:$F,2,FALSE))=0,"",VLOOKUP($H6158,injury_groups!$A:$F,2,FALSE)))</f>
        <v>lower</v>
      </c>
      <c r="N6158" s="2" t="str">
        <f>IF(H6158="","",IF(LEN(VLOOKUP($H6158,injury_groups!$A:$F,3,FALSE))=0,"",VLOOKUP($H6158,injury_groups!$A:$F,3,FALSE)))</f>
        <v/>
      </c>
      <c r="O6158" s="2">
        <f>IF(H6158="",0,VLOOKUP($H6158,injury_groups!$A:$F,4,FALSE))</f>
        <v>1</v>
      </c>
      <c r="P6158" s="2">
        <f>IF(H6158="",0,VLOOKUP($H6158,injury_groups!$A:$F,5,FALSE))</f>
        <v>0</v>
      </c>
      <c r="Q6158" s="4" t="str">
        <f>IF(H6158="","",IF(LEN(VLOOKUP($H6158,injury_groups!$A:$F,6,FALSE))=0,"",VLOOKUP($H6158,injury_groups!$A:$F,6,FALSE)))</f>
        <v/>
      </c>
    </row>
    <row r="6159" spans="1:17" x14ac:dyDescent="0.2">
      <c r="A6159" s="1">
        <v>283971</v>
      </c>
      <c r="B6159">
        <v>21981</v>
      </c>
      <c r="C6159" t="s">
        <v>1705</v>
      </c>
      <c r="D6159">
        <v>2021</v>
      </c>
      <c r="E6159">
        <v>13</v>
      </c>
      <c r="F6159">
        <v>26</v>
      </c>
      <c r="G6159">
        <v>24</v>
      </c>
      <c r="H6159" t="s">
        <v>1715</v>
      </c>
      <c r="I6159" t="s">
        <v>1841</v>
      </c>
      <c r="J6159" t="s">
        <v>1947</v>
      </c>
      <c r="K6159" t="b">
        <v>1</v>
      </c>
      <c r="L6159">
        <v>18</v>
      </c>
      <c r="M6159" s="2" t="str">
        <f>IF(H6159="","",IF(LEN(VLOOKUP($H6159,injury_groups!$A:$F,2,FALSE))=0,"",VLOOKUP($H6159,injury_groups!$A:$F,2,FALSE)))</f>
        <v xml:space="preserve">ankle </v>
      </c>
      <c r="N6159" s="2" t="str">
        <f>IF(H6159="","",IF(LEN(VLOOKUP($H6159,injury_groups!$A:$F,3,FALSE))=0,"",VLOOKUP($H6159,injury_groups!$A:$F,3,FALSE)))</f>
        <v/>
      </c>
      <c r="O6159" s="2">
        <f>IF(H6159="",0,VLOOKUP($H6159,injury_groups!$A:$F,4,FALSE))</f>
        <v>1</v>
      </c>
      <c r="P6159" s="2">
        <f>IF(H6159="",0,VLOOKUP($H6159,injury_groups!$A:$F,5,FALSE))</f>
        <v>0</v>
      </c>
      <c r="Q6159" s="4" t="str">
        <f>IF(H6159="","",IF(LEN(VLOOKUP($H6159,injury_groups!$A:$F,6,FALSE))=0,"",VLOOKUP($H6159,injury_groups!$A:$F,6,FALSE)))</f>
        <v/>
      </c>
    </row>
    <row r="6160" spans="1:17" x14ac:dyDescent="0.2">
      <c r="A6160" s="1">
        <v>284752</v>
      </c>
      <c r="B6160">
        <v>21981</v>
      </c>
      <c r="C6160" t="s">
        <v>1705</v>
      </c>
      <c r="D6160">
        <v>2021</v>
      </c>
      <c r="E6160">
        <v>14</v>
      </c>
      <c r="F6160">
        <v>26</v>
      </c>
      <c r="H6160" t="s">
        <v>1715</v>
      </c>
      <c r="I6160" t="s">
        <v>1841</v>
      </c>
      <c r="J6160" t="s">
        <v>1962</v>
      </c>
      <c r="K6160" t="b">
        <v>1</v>
      </c>
      <c r="L6160">
        <v>19</v>
      </c>
      <c r="M6160" s="2" t="str">
        <f>IF(H6160="","",IF(LEN(VLOOKUP($H6160,injury_groups!$A:$F,2,FALSE))=0,"",VLOOKUP($H6160,injury_groups!$A:$F,2,FALSE)))</f>
        <v xml:space="preserve">ankle </v>
      </c>
      <c r="N6160" s="2" t="str">
        <f>IF(H6160="","",IF(LEN(VLOOKUP($H6160,injury_groups!$A:$F,3,FALSE))=0,"",VLOOKUP($H6160,injury_groups!$A:$F,3,FALSE)))</f>
        <v/>
      </c>
      <c r="O6160" s="2">
        <f>IF(H6160="",0,VLOOKUP($H6160,injury_groups!$A:$F,4,FALSE))</f>
        <v>1</v>
      </c>
      <c r="P6160" s="2">
        <f>IF(H6160="",0,VLOOKUP($H6160,injury_groups!$A:$F,5,FALSE))</f>
        <v>0</v>
      </c>
      <c r="Q6160" s="4" t="str">
        <f>IF(H6160="","",IF(LEN(VLOOKUP($H6160,injury_groups!$A:$F,6,FALSE))=0,"",VLOOKUP($H6160,injury_groups!$A:$F,6,FALSE)))</f>
        <v/>
      </c>
    </row>
    <row r="6161" spans="1:17" x14ac:dyDescent="0.2">
      <c r="A6161" s="1">
        <v>285557</v>
      </c>
      <c r="B6161">
        <v>21981</v>
      </c>
      <c r="C6161" t="s">
        <v>1705</v>
      </c>
      <c r="D6161">
        <v>2021</v>
      </c>
      <c r="E6161">
        <v>15</v>
      </c>
      <c r="F6161">
        <v>26</v>
      </c>
      <c r="G6161">
        <v>35</v>
      </c>
      <c r="H6161" t="s">
        <v>1715</v>
      </c>
      <c r="I6161" t="s">
        <v>1841</v>
      </c>
      <c r="J6161" t="s">
        <v>1975</v>
      </c>
      <c r="K6161" t="b">
        <v>1</v>
      </c>
      <c r="L6161">
        <v>20</v>
      </c>
      <c r="M6161" s="2" t="str">
        <f>IF(H6161="","",IF(LEN(VLOOKUP($H6161,injury_groups!$A:$F,2,FALSE))=0,"",VLOOKUP($H6161,injury_groups!$A:$F,2,FALSE)))</f>
        <v xml:space="preserve">ankle </v>
      </c>
      <c r="N6161" s="2" t="str">
        <f>IF(H6161="","",IF(LEN(VLOOKUP($H6161,injury_groups!$A:$F,3,FALSE))=0,"",VLOOKUP($H6161,injury_groups!$A:$F,3,FALSE)))</f>
        <v/>
      </c>
      <c r="O6161" s="2">
        <f>IF(H6161="",0,VLOOKUP($H6161,injury_groups!$A:$F,4,FALSE))</f>
        <v>1</v>
      </c>
      <c r="P6161" s="2">
        <f>IF(H6161="",0,VLOOKUP($H6161,injury_groups!$A:$F,5,FALSE))</f>
        <v>0</v>
      </c>
      <c r="Q6161" s="4" t="str">
        <f>IF(H6161="","",IF(LEN(VLOOKUP($H6161,injury_groups!$A:$F,6,FALSE))=0,"",VLOOKUP($H6161,injury_groups!$A:$F,6,FALSE)))</f>
        <v/>
      </c>
    </row>
    <row r="6162" spans="1:17" x14ac:dyDescent="0.2">
      <c r="A6162" s="1">
        <v>286554</v>
      </c>
      <c r="B6162">
        <v>21981</v>
      </c>
      <c r="C6162" t="s">
        <v>1705</v>
      </c>
      <c r="D6162">
        <v>2021</v>
      </c>
      <c r="E6162">
        <v>16</v>
      </c>
      <c r="F6162">
        <v>26</v>
      </c>
      <c r="G6162">
        <v>23</v>
      </c>
      <c r="H6162" t="s">
        <v>1715</v>
      </c>
      <c r="I6162" t="s">
        <v>1841</v>
      </c>
      <c r="J6162" t="s">
        <v>1978</v>
      </c>
      <c r="K6162" t="b">
        <v>1</v>
      </c>
      <c r="L6162">
        <v>21</v>
      </c>
      <c r="M6162" s="2" t="str">
        <f>IF(H6162="","",IF(LEN(VLOOKUP($H6162,injury_groups!$A:$F,2,FALSE))=0,"",VLOOKUP($H6162,injury_groups!$A:$F,2,FALSE)))</f>
        <v xml:space="preserve">ankle </v>
      </c>
      <c r="N6162" s="2" t="str">
        <f>IF(H6162="","",IF(LEN(VLOOKUP($H6162,injury_groups!$A:$F,3,FALSE))=0,"",VLOOKUP($H6162,injury_groups!$A:$F,3,FALSE)))</f>
        <v/>
      </c>
      <c r="O6162" s="2">
        <f>IF(H6162="",0,VLOOKUP($H6162,injury_groups!$A:$F,4,FALSE))</f>
        <v>1</v>
      </c>
      <c r="P6162" s="2">
        <f>IF(H6162="",0,VLOOKUP($H6162,injury_groups!$A:$F,5,FALSE))</f>
        <v>0</v>
      </c>
      <c r="Q6162" s="4" t="str">
        <f>IF(H6162="","",IF(LEN(VLOOKUP($H6162,injury_groups!$A:$F,6,FALSE))=0,"",VLOOKUP($H6162,injury_groups!$A:$F,6,FALSE)))</f>
        <v/>
      </c>
    </row>
    <row r="6163" spans="1:17" x14ac:dyDescent="0.2">
      <c r="A6163" s="1">
        <v>287564</v>
      </c>
      <c r="B6163">
        <v>21981</v>
      </c>
      <c r="C6163" t="s">
        <v>1705</v>
      </c>
      <c r="D6163">
        <v>2021</v>
      </c>
      <c r="E6163">
        <v>17</v>
      </c>
      <c r="F6163">
        <v>26</v>
      </c>
      <c r="G6163">
        <v>35</v>
      </c>
      <c r="H6163" t="s">
        <v>1715</v>
      </c>
      <c r="I6163" t="s">
        <v>1841</v>
      </c>
      <c r="J6163" t="s">
        <v>1992</v>
      </c>
      <c r="K6163" t="b">
        <v>1</v>
      </c>
      <c r="L6163">
        <v>22</v>
      </c>
      <c r="M6163" s="2" t="str">
        <f>IF(H6163="","",IF(LEN(VLOOKUP($H6163,injury_groups!$A:$F,2,FALSE))=0,"",VLOOKUP($H6163,injury_groups!$A:$F,2,FALSE)))</f>
        <v xml:space="preserve">ankle </v>
      </c>
      <c r="N6163" s="2" t="str">
        <f>IF(H6163="","",IF(LEN(VLOOKUP($H6163,injury_groups!$A:$F,3,FALSE))=0,"",VLOOKUP($H6163,injury_groups!$A:$F,3,FALSE)))</f>
        <v/>
      </c>
      <c r="O6163" s="2">
        <f>IF(H6163="",0,VLOOKUP($H6163,injury_groups!$A:$F,4,FALSE))</f>
        <v>1</v>
      </c>
      <c r="P6163" s="2">
        <f>IF(H6163="",0,VLOOKUP($H6163,injury_groups!$A:$F,5,FALSE))</f>
        <v>0</v>
      </c>
      <c r="Q6163" s="4" t="str">
        <f>IF(H6163="","",IF(LEN(VLOOKUP($H6163,injury_groups!$A:$F,6,FALSE))=0,"",VLOOKUP($H6163,injury_groups!$A:$F,6,FALSE)))</f>
        <v/>
      </c>
    </row>
    <row r="6164" spans="1:17" x14ac:dyDescent="0.2">
      <c r="A6164" s="1">
        <v>275517</v>
      </c>
      <c r="B6164">
        <v>21983</v>
      </c>
      <c r="C6164" t="s">
        <v>1705</v>
      </c>
      <c r="D6164">
        <v>2021</v>
      </c>
      <c r="E6164">
        <v>1</v>
      </c>
      <c r="F6164">
        <v>32</v>
      </c>
      <c r="G6164">
        <v>6</v>
      </c>
      <c r="H6164" t="s">
        <v>1709</v>
      </c>
      <c r="I6164" t="s">
        <v>1841</v>
      </c>
      <c r="J6164" t="s">
        <v>1847</v>
      </c>
      <c r="K6164" t="b">
        <v>1</v>
      </c>
      <c r="L6164">
        <v>6</v>
      </c>
      <c r="M6164" s="2" t="str">
        <f>IF(H6164="","",IF(LEN(VLOOKUP($H6164,injury_groups!$A:$F,2,FALSE))=0,"",VLOOKUP($H6164,injury_groups!$A:$F,2,FALSE)))</f>
        <v>knee</v>
      </c>
      <c r="N6164" s="2" t="str">
        <f>IF(H6164="","",IF(LEN(VLOOKUP($H6164,injury_groups!$A:$F,3,FALSE))=0,"",VLOOKUP($H6164,injury_groups!$A:$F,3,FALSE)))</f>
        <v/>
      </c>
      <c r="O6164" s="2">
        <f>IF(H6164="",0,VLOOKUP($H6164,injury_groups!$A:$F,4,FALSE))</f>
        <v>1</v>
      </c>
      <c r="P6164" s="2">
        <f>IF(H6164="",0,VLOOKUP($H6164,injury_groups!$A:$F,5,FALSE))</f>
        <v>0</v>
      </c>
      <c r="Q6164" s="4" t="str">
        <f>IF(H6164="","",IF(LEN(VLOOKUP($H6164,injury_groups!$A:$F,6,FALSE))=0,"",VLOOKUP($H6164,injury_groups!$A:$F,6,FALSE)))</f>
        <v/>
      </c>
    </row>
    <row r="6165" spans="1:17" x14ac:dyDescent="0.2">
      <c r="A6165" s="1">
        <v>276145</v>
      </c>
      <c r="B6165">
        <v>21983</v>
      </c>
      <c r="C6165" t="s">
        <v>1705</v>
      </c>
      <c r="D6165">
        <v>2021</v>
      </c>
      <c r="E6165">
        <v>2</v>
      </c>
      <c r="F6165">
        <v>32</v>
      </c>
      <c r="G6165">
        <v>14</v>
      </c>
      <c r="H6165" t="s">
        <v>1709</v>
      </c>
      <c r="I6165" t="s">
        <v>1841</v>
      </c>
      <c r="J6165" t="s">
        <v>1859</v>
      </c>
      <c r="K6165" t="b">
        <v>1</v>
      </c>
      <c r="L6165">
        <v>7</v>
      </c>
      <c r="M6165" s="2" t="str">
        <f>IF(H6165="","",IF(LEN(VLOOKUP($H6165,injury_groups!$A:$F,2,FALSE))=0,"",VLOOKUP($H6165,injury_groups!$A:$F,2,FALSE)))</f>
        <v>knee</v>
      </c>
      <c r="N6165" s="2" t="str">
        <f>IF(H6165="","",IF(LEN(VLOOKUP($H6165,injury_groups!$A:$F,3,FALSE))=0,"",VLOOKUP($H6165,injury_groups!$A:$F,3,FALSE)))</f>
        <v/>
      </c>
      <c r="O6165" s="2">
        <f>IF(H6165="",0,VLOOKUP($H6165,injury_groups!$A:$F,4,FALSE))</f>
        <v>1</v>
      </c>
      <c r="P6165" s="2">
        <f>IF(H6165="",0,VLOOKUP($H6165,injury_groups!$A:$F,5,FALSE))</f>
        <v>0</v>
      </c>
      <c r="Q6165" s="4" t="str">
        <f>IF(H6165="","",IF(LEN(VLOOKUP($H6165,injury_groups!$A:$F,6,FALSE))=0,"",VLOOKUP($H6165,injury_groups!$A:$F,6,FALSE)))</f>
        <v/>
      </c>
    </row>
    <row r="6166" spans="1:17" x14ac:dyDescent="0.2">
      <c r="A6166" s="1">
        <v>276792</v>
      </c>
      <c r="B6166">
        <v>21983</v>
      </c>
      <c r="C6166" t="s">
        <v>1705</v>
      </c>
      <c r="D6166">
        <v>2021</v>
      </c>
      <c r="E6166">
        <v>3</v>
      </c>
      <c r="F6166">
        <v>32</v>
      </c>
      <c r="G6166">
        <v>33</v>
      </c>
      <c r="H6166" t="s">
        <v>1709</v>
      </c>
      <c r="I6166" t="s">
        <v>1841</v>
      </c>
      <c r="J6166" t="s">
        <v>1872</v>
      </c>
      <c r="K6166" t="b">
        <v>1</v>
      </c>
      <c r="L6166">
        <v>8</v>
      </c>
      <c r="M6166" s="2" t="str">
        <f>IF(H6166="","",IF(LEN(VLOOKUP($H6166,injury_groups!$A:$F,2,FALSE))=0,"",VLOOKUP($H6166,injury_groups!$A:$F,2,FALSE)))</f>
        <v>knee</v>
      </c>
      <c r="N6166" s="2" t="str">
        <f>IF(H6166="","",IF(LEN(VLOOKUP($H6166,injury_groups!$A:$F,3,FALSE))=0,"",VLOOKUP($H6166,injury_groups!$A:$F,3,FALSE)))</f>
        <v/>
      </c>
      <c r="O6166" s="2">
        <f>IF(H6166="",0,VLOOKUP($H6166,injury_groups!$A:$F,4,FALSE))</f>
        <v>1</v>
      </c>
      <c r="P6166" s="2">
        <f>IF(H6166="",0,VLOOKUP($H6166,injury_groups!$A:$F,5,FALSE))</f>
        <v>0</v>
      </c>
      <c r="Q6166" s="4" t="str">
        <f>IF(H6166="","",IF(LEN(VLOOKUP($H6166,injury_groups!$A:$F,6,FALSE))=0,"",VLOOKUP($H6166,injury_groups!$A:$F,6,FALSE)))</f>
        <v/>
      </c>
    </row>
    <row r="6167" spans="1:17" x14ac:dyDescent="0.2">
      <c r="A6167" s="1">
        <v>277441</v>
      </c>
      <c r="B6167">
        <v>21983</v>
      </c>
      <c r="C6167" t="s">
        <v>1705</v>
      </c>
      <c r="D6167">
        <v>2021</v>
      </c>
      <c r="E6167">
        <v>4</v>
      </c>
      <c r="F6167">
        <v>32</v>
      </c>
      <c r="G6167">
        <v>1</v>
      </c>
      <c r="H6167" t="s">
        <v>1709</v>
      </c>
      <c r="I6167" t="s">
        <v>1843</v>
      </c>
      <c r="J6167" t="s">
        <v>1873</v>
      </c>
      <c r="K6167" t="b">
        <v>0</v>
      </c>
      <c r="L6167">
        <v>9</v>
      </c>
      <c r="M6167" s="2" t="str">
        <f>IF(H6167="","",IF(LEN(VLOOKUP($H6167,injury_groups!$A:$F,2,FALSE))=0,"",VLOOKUP($H6167,injury_groups!$A:$F,2,FALSE)))</f>
        <v>knee</v>
      </c>
      <c r="N6167" s="2" t="str">
        <f>IF(H6167="","",IF(LEN(VLOOKUP($H6167,injury_groups!$A:$F,3,FALSE))=0,"",VLOOKUP($H6167,injury_groups!$A:$F,3,FALSE)))</f>
        <v/>
      </c>
      <c r="O6167" s="2">
        <f>IF(H6167="",0,VLOOKUP($H6167,injury_groups!$A:$F,4,FALSE))</f>
        <v>1</v>
      </c>
      <c r="P6167" s="2">
        <f>IF(H6167="",0,VLOOKUP($H6167,injury_groups!$A:$F,5,FALSE))</f>
        <v>0</v>
      </c>
      <c r="Q6167" s="4" t="str">
        <f>IF(H6167="","",IF(LEN(VLOOKUP($H6167,injury_groups!$A:$F,6,FALSE))=0,"",VLOOKUP($H6167,injury_groups!$A:$F,6,FALSE)))</f>
        <v/>
      </c>
    </row>
    <row r="6168" spans="1:17" x14ac:dyDescent="0.2">
      <c r="A6168" s="1">
        <v>278101</v>
      </c>
      <c r="B6168">
        <v>21983</v>
      </c>
      <c r="C6168" t="s">
        <v>1705</v>
      </c>
      <c r="D6168">
        <v>2021</v>
      </c>
      <c r="E6168">
        <v>5</v>
      </c>
      <c r="F6168">
        <v>32</v>
      </c>
      <c r="G6168">
        <v>30</v>
      </c>
      <c r="H6168" t="s">
        <v>1709</v>
      </c>
      <c r="I6168" t="s">
        <v>1843</v>
      </c>
      <c r="J6168" t="s">
        <v>1886</v>
      </c>
      <c r="K6168" t="b">
        <v>0</v>
      </c>
      <c r="L6168">
        <v>10</v>
      </c>
      <c r="M6168" s="2" t="str">
        <f>IF(H6168="","",IF(LEN(VLOOKUP($H6168,injury_groups!$A:$F,2,FALSE))=0,"",VLOOKUP($H6168,injury_groups!$A:$F,2,FALSE)))</f>
        <v>knee</v>
      </c>
      <c r="N6168" s="2" t="str">
        <f>IF(H6168="","",IF(LEN(VLOOKUP($H6168,injury_groups!$A:$F,3,FALSE))=0,"",VLOOKUP($H6168,injury_groups!$A:$F,3,FALSE)))</f>
        <v/>
      </c>
      <c r="O6168" s="2">
        <f>IF(H6168="",0,VLOOKUP($H6168,injury_groups!$A:$F,4,FALSE))</f>
        <v>1</v>
      </c>
      <c r="P6168" s="2">
        <f>IF(H6168="",0,VLOOKUP($H6168,injury_groups!$A:$F,5,FALSE))</f>
        <v>0</v>
      </c>
      <c r="Q6168" s="4" t="str">
        <f>IF(H6168="","",IF(LEN(VLOOKUP($H6168,injury_groups!$A:$F,6,FALSE))=0,"",VLOOKUP($H6168,injury_groups!$A:$F,6,FALSE)))</f>
        <v/>
      </c>
    </row>
    <row r="6169" spans="1:17" x14ac:dyDescent="0.2">
      <c r="A6169" s="1">
        <v>282088</v>
      </c>
      <c r="B6169">
        <v>21983</v>
      </c>
      <c r="C6169" t="s">
        <v>1705</v>
      </c>
      <c r="D6169">
        <v>2021</v>
      </c>
      <c r="E6169">
        <v>10</v>
      </c>
      <c r="F6169">
        <v>32</v>
      </c>
      <c r="G6169">
        <v>31</v>
      </c>
      <c r="H6169" t="s">
        <v>1719</v>
      </c>
      <c r="I6169" t="s">
        <v>1841</v>
      </c>
      <c r="J6169" t="s">
        <v>1927</v>
      </c>
      <c r="K6169" t="b">
        <v>1</v>
      </c>
      <c r="L6169">
        <v>15</v>
      </c>
      <c r="M6169" s="2" t="str">
        <f>IF(H6169="","",IF(LEN(VLOOKUP($H6169,injury_groups!$A:$F,2,FALSE))=0,"",VLOOKUP($H6169,injury_groups!$A:$F,2,FALSE)))</f>
        <v/>
      </c>
      <c r="N6169" s="2" t="str">
        <f>IF(H6169="","",IF(LEN(VLOOKUP($H6169,injury_groups!$A:$F,3,FALSE))=0,"",VLOOKUP($H6169,injury_groups!$A:$F,3,FALSE)))</f>
        <v/>
      </c>
      <c r="O6169" s="2">
        <f>IF(H6169="",0,VLOOKUP($H6169,injury_groups!$A:$F,4,FALSE))</f>
        <v>0</v>
      </c>
      <c r="P6169" s="2">
        <f>IF(H6169="",0,VLOOKUP($H6169,injury_groups!$A:$F,5,FALSE))</f>
        <v>0</v>
      </c>
      <c r="Q6169" s="4" t="str">
        <f>IF(H6169="","",IF(LEN(VLOOKUP($H6169,injury_groups!$A:$F,6,FALSE))=0,"",VLOOKUP($H6169,injury_groups!$A:$F,6,FALSE)))</f>
        <v/>
      </c>
    </row>
    <row r="6170" spans="1:17" x14ac:dyDescent="0.2">
      <c r="A6170" s="1">
        <v>285123</v>
      </c>
      <c r="B6170">
        <v>21983</v>
      </c>
      <c r="C6170" t="s">
        <v>1705</v>
      </c>
      <c r="D6170">
        <v>2021</v>
      </c>
      <c r="E6170">
        <v>14</v>
      </c>
      <c r="F6170">
        <v>32</v>
      </c>
      <c r="G6170">
        <v>1</v>
      </c>
      <c r="H6170" t="s">
        <v>1719</v>
      </c>
      <c r="I6170" t="s">
        <v>1841</v>
      </c>
      <c r="J6170" t="s">
        <v>1957</v>
      </c>
      <c r="K6170" t="b">
        <v>1</v>
      </c>
      <c r="L6170">
        <v>19</v>
      </c>
      <c r="M6170" s="2" t="str">
        <f>IF(H6170="","",IF(LEN(VLOOKUP($H6170,injury_groups!$A:$F,2,FALSE))=0,"",VLOOKUP($H6170,injury_groups!$A:$F,2,FALSE)))</f>
        <v/>
      </c>
      <c r="N6170" s="2" t="str">
        <f>IF(H6170="","",IF(LEN(VLOOKUP($H6170,injury_groups!$A:$F,3,FALSE))=0,"",VLOOKUP($H6170,injury_groups!$A:$F,3,FALSE)))</f>
        <v/>
      </c>
      <c r="O6170" s="2">
        <f>IF(H6170="",0,VLOOKUP($H6170,injury_groups!$A:$F,4,FALSE))</f>
        <v>0</v>
      </c>
      <c r="P6170" s="2">
        <f>IF(H6170="",0,VLOOKUP($H6170,injury_groups!$A:$F,5,FALSE))</f>
        <v>0</v>
      </c>
      <c r="Q6170" s="4" t="str">
        <f>IF(H6170="","",IF(LEN(VLOOKUP($H6170,injury_groups!$A:$F,6,FALSE))=0,"",VLOOKUP($H6170,injury_groups!$A:$F,6,FALSE)))</f>
        <v/>
      </c>
    </row>
    <row r="6171" spans="1:17" x14ac:dyDescent="0.2">
      <c r="A6171" s="1">
        <v>289959</v>
      </c>
      <c r="B6171">
        <v>21983</v>
      </c>
      <c r="C6171" t="s">
        <v>1707</v>
      </c>
      <c r="D6171">
        <v>2021</v>
      </c>
      <c r="E6171">
        <v>1</v>
      </c>
      <c r="F6171">
        <v>32</v>
      </c>
      <c r="G6171">
        <v>1</v>
      </c>
      <c r="H6171" t="s">
        <v>1719</v>
      </c>
      <c r="I6171" t="s">
        <v>1841</v>
      </c>
      <c r="J6171" t="s">
        <v>2060</v>
      </c>
      <c r="K6171" t="b">
        <v>1</v>
      </c>
      <c r="L6171">
        <v>23</v>
      </c>
      <c r="M6171" s="2" t="str">
        <f>IF(H6171="","",IF(LEN(VLOOKUP($H6171,injury_groups!$A:$F,2,FALSE))=0,"",VLOOKUP($H6171,injury_groups!$A:$F,2,FALSE)))</f>
        <v/>
      </c>
      <c r="N6171" s="2" t="str">
        <f>IF(H6171="","",IF(LEN(VLOOKUP($H6171,injury_groups!$A:$F,3,FALSE))=0,"",VLOOKUP($H6171,injury_groups!$A:$F,3,FALSE)))</f>
        <v/>
      </c>
      <c r="O6171" s="2">
        <f>IF(H6171="",0,VLOOKUP($H6171,injury_groups!$A:$F,4,FALSE))</f>
        <v>0</v>
      </c>
      <c r="P6171" s="2">
        <f>IF(H6171="",0,VLOOKUP($H6171,injury_groups!$A:$F,5,FALSE))</f>
        <v>0</v>
      </c>
      <c r="Q6171" s="4" t="str">
        <f>IF(H6171="","",IF(LEN(VLOOKUP($H6171,injury_groups!$A:$F,6,FALSE))=0,"",VLOOKUP($H6171,injury_groups!$A:$F,6,FALSE)))</f>
        <v/>
      </c>
    </row>
    <row r="6172" spans="1:17" x14ac:dyDescent="0.2">
      <c r="A6172" s="1">
        <v>290146</v>
      </c>
      <c r="B6172">
        <v>21983</v>
      </c>
      <c r="C6172" t="s">
        <v>1707</v>
      </c>
      <c r="D6172">
        <v>2021</v>
      </c>
      <c r="E6172">
        <v>2</v>
      </c>
      <c r="F6172">
        <v>32</v>
      </c>
      <c r="G6172">
        <v>33</v>
      </c>
      <c r="H6172" t="s">
        <v>1719</v>
      </c>
      <c r="I6172" t="s">
        <v>1841</v>
      </c>
      <c r="J6172" t="s">
        <v>2071</v>
      </c>
      <c r="K6172" t="b">
        <v>1</v>
      </c>
      <c r="L6172">
        <v>24</v>
      </c>
      <c r="M6172" s="2" t="str">
        <f>IF(H6172="","",IF(LEN(VLOOKUP($H6172,injury_groups!$A:$F,2,FALSE))=0,"",VLOOKUP($H6172,injury_groups!$A:$F,2,FALSE)))</f>
        <v/>
      </c>
      <c r="N6172" s="2" t="str">
        <f>IF(H6172="","",IF(LEN(VLOOKUP($H6172,injury_groups!$A:$F,3,FALSE))=0,"",VLOOKUP($H6172,injury_groups!$A:$F,3,FALSE)))</f>
        <v/>
      </c>
      <c r="O6172" s="2">
        <f>IF(H6172="",0,VLOOKUP($H6172,injury_groups!$A:$F,4,FALSE))</f>
        <v>0</v>
      </c>
      <c r="P6172" s="2">
        <f>IF(H6172="",0,VLOOKUP($H6172,injury_groups!$A:$F,5,FALSE))</f>
        <v>0</v>
      </c>
      <c r="Q6172" s="4" t="str">
        <f>IF(H6172="","",IF(LEN(VLOOKUP($H6172,injury_groups!$A:$F,6,FALSE))=0,"",VLOOKUP($H6172,injury_groups!$A:$F,6,FALSE)))</f>
        <v/>
      </c>
    </row>
    <row r="6173" spans="1:17" x14ac:dyDescent="0.2">
      <c r="A6173" s="1">
        <v>290277</v>
      </c>
      <c r="B6173">
        <v>21983</v>
      </c>
      <c r="C6173" t="s">
        <v>1707</v>
      </c>
      <c r="D6173">
        <v>2021</v>
      </c>
      <c r="E6173">
        <v>3</v>
      </c>
      <c r="F6173">
        <v>32</v>
      </c>
      <c r="G6173">
        <v>31</v>
      </c>
      <c r="H6173" t="s">
        <v>1719</v>
      </c>
      <c r="I6173" t="s">
        <v>1841</v>
      </c>
      <c r="J6173" t="s">
        <v>2075</v>
      </c>
      <c r="K6173" t="b">
        <v>1</v>
      </c>
      <c r="L6173">
        <v>25</v>
      </c>
      <c r="M6173" s="2" t="str">
        <f>IF(H6173="","",IF(LEN(VLOOKUP($H6173,injury_groups!$A:$F,2,FALSE))=0,"",VLOOKUP($H6173,injury_groups!$A:$F,2,FALSE)))</f>
        <v/>
      </c>
      <c r="N6173" s="2" t="str">
        <f>IF(H6173="","",IF(LEN(VLOOKUP($H6173,injury_groups!$A:$F,3,FALSE))=0,"",VLOOKUP($H6173,injury_groups!$A:$F,3,FALSE)))</f>
        <v/>
      </c>
      <c r="O6173" s="2">
        <f>IF(H6173="",0,VLOOKUP($H6173,injury_groups!$A:$F,4,FALSE))</f>
        <v>0</v>
      </c>
      <c r="P6173" s="2">
        <f>IF(H6173="",0,VLOOKUP($H6173,injury_groups!$A:$F,5,FALSE))</f>
        <v>0</v>
      </c>
      <c r="Q6173" s="4" t="str">
        <f>IF(H6173="","",IF(LEN(VLOOKUP($H6173,injury_groups!$A:$F,6,FALSE))=0,"",VLOOKUP($H6173,injury_groups!$A:$F,6,FALSE)))</f>
        <v/>
      </c>
    </row>
    <row r="6174" spans="1:17" x14ac:dyDescent="0.2">
      <c r="A6174" s="1">
        <v>290406</v>
      </c>
      <c r="B6174">
        <v>21983</v>
      </c>
      <c r="C6174" t="s">
        <v>1707</v>
      </c>
      <c r="D6174">
        <v>2021</v>
      </c>
      <c r="E6174">
        <v>4</v>
      </c>
      <c r="F6174">
        <v>32</v>
      </c>
      <c r="G6174">
        <v>7</v>
      </c>
      <c r="H6174" t="s">
        <v>1719</v>
      </c>
      <c r="I6174" t="s">
        <v>1841</v>
      </c>
      <c r="J6174" t="s">
        <v>2077</v>
      </c>
      <c r="K6174" t="b">
        <v>1</v>
      </c>
      <c r="L6174">
        <v>26</v>
      </c>
      <c r="M6174" s="2" t="str">
        <f>IF(H6174="","",IF(LEN(VLOOKUP($H6174,injury_groups!$A:$F,2,FALSE))=0,"",VLOOKUP($H6174,injury_groups!$A:$F,2,FALSE)))</f>
        <v/>
      </c>
      <c r="N6174" s="2" t="str">
        <f>IF(H6174="","",IF(LEN(VLOOKUP($H6174,injury_groups!$A:$F,3,FALSE))=0,"",VLOOKUP($H6174,injury_groups!$A:$F,3,FALSE)))</f>
        <v/>
      </c>
      <c r="O6174" s="2">
        <f>IF(H6174="",0,VLOOKUP($H6174,injury_groups!$A:$F,4,FALSE))</f>
        <v>0</v>
      </c>
      <c r="P6174" s="2">
        <f>IF(H6174="",0,VLOOKUP($H6174,injury_groups!$A:$F,5,FALSE))</f>
        <v>0</v>
      </c>
      <c r="Q6174" s="4" t="str">
        <f>IF(H6174="","",IF(LEN(VLOOKUP($H6174,injury_groups!$A:$F,6,FALSE))=0,"",VLOOKUP($H6174,injury_groups!$A:$F,6,FALSE)))</f>
        <v/>
      </c>
    </row>
    <row r="6175" spans="1:17" x14ac:dyDescent="0.2">
      <c r="A6175" s="1">
        <v>275525</v>
      </c>
      <c r="B6175">
        <v>21984</v>
      </c>
      <c r="C6175" t="s">
        <v>1705</v>
      </c>
      <c r="D6175">
        <v>2021</v>
      </c>
      <c r="E6175">
        <v>1</v>
      </c>
      <c r="F6175">
        <v>16</v>
      </c>
      <c r="G6175">
        <v>8</v>
      </c>
      <c r="H6175" t="s">
        <v>1709</v>
      </c>
      <c r="I6175" t="s">
        <v>1841</v>
      </c>
      <c r="J6175" t="s">
        <v>1848</v>
      </c>
      <c r="K6175" t="b">
        <v>1</v>
      </c>
      <c r="L6175">
        <v>6</v>
      </c>
      <c r="M6175" s="2" t="str">
        <f>IF(H6175="","",IF(LEN(VLOOKUP($H6175,injury_groups!$A:$F,2,FALSE))=0,"",VLOOKUP($H6175,injury_groups!$A:$F,2,FALSE)))</f>
        <v>knee</v>
      </c>
      <c r="N6175" s="2" t="str">
        <f>IF(H6175="","",IF(LEN(VLOOKUP($H6175,injury_groups!$A:$F,3,FALSE))=0,"",VLOOKUP($H6175,injury_groups!$A:$F,3,FALSE)))</f>
        <v/>
      </c>
      <c r="O6175" s="2">
        <f>IF(H6175="",0,VLOOKUP($H6175,injury_groups!$A:$F,4,FALSE))</f>
        <v>1</v>
      </c>
      <c r="P6175" s="2">
        <f>IF(H6175="",0,VLOOKUP($H6175,injury_groups!$A:$F,5,FALSE))</f>
        <v>0</v>
      </c>
      <c r="Q6175" s="4" t="str">
        <f>IF(H6175="","",IF(LEN(VLOOKUP($H6175,injury_groups!$A:$F,6,FALSE))=0,"",VLOOKUP($H6175,injury_groups!$A:$F,6,FALSE)))</f>
        <v/>
      </c>
    </row>
    <row r="6176" spans="1:17" x14ac:dyDescent="0.2">
      <c r="A6176" s="1">
        <v>276135</v>
      </c>
      <c r="B6176">
        <v>21984</v>
      </c>
      <c r="C6176" t="s">
        <v>1705</v>
      </c>
      <c r="D6176">
        <v>2021</v>
      </c>
      <c r="E6176">
        <v>2</v>
      </c>
      <c r="F6176">
        <v>16</v>
      </c>
      <c r="G6176">
        <v>3</v>
      </c>
      <c r="H6176" t="s">
        <v>1709</v>
      </c>
      <c r="I6176" t="s">
        <v>1841</v>
      </c>
      <c r="J6176" t="s">
        <v>1858</v>
      </c>
      <c r="K6176" t="b">
        <v>1</v>
      </c>
      <c r="L6176">
        <v>7</v>
      </c>
      <c r="M6176" s="2" t="str">
        <f>IF(H6176="","",IF(LEN(VLOOKUP($H6176,injury_groups!$A:$F,2,FALSE))=0,"",VLOOKUP($H6176,injury_groups!$A:$F,2,FALSE)))</f>
        <v>knee</v>
      </c>
      <c r="N6176" s="2" t="str">
        <f>IF(H6176="","",IF(LEN(VLOOKUP($H6176,injury_groups!$A:$F,3,FALSE))=0,"",VLOOKUP($H6176,injury_groups!$A:$F,3,FALSE)))</f>
        <v/>
      </c>
      <c r="O6176" s="2">
        <f>IF(H6176="",0,VLOOKUP($H6176,injury_groups!$A:$F,4,FALSE))</f>
        <v>1</v>
      </c>
      <c r="P6176" s="2">
        <f>IF(H6176="",0,VLOOKUP($H6176,injury_groups!$A:$F,5,FALSE))</f>
        <v>0</v>
      </c>
      <c r="Q6176" s="4" t="str">
        <f>IF(H6176="","",IF(LEN(VLOOKUP($H6176,injury_groups!$A:$F,6,FALSE))=0,"",VLOOKUP($H6176,injury_groups!$A:$F,6,FALSE)))</f>
        <v/>
      </c>
    </row>
    <row r="6177" spans="1:17" x14ac:dyDescent="0.2">
      <c r="A6177" s="1">
        <v>276781</v>
      </c>
      <c r="B6177">
        <v>21984</v>
      </c>
      <c r="C6177" t="s">
        <v>1705</v>
      </c>
      <c r="D6177">
        <v>2021</v>
      </c>
      <c r="E6177">
        <v>3</v>
      </c>
      <c r="F6177">
        <v>16</v>
      </c>
      <c r="G6177">
        <v>29</v>
      </c>
      <c r="H6177" t="s">
        <v>1709</v>
      </c>
      <c r="I6177" t="s">
        <v>1841</v>
      </c>
      <c r="J6177" t="s">
        <v>1867</v>
      </c>
      <c r="K6177" t="b">
        <v>1</v>
      </c>
      <c r="L6177">
        <v>8</v>
      </c>
      <c r="M6177" s="2" t="str">
        <f>IF(H6177="","",IF(LEN(VLOOKUP($H6177,injury_groups!$A:$F,2,FALSE))=0,"",VLOOKUP($H6177,injury_groups!$A:$F,2,FALSE)))</f>
        <v>knee</v>
      </c>
      <c r="N6177" s="2" t="str">
        <f>IF(H6177="","",IF(LEN(VLOOKUP($H6177,injury_groups!$A:$F,3,FALSE))=0,"",VLOOKUP($H6177,injury_groups!$A:$F,3,FALSE)))</f>
        <v/>
      </c>
      <c r="O6177" s="2">
        <f>IF(H6177="",0,VLOOKUP($H6177,injury_groups!$A:$F,4,FALSE))</f>
        <v>1</v>
      </c>
      <c r="P6177" s="2">
        <f>IF(H6177="",0,VLOOKUP($H6177,injury_groups!$A:$F,5,FALSE))</f>
        <v>0</v>
      </c>
      <c r="Q6177" s="4" t="str">
        <f>IF(H6177="","",IF(LEN(VLOOKUP($H6177,injury_groups!$A:$F,6,FALSE))=0,"",VLOOKUP($H6177,injury_groups!$A:$F,6,FALSE)))</f>
        <v/>
      </c>
    </row>
    <row r="6178" spans="1:17" x14ac:dyDescent="0.2">
      <c r="A6178" s="1">
        <v>277429</v>
      </c>
      <c r="B6178">
        <v>21984</v>
      </c>
      <c r="C6178" t="s">
        <v>1705</v>
      </c>
      <c r="D6178">
        <v>2021</v>
      </c>
      <c r="E6178">
        <v>4</v>
      </c>
      <c r="F6178">
        <v>16</v>
      </c>
      <c r="G6178">
        <v>26</v>
      </c>
      <c r="H6178" t="s">
        <v>1709</v>
      </c>
      <c r="I6178" t="s">
        <v>1841</v>
      </c>
      <c r="J6178" t="s">
        <v>1874</v>
      </c>
      <c r="K6178" t="b">
        <v>1</v>
      </c>
      <c r="L6178">
        <v>9</v>
      </c>
      <c r="M6178" s="2" t="str">
        <f>IF(H6178="","",IF(LEN(VLOOKUP($H6178,injury_groups!$A:$F,2,FALSE))=0,"",VLOOKUP($H6178,injury_groups!$A:$F,2,FALSE)))</f>
        <v>knee</v>
      </c>
      <c r="N6178" s="2" t="str">
        <f>IF(H6178="","",IF(LEN(VLOOKUP($H6178,injury_groups!$A:$F,3,FALSE))=0,"",VLOOKUP($H6178,injury_groups!$A:$F,3,FALSE)))</f>
        <v/>
      </c>
      <c r="O6178" s="2">
        <f>IF(H6178="",0,VLOOKUP($H6178,injury_groups!$A:$F,4,FALSE))</f>
        <v>1</v>
      </c>
      <c r="P6178" s="2">
        <f>IF(H6178="",0,VLOOKUP($H6178,injury_groups!$A:$F,5,FALSE))</f>
        <v>0</v>
      </c>
      <c r="Q6178" s="4" t="str">
        <f>IF(H6178="","",IF(LEN(VLOOKUP($H6178,injury_groups!$A:$F,6,FALSE))=0,"",VLOOKUP($H6178,injury_groups!$A:$F,6,FALSE)))</f>
        <v/>
      </c>
    </row>
    <row r="6179" spans="1:17" x14ac:dyDescent="0.2">
      <c r="A6179" s="1">
        <v>285757</v>
      </c>
      <c r="B6179">
        <v>21984</v>
      </c>
      <c r="C6179" t="s">
        <v>1705</v>
      </c>
      <c r="D6179">
        <v>2021</v>
      </c>
      <c r="E6179">
        <v>15</v>
      </c>
      <c r="F6179">
        <v>16</v>
      </c>
      <c r="G6179">
        <v>29</v>
      </c>
      <c r="H6179" t="s">
        <v>1710</v>
      </c>
      <c r="I6179" t="s">
        <v>1841</v>
      </c>
      <c r="J6179" t="s">
        <v>1973</v>
      </c>
      <c r="K6179" t="b">
        <v>1</v>
      </c>
      <c r="L6179">
        <v>20</v>
      </c>
      <c r="M6179" s="2" t="str">
        <f>IF(H6179="","",IF(LEN(VLOOKUP($H6179,injury_groups!$A:$F,2,FALSE))=0,"",VLOOKUP($H6179,injury_groups!$A:$F,2,FALSE)))</f>
        <v/>
      </c>
      <c r="N6179" s="2" t="str">
        <f>IF(H6179="","",IF(LEN(VLOOKUP($H6179,injury_groups!$A:$F,3,FALSE))=0,"",VLOOKUP($H6179,injury_groups!$A:$F,3,FALSE)))</f>
        <v/>
      </c>
      <c r="O6179" s="2">
        <f>IF(H6179="",0,VLOOKUP($H6179,injury_groups!$A:$F,4,FALSE))</f>
        <v>0</v>
      </c>
      <c r="P6179" s="2">
        <f>IF(H6179="",0,VLOOKUP($H6179,injury_groups!$A:$F,5,FALSE))</f>
        <v>1</v>
      </c>
      <c r="Q6179" s="4" t="str">
        <f>IF(H6179="","",IF(LEN(VLOOKUP($H6179,injury_groups!$A:$F,6,FALSE))=0,"",VLOOKUP($H6179,injury_groups!$A:$F,6,FALSE)))</f>
        <v/>
      </c>
    </row>
    <row r="6180" spans="1:17" x14ac:dyDescent="0.2">
      <c r="A6180" s="1">
        <v>277774</v>
      </c>
      <c r="B6180">
        <v>21985</v>
      </c>
      <c r="C6180" t="s">
        <v>1705</v>
      </c>
      <c r="D6180">
        <v>2021</v>
      </c>
      <c r="E6180">
        <v>4</v>
      </c>
      <c r="F6180">
        <v>29</v>
      </c>
      <c r="G6180">
        <v>25</v>
      </c>
      <c r="H6180" t="s">
        <v>1715</v>
      </c>
      <c r="I6180" t="s">
        <v>1841</v>
      </c>
      <c r="J6180" t="s">
        <v>1878</v>
      </c>
      <c r="K6180" t="b">
        <v>1</v>
      </c>
      <c r="L6180">
        <v>9</v>
      </c>
      <c r="M6180" s="2" t="str">
        <f>IF(H6180="","",IF(LEN(VLOOKUP($H6180,injury_groups!$A:$F,2,FALSE))=0,"",VLOOKUP($H6180,injury_groups!$A:$F,2,FALSE)))</f>
        <v xml:space="preserve">ankle </v>
      </c>
      <c r="N6180" s="2" t="str">
        <f>IF(H6180="","",IF(LEN(VLOOKUP($H6180,injury_groups!$A:$F,3,FALSE))=0,"",VLOOKUP($H6180,injury_groups!$A:$F,3,FALSE)))</f>
        <v/>
      </c>
      <c r="O6180" s="2">
        <f>IF(H6180="",0,VLOOKUP($H6180,injury_groups!$A:$F,4,FALSE))</f>
        <v>1</v>
      </c>
      <c r="P6180" s="2">
        <f>IF(H6180="",0,VLOOKUP($H6180,injury_groups!$A:$F,5,FALSE))</f>
        <v>0</v>
      </c>
      <c r="Q6180" s="4" t="str">
        <f>IF(H6180="","",IF(LEN(VLOOKUP($H6180,injury_groups!$A:$F,6,FALSE))=0,"",VLOOKUP($H6180,injury_groups!$A:$F,6,FALSE)))</f>
        <v/>
      </c>
    </row>
    <row r="6181" spans="1:17" x14ac:dyDescent="0.2">
      <c r="A6181" s="1">
        <v>278091</v>
      </c>
      <c r="B6181">
        <v>21985</v>
      </c>
      <c r="C6181" t="s">
        <v>1705</v>
      </c>
      <c r="D6181">
        <v>2021</v>
      </c>
      <c r="E6181">
        <v>5</v>
      </c>
      <c r="F6181">
        <v>29</v>
      </c>
      <c r="G6181">
        <v>8</v>
      </c>
      <c r="H6181" t="s">
        <v>1715</v>
      </c>
      <c r="I6181" t="s">
        <v>1841</v>
      </c>
      <c r="J6181" t="s">
        <v>1885</v>
      </c>
      <c r="K6181" t="b">
        <v>1</v>
      </c>
      <c r="L6181">
        <v>10</v>
      </c>
      <c r="M6181" s="2" t="str">
        <f>IF(H6181="","",IF(LEN(VLOOKUP($H6181,injury_groups!$A:$F,2,FALSE))=0,"",VLOOKUP($H6181,injury_groups!$A:$F,2,FALSE)))</f>
        <v xml:space="preserve">ankle </v>
      </c>
      <c r="N6181" s="2" t="str">
        <f>IF(H6181="","",IF(LEN(VLOOKUP($H6181,injury_groups!$A:$F,3,FALSE))=0,"",VLOOKUP($H6181,injury_groups!$A:$F,3,FALSE)))</f>
        <v/>
      </c>
      <c r="O6181" s="2">
        <f>IF(H6181="",0,VLOOKUP($H6181,injury_groups!$A:$F,4,FALSE))</f>
        <v>1</v>
      </c>
      <c r="P6181" s="2">
        <f>IF(H6181="",0,VLOOKUP($H6181,injury_groups!$A:$F,5,FALSE))</f>
        <v>0</v>
      </c>
      <c r="Q6181" s="4" t="str">
        <f>IF(H6181="","",IF(LEN(VLOOKUP($H6181,injury_groups!$A:$F,6,FALSE))=0,"",VLOOKUP($H6181,injury_groups!$A:$F,6,FALSE)))</f>
        <v/>
      </c>
    </row>
    <row r="6182" spans="1:17" x14ac:dyDescent="0.2">
      <c r="A6182" s="1">
        <v>278799</v>
      </c>
      <c r="B6182">
        <v>21985</v>
      </c>
      <c r="C6182" t="s">
        <v>1705</v>
      </c>
      <c r="D6182">
        <v>2021</v>
      </c>
      <c r="E6182">
        <v>6</v>
      </c>
      <c r="F6182">
        <v>29</v>
      </c>
      <c r="G6182">
        <v>3</v>
      </c>
      <c r="H6182" t="s">
        <v>1715</v>
      </c>
      <c r="I6182" t="s">
        <v>1841</v>
      </c>
      <c r="J6182" t="s">
        <v>1889</v>
      </c>
      <c r="K6182" t="b">
        <v>1</v>
      </c>
      <c r="L6182">
        <v>11</v>
      </c>
      <c r="M6182" s="2" t="str">
        <f>IF(H6182="","",IF(LEN(VLOOKUP($H6182,injury_groups!$A:$F,2,FALSE))=0,"",VLOOKUP($H6182,injury_groups!$A:$F,2,FALSE)))</f>
        <v xml:space="preserve">ankle </v>
      </c>
      <c r="N6182" s="2" t="str">
        <f>IF(H6182="","",IF(LEN(VLOOKUP($H6182,injury_groups!$A:$F,3,FALSE))=0,"",VLOOKUP($H6182,injury_groups!$A:$F,3,FALSE)))</f>
        <v/>
      </c>
      <c r="O6182" s="2">
        <f>IF(H6182="",0,VLOOKUP($H6182,injury_groups!$A:$F,4,FALSE))</f>
        <v>1</v>
      </c>
      <c r="P6182" s="2">
        <f>IF(H6182="",0,VLOOKUP($H6182,injury_groups!$A:$F,5,FALSE))</f>
        <v>0</v>
      </c>
      <c r="Q6182" s="4" t="str">
        <f>IF(H6182="","",IF(LEN(VLOOKUP($H6182,injury_groups!$A:$F,6,FALSE))=0,"",VLOOKUP($H6182,injury_groups!$A:$F,6,FALSE)))</f>
        <v/>
      </c>
    </row>
    <row r="6183" spans="1:17" x14ac:dyDescent="0.2">
      <c r="A6183" s="1">
        <v>279524</v>
      </c>
      <c r="B6183">
        <v>21985</v>
      </c>
      <c r="C6183" t="s">
        <v>1705</v>
      </c>
      <c r="D6183">
        <v>2021</v>
      </c>
      <c r="E6183">
        <v>7</v>
      </c>
      <c r="F6183">
        <v>29</v>
      </c>
      <c r="H6183" t="s">
        <v>1715</v>
      </c>
      <c r="I6183" t="s">
        <v>1841</v>
      </c>
      <c r="J6183" t="s">
        <v>1899</v>
      </c>
      <c r="K6183" t="b">
        <v>1</v>
      </c>
      <c r="L6183">
        <v>12</v>
      </c>
      <c r="M6183" s="2" t="str">
        <f>IF(H6183="","",IF(LEN(VLOOKUP($H6183,injury_groups!$A:$F,2,FALSE))=0,"",VLOOKUP($H6183,injury_groups!$A:$F,2,FALSE)))</f>
        <v xml:space="preserve">ankle </v>
      </c>
      <c r="N6183" s="2" t="str">
        <f>IF(H6183="","",IF(LEN(VLOOKUP($H6183,injury_groups!$A:$F,3,FALSE))=0,"",VLOOKUP($H6183,injury_groups!$A:$F,3,FALSE)))</f>
        <v/>
      </c>
      <c r="O6183" s="2">
        <f>IF(H6183="",0,VLOOKUP($H6183,injury_groups!$A:$F,4,FALSE))</f>
        <v>1</v>
      </c>
      <c r="P6183" s="2">
        <f>IF(H6183="",0,VLOOKUP($H6183,injury_groups!$A:$F,5,FALSE))</f>
        <v>0</v>
      </c>
      <c r="Q6183" s="4" t="str">
        <f>IF(H6183="","",IF(LEN(VLOOKUP($H6183,injury_groups!$A:$F,6,FALSE))=0,"",VLOOKUP($H6183,injury_groups!$A:$F,6,FALSE)))</f>
        <v/>
      </c>
    </row>
    <row r="6184" spans="1:17" x14ac:dyDescent="0.2">
      <c r="A6184" s="1">
        <v>280205</v>
      </c>
      <c r="B6184">
        <v>21985</v>
      </c>
      <c r="C6184" t="s">
        <v>1705</v>
      </c>
      <c r="D6184">
        <v>2021</v>
      </c>
      <c r="E6184">
        <v>8</v>
      </c>
      <c r="F6184">
        <v>29</v>
      </c>
      <c r="G6184">
        <v>21</v>
      </c>
      <c r="H6184" t="s">
        <v>1715</v>
      </c>
      <c r="I6184" t="s">
        <v>1841</v>
      </c>
      <c r="J6184" t="s">
        <v>1910</v>
      </c>
      <c r="K6184" t="b">
        <v>1</v>
      </c>
      <c r="L6184">
        <v>13</v>
      </c>
      <c r="M6184" s="2" t="str">
        <f>IF(H6184="","",IF(LEN(VLOOKUP($H6184,injury_groups!$A:$F,2,FALSE))=0,"",VLOOKUP($H6184,injury_groups!$A:$F,2,FALSE)))</f>
        <v xml:space="preserve">ankle </v>
      </c>
      <c r="N6184" s="2" t="str">
        <f>IF(H6184="","",IF(LEN(VLOOKUP($H6184,injury_groups!$A:$F,3,FALSE))=0,"",VLOOKUP($H6184,injury_groups!$A:$F,3,FALSE)))</f>
        <v/>
      </c>
      <c r="O6184" s="2">
        <f>IF(H6184="",0,VLOOKUP($H6184,injury_groups!$A:$F,4,FALSE))</f>
        <v>1</v>
      </c>
      <c r="P6184" s="2">
        <f>IF(H6184="",0,VLOOKUP($H6184,injury_groups!$A:$F,5,FALSE))</f>
        <v>0</v>
      </c>
      <c r="Q6184" s="4" t="str">
        <f>IF(H6184="","",IF(LEN(VLOOKUP($H6184,injury_groups!$A:$F,6,FALSE))=0,"",VLOOKUP($H6184,injury_groups!$A:$F,6,FALSE)))</f>
        <v/>
      </c>
    </row>
    <row r="6185" spans="1:17" x14ac:dyDescent="0.2">
      <c r="A6185" s="1">
        <v>280915</v>
      </c>
      <c r="B6185">
        <v>21985</v>
      </c>
      <c r="C6185" t="s">
        <v>1705</v>
      </c>
      <c r="D6185">
        <v>2021</v>
      </c>
      <c r="E6185">
        <v>9</v>
      </c>
      <c r="F6185">
        <v>29</v>
      </c>
      <c r="G6185">
        <v>26</v>
      </c>
      <c r="H6185" t="s">
        <v>1715</v>
      </c>
      <c r="I6185" t="s">
        <v>1843</v>
      </c>
      <c r="J6185" t="s">
        <v>1917</v>
      </c>
      <c r="K6185" t="b">
        <v>0</v>
      </c>
      <c r="L6185">
        <v>14</v>
      </c>
      <c r="M6185" s="2" t="str">
        <f>IF(H6185="","",IF(LEN(VLOOKUP($H6185,injury_groups!$A:$F,2,FALSE))=0,"",VLOOKUP($H6185,injury_groups!$A:$F,2,FALSE)))</f>
        <v xml:space="preserve">ankle </v>
      </c>
      <c r="N6185" s="2" t="str">
        <f>IF(H6185="","",IF(LEN(VLOOKUP($H6185,injury_groups!$A:$F,3,FALSE))=0,"",VLOOKUP($H6185,injury_groups!$A:$F,3,FALSE)))</f>
        <v/>
      </c>
      <c r="O6185" s="2">
        <f>IF(H6185="",0,VLOOKUP($H6185,injury_groups!$A:$F,4,FALSE))</f>
        <v>1</v>
      </c>
      <c r="P6185" s="2">
        <f>IF(H6185="",0,VLOOKUP($H6185,injury_groups!$A:$F,5,FALSE))</f>
        <v>0</v>
      </c>
      <c r="Q6185" s="4" t="str">
        <f>IF(H6185="","",IF(LEN(VLOOKUP($H6185,injury_groups!$A:$F,6,FALSE))=0,"",VLOOKUP($H6185,injury_groups!$A:$F,6,FALSE)))</f>
        <v/>
      </c>
    </row>
    <row r="6186" spans="1:17" x14ac:dyDescent="0.2">
      <c r="A6186" s="1">
        <v>275704</v>
      </c>
      <c r="B6186">
        <v>21987</v>
      </c>
      <c r="C6186" t="s">
        <v>1705</v>
      </c>
      <c r="D6186">
        <v>2021</v>
      </c>
      <c r="E6186">
        <v>1</v>
      </c>
      <c r="F6186">
        <v>26</v>
      </c>
      <c r="G6186">
        <v>2</v>
      </c>
      <c r="H6186" t="s">
        <v>1724</v>
      </c>
      <c r="I6186" t="s">
        <v>1841</v>
      </c>
      <c r="J6186" t="s">
        <v>1845</v>
      </c>
      <c r="K6186" t="b">
        <v>1</v>
      </c>
      <c r="L6186">
        <v>6</v>
      </c>
      <c r="M6186" s="2" t="str">
        <f>IF(H6186="","",IF(LEN(VLOOKUP($H6186,injury_groups!$A:$F,2,FALSE))=0,"",VLOOKUP($H6186,injury_groups!$A:$F,2,FALSE)))</f>
        <v>calf</v>
      </c>
      <c r="N6186" s="2" t="str">
        <f>IF(H6186="","",IF(LEN(VLOOKUP($H6186,injury_groups!$A:$F,3,FALSE))=0,"",VLOOKUP($H6186,injury_groups!$A:$F,3,FALSE)))</f>
        <v/>
      </c>
      <c r="O6186" s="2">
        <f>IF(H6186="",0,VLOOKUP($H6186,injury_groups!$A:$F,4,FALSE))</f>
        <v>1</v>
      </c>
      <c r="P6186" s="2">
        <f>IF(H6186="",0,VLOOKUP($H6186,injury_groups!$A:$F,5,FALSE))</f>
        <v>0</v>
      </c>
      <c r="Q6186" s="4" t="str">
        <f>IF(H6186="","",IF(LEN(VLOOKUP($H6186,injury_groups!$A:$F,6,FALSE))=0,"",VLOOKUP($H6186,injury_groups!$A:$F,6,FALSE)))</f>
        <v/>
      </c>
    </row>
    <row r="6187" spans="1:17" x14ac:dyDescent="0.2">
      <c r="A6187" s="1">
        <v>276900</v>
      </c>
      <c r="B6187">
        <v>21987</v>
      </c>
      <c r="C6187" t="s">
        <v>1705</v>
      </c>
      <c r="D6187">
        <v>2021</v>
      </c>
      <c r="E6187">
        <v>3</v>
      </c>
      <c r="F6187">
        <v>26</v>
      </c>
      <c r="G6187">
        <v>9</v>
      </c>
      <c r="H6187" t="s">
        <v>1724</v>
      </c>
      <c r="I6187" t="s">
        <v>1841</v>
      </c>
      <c r="J6187" t="s">
        <v>1869</v>
      </c>
      <c r="K6187" t="b">
        <v>1</v>
      </c>
      <c r="L6187">
        <v>8</v>
      </c>
      <c r="M6187" s="2" t="str">
        <f>IF(H6187="","",IF(LEN(VLOOKUP($H6187,injury_groups!$A:$F,2,FALSE))=0,"",VLOOKUP($H6187,injury_groups!$A:$F,2,FALSE)))</f>
        <v>calf</v>
      </c>
      <c r="N6187" s="2" t="str">
        <f>IF(H6187="","",IF(LEN(VLOOKUP($H6187,injury_groups!$A:$F,3,FALSE))=0,"",VLOOKUP($H6187,injury_groups!$A:$F,3,FALSE)))</f>
        <v/>
      </c>
      <c r="O6187" s="2">
        <f>IF(H6187="",0,VLOOKUP($H6187,injury_groups!$A:$F,4,FALSE))</f>
        <v>1</v>
      </c>
      <c r="P6187" s="2">
        <f>IF(H6187="",0,VLOOKUP($H6187,injury_groups!$A:$F,5,FALSE))</f>
        <v>0</v>
      </c>
      <c r="Q6187" s="4" t="str">
        <f>IF(H6187="","",IF(LEN(VLOOKUP($H6187,injury_groups!$A:$F,6,FALSE))=0,"",VLOOKUP($H6187,injury_groups!$A:$F,6,FALSE)))</f>
        <v/>
      </c>
    </row>
    <row r="6188" spans="1:17" x14ac:dyDescent="0.2">
      <c r="A6188" s="1">
        <v>282614</v>
      </c>
      <c r="B6188">
        <v>21987</v>
      </c>
      <c r="C6188" t="s">
        <v>1705</v>
      </c>
      <c r="D6188">
        <v>2021</v>
      </c>
      <c r="E6188">
        <v>11</v>
      </c>
      <c r="F6188">
        <v>26</v>
      </c>
      <c r="G6188">
        <v>22</v>
      </c>
      <c r="H6188" t="s">
        <v>1709</v>
      </c>
      <c r="I6188" t="s">
        <v>1842</v>
      </c>
      <c r="J6188" t="s">
        <v>1931</v>
      </c>
      <c r="K6188" t="b">
        <v>0</v>
      </c>
      <c r="L6188">
        <v>16</v>
      </c>
      <c r="M6188" s="2" t="str">
        <f>IF(H6188="","",IF(LEN(VLOOKUP($H6188,injury_groups!$A:$F,2,FALSE))=0,"",VLOOKUP($H6188,injury_groups!$A:$F,2,FALSE)))</f>
        <v>knee</v>
      </c>
      <c r="N6188" s="2" t="str">
        <f>IF(H6188="","",IF(LEN(VLOOKUP($H6188,injury_groups!$A:$F,3,FALSE))=0,"",VLOOKUP($H6188,injury_groups!$A:$F,3,FALSE)))</f>
        <v/>
      </c>
      <c r="O6188" s="2">
        <f>IF(H6188="",0,VLOOKUP($H6188,injury_groups!$A:$F,4,FALSE))</f>
        <v>1</v>
      </c>
      <c r="P6188" s="2">
        <f>IF(H6188="",0,VLOOKUP($H6188,injury_groups!$A:$F,5,FALSE))</f>
        <v>0</v>
      </c>
      <c r="Q6188" s="4" t="str">
        <f>IF(H6188="","",IF(LEN(VLOOKUP($H6188,injury_groups!$A:$F,6,FALSE))=0,"",VLOOKUP($H6188,injury_groups!$A:$F,6,FALSE)))</f>
        <v/>
      </c>
    </row>
    <row r="6189" spans="1:17" x14ac:dyDescent="0.2">
      <c r="A6189" s="1">
        <v>283245</v>
      </c>
      <c r="B6189">
        <v>21987</v>
      </c>
      <c r="C6189" t="s">
        <v>1705</v>
      </c>
      <c r="D6189">
        <v>2021</v>
      </c>
      <c r="E6189">
        <v>12</v>
      </c>
      <c r="F6189">
        <v>26</v>
      </c>
      <c r="G6189">
        <v>23</v>
      </c>
      <c r="H6189" t="s">
        <v>1709</v>
      </c>
      <c r="I6189" t="s">
        <v>1841</v>
      </c>
      <c r="J6189" t="s">
        <v>1937</v>
      </c>
      <c r="K6189" t="b">
        <v>1</v>
      </c>
      <c r="L6189">
        <v>17</v>
      </c>
      <c r="M6189" s="2" t="str">
        <f>IF(H6189="","",IF(LEN(VLOOKUP($H6189,injury_groups!$A:$F,2,FALSE))=0,"",VLOOKUP($H6189,injury_groups!$A:$F,2,FALSE)))</f>
        <v>knee</v>
      </c>
      <c r="N6189" s="2" t="str">
        <f>IF(H6189="","",IF(LEN(VLOOKUP($H6189,injury_groups!$A:$F,3,FALSE))=0,"",VLOOKUP($H6189,injury_groups!$A:$F,3,FALSE)))</f>
        <v/>
      </c>
      <c r="O6189" s="2">
        <f>IF(H6189="",0,VLOOKUP($H6189,injury_groups!$A:$F,4,FALSE))</f>
        <v>1</v>
      </c>
      <c r="P6189" s="2">
        <f>IF(H6189="",0,VLOOKUP($H6189,injury_groups!$A:$F,5,FALSE))</f>
        <v>0</v>
      </c>
      <c r="Q6189" s="4" t="str">
        <f>IF(H6189="","",IF(LEN(VLOOKUP($H6189,injury_groups!$A:$F,6,FALSE))=0,"",VLOOKUP($H6189,injury_groups!$A:$F,6,FALSE)))</f>
        <v/>
      </c>
    </row>
    <row r="6190" spans="1:17" x14ac:dyDescent="0.2">
      <c r="A6190" s="1">
        <v>283972</v>
      </c>
      <c r="B6190">
        <v>21987</v>
      </c>
      <c r="C6190" t="s">
        <v>1705</v>
      </c>
      <c r="D6190">
        <v>2021</v>
      </c>
      <c r="E6190">
        <v>13</v>
      </c>
      <c r="F6190">
        <v>26</v>
      </c>
      <c r="G6190">
        <v>24</v>
      </c>
      <c r="H6190" t="s">
        <v>1709</v>
      </c>
      <c r="I6190" t="s">
        <v>1841</v>
      </c>
      <c r="J6190" t="s">
        <v>1947</v>
      </c>
      <c r="K6190" t="b">
        <v>1</v>
      </c>
      <c r="L6190">
        <v>18</v>
      </c>
      <c r="M6190" s="2" t="str">
        <f>IF(H6190="","",IF(LEN(VLOOKUP($H6190,injury_groups!$A:$F,2,FALSE))=0,"",VLOOKUP($H6190,injury_groups!$A:$F,2,FALSE)))</f>
        <v>knee</v>
      </c>
      <c r="N6190" s="2" t="str">
        <f>IF(H6190="","",IF(LEN(VLOOKUP($H6190,injury_groups!$A:$F,3,FALSE))=0,"",VLOOKUP($H6190,injury_groups!$A:$F,3,FALSE)))</f>
        <v/>
      </c>
      <c r="O6190" s="2">
        <f>IF(H6190="",0,VLOOKUP($H6190,injury_groups!$A:$F,4,FALSE))</f>
        <v>1</v>
      </c>
      <c r="P6190" s="2">
        <f>IF(H6190="",0,VLOOKUP($H6190,injury_groups!$A:$F,5,FALSE))</f>
        <v>0</v>
      </c>
      <c r="Q6190" s="4" t="str">
        <f>IF(H6190="","",IF(LEN(VLOOKUP($H6190,injury_groups!$A:$F,6,FALSE))=0,"",VLOOKUP($H6190,injury_groups!$A:$F,6,FALSE)))</f>
        <v/>
      </c>
    </row>
    <row r="6191" spans="1:17" x14ac:dyDescent="0.2">
      <c r="A6191" s="1">
        <v>284753</v>
      </c>
      <c r="B6191">
        <v>21987</v>
      </c>
      <c r="C6191" t="s">
        <v>1705</v>
      </c>
      <c r="D6191">
        <v>2021</v>
      </c>
      <c r="E6191">
        <v>14</v>
      </c>
      <c r="F6191">
        <v>26</v>
      </c>
      <c r="H6191" t="s">
        <v>1709</v>
      </c>
      <c r="I6191" t="s">
        <v>1841</v>
      </c>
      <c r="J6191" t="s">
        <v>1962</v>
      </c>
      <c r="K6191" t="b">
        <v>1</v>
      </c>
      <c r="L6191">
        <v>19</v>
      </c>
      <c r="M6191" s="2" t="str">
        <f>IF(H6191="","",IF(LEN(VLOOKUP($H6191,injury_groups!$A:$F,2,FALSE))=0,"",VLOOKUP($H6191,injury_groups!$A:$F,2,FALSE)))</f>
        <v>knee</v>
      </c>
      <c r="N6191" s="2" t="str">
        <f>IF(H6191="","",IF(LEN(VLOOKUP($H6191,injury_groups!$A:$F,3,FALSE))=0,"",VLOOKUP($H6191,injury_groups!$A:$F,3,FALSE)))</f>
        <v/>
      </c>
      <c r="O6191" s="2">
        <f>IF(H6191="",0,VLOOKUP($H6191,injury_groups!$A:$F,4,FALSE))</f>
        <v>1</v>
      </c>
      <c r="P6191" s="2">
        <f>IF(H6191="",0,VLOOKUP($H6191,injury_groups!$A:$F,5,FALSE))</f>
        <v>0</v>
      </c>
      <c r="Q6191" s="4" t="str">
        <f>IF(H6191="","",IF(LEN(VLOOKUP($H6191,injury_groups!$A:$F,6,FALSE))=0,"",VLOOKUP($H6191,injury_groups!$A:$F,6,FALSE)))</f>
        <v/>
      </c>
    </row>
    <row r="6192" spans="1:17" x14ac:dyDescent="0.2">
      <c r="A6192" s="1">
        <v>285559</v>
      </c>
      <c r="B6192">
        <v>21987</v>
      </c>
      <c r="C6192" t="s">
        <v>1705</v>
      </c>
      <c r="D6192">
        <v>2021</v>
      </c>
      <c r="E6192">
        <v>15</v>
      </c>
      <c r="F6192">
        <v>26</v>
      </c>
      <c r="G6192">
        <v>35</v>
      </c>
      <c r="H6192" t="s">
        <v>1709</v>
      </c>
      <c r="I6192" t="s">
        <v>1841</v>
      </c>
      <c r="J6192" t="s">
        <v>1975</v>
      </c>
      <c r="K6192" t="b">
        <v>1</v>
      </c>
      <c r="L6192">
        <v>20</v>
      </c>
      <c r="M6192" s="2" t="str">
        <f>IF(H6192="","",IF(LEN(VLOOKUP($H6192,injury_groups!$A:$F,2,FALSE))=0,"",VLOOKUP($H6192,injury_groups!$A:$F,2,FALSE)))</f>
        <v>knee</v>
      </c>
      <c r="N6192" s="2" t="str">
        <f>IF(H6192="","",IF(LEN(VLOOKUP($H6192,injury_groups!$A:$F,3,FALSE))=0,"",VLOOKUP($H6192,injury_groups!$A:$F,3,FALSE)))</f>
        <v/>
      </c>
      <c r="O6192" s="2">
        <f>IF(H6192="",0,VLOOKUP($H6192,injury_groups!$A:$F,4,FALSE))</f>
        <v>1</v>
      </c>
      <c r="P6192" s="2">
        <f>IF(H6192="",0,VLOOKUP($H6192,injury_groups!$A:$F,5,FALSE))</f>
        <v>0</v>
      </c>
      <c r="Q6192" s="4" t="str">
        <f>IF(H6192="","",IF(LEN(VLOOKUP($H6192,injury_groups!$A:$F,6,FALSE))=0,"",VLOOKUP($H6192,injury_groups!$A:$F,6,FALSE)))</f>
        <v/>
      </c>
    </row>
    <row r="6193" spans="1:17" x14ac:dyDescent="0.2">
      <c r="A6193" s="1">
        <v>286556</v>
      </c>
      <c r="B6193">
        <v>21987</v>
      </c>
      <c r="C6193" t="s">
        <v>1705</v>
      </c>
      <c r="D6193">
        <v>2021</v>
      </c>
      <c r="E6193">
        <v>16</v>
      </c>
      <c r="F6193">
        <v>26</v>
      </c>
      <c r="G6193">
        <v>23</v>
      </c>
      <c r="H6193" t="s">
        <v>1709</v>
      </c>
      <c r="I6193" t="s">
        <v>1841</v>
      </c>
      <c r="J6193" t="s">
        <v>1978</v>
      </c>
      <c r="K6193" t="b">
        <v>1</v>
      </c>
      <c r="L6193">
        <v>21</v>
      </c>
      <c r="M6193" s="2" t="str">
        <f>IF(H6193="","",IF(LEN(VLOOKUP($H6193,injury_groups!$A:$F,2,FALSE))=0,"",VLOOKUP($H6193,injury_groups!$A:$F,2,FALSE)))</f>
        <v>knee</v>
      </c>
      <c r="N6193" s="2" t="str">
        <f>IF(H6193="","",IF(LEN(VLOOKUP($H6193,injury_groups!$A:$F,3,FALSE))=0,"",VLOOKUP($H6193,injury_groups!$A:$F,3,FALSE)))</f>
        <v/>
      </c>
      <c r="O6193" s="2">
        <f>IF(H6193="",0,VLOOKUP($H6193,injury_groups!$A:$F,4,FALSE))</f>
        <v>1</v>
      </c>
      <c r="P6193" s="2">
        <f>IF(H6193="",0,VLOOKUP($H6193,injury_groups!$A:$F,5,FALSE))</f>
        <v>0</v>
      </c>
      <c r="Q6193" s="4" t="str">
        <f>IF(H6193="","",IF(LEN(VLOOKUP($H6193,injury_groups!$A:$F,6,FALSE))=0,"",VLOOKUP($H6193,injury_groups!$A:$F,6,FALSE)))</f>
        <v/>
      </c>
    </row>
    <row r="6194" spans="1:17" x14ac:dyDescent="0.2">
      <c r="A6194" s="1">
        <v>287565</v>
      </c>
      <c r="B6194">
        <v>21987</v>
      </c>
      <c r="C6194" t="s">
        <v>1705</v>
      </c>
      <c r="D6194">
        <v>2021</v>
      </c>
      <c r="E6194">
        <v>17</v>
      </c>
      <c r="F6194">
        <v>26</v>
      </c>
      <c r="G6194">
        <v>35</v>
      </c>
      <c r="H6194" t="s">
        <v>1709</v>
      </c>
      <c r="I6194" t="s">
        <v>1841</v>
      </c>
      <c r="J6194" t="s">
        <v>1992</v>
      </c>
      <c r="K6194" t="b">
        <v>1</v>
      </c>
      <c r="L6194">
        <v>22</v>
      </c>
      <c r="M6194" s="2" t="str">
        <f>IF(H6194="","",IF(LEN(VLOOKUP($H6194,injury_groups!$A:$F,2,FALSE))=0,"",VLOOKUP($H6194,injury_groups!$A:$F,2,FALSE)))</f>
        <v>knee</v>
      </c>
      <c r="N6194" s="2" t="str">
        <f>IF(H6194="","",IF(LEN(VLOOKUP($H6194,injury_groups!$A:$F,3,FALSE))=0,"",VLOOKUP($H6194,injury_groups!$A:$F,3,FALSE)))</f>
        <v/>
      </c>
      <c r="O6194" s="2">
        <f>IF(H6194="",0,VLOOKUP($H6194,injury_groups!$A:$F,4,FALSE))</f>
        <v>1</v>
      </c>
      <c r="P6194" s="2">
        <f>IF(H6194="",0,VLOOKUP($H6194,injury_groups!$A:$F,5,FALSE))</f>
        <v>0</v>
      </c>
      <c r="Q6194" s="4" t="str">
        <f>IF(H6194="","",IF(LEN(VLOOKUP($H6194,injury_groups!$A:$F,6,FALSE))=0,"",VLOOKUP($H6194,injury_groups!$A:$F,6,FALSE)))</f>
        <v/>
      </c>
    </row>
    <row r="6195" spans="1:17" x14ac:dyDescent="0.2">
      <c r="A6195" s="1">
        <v>277626</v>
      </c>
      <c r="B6195">
        <v>21990</v>
      </c>
      <c r="C6195" t="s">
        <v>1705</v>
      </c>
      <c r="D6195">
        <v>2021</v>
      </c>
      <c r="E6195">
        <v>4</v>
      </c>
      <c r="F6195">
        <v>23</v>
      </c>
      <c r="G6195">
        <v>22</v>
      </c>
      <c r="H6195" t="s">
        <v>1712</v>
      </c>
      <c r="I6195" t="s">
        <v>1841</v>
      </c>
      <c r="J6195" t="s">
        <v>1874</v>
      </c>
      <c r="K6195" t="b">
        <v>1</v>
      </c>
      <c r="L6195">
        <v>9</v>
      </c>
      <c r="M6195" s="2" t="str">
        <f>IF(H6195="","",IF(LEN(VLOOKUP($H6195,injury_groups!$A:$F,2,FALSE))=0,"",VLOOKUP($H6195,injury_groups!$A:$F,2,FALSE)))</f>
        <v>hand</v>
      </c>
      <c r="N6195" s="2" t="str">
        <f>IF(H6195="","",IF(LEN(VLOOKUP($H6195,injury_groups!$A:$F,3,FALSE))=0,"",VLOOKUP($H6195,injury_groups!$A:$F,3,FALSE)))</f>
        <v/>
      </c>
      <c r="O6195" s="2">
        <f>IF(H6195="",0,VLOOKUP($H6195,injury_groups!$A:$F,4,FALSE))</f>
        <v>1</v>
      </c>
      <c r="P6195" s="2">
        <f>IF(H6195="",0,VLOOKUP($H6195,injury_groups!$A:$F,5,FALSE))</f>
        <v>0</v>
      </c>
      <c r="Q6195" s="4" t="str">
        <f>IF(H6195="","",IF(LEN(VLOOKUP($H6195,injury_groups!$A:$F,6,FALSE))=0,"",VLOOKUP($H6195,injury_groups!$A:$F,6,FALSE)))</f>
        <v/>
      </c>
    </row>
    <row r="6196" spans="1:17" x14ac:dyDescent="0.2">
      <c r="A6196" s="1">
        <v>278180</v>
      </c>
      <c r="B6196">
        <v>21990</v>
      </c>
      <c r="C6196" t="s">
        <v>1705</v>
      </c>
      <c r="D6196">
        <v>2021</v>
      </c>
      <c r="E6196">
        <v>5</v>
      </c>
      <c r="F6196">
        <v>23</v>
      </c>
      <c r="G6196">
        <v>9</v>
      </c>
      <c r="H6196" t="s">
        <v>1712</v>
      </c>
      <c r="I6196" t="s">
        <v>1841</v>
      </c>
      <c r="J6196" t="s">
        <v>1880</v>
      </c>
      <c r="K6196" t="b">
        <v>1</v>
      </c>
      <c r="L6196">
        <v>10</v>
      </c>
      <c r="M6196" s="2" t="str">
        <f>IF(H6196="","",IF(LEN(VLOOKUP($H6196,injury_groups!$A:$F,2,FALSE))=0,"",VLOOKUP($H6196,injury_groups!$A:$F,2,FALSE)))</f>
        <v>hand</v>
      </c>
      <c r="N6196" s="2" t="str">
        <f>IF(H6196="","",IF(LEN(VLOOKUP($H6196,injury_groups!$A:$F,3,FALSE))=0,"",VLOOKUP($H6196,injury_groups!$A:$F,3,FALSE)))</f>
        <v/>
      </c>
      <c r="O6196" s="2">
        <f>IF(H6196="",0,VLOOKUP($H6196,injury_groups!$A:$F,4,FALSE))</f>
        <v>1</v>
      </c>
      <c r="P6196" s="2">
        <f>IF(H6196="",0,VLOOKUP($H6196,injury_groups!$A:$F,5,FALSE))</f>
        <v>0</v>
      </c>
      <c r="Q6196" s="4" t="str">
        <f>IF(H6196="","",IF(LEN(VLOOKUP($H6196,injury_groups!$A:$F,6,FALSE))=0,"",VLOOKUP($H6196,injury_groups!$A:$F,6,FALSE)))</f>
        <v/>
      </c>
    </row>
    <row r="6197" spans="1:17" x14ac:dyDescent="0.2">
      <c r="A6197" s="1">
        <v>278885</v>
      </c>
      <c r="B6197">
        <v>21990</v>
      </c>
      <c r="C6197" t="s">
        <v>1705</v>
      </c>
      <c r="D6197">
        <v>2021</v>
      </c>
      <c r="E6197">
        <v>6</v>
      </c>
      <c r="F6197">
        <v>23</v>
      </c>
      <c r="G6197">
        <v>32</v>
      </c>
      <c r="H6197" t="s">
        <v>1712</v>
      </c>
      <c r="I6197" t="s">
        <v>1841</v>
      </c>
      <c r="J6197" t="s">
        <v>1889</v>
      </c>
      <c r="K6197" t="b">
        <v>1</v>
      </c>
      <c r="L6197">
        <v>11</v>
      </c>
      <c r="M6197" s="2" t="str">
        <f>IF(H6197="","",IF(LEN(VLOOKUP($H6197,injury_groups!$A:$F,2,FALSE))=0,"",VLOOKUP($H6197,injury_groups!$A:$F,2,FALSE)))</f>
        <v>hand</v>
      </c>
      <c r="N6197" s="2" t="str">
        <f>IF(H6197="","",IF(LEN(VLOOKUP($H6197,injury_groups!$A:$F,3,FALSE))=0,"",VLOOKUP($H6197,injury_groups!$A:$F,3,FALSE)))</f>
        <v/>
      </c>
      <c r="O6197" s="2">
        <f>IF(H6197="",0,VLOOKUP($H6197,injury_groups!$A:$F,4,FALSE))</f>
        <v>1</v>
      </c>
      <c r="P6197" s="2">
        <f>IF(H6197="",0,VLOOKUP($H6197,injury_groups!$A:$F,5,FALSE))</f>
        <v>0</v>
      </c>
      <c r="Q6197" s="4" t="str">
        <f>IF(H6197="","",IF(LEN(VLOOKUP($H6197,injury_groups!$A:$F,6,FALSE))=0,"",VLOOKUP($H6197,injury_groups!$A:$F,6,FALSE)))</f>
        <v/>
      </c>
    </row>
    <row r="6198" spans="1:17" x14ac:dyDescent="0.2">
      <c r="A6198" s="1">
        <v>285769</v>
      </c>
      <c r="B6198">
        <v>21990</v>
      </c>
      <c r="C6198" t="s">
        <v>1705</v>
      </c>
      <c r="D6198">
        <v>2021</v>
      </c>
      <c r="E6198">
        <v>15</v>
      </c>
      <c r="F6198">
        <v>23</v>
      </c>
      <c r="G6198">
        <v>9</v>
      </c>
      <c r="H6198" t="s">
        <v>1715</v>
      </c>
      <c r="I6198" t="s">
        <v>1841</v>
      </c>
      <c r="J6198" t="s">
        <v>1965</v>
      </c>
      <c r="K6198" t="b">
        <v>1</v>
      </c>
      <c r="L6198">
        <v>20</v>
      </c>
      <c r="M6198" s="2" t="str">
        <f>IF(H6198="","",IF(LEN(VLOOKUP($H6198,injury_groups!$A:$F,2,FALSE))=0,"",VLOOKUP($H6198,injury_groups!$A:$F,2,FALSE)))</f>
        <v xml:space="preserve">ankle </v>
      </c>
      <c r="N6198" s="2" t="str">
        <f>IF(H6198="","",IF(LEN(VLOOKUP($H6198,injury_groups!$A:$F,3,FALSE))=0,"",VLOOKUP($H6198,injury_groups!$A:$F,3,FALSE)))</f>
        <v/>
      </c>
      <c r="O6198" s="2">
        <f>IF(H6198="",0,VLOOKUP($H6198,injury_groups!$A:$F,4,FALSE))</f>
        <v>1</v>
      </c>
      <c r="P6198" s="2">
        <f>IF(H6198="",0,VLOOKUP($H6198,injury_groups!$A:$F,5,FALSE))</f>
        <v>0</v>
      </c>
      <c r="Q6198" s="4" t="str">
        <f>IF(H6198="","",IF(LEN(VLOOKUP($H6198,injury_groups!$A:$F,6,FALSE))=0,"",VLOOKUP($H6198,injury_groups!$A:$F,6,FALSE)))</f>
        <v/>
      </c>
    </row>
    <row r="6199" spans="1:17" x14ac:dyDescent="0.2">
      <c r="A6199" s="1">
        <v>286557</v>
      </c>
      <c r="B6199">
        <v>21990</v>
      </c>
      <c r="C6199" t="s">
        <v>1705</v>
      </c>
      <c r="D6199">
        <v>2021</v>
      </c>
      <c r="E6199">
        <v>16</v>
      </c>
      <c r="F6199">
        <v>23</v>
      </c>
      <c r="G6199">
        <v>26</v>
      </c>
      <c r="H6199" t="s">
        <v>1715</v>
      </c>
      <c r="I6199" t="s">
        <v>1841</v>
      </c>
      <c r="J6199" t="s">
        <v>1978</v>
      </c>
      <c r="K6199" t="b">
        <v>1</v>
      </c>
      <c r="L6199">
        <v>21</v>
      </c>
      <c r="M6199" s="2" t="str">
        <f>IF(H6199="","",IF(LEN(VLOOKUP($H6199,injury_groups!$A:$F,2,FALSE))=0,"",VLOOKUP($H6199,injury_groups!$A:$F,2,FALSE)))</f>
        <v xml:space="preserve">ankle </v>
      </c>
      <c r="N6199" s="2" t="str">
        <f>IF(H6199="","",IF(LEN(VLOOKUP($H6199,injury_groups!$A:$F,3,FALSE))=0,"",VLOOKUP($H6199,injury_groups!$A:$F,3,FALSE)))</f>
        <v/>
      </c>
      <c r="O6199" s="2">
        <f>IF(H6199="",0,VLOOKUP($H6199,injury_groups!$A:$F,4,FALSE))</f>
        <v>1</v>
      </c>
      <c r="P6199" s="2">
        <f>IF(H6199="",0,VLOOKUP($H6199,injury_groups!$A:$F,5,FALSE))</f>
        <v>0</v>
      </c>
      <c r="Q6199" s="4" t="str">
        <f>IF(H6199="","",IF(LEN(VLOOKUP($H6199,injury_groups!$A:$F,6,FALSE))=0,"",VLOOKUP($H6199,injury_groups!$A:$F,6,FALSE)))</f>
        <v/>
      </c>
    </row>
    <row r="6200" spans="1:17" x14ac:dyDescent="0.2">
      <c r="A6200" s="1">
        <v>280683</v>
      </c>
      <c r="B6200">
        <v>21996</v>
      </c>
      <c r="C6200" t="s">
        <v>1705</v>
      </c>
      <c r="D6200">
        <v>2021</v>
      </c>
      <c r="E6200">
        <v>8</v>
      </c>
      <c r="F6200">
        <v>3</v>
      </c>
      <c r="H6200" t="s">
        <v>1727</v>
      </c>
      <c r="I6200" t="s">
        <v>1841</v>
      </c>
      <c r="J6200" t="s">
        <v>1906</v>
      </c>
      <c r="K6200" t="b">
        <v>1</v>
      </c>
      <c r="L6200">
        <v>13</v>
      </c>
      <c r="M6200" s="2" t="str">
        <f>IF(H6200="","",IF(LEN(VLOOKUP($H6200,injury_groups!$A:$F,2,FALSE))=0,"",VLOOKUP($H6200,injury_groups!$A:$F,2,FALSE)))</f>
        <v>leg</v>
      </c>
      <c r="N6200" s="2" t="str">
        <f>IF(H6200="","",IF(LEN(VLOOKUP($H6200,injury_groups!$A:$F,3,FALSE))=0,"",VLOOKUP($H6200,injury_groups!$A:$F,3,FALSE)))</f>
        <v/>
      </c>
      <c r="O6200" s="2">
        <f>IF(H6200="",0,VLOOKUP($H6200,injury_groups!$A:$F,4,FALSE))</f>
        <v>1</v>
      </c>
      <c r="P6200" s="2">
        <f>IF(H6200="",0,VLOOKUP($H6200,injury_groups!$A:$F,5,FALSE))</f>
        <v>0</v>
      </c>
      <c r="Q6200" s="4" t="str">
        <f>IF(H6200="","",IF(LEN(VLOOKUP($H6200,injury_groups!$A:$F,6,FALSE))=0,"",VLOOKUP($H6200,injury_groups!$A:$F,6,FALSE)))</f>
        <v/>
      </c>
    </row>
    <row r="6201" spans="1:17" x14ac:dyDescent="0.2">
      <c r="A6201" s="1">
        <v>280728</v>
      </c>
      <c r="B6201">
        <v>21996</v>
      </c>
      <c r="C6201" t="s">
        <v>1705</v>
      </c>
      <c r="D6201">
        <v>2021</v>
      </c>
      <c r="E6201">
        <v>9</v>
      </c>
      <c r="F6201">
        <v>3</v>
      </c>
      <c r="G6201">
        <v>20</v>
      </c>
      <c r="H6201" t="s">
        <v>1727</v>
      </c>
      <c r="I6201" t="s">
        <v>1841</v>
      </c>
      <c r="J6201" t="s">
        <v>1913</v>
      </c>
      <c r="K6201" t="b">
        <v>1</v>
      </c>
      <c r="L6201">
        <v>14</v>
      </c>
      <c r="M6201" s="2" t="str">
        <f>IF(H6201="","",IF(LEN(VLOOKUP($H6201,injury_groups!$A:$F,2,FALSE))=0,"",VLOOKUP($H6201,injury_groups!$A:$F,2,FALSE)))</f>
        <v>leg</v>
      </c>
      <c r="N6201" s="2" t="str">
        <f>IF(H6201="","",IF(LEN(VLOOKUP($H6201,injury_groups!$A:$F,3,FALSE))=0,"",VLOOKUP($H6201,injury_groups!$A:$F,3,FALSE)))</f>
        <v/>
      </c>
      <c r="O6201" s="2">
        <f>IF(H6201="",0,VLOOKUP($H6201,injury_groups!$A:$F,4,FALSE))</f>
        <v>1</v>
      </c>
      <c r="P6201" s="2">
        <f>IF(H6201="",0,VLOOKUP($H6201,injury_groups!$A:$F,5,FALSE))</f>
        <v>0</v>
      </c>
      <c r="Q6201" s="4" t="str">
        <f>IF(H6201="","",IF(LEN(VLOOKUP($H6201,injury_groups!$A:$F,6,FALSE))=0,"",VLOOKUP($H6201,injury_groups!$A:$F,6,FALSE)))</f>
        <v/>
      </c>
    </row>
    <row r="6202" spans="1:17" x14ac:dyDescent="0.2">
      <c r="A6202" s="1">
        <v>281413</v>
      </c>
      <c r="B6202">
        <v>21996</v>
      </c>
      <c r="C6202" t="s">
        <v>1705</v>
      </c>
      <c r="D6202">
        <v>2021</v>
      </c>
      <c r="E6202">
        <v>10</v>
      </c>
      <c r="F6202">
        <v>3</v>
      </c>
      <c r="G6202">
        <v>19</v>
      </c>
      <c r="H6202" t="s">
        <v>1727</v>
      </c>
      <c r="I6202" t="s">
        <v>1841</v>
      </c>
      <c r="J6202" t="s">
        <v>1921</v>
      </c>
      <c r="K6202" t="b">
        <v>1</v>
      </c>
      <c r="L6202">
        <v>15</v>
      </c>
      <c r="M6202" s="2" t="str">
        <f>IF(H6202="","",IF(LEN(VLOOKUP($H6202,injury_groups!$A:$F,2,FALSE))=0,"",VLOOKUP($H6202,injury_groups!$A:$F,2,FALSE)))</f>
        <v>leg</v>
      </c>
      <c r="N6202" s="2" t="str">
        <f>IF(H6202="","",IF(LEN(VLOOKUP($H6202,injury_groups!$A:$F,3,FALSE))=0,"",VLOOKUP($H6202,injury_groups!$A:$F,3,FALSE)))</f>
        <v/>
      </c>
      <c r="O6202" s="2">
        <f>IF(H6202="",0,VLOOKUP($H6202,injury_groups!$A:$F,4,FALSE))</f>
        <v>1</v>
      </c>
      <c r="P6202" s="2">
        <f>IF(H6202="",0,VLOOKUP($H6202,injury_groups!$A:$F,5,FALSE))</f>
        <v>0</v>
      </c>
      <c r="Q6202" s="4" t="str">
        <f>IF(H6202="","",IF(LEN(VLOOKUP($H6202,injury_groups!$A:$F,6,FALSE))=0,"",VLOOKUP($H6202,injury_groups!$A:$F,6,FALSE)))</f>
        <v/>
      </c>
    </row>
    <row r="6203" spans="1:17" x14ac:dyDescent="0.2">
      <c r="A6203" s="1">
        <v>282138</v>
      </c>
      <c r="B6203">
        <v>21996</v>
      </c>
      <c r="C6203" t="s">
        <v>1705</v>
      </c>
      <c r="D6203">
        <v>2021</v>
      </c>
      <c r="E6203">
        <v>11</v>
      </c>
      <c r="F6203">
        <v>3</v>
      </c>
      <c r="G6203">
        <v>6</v>
      </c>
      <c r="H6203" t="s">
        <v>1727</v>
      </c>
      <c r="I6203" t="s">
        <v>1841</v>
      </c>
      <c r="J6203" t="s">
        <v>1930</v>
      </c>
      <c r="K6203" t="b">
        <v>1</v>
      </c>
      <c r="L6203">
        <v>16</v>
      </c>
      <c r="M6203" s="2" t="str">
        <f>IF(H6203="","",IF(LEN(VLOOKUP($H6203,injury_groups!$A:$F,2,FALSE))=0,"",VLOOKUP($H6203,injury_groups!$A:$F,2,FALSE)))</f>
        <v>leg</v>
      </c>
      <c r="N6203" s="2" t="str">
        <f>IF(H6203="","",IF(LEN(VLOOKUP($H6203,injury_groups!$A:$F,3,FALSE))=0,"",VLOOKUP($H6203,injury_groups!$A:$F,3,FALSE)))</f>
        <v/>
      </c>
      <c r="O6203" s="2">
        <f>IF(H6203="",0,VLOOKUP($H6203,injury_groups!$A:$F,4,FALSE))</f>
        <v>1</v>
      </c>
      <c r="P6203" s="2">
        <f>IF(H6203="",0,VLOOKUP($H6203,injury_groups!$A:$F,5,FALSE))</f>
        <v>0</v>
      </c>
      <c r="Q6203" s="4" t="str">
        <f>IF(H6203="","",IF(LEN(VLOOKUP($H6203,injury_groups!$A:$F,6,FALSE))=0,"",VLOOKUP($H6203,injury_groups!$A:$F,6,FALSE)))</f>
        <v/>
      </c>
    </row>
    <row r="6204" spans="1:17" x14ac:dyDescent="0.2">
      <c r="A6204" s="1">
        <v>286840</v>
      </c>
      <c r="B6204">
        <v>21997</v>
      </c>
      <c r="C6204" t="s">
        <v>1705</v>
      </c>
      <c r="D6204">
        <v>2021</v>
      </c>
      <c r="E6204">
        <v>16</v>
      </c>
      <c r="F6204">
        <v>10</v>
      </c>
      <c r="G6204">
        <v>25</v>
      </c>
      <c r="H6204" t="s">
        <v>1710</v>
      </c>
      <c r="I6204" t="s">
        <v>1841</v>
      </c>
      <c r="J6204" t="s">
        <v>1983</v>
      </c>
      <c r="K6204" t="b">
        <v>1</v>
      </c>
      <c r="L6204">
        <v>21</v>
      </c>
      <c r="M6204" s="2" t="str">
        <f>IF(H6204="","",IF(LEN(VLOOKUP($H6204,injury_groups!$A:$F,2,FALSE))=0,"",VLOOKUP($H6204,injury_groups!$A:$F,2,FALSE)))</f>
        <v/>
      </c>
      <c r="N6204" s="2" t="str">
        <f>IF(H6204="","",IF(LEN(VLOOKUP($H6204,injury_groups!$A:$F,3,FALSE))=0,"",VLOOKUP($H6204,injury_groups!$A:$F,3,FALSE)))</f>
        <v/>
      </c>
      <c r="O6204" s="2">
        <f>IF(H6204="",0,VLOOKUP($H6204,injury_groups!$A:$F,4,FALSE))</f>
        <v>0</v>
      </c>
      <c r="P6204" s="2">
        <f>IF(H6204="",0,VLOOKUP($H6204,injury_groups!$A:$F,5,FALSE))</f>
        <v>1</v>
      </c>
      <c r="Q6204" s="4" t="str">
        <f>IF(H6204="","",IF(LEN(VLOOKUP($H6204,injury_groups!$A:$F,6,FALSE))=0,"",VLOOKUP($H6204,injury_groups!$A:$F,6,FALSE)))</f>
        <v/>
      </c>
    </row>
    <row r="6205" spans="1:17" x14ac:dyDescent="0.2">
      <c r="A6205" s="1">
        <v>287567</v>
      </c>
      <c r="B6205">
        <v>21997</v>
      </c>
      <c r="C6205" t="s">
        <v>1705</v>
      </c>
      <c r="D6205">
        <v>2021</v>
      </c>
      <c r="E6205">
        <v>17</v>
      </c>
      <c r="F6205">
        <v>10</v>
      </c>
      <c r="G6205">
        <v>29</v>
      </c>
      <c r="H6205" t="s">
        <v>1710</v>
      </c>
      <c r="I6205" t="s">
        <v>1841</v>
      </c>
      <c r="J6205" t="s">
        <v>1995</v>
      </c>
      <c r="K6205" t="b">
        <v>1</v>
      </c>
      <c r="L6205">
        <v>22</v>
      </c>
      <c r="M6205" s="2" t="str">
        <f>IF(H6205="","",IF(LEN(VLOOKUP($H6205,injury_groups!$A:$F,2,FALSE))=0,"",VLOOKUP($H6205,injury_groups!$A:$F,2,FALSE)))</f>
        <v/>
      </c>
      <c r="N6205" s="2" t="str">
        <f>IF(H6205="","",IF(LEN(VLOOKUP($H6205,injury_groups!$A:$F,3,FALSE))=0,"",VLOOKUP($H6205,injury_groups!$A:$F,3,FALSE)))</f>
        <v/>
      </c>
      <c r="O6205" s="2">
        <f>IF(H6205="",0,VLOOKUP($H6205,injury_groups!$A:$F,4,FALSE))</f>
        <v>0</v>
      </c>
      <c r="P6205" s="2">
        <f>IF(H6205="",0,VLOOKUP($H6205,injury_groups!$A:$F,5,FALSE))</f>
        <v>1</v>
      </c>
      <c r="Q6205" s="4" t="str">
        <f>IF(H6205="","",IF(LEN(VLOOKUP($H6205,injury_groups!$A:$F,6,FALSE))=0,"",VLOOKUP($H6205,injury_groups!$A:$F,6,FALSE)))</f>
        <v/>
      </c>
    </row>
    <row r="6206" spans="1:17" x14ac:dyDescent="0.2">
      <c r="A6206" s="1">
        <v>284328</v>
      </c>
      <c r="B6206">
        <v>21998</v>
      </c>
      <c r="C6206" t="s">
        <v>1705</v>
      </c>
      <c r="D6206">
        <v>2021</v>
      </c>
      <c r="E6206">
        <v>13</v>
      </c>
      <c r="F6206">
        <v>21</v>
      </c>
      <c r="G6206">
        <v>4</v>
      </c>
      <c r="H6206" t="s">
        <v>1719</v>
      </c>
      <c r="I6206" t="s">
        <v>1841</v>
      </c>
      <c r="J6206" t="s">
        <v>1949</v>
      </c>
      <c r="K6206" t="b">
        <v>1</v>
      </c>
      <c r="L6206">
        <v>18</v>
      </c>
      <c r="M6206" s="2" t="str">
        <f>IF(H6206="","",IF(LEN(VLOOKUP($H6206,injury_groups!$A:$F,2,FALSE))=0,"",VLOOKUP($H6206,injury_groups!$A:$F,2,FALSE)))</f>
        <v/>
      </c>
      <c r="N6206" s="2" t="str">
        <f>IF(H6206="","",IF(LEN(VLOOKUP($H6206,injury_groups!$A:$F,3,FALSE))=0,"",VLOOKUP($H6206,injury_groups!$A:$F,3,FALSE)))</f>
        <v/>
      </c>
      <c r="O6206" s="2">
        <f>IF(H6206="",0,VLOOKUP($H6206,injury_groups!$A:$F,4,FALSE))</f>
        <v>0</v>
      </c>
      <c r="P6206" s="2">
        <f>IF(H6206="",0,VLOOKUP($H6206,injury_groups!$A:$F,5,FALSE))</f>
        <v>0</v>
      </c>
      <c r="Q6206" s="4" t="str">
        <f>IF(H6206="","",IF(LEN(VLOOKUP($H6206,injury_groups!$A:$F,6,FALSE))=0,"",VLOOKUP($H6206,injury_groups!$A:$F,6,FALSE)))</f>
        <v/>
      </c>
    </row>
    <row r="6207" spans="1:17" x14ac:dyDescent="0.2">
      <c r="A6207" s="1">
        <v>281466</v>
      </c>
      <c r="B6207">
        <v>21999</v>
      </c>
      <c r="C6207" t="s">
        <v>1705</v>
      </c>
      <c r="D6207">
        <v>2021</v>
      </c>
      <c r="E6207">
        <v>10</v>
      </c>
      <c r="F6207">
        <v>7</v>
      </c>
      <c r="H6207" t="s">
        <v>1735</v>
      </c>
      <c r="I6207" t="s">
        <v>1841</v>
      </c>
      <c r="J6207" t="s">
        <v>1922</v>
      </c>
      <c r="K6207" t="b">
        <v>1</v>
      </c>
      <c r="L6207">
        <v>15</v>
      </c>
      <c r="M6207" s="2" t="str">
        <f>IF(H6207="","",IF(LEN(VLOOKUP($H6207,injury_groups!$A:$F,2,FALSE))=0,"",VLOOKUP($H6207,injury_groups!$A:$F,2,FALSE)))</f>
        <v>foot</v>
      </c>
      <c r="N6207" s="2" t="str">
        <f>IF(H6207="","",IF(LEN(VLOOKUP($H6207,injury_groups!$A:$F,3,FALSE))=0,"",VLOOKUP($H6207,injury_groups!$A:$F,3,FALSE)))</f>
        <v/>
      </c>
      <c r="O6207" s="2">
        <f>IF(H6207="",0,VLOOKUP($H6207,injury_groups!$A:$F,4,FALSE))</f>
        <v>1</v>
      </c>
      <c r="P6207" s="2">
        <f>IF(H6207="",0,VLOOKUP($H6207,injury_groups!$A:$F,5,FALSE))</f>
        <v>0</v>
      </c>
      <c r="Q6207" s="4" t="str">
        <f>IF(H6207="","",IF(LEN(VLOOKUP($H6207,injury_groups!$A:$F,6,FALSE))=0,"",VLOOKUP($H6207,injury_groups!$A:$F,6,FALSE)))</f>
        <v/>
      </c>
    </row>
    <row r="6208" spans="1:17" x14ac:dyDescent="0.2">
      <c r="A6208" s="1">
        <v>282186</v>
      </c>
      <c r="B6208">
        <v>21999</v>
      </c>
      <c r="C6208" t="s">
        <v>1705</v>
      </c>
      <c r="D6208">
        <v>2021</v>
      </c>
      <c r="E6208">
        <v>11</v>
      </c>
      <c r="F6208">
        <v>7</v>
      </c>
      <c r="G6208">
        <v>25</v>
      </c>
      <c r="H6208" t="s">
        <v>1735</v>
      </c>
      <c r="I6208" t="s">
        <v>1841</v>
      </c>
      <c r="J6208" t="s">
        <v>1932</v>
      </c>
      <c r="K6208" t="b">
        <v>1</v>
      </c>
      <c r="L6208">
        <v>16</v>
      </c>
      <c r="M6208" s="2" t="str">
        <f>IF(H6208="","",IF(LEN(VLOOKUP($H6208,injury_groups!$A:$F,2,FALSE))=0,"",VLOOKUP($H6208,injury_groups!$A:$F,2,FALSE)))</f>
        <v>foot</v>
      </c>
      <c r="N6208" s="2" t="str">
        <f>IF(H6208="","",IF(LEN(VLOOKUP($H6208,injury_groups!$A:$F,3,FALSE))=0,"",VLOOKUP($H6208,injury_groups!$A:$F,3,FALSE)))</f>
        <v/>
      </c>
      <c r="O6208" s="2">
        <f>IF(H6208="",0,VLOOKUP($H6208,injury_groups!$A:$F,4,FALSE))</f>
        <v>1</v>
      </c>
      <c r="P6208" s="2">
        <f>IF(H6208="",0,VLOOKUP($H6208,injury_groups!$A:$F,5,FALSE))</f>
        <v>0</v>
      </c>
      <c r="Q6208" s="4" t="str">
        <f>IF(H6208="","",IF(LEN(VLOOKUP($H6208,injury_groups!$A:$F,6,FALSE))=0,"",VLOOKUP($H6208,injury_groups!$A:$F,6,FALSE)))</f>
        <v/>
      </c>
    </row>
    <row r="6209" spans="1:17" x14ac:dyDescent="0.2">
      <c r="A6209" s="1">
        <v>282947</v>
      </c>
      <c r="B6209">
        <v>21999</v>
      </c>
      <c r="C6209" t="s">
        <v>1705</v>
      </c>
      <c r="D6209">
        <v>2021</v>
      </c>
      <c r="E6209">
        <v>12</v>
      </c>
      <c r="F6209">
        <v>7</v>
      </c>
      <c r="G6209">
        <v>28</v>
      </c>
      <c r="H6209" t="s">
        <v>1735</v>
      </c>
      <c r="I6209" t="s">
        <v>1841</v>
      </c>
      <c r="J6209" t="s">
        <v>1937</v>
      </c>
      <c r="K6209" t="b">
        <v>1</v>
      </c>
      <c r="L6209">
        <v>17</v>
      </c>
      <c r="M6209" s="2" t="str">
        <f>IF(H6209="","",IF(LEN(VLOOKUP($H6209,injury_groups!$A:$F,2,FALSE))=0,"",VLOOKUP($H6209,injury_groups!$A:$F,2,FALSE)))</f>
        <v>foot</v>
      </c>
      <c r="N6209" s="2" t="str">
        <f>IF(H6209="","",IF(LEN(VLOOKUP($H6209,injury_groups!$A:$F,3,FALSE))=0,"",VLOOKUP($H6209,injury_groups!$A:$F,3,FALSE)))</f>
        <v/>
      </c>
      <c r="O6209" s="2">
        <f>IF(H6209="",0,VLOOKUP($H6209,injury_groups!$A:$F,4,FALSE))</f>
        <v>1</v>
      </c>
      <c r="P6209" s="2">
        <f>IF(H6209="",0,VLOOKUP($H6209,injury_groups!$A:$F,5,FALSE))</f>
        <v>0</v>
      </c>
      <c r="Q6209" s="4" t="str">
        <f>IF(H6209="","",IF(LEN(VLOOKUP($H6209,injury_groups!$A:$F,6,FALSE))=0,"",VLOOKUP($H6209,injury_groups!$A:$F,6,FALSE)))</f>
        <v/>
      </c>
    </row>
    <row r="6210" spans="1:17" x14ac:dyDescent="0.2">
      <c r="A6210" s="1">
        <v>283678</v>
      </c>
      <c r="B6210">
        <v>21999</v>
      </c>
      <c r="C6210" t="s">
        <v>1705</v>
      </c>
      <c r="D6210">
        <v>2021</v>
      </c>
      <c r="E6210">
        <v>13</v>
      </c>
      <c r="F6210">
        <v>7</v>
      </c>
      <c r="G6210">
        <v>29</v>
      </c>
      <c r="H6210" t="s">
        <v>1735</v>
      </c>
      <c r="I6210" t="s">
        <v>1841</v>
      </c>
      <c r="J6210" t="s">
        <v>1947</v>
      </c>
      <c r="K6210" t="b">
        <v>1</v>
      </c>
      <c r="L6210">
        <v>18</v>
      </c>
      <c r="M6210" s="2" t="str">
        <f>IF(H6210="","",IF(LEN(VLOOKUP($H6210,injury_groups!$A:$F,2,FALSE))=0,"",VLOOKUP($H6210,injury_groups!$A:$F,2,FALSE)))</f>
        <v>foot</v>
      </c>
      <c r="N6210" s="2" t="str">
        <f>IF(H6210="","",IF(LEN(VLOOKUP($H6210,injury_groups!$A:$F,3,FALSE))=0,"",VLOOKUP($H6210,injury_groups!$A:$F,3,FALSE)))</f>
        <v/>
      </c>
      <c r="O6210" s="2">
        <f>IF(H6210="",0,VLOOKUP($H6210,injury_groups!$A:$F,4,FALSE))</f>
        <v>1</v>
      </c>
      <c r="P6210" s="2">
        <f>IF(H6210="",0,VLOOKUP($H6210,injury_groups!$A:$F,5,FALSE))</f>
        <v>0</v>
      </c>
      <c r="Q6210" s="4" t="str">
        <f>IF(H6210="","",IF(LEN(VLOOKUP($H6210,injury_groups!$A:$F,6,FALSE))=0,"",VLOOKUP($H6210,injury_groups!$A:$F,6,FALSE)))</f>
        <v/>
      </c>
    </row>
    <row r="6211" spans="1:17" x14ac:dyDescent="0.2">
      <c r="A6211" s="1">
        <v>284437</v>
      </c>
      <c r="B6211">
        <v>21999</v>
      </c>
      <c r="C6211" t="s">
        <v>1705</v>
      </c>
      <c r="D6211">
        <v>2021</v>
      </c>
      <c r="E6211">
        <v>14</v>
      </c>
      <c r="F6211">
        <v>7</v>
      </c>
      <c r="G6211">
        <v>31</v>
      </c>
      <c r="H6211" t="s">
        <v>1735</v>
      </c>
      <c r="I6211" t="s">
        <v>1841</v>
      </c>
      <c r="J6211" t="s">
        <v>1959</v>
      </c>
      <c r="K6211" t="b">
        <v>1</v>
      </c>
      <c r="L6211">
        <v>19</v>
      </c>
      <c r="M6211" s="2" t="str">
        <f>IF(H6211="","",IF(LEN(VLOOKUP($H6211,injury_groups!$A:$F,2,FALSE))=0,"",VLOOKUP($H6211,injury_groups!$A:$F,2,FALSE)))</f>
        <v>foot</v>
      </c>
      <c r="N6211" s="2" t="str">
        <f>IF(H6211="","",IF(LEN(VLOOKUP($H6211,injury_groups!$A:$F,3,FALSE))=0,"",VLOOKUP($H6211,injury_groups!$A:$F,3,FALSE)))</f>
        <v/>
      </c>
      <c r="O6211" s="2">
        <f>IF(H6211="",0,VLOOKUP($H6211,injury_groups!$A:$F,4,FALSE))</f>
        <v>1</v>
      </c>
      <c r="P6211" s="2">
        <f>IF(H6211="",0,VLOOKUP($H6211,injury_groups!$A:$F,5,FALSE))</f>
        <v>0</v>
      </c>
      <c r="Q6211" s="4" t="str">
        <f>IF(H6211="","",IF(LEN(VLOOKUP($H6211,injury_groups!$A:$F,6,FALSE))=0,"",VLOOKUP($H6211,injury_groups!$A:$F,6,FALSE)))</f>
        <v/>
      </c>
    </row>
    <row r="6212" spans="1:17" x14ac:dyDescent="0.2">
      <c r="A6212" s="1">
        <v>285560</v>
      </c>
      <c r="B6212">
        <v>21999</v>
      </c>
      <c r="C6212" t="s">
        <v>1705</v>
      </c>
      <c r="D6212">
        <v>2021</v>
      </c>
      <c r="E6212">
        <v>15</v>
      </c>
      <c r="F6212">
        <v>7</v>
      </c>
      <c r="G6212">
        <v>10</v>
      </c>
      <c r="H6212" t="s">
        <v>1735</v>
      </c>
      <c r="I6212" t="s">
        <v>1841</v>
      </c>
      <c r="J6212" t="s">
        <v>1966</v>
      </c>
      <c r="K6212" t="b">
        <v>1</v>
      </c>
      <c r="L6212">
        <v>20</v>
      </c>
      <c r="M6212" s="2" t="str">
        <f>IF(H6212="","",IF(LEN(VLOOKUP($H6212,injury_groups!$A:$F,2,FALSE))=0,"",VLOOKUP($H6212,injury_groups!$A:$F,2,FALSE)))</f>
        <v>foot</v>
      </c>
      <c r="N6212" s="2" t="str">
        <f>IF(H6212="","",IF(LEN(VLOOKUP($H6212,injury_groups!$A:$F,3,FALSE))=0,"",VLOOKUP($H6212,injury_groups!$A:$F,3,FALSE)))</f>
        <v/>
      </c>
      <c r="O6212" s="2">
        <f>IF(H6212="",0,VLOOKUP($H6212,injury_groups!$A:$F,4,FALSE))</f>
        <v>1</v>
      </c>
      <c r="P6212" s="2">
        <f>IF(H6212="",0,VLOOKUP($H6212,injury_groups!$A:$F,5,FALSE))</f>
        <v>0</v>
      </c>
      <c r="Q6212" s="4" t="str">
        <f>IF(H6212="","",IF(LEN(VLOOKUP($H6212,injury_groups!$A:$F,6,FALSE))=0,"",VLOOKUP($H6212,injury_groups!$A:$F,6,FALSE)))</f>
        <v/>
      </c>
    </row>
    <row r="6213" spans="1:17" x14ac:dyDescent="0.2">
      <c r="A6213" s="1">
        <v>286558</v>
      </c>
      <c r="B6213">
        <v>21999</v>
      </c>
      <c r="C6213" t="s">
        <v>1705</v>
      </c>
      <c r="D6213">
        <v>2021</v>
      </c>
      <c r="E6213">
        <v>16</v>
      </c>
      <c r="F6213">
        <v>7</v>
      </c>
      <c r="G6213">
        <v>3</v>
      </c>
      <c r="H6213" t="s">
        <v>1735</v>
      </c>
      <c r="I6213" t="s">
        <v>1841</v>
      </c>
      <c r="J6213" t="s">
        <v>1978</v>
      </c>
      <c r="K6213" t="b">
        <v>1</v>
      </c>
      <c r="L6213">
        <v>21</v>
      </c>
      <c r="M6213" s="2" t="str">
        <f>IF(H6213="","",IF(LEN(VLOOKUP($H6213,injury_groups!$A:$F,2,FALSE))=0,"",VLOOKUP($H6213,injury_groups!$A:$F,2,FALSE)))</f>
        <v>foot</v>
      </c>
      <c r="N6213" s="2" t="str">
        <f>IF(H6213="","",IF(LEN(VLOOKUP($H6213,injury_groups!$A:$F,3,FALSE))=0,"",VLOOKUP($H6213,injury_groups!$A:$F,3,FALSE)))</f>
        <v/>
      </c>
      <c r="O6213" s="2">
        <f>IF(H6213="",0,VLOOKUP($H6213,injury_groups!$A:$F,4,FALSE))</f>
        <v>1</v>
      </c>
      <c r="P6213" s="2">
        <f>IF(H6213="",0,VLOOKUP($H6213,injury_groups!$A:$F,5,FALSE))</f>
        <v>0</v>
      </c>
      <c r="Q6213" s="4" t="str">
        <f>IF(H6213="","",IF(LEN(VLOOKUP($H6213,injury_groups!$A:$F,6,FALSE))=0,"",VLOOKUP($H6213,injury_groups!$A:$F,6,FALSE)))</f>
        <v/>
      </c>
    </row>
    <row r="6214" spans="1:17" x14ac:dyDescent="0.2">
      <c r="A6214" s="1">
        <v>287568</v>
      </c>
      <c r="B6214">
        <v>21999</v>
      </c>
      <c r="C6214" t="s">
        <v>1705</v>
      </c>
      <c r="D6214">
        <v>2021</v>
      </c>
      <c r="E6214">
        <v>17</v>
      </c>
      <c r="F6214">
        <v>7</v>
      </c>
      <c r="G6214">
        <v>16</v>
      </c>
      <c r="H6214" t="s">
        <v>1735</v>
      </c>
      <c r="I6214" t="s">
        <v>1841</v>
      </c>
      <c r="J6214" t="s">
        <v>1992</v>
      </c>
      <c r="K6214" t="b">
        <v>1</v>
      </c>
      <c r="L6214">
        <v>22</v>
      </c>
      <c r="M6214" s="2" t="str">
        <f>IF(H6214="","",IF(LEN(VLOOKUP($H6214,injury_groups!$A:$F,2,FALSE))=0,"",VLOOKUP($H6214,injury_groups!$A:$F,2,FALSE)))</f>
        <v>foot</v>
      </c>
      <c r="N6214" s="2" t="str">
        <f>IF(H6214="","",IF(LEN(VLOOKUP($H6214,injury_groups!$A:$F,3,FALSE))=0,"",VLOOKUP($H6214,injury_groups!$A:$F,3,FALSE)))</f>
        <v/>
      </c>
      <c r="O6214" s="2">
        <f>IF(H6214="",0,VLOOKUP($H6214,injury_groups!$A:$F,4,FALSE))</f>
        <v>1</v>
      </c>
      <c r="P6214" s="2">
        <f>IF(H6214="",0,VLOOKUP($H6214,injury_groups!$A:$F,5,FALSE))</f>
        <v>0</v>
      </c>
      <c r="Q6214" s="4" t="str">
        <f>IF(H6214="","",IF(LEN(VLOOKUP($H6214,injury_groups!$A:$F,6,FALSE))=0,"",VLOOKUP($H6214,injury_groups!$A:$F,6,FALSE)))</f>
        <v/>
      </c>
    </row>
    <row r="6215" spans="1:17" x14ac:dyDescent="0.2">
      <c r="A6215" s="1">
        <v>289627</v>
      </c>
      <c r="B6215">
        <v>21999</v>
      </c>
      <c r="C6215" t="s">
        <v>1707</v>
      </c>
      <c r="D6215">
        <v>2021</v>
      </c>
      <c r="E6215">
        <v>1</v>
      </c>
      <c r="F6215">
        <v>7</v>
      </c>
      <c r="G6215">
        <v>25</v>
      </c>
      <c r="H6215" t="s">
        <v>1735</v>
      </c>
      <c r="I6215" t="s">
        <v>1841</v>
      </c>
      <c r="J6215" t="s">
        <v>2062</v>
      </c>
      <c r="K6215" t="b">
        <v>1</v>
      </c>
      <c r="L6215">
        <v>23</v>
      </c>
      <c r="M6215" s="2" t="str">
        <f>IF(H6215="","",IF(LEN(VLOOKUP($H6215,injury_groups!$A:$F,2,FALSE))=0,"",VLOOKUP($H6215,injury_groups!$A:$F,2,FALSE)))</f>
        <v>foot</v>
      </c>
      <c r="N6215" s="2" t="str">
        <f>IF(H6215="","",IF(LEN(VLOOKUP($H6215,injury_groups!$A:$F,3,FALSE))=0,"",VLOOKUP($H6215,injury_groups!$A:$F,3,FALSE)))</f>
        <v/>
      </c>
      <c r="O6215" s="2">
        <f>IF(H6215="",0,VLOOKUP($H6215,injury_groups!$A:$F,4,FALSE))</f>
        <v>1</v>
      </c>
      <c r="P6215" s="2">
        <f>IF(H6215="",0,VLOOKUP($H6215,injury_groups!$A:$F,5,FALSE))</f>
        <v>0</v>
      </c>
      <c r="Q6215" s="4" t="str">
        <f>IF(H6215="","",IF(LEN(VLOOKUP($H6215,injury_groups!$A:$F,6,FALSE))=0,"",VLOOKUP($H6215,injury_groups!$A:$F,6,FALSE)))</f>
        <v/>
      </c>
    </row>
    <row r="6216" spans="1:17" x14ac:dyDescent="0.2">
      <c r="A6216" s="1">
        <v>290055</v>
      </c>
      <c r="B6216">
        <v>21999</v>
      </c>
      <c r="C6216" t="s">
        <v>1707</v>
      </c>
      <c r="D6216">
        <v>2021</v>
      </c>
      <c r="E6216">
        <v>2</v>
      </c>
      <c r="F6216">
        <v>7</v>
      </c>
      <c r="G6216">
        <v>34</v>
      </c>
      <c r="H6216" t="s">
        <v>1735</v>
      </c>
      <c r="I6216" t="s">
        <v>1841</v>
      </c>
      <c r="J6216" t="s">
        <v>2070</v>
      </c>
      <c r="K6216" t="b">
        <v>1</v>
      </c>
      <c r="L6216">
        <v>24</v>
      </c>
      <c r="M6216" s="2" t="str">
        <f>IF(H6216="","",IF(LEN(VLOOKUP($H6216,injury_groups!$A:$F,2,FALSE))=0,"",VLOOKUP($H6216,injury_groups!$A:$F,2,FALSE)))</f>
        <v>foot</v>
      </c>
      <c r="N6216" s="2" t="str">
        <f>IF(H6216="","",IF(LEN(VLOOKUP($H6216,injury_groups!$A:$F,3,FALSE))=0,"",VLOOKUP($H6216,injury_groups!$A:$F,3,FALSE)))</f>
        <v/>
      </c>
      <c r="O6216" s="2">
        <f>IF(H6216="",0,VLOOKUP($H6216,injury_groups!$A:$F,4,FALSE))</f>
        <v>1</v>
      </c>
      <c r="P6216" s="2">
        <f>IF(H6216="",0,VLOOKUP($H6216,injury_groups!$A:$F,5,FALSE))</f>
        <v>0</v>
      </c>
      <c r="Q6216" s="4" t="str">
        <f>IF(H6216="","",IF(LEN(VLOOKUP($H6216,injury_groups!$A:$F,6,FALSE))=0,"",VLOOKUP($H6216,injury_groups!$A:$F,6,FALSE)))</f>
        <v/>
      </c>
    </row>
    <row r="6217" spans="1:17" x14ac:dyDescent="0.2">
      <c r="A6217" s="1">
        <v>290219</v>
      </c>
      <c r="B6217">
        <v>21999</v>
      </c>
      <c r="C6217" t="s">
        <v>1707</v>
      </c>
      <c r="D6217">
        <v>2021</v>
      </c>
      <c r="E6217">
        <v>3</v>
      </c>
      <c r="F6217">
        <v>7</v>
      </c>
      <c r="G6217">
        <v>16</v>
      </c>
      <c r="H6217" t="s">
        <v>1735</v>
      </c>
      <c r="I6217" t="s">
        <v>1841</v>
      </c>
      <c r="J6217" t="s">
        <v>2064</v>
      </c>
      <c r="K6217" t="b">
        <v>1</v>
      </c>
      <c r="L6217">
        <v>25</v>
      </c>
      <c r="M6217" s="2" t="str">
        <f>IF(H6217="","",IF(LEN(VLOOKUP($H6217,injury_groups!$A:$F,2,FALSE))=0,"",VLOOKUP($H6217,injury_groups!$A:$F,2,FALSE)))</f>
        <v>foot</v>
      </c>
      <c r="N6217" s="2" t="str">
        <f>IF(H6217="","",IF(LEN(VLOOKUP($H6217,injury_groups!$A:$F,3,FALSE))=0,"",VLOOKUP($H6217,injury_groups!$A:$F,3,FALSE)))</f>
        <v/>
      </c>
      <c r="O6217" s="2">
        <f>IF(H6217="",0,VLOOKUP($H6217,injury_groups!$A:$F,4,FALSE))</f>
        <v>1</v>
      </c>
      <c r="P6217" s="2">
        <f>IF(H6217="",0,VLOOKUP($H6217,injury_groups!$A:$F,5,FALSE))</f>
        <v>0</v>
      </c>
      <c r="Q6217" s="4" t="str">
        <f>IF(H6217="","",IF(LEN(VLOOKUP($H6217,injury_groups!$A:$F,6,FALSE))=0,"",VLOOKUP($H6217,injury_groups!$A:$F,6,FALSE)))</f>
        <v/>
      </c>
    </row>
    <row r="6218" spans="1:17" x14ac:dyDescent="0.2">
      <c r="A6218" s="1">
        <v>290386</v>
      </c>
      <c r="B6218">
        <v>21999</v>
      </c>
      <c r="C6218" t="s">
        <v>1707</v>
      </c>
      <c r="D6218">
        <v>2021</v>
      </c>
      <c r="E6218">
        <v>4</v>
      </c>
      <c r="F6218">
        <v>7</v>
      </c>
      <c r="G6218">
        <v>32</v>
      </c>
      <c r="H6218" t="s">
        <v>1735</v>
      </c>
      <c r="I6218" t="s">
        <v>1841</v>
      </c>
      <c r="J6218" t="s">
        <v>2077</v>
      </c>
      <c r="K6218" t="b">
        <v>1</v>
      </c>
      <c r="L6218">
        <v>26</v>
      </c>
      <c r="M6218" s="2" t="str">
        <f>IF(H6218="","",IF(LEN(VLOOKUP($H6218,injury_groups!$A:$F,2,FALSE))=0,"",VLOOKUP($H6218,injury_groups!$A:$F,2,FALSE)))</f>
        <v>foot</v>
      </c>
      <c r="N6218" s="2" t="str">
        <f>IF(H6218="","",IF(LEN(VLOOKUP($H6218,injury_groups!$A:$F,3,FALSE))=0,"",VLOOKUP($H6218,injury_groups!$A:$F,3,FALSE)))</f>
        <v/>
      </c>
      <c r="O6218" s="2">
        <f>IF(H6218="",0,VLOOKUP($H6218,injury_groups!$A:$F,4,FALSE))</f>
        <v>1</v>
      </c>
      <c r="P6218" s="2">
        <f>IF(H6218="",0,VLOOKUP($H6218,injury_groups!$A:$F,5,FALSE))</f>
        <v>0</v>
      </c>
      <c r="Q6218" s="4" t="str">
        <f>IF(H6218="","",IF(LEN(VLOOKUP($H6218,injury_groups!$A:$F,6,FALSE))=0,"",VLOOKUP($H6218,injury_groups!$A:$F,6,FALSE)))</f>
        <v/>
      </c>
    </row>
    <row r="6219" spans="1:17" x14ac:dyDescent="0.2">
      <c r="A6219" s="1">
        <v>281827</v>
      </c>
      <c r="B6219">
        <v>22000</v>
      </c>
      <c r="C6219" t="s">
        <v>1705</v>
      </c>
      <c r="D6219">
        <v>2021</v>
      </c>
      <c r="E6219">
        <v>10</v>
      </c>
      <c r="F6219">
        <v>10</v>
      </c>
      <c r="G6219">
        <v>26</v>
      </c>
      <c r="H6219" t="s">
        <v>1710</v>
      </c>
      <c r="I6219" t="s">
        <v>1841</v>
      </c>
      <c r="J6219" t="s">
        <v>1925</v>
      </c>
      <c r="K6219" t="b">
        <v>1</v>
      </c>
      <c r="L6219">
        <v>15</v>
      </c>
      <c r="M6219" s="2" t="str">
        <f>IF(H6219="","",IF(LEN(VLOOKUP($H6219,injury_groups!$A:$F,2,FALSE))=0,"",VLOOKUP($H6219,injury_groups!$A:$F,2,FALSE)))</f>
        <v/>
      </c>
      <c r="N6219" s="2" t="str">
        <f>IF(H6219="","",IF(LEN(VLOOKUP($H6219,injury_groups!$A:$F,3,FALSE))=0,"",VLOOKUP($H6219,injury_groups!$A:$F,3,FALSE)))</f>
        <v/>
      </c>
      <c r="O6219" s="2">
        <f>IF(H6219="",0,VLOOKUP($H6219,injury_groups!$A:$F,4,FALSE))</f>
        <v>0</v>
      </c>
      <c r="P6219" s="2">
        <f>IF(H6219="",0,VLOOKUP($H6219,injury_groups!$A:$F,5,FALSE))</f>
        <v>1</v>
      </c>
      <c r="Q6219" s="4" t="str">
        <f>IF(H6219="","",IF(LEN(VLOOKUP($H6219,injury_groups!$A:$F,6,FALSE))=0,"",VLOOKUP($H6219,injury_groups!$A:$F,6,FALSE)))</f>
        <v/>
      </c>
    </row>
    <row r="6220" spans="1:17" x14ac:dyDescent="0.2">
      <c r="A6220" s="1">
        <v>284438</v>
      </c>
      <c r="B6220">
        <v>22003</v>
      </c>
      <c r="C6220" t="s">
        <v>1705</v>
      </c>
      <c r="D6220">
        <v>2021</v>
      </c>
      <c r="E6220">
        <v>14</v>
      </c>
      <c r="F6220">
        <v>7</v>
      </c>
      <c r="G6220">
        <v>31</v>
      </c>
      <c r="H6220" t="s">
        <v>1722</v>
      </c>
      <c r="I6220" t="s">
        <v>1841</v>
      </c>
      <c r="J6220" t="s">
        <v>1959</v>
      </c>
      <c r="K6220" t="b">
        <v>1</v>
      </c>
      <c r="L6220">
        <v>19</v>
      </c>
      <c r="M6220" s="2" t="str">
        <f>IF(H6220="","",IF(LEN(VLOOKUP($H6220,injury_groups!$A:$F,2,FALSE))=0,"",VLOOKUP($H6220,injury_groups!$A:$F,2,FALSE)))</f>
        <v xml:space="preserve">shoulder </v>
      </c>
      <c r="N6220" s="2" t="str">
        <f>IF(H6220="","",IF(LEN(VLOOKUP($H6220,injury_groups!$A:$F,3,FALSE))=0,"",VLOOKUP($H6220,injury_groups!$A:$F,3,FALSE)))</f>
        <v/>
      </c>
      <c r="O6220" s="2">
        <f>IF(H6220="",0,VLOOKUP($H6220,injury_groups!$A:$F,4,FALSE))</f>
        <v>1</v>
      </c>
      <c r="P6220" s="2">
        <f>IF(H6220="",0,VLOOKUP($H6220,injury_groups!$A:$F,5,FALSE))</f>
        <v>0</v>
      </c>
      <c r="Q6220" s="4" t="str">
        <f>IF(H6220="","",IF(LEN(VLOOKUP($H6220,injury_groups!$A:$F,6,FALSE))=0,"",VLOOKUP($H6220,injury_groups!$A:$F,6,FALSE)))</f>
        <v/>
      </c>
    </row>
    <row r="6221" spans="1:17" x14ac:dyDescent="0.2">
      <c r="A6221" s="1">
        <v>285561</v>
      </c>
      <c r="B6221">
        <v>22003</v>
      </c>
      <c r="C6221" t="s">
        <v>1705</v>
      </c>
      <c r="D6221">
        <v>2021</v>
      </c>
      <c r="E6221">
        <v>15</v>
      </c>
      <c r="F6221">
        <v>7</v>
      </c>
      <c r="G6221">
        <v>10</v>
      </c>
      <c r="H6221" t="s">
        <v>1722</v>
      </c>
      <c r="I6221" t="s">
        <v>1841</v>
      </c>
      <c r="J6221" t="s">
        <v>1966</v>
      </c>
      <c r="K6221" t="b">
        <v>1</v>
      </c>
      <c r="L6221">
        <v>20</v>
      </c>
      <c r="M6221" s="2" t="str">
        <f>IF(H6221="","",IF(LEN(VLOOKUP($H6221,injury_groups!$A:$F,2,FALSE))=0,"",VLOOKUP($H6221,injury_groups!$A:$F,2,FALSE)))</f>
        <v xml:space="preserve">shoulder </v>
      </c>
      <c r="N6221" s="2" t="str">
        <f>IF(H6221="","",IF(LEN(VLOOKUP($H6221,injury_groups!$A:$F,3,FALSE))=0,"",VLOOKUP($H6221,injury_groups!$A:$F,3,FALSE)))</f>
        <v/>
      </c>
      <c r="O6221" s="2">
        <f>IF(H6221="",0,VLOOKUP($H6221,injury_groups!$A:$F,4,FALSE))</f>
        <v>1</v>
      </c>
      <c r="P6221" s="2">
        <f>IF(H6221="",0,VLOOKUP($H6221,injury_groups!$A:$F,5,FALSE))</f>
        <v>0</v>
      </c>
      <c r="Q6221" s="4" t="str">
        <f>IF(H6221="","",IF(LEN(VLOOKUP($H6221,injury_groups!$A:$F,6,FALSE))=0,"",VLOOKUP($H6221,injury_groups!$A:$F,6,FALSE)))</f>
        <v/>
      </c>
    </row>
    <row r="6222" spans="1:17" x14ac:dyDescent="0.2">
      <c r="A6222" s="1">
        <v>279132</v>
      </c>
      <c r="B6222">
        <v>22007</v>
      </c>
      <c r="C6222" t="s">
        <v>1705</v>
      </c>
      <c r="D6222">
        <v>2021</v>
      </c>
      <c r="E6222">
        <v>6</v>
      </c>
      <c r="F6222">
        <v>5</v>
      </c>
      <c r="G6222">
        <v>20</v>
      </c>
      <c r="H6222" t="s">
        <v>1733</v>
      </c>
      <c r="I6222" t="s">
        <v>1841</v>
      </c>
      <c r="J6222" t="s">
        <v>1889</v>
      </c>
      <c r="K6222" t="b">
        <v>1</v>
      </c>
      <c r="L6222">
        <v>11</v>
      </c>
      <c r="M6222" s="2" t="str">
        <f>IF(H6222="","",IF(LEN(VLOOKUP($H6222,injury_groups!$A:$F,2,FALSE))=0,"",VLOOKUP($H6222,injury_groups!$A:$F,2,FALSE)))</f>
        <v>head</v>
      </c>
      <c r="N6222" s="2" t="str">
        <f>IF(H6222="","",IF(LEN(VLOOKUP($H6222,injury_groups!$A:$F,3,FALSE))=0,"",VLOOKUP($H6222,injury_groups!$A:$F,3,FALSE)))</f>
        <v/>
      </c>
      <c r="O6222" s="2">
        <f>IF(H6222="",0,VLOOKUP($H6222,injury_groups!$A:$F,4,FALSE))</f>
        <v>1</v>
      </c>
      <c r="P6222" s="2">
        <f>IF(H6222="",0,VLOOKUP($H6222,injury_groups!$A:$F,5,FALSE))</f>
        <v>0</v>
      </c>
      <c r="Q6222" s="4" t="str">
        <f>IF(H6222="","",IF(LEN(VLOOKUP($H6222,injury_groups!$A:$F,6,FALSE))=0,"",VLOOKUP($H6222,injury_groups!$A:$F,6,FALSE)))</f>
        <v/>
      </c>
    </row>
    <row r="6223" spans="1:17" x14ac:dyDescent="0.2">
      <c r="A6223" s="1">
        <v>281824</v>
      </c>
      <c r="B6223">
        <v>22008</v>
      </c>
      <c r="C6223" t="s">
        <v>1705</v>
      </c>
      <c r="D6223">
        <v>2021</v>
      </c>
      <c r="E6223">
        <v>10</v>
      </c>
      <c r="F6223">
        <v>35</v>
      </c>
      <c r="G6223">
        <v>33</v>
      </c>
      <c r="H6223" t="s">
        <v>1710</v>
      </c>
      <c r="I6223" t="s">
        <v>1841</v>
      </c>
      <c r="J6223" t="s">
        <v>1920</v>
      </c>
      <c r="K6223" t="b">
        <v>1</v>
      </c>
      <c r="L6223">
        <v>15</v>
      </c>
      <c r="M6223" s="2" t="str">
        <f>IF(H6223="","",IF(LEN(VLOOKUP($H6223,injury_groups!$A:$F,2,FALSE))=0,"",VLOOKUP($H6223,injury_groups!$A:$F,2,FALSE)))</f>
        <v/>
      </c>
      <c r="N6223" s="2" t="str">
        <f>IF(H6223="","",IF(LEN(VLOOKUP($H6223,injury_groups!$A:$F,3,FALSE))=0,"",VLOOKUP($H6223,injury_groups!$A:$F,3,FALSE)))</f>
        <v/>
      </c>
      <c r="O6223" s="2">
        <f>IF(H6223="",0,VLOOKUP($H6223,injury_groups!$A:$F,4,FALSE))</f>
        <v>0</v>
      </c>
      <c r="P6223" s="2">
        <f>IF(H6223="",0,VLOOKUP($H6223,injury_groups!$A:$F,5,FALSE))</f>
        <v>1</v>
      </c>
      <c r="Q6223" s="4" t="str">
        <f>IF(H6223="","",IF(LEN(VLOOKUP($H6223,injury_groups!$A:$F,6,FALSE))=0,"",VLOOKUP($H6223,injury_groups!$A:$F,6,FALSE)))</f>
        <v/>
      </c>
    </row>
    <row r="6224" spans="1:17" x14ac:dyDescent="0.2">
      <c r="A6224" s="1">
        <v>282593</v>
      </c>
      <c r="B6224">
        <v>22008</v>
      </c>
      <c r="C6224" t="s">
        <v>1705</v>
      </c>
      <c r="D6224">
        <v>2021</v>
      </c>
      <c r="E6224">
        <v>11</v>
      </c>
      <c r="F6224">
        <v>35</v>
      </c>
      <c r="G6224">
        <v>5</v>
      </c>
      <c r="H6224" t="s">
        <v>1732</v>
      </c>
      <c r="I6224" t="s">
        <v>1841</v>
      </c>
      <c r="J6224" t="s">
        <v>1931</v>
      </c>
      <c r="K6224" t="b">
        <v>1</v>
      </c>
      <c r="L6224">
        <v>16</v>
      </c>
      <c r="M6224" s="2" t="str">
        <f>IF(H6224="","",IF(LEN(VLOOKUP($H6224,injury_groups!$A:$F,2,FALSE))=0,"",VLOOKUP($H6224,injury_groups!$A:$F,2,FALSE)))</f>
        <v>illness</v>
      </c>
      <c r="N6224" s="2" t="str">
        <f>IF(H6224="","",IF(LEN(VLOOKUP($H6224,injury_groups!$A:$F,3,FALSE))=0,"",VLOOKUP($H6224,injury_groups!$A:$F,3,FALSE)))</f>
        <v/>
      </c>
      <c r="O6224" s="2">
        <f>IF(H6224="",0,VLOOKUP($H6224,injury_groups!$A:$F,4,FALSE))</f>
        <v>1</v>
      </c>
      <c r="P6224" s="2">
        <f>IF(H6224="",0,VLOOKUP($H6224,injury_groups!$A:$F,5,FALSE))</f>
        <v>0</v>
      </c>
      <c r="Q6224" s="4" t="str">
        <f>IF(H6224="","",IF(LEN(VLOOKUP($H6224,injury_groups!$A:$F,6,FALSE))=0,"",VLOOKUP($H6224,injury_groups!$A:$F,6,FALSE)))</f>
        <v/>
      </c>
    </row>
    <row r="6225" spans="1:17" x14ac:dyDescent="0.2">
      <c r="A6225" s="1">
        <v>276229</v>
      </c>
      <c r="B6225">
        <v>22009</v>
      </c>
      <c r="C6225" t="s">
        <v>1705</v>
      </c>
      <c r="D6225">
        <v>2021</v>
      </c>
      <c r="E6225">
        <v>2</v>
      </c>
      <c r="F6225">
        <v>24</v>
      </c>
      <c r="G6225">
        <v>21</v>
      </c>
      <c r="H6225" t="s">
        <v>1765</v>
      </c>
      <c r="I6225" t="s">
        <v>1841</v>
      </c>
      <c r="J6225" t="s">
        <v>1860</v>
      </c>
      <c r="K6225" t="b">
        <v>1</v>
      </c>
      <c r="L6225">
        <v>7</v>
      </c>
      <c r="M6225" s="2" t="str">
        <f>IF(H6225="","",IF(LEN(VLOOKUP($H6225,injury_groups!$A:$F,2,FALSE))=0,"",VLOOKUP($H6225,injury_groups!$A:$F,2,FALSE)))</f>
        <v>knee</v>
      </c>
      <c r="N6225" s="2" t="str">
        <f>IF(H6225="","",IF(LEN(VLOOKUP($H6225,injury_groups!$A:$F,3,FALSE))=0,"",VLOOKUP($H6225,injury_groups!$A:$F,3,FALSE)))</f>
        <v/>
      </c>
      <c r="O6225" s="2">
        <f>IF(H6225="",0,VLOOKUP($H6225,injury_groups!$A:$F,4,FALSE))</f>
        <v>1</v>
      </c>
      <c r="P6225" s="2">
        <f>IF(H6225="",0,VLOOKUP($H6225,injury_groups!$A:$F,5,FALSE))</f>
        <v>0</v>
      </c>
      <c r="Q6225" s="4" t="str">
        <f>IF(H6225="","",IF(LEN(VLOOKUP($H6225,injury_groups!$A:$F,6,FALSE))=0,"",VLOOKUP($H6225,injury_groups!$A:$F,6,FALSE)))</f>
        <v/>
      </c>
    </row>
    <row r="6226" spans="1:17" x14ac:dyDescent="0.2">
      <c r="A6226" s="1">
        <v>276884</v>
      </c>
      <c r="B6226">
        <v>22009</v>
      </c>
      <c r="C6226" t="s">
        <v>1705</v>
      </c>
      <c r="D6226">
        <v>2021</v>
      </c>
      <c r="E6226">
        <v>3</v>
      </c>
      <c r="F6226">
        <v>24</v>
      </c>
      <c r="G6226">
        <v>10</v>
      </c>
      <c r="H6226" t="s">
        <v>1765</v>
      </c>
      <c r="I6226" t="s">
        <v>1841</v>
      </c>
      <c r="J6226" t="s">
        <v>1870</v>
      </c>
      <c r="K6226" t="b">
        <v>1</v>
      </c>
      <c r="L6226">
        <v>8</v>
      </c>
      <c r="M6226" s="2" t="str">
        <f>IF(H6226="","",IF(LEN(VLOOKUP($H6226,injury_groups!$A:$F,2,FALSE))=0,"",VLOOKUP($H6226,injury_groups!$A:$F,2,FALSE)))</f>
        <v>knee</v>
      </c>
      <c r="N6226" s="2" t="str">
        <f>IF(H6226="","",IF(LEN(VLOOKUP($H6226,injury_groups!$A:$F,3,FALSE))=0,"",VLOOKUP($H6226,injury_groups!$A:$F,3,FALSE)))</f>
        <v/>
      </c>
      <c r="O6226" s="2">
        <f>IF(H6226="",0,VLOOKUP($H6226,injury_groups!$A:$F,4,FALSE))</f>
        <v>1</v>
      </c>
      <c r="P6226" s="2">
        <f>IF(H6226="",0,VLOOKUP($H6226,injury_groups!$A:$F,5,FALSE))</f>
        <v>0</v>
      </c>
      <c r="Q6226" s="4" t="str">
        <f>IF(H6226="","",IF(LEN(VLOOKUP($H6226,injury_groups!$A:$F,6,FALSE))=0,"",VLOOKUP($H6226,injury_groups!$A:$F,6,FALSE)))</f>
        <v/>
      </c>
    </row>
    <row r="6227" spans="1:17" x14ac:dyDescent="0.2">
      <c r="A6227" s="1">
        <v>277531</v>
      </c>
      <c r="B6227">
        <v>22009</v>
      </c>
      <c r="C6227" t="s">
        <v>1705</v>
      </c>
      <c r="D6227">
        <v>2021</v>
      </c>
      <c r="E6227">
        <v>4</v>
      </c>
      <c r="F6227">
        <v>24</v>
      </c>
      <c r="G6227">
        <v>34</v>
      </c>
      <c r="H6227" t="s">
        <v>1765</v>
      </c>
      <c r="I6227" t="s">
        <v>1841</v>
      </c>
      <c r="J6227" t="s">
        <v>1874</v>
      </c>
      <c r="K6227" t="b">
        <v>1</v>
      </c>
      <c r="L6227">
        <v>9</v>
      </c>
      <c r="M6227" s="2" t="str">
        <f>IF(H6227="","",IF(LEN(VLOOKUP($H6227,injury_groups!$A:$F,2,FALSE))=0,"",VLOOKUP($H6227,injury_groups!$A:$F,2,FALSE)))</f>
        <v>knee</v>
      </c>
      <c r="N6227" s="2" t="str">
        <f>IF(H6227="","",IF(LEN(VLOOKUP($H6227,injury_groups!$A:$F,3,FALSE))=0,"",VLOOKUP($H6227,injury_groups!$A:$F,3,FALSE)))</f>
        <v/>
      </c>
      <c r="O6227" s="2">
        <f>IF(H6227="",0,VLOOKUP($H6227,injury_groups!$A:$F,4,FALSE))</f>
        <v>1</v>
      </c>
      <c r="P6227" s="2">
        <f>IF(H6227="",0,VLOOKUP($H6227,injury_groups!$A:$F,5,FALSE))</f>
        <v>0</v>
      </c>
      <c r="Q6227" s="4" t="str">
        <f>IF(H6227="","",IF(LEN(VLOOKUP($H6227,injury_groups!$A:$F,6,FALSE))=0,"",VLOOKUP($H6227,injury_groups!$A:$F,6,FALSE)))</f>
        <v/>
      </c>
    </row>
    <row r="6228" spans="1:17" x14ac:dyDescent="0.2">
      <c r="A6228" s="1">
        <v>278199</v>
      </c>
      <c r="B6228">
        <v>22009</v>
      </c>
      <c r="C6228" t="s">
        <v>1705</v>
      </c>
      <c r="D6228">
        <v>2021</v>
      </c>
      <c r="E6228">
        <v>5</v>
      </c>
      <c r="F6228">
        <v>24</v>
      </c>
      <c r="G6228">
        <v>2</v>
      </c>
      <c r="H6228" t="s">
        <v>1765</v>
      </c>
      <c r="I6228" t="s">
        <v>1841</v>
      </c>
      <c r="J6228" t="s">
        <v>1881</v>
      </c>
      <c r="K6228" t="b">
        <v>1</v>
      </c>
      <c r="L6228">
        <v>10</v>
      </c>
      <c r="M6228" s="2" t="str">
        <f>IF(H6228="","",IF(LEN(VLOOKUP($H6228,injury_groups!$A:$F,2,FALSE))=0,"",VLOOKUP($H6228,injury_groups!$A:$F,2,FALSE)))</f>
        <v>knee</v>
      </c>
      <c r="N6228" s="2" t="str">
        <f>IF(H6228="","",IF(LEN(VLOOKUP($H6228,injury_groups!$A:$F,3,FALSE))=0,"",VLOOKUP($H6228,injury_groups!$A:$F,3,FALSE)))</f>
        <v/>
      </c>
      <c r="O6228" s="2">
        <f>IF(H6228="",0,VLOOKUP($H6228,injury_groups!$A:$F,4,FALSE))</f>
        <v>1</v>
      </c>
      <c r="P6228" s="2">
        <f>IF(H6228="",0,VLOOKUP($H6228,injury_groups!$A:$F,5,FALSE))</f>
        <v>0</v>
      </c>
      <c r="Q6228" s="4" t="str">
        <f>IF(H6228="","",IF(LEN(VLOOKUP($H6228,injury_groups!$A:$F,6,FALSE))=0,"",VLOOKUP($H6228,injury_groups!$A:$F,6,FALSE)))</f>
        <v/>
      </c>
    </row>
    <row r="6229" spans="1:17" x14ac:dyDescent="0.2">
      <c r="A6229" s="1">
        <v>278905</v>
      </c>
      <c r="B6229">
        <v>22009</v>
      </c>
      <c r="C6229" t="s">
        <v>1705</v>
      </c>
      <c r="D6229">
        <v>2021</v>
      </c>
      <c r="E6229">
        <v>6</v>
      </c>
      <c r="F6229">
        <v>24</v>
      </c>
      <c r="H6229" t="s">
        <v>1765</v>
      </c>
      <c r="I6229" t="s">
        <v>1841</v>
      </c>
      <c r="J6229" t="s">
        <v>1888</v>
      </c>
      <c r="K6229" t="b">
        <v>1</v>
      </c>
      <c r="L6229">
        <v>11</v>
      </c>
      <c r="M6229" s="2" t="str">
        <f>IF(H6229="","",IF(LEN(VLOOKUP($H6229,injury_groups!$A:$F,2,FALSE))=0,"",VLOOKUP($H6229,injury_groups!$A:$F,2,FALSE)))</f>
        <v>knee</v>
      </c>
      <c r="N6229" s="2" t="str">
        <f>IF(H6229="","",IF(LEN(VLOOKUP($H6229,injury_groups!$A:$F,3,FALSE))=0,"",VLOOKUP($H6229,injury_groups!$A:$F,3,FALSE)))</f>
        <v/>
      </c>
      <c r="O6229" s="2">
        <f>IF(H6229="",0,VLOOKUP($H6229,injury_groups!$A:$F,4,FALSE))</f>
        <v>1</v>
      </c>
      <c r="P6229" s="2">
        <f>IF(H6229="",0,VLOOKUP($H6229,injury_groups!$A:$F,5,FALSE))</f>
        <v>0</v>
      </c>
      <c r="Q6229" s="4" t="str">
        <f>IF(H6229="","",IF(LEN(VLOOKUP($H6229,injury_groups!$A:$F,6,FALSE))=0,"",VLOOKUP($H6229,injury_groups!$A:$F,6,FALSE)))</f>
        <v/>
      </c>
    </row>
    <row r="6230" spans="1:17" x14ac:dyDescent="0.2">
      <c r="A6230" s="1">
        <v>279631</v>
      </c>
      <c r="B6230">
        <v>22009</v>
      </c>
      <c r="C6230" t="s">
        <v>1705</v>
      </c>
      <c r="D6230">
        <v>2021</v>
      </c>
      <c r="E6230">
        <v>7</v>
      </c>
      <c r="F6230">
        <v>24</v>
      </c>
      <c r="G6230">
        <v>21</v>
      </c>
      <c r="H6230" t="s">
        <v>1765</v>
      </c>
      <c r="I6230" t="s">
        <v>1841</v>
      </c>
      <c r="J6230" t="s">
        <v>1898</v>
      </c>
      <c r="K6230" t="b">
        <v>1</v>
      </c>
      <c r="L6230">
        <v>12</v>
      </c>
      <c r="M6230" s="2" t="str">
        <f>IF(H6230="","",IF(LEN(VLOOKUP($H6230,injury_groups!$A:$F,2,FALSE))=0,"",VLOOKUP($H6230,injury_groups!$A:$F,2,FALSE)))</f>
        <v>knee</v>
      </c>
      <c r="N6230" s="2" t="str">
        <f>IF(H6230="","",IF(LEN(VLOOKUP($H6230,injury_groups!$A:$F,3,FALSE))=0,"",VLOOKUP($H6230,injury_groups!$A:$F,3,FALSE)))</f>
        <v/>
      </c>
      <c r="O6230" s="2">
        <f>IF(H6230="",0,VLOOKUP($H6230,injury_groups!$A:$F,4,FALSE))</f>
        <v>1</v>
      </c>
      <c r="P6230" s="2">
        <f>IF(H6230="",0,VLOOKUP($H6230,injury_groups!$A:$F,5,FALSE))</f>
        <v>0</v>
      </c>
      <c r="Q6230" s="4" t="str">
        <f>IF(H6230="","",IF(LEN(VLOOKUP($H6230,injury_groups!$A:$F,6,FALSE))=0,"",VLOOKUP($H6230,injury_groups!$A:$F,6,FALSE)))</f>
        <v/>
      </c>
    </row>
    <row r="6231" spans="1:17" x14ac:dyDescent="0.2">
      <c r="A6231" s="1">
        <v>280325</v>
      </c>
      <c r="B6231">
        <v>22009</v>
      </c>
      <c r="C6231" t="s">
        <v>1705</v>
      </c>
      <c r="D6231">
        <v>2021</v>
      </c>
      <c r="E6231">
        <v>8</v>
      </c>
      <c r="F6231">
        <v>24</v>
      </c>
      <c r="G6231">
        <v>7</v>
      </c>
      <c r="H6231" t="s">
        <v>1765</v>
      </c>
      <c r="I6231" t="s">
        <v>1841</v>
      </c>
      <c r="J6231" t="s">
        <v>1905</v>
      </c>
      <c r="K6231" t="b">
        <v>1</v>
      </c>
      <c r="L6231">
        <v>13</v>
      </c>
      <c r="M6231" s="2" t="str">
        <f>IF(H6231="","",IF(LEN(VLOOKUP($H6231,injury_groups!$A:$F,2,FALSE))=0,"",VLOOKUP($H6231,injury_groups!$A:$F,2,FALSE)))</f>
        <v>knee</v>
      </c>
      <c r="N6231" s="2" t="str">
        <f>IF(H6231="","",IF(LEN(VLOOKUP($H6231,injury_groups!$A:$F,3,FALSE))=0,"",VLOOKUP($H6231,injury_groups!$A:$F,3,FALSE)))</f>
        <v/>
      </c>
      <c r="O6231" s="2">
        <f>IF(H6231="",0,VLOOKUP($H6231,injury_groups!$A:$F,4,FALSE))</f>
        <v>1</v>
      </c>
      <c r="P6231" s="2">
        <f>IF(H6231="",0,VLOOKUP($H6231,injury_groups!$A:$F,5,FALSE))</f>
        <v>0</v>
      </c>
      <c r="Q6231" s="4" t="str">
        <f>IF(H6231="","",IF(LEN(VLOOKUP($H6231,injury_groups!$A:$F,6,FALSE))=0,"",VLOOKUP($H6231,injury_groups!$A:$F,6,FALSE)))</f>
        <v/>
      </c>
    </row>
    <row r="6232" spans="1:17" x14ac:dyDescent="0.2">
      <c r="A6232" s="1">
        <v>281027</v>
      </c>
      <c r="B6232">
        <v>22009</v>
      </c>
      <c r="C6232" t="s">
        <v>1705</v>
      </c>
      <c r="D6232">
        <v>2021</v>
      </c>
      <c r="E6232">
        <v>9</v>
      </c>
      <c r="F6232">
        <v>24</v>
      </c>
      <c r="G6232">
        <v>14</v>
      </c>
      <c r="H6232" t="s">
        <v>1765</v>
      </c>
      <c r="I6232" t="s">
        <v>1841</v>
      </c>
      <c r="J6232" t="s">
        <v>1916</v>
      </c>
      <c r="K6232" t="b">
        <v>1</v>
      </c>
      <c r="L6232">
        <v>14</v>
      </c>
      <c r="M6232" s="2" t="str">
        <f>IF(H6232="","",IF(LEN(VLOOKUP($H6232,injury_groups!$A:$F,2,FALSE))=0,"",VLOOKUP($H6232,injury_groups!$A:$F,2,FALSE)))</f>
        <v>knee</v>
      </c>
      <c r="N6232" s="2" t="str">
        <f>IF(H6232="","",IF(LEN(VLOOKUP($H6232,injury_groups!$A:$F,3,FALSE))=0,"",VLOOKUP($H6232,injury_groups!$A:$F,3,FALSE)))</f>
        <v/>
      </c>
      <c r="O6232" s="2">
        <f>IF(H6232="",0,VLOOKUP($H6232,injury_groups!$A:$F,4,FALSE))</f>
        <v>1</v>
      </c>
      <c r="P6232" s="2">
        <f>IF(H6232="",0,VLOOKUP($H6232,injury_groups!$A:$F,5,FALSE))</f>
        <v>0</v>
      </c>
      <c r="Q6232" s="4" t="str">
        <f>IF(H6232="","",IF(LEN(VLOOKUP($H6232,injury_groups!$A:$F,6,FALSE))=0,"",VLOOKUP($H6232,injury_groups!$A:$F,6,FALSE)))</f>
        <v/>
      </c>
    </row>
    <row r="6233" spans="1:17" x14ac:dyDescent="0.2">
      <c r="A6233" s="1">
        <v>281725</v>
      </c>
      <c r="B6233">
        <v>22009</v>
      </c>
      <c r="C6233" t="s">
        <v>1705</v>
      </c>
      <c r="D6233">
        <v>2021</v>
      </c>
      <c r="E6233">
        <v>10</v>
      </c>
      <c r="F6233">
        <v>24</v>
      </c>
      <c r="G6233">
        <v>4</v>
      </c>
      <c r="H6233" t="s">
        <v>1765</v>
      </c>
      <c r="I6233" t="s">
        <v>1841</v>
      </c>
      <c r="J6233" t="s">
        <v>1920</v>
      </c>
      <c r="K6233" t="b">
        <v>1</v>
      </c>
      <c r="L6233">
        <v>15</v>
      </c>
      <c r="M6233" s="2" t="str">
        <f>IF(H6233="","",IF(LEN(VLOOKUP($H6233,injury_groups!$A:$F,2,FALSE))=0,"",VLOOKUP($H6233,injury_groups!$A:$F,2,FALSE)))</f>
        <v>knee</v>
      </c>
      <c r="N6233" s="2" t="str">
        <f>IF(H6233="","",IF(LEN(VLOOKUP($H6233,injury_groups!$A:$F,3,FALSE))=0,"",VLOOKUP($H6233,injury_groups!$A:$F,3,FALSE)))</f>
        <v/>
      </c>
      <c r="O6233" s="2">
        <f>IF(H6233="",0,VLOOKUP($H6233,injury_groups!$A:$F,4,FALSE))</f>
        <v>1</v>
      </c>
      <c r="P6233" s="2">
        <f>IF(H6233="",0,VLOOKUP($H6233,injury_groups!$A:$F,5,FALSE))</f>
        <v>0</v>
      </c>
      <c r="Q6233" s="4" t="str">
        <f>IF(H6233="","",IF(LEN(VLOOKUP($H6233,injury_groups!$A:$F,6,FALSE))=0,"",VLOOKUP($H6233,injury_groups!$A:$F,6,FALSE)))</f>
        <v/>
      </c>
    </row>
    <row r="6234" spans="1:17" x14ac:dyDescent="0.2">
      <c r="A6234" s="1">
        <v>282482</v>
      </c>
      <c r="B6234">
        <v>22009</v>
      </c>
      <c r="C6234" t="s">
        <v>1705</v>
      </c>
      <c r="D6234">
        <v>2021</v>
      </c>
      <c r="E6234">
        <v>11</v>
      </c>
      <c r="F6234">
        <v>24</v>
      </c>
      <c r="G6234">
        <v>19</v>
      </c>
      <c r="H6234" t="s">
        <v>1765</v>
      </c>
      <c r="I6234" t="s">
        <v>1841</v>
      </c>
      <c r="J6234" t="s">
        <v>1930</v>
      </c>
      <c r="K6234" t="b">
        <v>1</v>
      </c>
      <c r="L6234">
        <v>16</v>
      </c>
      <c r="M6234" s="2" t="str">
        <f>IF(H6234="","",IF(LEN(VLOOKUP($H6234,injury_groups!$A:$F,2,FALSE))=0,"",VLOOKUP($H6234,injury_groups!$A:$F,2,FALSE)))</f>
        <v>knee</v>
      </c>
      <c r="N6234" s="2" t="str">
        <f>IF(H6234="","",IF(LEN(VLOOKUP($H6234,injury_groups!$A:$F,3,FALSE))=0,"",VLOOKUP($H6234,injury_groups!$A:$F,3,FALSE)))</f>
        <v/>
      </c>
      <c r="O6234" s="2">
        <f>IF(H6234="",0,VLOOKUP($H6234,injury_groups!$A:$F,4,FALSE))</f>
        <v>1</v>
      </c>
      <c r="P6234" s="2">
        <f>IF(H6234="",0,VLOOKUP($H6234,injury_groups!$A:$F,5,FALSE))</f>
        <v>0</v>
      </c>
      <c r="Q6234" s="4" t="str">
        <f>IF(H6234="","",IF(LEN(VLOOKUP($H6234,injury_groups!$A:$F,6,FALSE))=0,"",VLOOKUP($H6234,injury_groups!$A:$F,6,FALSE)))</f>
        <v/>
      </c>
    </row>
    <row r="6235" spans="1:17" x14ac:dyDescent="0.2">
      <c r="A6235" s="1">
        <v>283229</v>
      </c>
      <c r="B6235">
        <v>22009</v>
      </c>
      <c r="C6235" t="s">
        <v>1705</v>
      </c>
      <c r="D6235">
        <v>2021</v>
      </c>
      <c r="E6235">
        <v>12</v>
      </c>
      <c r="F6235">
        <v>24</v>
      </c>
      <c r="G6235">
        <v>13</v>
      </c>
      <c r="H6235" t="s">
        <v>1765</v>
      </c>
      <c r="I6235" t="s">
        <v>1841</v>
      </c>
      <c r="J6235" t="s">
        <v>1937</v>
      </c>
      <c r="K6235" t="b">
        <v>1</v>
      </c>
      <c r="L6235">
        <v>17</v>
      </c>
      <c r="M6235" s="2" t="str">
        <f>IF(H6235="","",IF(LEN(VLOOKUP($H6235,injury_groups!$A:$F,2,FALSE))=0,"",VLOOKUP($H6235,injury_groups!$A:$F,2,FALSE)))</f>
        <v>knee</v>
      </c>
      <c r="N6235" s="2" t="str">
        <f>IF(H6235="","",IF(LEN(VLOOKUP($H6235,injury_groups!$A:$F,3,FALSE))=0,"",VLOOKUP($H6235,injury_groups!$A:$F,3,FALSE)))</f>
        <v/>
      </c>
      <c r="O6235" s="2">
        <f>IF(H6235="",0,VLOOKUP($H6235,injury_groups!$A:$F,4,FALSE))</f>
        <v>1</v>
      </c>
      <c r="P6235" s="2">
        <f>IF(H6235="",0,VLOOKUP($H6235,injury_groups!$A:$F,5,FALSE))</f>
        <v>0</v>
      </c>
      <c r="Q6235" s="4" t="str">
        <f>IF(H6235="","",IF(LEN(VLOOKUP($H6235,injury_groups!$A:$F,6,FALSE))=0,"",VLOOKUP($H6235,injury_groups!$A:$F,6,FALSE)))</f>
        <v/>
      </c>
    </row>
    <row r="6236" spans="1:17" x14ac:dyDescent="0.2">
      <c r="A6236" s="1">
        <v>283955</v>
      </c>
      <c r="B6236">
        <v>22009</v>
      </c>
      <c r="C6236" t="s">
        <v>1705</v>
      </c>
      <c r="D6236">
        <v>2021</v>
      </c>
      <c r="E6236">
        <v>13</v>
      </c>
      <c r="F6236">
        <v>24</v>
      </c>
      <c r="G6236">
        <v>26</v>
      </c>
      <c r="H6236" t="s">
        <v>1765</v>
      </c>
      <c r="I6236" t="s">
        <v>1841</v>
      </c>
      <c r="J6236" t="s">
        <v>1947</v>
      </c>
      <c r="K6236" t="b">
        <v>1</v>
      </c>
      <c r="L6236">
        <v>18</v>
      </c>
      <c r="M6236" s="2" t="str">
        <f>IF(H6236="","",IF(LEN(VLOOKUP($H6236,injury_groups!$A:$F,2,FALSE))=0,"",VLOOKUP($H6236,injury_groups!$A:$F,2,FALSE)))</f>
        <v>knee</v>
      </c>
      <c r="N6236" s="2" t="str">
        <f>IF(H6236="","",IF(LEN(VLOOKUP($H6236,injury_groups!$A:$F,3,FALSE))=0,"",VLOOKUP($H6236,injury_groups!$A:$F,3,FALSE)))</f>
        <v/>
      </c>
      <c r="O6236" s="2">
        <f>IF(H6236="",0,VLOOKUP($H6236,injury_groups!$A:$F,4,FALSE))</f>
        <v>1</v>
      </c>
      <c r="P6236" s="2">
        <f>IF(H6236="",0,VLOOKUP($H6236,injury_groups!$A:$F,5,FALSE))</f>
        <v>0</v>
      </c>
      <c r="Q6236" s="4" t="str">
        <f>IF(H6236="","",IF(LEN(VLOOKUP($H6236,injury_groups!$A:$F,6,FALSE))=0,"",VLOOKUP($H6236,injury_groups!$A:$F,6,FALSE)))</f>
        <v/>
      </c>
    </row>
    <row r="6237" spans="1:17" x14ac:dyDescent="0.2">
      <c r="A6237" s="1">
        <v>284734</v>
      </c>
      <c r="B6237">
        <v>22009</v>
      </c>
      <c r="C6237" t="s">
        <v>1705</v>
      </c>
      <c r="D6237">
        <v>2021</v>
      </c>
      <c r="E6237">
        <v>14</v>
      </c>
      <c r="F6237">
        <v>24</v>
      </c>
      <c r="G6237">
        <v>22</v>
      </c>
      <c r="H6237" t="s">
        <v>1765</v>
      </c>
      <c r="I6237" t="s">
        <v>1841</v>
      </c>
      <c r="J6237" t="s">
        <v>1958</v>
      </c>
      <c r="K6237" t="b">
        <v>1</v>
      </c>
      <c r="L6237">
        <v>19</v>
      </c>
      <c r="M6237" s="2" t="str">
        <f>IF(H6237="","",IF(LEN(VLOOKUP($H6237,injury_groups!$A:$F,2,FALSE))=0,"",VLOOKUP($H6237,injury_groups!$A:$F,2,FALSE)))</f>
        <v>knee</v>
      </c>
      <c r="N6237" s="2" t="str">
        <f>IF(H6237="","",IF(LEN(VLOOKUP($H6237,injury_groups!$A:$F,3,FALSE))=0,"",VLOOKUP($H6237,injury_groups!$A:$F,3,FALSE)))</f>
        <v/>
      </c>
      <c r="O6237" s="2">
        <f>IF(H6237="",0,VLOOKUP($H6237,injury_groups!$A:$F,4,FALSE))</f>
        <v>1</v>
      </c>
      <c r="P6237" s="2">
        <f>IF(H6237="",0,VLOOKUP($H6237,injury_groups!$A:$F,5,FALSE))</f>
        <v>0</v>
      </c>
      <c r="Q6237" s="4" t="str">
        <f>IF(H6237="","",IF(LEN(VLOOKUP($H6237,injury_groups!$A:$F,6,FALSE))=0,"",VLOOKUP($H6237,injury_groups!$A:$F,6,FALSE)))</f>
        <v/>
      </c>
    </row>
    <row r="6238" spans="1:17" x14ac:dyDescent="0.2">
      <c r="A6238" s="1">
        <v>285562</v>
      </c>
      <c r="B6238">
        <v>22009</v>
      </c>
      <c r="C6238" t="s">
        <v>1705</v>
      </c>
      <c r="D6238">
        <v>2021</v>
      </c>
      <c r="E6238">
        <v>15</v>
      </c>
      <c r="F6238">
        <v>24</v>
      </c>
      <c r="G6238">
        <v>19</v>
      </c>
      <c r="H6238" t="s">
        <v>1765</v>
      </c>
      <c r="I6238" t="s">
        <v>1841</v>
      </c>
      <c r="J6238" t="s">
        <v>1965</v>
      </c>
      <c r="K6238" t="b">
        <v>1</v>
      </c>
      <c r="L6238">
        <v>20</v>
      </c>
      <c r="M6238" s="2" t="str">
        <f>IF(H6238="","",IF(LEN(VLOOKUP($H6238,injury_groups!$A:$F,2,FALSE))=0,"",VLOOKUP($H6238,injury_groups!$A:$F,2,FALSE)))</f>
        <v>knee</v>
      </c>
      <c r="N6238" s="2" t="str">
        <f>IF(H6238="","",IF(LEN(VLOOKUP($H6238,injury_groups!$A:$F,3,FALSE))=0,"",VLOOKUP($H6238,injury_groups!$A:$F,3,FALSE)))</f>
        <v/>
      </c>
      <c r="O6238" s="2">
        <f>IF(H6238="",0,VLOOKUP($H6238,injury_groups!$A:$F,4,FALSE))</f>
        <v>1</v>
      </c>
      <c r="P6238" s="2">
        <f>IF(H6238="",0,VLOOKUP($H6238,injury_groups!$A:$F,5,FALSE))</f>
        <v>0</v>
      </c>
      <c r="Q6238" s="4" t="str">
        <f>IF(H6238="","",IF(LEN(VLOOKUP($H6238,injury_groups!$A:$F,6,FALSE))=0,"",VLOOKUP($H6238,injury_groups!$A:$F,6,FALSE)))</f>
        <v/>
      </c>
    </row>
    <row r="6239" spans="1:17" x14ac:dyDescent="0.2">
      <c r="A6239" s="1">
        <v>286561</v>
      </c>
      <c r="B6239">
        <v>22009</v>
      </c>
      <c r="C6239" t="s">
        <v>1705</v>
      </c>
      <c r="D6239">
        <v>2021</v>
      </c>
      <c r="E6239">
        <v>16</v>
      </c>
      <c r="F6239">
        <v>24</v>
      </c>
      <c r="G6239">
        <v>15</v>
      </c>
      <c r="H6239" t="s">
        <v>1765</v>
      </c>
      <c r="I6239" t="s">
        <v>1841</v>
      </c>
      <c r="J6239" t="s">
        <v>1978</v>
      </c>
      <c r="K6239" t="b">
        <v>1</v>
      </c>
      <c r="L6239">
        <v>21</v>
      </c>
      <c r="M6239" s="2" t="str">
        <f>IF(H6239="","",IF(LEN(VLOOKUP($H6239,injury_groups!$A:$F,2,FALSE))=0,"",VLOOKUP($H6239,injury_groups!$A:$F,2,FALSE)))</f>
        <v>knee</v>
      </c>
      <c r="N6239" s="2" t="str">
        <f>IF(H6239="","",IF(LEN(VLOOKUP($H6239,injury_groups!$A:$F,3,FALSE))=0,"",VLOOKUP($H6239,injury_groups!$A:$F,3,FALSE)))</f>
        <v/>
      </c>
      <c r="O6239" s="2">
        <f>IF(H6239="",0,VLOOKUP($H6239,injury_groups!$A:$F,4,FALSE))</f>
        <v>1</v>
      </c>
      <c r="P6239" s="2">
        <f>IF(H6239="",0,VLOOKUP($H6239,injury_groups!$A:$F,5,FALSE))</f>
        <v>0</v>
      </c>
      <c r="Q6239" s="4" t="str">
        <f>IF(H6239="","",IF(LEN(VLOOKUP($H6239,injury_groups!$A:$F,6,FALSE))=0,"",VLOOKUP($H6239,injury_groups!$A:$F,6,FALSE)))</f>
        <v/>
      </c>
    </row>
    <row r="6240" spans="1:17" x14ac:dyDescent="0.2">
      <c r="A6240" s="1">
        <v>287569</v>
      </c>
      <c r="B6240">
        <v>22009</v>
      </c>
      <c r="C6240" t="s">
        <v>1705</v>
      </c>
      <c r="D6240">
        <v>2021</v>
      </c>
      <c r="E6240">
        <v>17</v>
      </c>
      <c r="F6240">
        <v>24</v>
      </c>
      <c r="G6240">
        <v>33</v>
      </c>
      <c r="H6240" t="s">
        <v>1765</v>
      </c>
      <c r="I6240" t="s">
        <v>1841</v>
      </c>
      <c r="J6240" t="s">
        <v>1992</v>
      </c>
      <c r="K6240" t="b">
        <v>1</v>
      </c>
      <c r="L6240">
        <v>22</v>
      </c>
      <c r="M6240" s="2" t="str">
        <f>IF(H6240="","",IF(LEN(VLOOKUP($H6240,injury_groups!$A:$F,2,FALSE))=0,"",VLOOKUP($H6240,injury_groups!$A:$F,2,FALSE)))</f>
        <v>knee</v>
      </c>
      <c r="N6240" s="2" t="str">
        <f>IF(H6240="","",IF(LEN(VLOOKUP($H6240,injury_groups!$A:$F,3,FALSE))=0,"",VLOOKUP($H6240,injury_groups!$A:$F,3,FALSE)))</f>
        <v/>
      </c>
      <c r="O6240" s="2">
        <f>IF(H6240="",0,VLOOKUP($H6240,injury_groups!$A:$F,4,FALSE))</f>
        <v>1</v>
      </c>
      <c r="P6240" s="2">
        <f>IF(H6240="",0,VLOOKUP($H6240,injury_groups!$A:$F,5,FALSE))</f>
        <v>0</v>
      </c>
      <c r="Q6240" s="4" t="str">
        <f>IF(H6240="","",IF(LEN(VLOOKUP($H6240,injury_groups!$A:$F,6,FALSE))=0,"",VLOOKUP($H6240,injury_groups!$A:$F,6,FALSE)))</f>
        <v/>
      </c>
    </row>
    <row r="6241" spans="1:17" x14ac:dyDescent="0.2">
      <c r="A6241" s="1">
        <v>285687</v>
      </c>
      <c r="B6241">
        <v>22010</v>
      </c>
      <c r="C6241" t="s">
        <v>1705</v>
      </c>
      <c r="D6241">
        <v>2021</v>
      </c>
      <c r="E6241">
        <v>15</v>
      </c>
      <c r="F6241">
        <v>3</v>
      </c>
      <c r="G6241">
        <v>12</v>
      </c>
      <c r="H6241" t="s">
        <v>1710</v>
      </c>
      <c r="I6241" t="s">
        <v>1841</v>
      </c>
      <c r="J6241" t="s">
        <v>1967</v>
      </c>
      <c r="K6241" t="b">
        <v>1</v>
      </c>
      <c r="L6241">
        <v>20</v>
      </c>
      <c r="M6241" s="2" t="str">
        <f>IF(H6241="","",IF(LEN(VLOOKUP($H6241,injury_groups!$A:$F,2,FALSE))=0,"",VLOOKUP($H6241,injury_groups!$A:$F,2,FALSE)))</f>
        <v/>
      </c>
      <c r="N6241" s="2" t="str">
        <f>IF(H6241="","",IF(LEN(VLOOKUP($H6241,injury_groups!$A:$F,3,FALSE))=0,"",VLOOKUP($H6241,injury_groups!$A:$F,3,FALSE)))</f>
        <v/>
      </c>
      <c r="O6241" s="2">
        <f>IF(H6241="",0,VLOOKUP($H6241,injury_groups!$A:$F,4,FALSE))</f>
        <v>0</v>
      </c>
      <c r="P6241" s="2">
        <f>IF(H6241="",0,VLOOKUP($H6241,injury_groups!$A:$F,5,FALSE))</f>
        <v>1</v>
      </c>
      <c r="Q6241" s="4" t="str">
        <f>IF(H6241="","",IF(LEN(VLOOKUP($H6241,injury_groups!$A:$F,6,FALSE))=0,"",VLOOKUP($H6241,injury_groups!$A:$F,6,FALSE)))</f>
        <v/>
      </c>
    </row>
    <row r="6242" spans="1:17" x14ac:dyDescent="0.2">
      <c r="A6242" s="1">
        <v>275021</v>
      </c>
      <c r="B6242">
        <v>22011</v>
      </c>
      <c r="C6242" t="s">
        <v>1705</v>
      </c>
      <c r="D6242">
        <v>2021</v>
      </c>
      <c r="E6242">
        <v>1</v>
      </c>
      <c r="F6242">
        <v>24</v>
      </c>
      <c r="G6242">
        <v>5</v>
      </c>
      <c r="H6242" t="s">
        <v>1759</v>
      </c>
      <c r="I6242" t="s">
        <v>1841</v>
      </c>
      <c r="J6242" t="s">
        <v>1845</v>
      </c>
      <c r="K6242" t="b">
        <v>1</v>
      </c>
      <c r="L6242">
        <v>6</v>
      </c>
      <c r="M6242" s="2" t="str">
        <f>IF(H6242="","",IF(LEN(VLOOKUP($H6242,injury_groups!$A:$F,2,FALSE))=0,"",VLOOKUP($H6242,injury_groups!$A:$F,2,FALSE)))</f>
        <v>neck</v>
      </c>
      <c r="N6242" s="2" t="str">
        <f>IF(H6242="","",IF(LEN(VLOOKUP($H6242,injury_groups!$A:$F,3,FALSE))=0,"",VLOOKUP($H6242,injury_groups!$A:$F,3,FALSE)))</f>
        <v/>
      </c>
      <c r="O6242" s="2">
        <f>IF(H6242="",0,VLOOKUP($H6242,injury_groups!$A:$F,4,FALSE))</f>
        <v>1</v>
      </c>
      <c r="P6242" s="2">
        <f>IF(H6242="",0,VLOOKUP($H6242,injury_groups!$A:$F,5,FALSE))</f>
        <v>0</v>
      </c>
      <c r="Q6242" s="4" t="str">
        <f>IF(H6242="","",IF(LEN(VLOOKUP($H6242,injury_groups!$A:$F,6,FALSE))=0,"",VLOOKUP($H6242,injury_groups!$A:$F,6,FALSE)))</f>
        <v/>
      </c>
    </row>
    <row r="6243" spans="1:17" x14ac:dyDescent="0.2">
      <c r="A6243" s="1">
        <v>276230</v>
      </c>
      <c r="B6243">
        <v>22011</v>
      </c>
      <c r="C6243" t="s">
        <v>1705</v>
      </c>
      <c r="D6243">
        <v>2021</v>
      </c>
      <c r="E6243">
        <v>2</v>
      </c>
      <c r="F6243">
        <v>24</v>
      </c>
      <c r="G6243">
        <v>21</v>
      </c>
      <c r="H6243" t="s">
        <v>1711</v>
      </c>
      <c r="I6243" t="s">
        <v>1841</v>
      </c>
      <c r="J6243" t="s">
        <v>1860</v>
      </c>
      <c r="K6243" t="b">
        <v>1</v>
      </c>
      <c r="L6243">
        <v>7</v>
      </c>
      <c r="M6243" s="2" t="str">
        <f>IF(H6243="","",IF(LEN(VLOOKUP($H6243,injury_groups!$A:$F,2,FALSE))=0,"",VLOOKUP($H6243,injury_groups!$A:$F,2,FALSE)))</f>
        <v>neck</v>
      </c>
      <c r="N6243" s="2" t="str">
        <f>IF(H6243="","",IF(LEN(VLOOKUP($H6243,injury_groups!$A:$F,3,FALSE))=0,"",VLOOKUP($H6243,injury_groups!$A:$F,3,FALSE)))</f>
        <v/>
      </c>
      <c r="O6243" s="2">
        <f>IF(H6243="",0,VLOOKUP($H6243,injury_groups!$A:$F,4,FALSE))</f>
        <v>1</v>
      </c>
      <c r="P6243" s="2">
        <f>IF(H6243="",0,VLOOKUP($H6243,injury_groups!$A:$F,5,FALSE))</f>
        <v>0</v>
      </c>
      <c r="Q6243" s="4" t="str">
        <f>IF(H6243="","",IF(LEN(VLOOKUP($H6243,injury_groups!$A:$F,6,FALSE))=0,"",VLOOKUP($H6243,injury_groups!$A:$F,6,FALSE)))</f>
        <v/>
      </c>
    </row>
    <row r="6244" spans="1:17" x14ac:dyDescent="0.2">
      <c r="A6244" s="1">
        <v>276885</v>
      </c>
      <c r="B6244">
        <v>22011</v>
      </c>
      <c r="C6244" t="s">
        <v>1705</v>
      </c>
      <c r="D6244">
        <v>2021</v>
      </c>
      <c r="E6244">
        <v>3</v>
      </c>
      <c r="F6244">
        <v>24</v>
      </c>
      <c r="G6244">
        <v>10</v>
      </c>
      <c r="H6244" t="s">
        <v>1711</v>
      </c>
      <c r="I6244" t="s">
        <v>1841</v>
      </c>
      <c r="J6244" t="s">
        <v>1870</v>
      </c>
      <c r="K6244" t="b">
        <v>1</v>
      </c>
      <c r="L6244">
        <v>8</v>
      </c>
      <c r="M6244" s="2" t="str">
        <f>IF(H6244="","",IF(LEN(VLOOKUP($H6244,injury_groups!$A:$F,2,FALSE))=0,"",VLOOKUP($H6244,injury_groups!$A:$F,2,FALSE)))</f>
        <v>neck</v>
      </c>
      <c r="N6244" s="2" t="str">
        <f>IF(H6244="","",IF(LEN(VLOOKUP($H6244,injury_groups!$A:$F,3,FALSE))=0,"",VLOOKUP($H6244,injury_groups!$A:$F,3,FALSE)))</f>
        <v/>
      </c>
      <c r="O6244" s="2">
        <f>IF(H6244="",0,VLOOKUP($H6244,injury_groups!$A:$F,4,FALSE))</f>
        <v>1</v>
      </c>
      <c r="P6244" s="2">
        <f>IF(H6244="",0,VLOOKUP($H6244,injury_groups!$A:$F,5,FALSE))</f>
        <v>0</v>
      </c>
      <c r="Q6244" s="4" t="str">
        <f>IF(H6244="","",IF(LEN(VLOOKUP($H6244,injury_groups!$A:$F,6,FALSE))=0,"",VLOOKUP($H6244,injury_groups!$A:$F,6,FALSE)))</f>
        <v/>
      </c>
    </row>
    <row r="6245" spans="1:17" x14ac:dyDescent="0.2">
      <c r="A6245" s="1">
        <v>277532</v>
      </c>
      <c r="B6245">
        <v>22011</v>
      </c>
      <c r="C6245" t="s">
        <v>1705</v>
      </c>
      <c r="D6245">
        <v>2021</v>
      </c>
      <c r="E6245">
        <v>4</v>
      </c>
      <c r="F6245">
        <v>24</v>
      </c>
      <c r="G6245">
        <v>34</v>
      </c>
      <c r="H6245" t="s">
        <v>1711</v>
      </c>
      <c r="I6245" t="s">
        <v>1841</v>
      </c>
      <c r="J6245" t="s">
        <v>1874</v>
      </c>
      <c r="K6245" t="b">
        <v>1</v>
      </c>
      <c r="L6245">
        <v>9</v>
      </c>
      <c r="M6245" s="2" t="str">
        <f>IF(H6245="","",IF(LEN(VLOOKUP($H6245,injury_groups!$A:$F,2,FALSE))=0,"",VLOOKUP($H6245,injury_groups!$A:$F,2,FALSE)))</f>
        <v>neck</v>
      </c>
      <c r="N6245" s="2" t="str">
        <f>IF(H6245="","",IF(LEN(VLOOKUP($H6245,injury_groups!$A:$F,3,FALSE))=0,"",VLOOKUP($H6245,injury_groups!$A:$F,3,FALSE)))</f>
        <v/>
      </c>
      <c r="O6245" s="2">
        <f>IF(H6245="",0,VLOOKUP($H6245,injury_groups!$A:$F,4,FALSE))</f>
        <v>1</v>
      </c>
      <c r="P6245" s="2">
        <f>IF(H6245="",0,VLOOKUP($H6245,injury_groups!$A:$F,5,FALSE))</f>
        <v>0</v>
      </c>
      <c r="Q6245" s="4" t="str">
        <f>IF(H6245="","",IF(LEN(VLOOKUP($H6245,injury_groups!$A:$F,6,FALSE))=0,"",VLOOKUP($H6245,injury_groups!$A:$F,6,FALSE)))</f>
        <v/>
      </c>
    </row>
    <row r="6246" spans="1:17" x14ac:dyDescent="0.2">
      <c r="A6246" s="1">
        <v>278200</v>
      </c>
      <c r="B6246">
        <v>22011</v>
      </c>
      <c r="C6246" t="s">
        <v>1705</v>
      </c>
      <c r="D6246">
        <v>2021</v>
      </c>
      <c r="E6246">
        <v>5</v>
      </c>
      <c r="F6246">
        <v>24</v>
      </c>
      <c r="G6246">
        <v>2</v>
      </c>
      <c r="H6246" t="s">
        <v>1711</v>
      </c>
      <c r="I6246" t="s">
        <v>1841</v>
      </c>
      <c r="J6246" t="s">
        <v>1881</v>
      </c>
      <c r="K6246" t="b">
        <v>1</v>
      </c>
      <c r="L6246">
        <v>10</v>
      </c>
      <c r="M6246" s="2" t="str">
        <f>IF(H6246="","",IF(LEN(VLOOKUP($H6246,injury_groups!$A:$F,2,FALSE))=0,"",VLOOKUP($H6246,injury_groups!$A:$F,2,FALSE)))</f>
        <v>neck</v>
      </c>
      <c r="N6246" s="2" t="str">
        <f>IF(H6246="","",IF(LEN(VLOOKUP($H6246,injury_groups!$A:$F,3,FALSE))=0,"",VLOOKUP($H6246,injury_groups!$A:$F,3,FALSE)))</f>
        <v/>
      </c>
      <c r="O6246" s="2">
        <f>IF(H6246="",0,VLOOKUP($H6246,injury_groups!$A:$F,4,FALSE))</f>
        <v>1</v>
      </c>
      <c r="P6246" s="2">
        <f>IF(H6246="",0,VLOOKUP($H6246,injury_groups!$A:$F,5,FALSE))</f>
        <v>0</v>
      </c>
      <c r="Q6246" s="4" t="str">
        <f>IF(H6246="","",IF(LEN(VLOOKUP($H6246,injury_groups!$A:$F,6,FALSE))=0,"",VLOOKUP($H6246,injury_groups!$A:$F,6,FALSE)))</f>
        <v/>
      </c>
    </row>
    <row r="6247" spans="1:17" x14ac:dyDescent="0.2">
      <c r="A6247" s="1">
        <v>278906</v>
      </c>
      <c r="B6247">
        <v>22011</v>
      </c>
      <c r="C6247" t="s">
        <v>1705</v>
      </c>
      <c r="D6247">
        <v>2021</v>
      </c>
      <c r="E6247">
        <v>6</v>
      </c>
      <c r="F6247">
        <v>24</v>
      </c>
      <c r="H6247" t="s">
        <v>1711</v>
      </c>
      <c r="I6247" t="s">
        <v>1841</v>
      </c>
      <c r="J6247" t="s">
        <v>1888</v>
      </c>
      <c r="K6247" t="b">
        <v>1</v>
      </c>
      <c r="L6247">
        <v>11</v>
      </c>
      <c r="M6247" s="2" t="str">
        <f>IF(H6247="","",IF(LEN(VLOOKUP($H6247,injury_groups!$A:$F,2,FALSE))=0,"",VLOOKUP($H6247,injury_groups!$A:$F,2,FALSE)))</f>
        <v>neck</v>
      </c>
      <c r="N6247" s="2" t="str">
        <f>IF(H6247="","",IF(LEN(VLOOKUP($H6247,injury_groups!$A:$F,3,FALSE))=0,"",VLOOKUP($H6247,injury_groups!$A:$F,3,FALSE)))</f>
        <v/>
      </c>
      <c r="O6247" s="2">
        <f>IF(H6247="",0,VLOOKUP($H6247,injury_groups!$A:$F,4,FALSE))</f>
        <v>1</v>
      </c>
      <c r="P6247" s="2">
        <f>IF(H6247="",0,VLOOKUP($H6247,injury_groups!$A:$F,5,FALSE))</f>
        <v>0</v>
      </c>
      <c r="Q6247" s="4" t="str">
        <f>IF(H6247="","",IF(LEN(VLOOKUP($H6247,injury_groups!$A:$F,6,FALSE))=0,"",VLOOKUP($H6247,injury_groups!$A:$F,6,FALSE)))</f>
        <v/>
      </c>
    </row>
    <row r="6248" spans="1:17" x14ac:dyDescent="0.2">
      <c r="A6248" s="1">
        <v>279632</v>
      </c>
      <c r="B6248">
        <v>22011</v>
      </c>
      <c r="C6248" t="s">
        <v>1705</v>
      </c>
      <c r="D6248">
        <v>2021</v>
      </c>
      <c r="E6248">
        <v>7</v>
      </c>
      <c r="F6248">
        <v>24</v>
      </c>
      <c r="G6248">
        <v>21</v>
      </c>
      <c r="H6248" t="s">
        <v>1711</v>
      </c>
      <c r="I6248" t="s">
        <v>1841</v>
      </c>
      <c r="J6248" t="s">
        <v>1898</v>
      </c>
      <c r="K6248" t="b">
        <v>1</v>
      </c>
      <c r="L6248">
        <v>12</v>
      </c>
      <c r="M6248" s="2" t="str">
        <f>IF(H6248="","",IF(LEN(VLOOKUP($H6248,injury_groups!$A:$F,2,FALSE))=0,"",VLOOKUP($H6248,injury_groups!$A:$F,2,FALSE)))</f>
        <v>neck</v>
      </c>
      <c r="N6248" s="2" t="str">
        <f>IF(H6248="","",IF(LEN(VLOOKUP($H6248,injury_groups!$A:$F,3,FALSE))=0,"",VLOOKUP($H6248,injury_groups!$A:$F,3,FALSE)))</f>
        <v/>
      </c>
      <c r="O6248" s="2">
        <f>IF(H6248="",0,VLOOKUP($H6248,injury_groups!$A:$F,4,FALSE))</f>
        <v>1</v>
      </c>
      <c r="P6248" s="2">
        <f>IF(H6248="",0,VLOOKUP($H6248,injury_groups!$A:$F,5,FALSE))</f>
        <v>0</v>
      </c>
      <c r="Q6248" s="4" t="str">
        <f>IF(H6248="","",IF(LEN(VLOOKUP($H6248,injury_groups!$A:$F,6,FALSE))=0,"",VLOOKUP($H6248,injury_groups!$A:$F,6,FALSE)))</f>
        <v/>
      </c>
    </row>
    <row r="6249" spans="1:17" x14ac:dyDescent="0.2">
      <c r="A6249" s="1">
        <v>280326</v>
      </c>
      <c r="B6249">
        <v>22011</v>
      </c>
      <c r="C6249" t="s">
        <v>1705</v>
      </c>
      <c r="D6249">
        <v>2021</v>
      </c>
      <c r="E6249">
        <v>8</v>
      </c>
      <c r="F6249">
        <v>24</v>
      </c>
      <c r="G6249">
        <v>7</v>
      </c>
      <c r="H6249" t="s">
        <v>1711</v>
      </c>
      <c r="I6249" t="s">
        <v>1841</v>
      </c>
      <c r="J6249" t="s">
        <v>1905</v>
      </c>
      <c r="K6249" t="b">
        <v>1</v>
      </c>
      <c r="L6249">
        <v>13</v>
      </c>
      <c r="M6249" s="2" t="str">
        <f>IF(H6249="","",IF(LEN(VLOOKUP($H6249,injury_groups!$A:$F,2,FALSE))=0,"",VLOOKUP($H6249,injury_groups!$A:$F,2,FALSE)))</f>
        <v>neck</v>
      </c>
      <c r="N6249" s="2" t="str">
        <f>IF(H6249="","",IF(LEN(VLOOKUP($H6249,injury_groups!$A:$F,3,FALSE))=0,"",VLOOKUP($H6249,injury_groups!$A:$F,3,FALSE)))</f>
        <v/>
      </c>
      <c r="O6249" s="2">
        <f>IF(H6249="",0,VLOOKUP($H6249,injury_groups!$A:$F,4,FALSE))</f>
        <v>1</v>
      </c>
      <c r="P6249" s="2">
        <f>IF(H6249="",0,VLOOKUP($H6249,injury_groups!$A:$F,5,FALSE))</f>
        <v>0</v>
      </c>
      <c r="Q6249" s="4" t="str">
        <f>IF(H6249="","",IF(LEN(VLOOKUP($H6249,injury_groups!$A:$F,6,FALSE))=0,"",VLOOKUP($H6249,injury_groups!$A:$F,6,FALSE)))</f>
        <v/>
      </c>
    </row>
    <row r="6250" spans="1:17" x14ac:dyDescent="0.2">
      <c r="A6250" s="1">
        <v>281028</v>
      </c>
      <c r="B6250">
        <v>22011</v>
      </c>
      <c r="C6250" t="s">
        <v>1705</v>
      </c>
      <c r="D6250">
        <v>2021</v>
      </c>
      <c r="E6250">
        <v>9</v>
      </c>
      <c r="F6250">
        <v>24</v>
      </c>
      <c r="G6250">
        <v>14</v>
      </c>
      <c r="H6250" t="s">
        <v>1711</v>
      </c>
      <c r="I6250" t="s">
        <v>1841</v>
      </c>
      <c r="J6250" t="s">
        <v>1916</v>
      </c>
      <c r="K6250" t="b">
        <v>1</v>
      </c>
      <c r="L6250">
        <v>14</v>
      </c>
      <c r="M6250" s="2" t="str">
        <f>IF(H6250="","",IF(LEN(VLOOKUP($H6250,injury_groups!$A:$F,2,FALSE))=0,"",VLOOKUP($H6250,injury_groups!$A:$F,2,FALSE)))</f>
        <v>neck</v>
      </c>
      <c r="N6250" s="2" t="str">
        <f>IF(H6250="","",IF(LEN(VLOOKUP($H6250,injury_groups!$A:$F,3,FALSE))=0,"",VLOOKUP($H6250,injury_groups!$A:$F,3,FALSE)))</f>
        <v/>
      </c>
      <c r="O6250" s="2">
        <f>IF(H6250="",0,VLOOKUP($H6250,injury_groups!$A:$F,4,FALSE))</f>
        <v>1</v>
      </c>
      <c r="P6250" s="2">
        <f>IF(H6250="",0,VLOOKUP($H6250,injury_groups!$A:$F,5,FALSE))</f>
        <v>0</v>
      </c>
      <c r="Q6250" s="4" t="str">
        <f>IF(H6250="","",IF(LEN(VLOOKUP($H6250,injury_groups!$A:$F,6,FALSE))=0,"",VLOOKUP($H6250,injury_groups!$A:$F,6,FALSE)))</f>
        <v/>
      </c>
    </row>
    <row r="6251" spans="1:17" x14ac:dyDescent="0.2">
      <c r="A6251" s="1">
        <v>281726</v>
      </c>
      <c r="B6251">
        <v>22011</v>
      </c>
      <c r="C6251" t="s">
        <v>1705</v>
      </c>
      <c r="D6251">
        <v>2021</v>
      </c>
      <c r="E6251">
        <v>10</v>
      </c>
      <c r="F6251">
        <v>24</v>
      </c>
      <c r="G6251">
        <v>4</v>
      </c>
      <c r="H6251" t="s">
        <v>1711</v>
      </c>
      <c r="I6251" t="s">
        <v>1841</v>
      </c>
      <c r="J6251" t="s">
        <v>1920</v>
      </c>
      <c r="K6251" t="b">
        <v>1</v>
      </c>
      <c r="L6251">
        <v>15</v>
      </c>
      <c r="M6251" s="2" t="str">
        <f>IF(H6251="","",IF(LEN(VLOOKUP($H6251,injury_groups!$A:$F,2,FALSE))=0,"",VLOOKUP($H6251,injury_groups!$A:$F,2,FALSE)))</f>
        <v>neck</v>
      </c>
      <c r="N6251" s="2" t="str">
        <f>IF(H6251="","",IF(LEN(VLOOKUP($H6251,injury_groups!$A:$F,3,FALSE))=0,"",VLOOKUP($H6251,injury_groups!$A:$F,3,FALSE)))</f>
        <v/>
      </c>
      <c r="O6251" s="2">
        <f>IF(H6251="",0,VLOOKUP($H6251,injury_groups!$A:$F,4,FALSE))</f>
        <v>1</v>
      </c>
      <c r="P6251" s="2">
        <f>IF(H6251="",0,VLOOKUP($H6251,injury_groups!$A:$F,5,FALSE))</f>
        <v>0</v>
      </c>
      <c r="Q6251" s="4" t="str">
        <f>IF(H6251="","",IF(LEN(VLOOKUP($H6251,injury_groups!$A:$F,6,FALSE))=0,"",VLOOKUP($H6251,injury_groups!$A:$F,6,FALSE)))</f>
        <v/>
      </c>
    </row>
    <row r="6252" spans="1:17" x14ac:dyDescent="0.2">
      <c r="A6252" s="1">
        <v>282483</v>
      </c>
      <c r="B6252">
        <v>22011</v>
      </c>
      <c r="C6252" t="s">
        <v>1705</v>
      </c>
      <c r="D6252">
        <v>2021</v>
      </c>
      <c r="E6252">
        <v>11</v>
      </c>
      <c r="F6252">
        <v>24</v>
      </c>
      <c r="G6252">
        <v>19</v>
      </c>
      <c r="H6252" t="s">
        <v>1711</v>
      </c>
      <c r="I6252" t="s">
        <v>1841</v>
      </c>
      <c r="J6252" t="s">
        <v>1930</v>
      </c>
      <c r="K6252" t="b">
        <v>1</v>
      </c>
      <c r="L6252">
        <v>16</v>
      </c>
      <c r="M6252" s="2" t="str">
        <f>IF(H6252="","",IF(LEN(VLOOKUP($H6252,injury_groups!$A:$F,2,FALSE))=0,"",VLOOKUP($H6252,injury_groups!$A:$F,2,FALSE)))</f>
        <v>neck</v>
      </c>
      <c r="N6252" s="2" t="str">
        <f>IF(H6252="","",IF(LEN(VLOOKUP($H6252,injury_groups!$A:$F,3,FALSE))=0,"",VLOOKUP($H6252,injury_groups!$A:$F,3,FALSE)))</f>
        <v/>
      </c>
      <c r="O6252" s="2">
        <f>IF(H6252="",0,VLOOKUP($H6252,injury_groups!$A:$F,4,FALSE))</f>
        <v>1</v>
      </c>
      <c r="P6252" s="2">
        <f>IF(H6252="",0,VLOOKUP($H6252,injury_groups!$A:$F,5,FALSE))</f>
        <v>0</v>
      </c>
      <c r="Q6252" s="4" t="str">
        <f>IF(H6252="","",IF(LEN(VLOOKUP($H6252,injury_groups!$A:$F,6,FALSE))=0,"",VLOOKUP($H6252,injury_groups!$A:$F,6,FALSE)))</f>
        <v/>
      </c>
    </row>
    <row r="6253" spans="1:17" x14ac:dyDescent="0.2">
      <c r="A6253" s="1">
        <v>283230</v>
      </c>
      <c r="B6253">
        <v>22011</v>
      </c>
      <c r="C6253" t="s">
        <v>1705</v>
      </c>
      <c r="D6253">
        <v>2021</v>
      </c>
      <c r="E6253">
        <v>12</v>
      </c>
      <c r="F6253">
        <v>24</v>
      </c>
      <c r="G6253">
        <v>13</v>
      </c>
      <c r="H6253" t="s">
        <v>1711</v>
      </c>
      <c r="I6253" t="s">
        <v>1841</v>
      </c>
      <c r="J6253" t="s">
        <v>1937</v>
      </c>
      <c r="K6253" t="b">
        <v>1</v>
      </c>
      <c r="L6253">
        <v>17</v>
      </c>
      <c r="M6253" s="2" t="str">
        <f>IF(H6253="","",IF(LEN(VLOOKUP($H6253,injury_groups!$A:$F,2,FALSE))=0,"",VLOOKUP($H6253,injury_groups!$A:$F,2,FALSE)))</f>
        <v>neck</v>
      </c>
      <c r="N6253" s="2" t="str">
        <f>IF(H6253="","",IF(LEN(VLOOKUP($H6253,injury_groups!$A:$F,3,FALSE))=0,"",VLOOKUP($H6253,injury_groups!$A:$F,3,FALSE)))</f>
        <v/>
      </c>
      <c r="O6253" s="2">
        <f>IF(H6253="",0,VLOOKUP($H6253,injury_groups!$A:$F,4,FALSE))</f>
        <v>1</v>
      </c>
      <c r="P6253" s="2">
        <f>IF(H6253="",0,VLOOKUP($H6253,injury_groups!$A:$F,5,FALSE))</f>
        <v>0</v>
      </c>
      <c r="Q6253" s="4" t="str">
        <f>IF(H6253="","",IF(LEN(VLOOKUP($H6253,injury_groups!$A:$F,6,FALSE))=0,"",VLOOKUP($H6253,injury_groups!$A:$F,6,FALSE)))</f>
        <v/>
      </c>
    </row>
    <row r="6254" spans="1:17" x14ac:dyDescent="0.2">
      <c r="A6254" s="1">
        <v>283956</v>
      </c>
      <c r="B6254">
        <v>22011</v>
      </c>
      <c r="C6254" t="s">
        <v>1705</v>
      </c>
      <c r="D6254">
        <v>2021</v>
      </c>
      <c r="E6254">
        <v>13</v>
      </c>
      <c r="F6254">
        <v>24</v>
      </c>
      <c r="G6254">
        <v>26</v>
      </c>
      <c r="H6254" t="s">
        <v>1711</v>
      </c>
      <c r="I6254" t="s">
        <v>1841</v>
      </c>
      <c r="J6254" t="s">
        <v>1947</v>
      </c>
      <c r="K6254" t="b">
        <v>1</v>
      </c>
      <c r="L6254">
        <v>18</v>
      </c>
      <c r="M6254" s="2" t="str">
        <f>IF(H6254="","",IF(LEN(VLOOKUP($H6254,injury_groups!$A:$F,2,FALSE))=0,"",VLOOKUP($H6254,injury_groups!$A:$F,2,FALSE)))</f>
        <v>neck</v>
      </c>
      <c r="N6254" s="2" t="str">
        <f>IF(H6254="","",IF(LEN(VLOOKUP($H6254,injury_groups!$A:$F,3,FALSE))=0,"",VLOOKUP($H6254,injury_groups!$A:$F,3,FALSE)))</f>
        <v/>
      </c>
      <c r="O6254" s="2">
        <f>IF(H6254="",0,VLOOKUP($H6254,injury_groups!$A:$F,4,FALSE))</f>
        <v>1</v>
      </c>
      <c r="P6254" s="2">
        <f>IF(H6254="",0,VLOOKUP($H6254,injury_groups!$A:$F,5,FALSE))</f>
        <v>0</v>
      </c>
      <c r="Q6254" s="4" t="str">
        <f>IF(H6254="","",IF(LEN(VLOOKUP($H6254,injury_groups!$A:$F,6,FALSE))=0,"",VLOOKUP($H6254,injury_groups!$A:$F,6,FALSE)))</f>
        <v/>
      </c>
    </row>
    <row r="6255" spans="1:17" x14ac:dyDescent="0.2">
      <c r="A6255" s="1">
        <v>284735</v>
      </c>
      <c r="B6255">
        <v>22011</v>
      </c>
      <c r="C6255" t="s">
        <v>1705</v>
      </c>
      <c r="D6255">
        <v>2021</v>
      </c>
      <c r="E6255">
        <v>14</v>
      </c>
      <c r="F6255">
        <v>24</v>
      </c>
      <c r="G6255">
        <v>22</v>
      </c>
      <c r="H6255" t="s">
        <v>1711</v>
      </c>
      <c r="I6255" t="s">
        <v>1841</v>
      </c>
      <c r="J6255" t="s">
        <v>1958</v>
      </c>
      <c r="K6255" t="b">
        <v>1</v>
      </c>
      <c r="L6255">
        <v>19</v>
      </c>
      <c r="M6255" s="2" t="str">
        <f>IF(H6255="","",IF(LEN(VLOOKUP($H6255,injury_groups!$A:$F,2,FALSE))=0,"",VLOOKUP($H6255,injury_groups!$A:$F,2,FALSE)))</f>
        <v>neck</v>
      </c>
      <c r="N6255" s="2" t="str">
        <f>IF(H6255="","",IF(LEN(VLOOKUP($H6255,injury_groups!$A:$F,3,FALSE))=0,"",VLOOKUP($H6255,injury_groups!$A:$F,3,FALSE)))</f>
        <v/>
      </c>
      <c r="O6255" s="2">
        <f>IF(H6255="",0,VLOOKUP($H6255,injury_groups!$A:$F,4,FALSE))</f>
        <v>1</v>
      </c>
      <c r="P6255" s="2">
        <f>IF(H6255="",0,VLOOKUP($H6255,injury_groups!$A:$F,5,FALSE))</f>
        <v>0</v>
      </c>
      <c r="Q6255" s="4" t="str">
        <f>IF(H6255="","",IF(LEN(VLOOKUP($H6255,injury_groups!$A:$F,6,FALSE))=0,"",VLOOKUP($H6255,injury_groups!$A:$F,6,FALSE)))</f>
        <v/>
      </c>
    </row>
    <row r="6256" spans="1:17" x14ac:dyDescent="0.2">
      <c r="A6256" s="1">
        <v>285563</v>
      </c>
      <c r="B6256">
        <v>22011</v>
      </c>
      <c r="C6256" t="s">
        <v>1705</v>
      </c>
      <c r="D6256">
        <v>2021</v>
      </c>
      <c r="E6256">
        <v>15</v>
      </c>
      <c r="F6256">
        <v>24</v>
      </c>
      <c r="G6256">
        <v>19</v>
      </c>
      <c r="H6256" t="s">
        <v>1711</v>
      </c>
      <c r="I6256" t="s">
        <v>1841</v>
      </c>
      <c r="J6256" t="s">
        <v>1965</v>
      </c>
      <c r="K6256" t="b">
        <v>1</v>
      </c>
      <c r="L6256">
        <v>20</v>
      </c>
      <c r="M6256" s="2" t="str">
        <f>IF(H6256="","",IF(LEN(VLOOKUP($H6256,injury_groups!$A:$F,2,FALSE))=0,"",VLOOKUP($H6256,injury_groups!$A:$F,2,FALSE)))</f>
        <v>neck</v>
      </c>
      <c r="N6256" s="2" t="str">
        <f>IF(H6256="","",IF(LEN(VLOOKUP($H6256,injury_groups!$A:$F,3,FALSE))=0,"",VLOOKUP($H6256,injury_groups!$A:$F,3,FALSE)))</f>
        <v/>
      </c>
      <c r="O6256" s="2">
        <f>IF(H6256="",0,VLOOKUP($H6256,injury_groups!$A:$F,4,FALSE))</f>
        <v>1</v>
      </c>
      <c r="P6256" s="2">
        <f>IF(H6256="",0,VLOOKUP($H6256,injury_groups!$A:$F,5,FALSE))</f>
        <v>0</v>
      </c>
      <c r="Q6256" s="4" t="str">
        <f>IF(H6256="","",IF(LEN(VLOOKUP($H6256,injury_groups!$A:$F,6,FALSE))=0,"",VLOOKUP($H6256,injury_groups!$A:$F,6,FALSE)))</f>
        <v/>
      </c>
    </row>
    <row r="6257" spans="1:17" x14ac:dyDescent="0.2">
      <c r="A6257" s="1">
        <v>286563</v>
      </c>
      <c r="B6257">
        <v>22011</v>
      </c>
      <c r="C6257" t="s">
        <v>1705</v>
      </c>
      <c r="D6257">
        <v>2021</v>
      </c>
      <c r="E6257">
        <v>16</v>
      </c>
      <c r="F6257">
        <v>24</v>
      </c>
      <c r="G6257">
        <v>15</v>
      </c>
      <c r="H6257" t="s">
        <v>1711</v>
      </c>
      <c r="I6257" t="s">
        <v>1841</v>
      </c>
      <c r="J6257" t="s">
        <v>1978</v>
      </c>
      <c r="K6257" t="b">
        <v>1</v>
      </c>
      <c r="L6257">
        <v>21</v>
      </c>
      <c r="M6257" s="2" t="str">
        <f>IF(H6257="","",IF(LEN(VLOOKUP($H6257,injury_groups!$A:$F,2,FALSE))=0,"",VLOOKUP($H6257,injury_groups!$A:$F,2,FALSE)))</f>
        <v>neck</v>
      </c>
      <c r="N6257" s="2" t="str">
        <f>IF(H6257="","",IF(LEN(VLOOKUP($H6257,injury_groups!$A:$F,3,FALSE))=0,"",VLOOKUP($H6257,injury_groups!$A:$F,3,FALSE)))</f>
        <v/>
      </c>
      <c r="O6257" s="2">
        <f>IF(H6257="",0,VLOOKUP($H6257,injury_groups!$A:$F,4,FALSE))</f>
        <v>1</v>
      </c>
      <c r="P6257" s="2">
        <f>IF(H6257="",0,VLOOKUP($H6257,injury_groups!$A:$F,5,FALSE))</f>
        <v>0</v>
      </c>
      <c r="Q6257" s="4" t="str">
        <f>IF(H6257="","",IF(LEN(VLOOKUP($H6257,injury_groups!$A:$F,6,FALSE))=0,"",VLOOKUP($H6257,injury_groups!$A:$F,6,FALSE)))</f>
        <v/>
      </c>
    </row>
    <row r="6258" spans="1:17" x14ac:dyDescent="0.2">
      <c r="A6258" s="1">
        <v>287570</v>
      </c>
      <c r="B6258">
        <v>22011</v>
      </c>
      <c r="C6258" t="s">
        <v>1705</v>
      </c>
      <c r="D6258">
        <v>2021</v>
      </c>
      <c r="E6258">
        <v>17</v>
      </c>
      <c r="F6258">
        <v>24</v>
      </c>
      <c r="G6258">
        <v>33</v>
      </c>
      <c r="H6258" t="s">
        <v>1711</v>
      </c>
      <c r="I6258" t="s">
        <v>1841</v>
      </c>
      <c r="J6258" t="s">
        <v>1992</v>
      </c>
      <c r="K6258" t="b">
        <v>1</v>
      </c>
      <c r="L6258">
        <v>22</v>
      </c>
      <c r="M6258" s="2" t="str">
        <f>IF(H6258="","",IF(LEN(VLOOKUP($H6258,injury_groups!$A:$F,2,FALSE))=0,"",VLOOKUP($H6258,injury_groups!$A:$F,2,FALSE)))</f>
        <v>neck</v>
      </c>
      <c r="N6258" s="2" t="str">
        <f>IF(H6258="","",IF(LEN(VLOOKUP($H6258,injury_groups!$A:$F,3,FALSE))=0,"",VLOOKUP($H6258,injury_groups!$A:$F,3,FALSE)))</f>
        <v/>
      </c>
      <c r="O6258" s="2">
        <f>IF(H6258="",0,VLOOKUP($H6258,injury_groups!$A:$F,4,FALSE))</f>
        <v>1</v>
      </c>
      <c r="P6258" s="2">
        <f>IF(H6258="",0,VLOOKUP($H6258,injury_groups!$A:$F,5,FALSE))</f>
        <v>0</v>
      </c>
      <c r="Q6258" s="4" t="str">
        <f>IF(H6258="","",IF(LEN(VLOOKUP($H6258,injury_groups!$A:$F,6,FALSE))=0,"",VLOOKUP($H6258,injury_groups!$A:$F,6,FALSE)))</f>
        <v/>
      </c>
    </row>
    <row r="6259" spans="1:17" x14ac:dyDescent="0.2">
      <c r="A6259" s="1">
        <v>275020</v>
      </c>
      <c r="B6259">
        <v>22011</v>
      </c>
      <c r="C6259" t="s">
        <v>1706</v>
      </c>
      <c r="D6259">
        <v>2021</v>
      </c>
      <c r="E6259">
        <v>2</v>
      </c>
      <c r="F6259">
        <v>24</v>
      </c>
      <c r="G6259">
        <v>12</v>
      </c>
      <c r="H6259" t="s">
        <v>1759</v>
      </c>
      <c r="I6259" t="s">
        <v>1841</v>
      </c>
      <c r="J6259" t="s">
        <v>2033</v>
      </c>
      <c r="K6259" t="b">
        <v>1</v>
      </c>
      <c r="L6259">
        <v>2</v>
      </c>
      <c r="M6259" s="2" t="str">
        <f>IF(H6259="","",IF(LEN(VLOOKUP($H6259,injury_groups!$A:$F,2,FALSE))=0,"",VLOOKUP($H6259,injury_groups!$A:$F,2,FALSE)))</f>
        <v>neck</v>
      </c>
      <c r="N6259" s="2" t="str">
        <f>IF(H6259="","",IF(LEN(VLOOKUP($H6259,injury_groups!$A:$F,3,FALSE))=0,"",VLOOKUP($H6259,injury_groups!$A:$F,3,FALSE)))</f>
        <v/>
      </c>
      <c r="O6259" s="2">
        <f>IF(H6259="",0,VLOOKUP($H6259,injury_groups!$A:$F,4,FALSE))</f>
        <v>1</v>
      </c>
      <c r="P6259" s="2">
        <f>IF(H6259="",0,VLOOKUP($H6259,injury_groups!$A:$F,5,FALSE))</f>
        <v>0</v>
      </c>
      <c r="Q6259" s="4" t="str">
        <f>IF(H6259="","",IF(LEN(VLOOKUP($H6259,injury_groups!$A:$F,6,FALSE))=0,"",VLOOKUP($H6259,injury_groups!$A:$F,6,FALSE)))</f>
        <v/>
      </c>
    </row>
    <row r="6260" spans="1:17" x14ac:dyDescent="0.2">
      <c r="A6260" s="1">
        <v>275291</v>
      </c>
      <c r="B6260">
        <v>22011</v>
      </c>
      <c r="C6260" t="s">
        <v>1706</v>
      </c>
      <c r="D6260">
        <v>2021</v>
      </c>
      <c r="E6260">
        <v>3</v>
      </c>
      <c r="F6260">
        <v>24</v>
      </c>
      <c r="G6260">
        <v>26</v>
      </c>
      <c r="H6260" t="s">
        <v>1759</v>
      </c>
      <c r="I6260" t="s">
        <v>1841</v>
      </c>
      <c r="J6260" t="s">
        <v>2048</v>
      </c>
      <c r="K6260" t="b">
        <v>1</v>
      </c>
      <c r="L6260">
        <v>3</v>
      </c>
      <c r="M6260" s="2" t="str">
        <f>IF(H6260="","",IF(LEN(VLOOKUP($H6260,injury_groups!$A:$F,2,FALSE))=0,"",VLOOKUP($H6260,injury_groups!$A:$F,2,FALSE)))</f>
        <v>neck</v>
      </c>
      <c r="N6260" s="2" t="str">
        <f>IF(H6260="","",IF(LEN(VLOOKUP($H6260,injury_groups!$A:$F,3,FALSE))=0,"",VLOOKUP($H6260,injury_groups!$A:$F,3,FALSE)))</f>
        <v/>
      </c>
      <c r="O6260" s="2">
        <f>IF(H6260="",0,VLOOKUP($H6260,injury_groups!$A:$F,4,FALSE))</f>
        <v>1</v>
      </c>
      <c r="P6260" s="2">
        <f>IF(H6260="",0,VLOOKUP($H6260,injury_groups!$A:$F,5,FALSE))</f>
        <v>0</v>
      </c>
      <c r="Q6260" s="4" t="str">
        <f>IF(H6260="","",IF(LEN(VLOOKUP($H6260,injury_groups!$A:$F,6,FALSE))=0,"",VLOOKUP($H6260,injury_groups!$A:$F,6,FALSE)))</f>
        <v/>
      </c>
    </row>
    <row r="6261" spans="1:17" x14ac:dyDescent="0.2">
      <c r="A6261" s="1">
        <v>279504</v>
      </c>
      <c r="B6261">
        <v>22012</v>
      </c>
      <c r="C6261" t="s">
        <v>1705</v>
      </c>
      <c r="D6261">
        <v>2021</v>
      </c>
      <c r="E6261">
        <v>7</v>
      </c>
      <c r="F6261">
        <v>15</v>
      </c>
      <c r="H6261" t="s">
        <v>1733</v>
      </c>
      <c r="I6261" t="s">
        <v>1843</v>
      </c>
      <c r="J6261" t="s">
        <v>1899</v>
      </c>
      <c r="K6261" t="b">
        <v>0</v>
      </c>
      <c r="L6261">
        <v>12</v>
      </c>
      <c r="M6261" s="2" t="str">
        <f>IF(H6261="","",IF(LEN(VLOOKUP($H6261,injury_groups!$A:$F,2,FALSE))=0,"",VLOOKUP($H6261,injury_groups!$A:$F,2,FALSE)))</f>
        <v>head</v>
      </c>
      <c r="N6261" s="2" t="str">
        <f>IF(H6261="","",IF(LEN(VLOOKUP($H6261,injury_groups!$A:$F,3,FALSE))=0,"",VLOOKUP($H6261,injury_groups!$A:$F,3,FALSE)))</f>
        <v/>
      </c>
      <c r="O6261" s="2">
        <f>IF(H6261="",0,VLOOKUP($H6261,injury_groups!$A:$F,4,FALSE))</f>
        <v>1</v>
      </c>
      <c r="P6261" s="2">
        <f>IF(H6261="",0,VLOOKUP($H6261,injury_groups!$A:$F,5,FALSE))</f>
        <v>0</v>
      </c>
      <c r="Q6261" s="4" t="str">
        <f>IF(H6261="","",IF(LEN(VLOOKUP($H6261,injury_groups!$A:$F,6,FALSE))=0,"",VLOOKUP($H6261,injury_groups!$A:$F,6,FALSE)))</f>
        <v/>
      </c>
    </row>
    <row r="6262" spans="1:17" x14ac:dyDescent="0.2">
      <c r="A6262" s="1">
        <v>286896</v>
      </c>
      <c r="B6262">
        <v>22012</v>
      </c>
      <c r="C6262" t="s">
        <v>1705</v>
      </c>
      <c r="D6262">
        <v>2021</v>
      </c>
      <c r="E6262">
        <v>16</v>
      </c>
      <c r="F6262">
        <v>15</v>
      </c>
      <c r="G6262">
        <v>24</v>
      </c>
      <c r="H6262" t="s">
        <v>1710</v>
      </c>
      <c r="I6262" t="s">
        <v>1841</v>
      </c>
      <c r="J6262" t="s">
        <v>1978</v>
      </c>
      <c r="K6262" t="b">
        <v>1</v>
      </c>
      <c r="L6262">
        <v>21</v>
      </c>
      <c r="M6262" s="2" t="str">
        <f>IF(H6262="","",IF(LEN(VLOOKUP($H6262,injury_groups!$A:$F,2,FALSE))=0,"",VLOOKUP($H6262,injury_groups!$A:$F,2,FALSE)))</f>
        <v/>
      </c>
      <c r="N6262" s="2" t="str">
        <f>IF(H6262="","",IF(LEN(VLOOKUP($H6262,injury_groups!$A:$F,3,FALSE))=0,"",VLOOKUP($H6262,injury_groups!$A:$F,3,FALSE)))</f>
        <v/>
      </c>
      <c r="O6262" s="2">
        <f>IF(H6262="",0,VLOOKUP($H6262,injury_groups!$A:$F,4,FALSE))</f>
        <v>0</v>
      </c>
      <c r="P6262" s="2">
        <f>IF(H6262="",0,VLOOKUP($H6262,injury_groups!$A:$F,5,FALSE))</f>
        <v>1</v>
      </c>
      <c r="Q6262" s="4" t="str">
        <f>IF(H6262="","",IF(LEN(VLOOKUP($H6262,injury_groups!$A:$F,6,FALSE))=0,"",VLOOKUP($H6262,injury_groups!$A:$F,6,FALSE)))</f>
        <v/>
      </c>
    </row>
    <row r="6263" spans="1:17" x14ac:dyDescent="0.2">
      <c r="A6263" s="1">
        <v>287571</v>
      </c>
      <c r="B6263">
        <v>22012</v>
      </c>
      <c r="C6263" t="s">
        <v>1705</v>
      </c>
      <c r="D6263">
        <v>2021</v>
      </c>
      <c r="E6263">
        <v>17</v>
      </c>
      <c r="F6263">
        <v>15</v>
      </c>
      <c r="G6263">
        <v>21</v>
      </c>
      <c r="H6263" t="s">
        <v>1710</v>
      </c>
      <c r="I6263" t="s">
        <v>1841</v>
      </c>
      <c r="J6263" t="s">
        <v>1992</v>
      </c>
      <c r="K6263" t="b">
        <v>1</v>
      </c>
      <c r="L6263">
        <v>22</v>
      </c>
      <c r="M6263" s="2" t="str">
        <f>IF(H6263="","",IF(LEN(VLOOKUP($H6263,injury_groups!$A:$F,2,FALSE))=0,"",VLOOKUP($H6263,injury_groups!$A:$F,2,FALSE)))</f>
        <v/>
      </c>
      <c r="N6263" s="2" t="str">
        <f>IF(H6263="","",IF(LEN(VLOOKUP($H6263,injury_groups!$A:$F,3,FALSE))=0,"",VLOOKUP($H6263,injury_groups!$A:$F,3,FALSE)))</f>
        <v/>
      </c>
      <c r="O6263" s="2">
        <f>IF(H6263="",0,VLOOKUP($H6263,injury_groups!$A:$F,4,FALSE))</f>
        <v>0</v>
      </c>
      <c r="P6263" s="2">
        <f>IF(H6263="",0,VLOOKUP($H6263,injury_groups!$A:$F,5,FALSE))</f>
        <v>1</v>
      </c>
      <c r="Q6263" s="4" t="str">
        <f>IF(H6263="","",IF(LEN(VLOOKUP($H6263,injury_groups!$A:$F,6,FALSE))=0,"",VLOOKUP($H6263,injury_groups!$A:$F,6,FALSE)))</f>
        <v/>
      </c>
    </row>
    <row r="6264" spans="1:17" x14ac:dyDescent="0.2">
      <c r="A6264" s="1">
        <v>274238</v>
      </c>
      <c r="B6264">
        <v>22015</v>
      </c>
      <c r="C6264" t="s">
        <v>1705</v>
      </c>
      <c r="D6264">
        <v>2021</v>
      </c>
      <c r="E6264">
        <v>1</v>
      </c>
      <c r="F6264">
        <v>7</v>
      </c>
      <c r="G6264">
        <v>20</v>
      </c>
      <c r="H6264" t="s">
        <v>1730</v>
      </c>
      <c r="I6264" t="s">
        <v>1841</v>
      </c>
      <c r="J6264" t="s">
        <v>1845</v>
      </c>
      <c r="K6264" t="b">
        <v>1</v>
      </c>
      <c r="L6264">
        <v>6</v>
      </c>
      <c r="M6264" s="2" t="str">
        <f>IF(H6264="","",IF(LEN(VLOOKUP($H6264,injury_groups!$A:$F,2,FALSE))=0,"",VLOOKUP($H6264,injury_groups!$A:$F,2,FALSE)))</f>
        <v>chest</v>
      </c>
      <c r="N6264" s="2" t="str">
        <f>IF(H6264="","",IF(LEN(VLOOKUP($H6264,injury_groups!$A:$F,3,FALSE))=0,"",VLOOKUP($H6264,injury_groups!$A:$F,3,FALSE)))</f>
        <v/>
      </c>
      <c r="O6264" s="2">
        <f>IF(H6264="",0,VLOOKUP($H6264,injury_groups!$A:$F,4,FALSE))</f>
        <v>1</v>
      </c>
      <c r="P6264" s="2">
        <f>IF(H6264="",0,VLOOKUP($H6264,injury_groups!$A:$F,5,FALSE))</f>
        <v>0</v>
      </c>
      <c r="Q6264" s="4" t="str">
        <f>IF(H6264="","",IF(LEN(VLOOKUP($H6264,injury_groups!$A:$F,6,FALSE))=0,"",VLOOKUP($H6264,injury_groups!$A:$F,6,FALSE)))</f>
        <v/>
      </c>
    </row>
    <row r="6265" spans="1:17" x14ac:dyDescent="0.2">
      <c r="A6265" s="1">
        <v>276045</v>
      </c>
      <c r="B6265">
        <v>22015</v>
      </c>
      <c r="C6265" t="s">
        <v>1705</v>
      </c>
      <c r="D6265">
        <v>2021</v>
      </c>
      <c r="E6265">
        <v>2</v>
      </c>
      <c r="F6265">
        <v>7</v>
      </c>
      <c r="G6265">
        <v>6</v>
      </c>
      <c r="H6265" t="s">
        <v>1730</v>
      </c>
      <c r="I6265" t="s">
        <v>1841</v>
      </c>
      <c r="J6265" t="s">
        <v>1859</v>
      </c>
      <c r="K6265" t="b">
        <v>1</v>
      </c>
      <c r="L6265">
        <v>7</v>
      </c>
      <c r="M6265" s="2" t="str">
        <f>IF(H6265="","",IF(LEN(VLOOKUP($H6265,injury_groups!$A:$F,2,FALSE))=0,"",VLOOKUP($H6265,injury_groups!$A:$F,2,FALSE)))</f>
        <v>chest</v>
      </c>
      <c r="N6265" s="2" t="str">
        <f>IF(H6265="","",IF(LEN(VLOOKUP($H6265,injury_groups!$A:$F,3,FALSE))=0,"",VLOOKUP($H6265,injury_groups!$A:$F,3,FALSE)))</f>
        <v/>
      </c>
      <c r="O6265" s="2">
        <f>IF(H6265="",0,VLOOKUP($H6265,injury_groups!$A:$F,4,FALSE))</f>
        <v>1</v>
      </c>
      <c r="P6265" s="2">
        <f>IF(H6265="",0,VLOOKUP($H6265,injury_groups!$A:$F,5,FALSE))</f>
        <v>0</v>
      </c>
      <c r="Q6265" s="4" t="str">
        <f>IF(H6265="","",IF(LEN(VLOOKUP($H6265,injury_groups!$A:$F,6,FALSE))=0,"",VLOOKUP($H6265,injury_groups!$A:$F,6,FALSE)))</f>
        <v/>
      </c>
    </row>
    <row r="6266" spans="1:17" x14ac:dyDescent="0.2">
      <c r="A6266" s="1">
        <v>276662</v>
      </c>
      <c r="B6266">
        <v>22015</v>
      </c>
      <c r="C6266" t="s">
        <v>1705</v>
      </c>
      <c r="D6266">
        <v>2021</v>
      </c>
      <c r="E6266">
        <v>3</v>
      </c>
      <c r="F6266">
        <v>7</v>
      </c>
      <c r="G6266">
        <v>28</v>
      </c>
      <c r="H6266" t="s">
        <v>1730</v>
      </c>
      <c r="I6266" t="s">
        <v>1841</v>
      </c>
      <c r="J6266" t="s">
        <v>1867</v>
      </c>
      <c r="K6266" t="b">
        <v>1</v>
      </c>
      <c r="L6266">
        <v>8</v>
      </c>
      <c r="M6266" s="2" t="str">
        <f>IF(H6266="","",IF(LEN(VLOOKUP($H6266,injury_groups!$A:$F,2,FALSE))=0,"",VLOOKUP($H6266,injury_groups!$A:$F,2,FALSE)))</f>
        <v>chest</v>
      </c>
      <c r="N6266" s="2" t="str">
        <f>IF(H6266="","",IF(LEN(VLOOKUP($H6266,injury_groups!$A:$F,3,FALSE))=0,"",VLOOKUP($H6266,injury_groups!$A:$F,3,FALSE)))</f>
        <v/>
      </c>
      <c r="O6266" s="2">
        <f>IF(H6266="",0,VLOOKUP($H6266,injury_groups!$A:$F,4,FALSE))</f>
        <v>1</v>
      </c>
      <c r="P6266" s="2">
        <f>IF(H6266="",0,VLOOKUP($H6266,injury_groups!$A:$F,5,FALSE))</f>
        <v>0</v>
      </c>
      <c r="Q6266" s="4" t="str">
        <f>IF(H6266="","",IF(LEN(VLOOKUP($H6266,injury_groups!$A:$F,6,FALSE))=0,"",VLOOKUP($H6266,injury_groups!$A:$F,6,FALSE)))</f>
        <v/>
      </c>
    </row>
    <row r="6267" spans="1:17" x14ac:dyDescent="0.2">
      <c r="A6267" s="1">
        <v>277310</v>
      </c>
      <c r="B6267">
        <v>22015</v>
      </c>
      <c r="C6267" t="s">
        <v>1705</v>
      </c>
      <c r="D6267">
        <v>2021</v>
      </c>
      <c r="E6267">
        <v>4</v>
      </c>
      <c r="F6267">
        <v>7</v>
      </c>
      <c r="G6267">
        <v>15</v>
      </c>
      <c r="H6267" t="s">
        <v>1730</v>
      </c>
      <c r="I6267" t="s">
        <v>1841</v>
      </c>
      <c r="J6267" t="s">
        <v>1876</v>
      </c>
      <c r="K6267" t="b">
        <v>1</v>
      </c>
      <c r="L6267">
        <v>9</v>
      </c>
      <c r="M6267" s="2" t="str">
        <f>IF(H6267="","",IF(LEN(VLOOKUP($H6267,injury_groups!$A:$F,2,FALSE))=0,"",VLOOKUP($H6267,injury_groups!$A:$F,2,FALSE)))</f>
        <v>chest</v>
      </c>
      <c r="N6267" s="2" t="str">
        <f>IF(H6267="","",IF(LEN(VLOOKUP($H6267,injury_groups!$A:$F,3,FALSE))=0,"",VLOOKUP($H6267,injury_groups!$A:$F,3,FALSE)))</f>
        <v/>
      </c>
      <c r="O6267" s="2">
        <f>IF(H6267="",0,VLOOKUP($H6267,injury_groups!$A:$F,4,FALSE))</f>
        <v>1</v>
      </c>
      <c r="P6267" s="2">
        <f>IF(H6267="",0,VLOOKUP($H6267,injury_groups!$A:$F,5,FALSE))</f>
        <v>0</v>
      </c>
      <c r="Q6267" s="4" t="str">
        <f>IF(H6267="","",IF(LEN(VLOOKUP($H6267,injury_groups!$A:$F,6,FALSE))=0,"",VLOOKUP($H6267,injury_groups!$A:$F,6,FALSE)))</f>
        <v/>
      </c>
    </row>
    <row r="6268" spans="1:17" x14ac:dyDescent="0.2">
      <c r="A6268" s="1">
        <v>277950</v>
      </c>
      <c r="B6268">
        <v>22015</v>
      </c>
      <c r="C6268" t="s">
        <v>1705</v>
      </c>
      <c r="D6268">
        <v>2021</v>
      </c>
      <c r="E6268">
        <v>5</v>
      </c>
      <c r="F6268">
        <v>7</v>
      </c>
      <c r="G6268">
        <v>12</v>
      </c>
      <c r="H6268" t="s">
        <v>1730</v>
      </c>
      <c r="I6268" t="s">
        <v>1841</v>
      </c>
      <c r="J6268" t="s">
        <v>1884</v>
      </c>
      <c r="K6268" t="b">
        <v>1</v>
      </c>
      <c r="L6268">
        <v>10</v>
      </c>
      <c r="M6268" s="2" t="str">
        <f>IF(H6268="","",IF(LEN(VLOOKUP($H6268,injury_groups!$A:$F,2,FALSE))=0,"",VLOOKUP($H6268,injury_groups!$A:$F,2,FALSE)))</f>
        <v>chest</v>
      </c>
      <c r="N6268" s="2" t="str">
        <f>IF(H6268="","",IF(LEN(VLOOKUP($H6268,injury_groups!$A:$F,3,FALSE))=0,"",VLOOKUP($H6268,injury_groups!$A:$F,3,FALSE)))</f>
        <v/>
      </c>
      <c r="O6268" s="2">
        <f>IF(H6268="",0,VLOOKUP($H6268,injury_groups!$A:$F,4,FALSE))</f>
        <v>1</v>
      </c>
      <c r="P6268" s="2">
        <f>IF(H6268="",0,VLOOKUP($H6268,injury_groups!$A:$F,5,FALSE))</f>
        <v>0</v>
      </c>
      <c r="Q6268" s="4" t="str">
        <f>IF(H6268="","",IF(LEN(VLOOKUP($H6268,injury_groups!$A:$F,6,FALSE))=0,"",VLOOKUP($H6268,injury_groups!$A:$F,6,FALSE)))</f>
        <v/>
      </c>
    </row>
    <row r="6269" spans="1:17" x14ac:dyDescent="0.2">
      <c r="A6269" s="1">
        <v>278658</v>
      </c>
      <c r="B6269">
        <v>22015</v>
      </c>
      <c r="C6269" t="s">
        <v>1705</v>
      </c>
      <c r="D6269">
        <v>2021</v>
      </c>
      <c r="E6269">
        <v>6</v>
      </c>
      <c r="F6269">
        <v>7</v>
      </c>
      <c r="G6269">
        <v>11</v>
      </c>
      <c r="H6269" t="s">
        <v>1730</v>
      </c>
      <c r="I6269" t="s">
        <v>1841</v>
      </c>
      <c r="J6269" t="s">
        <v>1889</v>
      </c>
      <c r="K6269" t="b">
        <v>1</v>
      </c>
      <c r="L6269">
        <v>11</v>
      </c>
      <c r="M6269" s="2" t="str">
        <f>IF(H6269="","",IF(LEN(VLOOKUP($H6269,injury_groups!$A:$F,2,FALSE))=0,"",VLOOKUP($H6269,injury_groups!$A:$F,2,FALSE)))</f>
        <v>chest</v>
      </c>
      <c r="N6269" s="2" t="str">
        <f>IF(H6269="","",IF(LEN(VLOOKUP($H6269,injury_groups!$A:$F,3,FALSE))=0,"",VLOOKUP($H6269,injury_groups!$A:$F,3,FALSE)))</f>
        <v/>
      </c>
      <c r="O6269" s="2">
        <f>IF(H6269="",0,VLOOKUP($H6269,injury_groups!$A:$F,4,FALSE))</f>
        <v>1</v>
      </c>
      <c r="P6269" s="2">
        <f>IF(H6269="",0,VLOOKUP($H6269,injury_groups!$A:$F,5,FALSE))</f>
        <v>0</v>
      </c>
      <c r="Q6269" s="4" t="str">
        <f>IF(H6269="","",IF(LEN(VLOOKUP($H6269,injury_groups!$A:$F,6,FALSE))=0,"",VLOOKUP($H6269,injury_groups!$A:$F,6,FALSE)))</f>
        <v/>
      </c>
    </row>
    <row r="6270" spans="1:17" x14ac:dyDescent="0.2">
      <c r="A6270" s="1">
        <v>279362</v>
      </c>
      <c r="B6270">
        <v>22015</v>
      </c>
      <c r="C6270" t="s">
        <v>1705</v>
      </c>
      <c r="D6270">
        <v>2021</v>
      </c>
      <c r="E6270">
        <v>7</v>
      </c>
      <c r="F6270">
        <v>7</v>
      </c>
      <c r="G6270">
        <v>3</v>
      </c>
      <c r="H6270" t="s">
        <v>1730</v>
      </c>
      <c r="I6270" t="s">
        <v>1843</v>
      </c>
      <c r="J6270" t="s">
        <v>1897</v>
      </c>
      <c r="K6270" t="b">
        <v>0</v>
      </c>
      <c r="L6270">
        <v>12</v>
      </c>
      <c r="M6270" s="2" t="str">
        <f>IF(H6270="","",IF(LEN(VLOOKUP($H6270,injury_groups!$A:$F,2,FALSE))=0,"",VLOOKUP($H6270,injury_groups!$A:$F,2,FALSE)))</f>
        <v>chest</v>
      </c>
      <c r="N6270" s="2" t="str">
        <f>IF(H6270="","",IF(LEN(VLOOKUP($H6270,injury_groups!$A:$F,3,FALSE))=0,"",VLOOKUP($H6270,injury_groups!$A:$F,3,FALSE)))</f>
        <v/>
      </c>
      <c r="O6270" s="2">
        <f>IF(H6270="",0,VLOOKUP($H6270,injury_groups!$A:$F,4,FALSE))</f>
        <v>1</v>
      </c>
      <c r="P6270" s="2">
        <f>IF(H6270="",0,VLOOKUP($H6270,injury_groups!$A:$F,5,FALSE))</f>
        <v>0</v>
      </c>
      <c r="Q6270" s="4" t="str">
        <f>IF(H6270="","",IF(LEN(VLOOKUP($H6270,injury_groups!$A:$F,6,FALSE))=0,"",VLOOKUP($H6270,injury_groups!$A:$F,6,FALSE)))</f>
        <v/>
      </c>
    </row>
    <row r="6271" spans="1:17" x14ac:dyDescent="0.2">
      <c r="A6271" s="1">
        <v>280048</v>
      </c>
      <c r="B6271">
        <v>22015</v>
      </c>
      <c r="C6271" t="s">
        <v>1705</v>
      </c>
      <c r="D6271">
        <v>2021</v>
      </c>
      <c r="E6271">
        <v>8</v>
      </c>
      <c r="F6271">
        <v>7</v>
      </c>
      <c r="G6271">
        <v>24</v>
      </c>
      <c r="H6271" t="s">
        <v>1730</v>
      </c>
      <c r="I6271" t="s">
        <v>1843</v>
      </c>
      <c r="J6271" t="s">
        <v>1905</v>
      </c>
      <c r="K6271" t="b">
        <v>0</v>
      </c>
      <c r="L6271">
        <v>13</v>
      </c>
      <c r="M6271" s="2" t="str">
        <f>IF(H6271="","",IF(LEN(VLOOKUP($H6271,injury_groups!$A:$F,2,FALSE))=0,"",VLOOKUP($H6271,injury_groups!$A:$F,2,FALSE)))</f>
        <v>chest</v>
      </c>
      <c r="N6271" s="2" t="str">
        <f>IF(H6271="","",IF(LEN(VLOOKUP($H6271,injury_groups!$A:$F,3,FALSE))=0,"",VLOOKUP($H6271,injury_groups!$A:$F,3,FALSE)))</f>
        <v/>
      </c>
      <c r="O6271" s="2">
        <f>IF(H6271="",0,VLOOKUP($H6271,injury_groups!$A:$F,4,FALSE))</f>
        <v>1</v>
      </c>
      <c r="P6271" s="2">
        <f>IF(H6271="",0,VLOOKUP($H6271,injury_groups!$A:$F,5,FALSE))</f>
        <v>0</v>
      </c>
      <c r="Q6271" s="4" t="str">
        <f>IF(H6271="","",IF(LEN(VLOOKUP($H6271,injury_groups!$A:$F,6,FALSE))=0,"",VLOOKUP($H6271,injury_groups!$A:$F,6,FALSE)))</f>
        <v/>
      </c>
    </row>
    <row r="6272" spans="1:17" x14ac:dyDescent="0.2">
      <c r="A6272" s="1">
        <v>274132</v>
      </c>
      <c r="B6272">
        <v>22015</v>
      </c>
      <c r="C6272" t="s">
        <v>1706</v>
      </c>
      <c r="D6272">
        <v>2021</v>
      </c>
      <c r="E6272">
        <v>0</v>
      </c>
      <c r="F6272">
        <v>7</v>
      </c>
      <c r="H6272" t="s">
        <v>1730</v>
      </c>
      <c r="I6272" t="s">
        <v>1841</v>
      </c>
      <c r="J6272" t="s">
        <v>1998</v>
      </c>
      <c r="K6272" t="b">
        <v>1</v>
      </c>
      <c r="L6272">
        <v>0</v>
      </c>
      <c r="M6272" s="2" t="str">
        <f>IF(H6272="","",IF(LEN(VLOOKUP($H6272,injury_groups!$A:$F,2,FALSE))=0,"",VLOOKUP($H6272,injury_groups!$A:$F,2,FALSE)))</f>
        <v>chest</v>
      </c>
      <c r="N6272" s="2" t="str">
        <f>IF(H6272="","",IF(LEN(VLOOKUP($H6272,injury_groups!$A:$F,3,FALSE))=0,"",VLOOKUP($H6272,injury_groups!$A:$F,3,FALSE)))</f>
        <v/>
      </c>
      <c r="O6272" s="2">
        <f>IF(H6272="",0,VLOOKUP($H6272,injury_groups!$A:$F,4,FALSE))</f>
        <v>1</v>
      </c>
      <c r="P6272" s="2">
        <f>IF(H6272="",0,VLOOKUP($H6272,injury_groups!$A:$F,5,FALSE))</f>
        <v>0</v>
      </c>
      <c r="Q6272" s="4" t="str">
        <f>IF(H6272="","",IF(LEN(VLOOKUP($H6272,injury_groups!$A:$F,6,FALSE))=0,"",VLOOKUP($H6272,injury_groups!$A:$F,6,FALSE)))</f>
        <v/>
      </c>
    </row>
    <row r="6273" spans="1:17" x14ac:dyDescent="0.2">
      <c r="A6273" s="1">
        <v>274614</v>
      </c>
      <c r="B6273">
        <v>22015</v>
      </c>
      <c r="C6273" t="s">
        <v>1706</v>
      </c>
      <c r="D6273">
        <v>2021</v>
      </c>
      <c r="E6273">
        <v>1</v>
      </c>
      <c r="F6273">
        <v>7</v>
      </c>
      <c r="G6273">
        <v>33</v>
      </c>
      <c r="H6273" t="s">
        <v>1730</v>
      </c>
      <c r="I6273" t="s">
        <v>1841</v>
      </c>
      <c r="J6273" t="s">
        <v>2011</v>
      </c>
      <c r="K6273" t="b">
        <v>1</v>
      </c>
      <c r="L6273">
        <v>1</v>
      </c>
      <c r="M6273" s="2" t="str">
        <f>IF(H6273="","",IF(LEN(VLOOKUP($H6273,injury_groups!$A:$F,2,FALSE))=0,"",VLOOKUP($H6273,injury_groups!$A:$F,2,FALSE)))</f>
        <v>chest</v>
      </c>
      <c r="N6273" s="2" t="str">
        <f>IF(H6273="","",IF(LEN(VLOOKUP($H6273,injury_groups!$A:$F,3,FALSE))=0,"",VLOOKUP($H6273,injury_groups!$A:$F,3,FALSE)))</f>
        <v/>
      </c>
      <c r="O6273" s="2">
        <f>IF(H6273="",0,VLOOKUP($H6273,injury_groups!$A:$F,4,FALSE))</f>
        <v>1</v>
      </c>
      <c r="P6273" s="2">
        <f>IF(H6273="",0,VLOOKUP($H6273,injury_groups!$A:$F,5,FALSE))</f>
        <v>0</v>
      </c>
      <c r="Q6273" s="4" t="str">
        <f>IF(H6273="","",IF(LEN(VLOOKUP($H6273,injury_groups!$A:$F,6,FALSE))=0,"",VLOOKUP($H6273,injury_groups!$A:$F,6,FALSE)))</f>
        <v/>
      </c>
    </row>
    <row r="6274" spans="1:17" x14ac:dyDescent="0.2">
      <c r="A6274" s="1">
        <v>274878</v>
      </c>
      <c r="B6274">
        <v>22015</v>
      </c>
      <c r="C6274" t="s">
        <v>1706</v>
      </c>
      <c r="D6274">
        <v>2021</v>
      </c>
      <c r="E6274">
        <v>2</v>
      </c>
      <c r="F6274">
        <v>7</v>
      </c>
      <c r="G6274">
        <v>35</v>
      </c>
      <c r="H6274" t="s">
        <v>1730</v>
      </c>
      <c r="I6274" t="s">
        <v>1841</v>
      </c>
      <c r="J6274" t="s">
        <v>2024</v>
      </c>
      <c r="K6274" t="b">
        <v>1</v>
      </c>
      <c r="L6274">
        <v>2</v>
      </c>
      <c r="M6274" s="2" t="str">
        <f>IF(H6274="","",IF(LEN(VLOOKUP($H6274,injury_groups!$A:$F,2,FALSE))=0,"",VLOOKUP($H6274,injury_groups!$A:$F,2,FALSE)))</f>
        <v>chest</v>
      </c>
      <c r="N6274" s="2" t="str">
        <f>IF(H6274="","",IF(LEN(VLOOKUP($H6274,injury_groups!$A:$F,3,FALSE))=0,"",VLOOKUP($H6274,injury_groups!$A:$F,3,FALSE)))</f>
        <v/>
      </c>
      <c r="O6274" s="2">
        <f>IF(H6274="",0,VLOOKUP($H6274,injury_groups!$A:$F,4,FALSE))</f>
        <v>1</v>
      </c>
      <c r="P6274" s="2">
        <f>IF(H6274="",0,VLOOKUP($H6274,injury_groups!$A:$F,5,FALSE))</f>
        <v>0</v>
      </c>
      <c r="Q6274" s="4" t="str">
        <f>IF(H6274="","",IF(LEN(VLOOKUP($H6274,injury_groups!$A:$F,6,FALSE))=0,"",VLOOKUP($H6274,injury_groups!$A:$F,6,FALSE)))</f>
        <v/>
      </c>
    </row>
    <row r="6275" spans="1:17" x14ac:dyDescent="0.2">
      <c r="A6275" s="1">
        <v>275185</v>
      </c>
      <c r="B6275">
        <v>22015</v>
      </c>
      <c r="C6275" t="s">
        <v>1706</v>
      </c>
      <c r="D6275">
        <v>2021</v>
      </c>
      <c r="E6275">
        <v>3</v>
      </c>
      <c r="F6275">
        <v>7</v>
      </c>
      <c r="G6275">
        <v>19</v>
      </c>
      <c r="H6275" t="s">
        <v>1730</v>
      </c>
      <c r="I6275" t="s">
        <v>1841</v>
      </c>
      <c r="J6275" t="s">
        <v>2050</v>
      </c>
      <c r="K6275" t="b">
        <v>1</v>
      </c>
      <c r="L6275">
        <v>3</v>
      </c>
      <c r="M6275" s="2" t="str">
        <f>IF(H6275="","",IF(LEN(VLOOKUP($H6275,injury_groups!$A:$F,2,FALSE))=0,"",VLOOKUP($H6275,injury_groups!$A:$F,2,FALSE)))</f>
        <v>chest</v>
      </c>
      <c r="N6275" s="2" t="str">
        <f>IF(H6275="","",IF(LEN(VLOOKUP($H6275,injury_groups!$A:$F,3,FALSE))=0,"",VLOOKUP($H6275,injury_groups!$A:$F,3,FALSE)))</f>
        <v/>
      </c>
      <c r="O6275" s="2">
        <f>IF(H6275="",0,VLOOKUP($H6275,injury_groups!$A:$F,4,FALSE))</f>
        <v>1</v>
      </c>
      <c r="P6275" s="2">
        <f>IF(H6275="",0,VLOOKUP($H6275,injury_groups!$A:$F,5,FALSE))</f>
        <v>0</v>
      </c>
      <c r="Q6275" s="4" t="str">
        <f>IF(H6275="","",IF(LEN(VLOOKUP($H6275,injury_groups!$A:$F,6,FALSE))=0,"",VLOOKUP($H6275,injury_groups!$A:$F,6,FALSE)))</f>
        <v/>
      </c>
    </row>
    <row r="6276" spans="1:17" x14ac:dyDescent="0.2">
      <c r="A6276" s="1">
        <v>286698</v>
      </c>
      <c r="B6276">
        <v>22016</v>
      </c>
      <c r="C6276" t="s">
        <v>1705</v>
      </c>
      <c r="D6276">
        <v>2021</v>
      </c>
      <c r="E6276">
        <v>16</v>
      </c>
      <c r="F6276">
        <v>5</v>
      </c>
      <c r="G6276">
        <v>33</v>
      </c>
      <c r="H6276" t="s">
        <v>1710</v>
      </c>
      <c r="I6276" t="s">
        <v>1841</v>
      </c>
      <c r="J6276" t="s">
        <v>1978</v>
      </c>
      <c r="K6276" t="b">
        <v>1</v>
      </c>
      <c r="L6276">
        <v>21</v>
      </c>
      <c r="M6276" s="2" t="str">
        <f>IF(H6276="","",IF(LEN(VLOOKUP($H6276,injury_groups!$A:$F,2,FALSE))=0,"",VLOOKUP($H6276,injury_groups!$A:$F,2,FALSE)))</f>
        <v/>
      </c>
      <c r="N6276" s="2" t="str">
        <f>IF(H6276="","",IF(LEN(VLOOKUP($H6276,injury_groups!$A:$F,3,FALSE))=0,"",VLOOKUP($H6276,injury_groups!$A:$F,3,FALSE)))</f>
        <v/>
      </c>
      <c r="O6276" s="2">
        <f>IF(H6276="",0,VLOOKUP($H6276,injury_groups!$A:$F,4,FALSE))</f>
        <v>0</v>
      </c>
      <c r="P6276" s="2">
        <f>IF(H6276="",0,VLOOKUP($H6276,injury_groups!$A:$F,5,FALSE))</f>
        <v>1</v>
      </c>
      <c r="Q6276" s="4" t="str">
        <f>IF(H6276="","",IF(LEN(VLOOKUP($H6276,injury_groups!$A:$F,6,FALSE))=0,"",VLOOKUP($H6276,injury_groups!$A:$F,6,FALSE)))</f>
        <v/>
      </c>
    </row>
    <row r="6277" spans="1:17" x14ac:dyDescent="0.2">
      <c r="A6277" s="1">
        <v>284862</v>
      </c>
      <c r="B6277">
        <v>22017</v>
      </c>
      <c r="C6277" t="s">
        <v>1705</v>
      </c>
      <c r="D6277">
        <v>2021</v>
      </c>
      <c r="E6277">
        <v>14</v>
      </c>
      <c r="F6277">
        <v>35</v>
      </c>
      <c r="G6277">
        <v>9</v>
      </c>
      <c r="H6277" t="s">
        <v>1715</v>
      </c>
      <c r="I6277" t="s">
        <v>1841</v>
      </c>
      <c r="J6277" t="s">
        <v>1958</v>
      </c>
      <c r="K6277" t="b">
        <v>1</v>
      </c>
      <c r="L6277">
        <v>19</v>
      </c>
      <c r="M6277" s="2" t="str">
        <f>IF(H6277="","",IF(LEN(VLOOKUP($H6277,injury_groups!$A:$F,2,FALSE))=0,"",VLOOKUP($H6277,injury_groups!$A:$F,2,FALSE)))</f>
        <v xml:space="preserve">ankle </v>
      </c>
      <c r="N6277" s="2" t="str">
        <f>IF(H6277="","",IF(LEN(VLOOKUP($H6277,injury_groups!$A:$F,3,FALSE))=0,"",VLOOKUP($H6277,injury_groups!$A:$F,3,FALSE)))</f>
        <v/>
      </c>
      <c r="O6277" s="2">
        <f>IF(H6277="",0,VLOOKUP($H6277,injury_groups!$A:$F,4,FALSE))</f>
        <v>1</v>
      </c>
      <c r="P6277" s="2">
        <f>IF(H6277="",0,VLOOKUP($H6277,injury_groups!$A:$F,5,FALSE))</f>
        <v>0</v>
      </c>
      <c r="Q6277" s="4" t="str">
        <f>IF(H6277="","",IF(LEN(VLOOKUP($H6277,injury_groups!$A:$F,6,FALSE))=0,"",VLOOKUP($H6277,injury_groups!$A:$F,6,FALSE)))</f>
        <v/>
      </c>
    </row>
    <row r="6278" spans="1:17" x14ac:dyDescent="0.2">
      <c r="A6278" s="1">
        <v>287950</v>
      </c>
      <c r="B6278">
        <v>22017</v>
      </c>
      <c r="C6278" t="s">
        <v>1705</v>
      </c>
      <c r="D6278">
        <v>2021</v>
      </c>
      <c r="E6278">
        <v>17</v>
      </c>
      <c r="F6278">
        <v>35</v>
      </c>
      <c r="G6278">
        <v>26</v>
      </c>
      <c r="H6278" t="s">
        <v>1715</v>
      </c>
      <c r="I6278" t="s">
        <v>1843</v>
      </c>
      <c r="J6278" t="s">
        <v>1991</v>
      </c>
      <c r="K6278" t="b">
        <v>0</v>
      </c>
      <c r="L6278">
        <v>22</v>
      </c>
      <c r="M6278" s="2" t="str">
        <f>IF(H6278="","",IF(LEN(VLOOKUP($H6278,injury_groups!$A:$F,2,FALSE))=0,"",VLOOKUP($H6278,injury_groups!$A:$F,2,FALSE)))</f>
        <v xml:space="preserve">ankle </v>
      </c>
      <c r="N6278" s="2" t="str">
        <f>IF(H6278="","",IF(LEN(VLOOKUP($H6278,injury_groups!$A:$F,3,FALSE))=0,"",VLOOKUP($H6278,injury_groups!$A:$F,3,FALSE)))</f>
        <v/>
      </c>
      <c r="O6278" s="2">
        <f>IF(H6278="",0,VLOOKUP($H6278,injury_groups!$A:$F,4,FALSE))</f>
        <v>1</v>
      </c>
      <c r="P6278" s="2">
        <f>IF(H6278="",0,VLOOKUP($H6278,injury_groups!$A:$F,5,FALSE))</f>
        <v>0</v>
      </c>
      <c r="Q6278" s="4" t="str">
        <f>IF(H6278="","",IF(LEN(VLOOKUP($H6278,injury_groups!$A:$F,6,FALSE))=0,"",VLOOKUP($H6278,injury_groups!$A:$F,6,FALSE)))</f>
        <v/>
      </c>
    </row>
    <row r="6279" spans="1:17" x14ac:dyDescent="0.2">
      <c r="A6279" s="1">
        <v>281594</v>
      </c>
      <c r="B6279">
        <v>22018</v>
      </c>
      <c r="C6279" t="s">
        <v>1705</v>
      </c>
      <c r="D6279">
        <v>2021</v>
      </c>
      <c r="E6279">
        <v>10</v>
      </c>
      <c r="F6279">
        <v>16</v>
      </c>
      <c r="G6279">
        <v>25</v>
      </c>
      <c r="H6279" t="s">
        <v>1766</v>
      </c>
      <c r="I6279" t="s">
        <v>1841</v>
      </c>
      <c r="J6279" t="s">
        <v>1926</v>
      </c>
      <c r="K6279" t="b">
        <v>1</v>
      </c>
      <c r="L6279">
        <v>15</v>
      </c>
      <c r="M6279" s="2" t="str">
        <f>IF(H6279="","",IF(LEN(VLOOKUP($H6279,injury_groups!$A:$F,2,FALSE))=0,"",VLOOKUP($H6279,injury_groups!$A:$F,2,FALSE)))</f>
        <v>core</v>
      </c>
      <c r="N6279" s="2" t="str">
        <f>IF(H6279="","",IF(LEN(VLOOKUP($H6279,injury_groups!$A:$F,3,FALSE))=0,"",VLOOKUP($H6279,injury_groups!$A:$F,3,FALSE)))</f>
        <v/>
      </c>
      <c r="O6279" s="2">
        <f>IF(H6279="",0,VLOOKUP($H6279,injury_groups!$A:$F,4,FALSE))</f>
        <v>1</v>
      </c>
      <c r="P6279" s="2">
        <f>IF(H6279="",0,VLOOKUP($H6279,injury_groups!$A:$F,5,FALSE))</f>
        <v>0</v>
      </c>
      <c r="Q6279" s="4" t="str">
        <f>IF(H6279="","",IF(LEN(VLOOKUP($H6279,injury_groups!$A:$F,6,FALSE))=0,"",VLOOKUP($H6279,injury_groups!$A:$F,6,FALSE)))</f>
        <v/>
      </c>
    </row>
    <row r="6280" spans="1:17" x14ac:dyDescent="0.2">
      <c r="A6280" s="1">
        <v>282331</v>
      </c>
      <c r="B6280">
        <v>22018</v>
      </c>
      <c r="C6280" t="s">
        <v>1705</v>
      </c>
      <c r="D6280">
        <v>2021</v>
      </c>
      <c r="E6280">
        <v>11</v>
      </c>
      <c r="F6280">
        <v>16</v>
      </c>
      <c r="G6280">
        <v>9</v>
      </c>
      <c r="H6280" t="s">
        <v>1766</v>
      </c>
      <c r="I6280" t="s">
        <v>1841</v>
      </c>
      <c r="J6280" t="s">
        <v>1928</v>
      </c>
      <c r="K6280" t="b">
        <v>1</v>
      </c>
      <c r="L6280">
        <v>16</v>
      </c>
      <c r="M6280" s="2" t="str">
        <f>IF(H6280="","",IF(LEN(VLOOKUP($H6280,injury_groups!$A:$F,2,FALSE))=0,"",VLOOKUP($H6280,injury_groups!$A:$F,2,FALSE)))</f>
        <v>core</v>
      </c>
      <c r="N6280" s="2" t="str">
        <f>IF(H6280="","",IF(LEN(VLOOKUP($H6280,injury_groups!$A:$F,3,FALSE))=0,"",VLOOKUP($H6280,injury_groups!$A:$F,3,FALSE)))</f>
        <v/>
      </c>
      <c r="O6280" s="2">
        <f>IF(H6280="",0,VLOOKUP($H6280,injury_groups!$A:$F,4,FALSE))</f>
        <v>1</v>
      </c>
      <c r="P6280" s="2">
        <f>IF(H6280="",0,VLOOKUP($H6280,injury_groups!$A:$F,5,FALSE))</f>
        <v>0</v>
      </c>
      <c r="Q6280" s="4" t="str">
        <f>IF(H6280="","",IF(LEN(VLOOKUP($H6280,injury_groups!$A:$F,6,FALSE))=0,"",VLOOKUP($H6280,injury_groups!$A:$F,6,FALSE)))</f>
        <v/>
      </c>
    </row>
    <row r="6281" spans="1:17" x14ac:dyDescent="0.2">
      <c r="A6281" s="1">
        <v>283095</v>
      </c>
      <c r="B6281">
        <v>22018</v>
      </c>
      <c r="C6281" t="s">
        <v>1705</v>
      </c>
      <c r="D6281">
        <v>2021</v>
      </c>
      <c r="E6281">
        <v>12</v>
      </c>
      <c r="F6281">
        <v>16</v>
      </c>
      <c r="H6281" t="s">
        <v>1766</v>
      </c>
      <c r="I6281" t="s">
        <v>1843</v>
      </c>
      <c r="J6281" t="s">
        <v>1936</v>
      </c>
      <c r="K6281" t="b">
        <v>0</v>
      </c>
      <c r="L6281">
        <v>17</v>
      </c>
      <c r="M6281" s="2" t="str">
        <f>IF(H6281="","",IF(LEN(VLOOKUP($H6281,injury_groups!$A:$F,2,FALSE))=0,"",VLOOKUP($H6281,injury_groups!$A:$F,2,FALSE)))</f>
        <v>core</v>
      </c>
      <c r="N6281" s="2" t="str">
        <f>IF(H6281="","",IF(LEN(VLOOKUP($H6281,injury_groups!$A:$F,3,FALSE))=0,"",VLOOKUP($H6281,injury_groups!$A:$F,3,FALSE)))</f>
        <v/>
      </c>
      <c r="O6281" s="2">
        <f>IF(H6281="",0,VLOOKUP($H6281,injury_groups!$A:$F,4,FALSE))</f>
        <v>1</v>
      </c>
      <c r="P6281" s="2">
        <f>IF(H6281="",0,VLOOKUP($H6281,injury_groups!$A:$F,5,FALSE))</f>
        <v>0</v>
      </c>
      <c r="Q6281" s="4" t="str">
        <f>IF(H6281="","",IF(LEN(VLOOKUP($H6281,injury_groups!$A:$F,6,FALSE))=0,"",VLOOKUP($H6281,injury_groups!$A:$F,6,FALSE)))</f>
        <v/>
      </c>
    </row>
    <row r="6282" spans="1:17" x14ac:dyDescent="0.2">
      <c r="A6282" s="1">
        <v>283809</v>
      </c>
      <c r="B6282">
        <v>22018</v>
      </c>
      <c r="C6282" t="s">
        <v>1705</v>
      </c>
      <c r="D6282">
        <v>2021</v>
      </c>
      <c r="E6282">
        <v>13</v>
      </c>
      <c r="F6282">
        <v>16</v>
      </c>
      <c r="G6282">
        <v>10</v>
      </c>
      <c r="H6282" t="s">
        <v>1766</v>
      </c>
      <c r="I6282" t="s">
        <v>1841</v>
      </c>
      <c r="J6282" t="s">
        <v>1953</v>
      </c>
      <c r="K6282" t="b">
        <v>1</v>
      </c>
      <c r="L6282">
        <v>18</v>
      </c>
      <c r="M6282" s="2" t="str">
        <f>IF(H6282="","",IF(LEN(VLOOKUP($H6282,injury_groups!$A:$F,2,FALSE))=0,"",VLOOKUP($H6282,injury_groups!$A:$F,2,FALSE)))</f>
        <v>core</v>
      </c>
      <c r="N6282" s="2" t="str">
        <f>IF(H6282="","",IF(LEN(VLOOKUP($H6282,injury_groups!$A:$F,3,FALSE))=0,"",VLOOKUP($H6282,injury_groups!$A:$F,3,FALSE)))</f>
        <v/>
      </c>
      <c r="O6282" s="2">
        <f>IF(H6282="",0,VLOOKUP($H6282,injury_groups!$A:$F,4,FALSE))</f>
        <v>1</v>
      </c>
      <c r="P6282" s="2">
        <f>IF(H6282="",0,VLOOKUP($H6282,injury_groups!$A:$F,5,FALSE))</f>
        <v>0</v>
      </c>
      <c r="Q6282" s="4" t="str">
        <f>IF(H6282="","",IF(LEN(VLOOKUP($H6282,injury_groups!$A:$F,6,FALSE))=0,"",VLOOKUP($H6282,injury_groups!$A:$F,6,FALSE)))</f>
        <v/>
      </c>
    </row>
    <row r="6283" spans="1:17" x14ac:dyDescent="0.2">
      <c r="A6283" s="1">
        <v>289636</v>
      </c>
      <c r="B6283">
        <v>22018</v>
      </c>
      <c r="C6283" t="s">
        <v>1707</v>
      </c>
      <c r="D6283">
        <v>2021</v>
      </c>
      <c r="E6283">
        <v>1</v>
      </c>
      <c r="F6283">
        <v>16</v>
      </c>
      <c r="G6283">
        <v>28</v>
      </c>
      <c r="H6283" t="s">
        <v>1709</v>
      </c>
      <c r="I6283" t="s">
        <v>1841</v>
      </c>
      <c r="J6283" t="s">
        <v>2065</v>
      </c>
      <c r="K6283" t="b">
        <v>1</v>
      </c>
      <c r="L6283">
        <v>23</v>
      </c>
      <c r="M6283" s="2" t="str">
        <f>IF(H6283="","",IF(LEN(VLOOKUP($H6283,injury_groups!$A:$F,2,FALSE))=0,"",VLOOKUP($H6283,injury_groups!$A:$F,2,FALSE)))</f>
        <v>knee</v>
      </c>
      <c r="N6283" s="2" t="str">
        <f>IF(H6283="","",IF(LEN(VLOOKUP($H6283,injury_groups!$A:$F,3,FALSE))=0,"",VLOOKUP($H6283,injury_groups!$A:$F,3,FALSE)))</f>
        <v/>
      </c>
      <c r="O6283" s="2">
        <f>IF(H6283="",0,VLOOKUP($H6283,injury_groups!$A:$F,4,FALSE))</f>
        <v>1</v>
      </c>
      <c r="P6283" s="2">
        <f>IF(H6283="",0,VLOOKUP($H6283,injury_groups!$A:$F,5,FALSE))</f>
        <v>0</v>
      </c>
      <c r="Q6283" s="4" t="str">
        <f>IF(H6283="","",IF(LEN(VLOOKUP($H6283,injury_groups!$A:$F,6,FALSE))=0,"",VLOOKUP($H6283,injury_groups!$A:$F,6,FALSE)))</f>
        <v/>
      </c>
    </row>
    <row r="6284" spans="1:17" x14ac:dyDescent="0.2">
      <c r="A6284" s="1">
        <v>290056</v>
      </c>
      <c r="B6284">
        <v>22018</v>
      </c>
      <c r="C6284" t="s">
        <v>1707</v>
      </c>
      <c r="D6284">
        <v>2021</v>
      </c>
      <c r="E6284">
        <v>2</v>
      </c>
      <c r="F6284">
        <v>16</v>
      </c>
      <c r="G6284">
        <v>4</v>
      </c>
      <c r="H6284" t="s">
        <v>1709</v>
      </c>
      <c r="I6284" t="s">
        <v>1841</v>
      </c>
      <c r="J6284" t="s">
        <v>2069</v>
      </c>
      <c r="K6284" t="b">
        <v>1</v>
      </c>
      <c r="L6284">
        <v>24</v>
      </c>
      <c r="M6284" s="2" t="str">
        <f>IF(H6284="","",IF(LEN(VLOOKUP($H6284,injury_groups!$A:$F,2,FALSE))=0,"",VLOOKUP($H6284,injury_groups!$A:$F,2,FALSE)))</f>
        <v>knee</v>
      </c>
      <c r="N6284" s="2" t="str">
        <f>IF(H6284="","",IF(LEN(VLOOKUP($H6284,injury_groups!$A:$F,3,FALSE))=0,"",VLOOKUP($H6284,injury_groups!$A:$F,3,FALSE)))</f>
        <v/>
      </c>
      <c r="O6284" s="2">
        <f>IF(H6284="",0,VLOOKUP($H6284,injury_groups!$A:$F,4,FALSE))</f>
        <v>1</v>
      </c>
      <c r="P6284" s="2">
        <f>IF(H6284="",0,VLOOKUP($H6284,injury_groups!$A:$F,5,FALSE))</f>
        <v>0</v>
      </c>
      <c r="Q6284" s="4" t="str">
        <f>IF(H6284="","",IF(LEN(VLOOKUP($H6284,injury_groups!$A:$F,6,FALSE))=0,"",VLOOKUP($H6284,injury_groups!$A:$F,6,FALSE)))</f>
        <v/>
      </c>
    </row>
    <row r="6285" spans="1:17" x14ac:dyDescent="0.2">
      <c r="A6285" s="1">
        <v>290220</v>
      </c>
      <c r="B6285">
        <v>22018</v>
      </c>
      <c r="C6285" t="s">
        <v>1707</v>
      </c>
      <c r="D6285">
        <v>2021</v>
      </c>
      <c r="E6285">
        <v>3</v>
      </c>
      <c r="F6285">
        <v>16</v>
      </c>
      <c r="G6285">
        <v>7</v>
      </c>
      <c r="H6285" t="s">
        <v>1709</v>
      </c>
      <c r="I6285" t="s">
        <v>1841</v>
      </c>
      <c r="J6285" t="s">
        <v>2064</v>
      </c>
      <c r="K6285" t="b">
        <v>1</v>
      </c>
      <c r="L6285">
        <v>25</v>
      </c>
      <c r="M6285" s="2" t="str">
        <f>IF(H6285="","",IF(LEN(VLOOKUP($H6285,injury_groups!$A:$F,2,FALSE))=0,"",VLOOKUP($H6285,injury_groups!$A:$F,2,FALSE)))</f>
        <v>knee</v>
      </c>
      <c r="N6285" s="2" t="str">
        <f>IF(H6285="","",IF(LEN(VLOOKUP($H6285,injury_groups!$A:$F,3,FALSE))=0,"",VLOOKUP($H6285,injury_groups!$A:$F,3,FALSE)))</f>
        <v/>
      </c>
      <c r="O6285" s="2">
        <f>IF(H6285="",0,VLOOKUP($H6285,injury_groups!$A:$F,4,FALSE))</f>
        <v>1</v>
      </c>
      <c r="P6285" s="2">
        <f>IF(H6285="",0,VLOOKUP($H6285,injury_groups!$A:$F,5,FALSE))</f>
        <v>0</v>
      </c>
      <c r="Q6285" s="4" t="str">
        <f>IF(H6285="","",IF(LEN(VLOOKUP($H6285,injury_groups!$A:$F,6,FALSE))=0,"",VLOOKUP($H6285,injury_groups!$A:$F,6,FALSE)))</f>
        <v/>
      </c>
    </row>
    <row r="6286" spans="1:17" x14ac:dyDescent="0.2">
      <c r="A6286" s="1">
        <v>287573</v>
      </c>
      <c r="B6286">
        <v>22019</v>
      </c>
      <c r="C6286" t="s">
        <v>1705</v>
      </c>
      <c r="D6286">
        <v>2021</v>
      </c>
      <c r="E6286">
        <v>17</v>
      </c>
      <c r="F6286">
        <v>8</v>
      </c>
      <c r="G6286">
        <v>28</v>
      </c>
      <c r="H6286" t="s">
        <v>1710</v>
      </c>
      <c r="I6286" t="s">
        <v>1841</v>
      </c>
      <c r="J6286" t="s">
        <v>1993</v>
      </c>
      <c r="K6286" t="b">
        <v>1</v>
      </c>
      <c r="L6286">
        <v>22</v>
      </c>
      <c r="M6286" s="2" t="str">
        <f>IF(H6286="","",IF(LEN(VLOOKUP($H6286,injury_groups!$A:$F,2,FALSE))=0,"",VLOOKUP($H6286,injury_groups!$A:$F,2,FALSE)))</f>
        <v/>
      </c>
      <c r="N6286" s="2" t="str">
        <f>IF(H6286="","",IF(LEN(VLOOKUP($H6286,injury_groups!$A:$F,3,FALSE))=0,"",VLOOKUP($H6286,injury_groups!$A:$F,3,FALSE)))</f>
        <v/>
      </c>
      <c r="O6286" s="2">
        <f>IF(H6286="",0,VLOOKUP($H6286,injury_groups!$A:$F,4,FALSE))</f>
        <v>0</v>
      </c>
      <c r="P6286" s="2">
        <f>IF(H6286="",0,VLOOKUP($H6286,injury_groups!$A:$F,5,FALSE))</f>
        <v>1</v>
      </c>
      <c r="Q6286" s="4" t="str">
        <f>IF(H6286="","",IF(LEN(VLOOKUP($H6286,injury_groups!$A:$F,6,FALSE))=0,"",VLOOKUP($H6286,injury_groups!$A:$F,6,FALSE)))</f>
        <v/>
      </c>
    </row>
    <row r="6287" spans="1:17" x14ac:dyDescent="0.2">
      <c r="A6287" s="1">
        <v>280687</v>
      </c>
      <c r="B6287">
        <v>22020</v>
      </c>
      <c r="C6287" t="s">
        <v>1705</v>
      </c>
      <c r="D6287">
        <v>2021</v>
      </c>
      <c r="E6287">
        <v>8</v>
      </c>
      <c r="F6287">
        <v>16</v>
      </c>
      <c r="G6287">
        <v>23</v>
      </c>
      <c r="H6287" t="s">
        <v>1719</v>
      </c>
      <c r="I6287" t="s">
        <v>1841</v>
      </c>
      <c r="J6287" t="s">
        <v>1911</v>
      </c>
      <c r="K6287" t="b">
        <v>1</v>
      </c>
      <c r="L6287">
        <v>13</v>
      </c>
      <c r="M6287" s="2" t="str">
        <f>IF(H6287="","",IF(LEN(VLOOKUP($H6287,injury_groups!$A:$F,2,FALSE))=0,"",VLOOKUP($H6287,injury_groups!$A:$F,2,FALSE)))</f>
        <v/>
      </c>
      <c r="N6287" s="2" t="str">
        <f>IF(H6287="","",IF(LEN(VLOOKUP($H6287,injury_groups!$A:$F,3,FALSE))=0,"",VLOOKUP($H6287,injury_groups!$A:$F,3,FALSE)))</f>
        <v/>
      </c>
      <c r="O6287" s="2">
        <f>IF(H6287="",0,VLOOKUP($H6287,injury_groups!$A:$F,4,FALSE))</f>
        <v>0</v>
      </c>
      <c r="P6287" s="2">
        <f>IF(H6287="",0,VLOOKUP($H6287,injury_groups!$A:$F,5,FALSE))</f>
        <v>0</v>
      </c>
      <c r="Q6287" s="4" t="str">
        <f>IF(H6287="","",IF(LEN(VLOOKUP($H6287,injury_groups!$A:$F,6,FALSE))=0,"",VLOOKUP($H6287,injury_groups!$A:$F,6,FALSE)))</f>
        <v/>
      </c>
    </row>
    <row r="6288" spans="1:17" x14ac:dyDescent="0.2">
      <c r="A6288" s="1">
        <v>290157</v>
      </c>
      <c r="B6288">
        <v>22020</v>
      </c>
      <c r="C6288" t="s">
        <v>1707</v>
      </c>
      <c r="D6288">
        <v>2021</v>
      </c>
      <c r="E6288">
        <v>2</v>
      </c>
      <c r="F6288">
        <v>16</v>
      </c>
      <c r="G6288">
        <v>4</v>
      </c>
      <c r="H6288" t="s">
        <v>1719</v>
      </c>
      <c r="I6288" t="s">
        <v>1841</v>
      </c>
      <c r="J6288" t="s">
        <v>2069</v>
      </c>
      <c r="K6288" t="b">
        <v>1</v>
      </c>
      <c r="L6288">
        <v>24</v>
      </c>
      <c r="M6288" s="2" t="str">
        <f>IF(H6288="","",IF(LEN(VLOOKUP($H6288,injury_groups!$A:$F,2,FALSE))=0,"",VLOOKUP($H6288,injury_groups!$A:$F,2,FALSE)))</f>
        <v/>
      </c>
      <c r="N6288" s="2" t="str">
        <f>IF(H6288="","",IF(LEN(VLOOKUP($H6288,injury_groups!$A:$F,3,FALSE))=0,"",VLOOKUP($H6288,injury_groups!$A:$F,3,FALSE)))</f>
        <v/>
      </c>
      <c r="O6288" s="2">
        <f>IF(H6288="",0,VLOOKUP($H6288,injury_groups!$A:$F,4,FALSE))</f>
        <v>0</v>
      </c>
      <c r="P6288" s="2">
        <f>IF(H6288="",0,VLOOKUP($H6288,injury_groups!$A:$F,5,FALSE))</f>
        <v>0</v>
      </c>
      <c r="Q6288" s="4" t="str">
        <f>IF(H6288="","",IF(LEN(VLOOKUP($H6288,injury_groups!$A:$F,6,FALSE))=0,"",VLOOKUP($H6288,injury_groups!$A:$F,6,FALSE)))</f>
        <v/>
      </c>
    </row>
    <row r="6289" spans="1:17" x14ac:dyDescent="0.2">
      <c r="A6289" s="1">
        <v>290266</v>
      </c>
      <c r="B6289">
        <v>22020</v>
      </c>
      <c r="C6289" t="s">
        <v>1707</v>
      </c>
      <c r="D6289">
        <v>2021</v>
      </c>
      <c r="E6289">
        <v>3</v>
      </c>
      <c r="F6289">
        <v>16</v>
      </c>
      <c r="G6289">
        <v>7</v>
      </c>
      <c r="H6289" t="s">
        <v>1719</v>
      </c>
      <c r="I6289" t="s">
        <v>1841</v>
      </c>
      <c r="J6289" t="s">
        <v>2064</v>
      </c>
      <c r="K6289" t="b">
        <v>1</v>
      </c>
      <c r="L6289">
        <v>25</v>
      </c>
      <c r="M6289" s="2" t="str">
        <f>IF(H6289="","",IF(LEN(VLOOKUP($H6289,injury_groups!$A:$F,2,FALSE))=0,"",VLOOKUP($H6289,injury_groups!$A:$F,2,FALSE)))</f>
        <v/>
      </c>
      <c r="N6289" s="2" t="str">
        <f>IF(H6289="","",IF(LEN(VLOOKUP($H6289,injury_groups!$A:$F,3,FALSE))=0,"",VLOOKUP($H6289,injury_groups!$A:$F,3,FALSE)))</f>
        <v/>
      </c>
      <c r="O6289" s="2">
        <f>IF(H6289="",0,VLOOKUP($H6289,injury_groups!$A:$F,4,FALSE))</f>
        <v>0</v>
      </c>
      <c r="P6289" s="2">
        <f>IF(H6289="",0,VLOOKUP($H6289,injury_groups!$A:$F,5,FALSE))</f>
        <v>0</v>
      </c>
      <c r="Q6289" s="4" t="str">
        <f>IF(H6289="","",IF(LEN(VLOOKUP($H6289,injury_groups!$A:$F,6,FALSE))=0,"",VLOOKUP($H6289,injury_groups!$A:$F,6,FALSE)))</f>
        <v/>
      </c>
    </row>
    <row r="6290" spans="1:17" x14ac:dyDescent="0.2">
      <c r="A6290" s="1">
        <v>275506</v>
      </c>
      <c r="B6290">
        <v>22021</v>
      </c>
      <c r="C6290" t="s">
        <v>1705</v>
      </c>
      <c r="D6290">
        <v>2021</v>
      </c>
      <c r="E6290">
        <v>1</v>
      </c>
      <c r="F6290">
        <v>33</v>
      </c>
      <c r="G6290">
        <v>9</v>
      </c>
      <c r="H6290" t="s">
        <v>1727</v>
      </c>
      <c r="I6290" t="s">
        <v>1841</v>
      </c>
      <c r="J6290" t="s">
        <v>1850</v>
      </c>
      <c r="K6290" t="b">
        <v>1</v>
      </c>
      <c r="L6290">
        <v>6</v>
      </c>
      <c r="M6290" s="2" t="str">
        <f>IF(H6290="","",IF(LEN(VLOOKUP($H6290,injury_groups!$A:$F,2,FALSE))=0,"",VLOOKUP($H6290,injury_groups!$A:$F,2,FALSE)))</f>
        <v>leg</v>
      </c>
      <c r="N6290" s="2" t="str">
        <f>IF(H6290="","",IF(LEN(VLOOKUP($H6290,injury_groups!$A:$F,3,FALSE))=0,"",VLOOKUP($H6290,injury_groups!$A:$F,3,FALSE)))</f>
        <v/>
      </c>
      <c r="O6290" s="2">
        <f>IF(H6290="",0,VLOOKUP($H6290,injury_groups!$A:$F,4,FALSE))</f>
        <v>1</v>
      </c>
      <c r="P6290" s="2">
        <f>IF(H6290="",0,VLOOKUP($H6290,injury_groups!$A:$F,5,FALSE))</f>
        <v>0</v>
      </c>
      <c r="Q6290" s="4" t="str">
        <f>IF(H6290="","",IF(LEN(VLOOKUP($H6290,injury_groups!$A:$F,6,FALSE))=0,"",VLOOKUP($H6290,injury_groups!$A:$F,6,FALSE)))</f>
        <v/>
      </c>
    </row>
    <row r="6291" spans="1:17" x14ac:dyDescent="0.2">
      <c r="A6291" s="1">
        <v>276278</v>
      </c>
      <c r="B6291">
        <v>22021</v>
      </c>
      <c r="C6291" t="s">
        <v>1705</v>
      </c>
      <c r="D6291">
        <v>2021</v>
      </c>
      <c r="E6291">
        <v>2</v>
      </c>
      <c r="F6291">
        <v>33</v>
      </c>
      <c r="G6291">
        <v>2</v>
      </c>
      <c r="H6291" t="s">
        <v>1727</v>
      </c>
      <c r="I6291" t="s">
        <v>1841</v>
      </c>
      <c r="J6291" t="s">
        <v>1857</v>
      </c>
      <c r="K6291" t="b">
        <v>1</v>
      </c>
      <c r="L6291">
        <v>7</v>
      </c>
      <c r="M6291" s="2" t="str">
        <f>IF(H6291="","",IF(LEN(VLOOKUP($H6291,injury_groups!$A:$F,2,FALSE))=0,"",VLOOKUP($H6291,injury_groups!$A:$F,2,FALSE)))</f>
        <v>leg</v>
      </c>
      <c r="N6291" s="2" t="str">
        <f>IF(H6291="","",IF(LEN(VLOOKUP($H6291,injury_groups!$A:$F,3,FALSE))=0,"",VLOOKUP($H6291,injury_groups!$A:$F,3,FALSE)))</f>
        <v/>
      </c>
      <c r="O6291" s="2">
        <f>IF(H6291="",0,VLOOKUP($H6291,injury_groups!$A:$F,4,FALSE))</f>
        <v>1</v>
      </c>
      <c r="P6291" s="2">
        <f>IF(H6291="",0,VLOOKUP($H6291,injury_groups!$A:$F,5,FALSE))</f>
        <v>0</v>
      </c>
      <c r="Q6291" s="4" t="str">
        <f>IF(H6291="","",IF(LEN(VLOOKUP($H6291,injury_groups!$A:$F,6,FALSE))=0,"",VLOOKUP($H6291,injury_groups!$A:$F,6,FALSE)))</f>
        <v/>
      </c>
    </row>
    <row r="6292" spans="1:17" x14ac:dyDescent="0.2">
      <c r="A6292" s="1">
        <v>276944</v>
      </c>
      <c r="B6292">
        <v>22021</v>
      </c>
      <c r="C6292" t="s">
        <v>1705</v>
      </c>
      <c r="D6292">
        <v>2021</v>
      </c>
      <c r="E6292">
        <v>3</v>
      </c>
      <c r="F6292">
        <v>33</v>
      </c>
      <c r="G6292">
        <v>32</v>
      </c>
      <c r="H6292" t="s">
        <v>1727</v>
      </c>
      <c r="I6292" t="s">
        <v>1841</v>
      </c>
      <c r="J6292" t="s">
        <v>1872</v>
      </c>
      <c r="K6292" t="b">
        <v>1</v>
      </c>
      <c r="L6292">
        <v>8</v>
      </c>
      <c r="M6292" s="2" t="str">
        <f>IF(H6292="","",IF(LEN(VLOOKUP($H6292,injury_groups!$A:$F,2,FALSE))=0,"",VLOOKUP($H6292,injury_groups!$A:$F,2,FALSE)))</f>
        <v>leg</v>
      </c>
      <c r="N6292" s="2" t="str">
        <f>IF(H6292="","",IF(LEN(VLOOKUP($H6292,injury_groups!$A:$F,3,FALSE))=0,"",VLOOKUP($H6292,injury_groups!$A:$F,3,FALSE)))</f>
        <v/>
      </c>
      <c r="O6292" s="2">
        <f>IF(H6292="",0,VLOOKUP($H6292,injury_groups!$A:$F,4,FALSE))</f>
        <v>1</v>
      </c>
      <c r="P6292" s="2">
        <f>IF(H6292="",0,VLOOKUP($H6292,injury_groups!$A:$F,5,FALSE))</f>
        <v>0</v>
      </c>
      <c r="Q6292" s="4" t="str">
        <f>IF(H6292="","",IF(LEN(VLOOKUP($H6292,injury_groups!$A:$F,6,FALSE))=0,"",VLOOKUP($H6292,injury_groups!$A:$F,6,FALSE)))</f>
        <v/>
      </c>
    </row>
    <row r="6293" spans="1:17" x14ac:dyDescent="0.2">
      <c r="A6293" s="1">
        <v>277598</v>
      </c>
      <c r="B6293">
        <v>22021</v>
      </c>
      <c r="C6293" t="s">
        <v>1705</v>
      </c>
      <c r="D6293">
        <v>2021</v>
      </c>
      <c r="E6293">
        <v>4</v>
      </c>
      <c r="F6293">
        <v>33</v>
      </c>
      <c r="G6293">
        <v>21</v>
      </c>
      <c r="H6293" t="s">
        <v>1727</v>
      </c>
      <c r="I6293" t="s">
        <v>1843</v>
      </c>
      <c r="J6293" t="s">
        <v>1879</v>
      </c>
      <c r="K6293" t="b">
        <v>0</v>
      </c>
      <c r="L6293">
        <v>9</v>
      </c>
      <c r="M6293" s="2" t="str">
        <f>IF(H6293="","",IF(LEN(VLOOKUP($H6293,injury_groups!$A:$F,2,FALSE))=0,"",VLOOKUP($H6293,injury_groups!$A:$F,2,FALSE)))</f>
        <v>leg</v>
      </c>
      <c r="N6293" s="2" t="str">
        <f>IF(H6293="","",IF(LEN(VLOOKUP($H6293,injury_groups!$A:$F,3,FALSE))=0,"",VLOOKUP($H6293,injury_groups!$A:$F,3,FALSE)))</f>
        <v/>
      </c>
      <c r="O6293" s="2">
        <f>IF(H6293="",0,VLOOKUP($H6293,injury_groups!$A:$F,4,FALSE))</f>
        <v>1</v>
      </c>
      <c r="P6293" s="2">
        <f>IF(H6293="",0,VLOOKUP($H6293,injury_groups!$A:$F,5,FALSE))</f>
        <v>0</v>
      </c>
      <c r="Q6293" s="4" t="str">
        <f>IF(H6293="","",IF(LEN(VLOOKUP($H6293,injury_groups!$A:$F,6,FALSE))=0,"",VLOOKUP($H6293,injury_groups!$A:$F,6,FALSE)))</f>
        <v/>
      </c>
    </row>
    <row r="6294" spans="1:17" x14ac:dyDescent="0.2">
      <c r="A6294" s="1">
        <v>278271</v>
      </c>
      <c r="B6294">
        <v>22021</v>
      </c>
      <c r="C6294" t="s">
        <v>1705</v>
      </c>
      <c r="D6294">
        <v>2021</v>
      </c>
      <c r="E6294">
        <v>5</v>
      </c>
      <c r="F6294">
        <v>33</v>
      </c>
      <c r="G6294">
        <v>19</v>
      </c>
      <c r="H6294" t="s">
        <v>1727</v>
      </c>
      <c r="I6294" t="s">
        <v>1843</v>
      </c>
      <c r="J6294" t="s">
        <v>1884</v>
      </c>
      <c r="K6294" t="b">
        <v>0</v>
      </c>
      <c r="L6294">
        <v>10</v>
      </c>
      <c r="M6294" s="2" t="str">
        <f>IF(H6294="","",IF(LEN(VLOOKUP($H6294,injury_groups!$A:$F,2,FALSE))=0,"",VLOOKUP($H6294,injury_groups!$A:$F,2,FALSE)))</f>
        <v>leg</v>
      </c>
      <c r="N6294" s="2" t="str">
        <f>IF(H6294="","",IF(LEN(VLOOKUP($H6294,injury_groups!$A:$F,3,FALSE))=0,"",VLOOKUP($H6294,injury_groups!$A:$F,3,FALSE)))</f>
        <v/>
      </c>
      <c r="O6294" s="2">
        <f>IF(H6294="",0,VLOOKUP($H6294,injury_groups!$A:$F,4,FALSE))</f>
        <v>1</v>
      </c>
      <c r="P6294" s="2">
        <f>IF(H6294="",0,VLOOKUP($H6294,injury_groups!$A:$F,5,FALSE))</f>
        <v>0</v>
      </c>
      <c r="Q6294" s="4" t="str">
        <f>IF(H6294="","",IF(LEN(VLOOKUP($H6294,injury_groups!$A:$F,6,FALSE))=0,"",VLOOKUP($H6294,injury_groups!$A:$F,6,FALSE)))</f>
        <v/>
      </c>
    </row>
    <row r="6295" spans="1:17" x14ac:dyDescent="0.2">
      <c r="A6295" s="1">
        <v>282085</v>
      </c>
      <c r="B6295">
        <v>22023</v>
      </c>
      <c r="C6295" t="s">
        <v>1705</v>
      </c>
      <c r="D6295">
        <v>2021</v>
      </c>
      <c r="E6295">
        <v>10</v>
      </c>
      <c r="F6295">
        <v>31</v>
      </c>
      <c r="G6295">
        <v>32</v>
      </c>
      <c r="H6295" t="s">
        <v>1719</v>
      </c>
      <c r="I6295" t="s">
        <v>1841</v>
      </c>
      <c r="J6295" t="s">
        <v>1927</v>
      </c>
      <c r="K6295" t="b">
        <v>1</v>
      </c>
      <c r="L6295">
        <v>15</v>
      </c>
      <c r="M6295" s="2" t="str">
        <f>IF(H6295="","",IF(LEN(VLOOKUP($H6295,injury_groups!$A:$F,2,FALSE))=0,"",VLOOKUP($H6295,injury_groups!$A:$F,2,FALSE)))</f>
        <v/>
      </c>
      <c r="N6295" s="2" t="str">
        <f>IF(H6295="","",IF(LEN(VLOOKUP($H6295,injury_groups!$A:$F,3,FALSE))=0,"",VLOOKUP($H6295,injury_groups!$A:$F,3,FALSE)))</f>
        <v/>
      </c>
      <c r="O6295" s="2">
        <f>IF(H6295="",0,VLOOKUP($H6295,injury_groups!$A:$F,4,FALSE))</f>
        <v>0</v>
      </c>
      <c r="P6295" s="2">
        <f>IF(H6295="",0,VLOOKUP($H6295,injury_groups!$A:$F,5,FALSE))</f>
        <v>0</v>
      </c>
      <c r="Q6295" s="4" t="str">
        <f>IF(H6295="","",IF(LEN(VLOOKUP($H6295,injury_groups!$A:$F,6,FALSE))=0,"",VLOOKUP($H6295,injury_groups!$A:$F,6,FALSE)))</f>
        <v/>
      </c>
    </row>
    <row r="6296" spans="1:17" x14ac:dyDescent="0.2">
      <c r="A6296" s="1">
        <v>277963</v>
      </c>
      <c r="B6296">
        <v>22024</v>
      </c>
      <c r="C6296" t="s">
        <v>1705</v>
      </c>
      <c r="D6296">
        <v>2021</v>
      </c>
      <c r="E6296">
        <v>5</v>
      </c>
      <c r="F6296">
        <v>8</v>
      </c>
      <c r="G6296">
        <v>29</v>
      </c>
      <c r="H6296" t="s">
        <v>1715</v>
      </c>
      <c r="I6296" t="s">
        <v>1841</v>
      </c>
      <c r="J6296" t="s">
        <v>1885</v>
      </c>
      <c r="K6296" t="b">
        <v>1</v>
      </c>
      <c r="L6296">
        <v>10</v>
      </c>
      <c r="M6296" s="2" t="str">
        <f>IF(H6296="","",IF(LEN(VLOOKUP($H6296,injury_groups!$A:$F,2,FALSE))=0,"",VLOOKUP($H6296,injury_groups!$A:$F,2,FALSE)))</f>
        <v xml:space="preserve">ankle </v>
      </c>
      <c r="N6296" s="2" t="str">
        <f>IF(H6296="","",IF(LEN(VLOOKUP($H6296,injury_groups!$A:$F,3,FALSE))=0,"",VLOOKUP($H6296,injury_groups!$A:$F,3,FALSE)))</f>
        <v/>
      </c>
      <c r="O6296" s="2">
        <f>IF(H6296="",0,VLOOKUP($H6296,injury_groups!$A:$F,4,FALSE))</f>
        <v>1</v>
      </c>
      <c r="P6296" s="2">
        <f>IF(H6296="",0,VLOOKUP($H6296,injury_groups!$A:$F,5,FALSE))</f>
        <v>0</v>
      </c>
      <c r="Q6296" s="4" t="str">
        <f>IF(H6296="","",IF(LEN(VLOOKUP($H6296,injury_groups!$A:$F,6,FALSE))=0,"",VLOOKUP($H6296,injury_groups!$A:$F,6,FALSE)))</f>
        <v/>
      </c>
    </row>
    <row r="6297" spans="1:17" x14ac:dyDescent="0.2">
      <c r="A6297" s="1">
        <v>278676</v>
      </c>
      <c r="B6297">
        <v>22024</v>
      </c>
      <c r="C6297" t="s">
        <v>1705</v>
      </c>
      <c r="D6297">
        <v>2021</v>
      </c>
      <c r="E6297">
        <v>6</v>
      </c>
      <c r="F6297">
        <v>8</v>
      </c>
      <c r="G6297">
        <v>1</v>
      </c>
      <c r="H6297" t="s">
        <v>1715</v>
      </c>
      <c r="I6297" t="s">
        <v>1841</v>
      </c>
      <c r="J6297" t="s">
        <v>1887</v>
      </c>
      <c r="K6297" t="b">
        <v>1</v>
      </c>
      <c r="L6297">
        <v>11</v>
      </c>
      <c r="M6297" s="2" t="str">
        <f>IF(H6297="","",IF(LEN(VLOOKUP($H6297,injury_groups!$A:$F,2,FALSE))=0,"",VLOOKUP($H6297,injury_groups!$A:$F,2,FALSE)))</f>
        <v xml:space="preserve">ankle </v>
      </c>
      <c r="N6297" s="2" t="str">
        <f>IF(H6297="","",IF(LEN(VLOOKUP($H6297,injury_groups!$A:$F,3,FALSE))=0,"",VLOOKUP($H6297,injury_groups!$A:$F,3,FALSE)))</f>
        <v/>
      </c>
      <c r="O6297" s="2">
        <f>IF(H6297="",0,VLOOKUP($H6297,injury_groups!$A:$F,4,FALSE))</f>
        <v>1</v>
      </c>
      <c r="P6297" s="2">
        <f>IF(H6297="",0,VLOOKUP($H6297,injury_groups!$A:$F,5,FALSE))</f>
        <v>0</v>
      </c>
      <c r="Q6297" s="4" t="str">
        <f>IF(H6297="","",IF(LEN(VLOOKUP($H6297,injury_groups!$A:$F,6,FALSE))=0,"",VLOOKUP($H6297,injury_groups!$A:$F,6,FALSE)))</f>
        <v/>
      </c>
    </row>
    <row r="6298" spans="1:17" x14ac:dyDescent="0.2">
      <c r="A6298" s="1">
        <v>285685</v>
      </c>
      <c r="B6298">
        <v>22024</v>
      </c>
      <c r="C6298" t="s">
        <v>1705</v>
      </c>
      <c r="D6298">
        <v>2021</v>
      </c>
      <c r="E6298">
        <v>15</v>
      </c>
      <c r="F6298">
        <v>8</v>
      </c>
      <c r="G6298">
        <v>25</v>
      </c>
      <c r="H6298" t="s">
        <v>1710</v>
      </c>
      <c r="I6298" t="s">
        <v>1841</v>
      </c>
      <c r="J6298" t="s">
        <v>1970</v>
      </c>
      <c r="K6298" t="b">
        <v>1</v>
      </c>
      <c r="L6298">
        <v>20</v>
      </c>
      <c r="M6298" s="2" t="str">
        <f>IF(H6298="","",IF(LEN(VLOOKUP($H6298,injury_groups!$A:$F,2,FALSE))=0,"",VLOOKUP($H6298,injury_groups!$A:$F,2,FALSE)))</f>
        <v/>
      </c>
      <c r="N6298" s="2" t="str">
        <f>IF(H6298="","",IF(LEN(VLOOKUP($H6298,injury_groups!$A:$F,3,FALSE))=0,"",VLOOKUP($H6298,injury_groups!$A:$F,3,FALSE)))</f>
        <v/>
      </c>
      <c r="O6298" s="2">
        <f>IF(H6298="",0,VLOOKUP($H6298,injury_groups!$A:$F,4,FALSE))</f>
        <v>0</v>
      </c>
      <c r="P6298" s="2">
        <f>IF(H6298="",0,VLOOKUP($H6298,injury_groups!$A:$F,5,FALSE))</f>
        <v>1</v>
      </c>
      <c r="Q6298" s="4" t="str">
        <f>IF(H6298="","",IF(LEN(VLOOKUP($H6298,injury_groups!$A:$F,6,FALSE))=0,"",VLOOKUP($H6298,injury_groups!$A:$F,6,FALSE)))</f>
        <v/>
      </c>
    </row>
    <row r="6299" spans="1:17" x14ac:dyDescent="0.2">
      <c r="A6299" s="1">
        <v>279029</v>
      </c>
      <c r="B6299">
        <v>22025</v>
      </c>
      <c r="C6299" t="s">
        <v>1705</v>
      </c>
      <c r="D6299">
        <v>2021</v>
      </c>
      <c r="E6299">
        <v>6</v>
      </c>
      <c r="F6299">
        <v>23</v>
      </c>
      <c r="G6299">
        <v>32</v>
      </c>
      <c r="H6299" t="s">
        <v>1735</v>
      </c>
      <c r="I6299" t="s">
        <v>1842</v>
      </c>
      <c r="J6299" t="s">
        <v>1889</v>
      </c>
      <c r="K6299" t="b">
        <v>0</v>
      </c>
      <c r="L6299">
        <v>11</v>
      </c>
      <c r="M6299" s="2" t="str">
        <f>IF(H6299="","",IF(LEN(VLOOKUP($H6299,injury_groups!$A:$F,2,FALSE))=0,"",VLOOKUP($H6299,injury_groups!$A:$F,2,FALSE)))</f>
        <v>foot</v>
      </c>
      <c r="N6299" s="2" t="str">
        <f>IF(H6299="","",IF(LEN(VLOOKUP($H6299,injury_groups!$A:$F,3,FALSE))=0,"",VLOOKUP($H6299,injury_groups!$A:$F,3,FALSE)))</f>
        <v/>
      </c>
      <c r="O6299" s="2">
        <f>IF(H6299="",0,VLOOKUP($H6299,injury_groups!$A:$F,4,FALSE))</f>
        <v>1</v>
      </c>
      <c r="P6299" s="2">
        <f>IF(H6299="",0,VLOOKUP($H6299,injury_groups!$A:$F,5,FALSE))</f>
        <v>0</v>
      </c>
      <c r="Q6299" s="4" t="str">
        <f>IF(H6299="","",IF(LEN(VLOOKUP($H6299,injury_groups!$A:$F,6,FALSE))=0,"",VLOOKUP($H6299,injury_groups!$A:$F,6,FALSE)))</f>
        <v/>
      </c>
    </row>
    <row r="6300" spans="1:17" x14ac:dyDescent="0.2">
      <c r="A6300" s="1">
        <v>279610</v>
      </c>
      <c r="B6300">
        <v>22025</v>
      </c>
      <c r="C6300" t="s">
        <v>1705</v>
      </c>
      <c r="D6300">
        <v>2021</v>
      </c>
      <c r="E6300">
        <v>7</v>
      </c>
      <c r="F6300">
        <v>23</v>
      </c>
      <c r="G6300">
        <v>5</v>
      </c>
      <c r="H6300" t="s">
        <v>1715</v>
      </c>
      <c r="I6300" t="s">
        <v>1841</v>
      </c>
      <c r="J6300" t="s">
        <v>1898</v>
      </c>
      <c r="K6300" t="b">
        <v>1</v>
      </c>
      <c r="L6300">
        <v>12</v>
      </c>
      <c r="M6300" s="2" t="str">
        <f>IF(H6300="","",IF(LEN(VLOOKUP($H6300,injury_groups!$A:$F,2,FALSE))=0,"",VLOOKUP($H6300,injury_groups!$A:$F,2,FALSE)))</f>
        <v xml:space="preserve">ankle </v>
      </c>
      <c r="N6300" s="2" t="str">
        <f>IF(H6300="","",IF(LEN(VLOOKUP($H6300,injury_groups!$A:$F,3,FALSE))=0,"",VLOOKUP($H6300,injury_groups!$A:$F,3,FALSE)))</f>
        <v/>
      </c>
      <c r="O6300" s="2">
        <f>IF(H6300="",0,VLOOKUP($H6300,injury_groups!$A:$F,4,FALSE))</f>
        <v>1</v>
      </c>
      <c r="P6300" s="2">
        <f>IF(H6300="",0,VLOOKUP($H6300,injury_groups!$A:$F,5,FALSE))</f>
        <v>0</v>
      </c>
      <c r="Q6300" s="4" t="str">
        <f>IF(H6300="","",IF(LEN(VLOOKUP($H6300,injury_groups!$A:$F,6,FALSE))=0,"",VLOOKUP($H6300,injury_groups!$A:$F,6,FALSE)))</f>
        <v/>
      </c>
    </row>
    <row r="6301" spans="1:17" x14ac:dyDescent="0.2">
      <c r="A6301" s="1">
        <v>280301</v>
      </c>
      <c r="B6301">
        <v>22025</v>
      </c>
      <c r="C6301" t="s">
        <v>1705</v>
      </c>
      <c r="D6301">
        <v>2021</v>
      </c>
      <c r="E6301">
        <v>8</v>
      </c>
      <c r="F6301">
        <v>23</v>
      </c>
      <c r="G6301">
        <v>16</v>
      </c>
      <c r="H6301" t="s">
        <v>1715</v>
      </c>
      <c r="I6301" t="s">
        <v>1841</v>
      </c>
      <c r="J6301" t="s">
        <v>1911</v>
      </c>
      <c r="K6301" t="b">
        <v>1</v>
      </c>
      <c r="L6301">
        <v>13</v>
      </c>
      <c r="M6301" s="2" t="str">
        <f>IF(H6301="","",IF(LEN(VLOOKUP($H6301,injury_groups!$A:$F,2,FALSE))=0,"",VLOOKUP($H6301,injury_groups!$A:$F,2,FALSE)))</f>
        <v xml:space="preserve">ankle </v>
      </c>
      <c r="N6301" s="2" t="str">
        <f>IF(H6301="","",IF(LEN(VLOOKUP($H6301,injury_groups!$A:$F,3,FALSE))=0,"",VLOOKUP($H6301,injury_groups!$A:$F,3,FALSE)))</f>
        <v/>
      </c>
      <c r="O6301" s="2">
        <f>IF(H6301="",0,VLOOKUP($H6301,injury_groups!$A:$F,4,FALSE))</f>
        <v>1</v>
      </c>
      <c r="P6301" s="2">
        <f>IF(H6301="",0,VLOOKUP($H6301,injury_groups!$A:$F,5,FALSE))</f>
        <v>0</v>
      </c>
      <c r="Q6301" s="4" t="str">
        <f>IF(H6301="","",IF(LEN(VLOOKUP($H6301,injury_groups!$A:$F,6,FALSE))=0,"",VLOOKUP($H6301,injury_groups!$A:$F,6,FALSE)))</f>
        <v/>
      </c>
    </row>
    <row r="6302" spans="1:17" x14ac:dyDescent="0.2">
      <c r="A6302" s="1">
        <v>281007</v>
      </c>
      <c r="B6302">
        <v>22025</v>
      </c>
      <c r="C6302" t="s">
        <v>1705</v>
      </c>
      <c r="D6302">
        <v>2021</v>
      </c>
      <c r="E6302">
        <v>9</v>
      </c>
      <c r="F6302">
        <v>23</v>
      </c>
      <c r="G6302">
        <v>25</v>
      </c>
      <c r="H6302" t="s">
        <v>1715</v>
      </c>
      <c r="I6302" t="s">
        <v>1841</v>
      </c>
      <c r="J6302" t="s">
        <v>1913</v>
      </c>
      <c r="K6302" t="b">
        <v>1</v>
      </c>
      <c r="L6302">
        <v>14</v>
      </c>
      <c r="M6302" s="2" t="str">
        <f>IF(H6302="","",IF(LEN(VLOOKUP($H6302,injury_groups!$A:$F,2,FALSE))=0,"",VLOOKUP($H6302,injury_groups!$A:$F,2,FALSE)))</f>
        <v xml:space="preserve">ankle </v>
      </c>
      <c r="N6302" s="2" t="str">
        <f>IF(H6302="","",IF(LEN(VLOOKUP($H6302,injury_groups!$A:$F,3,FALSE))=0,"",VLOOKUP($H6302,injury_groups!$A:$F,3,FALSE)))</f>
        <v/>
      </c>
      <c r="O6302" s="2">
        <f>IF(H6302="",0,VLOOKUP($H6302,injury_groups!$A:$F,4,FALSE))</f>
        <v>1</v>
      </c>
      <c r="P6302" s="2">
        <f>IF(H6302="",0,VLOOKUP($H6302,injury_groups!$A:$F,5,FALSE))</f>
        <v>0</v>
      </c>
      <c r="Q6302" s="4" t="str">
        <f>IF(H6302="","",IF(LEN(VLOOKUP($H6302,injury_groups!$A:$F,6,FALSE))=0,"",VLOOKUP($H6302,injury_groups!$A:$F,6,FALSE)))</f>
        <v/>
      </c>
    </row>
    <row r="6303" spans="1:17" x14ac:dyDescent="0.2">
      <c r="A6303" s="1">
        <v>281704</v>
      </c>
      <c r="B6303">
        <v>22025</v>
      </c>
      <c r="C6303" t="s">
        <v>1705</v>
      </c>
      <c r="D6303">
        <v>2021</v>
      </c>
      <c r="E6303">
        <v>10</v>
      </c>
      <c r="F6303">
        <v>23</v>
      </c>
      <c r="H6303" t="s">
        <v>1715</v>
      </c>
      <c r="I6303" t="s">
        <v>1841</v>
      </c>
      <c r="J6303" t="s">
        <v>1922</v>
      </c>
      <c r="K6303" t="b">
        <v>1</v>
      </c>
      <c r="L6303">
        <v>15</v>
      </c>
      <c r="M6303" s="2" t="str">
        <f>IF(H6303="","",IF(LEN(VLOOKUP($H6303,injury_groups!$A:$F,2,FALSE))=0,"",VLOOKUP($H6303,injury_groups!$A:$F,2,FALSE)))</f>
        <v xml:space="preserve">ankle </v>
      </c>
      <c r="N6303" s="2" t="str">
        <f>IF(H6303="","",IF(LEN(VLOOKUP($H6303,injury_groups!$A:$F,3,FALSE))=0,"",VLOOKUP($H6303,injury_groups!$A:$F,3,FALSE)))</f>
        <v/>
      </c>
      <c r="O6303" s="2">
        <f>IF(H6303="",0,VLOOKUP($H6303,injury_groups!$A:$F,4,FALSE))</f>
        <v>1</v>
      </c>
      <c r="P6303" s="2">
        <f>IF(H6303="",0,VLOOKUP($H6303,injury_groups!$A:$F,5,FALSE))</f>
        <v>0</v>
      </c>
      <c r="Q6303" s="4" t="str">
        <f>IF(H6303="","",IF(LEN(VLOOKUP($H6303,injury_groups!$A:$F,6,FALSE))=0,"",VLOOKUP($H6303,injury_groups!$A:$F,6,FALSE)))</f>
        <v/>
      </c>
    </row>
    <row r="6304" spans="1:17" x14ac:dyDescent="0.2">
      <c r="A6304" s="1">
        <v>280127</v>
      </c>
      <c r="B6304">
        <v>22026</v>
      </c>
      <c r="C6304" t="s">
        <v>1705</v>
      </c>
      <c r="D6304">
        <v>2021</v>
      </c>
      <c r="E6304">
        <v>8</v>
      </c>
      <c r="F6304">
        <v>11</v>
      </c>
      <c r="G6304">
        <v>26</v>
      </c>
      <c r="H6304" t="s">
        <v>1709</v>
      </c>
      <c r="I6304" t="s">
        <v>1841</v>
      </c>
      <c r="J6304" t="s">
        <v>1905</v>
      </c>
      <c r="K6304" t="b">
        <v>1</v>
      </c>
      <c r="L6304">
        <v>13</v>
      </c>
      <c r="M6304" s="2" t="str">
        <f>IF(H6304="","",IF(LEN(VLOOKUP($H6304,injury_groups!$A:$F,2,FALSE))=0,"",VLOOKUP($H6304,injury_groups!$A:$F,2,FALSE)))</f>
        <v>knee</v>
      </c>
      <c r="N6304" s="2" t="str">
        <f>IF(H6304="","",IF(LEN(VLOOKUP($H6304,injury_groups!$A:$F,3,FALSE))=0,"",VLOOKUP($H6304,injury_groups!$A:$F,3,FALSE)))</f>
        <v/>
      </c>
      <c r="O6304" s="2">
        <f>IF(H6304="",0,VLOOKUP($H6304,injury_groups!$A:$F,4,FALSE))</f>
        <v>1</v>
      </c>
      <c r="P6304" s="2">
        <f>IF(H6304="",0,VLOOKUP($H6304,injury_groups!$A:$F,5,FALSE))</f>
        <v>0</v>
      </c>
      <c r="Q6304" s="4" t="str">
        <f>IF(H6304="","",IF(LEN(VLOOKUP($H6304,injury_groups!$A:$F,6,FALSE))=0,"",VLOOKUP($H6304,injury_groups!$A:$F,6,FALSE)))</f>
        <v/>
      </c>
    </row>
    <row r="6305" spans="1:17" x14ac:dyDescent="0.2">
      <c r="A6305" s="1">
        <v>280846</v>
      </c>
      <c r="B6305">
        <v>22026</v>
      </c>
      <c r="C6305" t="s">
        <v>1705</v>
      </c>
      <c r="D6305">
        <v>2021</v>
      </c>
      <c r="E6305">
        <v>9</v>
      </c>
      <c r="F6305">
        <v>11</v>
      </c>
      <c r="H6305" t="s">
        <v>1709</v>
      </c>
      <c r="I6305" t="s">
        <v>1841</v>
      </c>
      <c r="J6305" t="s">
        <v>1915</v>
      </c>
      <c r="K6305" t="b">
        <v>1</v>
      </c>
      <c r="L6305">
        <v>14</v>
      </c>
      <c r="M6305" s="2" t="str">
        <f>IF(H6305="","",IF(LEN(VLOOKUP($H6305,injury_groups!$A:$F,2,FALSE))=0,"",VLOOKUP($H6305,injury_groups!$A:$F,2,FALSE)))</f>
        <v>knee</v>
      </c>
      <c r="N6305" s="2" t="str">
        <f>IF(H6305="","",IF(LEN(VLOOKUP($H6305,injury_groups!$A:$F,3,FALSE))=0,"",VLOOKUP($H6305,injury_groups!$A:$F,3,FALSE)))</f>
        <v/>
      </c>
      <c r="O6305" s="2">
        <f>IF(H6305="",0,VLOOKUP($H6305,injury_groups!$A:$F,4,FALSE))</f>
        <v>1</v>
      </c>
      <c r="P6305" s="2">
        <f>IF(H6305="",0,VLOOKUP($H6305,injury_groups!$A:$F,5,FALSE))</f>
        <v>0</v>
      </c>
      <c r="Q6305" s="4" t="str">
        <f>IF(H6305="","",IF(LEN(VLOOKUP($H6305,injury_groups!$A:$F,6,FALSE))=0,"",VLOOKUP($H6305,injury_groups!$A:$F,6,FALSE)))</f>
        <v/>
      </c>
    </row>
    <row r="6306" spans="1:17" x14ac:dyDescent="0.2">
      <c r="A6306" s="1">
        <v>281535</v>
      </c>
      <c r="B6306">
        <v>22026</v>
      </c>
      <c r="C6306" t="s">
        <v>1705</v>
      </c>
      <c r="D6306">
        <v>2021</v>
      </c>
      <c r="E6306">
        <v>10</v>
      </c>
      <c r="F6306">
        <v>11</v>
      </c>
      <c r="G6306">
        <v>28</v>
      </c>
      <c r="H6306" t="s">
        <v>1709</v>
      </c>
      <c r="I6306" t="s">
        <v>1841</v>
      </c>
      <c r="J6306" t="s">
        <v>1920</v>
      </c>
      <c r="K6306" t="b">
        <v>1</v>
      </c>
      <c r="L6306">
        <v>15</v>
      </c>
      <c r="M6306" s="2" t="str">
        <f>IF(H6306="","",IF(LEN(VLOOKUP($H6306,injury_groups!$A:$F,2,FALSE))=0,"",VLOOKUP($H6306,injury_groups!$A:$F,2,FALSE)))</f>
        <v>knee</v>
      </c>
      <c r="N6306" s="2" t="str">
        <f>IF(H6306="","",IF(LEN(VLOOKUP($H6306,injury_groups!$A:$F,3,FALSE))=0,"",VLOOKUP($H6306,injury_groups!$A:$F,3,FALSE)))</f>
        <v/>
      </c>
      <c r="O6306" s="2">
        <f>IF(H6306="",0,VLOOKUP($H6306,injury_groups!$A:$F,4,FALSE))</f>
        <v>1</v>
      </c>
      <c r="P6306" s="2">
        <f>IF(H6306="",0,VLOOKUP($H6306,injury_groups!$A:$F,5,FALSE))</f>
        <v>0</v>
      </c>
      <c r="Q6306" s="4" t="str">
        <f>IF(H6306="","",IF(LEN(VLOOKUP($H6306,injury_groups!$A:$F,6,FALSE))=0,"",VLOOKUP($H6306,injury_groups!$A:$F,6,FALSE)))</f>
        <v/>
      </c>
    </row>
    <row r="6307" spans="1:17" x14ac:dyDescent="0.2">
      <c r="A6307" s="1">
        <v>282270</v>
      </c>
      <c r="B6307">
        <v>22026</v>
      </c>
      <c r="C6307" t="s">
        <v>1705</v>
      </c>
      <c r="D6307">
        <v>2021</v>
      </c>
      <c r="E6307">
        <v>11</v>
      </c>
      <c r="F6307">
        <v>11</v>
      </c>
      <c r="G6307">
        <v>8</v>
      </c>
      <c r="H6307" t="s">
        <v>1709</v>
      </c>
      <c r="I6307" t="s">
        <v>1841</v>
      </c>
      <c r="J6307" t="s">
        <v>1930</v>
      </c>
      <c r="K6307" t="b">
        <v>1</v>
      </c>
      <c r="L6307">
        <v>16</v>
      </c>
      <c r="M6307" s="2" t="str">
        <f>IF(H6307="","",IF(LEN(VLOOKUP($H6307,injury_groups!$A:$F,2,FALSE))=0,"",VLOOKUP($H6307,injury_groups!$A:$F,2,FALSE)))</f>
        <v>knee</v>
      </c>
      <c r="N6307" s="2" t="str">
        <f>IF(H6307="","",IF(LEN(VLOOKUP($H6307,injury_groups!$A:$F,3,FALSE))=0,"",VLOOKUP($H6307,injury_groups!$A:$F,3,FALSE)))</f>
        <v/>
      </c>
      <c r="O6307" s="2">
        <f>IF(H6307="",0,VLOOKUP($H6307,injury_groups!$A:$F,4,FALSE))</f>
        <v>1</v>
      </c>
      <c r="P6307" s="2">
        <f>IF(H6307="",0,VLOOKUP($H6307,injury_groups!$A:$F,5,FALSE))</f>
        <v>0</v>
      </c>
      <c r="Q6307" s="4" t="str">
        <f>IF(H6307="","",IF(LEN(VLOOKUP($H6307,injury_groups!$A:$F,6,FALSE))=0,"",VLOOKUP($H6307,injury_groups!$A:$F,6,FALSE)))</f>
        <v/>
      </c>
    </row>
    <row r="6308" spans="1:17" x14ac:dyDescent="0.2">
      <c r="A6308" s="1">
        <v>283028</v>
      </c>
      <c r="B6308">
        <v>22026</v>
      </c>
      <c r="C6308" t="s">
        <v>1705</v>
      </c>
      <c r="D6308">
        <v>2021</v>
      </c>
      <c r="E6308">
        <v>12</v>
      </c>
      <c r="F6308">
        <v>11</v>
      </c>
      <c r="G6308">
        <v>6</v>
      </c>
      <c r="H6308" t="s">
        <v>1709</v>
      </c>
      <c r="I6308" t="s">
        <v>1841</v>
      </c>
      <c r="J6308" t="s">
        <v>1940</v>
      </c>
      <c r="K6308" t="b">
        <v>1</v>
      </c>
      <c r="L6308">
        <v>17</v>
      </c>
      <c r="M6308" s="2" t="str">
        <f>IF(H6308="","",IF(LEN(VLOOKUP($H6308,injury_groups!$A:$F,2,FALSE))=0,"",VLOOKUP($H6308,injury_groups!$A:$F,2,FALSE)))</f>
        <v>knee</v>
      </c>
      <c r="N6308" s="2" t="str">
        <f>IF(H6308="","",IF(LEN(VLOOKUP($H6308,injury_groups!$A:$F,3,FALSE))=0,"",VLOOKUP($H6308,injury_groups!$A:$F,3,FALSE)))</f>
        <v/>
      </c>
      <c r="O6308" s="2">
        <f>IF(H6308="",0,VLOOKUP($H6308,injury_groups!$A:$F,4,FALSE))</f>
        <v>1</v>
      </c>
      <c r="P6308" s="2">
        <f>IF(H6308="",0,VLOOKUP($H6308,injury_groups!$A:$F,5,FALSE))</f>
        <v>0</v>
      </c>
      <c r="Q6308" s="4" t="str">
        <f>IF(H6308="","",IF(LEN(VLOOKUP($H6308,injury_groups!$A:$F,6,FALSE))=0,"",VLOOKUP($H6308,injury_groups!$A:$F,6,FALSE)))</f>
        <v/>
      </c>
    </row>
    <row r="6309" spans="1:17" x14ac:dyDescent="0.2">
      <c r="A6309" s="1">
        <v>283749</v>
      </c>
      <c r="B6309">
        <v>22026</v>
      </c>
      <c r="C6309" t="s">
        <v>1705</v>
      </c>
      <c r="D6309">
        <v>2021</v>
      </c>
      <c r="E6309">
        <v>13</v>
      </c>
      <c r="F6309">
        <v>11</v>
      </c>
      <c r="G6309">
        <v>20</v>
      </c>
      <c r="H6309" t="s">
        <v>1709</v>
      </c>
      <c r="I6309" t="s">
        <v>1841</v>
      </c>
      <c r="J6309" t="s">
        <v>1947</v>
      </c>
      <c r="K6309" t="b">
        <v>1</v>
      </c>
      <c r="L6309">
        <v>18</v>
      </c>
      <c r="M6309" s="2" t="str">
        <f>IF(H6309="","",IF(LEN(VLOOKUP($H6309,injury_groups!$A:$F,2,FALSE))=0,"",VLOOKUP($H6309,injury_groups!$A:$F,2,FALSE)))</f>
        <v>knee</v>
      </c>
      <c r="N6309" s="2" t="str">
        <f>IF(H6309="","",IF(LEN(VLOOKUP($H6309,injury_groups!$A:$F,3,FALSE))=0,"",VLOOKUP($H6309,injury_groups!$A:$F,3,FALSE)))</f>
        <v/>
      </c>
      <c r="O6309" s="2">
        <f>IF(H6309="",0,VLOOKUP($H6309,injury_groups!$A:$F,4,FALSE))</f>
        <v>1</v>
      </c>
      <c r="P6309" s="2">
        <f>IF(H6309="",0,VLOOKUP($H6309,injury_groups!$A:$F,5,FALSE))</f>
        <v>0</v>
      </c>
      <c r="Q6309" s="4" t="str">
        <f>IF(H6309="","",IF(LEN(VLOOKUP($H6309,injury_groups!$A:$F,6,FALSE))=0,"",VLOOKUP($H6309,injury_groups!$A:$F,6,FALSE)))</f>
        <v/>
      </c>
    </row>
    <row r="6310" spans="1:17" x14ac:dyDescent="0.2">
      <c r="A6310" s="1">
        <v>284504</v>
      </c>
      <c r="B6310">
        <v>22026</v>
      </c>
      <c r="C6310" t="s">
        <v>1705</v>
      </c>
      <c r="D6310">
        <v>2021</v>
      </c>
      <c r="E6310">
        <v>14</v>
      </c>
      <c r="F6310">
        <v>11</v>
      </c>
      <c r="G6310">
        <v>10</v>
      </c>
      <c r="H6310" t="s">
        <v>1709</v>
      </c>
      <c r="I6310" t="s">
        <v>1841</v>
      </c>
      <c r="J6310" t="s">
        <v>1961</v>
      </c>
      <c r="K6310" t="b">
        <v>1</v>
      </c>
      <c r="L6310">
        <v>19</v>
      </c>
      <c r="M6310" s="2" t="str">
        <f>IF(H6310="","",IF(LEN(VLOOKUP($H6310,injury_groups!$A:$F,2,FALSE))=0,"",VLOOKUP($H6310,injury_groups!$A:$F,2,FALSE)))</f>
        <v>knee</v>
      </c>
      <c r="N6310" s="2" t="str">
        <f>IF(H6310="","",IF(LEN(VLOOKUP($H6310,injury_groups!$A:$F,3,FALSE))=0,"",VLOOKUP($H6310,injury_groups!$A:$F,3,FALSE)))</f>
        <v/>
      </c>
      <c r="O6310" s="2">
        <f>IF(H6310="",0,VLOOKUP($H6310,injury_groups!$A:$F,4,FALSE))</f>
        <v>1</v>
      </c>
      <c r="P6310" s="2">
        <f>IF(H6310="",0,VLOOKUP($H6310,injury_groups!$A:$F,5,FALSE))</f>
        <v>0</v>
      </c>
      <c r="Q6310" s="4" t="str">
        <f>IF(H6310="","",IF(LEN(VLOOKUP($H6310,injury_groups!$A:$F,6,FALSE))=0,"",VLOOKUP($H6310,injury_groups!$A:$F,6,FALSE)))</f>
        <v/>
      </c>
    </row>
    <row r="6311" spans="1:17" x14ac:dyDescent="0.2">
      <c r="A6311" s="1">
        <v>285566</v>
      </c>
      <c r="B6311">
        <v>22026</v>
      </c>
      <c r="C6311" t="s">
        <v>1705</v>
      </c>
      <c r="D6311">
        <v>2021</v>
      </c>
      <c r="E6311">
        <v>15</v>
      </c>
      <c r="F6311">
        <v>11</v>
      </c>
      <c r="G6311">
        <v>1</v>
      </c>
      <c r="H6311" t="s">
        <v>1709</v>
      </c>
      <c r="I6311" t="s">
        <v>1841</v>
      </c>
      <c r="J6311" t="s">
        <v>1965</v>
      </c>
      <c r="K6311" t="b">
        <v>1</v>
      </c>
      <c r="L6311">
        <v>20</v>
      </c>
      <c r="M6311" s="2" t="str">
        <f>IF(H6311="","",IF(LEN(VLOOKUP($H6311,injury_groups!$A:$F,2,FALSE))=0,"",VLOOKUP($H6311,injury_groups!$A:$F,2,FALSE)))</f>
        <v>knee</v>
      </c>
      <c r="N6311" s="2" t="str">
        <f>IF(H6311="","",IF(LEN(VLOOKUP($H6311,injury_groups!$A:$F,3,FALSE))=0,"",VLOOKUP($H6311,injury_groups!$A:$F,3,FALSE)))</f>
        <v/>
      </c>
      <c r="O6311" s="2">
        <f>IF(H6311="",0,VLOOKUP($H6311,injury_groups!$A:$F,4,FALSE))</f>
        <v>1</v>
      </c>
      <c r="P6311" s="2">
        <f>IF(H6311="",0,VLOOKUP($H6311,injury_groups!$A:$F,5,FALSE))</f>
        <v>0</v>
      </c>
      <c r="Q6311" s="4" t="str">
        <f>IF(H6311="","",IF(LEN(VLOOKUP($H6311,injury_groups!$A:$F,6,FALSE))=0,"",VLOOKUP($H6311,injury_groups!$A:$F,6,FALSE)))</f>
        <v/>
      </c>
    </row>
    <row r="6312" spans="1:17" x14ac:dyDescent="0.2">
      <c r="A6312" s="1">
        <v>286566</v>
      </c>
      <c r="B6312">
        <v>22026</v>
      </c>
      <c r="C6312" t="s">
        <v>1705</v>
      </c>
      <c r="D6312">
        <v>2021</v>
      </c>
      <c r="E6312">
        <v>16</v>
      </c>
      <c r="F6312">
        <v>11</v>
      </c>
      <c r="G6312">
        <v>2</v>
      </c>
      <c r="H6312" t="s">
        <v>1709</v>
      </c>
      <c r="I6312" t="s">
        <v>1841</v>
      </c>
      <c r="J6312" t="s">
        <v>1978</v>
      </c>
      <c r="K6312" t="b">
        <v>1</v>
      </c>
      <c r="L6312">
        <v>21</v>
      </c>
      <c r="M6312" s="2" t="str">
        <f>IF(H6312="","",IF(LEN(VLOOKUP($H6312,injury_groups!$A:$F,2,FALSE))=0,"",VLOOKUP($H6312,injury_groups!$A:$F,2,FALSE)))</f>
        <v>knee</v>
      </c>
      <c r="N6312" s="2" t="str">
        <f>IF(H6312="","",IF(LEN(VLOOKUP($H6312,injury_groups!$A:$F,3,FALSE))=0,"",VLOOKUP($H6312,injury_groups!$A:$F,3,FALSE)))</f>
        <v/>
      </c>
      <c r="O6312" s="2">
        <f>IF(H6312="",0,VLOOKUP($H6312,injury_groups!$A:$F,4,FALSE))</f>
        <v>1</v>
      </c>
      <c r="P6312" s="2">
        <f>IF(H6312="",0,VLOOKUP($H6312,injury_groups!$A:$F,5,FALSE))</f>
        <v>0</v>
      </c>
      <c r="Q6312" s="4" t="str">
        <f>IF(H6312="","",IF(LEN(VLOOKUP($H6312,injury_groups!$A:$F,6,FALSE))=0,"",VLOOKUP($H6312,injury_groups!$A:$F,6,FALSE)))</f>
        <v/>
      </c>
    </row>
    <row r="6313" spans="1:17" x14ac:dyDescent="0.2">
      <c r="A6313" s="1">
        <v>287574</v>
      </c>
      <c r="B6313">
        <v>22026</v>
      </c>
      <c r="C6313" t="s">
        <v>1705</v>
      </c>
      <c r="D6313">
        <v>2021</v>
      </c>
      <c r="E6313">
        <v>17</v>
      </c>
      <c r="F6313">
        <v>11</v>
      </c>
      <c r="G6313">
        <v>30</v>
      </c>
      <c r="H6313" t="s">
        <v>1709</v>
      </c>
      <c r="I6313" t="s">
        <v>1841</v>
      </c>
      <c r="J6313" t="s">
        <v>1990</v>
      </c>
      <c r="K6313" t="b">
        <v>1</v>
      </c>
      <c r="L6313">
        <v>22</v>
      </c>
      <c r="M6313" s="2" t="str">
        <f>IF(H6313="","",IF(LEN(VLOOKUP($H6313,injury_groups!$A:$F,2,FALSE))=0,"",VLOOKUP($H6313,injury_groups!$A:$F,2,FALSE)))</f>
        <v>knee</v>
      </c>
      <c r="N6313" s="2" t="str">
        <f>IF(H6313="","",IF(LEN(VLOOKUP($H6313,injury_groups!$A:$F,3,FALSE))=0,"",VLOOKUP($H6313,injury_groups!$A:$F,3,FALSE)))</f>
        <v/>
      </c>
      <c r="O6313" s="2">
        <f>IF(H6313="",0,VLOOKUP($H6313,injury_groups!$A:$F,4,FALSE))</f>
        <v>1</v>
      </c>
      <c r="P6313" s="2">
        <f>IF(H6313="",0,VLOOKUP($H6313,injury_groups!$A:$F,5,FALSE))</f>
        <v>0</v>
      </c>
      <c r="Q6313" s="4" t="str">
        <f>IF(H6313="","",IF(LEN(VLOOKUP($H6313,injury_groups!$A:$F,6,FALSE))=0,"",VLOOKUP($H6313,injury_groups!$A:$F,6,FALSE)))</f>
        <v/>
      </c>
    </row>
    <row r="6314" spans="1:17" x14ac:dyDescent="0.2">
      <c r="A6314" s="1">
        <v>276300</v>
      </c>
      <c r="B6314">
        <v>22027</v>
      </c>
      <c r="C6314" t="s">
        <v>1705</v>
      </c>
      <c r="D6314">
        <v>2021</v>
      </c>
      <c r="E6314">
        <v>2</v>
      </c>
      <c r="F6314">
        <v>3</v>
      </c>
      <c r="G6314">
        <v>16</v>
      </c>
      <c r="H6314" t="s">
        <v>1709</v>
      </c>
      <c r="I6314" t="s">
        <v>1841</v>
      </c>
      <c r="J6314" t="s">
        <v>1858</v>
      </c>
      <c r="K6314" t="b">
        <v>1</v>
      </c>
      <c r="L6314">
        <v>7</v>
      </c>
      <c r="M6314" s="2" t="str">
        <f>IF(H6314="","",IF(LEN(VLOOKUP($H6314,injury_groups!$A:$F,2,FALSE))=0,"",VLOOKUP($H6314,injury_groups!$A:$F,2,FALSE)))</f>
        <v>knee</v>
      </c>
      <c r="N6314" s="2" t="str">
        <f>IF(H6314="","",IF(LEN(VLOOKUP($H6314,injury_groups!$A:$F,3,FALSE))=0,"",VLOOKUP($H6314,injury_groups!$A:$F,3,FALSE)))</f>
        <v/>
      </c>
      <c r="O6314" s="2">
        <f>IF(H6314="",0,VLOOKUP($H6314,injury_groups!$A:$F,4,FALSE))</f>
        <v>1</v>
      </c>
      <c r="P6314" s="2">
        <f>IF(H6314="",0,VLOOKUP($H6314,injury_groups!$A:$F,5,FALSE))</f>
        <v>0</v>
      </c>
      <c r="Q6314" s="4" t="str">
        <f>IF(H6314="","",IF(LEN(VLOOKUP($H6314,injury_groups!$A:$F,6,FALSE))=0,"",VLOOKUP($H6314,injury_groups!$A:$F,6,FALSE)))</f>
        <v/>
      </c>
    </row>
    <row r="6315" spans="1:17" x14ac:dyDescent="0.2">
      <c r="A6315" s="1">
        <v>276629</v>
      </c>
      <c r="B6315">
        <v>22027</v>
      </c>
      <c r="C6315" t="s">
        <v>1705</v>
      </c>
      <c r="D6315">
        <v>2021</v>
      </c>
      <c r="E6315">
        <v>3</v>
      </c>
      <c r="F6315">
        <v>3</v>
      </c>
      <c r="G6315">
        <v>11</v>
      </c>
      <c r="H6315" t="s">
        <v>1709</v>
      </c>
      <c r="I6315" t="s">
        <v>1841</v>
      </c>
      <c r="J6315" t="s">
        <v>1867</v>
      </c>
      <c r="K6315" t="b">
        <v>1</v>
      </c>
      <c r="L6315">
        <v>8</v>
      </c>
      <c r="M6315" s="2" t="str">
        <f>IF(H6315="","",IF(LEN(VLOOKUP($H6315,injury_groups!$A:$F,2,FALSE))=0,"",VLOOKUP($H6315,injury_groups!$A:$F,2,FALSE)))</f>
        <v>knee</v>
      </c>
      <c r="N6315" s="2" t="str">
        <f>IF(H6315="","",IF(LEN(VLOOKUP($H6315,injury_groups!$A:$F,3,FALSE))=0,"",VLOOKUP($H6315,injury_groups!$A:$F,3,FALSE)))</f>
        <v/>
      </c>
      <c r="O6315" s="2">
        <f>IF(H6315="",0,VLOOKUP($H6315,injury_groups!$A:$F,4,FALSE))</f>
        <v>1</v>
      </c>
      <c r="P6315" s="2">
        <f>IF(H6315="",0,VLOOKUP($H6315,injury_groups!$A:$F,5,FALSE))</f>
        <v>0</v>
      </c>
      <c r="Q6315" s="4" t="str">
        <f>IF(H6315="","",IF(LEN(VLOOKUP($H6315,injury_groups!$A:$F,6,FALSE))=0,"",VLOOKUP($H6315,injury_groups!$A:$F,6,FALSE)))</f>
        <v/>
      </c>
    </row>
    <row r="6316" spans="1:17" x14ac:dyDescent="0.2">
      <c r="A6316" s="1">
        <v>277271</v>
      </c>
      <c r="B6316">
        <v>22027</v>
      </c>
      <c r="C6316" t="s">
        <v>1705</v>
      </c>
      <c r="D6316">
        <v>2021</v>
      </c>
      <c r="E6316">
        <v>4</v>
      </c>
      <c r="F6316">
        <v>3</v>
      </c>
      <c r="G6316">
        <v>10</v>
      </c>
      <c r="H6316" t="s">
        <v>1709</v>
      </c>
      <c r="I6316" t="s">
        <v>1841</v>
      </c>
      <c r="J6316" t="s">
        <v>1875</v>
      </c>
      <c r="K6316" t="b">
        <v>1</v>
      </c>
      <c r="L6316">
        <v>9</v>
      </c>
      <c r="M6316" s="2" t="str">
        <f>IF(H6316="","",IF(LEN(VLOOKUP($H6316,injury_groups!$A:$F,2,FALSE))=0,"",VLOOKUP($H6316,injury_groups!$A:$F,2,FALSE)))</f>
        <v>knee</v>
      </c>
      <c r="N6316" s="2" t="str">
        <f>IF(H6316="","",IF(LEN(VLOOKUP($H6316,injury_groups!$A:$F,3,FALSE))=0,"",VLOOKUP($H6316,injury_groups!$A:$F,3,FALSE)))</f>
        <v/>
      </c>
      <c r="O6316" s="2">
        <f>IF(H6316="",0,VLOOKUP($H6316,injury_groups!$A:$F,4,FALSE))</f>
        <v>1</v>
      </c>
      <c r="P6316" s="2">
        <f>IF(H6316="",0,VLOOKUP($H6316,injury_groups!$A:$F,5,FALSE))</f>
        <v>0</v>
      </c>
      <c r="Q6316" s="4" t="str">
        <f>IF(H6316="","",IF(LEN(VLOOKUP($H6316,injury_groups!$A:$F,6,FALSE))=0,"",VLOOKUP($H6316,injury_groups!$A:$F,6,FALSE)))</f>
        <v/>
      </c>
    </row>
    <row r="6317" spans="1:17" x14ac:dyDescent="0.2">
      <c r="A6317" s="1">
        <v>277912</v>
      </c>
      <c r="B6317">
        <v>22027</v>
      </c>
      <c r="C6317" t="s">
        <v>1705</v>
      </c>
      <c r="D6317">
        <v>2021</v>
      </c>
      <c r="E6317">
        <v>5</v>
      </c>
      <c r="F6317">
        <v>3</v>
      </c>
      <c r="G6317">
        <v>14</v>
      </c>
      <c r="H6317" t="s">
        <v>1709</v>
      </c>
      <c r="I6317" t="s">
        <v>1843</v>
      </c>
      <c r="J6317" t="s">
        <v>1882</v>
      </c>
      <c r="K6317" t="b">
        <v>0</v>
      </c>
      <c r="L6317">
        <v>10</v>
      </c>
      <c r="M6317" s="2" t="str">
        <f>IF(H6317="","",IF(LEN(VLOOKUP($H6317,injury_groups!$A:$F,2,FALSE))=0,"",VLOOKUP($H6317,injury_groups!$A:$F,2,FALSE)))</f>
        <v>knee</v>
      </c>
      <c r="N6317" s="2" t="str">
        <f>IF(H6317="","",IF(LEN(VLOOKUP($H6317,injury_groups!$A:$F,3,FALSE))=0,"",VLOOKUP($H6317,injury_groups!$A:$F,3,FALSE)))</f>
        <v/>
      </c>
      <c r="O6317" s="2">
        <f>IF(H6317="",0,VLOOKUP($H6317,injury_groups!$A:$F,4,FALSE))</f>
        <v>1</v>
      </c>
      <c r="P6317" s="2">
        <f>IF(H6317="",0,VLOOKUP($H6317,injury_groups!$A:$F,5,FALSE))</f>
        <v>0</v>
      </c>
      <c r="Q6317" s="4" t="str">
        <f>IF(H6317="","",IF(LEN(VLOOKUP($H6317,injury_groups!$A:$F,6,FALSE))=0,"",VLOOKUP($H6317,injury_groups!$A:$F,6,FALSE)))</f>
        <v/>
      </c>
    </row>
    <row r="6318" spans="1:17" x14ac:dyDescent="0.2">
      <c r="A6318" s="1">
        <v>285804</v>
      </c>
      <c r="B6318">
        <v>22027</v>
      </c>
      <c r="C6318" t="s">
        <v>1705</v>
      </c>
      <c r="D6318">
        <v>2021</v>
      </c>
      <c r="E6318">
        <v>15</v>
      </c>
      <c r="F6318">
        <v>3</v>
      </c>
      <c r="G6318">
        <v>12</v>
      </c>
      <c r="H6318" t="s">
        <v>1732</v>
      </c>
      <c r="I6318" t="s">
        <v>1842</v>
      </c>
      <c r="J6318" t="s">
        <v>1967</v>
      </c>
      <c r="K6318" t="b">
        <v>0</v>
      </c>
      <c r="L6318">
        <v>20</v>
      </c>
      <c r="M6318" s="2" t="str">
        <f>IF(H6318="","",IF(LEN(VLOOKUP($H6318,injury_groups!$A:$F,2,FALSE))=0,"",VLOOKUP($H6318,injury_groups!$A:$F,2,FALSE)))</f>
        <v>illness</v>
      </c>
      <c r="N6318" s="2" t="str">
        <f>IF(H6318="","",IF(LEN(VLOOKUP($H6318,injury_groups!$A:$F,3,FALSE))=0,"",VLOOKUP($H6318,injury_groups!$A:$F,3,FALSE)))</f>
        <v/>
      </c>
      <c r="O6318" s="2">
        <f>IF(H6318="",0,VLOOKUP($H6318,injury_groups!$A:$F,4,FALSE))</f>
        <v>1</v>
      </c>
      <c r="P6318" s="2">
        <f>IF(H6318="",0,VLOOKUP($H6318,injury_groups!$A:$F,5,FALSE))</f>
        <v>0</v>
      </c>
      <c r="Q6318" s="4" t="str">
        <f>IF(H6318="","",IF(LEN(VLOOKUP($H6318,injury_groups!$A:$F,6,FALSE))=0,"",VLOOKUP($H6318,injury_groups!$A:$F,6,FALSE)))</f>
        <v/>
      </c>
    </row>
    <row r="6319" spans="1:17" x14ac:dyDescent="0.2">
      <c r="A6319" s="1">
        <v>287757</v>
      </c>
      <c r="B6319">
        <v>22027</v>
      </c>
      <c r="C6319" t="s">
        <v>1705</v>
      </c>
      <c r="D6319">
        <v>2021</v>
      </c>
      <c r="E6319">
        <v>17</v>
      </c>
      <c r="F6319">
        <v>3</v>
      </c>
      <c r="G6319">
        <v>32</v>
      </c>
      <c r="H6319" t="s">
        <v>1709</v>
      </c>
      <c r="I6319" t="s">
        <v>1841</v>
      </c>
      <c r="J6319" t="s">
        <v>1991</v>
      </c>
      <c r="K6319" t="b">
        <v>1</v>
      </c>
      <c r="L6319">
        <v>22</v>
      </c>
      <c r="M6319" s="2" t="str">
        <f>IF(H6319="","",IF(LEN(VLOOKUP($H6319,injury_groups!$A:$F,2,FALSE))=0,"",VLOOKUP($H6319,injury_groups!$A:$F,2,FALSE)))</f>
        <v>knee</v>
      </c>
      <c r="N6319" s="2" t="str">
        <f>IF(H6319="","",IF(LEN(VLOOKUP($H6319,injury_groups!$A:$F,3,FALSE))=0,"",VLOOKUP($H6319,injury_groups!$A:$F,3,FALSE)))</f>
        <v/>
      </c>
      <c r="O6319" s="2">
        <f>IF(H6319="",0,VLOOKUP($H6319,injury_groups!$A:$F,4,FALSE))</f>
        <v>1</v>
      </c>
      <c r="P6319" s="2">
        <f>IF(H6319="",0,VLOOKUP($H6319,injury_groups!$A:$F,5,FALSE))</f>
        <v>0</v>
      </c>
      <c r="Q6319" s="4" t="str">
        <f>IF(H6319="","",IF(LEN(VLOOKUP($H6319,injury_groups!$A:$F,6,FALSE))=0,"",VLOOKUP($H6319,injury_groups!$A:$F,6,FALSE)))</f>
        <v/>
      </c>
    </row>
    <row r="6320" spans="1:17" x14ac:dyDescent="0.2">
      <c r="A6320" s="1">
        <v>279661</v>
      </c>
      <c r="B6320">
        <v>22028</v>
      </c>
      <c r="C6320" t="s">
        <v>1705</v>
      </c>
      <c r="D6320">
        <v>2021</v>
      </c>
      <c r="E6320">
        <v>7</v>
      </c>
      <c r="F6320">
        <v>30</v>
      </c>
      <c r="G6320">
        <v>22</v>
      </c>
      <c r="H6320" t="s">
        <v>1722</v>
      </c>
      <c r="I6320" t="s">
        <v>1841</v>
      </c>
      <c r="J6320" t="s">
        <v>1903</v>
      </c>
      <c r="K6320" t="b">
        <v>1</v>
      </c>
      <c r="L6320">
        <v>12</v>
      </c>
      <c r="M6320" s="2" t="str">
        <f>IF(H6320="","",IF(LEN(VLOOKUP($H6320,injury_groups!$A:$F,2,FALSE))=0,"",VLOOKUP($H6320,injury_groups!$A:$F,2,FALSE)))</f>
        <v xml:space="preserve">shoulder </v>
      </c>
      <c r="N6320" s="2" t="str">
        <f>IF(H6320="","",IF(LEN(VLOOKUP($H6320,injury_groups!$A:$F,3,FALSE))=0,"",VLOOKUP($H6320,injury_groups!$A:$F,3,FALSE)))</f>
        <v/>
      </c>
      <c r="O6320" s="2">
        <f>IF(H6320="",0,VLOOKUP($H6320,injury_groups!$A:$F,4,FALSE))</f>
        <v>1</v>
      </c>
      <c r="P6320" s="2">
        <f>IF(H6320="",0,VLOOKUP($H6320,injury_groups!$A:$F,5,FALSE))</f>
        <v>0</v>
      </c>
      <c r="Q6320" s="4" t="str">
        <f>IF(H6320="","",IF(LEN(VLOOKUP($H6320,injury_groups!$A:$F,6,FALSE))=0,"",VLOOKUP($H6320,injury_groups!$A:$F,6,FALSE)))</f>
        <v/>
      </c>
    </row>
    <row r="6321" spans="1:17" x14ac:dyDescent="0.2">
      <c r="A6321" s="1">
        <v>283478</v>
      </c>
      <c r="B6321">
        <v>22028</v>
      </c>
      <c r="C6321" t="s">
        <v>1705</v>
      </c>
      <c r="D6321">
        <v>2021</v>
      </c>
      <c r="E6321">
        <v>12</v>
      </c>
      <c r="F6321">
        <v>30</v>
      </c>
      <c r="G6321">
        <v>35</v>
      </c>
      <c r="H6321" t="s">
        <v>1737</v>
      </c>
      <c r="I6321" t="s">
        <v>1841</v>
      </c>
      <c r="J6321" t="s">
        <v>1946</v>
      </c>
      <c r="K6321" t="b">
        <v>1</v>
      </c>
      <c r="L6321">
        <v>17</v>
      </c>
      <c r="M6321" s="2" t="str">
        <f>IF(H6321="","",IF(LEN(VLOOKUP($H6321,injury_groups!$A:$F,2,FALSE))=0,"",VLOOKUP($H6321,injury_groups!$A:$F,2,FALSE)))</f>
        <v>arm</v>
      </c>
      <c r="N6321" s="2" t="str">
        <f>IF(H6321="","",IF(LEN(VLOOKUP($H6321,injury_groups!$A:$F,3,FALSE))=0,"",VLOOKUP($H6321,injury_groups!$A:$F,3,FALSE)))</f>
        <v/>
      </c>
      <c r="O6321" s="2">
        <f>IF(H6321="",0,VLOOKUP($H6321,injury_groups!$A:$F,4,FALSE))</f>
        <v>1</v>
      </c>
      <c r="P6321" s="2">
        <f>IF(H6321="",0,VLOOKUP($H6321,injury_groups!$A:$F,5,FALSE))</f>
        <v>0</v>
      </c>
      <c r="Q6321" s="4" t="str">
        <f>IF(H6321="","",IF(LEN(VLOOKUP($H6321,injury_groups!$A:$F,6,FALSE))=0,"",VLOOKUP($H6321,injury_groups!$A:$F,6,FALSE)))</f>
        <v/>
      </c>
    </row>
    <row r="6322" spans="1:17" x14ac:dyDescent="0.2">
      <c r="A6322" s="1">
        <v>284000</v>
      </c>
      <c r="B6322">
        <v>22028</v>
      </c>
      <c r="C6322" t="s">
        <v>1705</v>
      </c>
      <c r="D6322">
        <v>2021</v>
      </c>
      <c r="E6322">
        <v>13</v>
      </c>
      <c r="F6322">
        <v>30</v>
      </c>
      <c r="G6322">
        <v>31</v>
      </c>
      <c r="H6322" t="s">
        <v>1737</v>
      </c>
      <c r="I6322" t="s">
        <v>1841</v>
      </c>
      <c r="J6322" t="s">
        <v>1948</v>
      </c>
      <c r="K6322" t="b">
        <v>1</v>
      </c>
      <c r="L6322">
        <v>18</v>
      </c>
      <c r="M6322" s="2" t="str">
        <f>IF(H6322="","",IF(LEN(VLOOKUP($H6322,injury_groups!$A:$F,2,FALSE))=0,"",VLOOKUP($H6322,injury_groups!$A:$F,2,FALSE)))</f>
        <v>arm</v>
      </c>
      <c r="N6322" s="2" t="str">
        <f>IF(H6322="","",IF(LEN(VLOOKUP($H6322,injury_groups!$A:$F,3,FALSE))=0,"",VLOOKUP($H6322,injury_groups!$A:$F,3,FALSE)))</f>
        <v/>
      </c>
      <c r="O6322" s="2">
        <f>IF(H6322="",0,VLOOKUP($H6322,injury_groups!$A:$F,4,FALSE))</f>
        <v>1</v>
      </c>
      <c r="P6322" s="2">
        <f>IF(H6322="",0,VLOOKUP($H6322,injury_groups!$A:$F,5,FALSE))</f>
        <v>0</v>
      </c>
      <c r="Q6322" s="4" t="str">
        <f>IF(H6322="","",IF(LEN(VLOOKUP($H6322,injury_groups!$A:$F,6,FALSE))=0,"",VLOOKUP($H6322,injury_groups!$A:$F,6,FALSE)))</f>
        <v/>
      </c>
    </row>
    <row r="6323" spans="1:17" x14ac:dyDescent="0.2">
      <c r="A6323" s="1">
        <v>287922</v>
      </c>
      <c r="B6323">
        <v>22028</v>
      </c>
      <c r="C6323" t="s">
        <v>1705</v>
      </c>
      <c r="D6323">
        <v>2021</v>
      </c>
      <c r="E6323">
        <v>17</v>
      </c>
      <c r="F6323">
        <v>30</v>
      </c>
      <c r="G6323">
        <v>11</v>
      </c>
      <c r="H6323" t="s">
        <v>1710</v>
      </c>
      <c r="I6323" t="s">
        <v>1841</v>
      </c>
      <c r="J6323" t="s">
        <v>1990</v>
      </c>
      <c r="K6323" t="b">
        <v>1</v>
      </c>
      <c r="L6323">
        <v>22</v>
      </c>
      <c r="M6323" s="2" t="str">
        <f>IF(H6323="","",IF(LEN(VLOOKUP($H6323,injury_groups!$A:$F,2,FALSE))=0,"",VLOOKUP($H6323,injury_groups!$A:$F,2,FALSE)))</f>
        <v/>
      </c>
      <c r="N6323" s="2" t="str">
        <f>IF(H6323="","",IF(LEN(VLOOKUP($H6323,injury_groups!$A:$F,3,FALSE))=0,"",VLOOKUP($H6323,injury_groups!$A:$F,3,FALSE)))</f>
        <v/>
      </c>
      <c r="O6323" s="2">
        <f>IF(H6323="",0,VLOOKUP($H6323,injury_groups!$A:$F,4,FALSE))</f>
        <v>0</v>
      </c>
      <c r="P6323" s="2">
        <f>IF(H6323="",0,VLOOKUP($H6323,injury_groups!$A:$F,5,FALSE))</f>
        <v>1</v>
      </c>
      <c r="Q6323" s="4" t="str">
        <f>IF(H6323="","",IF(LEN(VLOOKUP($H6323,injury_groups!$A:$F,6,FALSE))=0,"",VLOOKUP($H6323,injury_groups!$A:$F,6,FALSE)))</f>
        <v/>
      </c>
    </row>
    <row r="6324" spans="1:17" x14ac:dyDescent="0.2">
      <c r="A6324" s="1">
        <v>275752</v>
      </c>
      <c r="B6324">
        <v>22030</v>
      </c>
      <c r="C6324" t="s">
        <v>1705</v>
      </c>
      <c r="D6324">
        <v>2021</v>
      </c>
      <c r="E6324">
        <v>1</v>
      </c>
      <c r="F6324">
        <v>14</v>
      </c>
      <c r="G6324">
        <v>30</v>
      </c>
      <c r="H6324" t="s">
        <v>1735</v>
      </c>
      <c r="I6324" t="s">
        <v>1841</v>
      </c>
      <c r="J6324" t="s">
        <v>1845</v>
      </c>
      <c r="K6324" t="b">
        <v>1</v>
      </c>
      <c r="L6324">
        <v>6</v>
      </c>
      <c r="M6324" s="2" t="str">
        <f>IF(H6324="","",IF(LEN(VLOOKUP($H6324,injury_groups!$A:$F,2,FALSE))=0,"",VLOOKUP($H6324,injury_groups!$A:$F,2,FALSE)))</f>
        <v>foot</v>
      </c>
      <c r="N6324" s="2" t="str">
        <f>IF(H6324="","",IF(LEN(VLOOKUP($H6324,injury_groups!$A:$F,3,FALSE))=0,"",VLOOKUP($H6324,injury_groups!$A:$F,3,FALSE)))</f>
        <v/>
      </c>
      <c r="O6324" s="2">
        <f>IF(H6324="",0,VLOOKUP($H6324,injury_groups!$A:$F,4,FALSE))</f>
        <v>1</v>
      </c>
      <c r="P6324" s="2">
        <f>IF(H6324="",0,VLOOKUP($H6324,injury_groups!$A:$F,5,FALSE))</f>
        <v>0</v>
      </c>
      <c r="Q6324" s="4" t="str">
        <f>IF(H6324="","",IF(LEN(VLOOKUP($H6324,injury_groups!$A:$F,6,FALSE))=0,"",VLOOKUP($H6324,injury_groups!$A:$F,6,FALSE)))</f>
        <v/>
      </c>
    </row>
    <row r="6325" spans="1:17" x14ac:dyDescent="0.2">
      <c r="A6325" s="1">
        <v>280431</v>
      </c>
      <c r="B6325">
        <v>22032</v>
      </c>
      <c r="C6325" t="s">
        <v>1705</v>
      </c>
      <c r="D6325">
        <v>2021</v>
      </c>
      <c r="E6325">
        <v>8</v>
      </c>
      <c r="F6325">
        <v>10</v>
      </c>
      <c r="G6325">
        <v>35</v>
      </c>
      <c r="H6325" t="s">
        <v>1710</v>
      </c>
      <c r="I6325" t="s">
        <v>1841</v>
      </c>
      <c r="J6325" t="s">
        <v>1909</v>
      </c>
      <c r="K6325" t="b">
        <v>1</v>
      </c>
      <c r="L6325">
        <v>13</v>
      </c>
      <c r="M6325" s="2" t="str">
        <f>IF(H6325="","",IF(LEN(VLOOKUP($H6325,injury_groups!$A:$F,2,FALSE))=0,"",VLOOKUP($H6325,injury_groups!$A:$F,2,FALSE)))</f>
        <v/>
      </c>
      <c r="N6325" s="2" t="str">
        <f>IF(H6325="","",IF(LEN(VLOOKUP($H6325,injury_groups!$A:$F,3,FALSE))=0,"",VLOOKUP($H6325,injury_groups!$A:$F,3,FALSE)))</f>
        <v/>
      </c>
      <c r="O6325" s="2">
        <f>IF(H6325="",0,VLOOKUP($H6325,injury_groups!$A:$F,4,FALSE))</f>
        <v>0</v>
      </c>
      <c r="P6325" s="2">
        <f>IF(H6325="",0,VLOOKUP($H6325,injury_groups!$A:$F,5,FALSE))</f>
        <v>1</v>
      </c>
      <c r="Q6325" s="4" t="str">
        <f>IF(H6325="","",IF(LEN(VLOOKUP($H6325,injury_groups!$A:$F,6,FALSE))=0,"",VLOOKUP($H6325,injury_groups!$A:$F,6,FALSE)))</f>
        <v/>
      </c>
    </row>
    <row r="6326" spans="1:17" x14ac:dyDescent="0.2">
      <c r="A6326" s="1">
        <v>280828</v>
      </c>
      <c r="B6326">
        <v>22032</v>
      </c>
      <c r="C6326" t="s">
        <v>1705</v>
      </c>
      <c r="D6326">
        <v>2021</v>
      </c>
      <c r="E6326">
        <v>9</v>
      </c>
      <c r="F6326">
        <v>10</v>
      </c>
      <c r="G6326">
        <v>9</v>
      </c>
      <c r="H6326" t="s">
        <v>1710</v>
      </c>
      <c r="I6326" t="s">
        <v>1841</v>
      </c>
      <c r="J6326" t="s">
        <v>1913</v>
      </c>
      <c r="K6326" t="b">
        <v>1</v>
      </c>
      <c r="L6326">
        <v>14</v>
      </c>
      <c r="M6326" s="2" t="str">
        <f>IF(H6326="","",IF(LEN(VLOOKUP($H6326,injury_groups!$A:$F,2,FALSE))=0,"",VLOOKUP($H6326,injury_groups!$A:$F,2,FALSE)))</f>
        <v/>
      </c>
      <c r="N6326" s="2" t="str">
        <f>IF(H6326="","",IF(LEN(VLOOKUP($H6326,injury_groups!$A:$F,3,FALSE))=0,"",VLOOKUP($H6326,injury_groups!$A:$F,3,FALSE)))</f>
        <v/>
      </c>
      <c r="O6326" s="2">
        <f>IF(H6326="",0,VLOOKUP($H6326,injury_groups!$A:$F,4,FALSE))</f>
        <v>0</v>
      </c>
      <c r="P6326" s="2">
        <f>IF(H6326="",0,VLOOKUP($H6326,injury_groups!$A:$F,5,FALSE))</f>
        <v>1</v>
      </c>
      <c r="Q6326" s="4" t="str">
        <f>IF(H6326="","",IF(LEN(VLOOKUP($H6326,injury_groups!$A:$F,6,FALSE))=0,"",VLOOKUP($H6326,injury_groups!$A:$F,6,FALSE)))</f>
        <v/>
      </c>
    </row>
    <row r="6327" spans="1:17" x14ac:dyDescent="0.2">
      <c r="A6327" s="1">
        <v>290094</v>
      </c>
      <c r="B6327">
        <v>22033</v>
      </c>
      <c r="C6327" t="s">
        <v>1707</v>
      </c>
      <c r="D6327">
        <v>2021</v>
      </c>
      <c r="E6327">
        <v>2</v>
      </c>
      <c r="F6327">
        <v>33</v>
      </c>
      <c r="G6327">
        <v>32</v>
      </c>
      <c r="H6327" t="s">
        <v>1715</v>
      </c>
      <c r="I6327" t="s">
        <v>1841</v>
      </c>
      <c r="J6327" t="s">
        <v>2071</v>
      </c>
      <c r="K6327" t="b">
        <v>1</v>
      </c>
      <c r="L6327">
        <v>24</v>
      </c>
      <c r="M6327" s="2" t="str">
        <f>IF(H6327="","",IF(LEN(VLOOKUP($H6327,injury_groups!$A:$F,2,FALSE))=0,"",VLOOKUP($H6327,injury_groups!$A:$F,2,FALSE)))</f>
        <v xml:space="preserve">ankle </v>
      </c>
      <c r="N6327" s="2" t="str">
        <f>IF(H6327="","",IF(LEN(VLOOKUP($H6327,injury_groups!$A:$F,3,FALSE))=0,"",VLOOKUP($H6327,injury_groups!$A:$F,3,FALSE)))</f>
        <v/>
      </c>
      <c r="O6327" s="2">
        <f>IF(H6327="",0,VLOOKUP($H6327,injury_groups!$A:$F,4,FALSE))</f>
        <v>1</v>
      </c>
      <c r="P6327" s="2">
        <f>IF(H6327="",0,VLOOKUP($H6327,injury_groups!$A:$F,5,FALSE))</f>
        <v>0</v>
      </c>
      <c r="Q6327" s="4" t="str">
        <f>IF(H6327="","",IF(LEN(VLOOKUP($H6327,injury_groups!$A:$F,6,FALSE))=0,"",VLOOKUP($H6327,injury_groups!$A:$F,6,FALSE)))</f>
        <v/>
      </c>
    </row>
    <row r="6328" spans="1:17" x14ac:dyDescent="0.2">
      <c r="A6328" s="1">
        <v>287575</v>
      </c>
      <c r="B6328">
        <v>22035</v>
      </c>
      <c r="C6328" t="s">
        <v>1705</v>
      </c>
      <c r="D6328">
        <v>2021</v>
      </c>
      <c r="E6328">
        <v>17</v>
      </c>
      <c r="F6328">
        <v>23</v>
      </c>
      <c r="G6328">
        <v>6</v>
      </c>
      <c r="H6328" t="s">
        <v>1740</v>
      </c>
      <c r="I6328" t="s">
        <v>1841</v>
      </c>
      <c r="J6328" t="s">
        <v>1992</v>
      </c>
      <c r="K6328" t="b">
        <v>1</v>
      </c>
      <c r="L6328">
        <v>22</v>
      </c>
      <c r="M6328" s="2" t="str">
        <f>IF(H6328="","",IF(LEN(VLOOKUP($H6328,injury_groups!$A:$F,2,FALSE))=0,"",VLOOKUP($H6328,injury_groups!$A:$F,2,FALSE)))</f>
        <v>knee</v>
      </c>
      <c r="N6328" s="2" t="str">
        <f>IF(H6328="","",IF(LEN(VLOOKUP($H6328,injury_groups!$A:$F,3,FALSE))=0,"",VLOOKUP($H6328,injury_groups!$A:$F,3,FALSE)))</f>
        <v/>
      </c>
      <c r="O6328" s="2">
        <f>IF(H6328="",0,VLOOKUP($H6328,injury_groups!$A:$F,4,FALSE))</f>
        <v>1</v>
      </c>
      <c r="P6328" s="2">
        <f>IF(H6328="",0,VLOOKUP($H6328,injury_groups!$A:$F,5,FALSE))</f>
        <v>0</v>
      </c>
      <c r="Q6328" s="4" t="str">
        <f>IF(H6328="","",IF(LEN(VLOOKUP($H6328,injury_groups!$A:$F,6,FALSE))=0,"",VLOOKUP($H6328,injury_groups!$A:$F,6,FALSE)))</f>
        <v/>
      </c>
    </row>
    <row r="6329" spans="1:17" x14ac:dyDescent="0.2">
      <c r="A6329" s="1">
        <v>287011</v>
      </c>
      <c r="B6329">
        <v>22037</v>
      </c>
      <c r="C6329" t="s">
        <v>1705</v>
      </c>
      <c r="D6329">
        <v>2021</v>
      </c>
      <c r="E6329">
        <v>16</v>
      </c>
      <c r="F6329">
        <v>19</v>
      </c>
      <c r="G6329">
        <v>22</v>
      </c>
      <c r="H6329" t="s">
        <v>1710</v>
      </c>
      <c r="I6329" t="s">
        <v>1841</v>
      </c>
      <c r="J6329" t="s">
        <v>1987</v>
      </c>
      <c r="K6329" t="b">
        <v>1</v>
      </c>
      <c r="L6329">
        <v>21</v>
      </c>
      <c r="M6329" s="2" t="str">
        <f>IF(H6329="","",IF(LEN(VLOOKUP($H6329,injury_groups!$A:$F,2,FALSE))=0,"",VLOOKUP($H6329,injury_groups!$A:$F,2,FALSE)))</f>
        <v/>
      </c>
      <c r="N6329" s="2" t="str">
        <f>IF(H6329="","",IF(LEN(VLOOKUP($H6329,injury_groups!$A:$F,3,FALSE))=0,"",VLOOKUP($H6329,injury_groups!$A:$F,3,FALSE)))</f>
        <v/>
      </c>
      <c r="O6329" s="2">
        <f>IF(H6329="",0,VLOOKUP($H6329,injury_groups!$A:$F,4,FALSE))</f>
        <v>0</v>
      </c>
      <c r="P6329" s="2">
        <f>IF(H6329="",0,VLOOKUP($H6329,injury_groups!$A:$F,5,FALSE))</f>
        <v>1</v>
      </c>
      <c r="Q6329" s="4" t="str">
        <f>IF(H6329="","",IF(LEN(VLOOKUP($H6329,injury_groups!$A:$F,6,FALSE))=0,"",VLOOKUP($H6329,injury_groups!$A:$F,6,FALSE)))</f>
        <v/>
      </c>
    </row>
    <row r="6330" spans="1:17" x14ac:dyDescent="0.2">
      <c r="A6330" s="1">
        <v>278315</v>
      </c>
      <c r="B6330">
        <v>22038</v>
      </c>
      <c r="C6330" t="s">
        <v>1705</v>
      </c>
      <c r="D6330">
        <v>2021</v>
      </c>
      <c r="E6330">
        <v>5</v>
      </c>
      <c r="F6330">
        <v>21</v>
      </c>
      <c r="G6330">
        <v>13</v>
      </c>
      <c r="H6330" t="s">
        <v>1710</v>
      </c>
      <c r="I6330" t="s">
        <v>1841</v>
      </c>
      <c r="J6330" t="s">
        <v>1884</v>
      </c>
      <c r="K6330" t="b">
        <v>1</v>
      </c>
      <c r="L6330">
        <v>10</v>
      </c>
      <c r="M6330" s="2" t="str">
        <f>IF(H6330="","",IF(LEN(VLOOKUP($H6330,injury_groups!$A:$F,2,FALSE))=0,"",VLOOKUP($H6330,injury_groups!$A:$F,2,FALSE)))</f>
        <v/>
      </c>
      <c r="N6330" s="2" t="str">
        <f>IF(H6330="","",IF(LEN(VLOOKUP($H6330,injury_groups!$A:$F,3,FALSE))=0,"",VLOOKUP($H6330,injury_groups!$A:$F,3,FALSE)))</f>
        <v/>
      </c>
      <c r="O6330" s="2">
        <f>IF(H6330="",0,VLOOKUP($H6330,injury_groups!$A:$F,4,FALSE))</f>
        <v>0</v>
      </c>
      <c r="P6330" s="2">
        <f>IF(H6330="",0,VLOOKUP($H6330,injury_groups!$A:$F,5,FALSE))</f>
        <v>1</v>
      </c>
      <c r="Q6330" s="4" t="str">
        <f>IF(H6330="","",IF(LEN(VLOOKUP($H6330,injury_groups!$A:$F,6,FALSE))=0,"",VLOOKUP($H6330,injury_groups!$A:$F,6,FALSE)))</f>
        <v/>
      </c>
    </row>
    <row r="6331" spans="1:17" x14ac:dyDescent="0.2">
      <c r="A6331" s="1">
        <v>276211</v>
      </c>
      <c r="B6331">
        <v>22039</v>
      </c>
      <c r="C6331" t="s">
        <v>1705</v>
      </c>
      <c r="D6331">
        <v>2021</v>
      </c>
      <c r="E6331">
        <v>2</v>
      </c>
      <c r="F6331">
        <v>23</v>
      </c>
      <c r="G6331">
        <v>35</v>
      </c>
      <c r="H6331" t="s">
        <v>1709</v>
      </c>
      <c r="I6331" t="s">
        <v>1841</v>
      </c>
      <c r="J6331" t="s">
        <v>1864</v>
      </c>
      <c r="K6331" t="b">
        <v>1</v>
      </c>
      <c r="L6331">
        <v>7</v>
      </c>
      <c r="M6331" s="2" t="str">
        <f>IF(H6331="","",IF(LEN(VLOOKUP($H6331,injury_groups!$A:$F,2,FALSE))=0,"",VLOOKUP($H6331,injury_groups!$A:$F,2,FALSE)))</f>
        <v>knee</v>
      </c>
      <c r="N6331" s="2" t="str">
        <f>IF(H6331="","",IF(LEN(VLOOKUP($H6331,injury_groups!$A:$F,3,FALSE))=0,"",VLOOKUP($H6331,injury_groups!$A:$F,3,FALSE)))</f>
        <v/>
      </c>
      <c r="O6331" s="2">
        <f>IF(H6331="",0,VLOOKUP($H6331,injury_groups!$A:$F,4,FALSE))</f>
        <v>1</v>
      </c>
      <c r="P6331" s="2">
        <f>IF(H6331="",0,VLOOKUP($H6331,injury_groups!$A:$F,5,FALSE))</f>
        <v>0</v>
      </c>
      <c r="Q6331" s="4" t="str">
        <f>IF(H6331="","",IF(LEN(VLOOKUP($H6331,injury_groups!$A:$F,6,FALSE))=0,"",VLOOKUP($H6331,injury_groups!$A:$F,6,FALSE)))</f>
        <v/>
      </c>
    </row>
    <row r="6332" spans="1:17" x14ac:dyDescent="0.2">
      <c r="A6332" s="1">
        <v>276867</v>
      </c>
      <c r="B6332">
        <v>22039</v>
      </c>
      <c r="C6332" t="s">
        <v>1705</v>
      </c>
      <c r="D6332">
        <v>2021</v>
      </c>
      <c r="E6332">
        <v>3</v>
      </c>
      <c r="F6332">
        <v>23</v>
      </c>
      <c r="G6332">
        <v>2</v>
      </c>
      <c r="H6332" t="s">
        <v>1709</v>
      </c>
      <c r="I6332" t="s">
        <v>1841</v>
      </c>
      <c r="J6332" t="s">
        <v>1867</v>
      </c>
      <c r="K6332" t="b">
        <v>1</v>
      </c>
      <c r="L6332">
        <v>8</v>
      </c>
      <c r="M6332" s="2" t="str">
        <f>IF(H6332="","",IF(LEN(VLOOKUP($H6332,injury_groups!$A:$F,2,FALSE))=0,"",VLOOKUP($H6332,injury_groups!$A:$F,2,FALSE)))</f>
        <v>knee</v>
      </c>
      <c r="N6332" s="2" t="str">
        <f>IF(H6332="","",IF(LEN(VLOOKUP($H6332,injury_groups!$A:$F,3,FALSE))=0,"",VLOOKUP($H6332,injury_groups!$A:$F,3,FALSE)))</f>
        <v/>
      </c>
      <c r="O6332" s="2">
        <f>IF(H6332="",0,VLOOKUP($H6332,injury_groups!$A:$F,4,FALSE))</f>
        <v>1</v>
      </c>
      <c r="P6332" s="2">
        <f>IF(H6332="",0,VLOOKUP($H6332,injury_groups!$A:$F,5,FALSE))</f>
        <v>0</v>
      </c>
      <c r="Q6332" s="4" t="str">
        <f>IF(H6332="","",IF(LEN(VLOOKUP($H6332,injury_groups!$A:$F,6,FALSE))=0,"",VLOOKUP($H6332,injury_groups!$A:$F,6,FALSE)))</f>
        <v/>
      </c>
    </row>
    <row r="6333" spans="1:17" x14ac:dyDescent="0.2">
      <c r="A6333" s="1">
        <v>277512</v>
      </c>
      <c r="B6333">
        <v>22039</v>
      </c>
      <c r="C6333" t="s">
        <v>1705</v>
      </c>
      <c r="D6333">
        <v>2021</v>
      </c>
      <c r="E6333">
        <v>4</v>
      </c>
      <c r="F6333">
        <v>23</v>
      </c>
      <c r="G6333">
        <v>22</v>
      </c>
      <c r="H6333" t="s">
        <v>1709</v>
      </c>
      <c r="I6333" t="s">
        <v>1841</v>
      </c>
      <c r="J6333" t="s">
        <v>1874</v>
      </c>
      <c r="K6333" t="b">
        <v>1</v>
      </c>
      <c r="L6333">
        <v>9</v>
      </c>
      <c r="M6333" s="2" t="str">
        <f>IF(H6333="","",IF(LEN(VLOOKUP($H6333,injury_groups!$A:$F,2,FALSE))=0,"",VLOOKUP($H6333,injury_groups!$A:$F,2,FALSE)))</f>
        <v>knee</v>
      </c>
      <c r="N6333" s="2" t="str">
        <f>IF(H6333="","",IF(LEN(VLOOKUP($H6333,injury_groups!$A:$F,3,FALSE))=0,"",VLOOKUP($H6333,injury_groups!$A:$F,3,FALSE)))</f>
        <v/>
      </c>
      <c r="O6333" s="2">
        <f>IF(H6333="",0,VLOOKUP($H6333,injury_groups!$A:$F,4,FALSE))</f>
        <v>1</v>
      </c>
      <c r="P6333" s="2">
        <f>IF(H6333="",0,VLOOKUP($H6333,injury_groups!$A:$F,5,FALSE))</f>
        <v>0</v>
      </c>
      <c r="Q6333" s="4" t="str">
        <f>IF(H6333="","",IF(LEN(VLOOKUP($H6333,injury_groups!$A:$F,6,FALSE))=0,"",VLOOKUP($H6333,injury_groups!$A:$F,6,FALSE)))</f>
        <v/>
      </c>
    </row>
    <row r="6334" spans="1:17" x14ac:dyDescent="0.2">
      <c r="A6334" s="1">
        <v>278181</v>
      </c>
      <c r="B6334">
        <v>22039</v>
      </c>
      <c r="C6334" t="s">
        <v>1705</v>
      </c>
      <c r="D6334">
        <v>2021</v>
      </c>
      <c r="E6334">
        <v>5</v>
      </c>
      <c r="F6334">
        <v>23</v>
      </c>
      <c r="G6334">
        <v>9</v>
      </c>
      <c r="H6334" t="s">
        <v>1709</v>
      </c>
      <c r="I6334" t="s">
        <v>1841</v>
      </c>
      <c r="J6334" t="s">
        <v>1880</v>
      </c>
      <c r="K6334" t="b">
        <v>1</v>
      </c>
      <c r="L6334">
        <v>10</v>
      </c>
      <c r="M6334" s="2" t="str">
        <f>IF(H6334="","",IF(LEN(VLOOKUP($H6334,injury_groups!$A:$F,2,FALSE))=0,"",VLOOKUP($H6334,injury_groups!$A:$F,2,FALSE)))</f>
        <v>knee</v>
      </c>
      <c r="N6334" s="2" t="str">
        <f>IF(H6334="","",IF(LEN(VLOOKUP($H6334,injury_groups!$A:$F,3,FALSE))=0,"",VLOOKUP($H6334,injury_groups!$A:$F,3,FALSE)))</f>
        <v/>
      </c>
      <c r="O6334" s="2">
        <f>IF(H6334="",0,VLOOKUP($H6334,injury_groups!$A:$F,4,FALSE))</f>
        <v>1</v>
      </c>
      <c r="P6334" s="2">
        <f>IF(H6334="",0,VLOOKUP($H6334,injury_groups!$A:$F,5,FALSE))</f>
        <v>0</v>
      </c>
      <c r="Q6334" s="4" t="str">
        <f>IF(H6334="","",IF(LEN(VLOOKUP($H6334,injury_groups!$A:$F,6,FALSE))=0,"",VLOOKUP($H6334,injury_groups!$A:$F,6,FALSE)))</f>
        <v/>
      </c>
    </row>
    <row r="6335" spans="1:17" x14ac:dyDescent="0.2">
      <c r="A6335" s="1">
        <v>278886</v>
      </c>
      <c r="B6335">
        <v>22039</v>
      </c>
      <c r="C6335" t="s">
        <v>1705</v>
      </c>
      <c r="D6335">
        <v>2021</v>
      </c>
      <c r="E6335">
        <v>6</v>
      </c>
      <c r="F6335">
        <v>23</v>
      </c>
      <c r="G6335">
        <v>32</v>
      </c>
      <c r="H6335" t="s">
        <v>1709</v>
      </c>
      <c r="I6335" t="s">
        <v>1841</v>
      </c>
      <c r="J6335" t="s">
        <v>1889</v>
      </c>
      <c r="K6335" t="b">
        <v>1</v>
      </c>
      <c r="L6335">
        <v>11</v>
      </c>
      <c r="M6335" s="2" t="str">
        <f>IF(H6335="","",IF(LEN(VLOOKUP($H6335,injury_groups!$A:$F,2,FALSE))=0,"",VLOOKUP($H6335,injury_groups!$A:$F,2,FALSE)))</f>
        <v>knee</v>
      </c>
      <c r="N6335" s="2" t="str">
        <f>IF(H6335="","",IF(LEN(VLOOKUP($H6335,injury_groups!$A:$F,3,FALSE))=0,"",VLOOKUP($H6335,injury_groups!$A:$F,3,FALSE)))</f>
        <v/>
      </c>
      <c r="O6335" s="2">
        <f>IF(H6335="",0,VLOOKUP($H6335,injury_groups!$A:$F,4,FALSE))</f>
        <v>1</v>
      </c>
      <c r="P6335" s="2">
        <f>IF(H6335="",0,VLOOKUP($H6335,injury_groups!$A:$F,5,FALSE))</f>
        <v>0</v>
      </c>
      <c r="Q6335" s="4" t="str">
        <f>IF(H6335="","",IF(LEN(VLOOKUP($H6335,injury_groups!$A:$F,6,FALSE))=0,"",VLOOKUP($H6335,injury_groups!$A:$F,6,FALSE)))</f>
        <v/>
      </c>
    </row>
    <row r="6336" spans="1:17" x14ac:dyDescent="0.2">
      <c r="A6336" s="1">
        <v>279611</v>
      </c>
      <c r="B6336">
        <v>22039</v>
      </c>
      <c r="C6336" t="s">
        <v>1705</v>
      </c>
      <c r="D6336">
        <v>2021</v>
      </c>
      <c r="E6336">
        <v>7</v>
      </c>
      <c r="F6336">
        <v>23</v>
      </c>
      <c r="G6336">
        <v>5</v>
      </c>
      <c r="H6336" t="s">
        <v>1709</v>
      </c>
      <c r="I6336" t="s">
        <v>1841</v>
      </c>
      <c r="J6336" t="s">
        <v>1898</v>
      </c>
      <c r="K6336" t="b">
        <v>1</v>
      </c>
      <c r="L6336">
        <v>12</v>
      </c>
      <c r="M6336" s="2" t="str">
        <f>IF(H6336="","",IF(LEN(VLOOKUP($H6336,injury_groups!$A:$F,2,FALSE))=0,"",VLOOKUP($H6336,injury_groups!$A:$F,2,FALSE)))</f>
        <v>knee</v>
      </c>
      <c r="N6336" s="2" t="str">
        <f>IF(H6336="","",IF(LEN(VLOOKUP($H6336,injury_groups!$A:$F,3,FALSE))=0,"",VLOOKUP($H6336,injury_groups!$A:$F,3,FALSE)))</f>
        <v/>
      </c>
      <c r="O6336" s="2">
        <f>IF(H6336="",0,VLOOKUP($H6336,injury_groups!$A:$F,4,FALSE))</f>
        <v>1</v>
      </c>
      <c r="P6336" s="2">
        <f>IF(H6336="",0,VLOOKUP($H6336,injury_groups!$A:$F,5,FALSE))</f>
        <v>0</v>
      </c>
      <c r="Q6336" s="4" t="str">
        <f>IF(H6336="","",IF(LEN(VLOOKUP($H6336,injury_groups!$A:$F,6,FALSE))=0,"",VLOOKUP($H6336,injury_groups!$A:$F,6,FALSE)))</f>
        <v/>
      </c>
    </row>
    <row r="6337" spans="1:17" x14ac:dyDescent="0.2">
      <c r="A6337" s="1">
        <v>280302</v>
      </c>
      <c r="B6337">
        <v>22039</v>
      </c>
      <c r="C6337" t="s">
        <v>1705</v>
      </c>
      <c r="D6337">
        <v>2021</v>
      </c>
      <c r="E6337">
        <v>8</v>
      </c>
      <c r="F6337">
        <v>23</v>
      </c>
      <c r="G6337">
        <v>16</v>
      </c>
      <c r="H6337" t="s">
        <v>1709</v>
      </c>
      <c r="I6337" t="s">
        <v>1841</v>
      </c>
      <c r="J6337" t="s">
        <v>1911</v>
      </c>
      <c r="K6337" t="b">
        <v>1</v>
      </c>
      <c r="L6337">
        <v>13</v>
      </c>
      <c r="M6337" s="2" t="str">
        <f>IF(H6337="","",IF(LEN(VLOOKUP($H6337,injury_groups!$A:$F,2,FALSE))=0,"",VLOOKUP($H6337,injury_groups!$A:$F,2,FALSE)))</f>
        <v>knee</v>
      </c>
      <c r="N6337" s="2" t="str">
        <f>IF(H6337="","",IF(LEN(VLOOKUP($H6337,injury_groups!$A:$F,3,FALSE))=0,"",VLOOKUP($H6337,injury_groups!$A:$F,3,FALSE)))</f>
        <v/>
      </c>
      <c r="O6337" s="2">
        <f>IF(H6337="",0,VLOOKUP($H6337,injury_groups!$A:$F,4,FALSE))</f>
        <v>1</v>
      </c>
      <c r="P6337" s="2">
        <f>IF(H6337="",0,VLOOKUP($H6337,injury_groups!$A:$F,5,FALSE))</f>
        <v>0</v>
      </c>
      <c r="Q6337" s="4" t="str">
        <f>IF(H6337="","",IF(LEN(VLOOKUP($H6337,injury_groups!$A:$F,6,FALSE))=0,"",VLOOKUP($H6337,injury_groups!$A:$F,6,FALSE)))</f>
        <v/>
      </c>
    </row>
    <row r="6338" spans="1:17" x14ac:dyDescent="0.2">
      <c r="A6338" s="1">
        <v>281008</v>
      </c>
      <c r="B6338">
        <v>22039</v>
      </c>
      <c r="C6338" t="s">
        <v>1705</v>
      </c>
      <c r="D6338">
        <v>2021</v>
      </c>
      <c r="E6338">
        <v>9</v>
      </c>
      <c r="F6338">
        <v>23</v>
      </c>
      <c r="G6338">
        <v>25</v>
      </c>
      <c r="H6338" t="s">
        <v>1709</v>
      </c>
      <c r="I6338" t="s">
        <v>1841</v>
      </c>
      <c r="J6338" t="s">
        <v>1913</v>
      </c>
      <c r="K6338" t="b">
        <v>1</v>
      </c>
      <c r="L6338">
        <v>14</v>
      </c>
      <c r="M6338" s="2" t="str">
        <f>IF(H6338="","",IF(LEN(VLOOKUP($H6338,injury_groups!$A:$F,2,FALSE))=0,"",VLOOKUP($H6338,injury_groups!$A:$F,2,FALSE)))</f>
        <v>knee</v>
      </c>
      <c r="N6338" s="2" t="str">
        <f>IF(H6338="","",IF(LEN(VLOOKUP($H6338,injury_groups!$A:$F,3,FALSE))=0,"",VLOOKUP($H6338,injury_groups!$A:$F,3,FALSE)))</f>
        <v/>
      </c>
      <c r="O6338" s="2">
        <f>IF(H6338="",0,VLOOKUP($H6338,injury_groups!$A:$F,4,FALSE))</f>
        <v>1</v>
      </c>
      <c r="P6338" s="2">
        <f>IF(H6338="",0,VLOOKUP($H6338,injury_groups!$A:$F,5,FALSE))</f>
        <v>0</v>
      </c>
      <c r="Q6338" s="4" t="str">
        <f>IF(H6338="","",IF(LEN(VLOOKUP($H6338,injury_groups!$A:$F,6,FALSE))=0,"",VLOOKUP($H6338,injury_groups!$A:$F,6,FALSE)))</f>
        <v/>
      </c>
    </row>
    <row r="6339" spans="1:17" x14ac:dyDescent="0.2">
      <c r="A6339" s="1">
        <v>281705</v>
      </c>
      <c r="B6339">
        <v>22039</v>
      </c>
      <c r="C6339" t="s">
        <v>1705</v>
      </c>
      <c r="D6339">
        <v>2021</v>
      </c>
      <c r="E6339">
        <v>10</v>
      </c>
      <c r="F6339">
        <v>23</v>
      </c>
      <c r="H6339" t="s">
        <v>1709</v>
      </c>
      <c r="I6339" t="s">
        <v>1841</v>
      </c>
      <c r="J6339" t="s">
        <v>1922</v>
      </c>
      <c r="K6339" t="b">
        <v>1</v>
      </c>
      <c r="L6339">
        <v>15</v>
      </c>
      <c r="M6339" s="2" t="str">
        <f>IF(H6339="","",IF(LEN(VLOOKUP($H6339,injury_groups!$A:$F,2,FALSE))=0,"",VLOOKUP($H6339,injury_groups!$A:$F,2,FALSE)))</f>
        <v>knee</v>
      </c>
      <c r="N6339" s="2" t="str">
        <f>IF(H6339="","",IF(LEN(VLOOKUP($H6339,injury_groups!$A:$F,3,FALSE))=0,"",VLOOKUP($H6339,injury_groups!$A:$F,3,FALSE)))</f>
        <v/>
      </c>
      <c r="O6339" s="2">
        <f>IF(H6339="",0,VLOOKUP($H6339,injury_groups!$A:$F,4,FALSE))</f>
        <v>1</v>
      </c>
      <c r="P6339" s="2">
        <f>IF(H6339="",0,VLOOKUP($H6339,injury_groups!$A:$F,5,FALSE))</f>
        <v>0</v>
      </c>
      <c r="Q6339" s="4" t="str">
        <f>IF(H6339="","",IF(LEN(VLOOKUP($H6339,injury_groups!$A:$F,6,FALSE))=0,"",VLOOKUP($H6339,injury_groups!$A:$F,6,FALSE)))</f>
        <v/>
      </c>
    </row>
    <row r="6340" spans="1:17" x14ac:dyDescent="0.2">
      <c r="A6340" s="1">
        <v>282465</v>
      </c>
      <c r="B6340">
        <v>22039</v>
      </c>
      <c r="C6340" t="s">
        <v>1705</v>
      </c>
      <c r="D6340">
        <v>2021</v>
      </c>
      <c r="E6340">
        <v>11</v>
      </c>
      <c r="F6340">
        <v>23</v>
      </c>
      <c r="G6340">
        <v>33</v>
      </c>
      <c r="H6340" t="s">
        <v>1709</v>
      </c>
      <c r="I6340" t="s">
        <v>1841</v>
      </c>
      <c r="J6340" t="s">
        <v>1935</v>
      </c>
      <c r="K6340" t="b">
        <v>1</v>
      </c>
      <c r="L6340">
        <v>16</v>
      </c>
      <c r="M6340" s="2" t="str">
        <f>IF(H6340="","",IF(LEN(VLOOKUP($H6340,injury_groups!$A:$F,2,FALSE))=0,"",VLOOKUP($H6340,injury_groups!$A:$F,2,FALSE)))</f>
        <v>knee</v>
      </c>
      <c r="N6340" s="2" t="str">
        <f>IF(H6340="","",IF(LEN(VLOOKUP($H6340,injury_groups!$A:$F,3,FALSE))=0,"",VLOOKUP($H6340,injury_groups!$A:$F,3,FALSE)))</f>
        <v/>
      </c>
      <c r="O6340" s="2">
        <f>IF(H6340="",0,VLOOKUP($H6340,injury_groups!$A:$F,4,FALSE))</f>
        <v>1</v>
      </c>
      <c r="P6340" s="2">
        <f>IF(H6340="",0,VLOOKUP($H6340,injury_groups!$A:$F,5,FALSE))</f>
        <v>0</v>
      </c>
      <c r="Q6340" s="4" t="str">
        <f>IF(H6340="","",IF(LEN(VLOOKUP($H6340,injury_groups!$A:$F,6,FALSE))=0,"",VLOOKUP($H6340,injury_groups!$A:$F,6,FALSE)))</f>
        <v/>
      </c>
    </row>
    <row r="6341" spans="1:17" x14ac:dyDescent="0.2">
      <c r="A6341" s="1">
        <v>283211</v>
      </c>
      <c r="B6341">
        <v>22039</v>
      </c>
      <c r="C6341" t="s">
        <v>1705</v>
      </c>
      <c r="D6341">
        <v>2021</v>
      </c>
      <c r="E6341">
        <v>12</v>
      </c>
      <c r="F6341">
        <v>23</v>
      </c>
      <c r="G6341">
        <v>26</v>
      </c>
      <c r="H6341" t="s">
        <v>1709</v>
      </c>
      <c r="I6341" t="s">
        <v>1841</v>
      </c>
      <c r="J6341" t="s">
        <v>1937</v>
      </c>
      <c r="K6341" t="b">
        <v>1</v>
      </c>
      <c r="L6341">
        <v>17</v>
      </c>
      <c r="M6341" s="2" t="str">
        <f>IF(H6341="","",IF(LEN(VLOOKUP($H6341,injury_groups!$A:$F,2,FALSE))=0,"",VLOOKUP($H6341,injury_groups!$A:$F,2,FALSE)))</f>
        <v>knee</v>
      </c>
      <c r="N6341" s="2" t="str">
        <f>IF(H6341="","",IF(LEN(VLOOKUP($H6341,injury_groups!$A:$F,3,FALSE))=0,"",VLOOKUP($H6341,injury_groups!$A:$F,3,FALSE)))</f>
        <v/>
      </c>
      <c r="O6341" s="2">
        <f>IF(H6341="",0,VLOOKUP($H6341,injury_groups!$A:$F,4,FALSE))</f>
        <v>1</v>
      </c>
      <c r="P6341" s="2">
        <f>IF(H6341="",0,VLOOKUP($H6341,injury_groups!$A:$F,5,FALSE))</f>
        <v>0</v>
      </c>
      <c r="Q6341" s="4" t="str">
        <f>IF(H6341="","",IF(LEN(VLOOKUP($H6341,injury_groups!$A:$F,6,FALSE))=0,"",VLOOKUP($H6341,injury_groups!$A:$F,6,FALSE)))</f>
        <v/>
      </c>
    </row>
    <row r="6342" spans="1:17" x14ac:dyDescent="0.2">
      <c r="A6342" s="1">
        <v>283933</v>
      </c>
      <c r="B6342">
        <v>22039</v>
      </c>
      <c r="C6342" t="s">
        <v>1705</v>
      </c>
      <c r="D6342">
        <v>2021</v>
      </c>
      <c r="E6342">
        <v>13</v>
      </c>
      <c r="F6342">
        <v>23</v>
      </c>
      <c r="G6342">
        <v>19</v>
      </c>
      <c r="H6342" t="s">
        <v>1709</v>
      </c>
      <c r="I6342" t="s">
        <v>1841</v>
      </c>
      <c r="J6342" t="s">
        <v>1947</v>
      </c>
      <c r="K6342" t="b">
        <v>1</v>
      </c>
      <c r="L6342">
        <v>18</v>
      </c>
      <c r="M6342" s="2" t="str">
        <f>IF(H6342="","",IF(LEN(VLOOKUP($H6342,injury_groups!$A:$F,2,FALSE))=0,"",VLOOKUP($H6342,injury_groups!$A:$F,2,FALSE)))</f>
        <v>knee</v>
      </c>
      <c r="N6342" s="2" t="str">
        <f>IF(H6342="","",IF(LEN(VLOOKUP($H6342,injury_groups!$A:$F,3,FALSE))=0,"",VLOOKUP($H6342,injury_groups!$A:$F,3,FALSE)))</f>
        <v/>
      </c>
      <c r="O6342" s="2">
        <f>IF(H6342="",0,VLOOKUP($H6342,injury_groups!$A:$F,4,FALSE))</f>
        <v>1</v>
      </c>
      <c r="P6342" s="2">
        <f>IF(H6342="",0,VLOOKUP($H6342,injury_groups!$A:$F,5,FALSE))</f>
        <v>0</v>
      </c>
      <c r="Q6342" s="4" t="str">
        <f>IF(H6342="","",IF(LEN(VLOOKUP($H6342,injury_groups!$A:$F,6,FALSE))=0,"",VLOOKUP($H6342,injury_groups!$A:$F,6,FALSE)))</f>
        <v/>
      </c>
    </row>
    <row r="6343" spans="1:17" x14ac:dyDescent="0.2">
      <c r="A6343" s="1">
        <v>284710</v>
      </c>
      <c r="B6343">
        <v>22039</v>
      </c>
      <c r="C6343" t="s">
        <v>1705</v>
      </c>
      <c r="D6343">
        <v>2021</v>
      </c>
      <c r="E6343">
        <v>14</v>
      </c>
      <c r="F6343">
        <v>23</v>
      </c>
      <c r="G6343">
        <v>29</v>
      </c>
      <c r="H6343" t="s">
        <v>1709</v>
      </c>
      <c r="I6343" t="s">
        <v>1841</v>
      </c>
      <c r="J6343" t="s">
        <v>1961</v>
      </c>
      <c r="K6343" t="b">
        <v>1</v>
      </c>
      <c r="L6343">
        <v>19</v>
      </c>
      <c r="M6343" s="2" t="str">
        <f>IF(H6343="","",IF(LEN(VLOOKUP($H6343,injury_groups!$A:$F,2,FALSE))=0,"",VLOOKUP($H6343,injury_groups!$A:$F,2,FALSE)))</f>
        <v>knee</v>
      </c>
      <c r="N6343" s="2" t="str">
        <f>IF(H6343="","",IF(LEN(VLOOKUP($H6343,injury_groups!$A:$F,3,FALSE))=0,"",VLOOKUP($H6343,injury_groups!$A:$F,3,FALSE)))</f>
        <v/>
      </c>
      <c r="O6343" s="2">
        <f>IF(H6343="",0,VLOOKUP($H6343,injury_groups!$A:$F,4,FALSE))</f>
        <v>1</v>
      </c>
      <c r="P6343" s="2">
        <f>IF(H6343="",0,VLOOKUP($H6343,injury_groups!$A:$F,5,FALSE))</f>
        <v>0</v>
      </c>
      <c r="Q6343" s="4" t="str">
        <f>IF(H6343="","",IF(LEN(VLOOKUP($H6343,injury_groups!$A:$F,6,FALSE))=0,"",VLOOKUP($H6343,injury_groups!$A:$F,6,FALSE)))</f>
        <v/>
      </c>
    </row>
    <row r="6344" spans="1:17" x14ac:dyDescent="0.2">
      <c r="A6344" s="1">
        <v>285567</v>
      </c>
      <c r="B6344">
        <v>22039</v>
      </c>
      <c r="C6344" t="s">
        <v>1705</v>
      </c>
      <c r="D6344">
        <v>2021</v>
      </c>
      <c r="E6344">
        <v>15</v>
      </c>
      <c r="F6344">
        <v>23</v>
      </c>
      <c r="G6344">
        <v>9</v>
      </c>
      <c r="H6344" t="s">
        <v>1709</v>
      </c>
      <c r="I6344" t="s">
        <v>1841</v>
      </c>
      <c r="J6344" t="s">
        <v>1965</v>
      </c>
      <c r="K6344" t="b">
        <v>1</v>
      </c>
      <c r="L6344">
        <v>20</v>
      </c>
      <c r="M6344" s="2" t="str">
        <f>IF(H6344="","",IF(LEN(VLOOKUP($H6344,injury_groups!$A:$F,2,FALSE))=0,"",VLOOKUP($H6344,injury_groups!$A:$F,2,FALSE)))</f>
        <v>knee</v>
      </c>
      <c r="N6344" s="2" t="str">
        <f>IF(H6344="","",IF(LEN(VLOOKUP($H6344,injury_groups!$A:$F,3,FALSE))=0,"",VLOOKUP($H6344,injury_groups!$A:$F,3,FALSE)))</f>
        <v/>
      </c>
      <c r="O6344" s="2">
        <f>IF(H6344="",0,VLOOKUP($H6344,injury_groups!$A:$F,4,FALSE))</f>
        <v>1</v>
      </c>
      <c r="P6344" s="2">
        <f>IF(H6344="",0,VLOOKUP($H6344,injury_groups!$A:$F,5,FALSE))</f>
        <v>0</v>
      </c>
      <c r="Q6344" s="4" t="str">
        <f>IF(H6344="","",IF(LEN(VLOOKUP($H6344,injury_groups!$A:$F,6,FALSE))=0,"",VLOOKUP($H6344,injury_groups!$A:$F,6,FALSE)))</f>
        <v/>
      </c>
    </row>
    <row r="6345" spans="1:17" x14ac:dyDescent="0.2">
      <c r="A6345" s="1">
        <v>286568</v>
      </c>
      <c r="B6345">
        <v>22039</v>
      </c>
      <c r="C6345" t="s">
        <v>1705</v>
      </c>
      <c r="D6345">
        <v>2021</v>
      </c>
      <c r="E6345">
        <v>16</v>
      </c>
      <c r="F6345">
        <v>23</v>
      </c>
      <c r="G6345">
        <v>26</v>
      </c>
      <c r="H6345" t="s">
        <v>1709</v>
      </c>
      <c r="I6345" t="s">
        <v>1841</v>
      </c>
      <c r="J6345" t="s">
        <v>1978</v>
      </c>
      <c r="K6345" t="b">
        <v>1</v>
      </c>
      <c r="L6345">
        <v>21</v>
      </c>
      <c r="M6345" s="2" t="str">
        <f>IF(H6345="","",IF(LEN(VLOOKUP($H6345,injury_groups!$A:$F,2,FALSE))=0,"",VLOOKUP($H6345,injury_groups!$A:$F,2,FALSE)))</f>
        <v>knee</v>
      </c>
      <c r="N6345" s="2" t="str">
        <f>IF(H6345="","",IF(LEN(VLOOKUP($H6345,injury_groups!$A:$F,3,FALSE))=0,"",VLOOKUP($H6345,injury_groups!$A:$F,3,FALSE)))</f>
        <v/>
      </c>
      <c r="O6345" s="2">
        <f>IF(H6345="",0,VLOOKUP($H6345,injury_groups!$A:$F,4,FALSE))</f>
        <v>1</v>
      </c>
      <c r="P6345" s="2">
        <f>IF(H6345="",0,VLOOKUP($H6345,injury_groups!$A:$F,5,FALSE))</f>
        <v>0</v>
      </c>
      <c r="Q6345" s="4" t="str">
        <f>IF(H6345="","",IF(LEN(VLOOKUP($H6345,injury_groups!$A:$F,6,FALSE))=0,"",VLOOKUP($H6345,injury_groups!$A:$F,6,FALSE)))</f>
        <v/>
      </c>
    </row>
    <row r="6346" spans="1:17" x14ac:dyDescent="0.2">
      <c r="A6346" s="1">
        <v>287577</v>
      </c>
      <c r="B6346">
        <v>22039</v>
      </c>
      <c r="C6346" t="s">
        <v>1705</v>
      </c>
      <c r="D6346">
        <v>2021</v>
      </c>
      <c r="E6346">
        <v>17</v>
      </c>
      <c r="F6346">
        <v>23</v>
      </c>
      <c r="G6346">
        <v>6</v>
      </c>
      <c r="H6346" t="s">
        <v>1709</v>
      </c>
      <c r="I6346" t="s">
        <v>1841</v>
      </c>
      <c r="J6346" t="s">
        <v>1992</v>
      </c>
      <c r="K6346" t="b">
        <v>1</v>
      </c>
      <c r="L6346">
        <v>22</v>
      </c>
      <c r="M6346" s="2" t="str">
        <f>IF(H6346="","",IF(LEN(VLOOKUP($H6346,injury_groups!$A:$F,2,FALSE))=0,"",VLOOKUP($H6346,injury_groups!$A:$F,2,FALSE)))</f>
        <v>knee</v>
      </c>
      <c r="N6346" s="2" t="str">
        <f>IF(H6346="","",IF(LEN(VLOOKUP($H6346,injury_groups!$A:$F,3,FALSE))=0,"",VLOOKUP($H6346,injury_groups!$A:$F,3,FALSE)))</f>
        <v/>
      </c>
      <c r="O6346" s="2">
        <f>IF(H6346="",0,VLOOKUP($H6346,injury_groups!$A:$F,4,FALSE))</f>
        <v>1</v>
      </c>
      <c r="P6346" s="2">
        <f>IF(H6346="",0,VLOOKUP($H6346,injury_groups!$A:$F,5,FALSE))</f>
        <v>0</v>
      </c>
      <c r="Q6346" s="4" t="str">
        <f>IF(H6346="","",IF(LEN(VLOOKUP($H6346,injury_groups!$A:$F,6,FALSE))=0,"",VLOOKUP($H6346,injury_groups!$A:$F,6,FALSE)))</f>
        <v/>
      </c>
    </row>
    <row r="6347" spans="1:17" x14ac:dyDescent="0.2">
      <c r="A6347" s="1">
        <v>283707</v>
      </c>
      <c r="B6347">
        <v>22041</v>
      </c>
      <c r="C6347" t="s">
        <v>1705</v>
      </c>
      <c r="D6347">
        <v>2021</v>
      </c>
      <c r="E6347">
        <v>13</v>
      </c>
      <c r="F6347">
        <v>9</v>
      </c>
      <c r="G6347">
        <v>22</v>
      </c>
      <c r="H6347" t="s">
        <v>1710</v>
      </c>
      <c r="I6347" t="s">
        <v>1841</v>
      </c>
      <c r="J6347" t="s">
        <v>1952</v>
      </c>
      <c r="K6347" t="b">
        <v>1</v>
      </c>
      <c r="L6347">
        <v>18</v>
      </c>
      <c r="M6347" s="2" t="str">
        <f>IF(H6347="","",IF(LEN(VLOOKUP($H6347,injury_groups!$A:$F,2,FALSE))=0,"",VLOOKUP($H6347,injury_groups!$A:$F,2,FALSE)))</f>
        <v/>
      </c>
      <c r="N6347" s="2" t="str">
        <f>IF(H6347="","",IF(LEN(VLOOKUP($H6347,injury_groups!$A:$F,3,FALSE))=0,"",VLOOKUP($H6347,injury_groups!$A:$F,3,FALSE)))</f>
        <v/>
      </c>
      <c r="O6347" s="2">
        <f>IF(H6347="",0,VLOOKUP($H6347,injury_groups!$A:$F,4,FALSE))</f>
        <v>0</v>
      </c>
      <c r="P6347" s="2">
        <f>IF(H6347="",0,VLOOKUP($H6347,injury_groups!$A:$F,5,FALSE))</f>
        <v>1</v>
      </c>
      <c r="Q6347" s="4" t="str">
        <f>IF(H6347="","",IF(LEN(VLOOKUP($H6347,injury_groups!$A:$F,6,FALSE))=0,"",VLOOKUP($H6347,injury_groups!$A:$F,6,FALSE)))</f>
        <v/>
      </c>
    </row>
    <row r="6348" spans="1:17" x14ac:dyDescent="0.2">
      <c r="A6348" s="1">
        <v>276095</v>
      </c>
      <c r="B6348">
        <v>22044</v>
      </c>
      <c r="C6348" t="s">
        <v>1705</v>
      </c>
      <c r="D6348">
        <v>2021</v>
      </c>
      <c r="E6348">
        <v>2</v>
      </c>
      <c r="F6348">
        <v>11</v>
      </c>
      <c r="G6348">
        <v>12</v>
      </c>
      <c r="H6348" t="s">
        <v>1734</v>
      </c>
      <c r="I6348" t="s">
        <v>1841</v>
      </c>
      <c r="J6348" t="s">
        <v>1863</v>
      </c>
      <c r="K6348" t="b">
        <v>1</v>
      </c>
      <c r="L6348">
        <v>7</v>
      </c>
      <c r="M6348" s="2" t="str">
        <f>IF(H6348="","",IF(LEN(VLOOKUP($H6348,injury_groups!$A:$F,2,FALSE))=0,"",VLOOKUP($H6348,injury_groups!$A:$F,2,FALSE)))</f>
        <v>achilles</v>
      </c>
      <c r="N6348" s="2" t="str">
        <f>IF(H6348="","",IF(LEN(VLOOKUP($H6348,injury_groups!$A:$F,3,FALSE))=0,"",VLOOKUP($H6348,injury_groups!$A:$F,3,FALSE)))</f>
        <v/>
      </c>
      <c r="O6348" s="2">
        <f>IF(H6348="",0,VLOOKUP($H6348,injury_groups!$A:$F,4,FALSE))</f>
        <v>1</v>
      </c>
      <c r="P6348" s="2">
        <f>IF(H6348="",0,VLOOKUP($H6348,injury_groups!$A:$F,5,FALSE))</f>
        <v>0</v>
      </c>
      <c r="Q6348" s="4" t="str">
        <f>IF(H6348="","",IF(LEN(VLOOKUP($H6348,injury_groups!$A:$F,6,FALSE))=0,"",VLOOKUP($H6348,injury_groups!$A:$F,6,FALSE)))</f>
        <v/>
      </c>
    </row>
    <row r="6349" spans="1:17" x14ac:dyDescent="0.2">
      <c r="A6349" s="1">
        <v>276728</v>
      </c>
      <c r="B6349">
        <v>22044</v>
      </c>
      <c r="C6349" t="s">
        <v>1705</v>
      </c>
      <c r="D6349">
        <v>2021</v>
      </c>
      <c r="E6349">
        <v>3</v>
      </c>
      <c r="F6349">
        <v>11</v>
      </c>
      <c r="G6349">
        <v>3</v>
      </c>
      <c r="H6349" t="s">
        <v>1734</v>
      </c>
      <c r="I6349" t="s">
        <v>1841</v>
      </c>
      <c r="J6349" t="s">
        <v>1867</v>
      </c>
      <c r="K6349" t="b">
        <v>1</v>
      </c>
      <c r="L6349">
        <v>8</v>
      </c>
      <c r="M6349" s="2" t="str">
        <f>IF(H6349="","",IF(LEN(VLOOKUP($H6349,injury_groups!$A:$F,2,FALSE))=0,"",VLOOKUP($H6349,injury_groups!$A:$F,2,FALSE)))</f>
        <v>achilles</v>
      </c>
      <c r="N6349" s="2" t="str">
        <f>IF(H6349="","",IF(LEN(VLOOKUP($H6349,injury_groups!$A:$F,3,FALSE))=0,"",VLOOKUP($H6349,injury_groups!$A:$F,3,FALSE)))</f>
        <v/>
      </c>
      <c r="O6349" s="2">
        <f>IF(H6349="",0,VLOOKUP($H6349,injury_groups!$A:$F,4,FALSE))</f>
        <v>1</v>
      </c>
      <c r="P6349" s="2">
        <f>IF(H6349="",0,VLOOKUP($H6349,injury_groups!$A:$F,5,FALSE))</f>
        <v>0</v>
      </c>
      <c r="Q6349" s="4" t="str">
        <f>IF(H6349="","",IF(LEN(VLOOKUP($H6349,injury_groups!$A:$F,6,FALSE))=0,"",VLOOKUP($H6349,injury_groups!$A:$F,6,FALSE)))</f>
        <v/>
      </c>
    </row>
    <row r="6350" spans="1:17" x14ac:dyDescent="0.2">
      <c r="A6350" s="1">
        <v>277379</v>
      </c>
      <c r="B6350">
        <v>22044</v>
      </c>
      <c r="C6350" t="s">
        <v>1705</v>
      </c>
      <c r="D6350">
        <v>2021</v>
      </c>
      <c r="E6350">
        <v>4</v>
      </c>
      <c r="F6350">
        <v>11</v>
      </c>
      <c r="G6350">
        <v>6</v>
      </c>
      <c r="H6350" t="s">
        <v>1734</v>
      </c>
      <c r="I6350" t="s">
        <v>1841</v>
      </c>
      <c r="J6350" t="s">
        <v>1874</v>
      </c>
      <c r="K6350" t="b">
        <v>1</v>
      </c>
      <c r="L6350">
        <v>9</v>
      </c>
      <c r="M6350" s="2" t="str">
        <f>IF(H6350="","",IF(LEN(VLOOKUP($H6350,injury_groups!$A:$F,2,FALSE))=0,"",VLOOKUP($H6350,injury_groups!$A:$F,2,FALSE)))</f>
        <v>achilles</v>
      </c>
      <c r="N6350" s="2" t="str">
        <f>IF(H6350="","",IF(LEN(VLOOKUP($H6350,injury_groups!$A:$F,3,FALSE))=0,"",VLOOKUP($H6350,injury_groups!$A:$F,3,FALSE)))</f>
        <v/>
      </c>
      <c r="O6350" s="2">
        <f>IF(H6350="",0,VLOOKUP($H6350,injury_groups!$A:$F,4,FALSE))</f>
        <v>1</v>
      </c>
      <c r="P6350" s="2">
        <f>IF(H6350="",0,VLOOKUP($H6350,injury_groups!$A:$F,5,FALSE))</f>
        <v>0</v>
      </c>
      <c r="Q6350" s="4" t="str">
        <f>IF(H6350="","",IF(LEN(VLOOKUP($H6350,injury_groups!$A:$F,6,FALSE))=0,"",VLOOKUP($H6350,injury_groups!$A:$F,6,FALSE)))</f>
        <v/>
      </c>
    </row>
    <row r="6351" spans="1:17" x14ac:dyDescent="0.2">
      <c r="A6351" s="1">
        <v>278027</v>
      </c>
      <c r="B6351">
        <v>22044</v>
      </c>
      <c r="C6351" t="s">
        <v>1705</v>
      </c>
      <c r="D6351">
        <v>2021</v>
      </c>
      <c r="E6351">
        <v>5</v>
      </c>
      <c r="F6351">
        <v>11</v>
      </c>
      <c r="G6351">
        <v>20</v>
      </c>
      <c r="H6351" t="s">
        <v>1734</v>
      </c>
      <c r="I6351" t="s">
        <v>1841</v>
      </c>
      <c r="J6351" t="s">
        <v>1884</v>
      </c>
      <c r="K6351" t="b">
        <v>1</v>
      </c>
      <c r="L6351">
        <v>10</v>
      </c>
      <c r="M6351" s="2" t="str">
        <f>IF(H6351="","",IF(LEN(VLOOKUP($H6351,injury_groups!$A:$F,2,FALSE))=0,"",VLOOKUP($H6351,injury_groups!$A:$F,2,FALSE)))</f>
        <v>achilles</v>
      </c>
      <c r="N6351" s="2" t="str">
        <f>IF(H6351="","",IF(LEN(VLOOKUP($H6351,injury_groups!$A:$F,3,FALSE))=0,"",VLOOKUP($H6351,injury_groups!$A:$F,3,FALSE)))</f>
        <v/>
      </c>
      <c r="O6351" s="2">
        <f>IF(H6351="",0,VLOOKUP($H6351,injury_groups!$A:$F,4,FALSE))</f>
        <v>1</v>
      </c>
      <c r="P6351" s="2">
        <f>IF(H6351="",0,VLOOKUP($H6351,injury_groups!$A:$F,5,FALSE))</f>
        <v>0</v>
      </c>
      <c r="Q6351" s="4" t="str">
        <f>IF(H6351="","",IF(LEN(VLOOKUP($H6351,injury_groups!$A:$F,6,FALSE))=0,"",VLOOKUP($H6351,injury_groups!$A:$F,6,FALSE)))</f>
        <v/>
      </c>
    </row>
    <row r="6352" spans="1:17" x14ac:dyDescent="0.2">
      <c r="A6352" s="1">
        <v>278730</v>
      </c>
      <c r="B6352">
        <v>22044</v>
      </c>
      <c r="C6352" t="s">
        <v>1705</v>
      </c>
      <c r="D6352">
        <v>2021</v>
      </c>
      <c r="E6352">
        <v>6</v>
      </c>
      <c r="F6352">
        <v>11</v>
      </c>
      <c r="G6352">
        <v>7</v>
      </c>
      <c r="H6352" t="s">
        <v>1734</v>
      </c>
      <c r="I6352" t="s">
        <v>1841</v>
      </c>
      <c r="J6352" t="s">
        <v>1889</v>
      </c>
      <c r="K6352" t="b">
        <v>1</v>
      </c>
      <c r="L6352">
        <v>11</v>
      </c>
      <c r="M6352" s="2" t="str">
        <f>IF(H6352="","",IF(LEN(VLOOKUP($H6352,injury_groups!$A:$F,2,FALSE))=0,"",VLOOKUP($H6352,injury_groups!$A:$F,2,FALSE)))</f>
        <v>achilles</v>
      </c>
      <c r="N6352" s="2" t="str">
        <f>IF(H6352="","",IF(LEN(VLOOKUP($H6352,injury_groups!$A:$F,3,FALSE))=0,"",VLOOKUP($H6352,injury_groups!$A:$F,3,FALSE)))</f>
        <v/>
      </c>
      <c r="O6352" s="2">
        <f>IF(H6352="",0,VLOOKUP($H6352,injury_groups!$A:$F,4,FALSE))</f>
        <v>1</v>
      </c>
      <c r="P6352" s="2">
        <f>IF(H6352="",0,VLOOKUP($H6352,injury_groups!$A:$F,5,FALSE))</f>
        <v>0</v>
      </c>
      <c r="Q6352" s="4" t="str">
        <f>IF(H6352="","",IF(LEN(VLOOKUP($H6352,injury_groups!$A:$F,6,FALSE))=0,"",VLOOKUP($H6352,injury_groups!$A:$F,6,FALSE)))</f>
        <v/>
      </c>
    </row>
    <row r="6353" spans="1:17" x14ac:dyDescent="0.2">
      <c r="A6353" s="1">
        <v>279450</v>
      </c>
      <c r="B6353">
        <v>22044</v>
      </c>
      <c r="C6353" t="s">
        <v>1705</v>
      </c>
      <c r="D6353">
        <v>2021</v>
      </c>
      <c r="E6353">
        <v>7</v>
      </c>
      <c r="F6353">
        <v>11</v>
      </c>
      <c r="G6353">
        <v>32</v>
      </c>
      <c r="H6353" t="s">
        <v>1734</v>
      </c>
      <c r="I6353" t="s">
        <v>1841</v>
      </c>
      <c r="J6353" t="s">
        <v>1901</v>
      </c>
      <c r="K6353" t="b">
        <v>1</v>
      </c>
      <c r="L6353">
        <v>12</v>
      </c>
      <c r="M6353" s="2" t="str">
        <f>IF(H6353="","",IF(LEN(VLOOKUP($H6353,injury_groups!$A:$F,2,FALSE))=0,"",VLOOKUP($H6353,injury_groups!$A:$F,2,FALSE)))</f>
        <v>achilles</v>
      </c>
      <c r="N6353" s="2" t="str">
        <f>IF(H6353="","",IF(LEN(VLOOKUP($H6353,injury_groups!$A:$F,3,FALSE))=0,"",VLOOKUP($H6353,injury_groups!$A:$F,3,FALSE)))</f>
        <v/>
      </c>
      <c r="O6353" s="2">
        <f>IF(H6353="",0,VLOOKUP($H6353,injury_groups!$A:$F,4,FALSE))</f>
        <v>1</v>
      </c>
      <c r="P6353" s="2">
        <f>IF(H6353="",0,VLOOKUP($H6353,injury_groups!$A:$F,5,FALSE))</f>
        <v>0</v>
      </c>
      <c r="Q6353" s="4" t="str">
        <f>IF(H6353="","",IF(LEN(VLOOKUP($H6353,injury_groups!$A:$F,6,FALSE))=0,"",VLOOKUP($H6353,injury_groups!$A:$F,6,FALSE)))</f>
        <v/>
      </c>
    </row>
    <row r="6354" spans="1:17" x14ac:dyDescent="0.2">
      <c r="A6354" s="1">
        <v>280128</v>
      </c>
      <c r="B6354">
        <v>22044</v>
      </c>
      <c r="C6354" t="s">
        <v>1705</v>
      </c>
      <c r="D6354">
        <v>2021</v>
      </c>
      <c r="E6354">
        <v>8</v>
      </c>
      <c r="F6354">
        <v>11</v>
      </c>
      <c r="G6354">
        <v>26</v>
      </c>
      <c r="H6354" t="s">
        <v>1734</v>
      </c>
      <c r="I6354" t="s">
        <v>1841</v>
      </c>
      <c r="J6354" t="s">
        <v>1905</v>
      </c>
      <c r="K6354" t="b">
        <v>1</v>
      </c>
      <c r="L6354">
        <v>13</v>
      </c>
      <c r="M6354" s="2" t="str">
        <f>IF(H6354="","",IF(LEN(VLOOKUP($H6354,injury_groups!$A:$F,2,FALSE))=0,"",VLOOKUP($H6354,injury_groups!$A:$F,2,FALSE)))</f>
        <v>achilles</v>
      </c>
      <c r="N6354" s="2" t="str">
        <f>IF(H6354="","",IF(LEN(VLOOKUP($H6354,injury_groups!$A:$F,3,FALSE))=0,"",VLOOKUP($H6354,injury_groups!$A:$F,3,FALSE)))</f>
        <v/>
      </c>
      <c r="O6354" s="2">
        <f>IF(H6354="",0,VLOOKUP($H6354,injury_groups!$A:$F,4,FALSE))</f>
        <v>1</v>
      </c>
      <c r="P6354" s="2">
        <f>IF(H6354="",0,VLOOKUP($H6354,injury_groups!$A:$F,5,FALSE))</f>
        <v>0</v>
      </c>
      <c r="Q6354" s="4" t="str">
        <f>IF(H6354="","",IF(LEN(VLOOKUP($H6354,injury_groups!$A:$F,6,FALSE))=0,"",VLOOKUP($H6354,injury_groups!$A:$F,6,FALSE)))</f>
        <v/>
      </c>
    </row>
    <row r="6355" spans="1:17" x14ac:dyDescent="0.2">
      <c r="A6355" s="1">
        <v>280847</v>
      </c>
      <c r="B6355">
        <v>22044</v>
      </c>
      <c r="C6355" t="s">
        <v>1705</v>
      </c>
      <c r="D6355">
        <v>2021</v>
      </c>
      <c r="E6355">
        <v>9</v>
      </c>
      <c r="F6355">
        <v>11</v>
      </c>
      <c r="H6355" t="s">
        <v>1734</v>
      </c>
      <c r="I6355" t="s">
        <v>1841</v>
      </c>
      <c r="J6355" t="s">
        <v>1915</v>
      </c>
      <c r="K6355" t="b">
        <v>1</v>
      </c>
      <c r="L6355">
        <v>14</v>
      </c>
      <c r="M6355" s="2" t="str">
        <f>IF(H6355="","",IF(LEN(VLOOKUP($H6355,injury_groups!$A:$F,2,FALSE))=0,"",VLOOKUP($H6355,injury_groups!$A:$F,2,FALSE)))</f>
        <v>achilles</v>
      </c>
      <c r="N6355" s="2" t="str">
        <f>IF(H6355="","",IF(LEN(VLOOKUP($H6355,injury_groups!$A:$F,3,FALSE))=0,"",VLOOKUP($H6355,injury_groups!$A:$F,3,FALSE)))</f>
        <v/>
      </c>
      <c r="O6355" s="2">
        <f>IF(H6355="",0,VLOOKUP($H6355,injury_groups!$A:$F,4,FALSE))</f>
        <v>1</v>
      </c>
      <c r="P6355" s="2">
        <f>IF(H6355="",0,VLOOKUP($H6355,injury_groups!$A:$F,5,FALSE))</f>
        <v>0</v>
      </c>
      <c r="Q6355" s="4" t="str">
        <f>IF(H6355="","",IF(LEN(VLOOKUP($H6355,injury_groups!$A:$F,6,FALSE))=0,"",VLOOKUP($H6355,injury_groups!$A:$F,6,FALSE)))</f>
        <v/>
      </c>
    </row>
    <row r="6356" spans="1:17" x14ac:dyDescent="0.2">
      <c r="A6356" s="1">
        <v>281536</v>
      </c>
      <c r="B6356">
        <v>22044</v>
      </c>
      <c r="C6356" t="s">
        <v>1705</v>
      </c>
      <c r="D6356">
        <v>2021</v>
      </c>
      <c r="E6356">
        <v>10</v>
      </c>
      <c r="F6356">
        <v>11</v>
      </c>
      <c r="G6356">
        <v>28</v>
      </c>
      <c r="H6356" t="s">
        <v>1734</v>
      </c>
      <c r="I6356" t="s">
        <v>1841</v>
      </c>
      <c r="J6356" t="s">
        <v>1920</v>
      </c>
      <c r="K6356" t="b">
        <v>1</v>
      </c>
      <c r="L6356">
        <v>15</v>
      </c>
      <c r="M6356" s="2" t="str">
        <f>IF(H6356="","",IF(LEN(VLOOKUP($H6356,injury_groups!$A:$F,2,FALSE))=0,"",VLOOKUP($H6356,injury_groups!$A:$F,2,FALSE)))</f>
        <v>achilles</v>
      </c>
      <c r="N6356" s="2" t="str">
        <f>IF(H6356="","",IF(LEN(VLOOKUP($H6356,injury_groups!$A:$F,3,FALSE))=0,"",VLOOKUP($H6356,injury_groups!$A:$F,3,FALSE)))</f>
        <v/>
      </c>
      <c r="O6356" s="2">
        <f>IF(H6356="",0,VLOOKUP($H6356,injury_groups!$A:$F,4,FALSE))</f>
        <v>1</v>
      </c>
      <c r="P6356" s="2">
        <f>IF(H6356="",0,VLOOKUP($H6356,injury_groups!$A:$F,5,FALSE))</f>
        <v>0</v>
      </c>
      <c r="Q6356" s="4" t="str">
        <f>IF(H6356="","",IF(LEN(VLOOKUP($H6356,injury_groups!$A:$F,6,FALSE))=0,"",VLOOKUP($H6356,injury_groups!$A:$F,6,FALSE)))</f>
        <v/>
      </c>
    </row>
    <row r="6357" spans="1:17" x14ac:dyDescent="0.2">
      <c r="A6357" s="1">
        <v>282271</v>
      </c>
      <c r="B6357">
        <v>22044</v>
      </c>
      <c r="C6357" t="s">
        <v>1705</v>
      </c>
      <c r="D6357">
        <v>2021</v>
      </c>
      <c r="E6357">
        <v>11</v>
      </c>
      <c r="F6357">
        <v>11</v>
      </c>
      <c r="G6357">
        <v>8</v>
      </c>
      <c r="H6357" t="s">
        <v>1734</v>
      </c>
      <c r="I6357" t="s">
        <v>1841</v>
      </c>
      <c r="J6357" t="s">
        <v>1930</v>
      </c>
      <c r="K6357" t="b">
        <v>1</v>
      </c>
      <c r="L6357">
        <v>16</v>
      </c>
      <c r="M6357" s="2" t="str">
        <f>IF(H6357="","",IF(LEN(VLOOKUP($H6357,injury_groups!$A:$F,2,FALSE))=0,"",VLOOKUP($H6357,injury_groups!$A:$F,2,FALSE)))</f>
        <v>achilles</v>
      </c>
      <c r="N6357" s="2" t="str">
        <f>IF(H6357="","",IF(LEN(VLOOKUP($H6357,injury_groups!$A:$F,3,FALSE))=0,"",VLOOKUP($H6357,injury_groups!$A:$F,3,FALSE)))</f>
        <v/>
      </c>
      <c r="O6357" s="2">
        <f>IF(H6357="",0,VLOOKUP($H6357,injury_groups!$A:$F,4,FALSE))</f>
        <v>1</v>
      </c>
      <c r="P6357" s="2">
        <f>IF(H6357="",0,VLOOKUP($H6357,injury_groups!$A:$F,5,FALSE))</f>
        <v>0</v>
      </c>
      <c r="Q6357" s="4" t="str">
        <f>IF(H6357="","",IF(LEN(VLOOKUP($H6357,injury_groups!$A:$F,6,FALSE))=0,"",VLOOKUP($H6357,injury_groups!$A:$F,6,FALSE)))</f>
        <v/>
      </c>
    </row>
    <row r="6358" spans="1:17" x14ac:dyDescent="0.2">
      <c r="A6358" s="1">
        <v>283029</v>
      </c>
      <c r="B6358">
        <v>22044</v>
      </c>
      <c r="C6358" t="s">
        <v>1705</v>
      </c>
      <c r="D6358">
        <v>2021</v>
      </c>
      <c r="E6358">
        <v>12</v>
      </c>
      <c r="F6358">
        <v>11</v>
      </c>
      <c r="G6358">
        <v>6</v>
      </c>
      <c r="H6358" t="s">
        <v>1734</v>
      </c>
      <c r="I6358" t="s">
        <v>1841</v>
      </c>
      <c r="J6358" t="s">
        <v>1940</v>
      </c>
      <c r="K6358" t="b">
        <v>1</v>
      </c>
      <c r="L6358">
        <v>17</v>
      </c>
      <c r="M6358" s="2" t="str">
        <f>IF(H6358="","",IF(LEN(VLOOKUP($H6358,injury_groups!$A:$F,2,FALSE))=0,"",VLOOKUP($H6358,injury_groups!$A:$F,2,FALSE)))</f>
        <v>achilles</v>
      </c>
      <c r="N6358" s="2" t="str">
        <f>IF(H6358="","",IF(LEN(VLOOKUP($H6358,injury_groups!$A:$F,3,FALSE))=0,"",VLOOKUP($H6358,injury_groups!$A:$F,3,FALSE)))</f>
        <v/>
      </c>
      <c r="O6358" s="2">
        <f>IF(H6358="",0,VLOOKUP($H6358,injury_groups!$A:$F,4,FALSE))</f>
        <v>1</v>
      </c>
      <c r="P6358" s="2">
        <f>IF(H6358="",0,VLOOKUP($H6358,injury_groups!$A:$F,5,FALSE))</f>
        <v>0</v>
      </c>
      <c r="Q6358" s="4" t="str">
        <f>IF(H6358="","",IF(LEN(VLOOKUP($H6358,injury_groups!$A:$F,6,FALSE))=0,"",VLOOKUP($H6358,injury_groups!$A:$F,6,FALSE)))</f>
        <v/>
      </c>
    </row>
    <row r="6359" spans="1:17" x14ac:dyDescent="0.2">
      <c r="A6359" s="1">
        <v>283750</v>
      </c>
      <c r="B6359">
        <v>22044</v>
      </c>
      <c r="C6359" t="s">
        <v>1705</v>
      </c>
      <c r="D6359">
        <v>2021</v>
      </c>
      <c r="E6359">
        <v>13</v>
      </c>
      <c r="F6359">
        <v>11</v>
      </c>
      <c r="G6359">
        <v>20</v>
      </c>
      <c r="H6359" t="s">
        <v>1734</v>
      </c>
      <c r="I6359" t="s">
        <v>1841</v>
      </c>
      <c r="J6359" t="s">
        <v>1947</v>
      </c>
      <c r="K6359" t="b">
        <v>1</v>
      </c>
      <c r="L6359">
        <v>18</v>
      </c>
      <c r="M6359" s="2" t="str">
        <f>IF(H6359="","",IF(LEN(VLOOKUP($H6359,injury_groups!$A:$F,2,FALSE))=0,"",VLOOKUP($H6359,injury_groups!$A:$F,2,FALSE)))</f>
        <v>achilles</v>
      </c>
      <c r="N6359" s="2" t="str">
        <f>IF(H6359="","",IF(LEN(VLOOKUP($H6359,injury_groups!$A:$F,3,FALSE))=0,"",VLOOKUP($H6359,injury_groups!$A:$F,3,FALSE)))</f>
        <v/>
      </c>
      <c r="O6359" s="2">
        <f>IF(H6359="",0,VLOOKUP($H6359,injury_groups!$A:$F,4,FALSE))</f>
        <v>1</v>
      </c>
      <c r="P6359" s="2">
        <f>IF(H6359="",0,VLOOKUP($H6359,injury_groups!$A:$F,5,FALSE))</f>
        <v>0</v>
      </c>
      <c r="Q6359" s="4" t="str">
        <f>IF(H6359="","",IF(LEN(VLOOKUP($H6359,injury_groups!$A:$F,6,FALSE))=0,"",VLOOKUP($H6359,injury_groups!$A:$F,6,FALSE)))</f>
        <v/>
      </c>
    </row>
    <row r="6360" spans="1:17" x14ac:dyDescent="0.2">
      <c r="A6360" s="1">
        <v>284505</v>
      </c>
      <c r="B6360">
        <v>22044</v>
      </c>
      <c r="C6360" t="s">
        <v>1705</v>
      </c>
      <c r="D6360">
        <v>2021</v>
      </c>
      <c r="E6360">
        <v>14</v>
      </c>
      <c r="F6360">
        <v>11</v>
      </c>
      <c r="G6360">
        <v>10</v>
      </c>
      <c r="H6360" t="s">
        <v>1734</v>
      </c>
      <c r="I6360" t="s">
        <v>1841</v>
      </c>
      <c r="J6360" t="s">
        <v>1961</v>
      </c>
      <c r="K6360" t="b">
        <v>1</v>
      </c>
      <c r="L6360">
        <v>19</v>
      </c>
      <c r="M6360" s="2" t="str">
        <f>IF(H6360="","",IF(LEN(VLOOKUP($H6360,injury_groups!$A:$F,2,FALSE))=0,"",VLOOKUP($H6360,injury_groups!$A:$F,2,FALSE)))</f>
        <v>achilles</v>
      </c>
      <c r="N6360" s="2" t="str">
        <f>IF(H6360="","",IF(LEN(VLOOKUP($H6360,injury_groups!$A:$F,3,FALSE))=0,"",VLOOKUP($H6360,injury_groups!$A:$F,3,FALSE)))</f>
        <v/>
      </c>
      <c r="O6360" s="2">
        <f>IF(H6360="",0,VLOOKUP($H6360,injury_groups!$A:$F,4,FALSE))</f>
        <v>1</v>
      </c>
      <c r="P6360" s="2">
        <f>IF(H6360="",0,VLOOKUP($H6360,injury_groups!$A:$F,5,FALSE))</f>
        <v>0</v>
      </c>
      <c r="Q6360" s="4" t="str">
        <f>IF(H6360="","",IF(LEN(VLOOKUP($H6360,injury_groups!$A:$F,6,FALSE))=0,"",VLOOKUP($H6360,injury_groups!$A:$F,6,FALSE)))</f>
        <v/>
      </c>
    </row>
    <row r="6361" spans="1:17" x14ac:dyDescent="0.2">
      <c r="A6361" s="1">
        <v>285568</v>
      </c>
      <c r="B6361">
        <v>22044</v>
      </c>
      <c r="C6361" t="s">
        <v>1705</v>
      </c>
      <c r="D6361">
        <v>2021</v>
      </c>
      <c r="E6361">
        <v>15</v>
      </c>
      <c r="F6361">
        <v>11</v>
      </c>
      <c r="G6361">
        <v>1</v>
      </c>
      <c r="H6361" t="s">
        <v>1734</v>
      </c>
      <c r="I6361" t="s">
        <v>1841</v>
      </c>
      <c r="J6361" t="s">
        <v>1965</v>
      </c>
      <c r="K6361" t="b">
        <v>1</v>
      </c>
      <c r="L6361">
        <v>20</v>
      </c>
      <c r="M6361" s="2" t="str">
        <f>IF(H6361="","",IF(LEN(VLOOKUP($H6361,injury_groups!$A:$F,2,FALSE))=0,"",VLOOKUP($H6361,injury_groups!$A:$F,2,FALSE)))</f>
        <v>achilles</v>
      </c>
      <c r="N6361" s="2" t="str">
        <f>IF(H6361="","",IF(LEN(VLOOKUP($H6361,injury_groups!$A:$F,3,FALSE))=0,"",VLOOKUP($H6361,injury_groups!$A:$F,3,FALSE)))</f>
        <v/>
      </c>
      <c r="O6361" s="2">
        <f>IF(H6361="",0,VLOOKUP($H6361,injury_groups!$A:$F,4,FALSE))</f>
        <v>1</v>
      </c>
      <c r="P6361" s="2">
        <f>IF(H6361="",0,VLOOKUP($H6361,injury_groups!$A:$F,5,FALSE))</f>
        <v>0</v>
      </c>
      <c r="Q6361" s="4" t="str">
        <f>IF(H6361="","",IF(LEN(VLOOKUP($H6361,injury_groups!$A:$F,6,FALSE))=0,"",VLOOKUP($H6361,injury_groups!$A:$F,6,FALSE)))</f>
        <v/>
      </c>
    </row>
    <row r="6362" spans="1:17" x14ac:dyDescent="0.2">
      <c r="A6362" s="1">
        <v>286569</v>
      </c>
      <c r="B6362">
        <v>22044</v>
      </c>
      <c r="C6362" t="s">
        <v>1705</v>
      </c>
      <c r="D6362">
        <v>2021</v>
      </c>
      <c r="E6362">
        <v>16</v>
      </c>
      <c r="F6362">
        <v>11</v>
      </c>
      <c r="G6362">
        <v>2</v>
      </c>
      <c r="H6362" t="s">
        <v>1734</v>
      </c>
      <c r="I6362" t="s">
        <v>1841</v>
      </c>
      <c r="J6362" t="s">
        <v>1978</v>
      </c>
      <c r="K6362" t="b">
        <v>1</v>
      </c>
      <c r="L6362">
        <v>21</v>
      </c>
      <c r="M6362" s="2" t="str">
        <f>IF(H6362="","",IF(LEN(VLOOKUP($H6362,injury_groups!$A:$F,2,FALSE))=0,"",VLOOKUP($H6362,injury_groups!$A:$F,2,FALSE)))</f>
        <v>achilles</v>
      </c>
      <c r="N6362" s="2" t="str">
        <f>IF(H6362="","",IF(LEN(VLOOKUP($H6362,injury_groups!$A:$F,3,FALSE))=0,"",VLOOKUP($H6362,injury_groups!$A:$F,3,FALSE)))</f>
        <v/>
      </c>
      <c r="O6362" s="2">
        <f>IF(H6362="",0,VLOOKUP($H6362,injury_groups!$A:$F,4,FALSE))</f>
        <v>1</v>
      </c>
      <c r="P6362" s="2">
        <f>IF(H6362="",0,VLOOKUP($H6362,injury_groups!$A:$F,5,FALSE))</f>
        <v>0</v>
      </c>
      <c r="Q6362" s="4" t="str">
        <f>IF(H6362="","",IF(LEN(VLOOKUP($H6362,injury_groups!$A:$F,6,FALSE))=0,"",VLOOKUP($H6362,injury_groups!$A:$F,6,FALSE)))</f>
        <v/>
      </c>
    </row>
    <row r="6363" spans="1:17" x14ac:dyDescent="0.2">
      <c r="A6363" s="1">
        <v>287578</v>
      </c>
      <c r="B6363">
        <v>22044</v>
      </c>
      <c r="C6363" t="s">
        <v>1705</v>
      </c>
      <c r="D6363">
        <v>2021</v>
      </c>
      <c r="E6363">
        <v>17</v>
      </c>
      <c r="F6363">
        <v>11</v>
      </c>
      <c r="G6363">
        <v>30</v>
      </c>
      <c r="H6363" t="s">
        <v>1734</v>
      </c>
      <c r="I6363" t="s">
        <v>1841</v>
      </c>
      <c r="J6363" t="s">
        <v>1990</v>
      </c>
      <c r="K6363" t="b">
        <v>1</v>
      </c>
      <c r="L6363">
        <v>22</v>
      </c>
      <c r="M6363" s="2" t="str">
        <f>IF(H6363="","",IF(LEN(VLOOKUP($H6363,injury_groups!$A:$F,2,FALSE))=0,"",VLOOKUP($H6363,injury_groups!$A:$F,2,FALSE)))</f>
        <v>achilles</v>
      </c>
      <c r="N6363" s="2" t="str">
        <f>IF(H6363="","",IF(LEN(VLOOKUP($H6363,injury_groups!$A:$F,3,FALSE))=0,"",VLOOKUP($H6363,injury_groups!$A:$F,3,FALSE)))</f>
        <v/>
      </c>
      <c r="O6363" s="2">
        <f>IF(H6363="",0,VLOOKUP($H6363,injury_groups!$A:$F,4,FALSE))</f>
        <v>1</v>
      </c>
      <c r="P6363" s="2">
        <f>IF(H6363="",0,VLOOKUP($H6363,injury_groups!$A:$F,5,FALSE))</f>
        <v>0</v>
      </c>
      <c r="Q6363" s="4" t="str">
        <f>IF(H6363="","",IF(LEN(VLOOKUP($H6363,injury_groups!$A:$F,6,FALSE))=0,"",VLOOKUP($H6363,injury_groups!$A:$F,6,FALSE)))</f>
        <v/>
      </c>
    </row>
    <row r="6364" spans="1:17" x14ac:dyDescent="0.2">
      <c r="A6364" s="1">
        <v>278307</v>
      </c>
      <c r="B6364">
        <v>22045</v>
      </c>
      <c r="C6364" t="s">
        <v>1705</v>
      </c>
      <c r="D6364">
        <v>2021</v>
      </c>
      <c r="E6364">
        <v>5</v>
      </c>
      <c r="F6364">
        <v>25</v>
      </c>
      <c r="G6364">
        <v>6</v>
      </c>
      <c r="H6364" t="s">
        <v>1736</v>
      </c>
      <c r="I6364" t="s">
        <v>1841</v>
      </c>
      <c r="J6364" t="s">
        <v>1885</v>
      </c>
      <c r="K6364" t="b">
        <v>1</v>
      </c>
      <c r="L6364">
        <v>10</v>
      </c>
      <c r="M6364" s="2" t="str">
        <f>IF(H6364="","",IF(LEN(VLOOKUP($H6364,injury_groups!$A:$F,2,FALSE))=0,"",VLOOKUP($H6364,injury_groups!$A:$F,2,FALSE)))</f>
        <v>groin</v>
      </c>
      <c r="N6364" s="2" t="str">
        <f>IF(H6364="","",IF(LEN(VLOOKUP($H6364,injury_groups!$A:$F,3,FALSE))=0,"",VLOOKUP($H6364,injury_groups!$A:$F,3,FALSE)))</f>
        <v/>
      </c>
      <c r="O6364" s="2">
        <f>IF(H6364="",0,VLOOKUP($H6364,injury_groups!$A:$F,4,FALSE))</f>
        <v>1</v>
      </c>
      <c r="P6364" s="2">
        <f>IF(H6364="",0,VLOOKUP($H6364,injury_groups!$A:$F,5,FALSE))</f>
        <v>0</v>
      </c>
      <c r="Q6364" s="4" t="str">
        <f>IF(H6364="","",IF(LEN(VLOOKUP($H6364,injury_groups!$A:$F,6,FALSE))=0,"",VLOOKUP($H6364,injury_groups!$A:$F,6,FALSE)))</f>
        <v/>
      </c>
    </row>
    <row r="6365" spans="1:17" x14ac:dyDescent="0.2">
      <c r="A6365" s="1">
        <v>278813</v>
      </c>
      <c r="B6365">
        <v>22045</v>
      </c>
      <c r="C6365" t="s">
        <v>1705</v>
      </c>
      <c r="D6365">
        <v>2021</v>
      </c>
      <c r="E6365">
        <v>6</v>
      </c>
      <c r="F6365">
        <v>25</v>
      </c>
      <c r="G6365">
        <v>10</v>
      </c>
      <c r="H6365" t="s">
        <v>1736</v>
      </c>
      <c r="I6365" t="s">
        <v>1841</v>
      </c>
      <c r="J6365" t="s">
        <v>1892</v>
      </c>
      <c r="K6365" t="b">
        <v>1</v>
      </c>
      <c r="L6365">
        <v>11</v>
      </c>
      <c r="M6365" s="2" t="str">
        <f>IF(H6365="","",IF(LEN(VLOOKUP($H6365,injury_groups!$A:$F,2,FALSE))=0,"",VLOOKUP($H6365,injury_groups!$A:$F,2,FALSE)))</f>
        <v>groin</v>
      </c>
      <c r="N6365" s="2" t="str">
        <f>IF(H6365="","",IF(LEN(VLOOKUP($H6365,injury_groups!$A:$F,3,FALSE))=0,"",VLOOKUP($H6365,injury_groups!$A:$F,3,FALSE)))</f>
        <v/>
      </c>
      <c r="O6365" s="2">
        <f>IF(H6365="",0,VLOOKUP($H6365,injury_groups!$A:$F,4,FALSE))</f>
        <v>1</v>
      </c>
      <c r="P6365" s="2">
        <f>IF(H6365="",0,VLOOKUP($H6365,injury_groups!$A:$F,5,FALSE))</f>
        <v>0</v>
      </c>
      <c r="Q6365" s="4" t="str">
        <f>IF(H6365="","",IF(LEN(VLOOKUP($H6365,injury_groups!$A:$F,6,FALSE))=0,"",VLOOKUP($H6365,injury_groups!$A:$F,6,FALSE)))</f>
        <v/>
      </c>
    </row>
    <row r="6366" spans="1:17" x14ac:dyDescent="0.2">
      <c r="A6366" s="1">
        <v>279540</v>
      </c>
      <c r="B6366">
        <v>22045</v>
      </c>
      <c r="C6366" t="s">
        <v>1705</v>
      </c>
      <c r="D6366">
        <v>2021</v>
      </c>
      <c r="E6366">
        <v>7</v>
      </c>
      <c r="F6366">
        <v>25</v>
      </c>
      <c r="G6366">
        <v>26</v>
      </c>
      <c r="H6366" t="s">
        <v>1736</v>
      </c>
      <c r="I6366" t="s">
        <v>1841</v>
      </c>
      <c r="J6366" t="s">
        <v>1901</v>
      </c>
      <c r="K6366" t="b">
        <v>1</v>
      </c>
      <c r="L6366">
        <v>12</v>
      </c>
      <c r="M6366" s="2" t="str">
        <f>IF(H6366="","",IF(LEN(VLOOKUP($H6366,injury_groups!$A:$F,2,FALSE))=0,"",VLOOKUP($H6366,injury_groups!$A:$F,2,FALSE)))</f>
        <v>groin</v>
      </c>
      <c r="N6366" s="2" t="str">
        <f>IF(H6366="","",IF(LEN(VLOOKUP($H6366,injury_groups!$A:$F,3,FALSE))=0,"",VLOOKUP($H6366,injury_groups!$A:$F,3,FALSE)))</f>
        <v/>
      </c>
      <c r="O6366" s="2">
        <f>IF(H6366="",0,VLOOKUP($H6366,injury_groups!$A:$F,4,FALSE))</f>
        <v>1</v>
      </c>
      <c r="P6366" s="2">
        <f>IF(H6366="",0,VLOOKUP($H6366,injury_groups!$A:$F,5,FALSE))</f>
        <v>0</v>
      </c>
      <c r="Q6366" s="4" t="str">
        <f>IF(H6366="","",IF(LEN(VLOOKUP($H6366,injury_groups!$A:$F,6,FALSE))=0,"",VLOOKUP($H6366,injury_groups!$A:$F,6,FALSE)))</f>
        <v/>
      </c>
    </row>
    <row r="6367" spans="1:17" x14ac:dyDescent="0.2">
      <c r="A6367" s="1">
        <v>280224</v>
      </c>
      <c r="B6367">
        <v>22045</v>
      </c>
      <c r="C6367" t="s">
        <v>1705</v>
      </c>
      <c r="D6367">
        <v>2021</v>
      </c>
      <c r="E6367">
        <v>8</v>
      </c>
      <c r="F6367">
        <v>25</v>
      </c>
      <c r="H6367" t="s">
        <v>1736</v>
      </c>
      <c r="I6367" t="s">
        <v>1841</v>
      </c>
      <c r="J6367" t="s">
        <v>1906</v>
      </c>
      <c r="K6367" t="b">
        <v>1</v>
      </c>
      <c r="L6367">
        <v>13</v>
      </c>
      <c r="M6367" s="2" t="str">
        <f>IF(H6367="","",IF(LEN(VLOOKUP($H6367,injury_groups!$A:$F,2,FALSE))=0,"",VLOOKUP($H6367,injury_groups!$A:$F,2,FALSE)))</f>
        <v>groin</v>
      </c>
      <c r="N6367" s="2" t="str">
        <f>IF(H6367="","",IF(LEN(VLOOKUP($H6367,injury_groups!$A:$F,3,FALSE))=0,"",VLOOKUP($H6367,injury_groups!$A:$F,3,FALSE)))</f>
        <v/>
      </c>
      <c r="O6367" s="2">
        <f>IF(H6367="",0,VLOOKUP($H6367,injury_groups!$A:$F,4,FALSE))</f>
        <v>1</v>
      </c>
      <c r="P6367" s="2">
        <f>IF(H6367="",0,VLOOKUP($H6367,injury_groups!$A:$F,5,FALSE))</f>
        <v>0</v>
      </c>
      <c r="Q6367" s="4" t="str">
        <f>IF(H6367="","",IF(LEN(VLOOKUP($H6367,injury_groups!$A:$F,6,FALSE))=0,"",VLOOKUP($H6367,injury_groups!$A:$F,6,FALSE)))</f>
        <v/>
      </c>
    </row>
    <row r="6368" spans="1:17" x14ac:dyDescent="0.2">
      <c r="A6368" s="1">
        <v>279044</v>
      </c>
      <c r="B6368">
        <v>22046</v>
      </c>
      <c r="C6368" t="s">
        <v>1705</v>
      </c>
      <c r="D6368">
        <v>2021</v>
      </c>
      <c r="E6368">
        <v>6</v>
      </c>
      <c r="F6368">
        <v>8</v>
      </c>
      <c r="G6368">
        <v>1</v>
      </c>
      <c r="H6368" t="s">
        <v>1779</v>
      </c>
      <c r="I6368" t="s">
        <v>1841</v>
      </c>
      <c r="J6368" t="s">
        <v>1887</v>
      </c>
      <c r="K6368" t="b">
        <v>1</v>
      </c>
      <c r="L6368">
        <v>11</v>
      </c>
      <c r="M6368" s="2" t="str">
        <f>IF(H6368="","",IF(LEN(VLOOKUP($H6368,injury_groups!$A:$F,2,FALSE))=0,"",VLOOKUP($H6368,injury_groups!$A:$F,2,FALSE)))</f>
        <v xml:space="preserve">shoulder </v>
      </c>
      <c r="N6368" s="2" t="str">
        <f>IF(H6368="","",IF(LEN(VLOOKUP($H6368,injury_groups!$A:$F,3,FALSE))=0,"",VLOOKUP($H6368,injury_groups!$A:$F,3,FALSE)))</f>
        <v>knee</v>
      </c>
      <c r="O6368" s="2">
        <f>IF(H6368="",0,VLOOKUP($H6368,injury_groups!$A:$F,4,FALSE))</f>
        <v>1</v>
      </c>
      <c r="P6368" s="2">
        <f>IF(H6368="",0,VLOOKUP($H6368,injury_groups!$A:$F,5,FALSE))</f>
        <v>0</v>
      </c>
      <c r="Q6368" s="4" t="str">
        <f>IF(H6368="","",IF(LEN(VLOOKUP($H6368,injury_groups!$A:$F,6,FALSE))=0,"",VLOOKUP($H6368,injury_groups!$A:$F,6,FALSE)))</f>
        <v/>
      </c>
    </row>
    <row r="6369" spans="1:17" x14ac:dyDescent="0.2">
      <c r="A6369" s="1">
        <v>279390</v>
      </c>
      <c r="B6369">
        <v>22046</v>
      </c>
      <c r="C6369" t="s">
        <v>1705</v>
      </c>
      <c r="D6369">
        <v>2021</v>
      </c>
      <c r="E6369">
        <v>7</v>
      </c>
      <c r="F6369">
        <v>8</v>
      </c>
      <c r="G6369">
        <v>10</v>
      </c>
      <c r="H6369" t="s">
        <v>1782</v>
      </c>
      <c r="I6369" t="s">
        <v>1841</v>
      </c>
      <c r="J6369" t="s">
        <v>1900</v>
      </c>
      <c r="K6369" t="b">
        <v>1</v>
      </c>
      <c r="L6369">
        <v>12</v>
      </c>
      <c r="M6369" s="2" t="str">
        <f>IF(H6369="","",IF(LEN(VLOOKUP($H6369,injury_groups!$A:$F,2,FALSE))=0,"",VLOOKUP($H6369,injury_groups!$A:$F,2,FALSE)))</f>
        <v xml:space="preserve">shoulder </v>
      </c>
      <c r="N6369" s="2" t="str">
        <f>IF(H6369="","",IF(LEN(VLOOKUP($H6369,injury_groups!$A:$F,3,FALSE))=0,"",VLOOKUP($H6369,injury_groups!$A:$F,3,FALSE)))</f>
        <v>groin</v>
      </c>
      <c r="O6369" s="2">
        <f>IF(H6369="",0,VLOOKUP($H6369,injury_groups!$A:$F,4,FALSE))</f>
        <v>1</v>
      </c>
      <c r="P6369" s="2">
        <f>IF(H6369="",0,VLOOKUP($H6369,injury_groups!$A:$F,5,FALSE))</f>
        <v>0</v>
      </c>
      <c r="Q6369" s="4" t="str">
        <f>IF(H6369="","",IF(LEN(VLOOKUP($H6369,injury_groups!$A:$F,6,FALSE))=0,"",VLOOKUP($H6369,injury_groups!$A:$F,6,FALSE)))</f>
        <v/>
      </c>
    </row>
    <row r="6370" spans="1:17" x14ac:dyDescent="0.2">
      <c r="A6370" s="1">
        <v>280069</v>
      </c>
      <c r="B6370">
        <v>22046</v>
      </c>
      <c r="C6370" t="s">
        <v>1705</v>
      </c>
      <c r="D6370">
        <v>2021</v>
      </c>
      <c r="E6370">
        <v>8</v>
      </c>
      <c r="F6370">
        <v>8</v>
      </c>
      <c r="G6370">
        <v>28</v>
      </c>
      <c r="H6370" t="s">
        <v>1736</v>
      </c>
      <c r="I6370" t="s">
        <v>1841</v>
      </c>
      <c r="J6370" t="s">
        <v>1905</v>
      </c>
      <c r="K6370" t="b">
        <v>1</v>
      </c>
      <c r="L6370">
        <v>13</v>
      </c>
      <c r="M6370" s="2" t="str">
        <f>IF(H6370="","",IF(LEN(VLOOKUP($H6370,injury_groups!$A:$F,2,FALSE))=0,"",VLOOKUP($H6370,injury_groups!$A:$F,2,FALSE)))</f>
        <v>groin</v>
      </c>
      <c r="N6370" s="2" t="str">
        <f>IF(H6370="","",IF(LEN(VLOOKUP($H6370,injury_groups!$A:$F,3,FALSE))=0,"",VLOOKUP($H6370,injury_groups!$A:$F,3,FALSE)))</f>
        <v/>
      </c>
      <c r="O6370" s="2">
        <f>IF(H6370="",0,VLOOKUP($H6370,injury_groups!$A:$F,4,FALSE))</f>
        <v>1</v>
      </c>
      <c r="P6370" s="2">
        <f>IF(H6370="",0,VLOOKUP($H6370,injury_groups!$A:$F,5,FALSE))</f>
        <v>0</v>
      </c>
      <c r="Q6370" s="4" t="str">
        <f>IF(H6370="","",IF(LEN(VLOOKUP($H6370,injury_groups!$A:$F,6,FALSE))=0,"",VLOOKUP($H6370,injury_groups!$A:$F,6,FALSE)))</f>
        <v/>
      </c>
    </row>
    <row r="6371" spans="1:17" x14ac:dyDescent="0.2">
      <c r="A6371" s="1">
        <v>282207</v>
      </c>
      <c r="B6371">
        <v>22046</v>
      </c>
      <c r="C6371" t="s">
        <v>1705</v>
      </c>
      <c r="D6371">
        <v>2021</v>
      </c>
      <c r="E6371">
        <v>11</v>
      </c>
      <c r="F6371">
        <v>8</v>
      </c>
      <c r="G6371">
        <v>11</v>
      </c>
      <c r="H6371" t="s">
        <v>1723</v>
      </c>
      <c r="I6371" t="s">
        <v>1841</v>
      </c>
      <c r="J6371" t="s">
        <v>1930</v>
      </c>
      <c r="K6371" t="b">
        <v>1</v>
      </c>
      <c r="L6371">
        <v>16</v>
      </c>
      <c r="M6371" s="2" t="str">
        <f>IF(H6371="","",IF(LEN(VLOOKUP($H6371,injury_groups!$A:$F,2,FALSE))=0,"",VLOOKUP($H6371,injury_groups!$A:$F,2,FALSE)))</f>
        <v>head</v>
      </c>
      <c r="N6371" s="2" t="str">
        <f>IF(H6371="","",IF(LEN(VLOOKUP($H6371,injury_groups!$A:$F,3,FALSE))=0,"",VLOOKUP($H6371,injury_groups!$A:$F,3,FALSE)))</f>
        <v/>
      </c>
      <c r="O6371" s="2">
        <f>IF(H6371="",0,VLOOKUP($H6371,injury_groups!$A:$F,4,FALSE))</f>
        <v>1</v>
      </c>
      <c r="P6371" s="2">
        <f>IF(H6371="",0,VLOOKUP($H6371,injury_groups!$A:$F,5,FALSE))</f>
        <v>0</v>
      </c>
      <c r="Q6371" s="4" t="str">
        <f>IF(H6371="","",IF(LEN(VLOOKUP($H6371,injury_groups!$A:$F,6,FALSE))=0,"",VLOOKUP($H6371,injury_groups!$A:$F,6,FALSE)))</f>
        <v/>
      </c>
    </row>
    <row r="6372" spans="1:17" x14ac:dyDescent="0.2">
      <c r="A6372" s="1">
        <v>285925</v>
      </c>
      <c r="B6372">
        <v>22046</v>
      </c>
      <c r="C6372" t="s">
        <v>1705</v>
      </c>
      <c r="D6372">
        <v>2021</v>
      </c>
      <c r="E6372">
        <v>15</v>
      </c>
      <c r="F6372">
        <v>8</v>
      </c>
      <c r="G6372">
        <v>25</v>
      </c>
      <c r="H6372" t="s">
        <v>1710</v>
      </c>
      <c r="I6372" t="s">
        <v>1841</v>
      </c>
      <c r="J6372" t="s">
        <v>1970</v>
      </c>
      <c r="K6372" t="b">
        <v>1</v>
      </c>
      <c r="L6372">
        <v>20</v>
      </c>
      <c r="M6372" s="2" t="str">
        <f>IF(H6372="","",IF(LEN(VLOOKUP($H6372,injury_groups!$A:$F,2,FALSE))=0,"",VLOOKUP($H6372,injury_groups!$A:$F,2,FALSE)))</f>
        <v/>
      </c>
      <c r="N6372" s="2" t="str">
        <f>IF(H6372="","",IF(LEN(VLOOKUP($H6372,injury_groups!$A:$F,3,FALSE))=0,"",VLOOKUP($H6372,injury_groups!$A:$F,3,FALSE)))</f>
        <v/>
      </c>
      <c r="O6372" s="2">
        <f>IF(H6372="",0,VLOOKUP($H6372,injury_groups!$A:$F,4,FALSE))</f>
        <v>0</v>
      </c>
      <c r="P6372" s="2">
        <f>IF(H6372="",0,VLOOKUP($H6372,injury_groups!$A:$F,5,FALSE))</f>
        <v>1</v>
      </c>
      <c r="Q6372" s="4" t="str">
        <f>IF(H6372="","",IF(LEN(VLOOKUP($H6372,injury_groups!$A:$F,6,FALSE))=0,"",VLOOKUP($H6372,injury_groups!$A:$F,6,FALSE)))</f>
        <v/>
      </c>
    </row>
    <row r="6373" spans="1:17" x14ac:dyDescent="0.2">
      <c r="A6373" s="1">
        <v>278131</v>
      </c>
      <c r="B6373">
        <v>22048</v>
      </c>
      <c r="C6373" t="s">
        <v>1705</v>
      </c>
      <c r="D6373">
        <v>2021</v>
      </c>
      <c r="E6373">
        <v>5</v>
      </c>
      <c r="F6373">
        <v>20</v>
      </c>
      <c r="G6373">
        <v>11</v>
      </c>
      <c r="H6373" t="s">
        <v>1710</v>
      </c>
      <c r="I6373" t="s">
        <v>1841</v>
      </c>
      <c r="J6373" t="s">
        <v>1884</v>
      </c>
      <c r="K6373" t="b">
        <v>1</v>
      </c>
      <c r="L6373">
        <v>10</v>
      </c>
      <c r="M6373" s="2" t="str">
        <f>IF(H6373="","",IF(LEN(VLOOKUP($H6373,injury_groups!$A:$F,2,FALSE))=0,"",VLOOKUP($H6373,injury_groups!$A:$F,2,FALSE)))</f>
        <v/>
      </c>
      <c r="N6373" s="2" t="str">
        <f>IF(H6373="","",IF(LEN(VLOOKUP($H6373,injury_groups!$A:$F,3,FALSE))=0,"",VLOOKUP($H6373,injury_groups!$A:$F,3,FALSE)))</f>
        <v/>
      </c>
      <c r="O6373" s="2">
        <f>IF(H6373="",0,VLOOKUP($H6373,injury_groups!$A:$F,4,FALSE))</f>
        <v>0</v>
      </c>
      <c r="P6373" s="2">
        <f>IF(H6373="",0,VLOOKUP($H6373,injury_groups!$A:$F,5,FALSE))</f>
        <v>1</v>
      </c>
      <c r="Q6373" s="4" t="str">
        <f>IF(H6373="","",IF(LEN(VLOOKUP($H6373,injury_groups!$A:$F,6,FALSE))=0,"",VLOOKUP($H6373,injury_groups!$A:$F,6,FALSE)))</f>
        <v/>
      </c>
    </row>
    <row r="6374" spans="1:17" x14ac:dyDescent="0.2">
      <c r="A6374" s="1">
        <v>287920</v>
      </c>
      <c r="B6374">
        <v>22048</v>
      </c>
      <c r="C6374" t="s">
        <v>1705</v>
      </c>
      <c r="D6374">
        <v>2021</v>
      </c>
      <c r="E6374">
        <v>17</v>
      </c>
      <c r="F6374">
        <v>20</v>
      </c>
      <c r="G6374">
        <v>12</v>
      </c>
      <c r="H6374" t="s">
        <v>1724</v>
      </c>
      <c r="I6374" t="s">
        <v>1841</v>
      </c>
      <c r="J6374" t="s">
        <v>1997</v>
      </c>
      <c r="K6374" t="b">
        <v>1</v>
      </c>
      <c r="L6374">
        <v>22</v>
      </c>
      <c r="M6374" s="2" t="str">
        <f>IF(H6374="","",IF(LEN(VLOOKUP($H6374,injury_groups!$A:$F,2,FALSE))=0,"",VLOOKUP($H6374,injury_groups!$A:$F,2,FALSE)))</f>
        <v>calf</v>
      </c>
      <c r="N6374" s="2" t="str">
        <f>IF(H6374="","",IF(LEN(VLOOKUP($H6374,injury_groups!$A:$F,3,FALSE))=0,"",VLOOKUP($H6374,injury_groups!$A:$F,3,FALSE)))</f>
        <v/>
      </c>
      <c r="O6374" s="2">
        <f>IF(H6374="",0,VLOOKUP($H6374,injury_groups!$A:$F,4,FALSE))</f>
        <v>1</v>
      </c>
      <c r="P6374" s="2">
        <f>IF(H6374="",0,VLOOKUP($H6374,injury_groups!$A:$F,5,FALSE))</f>
        <v>0</v>
      </c>
      <c r="Q6374" s="4" t="str">
        <f>IF(H6374="","",IF(LEN(VLOOKUP($H6374,injury_groups!$A:$F,6,FALSE))=0,"",VLOOKUP($H6374,injury_groups!$A:$F,6,FALSE)))</f>
        <v/>
      </c>
    </row>
    <row r="6375" spans="1:17" x14ac:dyDescent="0.2">
      <c r="A6375" s="1">
        <v>286571</v>
      </c>
      <c r="B6375">
        <v>22049</v>
      </c>
      <c r="C6375" t="s">
        <v>1705</v>
      </c>
      <c r="D6375">
        <v>2021</v>
      </c>
      <c r="E6375">
        <v>16</v>
      </c>
      <c r="F6375">
        <v>24</v>
      </c>
      <c r="G6375">
        <v>15</v>
      </c>
      <c r="H6375" t="s">
        <v>1710</v>
      </c>
      <c r="I6375" t="s">
        <v>1841</v>
      </c>
      <c r="J6375" t="s">
        <v>1978</v>
      </c>
      <c r="K6375" t="b">
        <v>1</v>
      </c>
      <c r="L6375">
        <v>21</v>
      </c>
      <c r="M6375" s="2" t="str">
        <f>IF(H6375="","",IF(LEN(VLOOKUP($H6375,injury_groups!$A:$F,2,FALSE))=0,"",VLOOKUP($H6375,injury_groups!$A:$F,2,FALSE)))</f>
        <v/>
      </c>
      <c r="N6375" s="2" t="str">
        <f>IF(H6375="","",IF(LEN(VLOOKUP($H6375,injury_groups!$A:$F,3,FALSE))=0,"",VLOOKUP($H6375,injury_groups!$A:$F,3,FALSE)))</f>
        <v/>
      </c>
      <c r="O6375" s="2">
        <f>IF(H6375="",0,VLOOKUP($H6375,injury_groups!$A:$F,4,FALSE))</f>
        <v>0</v>
      </c>
      <c r="P6375" s="2">
        <f>IF(H6375="",0,VLOOKUP($H6375,injury_groups!$A:$F,5,FALSE))</f>
        <v>1</v>
      </c>
      <c r="Q6375" s="4" t="str">
        <f>IF(H6375="","",IF(LEN(VLOOKUP($H6375,injury_groups!$A:$F,6,FALSE))=0,"",VLOOKUP($H6375,injury_groups!$A:$F,6,FALSE)))</f>
        <v/>
      </c>
    </row>
    <row r="6376" spans="1:17" x14ac:dyDescent="0.2">
      <c r="A6376" s="1">
        <v>283934</v>
      </c>
      <c r="B6376">
        <v>22050</v>
      </c>
      <c r="C6376" t="s">
        <v>1705</v>
      </c>
      <c r="D6376">
        <v>2021</v>
      </c>
      <c r="E6376">
        <v>13</v>
      </c>
      <c r="F6376">
        <v>23</v>
      </c>
      <c r="G6376">
        <v>19</v>
      </c>
      <c r="H6376" t="s">
        <v>1766</v>
      </c>
      <c r="I6376" t="s">
        <v>1841</v>
      </c>
      <c r="J6376" t="s">
        <v>1947</v>
      </c>
      <c r="K6376" t="b">
        <v>1</v>
      </c>
      <c r="L6376">
        <v>18</v>
      </c>
      <c r="M6376" s="2" t="str">
        <f>IF(H6376="","",IF(LEN(VLOOKUP($H6376,injury_groups!$A:$F,2,FALSE))=0,"",VLOOKUP($H6376,injury_groups!$A:$F,2,FALSE)))</f>
        <v>core</v>
      </c>
      <c r="N6376" s="2" t="str">
        <f>IF(H6376="","",IF(LEN(VLOOKUP($H6376,injury_groups!$A:$F,3,FALSE))=0,"",VLOOKUP($H6376,injury_groups!$A:$F,3,FALSE)))</f>
        <v/>
      </c>
      <c r="O6376" s="2">
        <f>IF(H6376="",0,VLOOKUP($H6376,injury_groups!$A:$F,4,FALSE))</f>
        <v>1</v>
      </c>
      <c r="P6376" s="2">
        <f>IF(H6376="",0,VLOOKUP($H6376,injury_groups!$A:$F,5,FALSE))</f>
        <v>0</v>
      </c>
      <c r="Q6376" s="4" t="str">
        <f>IF(H6376="","",IF(LEN(VLOOKUP($H6376,injury_groups!$A:$F,6,FALSE))=0,"",VLOOKUP($H6376,injury_groups!$A:$F,6,FALSE)))</f>
        <v/>
      </c>
    </row>
    <row r="6377" spans="1:17" x14ac:dyDescent="0.2">
      <c r="A6377" s="1">
        <v>284711</v>
      </c>
      <c r="B6377">
        <v>22050</v>
      </c>
      <c r="C6377" t="s">
        <v>1705</v>
      </c>
      <c r="D6377">
        <v>2021</v>
      </c>
      <c r="E6377">
        <v>14</v>
      </c>
      <c r="F6377">
        <v>23</v>
      </c>
      <c r="G6377">
        <v>29</v>
      </c>
      <c r="H6377" t="s">
        <v>1766</v>
      </c>
      <c r="I6377" t="s">
        <v>1841</v>
      </c>
      <c r="J6377" t="s">
        <v>1961</v>
      </c>
      <c r="K6377" t="b">
        <v>1</v>
      </c>
      <c r="L6377">
        <v>19</v>
      </c>
      <c r="M6377" s="2" t="str">
        <f>IF(H6377="","",IF(LEN(VLOOKUP($H6377,injury_groups!$A:$F,2,FALSE))=0,"",VLOOKUP($H6377,injury_groups!$A:$F,2,FALSE)))</f>
        <v>core</v>
      </c>
      <c r="N6377" s="2" t="str">
        <f>IF(H6377="","",IF(LEN(VLOOKUP($H6377,injury_groups!$A:$F,3,FALSE))=0,"",VLOOKUP($H6377,injury_groups!$A:$F,3,FALSE)))</f>
        <v/>
      </c>
      <c r="O6377" s="2">
        <f>IF(H6377="",0,VLOOKUP($H6377,injury_groups!$A:$F,4,FALSE))</f>
        <v>1</v>
      </c>
      <c r="P6377" s="2">
        <f>IF(H6377="",0,VLOOKUP($H6377,injury_groups!$A:$F,5,FALSE))</f>
        <v>0</v>
      </c>
      <c r="Q6377" s="4" t="str">
        <f>IF(H6377="","",IF(LEN(VLOOKUP($H6377,injury_groups!$A:$F,6,FALSE))=0,"",VLOOKUP($H6377,injury_groups!$A:$F,6,FALSE)))</f>
        <v/>
      </c>
    </row>
    <row r="6378" spans="1:17" x14ac:dyDescent="0.2">
      <c r="A6378" s="1">
        <v>285569</v>
      </c>
      <c r="B6378">
        <v>22050</v>
      </c>
      <c r="C6378" t="s">
        <v>1705</v>
      </c>
      <c r="D6378">
        <v>2021</v>
      </c>
      <c r="E6378">
        <v>15</v>
      </c>
      <c r="F6378">
        <v>23</v>
      </c>
      <c r="G6378">
        <v>9</v>
      </c>
      <c r="H6378" t="s">
        <v>1766</v>
      </c>
      <c r="I6378" t="s">
        <v>1841</v>
      </c>
      <c r="J6378" t="s">
        <v>1965</v>
      </c>
      <c r="K6378" t="b">
        <v>1</v>
      </c>
      <c r="L6378">
        <v>20</v>
      </c>
      <c r="M6378" s="2" t="str">
        <f>IF(H6378="","",IF(LEN(VLOOKUP($H6378,injury_groups!$A:$F,2,FALSE))=0,"",VLOOKUP($H6378,injury_groups!$A:$F,2,FALSE)))</f>
        <v>core</v>
      </c>
      <c r="N6378" s="2" t="str">
        <f>IF(H6378="","",IF(LEN(VLOOKUP($H6378,injury_groups!$A:$F,3,FALSE))=0,"",VLOOKUP($H6378,injury_groups!$A:$F,3,FALSE)))</f>
        <v/>
      </c>
      <c r="O6378" s="2">
        <f>IF(H6378="",0,VLOOKUP($H6378,injury_groups!$A:$F,4,FALSE))</f>
        <v>1</v>
      </c>
      <c r="P6378" s="2">
        <f>IF(H6378="",0,VLOOKUP($H6378,injury_groups!$A:$F,5,FALSE))</f>
        <v>0</v>
      </c>
      <c r="Q6378" s="4" t="str">
        <f>IF(H6378="","",IF(LEN(VLOOKUP($H6378,injury_groups!$A:$F,6,FALSE))=0,"",VLOOKUP($H6378,injury_groups!$A:$F,6,FALSE)))</f>
        <v/>
      </c>
    </row>
    <row r="6379" spans="1:17" x14ac:dyDescent="0.2">
      <c r="A6379" s="1">
        <v>286572</v>
      </c>
      <c r="B6379">
        <v>22050</v>
      </c>
      <c r="C6379" t="s">
        <v>1705</v>
      </c>
      <c r="D6379">
        <v>2021</v>
      </c>
      <c r="E6379">
        <v>16</v>
      </c>
      <c r="F6379">
        <v>23</v>
      </c>
      <c r="G6379">
        <v>26</v>
      </c>
      <c r="H6379" t="s">
        <v>1766</v>
      </c>
      <c r="I6379" t="s">
        <v>1841</v>
      </c>
      <c r="J6379" t="s">
        <v>1978</v>
      </c>
      <c r="K6379" t="b">
        <v>1</v>
      </c>
      <c r="L6379">
        <v>21</v>
      </c>
      <c r="M6379" s="2" t="str">
        <f>IF(H6379="","",IF(LEN(VLOOKUP($H6379,injury_groups!$A:$F,2,FALSE))=0,"",VLOOKUP($H6379,injury_groups!$A:$F,2,FALSE)))</f>
        <v>core</v>
      </c>
      <c r="N6379" s="2" t="str">
        <f>IF(H6379="","",IF(LEN(VLOOKUP($H6379,injury_groups!$A:$F,3,FALSE))=0,"",VLOOKUP($H6379,injury_groups!$A:$F,3,FALSE)))</f>
        <v/>
      </c>
      <c r="O6379" s="2">
        <f>IF(H6379="",0,VLOOKUP($H6379,injury_groups!$A:$F,4,FALSE))</f>
        <v>1</v>
      </c>
      <c r="P6379" s="2">
        <f>IF(H6379="",0,VLOOKUP($H6379,injury_groups!$A:$F,5,FALSE))</f>
        <v>0</v>
      </c>
      <c r="Q6379" s="4" t="str">
        <f>IF(H6379="","",IF(LEN(VLOOKUP($H6379,injury_groups!$A:$F,6,FALSE))=0,"",VLOOKUP($H6379,injury_groups!$A:$F,6,FALSE)))</f>
        <v/>
      </c>
    </row>
    <row r="6380" spans="1:17" x14ac:dyDescent="0.2">
      <c r="A6380" s="1">
        <v>287580</v>
      </c>
      <c r="B6380">
        <v>22050</v>
      </c>
      <c r="C6380" t="s">
        <v>1705</v>
      </c>
      <c r="D6380">
        <v>2021</v>
      </c>
      <c r="E6380">
        <v>17</v>
      </c>
      <c r="F6380">
        <v>23</v>
      </c>
      <c r="G6380">
        <v>6</v>
      </c>
      <c r="H6380" t="s">
        <v>1766</v>
      </c>
      <c r="I6380" t="s">
        <v>1841</v>
      </c>
      <c r="J6380" t="s">
        <v>1992</v>
      </c>
      <c r="K6380" t="b">
        <v>1</v>
      </c>
      <c r="L6380">
        <v>22</v>
      </c>
      <c r="M6380" s="2" t="str">
        <f>IF(H6380="","",IF(LEN(VLOOKUP($H6380,injury_groups!$A:$F,2,FALSE))=0,"",VLOOKUP($H6380,injury_groups!$A:$F,2,FALSE)))</f>
        <v>core</v>
      </c>
      <c r="N6380" s="2" t="str">
        <f>IF(H6380="","",IF(LEN(VLOOKUP($H6380,injury_groups!$A:$F,3,FALSE))=0,"",VLOOKUP($H6380,injury_groups!$A:$F,3,FALSE)))</f>
        <v/>
      </c>
      <c r="O6380" s="2">
        <f>IF(H6380="",0,VLOOKUP($H6380,injury_groups!$A:$F,4,FALSE))</f>
        <v>1</v>
      </c>
      <c r="P6380" s="2">
        <f>IF(H6380="",0,VLOOKUP($H6380,injury_groups!$A:$F,5,FALSE))</f>
        <v>0</v>
      </c>
      <c r="Q6380" s="4" t="str">
        <f>IF(H6380="","",IF(LEN(VLOOKUP($H6380,injury_groups!$A:$F,6,FALSE))=0,"",VLOOKUP($H6380,injury_groups!$A:$F,6,FALSE)))</f>
        <v/>
      </c>
    </row>
    <row r="6381" spans="1:17" x14ac:dyDescent="0.2">
      <c r="A6381" s="1">
        <v>277154</v>
      </c>
      <c r="B6381">
        <v>22052</v>
      </c>
      <c r="C6381" t="s">
        <v>1705</v>
      </c>
      <c r="D6381">
        <v>2021</v>
      </c>
      <c r="E6381">
        <v>3</v>
      </c>
      <c r="F6381">
        <v>15</v>
      </c>
      <c r="G6381">
        <v>1</v>
      </c>
      <c r="H6381" t="s">
        <v>1736</v>
      </c>
      <c r="I6381" t="s">
        <v>1841</v>
      </c>
      <c r="J6381" t="s">
        <v>1867</v>
      </c>
      <c r="K6381" t="b">
        <v>1</v>
      </c>
      <c r="L6381">
        <v>8</v>
      </c>
      <c r="M6381" s="2" t="str">
        <f>IF(H6381="","",IF(LEN(VLOOKUP($H6381,injury_groups!$A:$F,2,FALSE))=0,"",VLOOKUP($H6381,injury_groups!$A:$F,2,FALSE)))</f>
        <v>groin</v>
      </c>
      <c r="N6381" s="2" t="str">
        <f>IF(H6381="","",IF(LEN(VLOOKUP($H6381,injury_groups!$A:$F,3,FALSE))=0,"",VLOOKUP($H6381,injury_groups!$A:$F,3,FALSE)))</f>
        <v/>
      </c>
      <c r="O6381" s="2">
        <f>IF(H6381="",0,VLOOKUP($H6381,injury_groups!$A:$F,4,FALSE))</f>
        <v>1</v>
      </c>
      <c r="P6381" s="2">
        <f>IF(H6381="",0,VLOOKUP($H6381,injury_groups!$A:$F,5,FALSE))</f>
        <v>0</v>
      </c>
      <c r="Q6381" s="4" t="str">
        <f>IF(H6381="","",IF(LEN(VLOOKUP($H6381,injury_groups!$A:$F,6,FALSE))=0,"",VLOOKUP($H6381,injury_groups!$A:$F,6,FALSE)))</f>
        <v/>
      </c>
    </row>
    <row r="6382" spans="1:17" x14ac:dyDescent="0.2">
      <c r="A6382" s="1">
        <v>279203</v>
      </c>
      <c r="B6382">
        <v>22052</v>
      </c>
      <c r="C6382" t="s">
        <v>1705</v>
      </c>
      <c r="D6382">
        <v>2021</v>
      </c>
      <c r="E6382">
        <v>6</v>
      </c>
      <c r="F6382">
        <v>5</v>
      </c>
      <c r="G6382">
        <v>20</v>
      </c>
      <c r="H6382" t="s">
        <v>1719</v>
      </c>
      <c r="I6382" t="s">
        <v>1841</v>
      </c>
      <c r="J6382" t="s">
        <v>1889</v>
      </c>
      <c r="K6382" t="b">
        <v>1</v>
      </c>
      <c r="L6382">
        <v>11</v>
      </c>
      <c r="M6382" s="2" t="str">
        <f>IF(H6382="","",IF(LEN(VLOOKUP($H6382,injury_groups!$A:$F,2,FALSE))=0,"",VLOOKUP($H6382,injury_groups!$A:$F,2,FALSE)))</f>
        <v/>
      </c>
      <c r="N6382" s="2" t="str">
        <f>IF(H6382="","",IF(LEN(VLOOKUP($H6382,injury_groups!$A:$F,3,FALSE))=0,"",VLOOKUP($H6382,injury_groups!$A:$F,3,FALSE)))</f>
        <v/>
      </c>
      <c r="O6382" s="2">
        <f>IF(H6382="",0,VLOOKUP($H6382,injury_groups!$A:$F,4,FALSE))</f>
        <v>0</v>
      </c>
      <c r="P6382" s="2">
        <f>IF(H6382="",0,VLOOKUP($H6382,injury_groups!$A:$F,5,FALSE))</f>
        <v>0</v>
      </c>
      <c r="Q6382" s="4" t="str">
        <f>IF(H6382="","",IF(LEN(VLOOKUP($H6382,injury_groups!$A:$F,6,FALSE))=0,"",VLOOKUP($H6382,injury_groups!$A:$F,6,FALSE)))</f>
        <v/>
      </c>
    </row>
    <row r="6383" spans="1:17" x14ac:dyDescent="0.2">
      <c r="A6383" s="1">
        <v>280020</v>
      </c>
      <c r="B6383">
        <v>22052</v>
      </c>
      <c r="C6383" t="s">
        <v>1705</v>
      </c>
      <c r="D6383">
        <v>2021</v>
      </c>
      <c r="E6383">
        <v>8</v>
      </c>
      <c r="F6383">
        <v>5</v>
      </c>
      <c r="G6383">
        <v>2</v>
      </c>
      <c r="H6383" t="s">
        <v>1722</v>
      </c>
      <c r="I6383" t="s">
        <v>1841</v>
      </c>
      <c r="J6383" t="s">
        <v>1905</v>
      </c>
      <c r="K6383" t="b">
        <v>1</v>
      </c>
      <c r="L6383">
        <v>13</v>
      </c>
      <c r="M6383" s="2" t="str">
        <f>IF(H6383="","",IF(LEN(VLOOKUP($H6383,injury_groups!$A:$F,2,FALSE))=0,"",VLOOKUP($H6383,injury_groups!$A:$F,2,FALSE)))</f>
        <v xml:space="preserve">shoulder </v>
      </c>
      <c r="N6383" s="2" t="str">
        <f>IF(H6383="","",IF(LEN(VLOOKUP($H6383,injury_groups!$A:$F,3,FALSE))=0,"",VLOOKUP($H6383,injury_groups!$A:$F,3,FALSE)))</f>
        <v/>
      </c>
      <c r="O6383" s="2">
        <f>IF(H6383="",0,VLOOKUP($H6383,injury_groups!$A:$F,4,FALSE))</f>
        <v>1</v>
      </c>
      <c r="P6383" s="2">
        <f>IF(H6383="",0,VLOOKUP($H6383,injury_groups!$A:$F,5,FALSE))</f>
        <v>0</v>
      </c>
      <c r="Q6383" s="4" t="str">
        <f>IF(H6383="","",IF(LEN(VLOOKUP($H6383,injury_groups!$A:$F,6,FALSE))=0,"",VLOOKUP($H6383,injury_groups!$A:$F,6,FALSE)))</f>
        <v/>
      </c>
    </row>
    <row r="6384" spans="1:17" x14ac:dyDescent="0.2">
      <c r="A6384" s="1">
        <v>274166</v>
      </c>
      <c r="B6384">
        <v>22052</v>
      </c>
      <c r="C6384" t="s">
        <v>1706</v>
      </c>
      <c r="D6384">
        <v>2021</v>
      </c>
      <c r="E6384">
        <v>0</v>
      </c>
      <c r="F6384">
        <v>15</v>
      </c>
      <c r="H6384" t="s">
        <v>1710</v>
      </c>
      <c r="I6384" t="s">
        <v>1841</v>
      </c>
      <c r="J6384" t="s">
        <v>1998</v>
      </c>
      <c r="K6384" t="b">
        <v>1</v>
      </c>
      <c r="L6384">
        <v>0</v>
      </c>
      <c r="M6384" s="2" t="str">
        <f>IF(H6384="","",IF(LEN(VLOOKUP($H6384,injury_groups!$A:$F,2,FALSE))=0,"",VLOOKUP($H6384,injury_groups!$A:$F,2,FALSE)))</f>
        <v/>
      </c>
      <c r="N6384" s="2" t="str">
        <f>IF(H6384="","",IF(LEN(VLOOKUP($H6384,injury_groups!$A:$F,3,FALSE))=0,"",VLOOKUP($H6384,injury_groups!$A:$F,3,FALSE)))</f>
        <v/>
      </c>
      <c r="O6384" s="2">
        <f>IF(H6384="",0,VLOOKUP($H6384,injury_groups!$A:$F,4,FALSE))</f>
        <v>0</v>
      </c>
      <c r="P6384" s="2">
        <f>IF(H6384="",0,VLOOKUP($H6384,injury_groups!$A:$F,5,FALSE))</f>
        <v>1</v>
      </c>
      <c r="Q6384" s="4" t="str">
        <f>IF(H6384="","",IF(LEN(VLOOKUP($H6384,injury_groups!$A:$F,6,FALSE))=0,"",VLOOKUP($H6384,injury_groups!$A:$F,6,FALSE)))</f>
        <v/>
      </c>
    </row>
    <row r="6385" spans="1:17" x14ac:dyDescent="0.2">
      <c r="A6385" s="1">
        <v>276363</v>
      </c>
      <c r="B6385">
        <v>22053</v>
      </c>
      <c r="C6385" t="s">
        <v>1705</v>
      </c>
      <c r="D6385">
        <v>2021</v>
      </c>
      <c r="E6385">
        <v>2</v>
      </c>
      <c r="F6385">
        <v>20</v>
      </c>
      <c r="G6385">
        <v>1</v>
      </c>
      <c r="H6385" t="s">
        <v>1720</v>
      </c>
      <c r="I6385" t="s">
        <v>1841</v>
      </c>
      <c r="J6385" t="s">
        <v>1857</v>
      </c>
      <c r="K6385" t="b">
        <v>1</v>
      </c>
      <c r="L6385">
        <v>7</v>
      </c>
      <c r="M6385" s="2" t="str">
        <f>IF(H6385="","",IF(LEN(VLOOKUP($H6385,injury_groups!$A:$F,2,FALSE))=0,"",VLOOKUP($H6385,injury_groups!$A:$F,2,FALSE)))</f>
        <v>hamstring</v>
      </c>
      <c r="N6385" s="2" t="str">
        <f>IF(H6385="","",IF(LEN(VLOOKUP($H6385,injury_groups!$A:$F,3,FALSE))=0,"",VLOOKUP($H6385,injury_groups!$A:$F,3,FALSE)))</f>
        <v/>
      </c>
      <c r="O6385" s="2">
        <f>IF(H6385="",0,VLOOKUP($H6385,injury_groups!$A:$F,4,FALSE))</f>
        <v>1</v>
      </c>
      <c r="P6385" s="2">
        <f>IF(H6385="",0,VLOOKUP($H6385,injury_groups!$A:$F,5,FALSE))</f>
        <v>0</v>
      </c>
      <c r="Q6385" s="4" t="str">
        <f>IF(H6385="","",IF(LEN(VLOOKUP($H6385,injury_groups!$A:$F,6,FALSE))=0,"",VLOOKUP($H6385,injury_groups!$A:$F,6,FALSE)))</f>
        <v/>
      </c>
    </row>
    <row r="6386" spans="1:17" x14ac:dyDescent="0.2">
      <c r="A6386" s="1">
        <v>277093</v>
      </c>
      <c r="B6386">
        <v>22053</v>
      </c>
      <c r="C6386" t="s">
        <v>1705</v>
      </c>
      <c r="D6386">
        <v>2021</v>
      </c>
      <c r="E6386">
        <v>3</v>
      </c>
      <c r="F6386">
        <v>20</v>
      </c>
      <c r="G6386">
        <v>30</v>
      </c>
      <c r="H6386" t="s">
        <v>1720</v>
      </c>
      <c r="I6386" t="s">
        <v>1841</v>
      </c>
      <c r="J6386" t="s">
        <v>1872</v>
      </c>
      <c r="K6386" t="b">
        <v>1</v>
      </c>
      <c r="L6386">
        <v>8</v>
      </c>
      <c r="M6386" s="2" t="str">
        <f>IF(H6386="","",IF(LEN(VLOOKUP($H6386,injury_groups!$A:$F,2,FALSE))=0,"",VLOOKUP($H6386,injury_groups!$A:$F,2,FALSE)))</f>
        <v>hamstring</v>
      </c>
      <c r="N6386" s="2" t="str">
        <f>IF(H6386="","",IF(LEN(VLOOKUP($H6386,injury_groups!$A:$F,3,FALSE))=0,"",VLOOKUP($H6386,injury_groups!$A:$F,3,FALSE)))</f>
        <v/>
      </c>
      <c r="O6386" s="2">
        <f>IF(H6386="",0,VLOOKUP($H6386,injury_groups!$A:$F,4,FALSE))</f>
        <v>1</v>
      </c>
      <c r="P6386" s="2">
        <f>IF(H6386="",0,VLOOKUP($H6386,injury_groups!$A:$F,5,FALSE))</f>
        <v>0</v>
      </c>
      <c r="Q6386" s="4" t="str">
        <f>IF(H6386="","",IF(LEN(VLOOKUP($H6386,injury_groups!$A:$F,6,FALSE))=0,"",VLOOKUP($H6386,injury_groups!$A:$F,6,FALSE)))</f>
        <v/>
      </c>
    </row>
    <row r="6387" spans="1:17" x14ac:dyDescent="0.2">
      <c r="A6387" s="1">
        <v>278313</v>
      </c>
      <c r="B6387">
        <v>22053</v>
      </c>
      <c r="C6387" t="s">
        <v>1705</v>
      </c>
      <c r="D6387">
        <v>2021</v>
      </c>
      <c r="E6387">
        <v>5</v>
      </c>
      <c r="F6387">
        <v>20</v>
      </c>
      <c r="G6387">
        <v>11</v>
      </c>
      <c r="H6387" t="s">
        <v>1710</v>
      </c>
      <c r="I6387" t="s">
        <v>1841</v>
      </c>
      <c r="J6387" t="s">
        <v>1884</v>
      </c>
      <c r="K6387" t="b">
        <v>1</v>
      </c>
      <c r="L6387">
        <v>10</v>
      </c>
      <c r="M6387" s="2" t="str">
        <f>IF(H6387="","",IF(LEN(VLOOKUP($H6387,injury_groups!$A:$F,2,FALSE))=0,"",VLOOKUP($H6387,injury_groups!$A:$F,2,FALSE)))</f>
        <v/>
      </c>
      <c r="N6387" s="2" t="str">
        <f>IF(H6387="","",IF(LEN(VLOOKUP($H6387,injury_groups!$A:$F,3,FALSE))=0,"",VLOOKUP($H6387,injury_groups!$A:$F,3,FALSE)))</f>
        <v/>
      </c>
      <c r="O6387" s="2">
        <f>IF(H6387="",0,VLOOKUP($H6387,injury_groups!$A:$F,4,FALSE))</f>
        <v>0</v>
      </c>
      <c r="P6387" s="2">
        <f>IF(H6387="",0,VLOOKUP($H6387,injury_groups!$A:$F,5,FALSE))</f>
        <v>1</v>
      </c>
      <c r="Q6387" s="4" t="str">
        <f>IF(H6387="","",IF(LEN(VLOOKUP($H6387,injury_groups!$A:$F,6,FALSE))=0,"",VLOOKUP($H6387,injury_groups!$A:$F,6,FALSE)))</f>
        <v/>
      </c>
    </row>
    <row r="6388" spans="1:17" x14ac:dyDescent="0.2">
      <c r="A6388" s="1">
        <v>278829</v>
      </c>
      <c r="B6388">
        <v>22053</v>
      </c>
      <c r="C6388" t="s">
        <v>1705</v>
      </c>
      <c r="D6388">
        <v>2021</v>
      </c>
      <c r="E6388">
        <v>6</v>
      </c>
      <c r="F6388">
        <v>20</v>
      </c>
      <c r="G6388">
        <v>5</v>
      </c>
      <c r="H6388" t="s">
        <v>1710</v>
      </c>
      <c r="I6388" t="s">
        <v>1841</v>
      </c>
      <c r="J6388" t="s">
        <v>1889</v>
      </c>
      <c r="K6388" t="b">
        <v>1</v>
      </c>
      <c r="L6388">
        <v>11</v>
      </c>
      <c r="M6388" s="2" t="str">
        <f>IF(H6388="","",IF(LEN(VLOOKUP($H6388,injury_groups!$A:$F,2,FALSE))=0,"",VLOOKUP($H6388,injury_groups!$A:$F,2,FALSE)))</f>
        <v/>
      </c>
      <c r="N6388" s="2" t="str">
        <f>IF(H6388="","",IF(LEN(VLOOKUP($H6388,injury_groups!$A:$F,3,FALSE))=0,"",VLOOKUP($H6388,injury_groups!$A:$F,3,FALSE)))</f>
        <v/>
      </c>
      <c r="O6388" s="2">
        <f>IF(H6388="",0,VLOOKUP($H6388,injury_groups!$A:$F,4,FALSE))</f>
        <v>0</v>
      </c>
      <c r="P6388" s="2">
        <f>IF(H6388="",0,VLOOKUP($H6388,injury_groups!$A:$F,5,FALSE))</f>
        <v>1</v>
      </c>
      <c r="Q6388" s="4" t="str">
        <f>IF(H6388="","",IF(LEN(VLOOKUP($H6388,injury_groups!$A:$F,6,FALSE))=0,"",VLOOKUP($H6388,injury_groups!$A:$F,6,FALSE)))</f>
        <v/>
      </c>
    </row>
    <row r="6389" spans="1:17" x14ac:dyDescent="0.2">
      <c r="A6389" s="1">
        <v>277732</v>
      </c>
      <c r="B6389">
        <v>22054</v>
      </c>
      <c r="C6389" t="s">
        <v>1705</v>
      </c>
      <c r="D6389">
        <v>2021</v>
      </c>
      <c r="E6389">
        <v>4</v>
      </c>
      <c r="F6389">
        <v>13</v>
      </c>
      <c r="G6389">
        <v>4</v>
      </c>
      <c r="H6389" t="s">
        <v>1710</v>
      </c>
      <c r="I6389" t="s">
        <v>1841</v>
      </c>
      <c r="J6389" t="s">
        <v>1874</v>
      </c>
      <c r="K6389" t="b">
        <v>1</v>
      </c>
      <c r="L6389">
        <v>9</v>
      </c>
      <c r="M6389" s="2" t="str">
        <f>IF(H6389="","",IF(LEN(VLOOKUP($H6389,injury_groups!$A:$F,2,FALSE))=0,"",VLOOKUP($H6389,injury_groups!$A:$F,2,FALSE)))</f>
        <v/>
      </c>
      <c r="N6389" s="2" t="str">
        <f>IF(H6389="","",IF(LEN(VLOOKUP($H6389,injury_groups!$A:$F,3,FALSE))=0,"",VLOOKUP($H6389,injury_groups!$A:$F,3,FALSE)))</f>
        <v/>
      </c>
      <c r="O6389" s="2">
        <f>IF(H6389="",0,VLOOKUP($H6389,injury_groups!$A:$F,4,FALSE))</f>
        <v>0</v>
      </c>
      <c r="P6389" s="2">
        <f>IF(H6389="",0,VLOOKUP($H6389,injury_groups!$A:$F,5,FALSE))</f>
        <v>1</v>
      </c>
      <c r="Q6389" s="4" t="str">
        <f>IF(H6389="","",IF(LEN(VLOOKUP($H6389,injury_groups!$A:$F,6,FALSE))=0,"",VLOOKUP($H6389,injury_groups!$A:$F,6,FALSE)))</f>
        <v/>
      </c>
    </row>
    <row r="6390" spans="1:17" x14ac:dyDescent="0.2">
      <c r="A6390" s="1">
        <v>278050</v>
      </c>
      <c r="B6390">
        <v>22054</v>
      </c>
      <c r="C6390" t="s">
        <v>1705</v>
      </c>
      <c r="D6390">
        <v>2021</v>
      </c>
      <c r="E6390">
        <v>5</v>
      </c>
      <c r="F6390">
        <v>13</v>
      </c>
      <c r="G6390">
        <v>21</v>
      </c>
      <c r="H6390" t="s">
        <v>1710</v>
      </c>
      <c r="I6390" t="s">
        <v>1841</v>
      </c>
      <c r="J6390" t="s">
        <v>1884</v>
      </c>
      <c r="K6390" t="b">
        <v>1</v>
      </c>
      <c r="L6390">
        <v>10</v>
      </c>
      <c r="M6390" s="2" t="str">
        <f>IF(H6390="","",IF(LEN(VLOOKUP($H6390,injury_groups!$A:$F,2,FALSE))=0,"",VLOOKUP($H6390,injury_groups!$A:$F,2,FALSE)))</f>
        <v/>
      </c>
      <c r="N6390" s="2" t="str">
        <f>IF(H6390="","",IF(LEN(VLOOKUP($H6390,injury_groups!$A:$F,3,FALSE))=0,"",VLOOKUP($H6390,injury_groups!$A:$F,3,FALSE)))</f>
        <v/>
      </c>
      <c r="O6390" s="2">
        <f>IF(H6390="",0,VLOOKUP($H6390,injury_groups!$A:$F,4,FALSE))</f>
        <v>0</v>
      </c>
      <c r="P6390" s="2">
        <f>IF(H6390="",0,VLOOKUP($H6390,injury_groups!$A:$F,5,FALSE))</f>
        <v>1</v>
      </c>
      <c r="Q6390" s="4" t="str">
        <f>IF(H6390="","",IF(LEN(VLOOKUP($H6390,injury_groups!$A:$F,6,FALSE))=0,"",VLOOKUP($H6390,injury_groups!$A:$F,6,FALSE)))</f>
        <v/>
      </c>
    </row>
    <row r="6391" spans="1:17" x14ac:dyDescent="0.2">
      <c r="A6391" s="1">
        <v>278751</v>
      </c>
      <c r="B6391">
        <v>22054</v>
      </c>
      <c r="C6391" t="s">
        <v>1705</v>
      </c>
      <c r="D6391">
        <v>2021</v>
      </c>
      <c r="E6391">
        <v>6</v>
      </c>
      <c r="F6391">
        <v>13</v>
      </c>
      <c r="G6391">
        <v>14</v>
      </c>
      <c r="H6391" t="s">
        <v>1710</v>
      </c>
      <c r="I6391" t="s">
        <v>1841</v>
      </c>
      <c r="J6391" t="s">
        <v>1889</v>
      </c>
      <c r="K6391" t="b">
        <v>1</v>
      </c>
      <c r="L6391">
        <v>11</v>
      </c>
      <c r="M6391" s="2" t="str">
        <f>IF(H6391="","",IF(LEN(VLOOKUP($H6391,injury_groups!$A:$F,2,FALSE))=0,"",VLOOKUP($H6391,injury_groups!$A:$F,2,FALSE)))</f>
        <v/>
      </c>
      <c r="N6391" s="2" t="str">
        <f>IF(H6391="","",IF(LEN(VLOOKUP($H6391,injury_groups!$A:$F,3,FALSE))=0,"",VLOOKUP($H6391,injury_groups!$A:$F,3,FALSE)))</f>
        <v/>
      </c>
      <c r="O6391" s="2">
        <f>IF(H6391="",0,VLOOKUP($H6391,injury_groups!$A:$F,4,FALSE))</f>
        <v>0</v>
      </c>
      <c r="P6391" s="2">
        <f>IF(H6391="",0,VLOOKUP($H6391,injury_groups!$A:$F,5,FALSE))</f>
        <v>1</v>
      </c>
      <c r="Q6391" s="4" t="str">
        <f>IF(H6391="","",IF(LEN(VLOOKUP($H6391,injury_groups!$A:$F,6,FALSE))=0,"",VLOOKUP($H6391,injury_groups!$A:$F,6,FALSE)))</f>
        <v/>
      </c>
    </row>
    <row r="6392" spans="1:17" x14ac:dyDescent="0.2">
      <c r="A6392" s="1">
        <v>275019</v>
      </c>
      <c r="B6392">
        <v>22055</v>
      </c>
      <c r="C6392" t="s">
        <v>1705</v>
      </c>
      <c r="D6392">
        <v>2021</v>
      </c>
      <c r="E6392">
        <v>1</v>
      </c>
      <c r="F6392">
        <v>5</v>
      </c>
      <c r="G6392">
        <v>24</v>
      </c>
      <c r="H6392" t="s">
        <v>1727</v>
      </c>
      <c r="I6392" t="s">
        <v>1841</v>
      </c>
      <c r="J6392" t="s">
        <v>1845</v>
      </c>
      <c r="K6392" t="b">
        <v>1</v>
      </c>
      <c r="L6392">
        <v>6</v>
      </c>
      <c r="M6392" s="2" t="str">
        <f>IF(H6392="","",IF(LEN(VLOOKUP($H6392,injury_groups!$A:$F,2,FALSE))=0,"",VLOOKUP($H6392,injury_groups!$A:$F,2,FALSE)))</f>
        <v>leg</v>
      </c>
      <c r="N6392" s="2" t="str">
        <f>IF(H6392="","",IF(LEN(VLOOKUP($H6392,injury_groups!$A:$F,3,FALSE))=0,"",VLOOKUP($H6392,injury_groups!$A:$F,3,FALSE)))</f>
        <v/>
      </c>
      <c r="O6392" s="2">
        <f>IF(H6392="",0,VLOOKUP($H6392,injury_groups!$A:$F,4,FALSE))</f>
        <v>1</v>
      </c>
      <c r="P6392" s="2">
        <f>IF(H6392="",0,VLOOKUP($H6392,injury_groups!$A:$F,5,FALSE))</f>
        <v>0</v>
      </c>
      <c r="Q6392" s="4" t="str">
        <f>IF(H6392="","",IF(LEN(VLOOKUP($H6392,injury_groups!$A:$F,6,FALSE))=0,"",VLOOKUP($H6392,injury_groups!$A:$F,6,FALSE)))</f>
        <v/>
      </c>
    </row>
    <row r="6393" spans="1:17" x14ac:dyDescent="0.2">
      <c r="A6393" s="1">
        <v>276030</v>
      </c>
      <c r="B6393">
        <v>22055</v>
      </c>
      <c r="C6393" t="s">
        <v>1705</v>
      </c>
      <c r="D6393">
        <v>2021</v>
      </c>
      <c r="E6393">
        <v>2</v>
      </c>
      <c r="F6393">
        <v>5</v>
      </c>
      <c r="G6393">
        <v>22</v>
      </c>
      <c r="H6393" t="s">
        <v>1727</v>
      </c>
      <c r="I6393" t="s">
        <v>1841</v>
      </c>
      <c r="J6393" t="s">
        <v>1859</v>
      </c>
      <c r="K6393" t="b">
        <v>1</v>
      </c>
      <c r="L6393">
        <v>7</v>
      </c>
      <c r="M6393" s="2" t="str">
        <f>IF(H6393="","",IF(LEN(VLOOKUP($H6393,injury_groups!$A:$F,2,FALSE))=0,"",VLOOKUP($H6393,injury_groups!$A:$F,2,FALSE)))</f>
        <v>leg</v>
      </c>
      <c r="N6393" s="2" t="str">
        <f>IF(H6393="","",IF(LEN(VLOOKUP($H6393,injury_groups!$A:$F,3,FALSE))=0,"",VLOOKUP($H6393,injury_groups!$A:$F,3,FALSE)))</f>
        <v/>
      </c>
      <c r="O6393" s="2">
        <f>IF(H6393="",0,VLOOKUP($H6393,injury_groups!$A:$F,4,FALSE))</f>
        <v>1</v>
      </c>
      <c r="P6393" s="2">
        <f>IF(H6393="",0,VLOOKUP($H6393,injury_groups!$A:$F,5,FALSE))</f>
        <v>0</v>
      </c>
      <c r="Q6393" s="4" t="str">
        <f>IF(H6393="","",IF(LEN(VLOOKUP($H6393,injury_groups!$A:$F,6,FALSE))=0,"",VLOOKUP($H6393,injury_groups!$A:$F,6,FALSE)))</f>
        <v/>
      </c>
    </row>
    <row r="6394" spans="1:17" x14ac:dyDescent="0.2">
      <c r="A6394" s="1">
        <v>276646</v>
      </c>
      <c r="B6394">
        <v>22055</v>
      </c>
      <c r="C6394" t="s">
        <v>1705</v>
      </c>
      <c r="D6394">
        <v>2021</v>
      </c>
      <c r="E6394">
        <v>3</v>
      </c>
      <c r="F6394">
        <v>5</v>
      </c>
      <c r="G6394">
        <v>13</v>
      </c>
      <c r="H6394" t="s">
        <v>1727</v>
      </c>
      <c r="I6394" t="s">
        <v>1841</v>
      </c>
      <c r="J6394" t="s">
        <v>1868</v>
      </c>
      <c r="K6394" t="b">
        <v>1</v>
      </c>
      <c r="L6394">
        <v>8</v>
      </c>
      <c r="M6394" s="2" t="str">
        <f>IF(H6394="","",IF(LEN(VLOOKUP($H6394,injury_groups!$A:$F,2,FALSE))=0,"",VLOOKUP($H6394,injury_groups!$A:$F,2,FALSE)))</f>
        <v>leg</v>
      </c>
      <c r="N6394" s="2" t="str">
        <f>IF(H6394="","",IF(LEN(VLOOKUP($H6394,injury_groups!$A:$F,3,FALSE))=0,"",VLOOKUP($H6394,injury_groups!$A:$F,3,FALSE)))</f>
        <v/>
      </c>
      <c r="O6394" s="2">
        <f>IF(H6394="",0,VLOOKUP($H6394,injury_groups!$A:$F,4,FALSE))</f>
        <v>1</v>
      </c>
      <c r="P6394" s="2">
        <f>IF(H6394="",0,VLOOKUP($H6394,injury_groups!$A:$F,5,FALSE))</f>
        <v>0</v>
      </c>
      <c r="Q6394" s="4" t="str">
        <f>IF(H6394="","",IF(LEN(VLOOKUP($H6394,injury_groups!$A:$F,6,FALSE))=0,"",VLOOKUP($H6394,injury_groups!$A:$F,6,FALSE)))</f>
        <v/>
      </c>
    </row>
    <row r="6395" spans="1:17" x14ac:dyDescent="0.2">
      <c r="A6395" s="1">
        <v>277286</v>
      </c>
      <c r="B6395">
        <v>22055</v>
      </c>
      <c r="C6395" t="s">
        <v>1705</v>
      </c>
      <c r="D6395">
        <v>2021</v>
      </c>
      <c r="E6395">
        <v>4</v>
      </c>
      <c r="F6395">
        <v>5</v>
      </c>
      <c r="G6395">
        <v>9</v>
      </c>
      <c r="H6395" t="s">
        <v>1727</v>
      </c>
      <c r="I6395" t="s">
        <v>1841</v>
      </c>
      <c r="J6395" t="s">
        <v>1874</v>
      </c>
      <c r="K6395" t="b">
        <v>1</v>
      </c>
      <c r="L6395">
        <v>9</v>
      </c>
      <c r="M6395" s="2" t="str">
        <f>IF(H6395="","",IF(LEN(VLOOKUP($H6395,injury_groups!$A:$F,2,FALSE))=0,"",VLOOKUP($H6395,injury_groups!$A:$F,2,FALSE)))</f>
        <v>leg</v>
      </c>
      <c r="N6395" s="2" t="str">
        <f>IF(H6395="","",IF(LEN(VLOOKUP($H6395,injury_groups!$A:$F,3,FALSE))=0,"",VLOOKUP($H6395,injury_groups!$A:$F,3,FALSE)))</f>
        <v/>
      </c>
      <c r="O6395" s="2">
        <f>IF(H6395="",0,VLOOKUP($H6395,injury_groups!$A:$F,4,FALSE))</f>
        <v>1</v>
      </c>
      <c r="P6395" s="2">
        <f>IF(H6395="",0,VLOOKUP($H6395,injury_groups!$A:$F,5,FALSE))</f>
        <v>0</v>
      </c>
      <c r="Q6395" s="4" t="str">
        <f>IF(H6395="","",IF(LEN(VLOOKUP($H6395,injury_groups!$A:$F,6,FALSE))=0,"",VLOOKUP($H6395,injury_groups!$A:$F,6,FALSE)))</f>
        <v/>
      </c>
    </row>
    <row r="6396" spans="1:17" x14ac:dyDescent="0.2">
      <c r="A6396" s="1">
        <v>277928</v>
      </c>
      <c r="B6396">
        <v>22055</v>
      </c>
      <c r="C6396" t="s">
        <v>1705</v>
      </c>
      <c r="D6396">
        <v>2021</v>
      </c>
      <c r="E6396">
        <v>5</v>
      </c>
      <c r="F6396">
        <v>5</v>
      </c>
      <c r="G6396">
        <v>26</v>
      </c>
      <c r="H6396" t="s">
        <v>1727</v>
      </c>
      <c r="I6396" t="s">
        <v>1841</v>
      </c>
      <c r="J6396" t="s">
        <v>1884</v>
      </c>
      <c r="K6396" t="b">
        <v>1</v>
      </c>
      <c r="L6396">
        <v>10</v>
      </c>
      <c r="M6396" s="2" t="str">
        <f>IF(H6396="","",IF(LEN(VLOOKUP($H6396,injury_groups!$A:$F,2,FALSE))=0,"",VLOOKUP($H6396,injury_groups!$A:$F,2,FALSE)))</f>
        <v>leg</v>
      </c>
      <c r="N6396" s="2" t="str">
        <f>IF(H6396="","",IF(LEN(VLOOKUP($H6396,injury_groups!$A:$F,3,FALSE))=0,"",VLOOKUP($H6396,injury_groups!$A:$F,3,FALSE)))</f>
        <v/>
      </c>
      <c r="O6396" s="2">
        <f>IF(H6396="",0,VLOOKUP($H6396,injury_groups!$A:$F,4,FALSE))</f>
        <v>1</v>
      </c>
      <c r="P6396" s="2">
        <f>IF(H6396="",0,VLOOKUP($H6396,injury_groups!$A:$F,5,FALSE))</f>
        <v>0</v>
      </c>
      <c r="Q6396" s="4" t="str">
        <f>IF(H6396="","",IF(LEN(VLOOKUP($H6396,injury_groups!$A:$F,6,FALSE))=0,"",VLOOKUP($H6396,injury_groups!$A:$F,6,FALSE)))</f>
        <v/>
      </c>
    </row>
    <row r="6397" spans="1:17" x14ac:dyDescent="0.2">
      <c r="A6397" s="1">
        <v>278636</v>
      </c>
      <c r="B6397">
        <v>22055</v>
      </c>
      <c r="C6397" t="s">
        <v>1705</v>
      </c>
      <c r="D6397">
        <v>2021</v>
      </c>
      <c r="E6397">
        <v>6</v>
      </c>
      <c r="F6397">
        <v>5</v>
      </c>
      <c r="G6397">
        <v>20</v>
      </c>
      <c r="H6397" t="s">
        <v>1727</v>
      </c>
      <c r="I6397" t="s">
        <v>1841</v>
      </c>
      <c r="J6397" t="s">
        <v>1889</v>
      </c>
      <c r="K6397" t="b">
        <v>1</v>
      </c>
      <c r="L6397">
        <v>11</v>
      </c>
      <c r="M6397" s="2" t="str">
        <f>IF(H6397="","",IF(LEN(VLOOKUP($H6397,injury_groups!$A:$F,2,FALSE))=0,"",VLOOKUP($H6397,injury_groups!$A:$F,2,FALSE)))</f>
        <v>leg</v>
      </c>
      <c r="N6397" s="2" t="str">
        <f>IF(H6397="","",IF(LEN(VLOOKUP($H6397,injury_groups!$A:$F,3,FALSE))=0,"",VLOOKUP($H6397,injury_groups!$A:$F,3,FALSE)))</f>
        <v/>
      </c>
      <c r="O6397" s="2">
        <f>IF(H6397="",0,VLOOKUP($H6397,injury_groups!$A:$F,4,FALSE))</f>
        <v>1</v>
      </c>
      <c r="P6397" s="2">
        <f>IF(H6397="",0,VLOOKUP($H6397,injury_groups!$A:$F,5,FALSE))</f>
        <v>0</v>
      </c>
      <c r="Q6397" s="4" t="str">
        <f>IF(H6397="","",IF(LEN(VLOOKUP($H6397,injury_groups!$A:$F,6,FALSE))=0,"",VLOOKUP($H6397,injury_groups!$A:$F,6,FALSE)))</f>
        <v/>
      </c>
    </row>
    <row r="6398" spans="1:17" x14ac:dyDescent="0.2">
      <c r="A6398" s="1">
        <v>279337</v>
      </c>
      <c r="B6398">
        <v>22055</v>
      </c>
      <c r="C6398" t="s">
        <v>1705</v>
      </c>
      <c r="D6398">
        <v>2021</v>
      </c>
      <c r="E6398">
        <v>7</v>
      </c>
      <c r="F6398">
        <v>5</v>
      </c>
      <c r="G6398">
        <v>23</v>
      </c>
      <c r="H6398" t="s">
        <v>1727</v>
      </c>
      <c r="I6398" t="s">
        <v>1841</v>
      </c>
      <c r="J6398" t="s">
        <v>1897</v>
      </c>
      <c r="K6398" t="b">
        <v>1</v>
      </c>
      <c r="L6398">
        <v>12</v>
      </c>
      <c r="M6398" s="2" t="str">
        <f>IF(H6398="","",IF(LEN(VLOOKUP($H6398,injury_groups!$A:$F,2,FALSE))=0,"",VLOOKUP($H6398,injury_groups!$A:$F,2,FALSE)))</f>
        <v>leg</v>
      </c>
      <c r="N6398" s="2" t="str">
        <f>IF(H6398="","",IF(LEN(VLOOKUP($H6398,injury_groups!$A:$F,3,FALSE))=0,"",VLOOKUP($H6398,injury_groups!$A:$F,3,FALSE)))</f>
        <v/>
      </c>
      <c r="O6398" s="2">
        <f>IF(H6398="",0,VLOOKUP($H6398,injury_groups!$A:$F,4,FALSE))</f>
        <v>1</v>
      </c>
      <c r="P6398" s="2">
        <f>IF(H6398="",0,VLOOKUP($H6398,injury_groups!$A:$F,5,FALSE))</f>
        <v>0</v>
      </c>
      <c r="Q6398" s="4" t="str">
        <f>IF(H6398="","",IF(LEN(VLOOKUP($H6398,injury_groups!$A:$F,6,FALSE))=0,"",VLOOKUP($H6398,injury_groups!$A:$F,6,FALSE)))</f>
        <v/>
      </c>
    </row>
    <row r="6399" spans="1:17" x14ac:dyDescent="0.2">
      <c r="A6399" s="1">
        <v>280021</v>
      </c>
      <c r="B6399">
        <v>22055</v>
      </c>
      <c r="C6399" t="s">
        <v>1705</v>
      </c>
      <c r="D6399">
        <v>2021</v>
      </c>
      <c r="E6399">
        <v>8</v>
      </c>
      <c r="F6399">
        <v>5</v>
      </c>
      <c r="G6399">
        <v>2</v>
      </c>
      <c r="H6399" t="s">
        <v>1727</v>
      </c>
      <c r="I6399" t="s">
        <v>1841</v>
      </c>
      <c r="J6399" t="s">
        <v>1905</v>
      </c>
      <c r="K6399" t="b">
        <v>1</v>
      </c>
      <c r="L6399">
        <v>13</v>
      </c>
      <c r="M6399" s="2" t="str">
        <f>IF(H6399="","",IF(LEN(VLOOKUP($H6399,injury_groups!$A:$F,2,FALSE))=0,"",VLOOKUP($H6399,injury_groups!$A:$F,2,FALSE)))</f>
        <v>leg</v>
      </c>
      <c r="N6399" s="2" t="str">
        <f>IF(H6399="","",IF(LEN(VLOOKUP($H6399,injury_groups!$A:$F,3,FALSE))=0,"",VLOOKUP($H6399,injury_groups!$A:$F,3,FALSE)))</f>
        <v/>
      </c>
      <c r="O6399" s="2">
        <f>IF(H6399="",0,VLOOKUP($H6399,injury_groups!$A:$F,4,FALSE))</f>
        <v>1</v>
      </c>
      <c r="P6399" s="2">
        <f>IF(H6399="",0,VLOOKUP($H6399,injury_groups!$A:$F,5,FALSE))</f>
        <v>0</v>
      </c>
      <c r="Q6399" s="4" t="str">
        <f>IF(H6399="","",IF(LEN(VLOOKUP($H6399,injury_groups!$A:$F,6,FALSE))=0,"",VLOOKUP($H6399,injury_groups!$A:$F,6,FALSE)))</f>
        <v/>
      </c>
    </row>
    <row r="6400" spans="1:17" x14ac:dyDescent="0.2">
      <c r="A6400" s="1">
        <v>280748</v>
      </c>
      <c r="B6400">
        <v>22055</v>
      </c>
      <c r="C6400" t="s">
        <v>1705</v>
      </c>
      <c r="D6400">
        <v>2021</v>
      </c>
      <c r="E6400">
        <v>9</v>
      </c>
      <c r="F6400">
        <v>5</v>
      </c>
      <c r="G6400">
        <v>21</v>
      </c>
      <c r="H6400" t="s">
        <v>1727</v>
      </c>
      <c r="I6400" t="s">
        <v>1841</v>
      </c>
      <c r="J6400" t="s">
        <v>1913</v>
      </c>
      <c r="K6400" t="b">
        <v>1</v>
      </c>
      <c r="L6400">
        <v>14</v>
      </c>
      <c r="M6400" s="2" t="str">
        <f>IF(H6400="","",IF(LEN(VLOOKUP($H6400,injury_groups!$A:$F,2,FALSE))=0,"",VLOOKUP($H6400,injury_groups!$A:$F,2,FALSE)))</f>
        <v>leg</v>
      </c>
      <c r="N6400" s="2" t="str">
        <f>IF(H6400="","",IF(LEN(VLOOKUP($H6400,injury_groups!$A:$F,3,FALSE))=0,"",VLOOKUP($H6400,injury_groups!$A:$F,3,FALSE)))</f>
        <v/>
      </c>
      <c r="O6400" s="2">
        <f>IF(H6400="",0,VLOOKUP($H6400,injury_groups!$A:$F,4,FALSE))</f>
        <v>1</v>
      </c>
      <c r="P6400" s="2">
        <f>IF(H6400="",0,VLOOKUP($H6400,injury_groups!$A:$F,5,FALSE))</f>
        <v>0</v>
      </c>
      <c r="Q6400" s="4" t="str">
        <f>IF(H6400="","",IF(LEN(VLOOKUP($H6400,injury_groups!$A:$F,6,FALSE))=0,"",VLOOKUP($H6400,injury_groups!$A:$F,6,FALSE)))</f>
        <v/>
      </c>
    </row>
    <row r="6401" spans="1:17" x14ac:dyDescent="0.2">
      <c r="A6401" s="1">
        <v>281441</v>
      </c>
      <c r="B6401">
        <v>22055</v>
      </c>
      <c r="C6401" t="s">
        <v>1705</v>
      </c>
      <c r="D6401">
        <v>2021</v>
      </c>
      <c r="E6401">
        <v>10</v>
      </c>
      <c r="F6401">
        <v>5</v>
      </c>
      <c r="G6401">
        <v>1</v>
      </c>
      <c r="H6401" t="s">
        <v>1727</v>
      </c>
      <c r="I6401" t="s">
        <v>1841</v>
      </c>
      <c r="J6401" t="s">
        <v>1919</v>
      </c>
      <c r="K6401" t="b">
        <v>1</v>
      </c>
      <c r="L6401">
        <v>15</v>
      </c>
      <c r="M6401" s="2" t="str">
        <f>IF(H6401="","",IF(LEN(VLOOKUP($H6401,injury_groups!$A:$F,2,FALSE))=0,"",VLOOKUP($H6401,injury_groups!$A:$F,2,FALSE)))</f>
        <v>leg</v>
      </c>
      <c r="N6401" s="2" t="str">
        <f>IF(H6401="","",IF(LEN(VLOOKUP($H6401,injury_groups!$A:$F,3,FALSE))=0,"",VLOOKUP($H6401,injury_groups!$A:$F,3,FALSE)))</f>
        <v/>
      </c>
      <c r="O6401" s="2">
        <f>IF(H6401="",0,VLOOKUP($H6401,injury_groups!$A:$F,4,FALSE))</f>
        <v>1</v>
      </c>
      <c r="P6401" s="2">
        <f>IF(H6401="",0,VLOOKUP($H6401,injury_groups!$A:$F,5,FALSE))</f>
        <v>0</v>
      </c>
      <c r="Q6401" s="4" t="str">
        <f>IF(H6401="","",IF(LEN(VLOOKUP($H6401,injury_groups!$A:$F,6,FALSE))=0,"",VLOOKUP($H6401,injury_groups!$A:$F,6,FALSE)))</f>
        <v/>
      </c>
    </row>
    <row r="6402" spans="1:17" x14ac:dyDescent="0.2">
      <c r="A6402" s="1">
        <v>282161</v>
      </c>
      <c r="B6402">
        <v>22055</v>
      </c>
      <c r="C6402" t="s">
        <v>1705</v>
      </c>
      <c r="D6402">
        <v>2021</v>
      </c>
      <c r="E6402">
        <v>11</v>
      </c>
      <c r="F6402">
        <v>5</v>
      </c>
      <c r="G6402">
        <v>35</v>
      </c>
      <c r="H6402" t="s">
        <v>1727</v>
      </c>
      <c r="I6402" t="s">
        <v>1841</v>
      </c>
      <c r="J6402" t="s">
        <v>1930</v>
      </c>
      <c r="K6402" t="b">
        <v>1</v>
      </c>
      <c r="L6402">
        <v>16</v>
      </c>
      <c r="M6402" s="2" t="str">
        <f>IF(H6402="","",IF(LEN(VLOOKUP($H6402,injury_groups!$A:$F,2,FALSE))=0,"",VLOOKUP($H6402,injury_groups!$A:$F,2,FALSE)))</f>
        <v>leg</v>
      </c>
      <c r="N6402" s="2" t="str">
        <f>IF(H6402="","",IF(LEN(VLOOKUP($H6402,injury_groups!$A:$F,3,FALSE))=0,"",VLOOKUP($H6402,injury_groups!$A:$F,3,FALSE)))</f>
        <v/>
      </c>
      <c r="O6402" s="2">
        <f>IF(H6402="",0,VLOOKUP($H6402,injury_groups!$A:$F,4,FALSE))</f>
        <v>1</v>
      </c>
      <c r="P6402" s="2">
        <f>IF(H6402="",0,VLOOKUP($H6402,injury_groups!$A:$F,5,FALSE))</f>
        <v>0</v>
      </c>
      <c r="Q6402" s="4" t="str">
        <f>IF(H6402="","",IF(LEN(VLOOKUP($H6402,injury_groups!$A:$F,6,FALSE))=0,"",VLOOKUP($H6402,injury_groups!$A:$F,6,FALSE)))</f>
        <v/>
      </c>
    </row>
    <row r="6403" spans="1:17" x14ac:dyDescent="0.2">
      <c r="A6403" s="1">
        <v>282921</v>
      </c>
      <c r="B6403">
        <v>22055</v>
      </c>
      <c r="C6403" t="s">
        <v>1705</v>
      </c>
      <c r="D6403">
        <v>2021</v>
      </c>
      <c r="E6403">
        <v>12</v>
      </c>
      <c r="F6403">
        <v>5</v>
      </c>
      <c r="G6403">
        <v>19</v>
      </c>
      <c r="H6403" t="s">
        <v>1727</v>
      </c>
      <c r="I6403" t="s">
        <v>1841</v>
      </c>
      <c r="J6403" t="s">
        <v>1937</v>
      </c>
      <c r="K6403" t="b">
        <v>1</v>
      </c>
      <c r="L6403">
        <v>17</v>
      </c>
      <c r="M6403" s="2" t="str">
        <f>IF(H6403="","",IF(LEN(VLOOKUP($H6403,injury_groups!$A:$F,2,FALSE))=0,"",VLOOKUP($H6403,injury_groups!$A:$F,2,FALSE)))</f>
        <v>leg</v>
      </c>
      <c r="N6403" s="2" t="str">
        <f>IF(H6403="","",IF(LEN(VLOOKUP($H6403,injury_groups!$A:$F,3,FALSE))=0,"",VLOOKUP($H6403,injury_groups!$A:$F,3,FALSE)))</f>
        <v/>
      </c>
      <c r="O6403" s="2">
        <f>IF(H6403="",0,VLOOKUP($H6403,injury_groups!$A:$F,4,FALSE))</f>
        <v>1</v>
      </c>
      <c r="P6403" s="2">
        <f>IF(H6403="",0,VLOOKUP($H6403,injury_groups!$A:$F,5,FALSE))</f>
        <v>0</v>
      </c>
      <c r="Q6403" s="4" t="str">
        <f>IF(H6403="","",IF(LEN(VLOOKUP($H6403,injury_groups!$A:$F,6,FALSE))=0,"",VLOOKUP($H6403,injury_groups!$A:$F,6,FALSE)))</f>
        <v/>
      </c>
    </row>
    <row r="6404" spans="1:17" x14ac:dyDescent="0.2">
      <c r="A6404" s="1">
        <v>283651</v>
      </c>
      <c r="B6404">
        <v>22055</v>
      </c>
      <c r="C6404" t="s">
        <v>1705</v>
      </c>
      <c r="D6404">
        <v>2021</v>
      </c>
      <c r="E6404">
        <v>13</v>
      </c>
      <c r="F6404">
        <v>5</v>
      </c>
      <c r="H6404" t="s">
        <v>1727</v>
      </c>
      <c r="I6404" t="s">
        <v>1841</v>
      </c>
      <c r="J6404" t="s">
        <v>1950</v>
      </c>
      <c r="K6404" t="b">
        <v>1</v>
      </c>
      <c r="L6404">
        <v>18</v>
      </c>
      <c r="M6404" s="2" t="str">
        <f>IF(H6404="","",IF(LEN(VLOOKUP($H6404,injury_groups!$A:$F,2,FALSE))=0,"",VLOOKUP($H6404,injury_groups!$A:$F,2,FALSE)))</f>
        <v>leg</v>
      </c>
      <c r="N6404" s="2" t="str">
        <f>IF(H6404="","",IF(LEN(VLOOKUP($H6404,injury_groups!$A:$F,3,FALSE))=0,"",VLOOKUP($H6404,injury_groups!$A:$F,3,FALSE)))</f>
        <v/>
      </c>
      <c r="O6404" s="2">
        <f>IF(H6404="",0,VLOOKUP($H6404,injury_groups!$A:$F,4,FALSE))</f>
        <v>1</v>
      </c>
      <c r="P6404" s="2">
        <f>IF(H6404="",0,VLOOKUP($H6404,injury_groups!$A:$F,5,FALSE))</f>
        <v>0</v>
      </c>
      <c r="Q6404" s="4" t="str">
        <f>IF(H6404="","",IF(LEN(VLOOKUP($H6404,injury_groups!$A:$F,6,FALSE))=0,"",VLOOKUP($H6404,injury_groups!$A:$F,6,FALSE)))</f>
        <v/>
      </c>
    </row>
    <row r="6405" spans="1:17" x14ac:dyDescent="0.2">
      <c r="A6405" s="1">
        <v>284405</v>
      </c>
      <c r="B6405">
        <v>22055</v>
      </c>
      <c r="C6405" t="s">
        <v>1705</v>
      </c>
      <c r="D6405">
        <v>2021</v>
      </c>
      <c r="E6405">
        <v>14</v>
      </c>
      <c r="F6405">
        <v>5</v>
      </c>
      <c r="G6405">
        <v>2</v>
      </c>
      <c r="H6405" t="s">
        <v>1727</v>
      </c>
      <c r="I6405" t="s">
        <v>1841</v>
      </c>
      <c r="J6405" t="s">
        <v>1958</v>
      </c>
      <c r="K6405" t="b">
        <v>1</v>
      </c>
      <c r="L6405">
        <v>19</v>
      </c>
      <c r="M6405" s="2" t="str">
        <f>IF(H6405="","",IF(LEN(VLOOKUP($H6405,injury_groups!$A:$F,2,FALSE))=0,"",VLOOKUP($H6405,injury_groups!$A:$F,2,FALSE)))</f>
        <v>leg</v>
      </c>
      <c r="N6405" s="2" t="str">
        <f>IF(H6405="","",IF(LEN(VLOOKUP($H6405,injury_groups!$A:$F,3,FALSE))=0,"",VLOOKUP($H6405,injury_groups!$A:$F,3,FALSE)))</f>
        <v/>
      </c>
      <c r="O6405" s="2">
        <f>IF(H6405="",0,VLOOKUP($H6405,injury_groups!$A:$F,4,FALSE))</f>
        <v>1</v>
      </c>
      <c r="P6405" s="2">
        <f>IF(H6405="",0,VLOOKUP($H6405,injury_groups!$A:$F,5,FALSE))</f>
        <v>0</v>
      </c>
      <c r="Q6405" s="4" t="str">
        <f>IF(H6405="","",IF(LEN(VLOOKUP($H6405,injury_groups!$A:$F,6,FALSE))=0,"",VLOOKUP($H6405,injury_groups!$A:$F,6,FALSE)))</f>
        <v/>
      </c>
    </row>
    <row r="6406" spans="1:17" x14ac:dyDescent="0.2">
      <c r="A6406" s="1">
        <v>285570</v>
      </c>
      <c r="B6406">
        <v>22055</v>
      </c>
      <c r="C6406" t="s">
        <v>1705</v>
      </c>
      <c r="D6406">
        <v>2021</v>
      </c>
      <c r="E6406">
        <v>15</v>
      </c>
      <c r="F6406">
        <v>5</v>
      </c>
      <c r="G6406">
        <v>4</v>
      </c>
      <c r="H6406" t="s">
        <v>1727</v>
      </c>
      <c r="I6406" t="s">
        <v>1841</v>
      </c>
      <c r="J6406" t="s">
        <v>1965</v>
      </c>
      <c r="K6406" t="b">
        <v>1</v>
      </c>
      <c r="L6406">
        <v>20</v>
      </c>
      <c r="M6406" s="2" t="str">
        <f>IF(H6406="","",IF(LEN(VLOOKUP($H6406,injury_groups!$A:$F,2,FALSE))=0,"",VLOOKUP($H6406,injury_groups!$A:$F,2,FALSE)))</f>
        <v>leg</v>
      </c>
      <c r="N6406" s="2" t="str">
        <f>IF(H6406="","",IF(LEN(VLOOKUP($H6406,injury_groups!$A:$F,3,FALSE))=0,"",VLOOKUP($H6406,injury_groups!$A:$F,3,FALSE)))</f>
        <v/>
      </c>
      <c r="O6406" s="2">
        <f>IF(H6406="",0,VLOOKUP($H6406,injury_groups!$A:$F,4,FALSE))</f>
        <v>1</v>
      </c>
      <c r="P6406" s="2">
        <f>IF(H6406="",0,VLOOKUP($H6406,injury_groups!$A:$F,5,FALSE))</f>
        <v>0</v>
      </c>
      <c r="Q6406" s="4" t="str">
        <f>IF(H6406="","",IF(LEN(VLOOKUP($H6406,injury_groups!$A:$F,6,FALSE))=0,"",VLOOKUP($H6406,injury_groups!$A:$F,6,FALSE)))</f>
        <v/>
      </c>
    </row>
    <row r="6407" spans="1:17" x14ac:dyDescent="0.2">
      <c r="A6407" s="1">
        <v>286573</v>
      </c>
      <c r="B6407">
        <v>22055</v>
      </c>
      <c r="C6407" t="s">
        <v>1705</v>
      </c>
      <c r="D6407">
        <v>2021</v>
      </c>
      <c r="E6407">
        <v>16</v>
      </c>
      <c r="F6407">
        <v>5</v>
      </c>
      <c r="G6407">
        <v>33</v>
      </c>
      <c r="H6407" t="s">
        <v>1727</v>
      </c>
      <c r="I6407" t="s">
        <v>1841</v>
      </c>
      <c r="J6407" t="s">
        <v>1978</v>
      </c>
      <c r="K6407" t="b">
        <v>1</v>
      </c>
      <c r="L6407">
        <v>21</v>
      </c>
      <c r="M6407" s="2" t="str">
        <f>IF(H6407="","",IF(LEN(VLOOKUP($H6407,injury_groups!$A:$F,2,FALSE))=0,"",VLOOKUP($H6407,injury_groups!$A:$F,2,FALSE)))</f>
        <v>leg</v>
      </c>
      <c r="N6407" s="2" t="str">
        <f>IF(H6407="","",IF(LEN(VLOOKUP($H6407,injury_groups!$A:$F,3,FALSE))=0,"",VLOOKUP($H6407,injury_groups!$A:$F,3,FALSE)))</f>
        <v/>
      </c>
      <c r="O6407" s="2">
        <f>IF(H6407="",0,VLOOKUP($H6407,injury_groups!$A:$F,4,FALSE))</f>
        <v>1</v>
      </c>
      <c r="P6407" s="2">
        <f>IF(H6407="",0,VLOOKUP($H6407,injury_groups!$A:$F,5,FALSE))</f>
        <v>0</v>
      </c>
      <c r="Q6407" s="4" t="str">
        <f>IF(H6407="","",IF(LEN(VLOOKUP($H6407,injury_groups!$A:$F,6,FALSE))=0,"",VLOOKUP($H6407,injury_groups!$A:$F,6,FALSE)))</f>
        <v/>
      </c>
    </row>
    <row r="6408" spans="1:17" x14ac:dyDescent="0.2">
      <c r="A6408" s="1">
        <v>287581</v>
      </c>
      <c r="B6408">
        <v>22055</v>
      </c>
      <c r="C6408" t="s">
        <v>1705</v>
      </c>
      <c r="D6408">
        <v>2021</v>
      </c>
      <c r="E6408">
        <v>17</v>
      </c>
      <c r="F6408">
        <v>5</v>
      </c>
      <c r="G6408">
        <v>22</v>
      </c>
      <c r="H6408" t="s">
        <v>1727</v>
      </c>
      <c r="I6408" t="s">
        <v>1841</v>
      </c>
      <c r="J6408" t="s">
        <v>1990</v>
      </c>
      <c r="K6408" t="b">
        <v>1</v>
      </c>
      <c r="L6408">
        <v>22</v>
      </c>
      <c r="M6408" s="2" t="str">
        <f>IF(H6408="","",IF(LEN(VLOOKUP($H6408,injury_groups!$A:$F,2,FALSE))=0,"",VLOOKUP($H6408,injury_groups!$A:$F,2,FALSE)))</f>
        <v>leg</v>
      </c>
      <c r="N6408" s="2" t="str">
        <f>IF(H6408="","",IF(LEN(VLOOKUP($H6408,injury_groups!$A:$F,3,FALSE))=0,"",VLOOKUP($H6408,injury_groups!$A:$F,3,FALSE)))</f>
        <v/>
      </c>
      <c r="O6408" s="2">
        <f>IF(H6408="",0,VLOOKUP($H6408,injury_groups!$A:$F,4,FALSE))</f>
        <v>1</v>
      </c>
      <c r="P6408" s="2">
        <f>IF(H6408="",0,VLOOKUP($H6408,injury_groups!$A:$F,5,FALSE))</f>
        <v>0</v>
      </c>
      <c r="Q6408" s="4" t="str">
        <f>IF(H6408="","",IF(LEN(VLOOKUP($H6408,injury_groups!$A:$F,6,FALSE))=0,"",VLOOKUP($H6408,injury_groups!$A:$F,6,FALSE)))</f>
        <v/>
      </c>
    </row>
    <row r="6409" spans="1:17" x14ac:dyDescent="0.2">
      <c r="A6409" s="1">
        <v>275018</v>
      </c>
      <c r="B6409">
        <v>22055</v>
      </c>
      <c r="C6409" t="s">
        <v>1706</v>
      </c>
      <c r="D6409">
        <v>2021</v>
      </c>
      <c r="E6409">
        <v>2</v>
      </c>
      <c r="F6409">
        <v>5</v>
      </c>
      <c r="G6409">
        <v>3</v>
      </c>
      <c r="H6409" t="s">
        <v>1727</v>
      </c>
      <c r="I6409" t="s">
        <v>1841</v>
      </c>
      <c r="J6409" t="s">
        <v>2025</v>
      </c>
      <c r="K6409" t="b">
        <v>1</v>
      </c>
      <c r="L6409">
        <v>2</v>
      </c>
      <c r="M6409" s="2" t="str">
        <f>IF(H6409="","",IF(LEN(VLOOKUP($H6409,injury_groups!$A:$F,2,FALSE))=0,"",VLOOKUP($H6409,injury_groups!$A:$F,2,FALSE)))</f>
        <v>leg</v>
      </c>
      <c r="N6409" s="2" t="str">
        <f>IF(H6409="","",IF(LEN(VLOOKUP($H6409,injury_groups!$A:$F,3,FALSE))=0,"",VLOOKUP($H6409,injury_groups!$A:$F,3,FALSE)))</f>
        <v/>
      </c>
      <c r="O6409" s="2">
        <f>IF(H6409="",0,VLOOKUP($H6409,injury_groups!$A:$F,4,FALSE))</f>
        <v>1</v>
      </c>
      <c r="P6409" s="2">
        <f>IF(H6409="",0,VLOOKUP($H6409,injury_groups!$A:$F,5,FALSE))</f>
        <v>0</v>
      </c>
      <c r="Q6409" s="4" t="str">
        <f>IF(H6409="","",IF(LEN(VLOOKUP($H6409,injury_groups!$A:$F,6,FALSE))=0,"",VLOOKUP($H6409,injury_groups!$A:$F,6,FALSE)))</f>
        <v/>
      </c>
    </row>
    <row r="6410" spans="1:17" x14ac:dyDescent="0.2">
      <c r="A6410" s="1">
        <v>275181</v>
      </c>
      <c r="B6410">
        <v>22055</v>
      </c>
      <c r="C6410" t="s">
        <v>1706</v>
      </c>
      <c r="D6410">
        <v>2021</v>
      </c>
      <c r="E6410">
        <v>3</v>
      </c>
      <c r="F6410">
        <v>5</v>
      </c>
      <c r="G6410">
        <v>28</v>
      </c>
      <c r="H6410" t="s">
        <v>1727</v>
      </c>
      <c r="I6410" t="s">
        <v>1841</v>
      </c>
      <c r="J6410" t="s">
        <v>2048</v>
      </c>
      <c r="K6410" t="b">
        <v>1</v>
      </c>
      <c r="L6410">
        <v>3</v>
      </c>
      <c r="M6410" s="2" t="str">
        <f>IF(H6410="","",IF(LEN(VLOOKUP($H6410,injury_groups!$A:$F,2,FALSE))=0,"",VLOOKUP($H6410,injury_groups!$A:$F,2,FALSE)))</f>
        <v>leg</v>
      </c>
      <c r="N6410" s="2" t="str">
        <f>IF(H6410="","",IF(LEN(VLOOKUP($H6410,injury_groups!$A:$F,3,FALSE))=0,"",VLOOKUP($H6410,injury_groups!$A:$F,3,FALSE)))</f>
        <v/>
      </c>
      <c r="O6410" s="2">
        <f>IF(H6410="",0,VLOOKUP($H6410,injury_groups!$A:$F,4,FALSE))</f>
        <v>1</v>
      </c>
      <c r="P6410" s="2">
        <f>IF(H6410="",0,VLOOKUP($H6410,injury_groups!$A:$F,5,FALSE))</f>
        <v>0</v>
      </c>
      <c r="Q6410" s="4" t="str">
        <f>IF(H6410="","",IF(LEN(VLOOKUP($H6410,injury_groups!$A:$F,6,FALSE))=0,"",VLOOKUP($H6410,injury_groups!$A:$F,6,FALSE)))</f>
        <v/>
      </c>
    </row>
    <row r="6411" spans="1:17" x14ac:dyDescent="0.2">
      <c r="A6411" s="1">
        <v>286015</v>
      </c>
      <c r="B6411">
        <v>22056</v>
      </c>
      <c r="C6411" t="s">
        <v>1705</v>
      </c>
      <c r="D6411">
        <v>2021</v>
      </c>
      <c r="E6411">
        <v>15</v>
      </c>
      <c r="F6411">
        <v>6</v>
      </c>
      <c r="G6411">
        <v>20</v>
      </c>
      <c r="H6411" t="s">
        <v>1710</v>
      </c>
      <c r="I6411" t="s">
        <v>1841</v>
      </c>
      <c r="J6411" t="s">
        <v>1968</v>
      </c>
      <c r="K6411" t="b">
        <v>1</v>
      </c>
      <c r="L6411">
        <v>20</v>
      </c>
      <c r="M6411" s="2" t="str">
        <f>IF(H6411="","",IF(LEN(VLOOKUP($H6411,injury_groups!$A:$F,2,FALSE))=0,"",VLOOKUP($H6411,injury_groups!$A:$F,2,FALSE)))</f>
        <v/>
      </c>
      <c r="N6411" s="2" t="str">
        <f>IF(H6411="","",IF(LEN(VLOOKUP($H6411,injury_groups!$A:$F,3,FALSE))=0,"",VLOOKUP($H6411,injury_groups!$A:$F,3,FALSE)))</f>
        <v/>
      </c>
      <c r="O6411" s="2">
        <f>IF(H6411="",0,VLOOKUP($H6411,injury_groups!$A:$F,4,FALSE))</f>
        <v>0</v>
      </c>
      <c r="P6411" s="2">
        <f>IF(H6411="",0,VLOOKUP($H6411,injury_groups!$A:$F,5,FALSE))</f>
        <v>1</v>
      </c>
      <c r="Q6411" s="4" t="str">
        <f>IF(H6411="","",IF(LEN(VLOOKUP($H6411,injury_groups!$A:$F,6,FALSE))=0,"",VLOOKUP($H6411,injury_groups!$A:$F,6,FALSE)))</f>
        <v/>
      </c>
    </row>
    <row r="6412" spans="1:17" x14ac:dyDescent="0.2">
      <c r="A6412" s="1">
        <v>275514</v>
      </c>
      <c r="B6412">
        <v>22057</v>
      </c>
      <c r="C6412" t="s">
        <v>1705</v>
      </c>
      <c r="D6412">
        <v>2021</v>
      </c>
      <c r="E6412">
        <v>1</v>
      </c>
      <c r="F6412">
        <v>26</v>
      </c>
      <c r="G6412">
        <v>2</v>
      </c>
      <c r="H6412" t="s">
        <v>1751</v>
      </c>
      <c r="I6412" t="s">
        <v>1841</v>
      </c>
      <c r="J6412" t="s">
        <v>1845</v>
      </c>
      <c r="K6412" t="b">
        <v>1</v>
      </c>
      <c r="L6412">
        <v>6</v>
      </c>
      <c r="M6412" s="2" t="str">
        <f>IF(H6412="","",IF(LEN(VLOOKUP($H6412,injury_groups!$A:$F,2,FALSE))=0,"",VLOOKUP($H6412,injury_groups!$A:$F,2,FALSE)))</f>
        <v>lower</v>
      </c>
      <c r="N6412" s="2" t="str">
        <f>IF(H6412="","",IF(LEN(VLOOKUP($H6412,injury_groups!$A:$F,3,FALSE))=0,"",VLOOKUP($H6412,injury_groups!$A:$F,3,FALSE)))</f>
        <v/>
      </c>
      <c r="O6412" s="2">
        <f>IF(H6412="",0,VLOOKUP($H6412,injury_groups!$A:$F,4,FALSE))</f>
        <v>1</v>
      </c>
      <c r="P6412" s="2">
        <f>IF(H6412="",0,VLOOKUP($H6412,injury_groups!$A:$F,5,FALSE))</f>
        <v>0</v>
      </c>
      <c r="Q6412" s="4" t="str">
        <f>IF(H6412="","",IF(LEN(VLOOKUP($H6412,injury_groups!$A:$F,6,FALSE))=0,"",VLOOKUP($H6412,injury_groups!$A:$F,6,FALSE)))</f>
        <v/>
      </c>
    </row>
    <row r="6413" spans="1:17" x14ac:dyDescent="0.2">
      <c r="A6413" s="1">
        <v>276242</v>
      </c>
      <c r="B6413">
        <v>22057</v>
      </c>
      <c r="C6413" t="s">
        <v>1705</v>
      </c>
      <c r="D6413">
        <v>2021</v>
      </c>
      <c r="E6413">
        <v>2</v>
      </c>
      <c r="F6413">
        <v>26</v>
      </c>
      <c r="G6413">
        <v>31</v>
      </c>
      <c r="H6413" t="s">
        <v>1751</v>
      </c>
      <c r="I6413" t="s">
        <v>1841</v>
      </c>
      <c r="J6413" t="s">
        <v>1860</v>
      </c>
      <c r="K6413" t="b">
        <v>1</v>
      </c>
      <c r="L6413">
        <v>7</v>
      </c>
      <c r="M6413" s="2" t="str">
        <f>IF(H6413="","",IF(LEN(VLOOKUP($H6413,injury_groups!$A:$F,2,FALSE))=0,"",VLOOKUP($H6413,injury_groups!$A:$F,2,FALSE)))</f>
        <v>lower</v>
      </c>
      <c r="N6413" s="2" t="str">
        <f>IF(H6413="","",IF(LEN(VLOOKUP($H6413,injury_groups!$A:$F,3,FALSE))=0,"",VLOOKUP($H6413,injury_groups!$A:$F,3,FALSE)))</f>
        <v/>
      </c>
      <c r="O6413" s="2">
        <f>IF(H6413="",0,VLOOKUP($H6413,injury_groups!$A:$F,4,FALSE))</f>
        <v>1</v>
      </c>
      <c r="P6413" s="2">
        <f>IF(H6413="",0,VLOOKUP($H6413,injury_groups!$A:$F,5,FALSE))</f>
        <v>0</v>
      </c>
      <c r="Q6413" s="4" t="str">
        <f>IF(H6413="","",IF(LEN(VLOOKUP($H6413,injury_groups!$A:$F,6,FALSE))=0,"",VLOOKUP($H6413,injury_groups!$A:$F,6,FALSE)))</f>
        <v/>
      </c>
    </row>
    <row r="6414" spans="1:17" x14ac:dyDescent="0.2">
      <c r="A6414" s="1">
        <v>276901</v>
      </c>
      <c r="B6414">
        <v>22057</v>
      </c>
      <c r="C6414" t="s">
        <v>1705</v>
      </c>
      <c r="D6414">
        <v>2021</v>
      </c>
      <c r="E6414">
        <v>3</v>
      </c>
      <c r="F6414">
        <v>26</v>
      </c>
      <c r="G6414">
        <v>9</v>
      </c>
      <c r="H6414" t="s">
        <v>1751</v>
      </c>
      <c r="I6414" t="s">
        <v>1841</v>
      </c>
      <c r="J6414" t="s">
        <v>1869</v>
      </c>
      <c r="K6414" t="b">
        <v>1</v>
      </c>
      <c r="L6414">
        <v>8</v>
      </c>
      <c r="M6414" s="2" t="str">
        <f>IF(H6414="","",IF(LEN(VLOOKUP($H6414,injury_groups!$A:$F,2,FALSE))=0,"",VLOOKUP($H6414,injury_groups!$A:$F,2,FALSE)))</f>
        <v>lower</v>
      </c>
      <c r="N6414" s="2" t="str">
        <f>IF(H6414="","",IF(LEN(VLOOKUP($H6414,injury_groups!$A:$F,3,FALSE))=0,"",VLOOKUP($H6414,injury_groups!$A:$F,3,FALSE)))</f>
        <v/>
      </c>
      <c r="O6414" s="2">
        <f>IF(H6414="",0,VLOOKUP($H6414,injury_groups!$A:$F,4,FALSE))</f>
        <v>1</v>
      </c>
      <c r="P6414" s="2">
        <f>IF(H6414="",0,VLOOKUP($H6414,injury_groups!$A:$F,5,FALSE))</f>
        <v>0</v>
      </c>
      <c r="Q6414" s="4" t="str">
        <f>IF(H6414="","",IF(LEN(VLOOKUP($H6414,injury_groups!$A:$F,6,FALSE))=0,"",VLOOKUP($H6414,injury_groups!$A:$F,6,FALSE)))</f>
        <v/>
      </c>
    </row>
    <row r="6415" spans="1:17" x14ac:dyDescent="0.2">
      <c r="A6415" s="1">
        <v>286904</v>
      </c>
      <c r="B6415">
        <v>22059</v>
      </c>
      <c r="C6415" t="s">
        <v>1705</v>
      </c>
      <c r="D6415">
        <v>2021</v>
      </c>
      <c r="E6415">
        <v>16</v>
      </c>
      <c r="F6415">
        <v>8</v>
      </c>
      <c r="G6415">
        <v>12</v>
      </c>
      <c r="H6415" t="s">
        <v>1710</v>
      </c>
      <c r="I6415" t="s">
        <v>1841</v>
      </c>
      <c r="J6415" t="s">
        <v>1981</v>
      </c>
      <c r="K6415" t="b">
        <v>1</v>
      </c>
      <c r="L6415">
        <v>21</v>
      </c>
      <c r="M6415" s="2" t="str">
        <f>IF(H6415="","",IF(LEN(VLOOKUP($H6415,injury_groups!$A:$F,2,FALSE))=0,"",VLOOKUP($H6415,injury_groups!$A:$F,2,FALSE)))</f>
        <v/>
      </c>
      <c r="N6415" s="2" t="str">
        <f>IF(H6415="","",IF(LEN(VLOOKUP($H6415,injury_groups!$A:$F,3,FALSE))=0,"",VLOOKUP($H6415,injury_groups!$A:$F,3,FALSE)))</f>
        <v/>
      </c>
      <c r="O6415" s="2">
        <f>IF(H6415="",0,VLOOKUP($H6415,injury_groups!$A:$F,4,FALSE))</f>
        <v>0</v>
      </c>
      <c r="P6415" s="2">
        <f>IF(H6415="",0,VLOOKUP($H6415,injury_groups!$A:$F,5,FALSE))</f>
        <v>1</v>
      </c>
      <c r="Q6415" s="4" t="str">
        <f>IF(H6415="","",IF(LEN(VLOOKUP($H6415,injury_groups!$A:$F,6,FALSE))=0,"",VLOOKUP($H6415,injury_groups!$A:$F,6,FALSE)))</f>
        <v/>
      </c>
    </row>
    <row r="6416" spans="1:17" x14ac:dyDescent="0.2">
      <c r="A6416" s="1">
        <v>279875</v>
      </c>
      <c r="B6416">
        <v>22061</v>
      </c>
      <c r="C6416" t="s">
        <v>1705</v>
      </c>
      <c r="D6416">
        <v>2021</v>
      </c>
      <c r="E6416">
        <v>7</v>
      </c>
      <c r="F6416">
        <v>30</v>
      </c>
      <c r="G6416">
        <v>22</v>
      </c>
      <c r="H6416" t="s">
        <v>1709</v>
      </c>
      <c r="I6416" t="s">
        <v>1841</v>
      </c>
      <c r="J6416" t="s">
        <v>1903</v>
      </c>
      <c r="K6416" t="b">
        <v>1</v>
      </c>
      <c r="L6416">
        <v>12</v>
      </c>
      <c r="M6416" s="2" t="str">
        <f>IF(H6416="","",IF(LEN(VLOOKUP($H6416,injury_groups!$A:$F,2,FALSE))=0,"",VLOOKUP($H6416,injury_groups!$A:$F,2,FALSE)))</f>
        <v>knee</v>
      </c>
      <c r="N6416" s="2" t="str">
        <f>IF(H6416="","",IF(LEN(VLOOKUP($H6416,injury_groups!$A:$F,3,FALSE))=0,"",VLOOKUP($H6416,injury_groups!$A:$F,3,FALSE)))</f>
        <v/>
      </c>
      <c r="O6416" s="2">
        <f>IF(H6416="",0,VLOOKUP($H6416,injury_groups!$A:$F,4,FALSE))</f>
        <v>1</v>
      </c>
      <c r="P6416" s="2">
        <f>IF(H6416="",0,VLOOKUP($H6416,injury_groups!$A:$F,5,FALSE))</f>
        <v>0</v>
      </c>
      <c r="Q6416" s="4" t="str">
        <f>IF(H6416="","",IF(LEN(VLOOKUP($H6416,injury_groups!$A:$F,6,FALSE))=0,"",VLOOKUP($H6416,injury_groups!$A:$F,6,FALSE)))</f>
        <v/>
      </c>
    </row>
    <row r="6417" spans="1:17" x14ac:dyDescent="0.2">
      <c r="A6417" s="1">
        <v>276165</v>
      </c>
      <c r="B6417">
        <v>22062</v>
      </c>
      <c r="C6417" t="s">
        <v>1705</v>
      </c>
      <c r="D6417">
        <v>2021</v>
      </c>
      <c r="E6417">
        <v>2</v>
      </c>
      <c r="F6417">
        <v>19</v>
      </c>
      <c r="G6417">
        <v>4</v>
      </c>
      <c r="H6417" t="s">
        <v>1709</v>
      </c>
      <c r="I6417" t="s">
        <v>1841</v>
      </c>
      <c r="J6417" t="s">
        <v>1860</v>
      </c>
      <c r="K6417" t="b">
        <v>1</v>
      </c>
      <c r="L6417">
        <v>7</v>
      </c>
      <c r="M6417" s="2" t="str">
        <f>IF(H6417="","",IF(LEN(VLOOKUP($H6417,injury_groups!$A:$F,2,FALSE))=0,"",VLOOKUP($H6417,injury_groups!$A:$F,2,FALSE)))</f>
        <v>knee</v>
      </c>
      <c r="N6417" s="2" t="str">
        <f>IF(H6417="","",IF(LEN(VLOOKUP($H6417,injury_groups!$A:$F,3,FALSE))=0,"",VLOOKUP($H6417,injury_groups!$A:$F,3,FALSE)))</f>
        <v/>
      </c>
      <c r="O6417" s="2">
        <f>IF(H6417="",0,VLOOKUP($H6417,injury_groups!$A:$F,4,FALSE))</f>
        <v>1</v>
      </c>
      <c r="P6417" s="2">
        <f>IF(H6417="",0,VLOOKUP($H6417,injury_groups!$A:$F,5,FALSE))</f>
        <v>0</v>
      </c>
      <c r="Q6417" s="4" t="str">
        <f>IF(H6417="","",IF(LEN(VLOOKUP($H6417,injury_groups!$A:$F,6,FALSE))=0,"",VLOOKUP($H6417,injury_groups!$A:$F,6,FALSE)))</f>
        <v/>
      </c>
    </row>
    <row r="6418" spans="1:17" x14ac:dyDescent="0.2">
      <c r="A6418" s="1">
        <v>276813</v>
      </c>
      <c r="B6418">
        <v>22062</v>
      </c>
      <c r="C6418" t="s">
        <v>1705</v>
      </c>
      <c r="D6418">
        <v>2021</v>
      </c>
      <c r="E6418">
        <v>3</v>
      </c>
      <c r="F6418">
        <v>19</v>
      </c>
      <c r="G6418">
        <v>25</v>
      </c>
      <c r="H6418" t="s">
        <v>1709</v>
      </c>
      <c r="I6418" t="s">
        <v>1841</v>
      </c>
      <c r="J6418" t="s">
        <v>1870</v>
      </c>
      <c r="K6418" t="b">
        <v>1</v>
      </c>
      <c r="L6418">
        <v>8</v>
      </c>
      <c r="M6418" s="2" t="str">
        <f>IF(H6418="","",IF(LEN(VLOOKUP($H6418,injury_groups!$A:$F,2,FALSE))=0,"",VLOOKUP($H6418,injury_groups!$A:$F,2,FALSE)))</f>
        <v>knee</v>
      </c>
      <c r="N6418" s="2" t="str">
        <f>IF(H6418="","",IF(LEN(VLOOKUP($H6418,injury_groups!$A:$F,3,FALSE))=0,"",VLOOKUP($H6418,injury_groups!$A:$F,3,FALSE)))</f>
        <v/>
      </c>
      <c r="O6418" s="2">
        <f>IF(H6418="",0,VLOOKUP($H6418,injury_groups!$A:$F,4,FALSE))</f>
        <v>1</v>
      </c>
      <c r="P6418" s="2">
        <f>IF(H6418="",0,VLOOKUP($H6418,injury_groups!$A:$F,5,FALSE))</f>
        <v>0</v>
      </c>
      <c r="Q6418" s="4" t="str">
        <f>IF(H6418="","",IF(LEN(VLOOKUP($H6418,injury_groups!$A:$F,6,FALSE))=0,"",VLOOKUP($H6418,injury_groups!$A:$F,6,FALSE)))</f>
        <v/>
      </c>
    </row>
    <row r="6419" spans="1:17" x14ac:dyDescent="0.2">
      <c r="A6419" s="1">
        <v>277458</v>
      </c>
      <c r="B6419">
        <v>22062</v>
      </c>
      <c r="C6419" t="s">
        <v>1705</v>
      </c>
      <c r="D6419">
        <v>2021</v>
      </c>
      <c r="E6419">
        <v>4</v>
      </c>
      <c r="F6419">
        <v>19</v>
      </c>
      <c r="G6419">
        <v>14</v>
      </c>
      <c r="H6419" t="s">
        <v>1709</v>
      </c>
      <c r="I6419" t="s">
        <v>1841</v>
      </c>
      <c r="J6419" t="s">
        <v>1874</v>
      </c>
      <c r="K6419" t="b">
        <v>1</v>
      </c>
      <c r="L6419">
        <v>9</v>
      </c>
      <c r="M6419" s="2" t="str">
        <f>IF(H6419="","",IF(LEN(VLOOKUP($H6419,injury_groups!$A:$F,2,FALSE))=0,"",VLOOKUP($H6419,injury_groups!$A:$F,2,FALSE)))</f>
        <v>knee</v>
      </c>
      <c r="N6419" s="2" t="str">
        <f>IF(H6419="","",IF(LEN(VLOOKUP($H6419,injury_groups!$A:$F,3,FALSE))=0,"",VLOOKUP($H6419,injury_groups!$A:$F,3,FALSE)))</f>
        <v/>
      </c>
      <c r="O6419" s="2">
        <f>IF(H6419="",0,VLOOKUP($H6419,injury_groups!$A:$F,4,FALSE))</f>
        <v>1</v>
      </c>
      <c r="P6419" s="2">
        <f>IF(H6419="",0,VLOOKUP($H6419,injury_groups!$A:$F,5,FALSE))</f>
        <v>0</v>
      </c>
      <c r="Q6419" s="4" t="str">
        <f>IF(H6419="","",IF(LEN(VLOOKUP($H6419,injury_groups!$A:$F,6,FALSE))=0,"",VLOOKUP($H6419,injury_groups!$A:$F,6,FALSE)))</f>
        <v/>
      </c>
    </row>
    <row r="6420" spans="1:17" x14ac:dyDescent="0.2">
      <c r="A6420" s="1">
        <v>276331</v>
      </c>
      <c r="B6420">
        <v>22067</v>
      </c>
      <c r="C6420" t="s">
        <v>1705</v>
      </c>
      <c r="D6420">
        <v>2021</v>
      </c>
      <c r="E6420">
        <v>2</v>
      </c>
      <c r="F6420">
        <v>28</v>
      </c>
      <c r="G6420">
        <v>25</v>
      </c>
      <c r="H6420" t="s">
        <v>1709</v>
      </c>
      <c r="I6420" t="s">
        <v>1841</v>
      </c>
      <c r="J6420" t="s">
        <v>1860</v>
      </c>
      <c r="K6420" t="b">
        <v>1</v>
      </c>
      <c r="L6420">
        <v>7</v>
      </c>
      <c r="M6420" s="2" t="str">
        <f>IF(H6420="","",IF(LEN(VLOOKUP($H6420,injury_groups!$A:$F,2,FALSE))=0,"",VLOOKUP($H6420,injury_groups!$A:$F,2,FALSE)))</f>
        <v>knee</v>
      </c>
      <c r="N6420" s="2" t="str">
        <f>IF(H6420="","",IF(LEN(VLOOKUP($H6420,injury_groups!$A:$F,3,FALSE))=0,"",VLOOKUP($H6420,injury_groups!$A:$F,3,FALSE)))</f>
        <v/>
      </c>
      <c r="O6420" s="2">
        <f>IF(H6420="",0,VLOOKUP($H6420,injury_groups!$A:$F,4,FALSE))</f>
        <v>1</v>
      </c>
      <c r="P6420" s="2">
        <f>IF(H6420="",0,VLOOKUP($H6420,injury_groups!$A:$F,5,FALSE))</f>
        <v>0</v>
      </c>
      <c r="Q6420" s="4" t="str">
        <f>IF(H6420="","",IF(LEN(VLOOKUP($H6420,injury_groups!$A:$F,6,FALSE))=0,"",VLOOKUP($H6420,injury_groups!$A:$F,6,FALSE)))</f>
        <v/>
      </c>
    </row>
    <row r="6421" spans="1:17" x14ac:dyDescent="0.2">
      <c r="A6421" s="1">
        <v>276912</v>
      </c>
      <c r="B6421">
        <v>22067</v>
      </c>
      <c r="C6421" t="s">
        <v>1705</v>
      </c>
      <c r="D6421">
        <v>2021</v>
      </c>
      <c r="E6421">
        <v>3</v>
      </c>
      <c r="F6421">
        <v>28</v>
      </c>
      <c r="G6421">
        <v>7</v>
      </c>
      <c r="H6421" t="s">
        <v>1709</v>
      </c>
      <c r="I6421" t="s">
        <v>1841</v>
      </c>
      <c r="J6421" t="s">
        <v>1867</v>
      </c>
      <c r="K6421" t="b">
        <v>1</v>
      </c>
      <c r="L6421">
        <v>8</v>
      </c>
      <c r="M6421" s="2" t="str">
        <f>IF(H6421="","",IF(LEN(VLOOKUP($H6421,injury_groups!$A:$F,2,FALSE))=0,"",VLOOKUP($H6421,injury_groups!$A:$F,2,FALSE)))</f>
        <v>knee</v>
      </c>
      <c r="N6421" s="2" t="str">
        <f>IF(H6421="","",IF(LEN(VLOOKUP($H6421,injury_groups!$A:$F,3,FALSE))=0,"",VLOOKUP($H6421,injury_groups!$A:$F,3,FALSE)))</f>
        <v/>
      </c>
      <c r="O6421" s="2">
        <f>IF(H6421="",0,VLOOKUP($H6421,injury_groups!$A:$F,4,FALSE))</f>
        <v>1</v>
      </c>
      <c r="P6421" s="2">
        <f>IF(H6421="",0,VLOOKUP($H6421,injury_groups!$A:$F,5,FALSE))</f>
        <v>0</v>
      </c>
      <c r="Q6421" s="4" t="str">
        <f>IF(H6421="","",IF(LEN(VLOOKUP($H6421,injury_groups!$A:$F,6,FALSE))=0,"",VLOOKUP($H6421,injury_groups!$A:$F,6,FALSE)))</f>
        <v/>
      </c>
    </row>
    <row r="6422" spans="1:17" x14ac:dyDescent="0.2">
      <c r="A6422" s="1">
        <v>277563</v>
      </c>
      <c r="B6422">
        <v>22067</v>
      </c>
      <c r="C6422" t="s">
        <v>1705</v>
      </c>
      <c r="D6422">
        <v>2021</v>
      </c>
      <c r="E6422">
        <v>4</v>
      </c>
      <c r="F6422">
        <v>28</v>
      </c>
      <c r="G6422">
        <v>12</v>
      </c>
      <c r="H6422" t="s">
        <v>1709</v>
      </c>
      <c r="I6422" t="s">
        <v>1841</v>
      </c>
      <c r="J6422" t="s">
        <v>1875</v>
      </c>
      <c r="K6422" t="b">
        <v>1</v>
      </c>
      <c r="L6422">
        <v>9</v>
      </c>
      <c r="M6422" s="2" t="str">
        <f>IF(H6422="","",IF(LEN(VLOOKUP($H6422,injury_groups!$A:$F,2,FALSE))=0,"",VLOOKUP($H6422,injury_groups!$A:$F,2,FALSE)))</f>
        <v>knee</v>
      </c>
      <c r="N6422" s="2" t="str">
        <f>IF(H6422="","",IF(LEN(VLOOKUP($H6422,injury_groups!$A:$F,3,FALSE))=0,"",VLOOKUP($H6422,injury_groups!$A:$F,3,FALSE)))</f>
        <v/>
      </c>
      <c r="O6422" s="2">
        <f>IF(H6422="",0,VLOOKUP($H6422,injury_groups!$A:$F,4,FALSE))</f>
        <v>1</v>
      </c>
      <c r="P6422" s="2">
        <f>IF(H6422="",0,VLOOKUP($H6422,injury_groups!$A:$F,5,FALSE))</f>
        <v>0</v>
      </c>
      <c r="Q6422" s="4" t="str">
        <f>IF(H6422="","",IF(LEN(VLOOKUP($H6422,injury_groups!$A:$F,6,FALSE))=0,"",VLOOKUP($H6422,injury_groups!$A:$F,6,FALSE)))</f>
        <v/>
      </c>
    </row>
    <row r="6423" spans="1:17" x14ac:dyDescent="0.2">
      <c r="A6423" s="1">
        <v>278226</v>
      </c>
      <c r="B6423">
        <v>22067</v>
      </c>
      <c r="C6423" t="s">
        <v>1705</v>
      </c>
      <c r="D6423">
        <v>2021</v>
      </c>
      <c r="E6423">
        <v>5</v>
      </c>
      <c r="F6423">
        <v>28</v>
      </c>
      <c r="G6423">
        <v>10</v>
      </c>
      <c r="H6423" t="s">
        <v>1709</v>
      </c>
      <c r="I6423" t="s">
        <v>1841</v>
      </c>
      <c r="J6423" t="s">
        <v>1884</v>
      </c>
      <c r="K6423" t="b">
        <v>1</v>
      </c>
      <c r="L6423">
        <v>10</v>
      </c>
      <c r="M6423" s="2" t="str">
        <f>IF(H6423="","",IF(LEN(VLOOKUP($H6423,injury_groups!$A:$F,2,FALSE))=0,"",VLOOKUP($H6423,injury_groups!$A:$F,2,FALSE)))</f>
        <v>knee</v>
      </c>
      <c r="N6423" s="2" t="str">
        <f>IF(H6423="","",IF(LEN(VLOOKUP($H6423,injury_groups!$A:$F,3,FALSE))=0,"",VLOOKUP($H6423,injury_groups!$A:$F,3,FALSE)))</f>
        <v/>
      </c>
      <c r="O6423" s="2">
        <f>IF(H6423="",0,VLOOKUP($H6423,injury_groups!$A:$F,4,FALSE))</f>
        <v>1</v>
      </c>
      <c r="P6423" s="2">
        <f>IF(H6423="",0,VLOOKUP($H6423,injury_groups!$A:$F,5,FALSE))</f>
        <v>0</v>
      </c>
      <c r="Q6423" s="4" t="str">
        <f>IF(H6423="","",IF(LEN(VLOOKUP($H6423,injury_groups!$A:$F,6,FALSE))=0,"",VLOOKUP($H6423,injury_groups!$A:$F,6,FALSE)))</f>
        <v/>
      </c>
    </row>
    <row r="6424" spans="1:17" x14ac:dyDescent="0.2">
      <c r="A6424" s="1">
        <v>278935</v>
      </c>
      <c r="B6424">
        <v>22067</v>
      </c>
      <c r="C6424" t="s">
        <v>1705</v>
      </c>
      <c r="D6424">
        <v>2021</v>
      </c>
      <c r="E6424">
        <v>6</v>
      </c>
      <c r="F6424">
        <v>28</v>
      </c>
      <c r="G6424">
        <v>30</v>
      </c>
      <c r="H6424" t="s">
        <v>1709</v>
      </c>
      <c r="I6424" t="s">
        <v>1841</v>
      </c>
      <c r="J6424" t="s">
        <v>1895</v>
      </c>
      <c r="K6424" t="b">
        <v>1</v>
      </c>
      <c r="L6424">
        <v>11</v>
      </c>
      <c r="M6424" s="2" t="str">
        <f>IF(H6424="","",IF(LEN(VLOOKUP($H6424,injury_groups!$A:$F,2,FALSE))=0,"",VLOOKUP($H6424,injury_groups!$A:$F,2,FALSE)))</f>
        <v>knee</v>
      </c>
      <c r="N6424" s="2" t="str">
        <f>IF(H6424="","",IF(LEN(VLOOKUP($H6424,injury_groups!$A:$F,3,FALSE))=0,"",VLOOKUP($H6424,injury_groups!$A:$F,3,FALSE)))</f>
        <v/>
      </c>
      <c r="O6424" s="2">
        <f>IF(H6424="",0,VLOOKUP($H6424,injury_groups!$A:$F,4,FALSE))</f>
        <v>1</v>
      </c>
      <c r="P6424" s="2">
        <f>IF(H6424="",0,VLOOKUP($H6424,injury_groups!$A:$F,5,FALSE))</f>
        <v>0</v>
      </c>
      <c r="Q6424" s="4" t="str">
        <f>IF(H6424="","",IF(LEN(VLOOKUP($H6424,injury_groups!$A:$F,6,FALSE))=0,"",VLOOKUP($H6424,injury_groups!$A:$F,6,FALSE)))</f>
        <v/>
      </c>
    </row>
    <row r="6425" spans="1:17" x14ac:dyDescent="0.2">
      <c r="A6425" s="1">
        <v>279652</v>
      </c>
      <c r="B6425">
        <v>22067</v>
      </c>
      <c r="C6425" t="s">
        <v>1705</v>
      </c>
      <c r="D6425">
        <v>2021</v>
      </c>
      <c r="E6425">
        <v>7</v>
      </c>
      <c r="F6425">
        <v>28</v>
      </c>
      <c r="H6425" t="s">
        <v>1709</v>
      </c>
      <c r="I6425" t="s">
        <v>1843</v>
      </c>
      <c r="J6425" t="s">
        <v>1899</v>
      </c>
      <c r="K6425" t="b">
        <v>0</v>
      </c>
      <c r="L6425">
        <v>12</v>
      </c>
      <c r="M6425" s="2" t="str">
        <f>IF(H6425="","",IF(LEN(VLOOKUP($H6425,injury_groups!$A:$F,2,FALSE))=0,"",VLOOKUP($H6425,injury_groups!$A:$F,2,FALSE)))</f>
        <v>knee</v>
      </c>
      <c r="N6425" s="2" t="str">
        <f>IF(H6425="","",IF(LEN(VLOOKUP($H6425,injury_groups!$A:$F,3,FALSE))=0,"",VLOOKUP($H6425,injury_groups!$A:$F,3,FALSE)))</f>
        <v/>
      </c>
      <c r="O6425" s="2">
        <f>IF(H6425="",0,VLOOKUP($H6425,injury_groups!$A:$F,4,FALSE))</f>
        <v>1</v>
      </c>
      <c r="P6425" s="2">
        <f>IF(H6425="",0,VLOOKUP($H6425,injury_groups!$A:$F,5,FALSE))</f>
        <v>0</v>
      </c>
      <c r="Q6425" s="4" t="str">
        <f>IF(H6425="","",IF(LEN(VLOOKUP($H6425,injury_groups!$A:$F,6,FALSE))=0,"",VLOOKUP($H6425,injury_groups!$A:$F,6,FALSE)))</f>
        <v/>
      </c>
    </row>
    <row r="6426" spans="1:17" x14ac:dyDescent="0.2">
      <c r="A6426" s="1">
        <v>280350</v>
      </c>
      <c r="B6426">
        <v>22067</v>
      </c>
      <c r="C6426" t="s">
        <v>1705</v>
      </c>
      <c r="D6426">
        <v>2021</v>
      </c>
      <c r="E6426">
        <v>8</v>
      </c>
      <c r="F6426">
        <v>28</v>
      </c>
      <c r="G6426">
        <v>8</v>
      </c>
      <c r="H6426" t="s">
        <v>1709</v>
      </c>
      <c r="I6426" t="s">
        <v>1841</v>
      </c>
      <c r="J6426" t="s">
        <v>1905</v>
      </c>
      <c r="K6426" t="b">
        <v>1</v>
      </c>
      <c r="L6426">
        <v>13</v>
      </c>
      <c r="M6426" s="2" t="str">
        <f>IF(H6426="","",IF(LEN(VLOOKUP($H6426,injury_groups!$A:$F,2,FALSE))=0,"",VLOOKUP($H6426,injury_groups!$A:$F,2,FALSE)))</f>
        <v>knee</v>
      </c>
      <c r="N6426" s="2" t="str">
        <f>IF(H6426="","",IF(LEN(VLOOKUP($H6426,injury_groups!$A:$F,3,FALSE))=0,"",VLOOKUP($H6426,injury_groups!$A:$F,3,FALSE)))</f>
        <v/>
      </c>
      <c r="O6426" s="2">
        <f>IF(H6426="",0,VLOOKUP($H6426,injury_groups!$A:$F,4,FALSE))</f>
        <v>1</v>
      </c>
      <c r="P6426" s="2">
        <f>IF(H6426="",0,VLOOKUP($H6426,injury_groups!$A:$F,5,FALSE))</f>
        <v>0</v>
      </c>
      <c r="Q6426" s="4" t="str">
        <f>IF(H6426="","",IF(LEN(VLOOKUP($H6426,injury_groups!$A:$F,6,FALSE))=0,"",VLOOKUP($H6426,injury_groups!$A:$F,6,FALSE)))</f>
        <v/>
      </c>
    </row>
    <row r="6427" spans="1:17" x14ac:dyDescent="0.2">
      <c r="A6427" s="1">
        <v>281055</v>
      </c>
      <c r="B6427">
        <v>22067</v>
      </c>
      <c r="C6427" t="s">
        <v>1705</v>
      </c>
      <c r="D6427">
        <v>2021</v>
      </c>
      <c r="E6427">
        <v>9</v>
      </c>
      <c r="F6427">
        <v>28</v>
      </c>
      <c r="G6427">
        <v>6</v>
      </c>
      <c r="H6427" t="s">
        <v>1709</v>
      </c>
      <c r="I6427" t="s">
        <v>1841</v>
      </c>
      <c r="J6427" t="s">
        <v>1914</v>
      </c>
      <c r="K6427" t="b">
        <v>1</v>
      </c>
      <c r="L6427">
        <v>14</v>
      </c>
      <c r="M6427" s="2" t="str">
        <f>IF(H6427="","",IF(LEN(VLOOKUP($H6427,injury_groups!$A:$F,2,FALSE))=0,"",VLOOKUP($H6427,injury_groups!$A:$F,2,FALSE)))</f>
        <v>knee</v>
      </c>
      <c r="N6427" s="2" t="str">
        <f>IF(H6427="","",IF(LEN(VLOOKUP($H6427,injury_groups!$A:$F,3,FALSE))=0,"",VLOOKUP($H6427,injury_groups!$A:$F,3,FALSE)))</f>
        <v/>
      </c>
      <c r="O6427" s="2">
        <f>IF(H6427="",0,VLOOKUP($H6427,injury_groups!$A:$F,4,FALSE))</f>
        <v>1</v>
      </c>
      <c r="P6427" s="2">
        <f>IF(H6427="",0,VLOOKUP($H6427,injury_groups!$A:$F,5,FALSE))</f>
        <v>0</v>
      </c>
      <c r="Q6427" s="4" t="str">
        <f>IF(H6427="","",IF(LEN(VLOOKUP($H6427,injury_groups!$A:$F,6,FALSE))=0,"",VLOOKUP($H6427,injury_groups!$A:$F,6,FALSE)))</f>
        <v/>
      </c>
    </row>
    <row r="6428" spans="1:17" x14ac:dyDescent="0.2">
      <c r="A6428" s="1">
        <v>281751</v>
      </c>
      <c r="B6428">
        <v>22067</v>
      </c>
      <c r="C6428" t="s">
        <v>1705</v>
      </c>
      <c r="D6428">
        <v>2021</v>
      </c>
      <c r="E6428">
        <v>10</v>
      </c>
      <c r="F6428">
        <v>28</v>
      </c>
      <c r="G6428">
        <v>11</v>
      </c>
      <c r="H6428" t="s">
        <v>1709</v>
      </c>
      <c r="I6428" t="s">
        <v>1841</v>
      </c>
      <c r="J6428" t="s">
        <v>1920</v>
      </c>
      <c r="K6428" t="b">
        <v>1</v>
      </c>
      <c r="L6428">
        <v>15</v>
      </c>
      <c r="M6428" s="2" t="str">
        <f>IF(H6428="","",IF(LEN(VLOOKUP($H6428,injury_groups!$A:$F,2,FALSE))=0,"",VLOOKUP($H6428,injury_groups!$A:$F,2,FALSE)))</f>
        <v>knee</v>
      </c>
      <c r="N6428" s="2" t="str">
        <f>IF(H6428="","",IF(LEN(VLOOKUP($H6428,injury_groups!$A:$F,3,FALSE))=0,"",VLOOKUP($H6428,injury_groups!$A:$F,3,FALSE)))</f>
        <v/>
      </c>
      <c r="O6428" s="2">
        <f>IF(H6428="",0,VLOOKUP($H6428,injury_groups!$A:$F,4,FALSE))</f>
        <v>1</v>
      </c>
      <c r="P6428" s="2">
        <f>IF(H6428="",0,VLOOKUP($H6428,injury_groups!$A:$F,5,FALSE))</f>
        <v>0</v>
      </c>
      <c r="Q6428" s="4" t="str">
        <f>IF(H6428="","",IF(LEN(VLOOKUP($H6428,injury_groups!$A:$F,6,FALSE))=0,"",VLOOKUP($H6428,injury_groups!$A:$F,6,FALSE)))</f>
        <v/>
      </c>
    </row>
    <row r="6429" spans="1:17" x14ac:dyDescent="0.2">
      <c r="A6429" s="1">
        <v>282507</v>
      </c>
      <c r="B6429">
        <v>22067</v>
      </c>
      <c r="C6429" t="s">
        <v>1705</v>
      </c>
      <c r="D6429">
        <v>2021</v>
      </c>
      <c r="E6429">
        <v>11</v>
      </c>
      <c r="F6429">
        <v>28</v>
      </c>
      <c r="G6429">
        <v>29</v>
      </c>
      <c r="H6429" t="s">
        <v>1709</v>
      </c>
      <c r="I6429" t="s">
        <v>1841</v>
      </c>
      <c r="J6429" t="s">
        <v>1934</v>
      </c>
      <c r="K6429" t="b">
        <v>1</v>
      </c>
      <c r="L6429">
        <v>16</v>
      </c>
      <c r="M6429" s="2" t="str">
        <f>IF(H6429="","",IF(LEN(VLOOKUP($H6429,injury_groups!$A:$F,2,FALSE))=0,"",VLOOKUP($H6429,injury_groups!$A:$F,2,FALSE)))</f>
        <v>knee</v>
      </c>
      <c r="N6429" s="2" t="str">
        <f>IF(H6429="","",IF(LEN(VLOOKUP($H6429,injury_groups!$A:$F,3,FALSE))=0,"",VLOOKUP($H6429,injury_groups!$A:$F,3,FALSE)))</f>
        <v/>
      </c>
      <c r="O6429" s="2">
        <f>IF(H6429="",0,VLOOKUP($H6429,injury_groups!$A:$F,4,FALSE))</f>
        <v>1</v>
      </c>
      <c r="P6429" s="2">
        <f>IF(H6429="",0,VLOOKUP($H6429,injury_groups!$A:$F,5,FALSE))</f>
        <v>0</v>
      </c>
      <c r="Q6429" s="4" t="str">
        <f>IF(H6429="","",IF(LEN(VLOOKUP($H6429,injury_groups!$A:$F,6,FALSE))=0,"",VLOOKUP($H6429,injury_groups!$A:$F,6,FALSE)))</f>
        <v/>
      </c>
    </row>
    <row r="6430" spans="1:17" x14ac:dyDescent="0.2">
      <c r="A6430" s="1">
        <v>283256</v>
      </c>
      <c r="B6430">
        <v>22067</v>
      </c>
      <c r="C6430" t="s">
        <v>1705</v>
      </c>
      <c r="D6430">
        <v>2021</v>
      </c>
      <c r="E6430">
        <v>12</v>
      </c>
      <c r="F6430">
        <v>28</v>
      </c>
      <c r="G6430">
        <v>7</v>
      </c>
      <c r="H6430" t="s">
        <v>1709</v>
      </c>
      <c r="I6430" t="s">
        <v>1841</v>
      </c>
      <c r="J6430" t="s">
        <v>1937</v>
      </c>
      <c r="K6430" t="b">
        <v>1</v>
      </c>
      <c r="L6430">
        <v>17</v>
      </c>
      <c r="M6430" s="2" t="str">
        <f>IF(H6430="","",IF(LEN(VLOOKUP($H6430,injury_groups!$A:$F,2,FALSE))=0,"",VLOOKUP($H6430,injury_groups!$A:$F,2,FALSE)))</f>
        <v>knee</v>
      </c>
      <c r="N6430" s="2" t="str">
        <f>IF(H6430="","",IF(LEN(VLOOKUP($H6430,injury_groups!$A:$F,3,FALSE))=0,"",VLOOKUP($H6430,injury_groups!$A:$F,3,FALSE)))</f>
        <v/>
      </c>
      <c r="O6430" s="2">
        <f>IF(H6430="",0,VLOOKUP($H6430,injury_groups!$A:$F,4,FALSE))</f>
        <v>1</v>
      </c>
      <c r="P6430" s="2">
        <f>IF(H6430="",0,VLOOKUP($H6430,injury_groups!$A:$F,5,FALSE))</f>
        <v>0</v>
      </c>
      <c r="Q6430" s="4" t="str">
        <f>IF(H6430="","",IF(LEN(VLOOKUP($H6430,injury_groups!$A:$F,6,FALSE))=0,"",VLOOKUP($H6430,injury_groups!$A:$F,6,FALSE)))</f>
        <v/>
      </c>
    </row>
    <row r="6431" spans="1:17" x14ac:dyDescent="0.2">
      <c r="A6431" s="1">
        <v>278578</v>
      </c>
      <c r="B6431">
        <v>22070</v>
      </c>
      <c r="C6431" t="s">
        <v>1705</v>
      </c>
      <c r="D6431">
        <v>2021</v>
      </c>
      <c r="E6431">
        <v>5</v>
      </c>
      <c r="F6431">
        <v>14</v>
      </c>
      <c r="G6431">
        <v>3</v>
      </c>
      <c r="H6431" t="s">
        <v>1719</v>
      </c>
      <c r="I6431" t="s">
        <v>1841</v>
      </c>
      <c r="J6431" t="s">
        <v>1882</v>
      </c>
      <c r="K6431" t="b">
        <v>1</v>
      </c>
      <c r="L6431">
        <v>10</v>
      </c>
      <c r="M6431" s="2" t="str">
        <f>IF(H6431="","",IF(LEN(VLOOKUP($H6431,injury_groups!$A:$F,2,FALSE))=0,"",VLOOKUP($H6431,injury_groups!$A:$F,2,FALSE)))</f>
        <v/>
      </c>
      <c r="N6431" s="2" t="str">
        <f>IF(H6431="","",IF(LEN(VLOOKUP($H6431,injury_groups!$A:$F,3,FALSE))=0,"",VLOOKUP($H6431,injury_groups!$A:$F,3,FALSE)))</f>
        <v/>
      </c>
      <c r="O6431" s="2">
        <f>IF(H6431="",0,VLOOKUP($H6431,injury_groups!$A:$F,4,FALSE))</f>
        <v>0</v>
      </c>
      <c r="P6431" s="2">
        <f>IF(H6431="",0,VLOOKUP($H6431,injury_groups!$A:$F,5,FALSE))</f>
        <v>0</v>
      </c>
      <c r="Q6431" s="4" t="str">
        <f>IF(H6431="","",IF(LEN(VLOOKUP($H6431,injury_groups!$A:$F,6,FALSE))=0,"",VLOOKUP($H6431,injury_groups!$A:$F,6,FALSE)))</f>
        <v/>
      </c>
    </row>
    <row r="6432" spans="1:17" x14ac:dyDescent="0.2">
      <c r="A6432" s="1">
        <v>279866</v>
      </c>
      <c r="B6432">
        <v>22072</v>
      </c>
      <c r="C6432" t="s">
        <v>1705</v>
      </c>
      <c r="D6432">
        <v>2021</v>
      </c>
      <c r="E6432">
        <v>7</v>
      </c>
      <c r="F6432">
        <v>19</v>
      </c>
      <c r="G6432">
        <v>2</v>
      </c>
      <c r="H6432" t="s">
        <v>1709</v>
      </c>
      <c r="I6432" t="s">
        <v>1841</v>
      </c>
      <c r="J6432" t="s">
        <v>1898</v>
      </c>
      <c r="K6432" t="b">
        <v>1</v>
      </c>
      <c r="L6432">
        <v>12</v>
      </c>
      <c r="M6432" s="2" t="str">
        <f>IF(H6432="","",IF(LEN(VLOOKUP($H6432,injury_groups!$A:$F,2,FALSE))=0,"",VLOOKUP($H6432,injury_groups!$A:$F,2,FALSE)))</f>
        <v>knee</v>
      </c>
      <c r="N6432" s="2" t="str">
        <f>IF(H6432="","",IF(LEN(VLOOKUP($H6432,injury_groups!$A:$F,3,FALSE))=0,"",VLOOKUP($H6432,injury_groups!$A:$F,3,FALSE)))</f>
        <v/>
      </c>
      <c r="O6432" s="2">
        <f>IF(H6432="",0,VLOOKUP($H6432,injury_groups!$A:$F,4,FALSE))</f>
        <v>1</v>
      </c>
      <c r="P6432" s="2">
        <f>IF(H6432="",0,VLOOKUP($H6432,injury_groups!$A:$F,5,FALSE))</f>
        <v>0</v>
      </c>
      <c r="Q6432" s="4" t="str">
        <f>IF(H6432="","",IF(LEN(VLOOKUP($H6432,injury_groups!$A:$F,6,FALSE))=0,"",VLOOKUP($H6432,injury_groups!$A:$F,6,FALSE)))</f>
        <v/>
      </c>
    </row>
    <row r="6433" spans="1:17" x14ac:dyDescent="0.2">
      <c r="A6433" s="1">
        <v>287986</v>
      </c>
      <c r="B6433">
        <v>22072</v>
      </c>
      <c r="C6433" t="s">
        <v>1705</v>
      </c>
      <c r="D6433">
        <v>2021</v>
      </c>
      <c r="E6433">
        <v>17</v>
      </c>
      <c r="F6433">
        <v>19</v>
      </c>
      <c r="G6433">
        <v>34</v>
      </c>
      <c r="H6433" t="s">
        <v>1710</v>
      </c>
      <c r="I6433" t="s">
        <v>1841</v>
      </c>
      <c r="J6433" t="s">
        <v>1991</v>
      </c>
      <c r="K6433" t="b">
        <v>1</v>
      </c>
      <c r="L6433">
        <v>22</v>
      </c>
      <c r="M6433" s="2" t="str">
        <f>IF(H6433="","",IF(LEN(VLOOKUP($H6433,injury_groups!$A:$F,2,FALSE))=0,"",VLOOKUP($H6433,injury_groups!$A:$F,2,FALSE)))</f>
        <v/>
      </c>
      <c r="N6433" s="2" t="str">
        <f>IF(H6433="","",IF(LEN(VLOOKUP($H6433,injury_groups!$A:$F,3,FALSE))=0,"",VLOOKUP($H6433,injury_groups!$A:$F,3,FALSE)))</f>
        <v/>
      </c>
      <c r="O6433" s="2">
        <f>IF(H6433="",0,VLOOKUP($H6433,injury_groups!$A:$F,4,FALSE))</f>
        <v>0</v>
      </c>
      <c r="P6433" s="2">
        <f>IF(H6433="",0,VLOOKUP($H6433,injury_groups!$A:$F,5,FALSE))</f>
        <v>1</v>
      </c>
      <c r="Q6433" s="4" t="str">
        <f>IF(H6433="","",IF(LEN(VLOOKUP($H6433,injury_groups!$A:$F,6,FALSE))=0,"",VLOOKUP($H6433,injury_groups!$A:$F,6,FALSE)))</f>
        <v/>
      </c>
    </row>
    <row r="6434" spans="1:17" x14ac:dyDescent="0.2">
      <c r="A6434" s="1">
        <v>282716</v>
      </c>
      <c r="B6434">
        <v>22074</v>
      </c>
      <c r="C6434" t="s">
        <v>1705</v>
      </c>
      <c r="D6434">
        <v>2021</v>
      </c>
      <c r="E6434">
        <v>11</v>
      </c>
      <c r="F6434">
        <v>31</v>
      </c>
      <c r="G6434">
        <v>15</v>
      </c>
      <c r="H6434" t="s">
        <v>1808</v>
      </c>
      <c r="I6434" t="s">
        <v>1841</v>
      </c>
      <c r="J6434" t="s">
        <v>1931</v>
      </c>
      <c r="K6434" t="b">
        <v>1</v>
      </c>
      <c r="L6434">
        <v>16</v>
      </c>
      <c r="M6434" s="2" t="str">
        <f>IF(H6434="","",IF(LEN(VLOOKUP($H6434,injury_groups!$A:$F,2,FALSE))=0,"",VLOOKUP($H6434,injury_groups!$A:$F,2,FALSE)))</f>
        <v>achilles</v>
      </c>
      <c r="N6434" s="2" t="str">
        <f>IF(H6434="","",IF(LEN(VLOOKUP($H6434,injury_groups!$A:$F,3,FALSE))=0,"",VLOOKUP($H6434,injury_groups!$A:$F,3,FALSE)))</f>
        <v/>
      </c>
      <c r="O6434" s="2">
        <f>IF(H6434="",0,VLOOKUP($H6434,injury_groups!$A:$F,4,FALSE))</f>
        <v>1</v>
      </c>
      <c r="P6434" s="2">
        <f>IF(H6434="",0,VLOOKUP($H6434,injury_groups!$A:$F,5,FALSE))</f>
        <v>0</v>
      </c>
      <c r="Q6434" s="4" t="str">
        <f>IF(H6434="","",IF(LEN(VLOOKUP($H6434,injury_groups!$A:$F,6,FALSE))=0,"",VLOOKUP($H6434,injury_groups!$A:$F,6,FALSE)))</f>
        <v/>
      </c>
    </row>
    <row r="6435" spans="1:17" x14ac:dyDescent="0.2">
      <c r="A6435" s="1">
        <v>283282</v>
      </c>
      <c r="B6435">
        <v>22074</v>
      </c>
      <c r="C6435" t="s">
        <v>1705</v>
      </c>
      <c r="D6435">
        <v>2021</v>
      </c>
      <c r="E6435">
        <v>12</v>
      </c>
      <c r="F6435">
        <v>31</v>
      </c>
      <c r="G6435">
        <v>20</v>
      </c>
      <c r="H6435" t="s">
        <v>1808</v>
      </c>
      <c r="I6435" t="s">
        <v>1841</v>
      </c>
      <c r="J6435" t="s">
        <v>1945</v>
      </c>
      <c r="K6435" t="b">
        <v>1</v>
      </c>
      <c r="L6435">
        <v>17</v>
      </c>
      <c r="M6435" s="2" t="str">
        <f>IF(H6435="","",IF(LEN(VLOOKUP($H6435,injury_groups!$A:$F,2,FALSE))=0,"",VLOOKUP($H6435,injury_groups!$A:$F,2,FALSE)))</f>
        <v>achilles</v>
      </c>
      <c r="N6435" s="2" t="str">
        <f>IF(H6435="","",IF(LEN(VLOOKUP($H6435,injury_groups!$A:$F,3,FALSE))=0,"",VLOOKUP($H6435,injury_groups!$A:$F,3,FALSE)))</f>
        <v/>
      </c>
      <c r="O6435" s="2">
        <f>IF(H6435="",0,VLOOKUP($H6435,injury_groups!$A:$F,4,FALSE))</f>
        <v>1</v>
      </c>
      <c r="P6435" s="2">
        <f>IF(H6435="",0,VLOOKUP($H6435,injury_groups!$A:$F,5,FALSE))</f>
        <v>0</v>
      </c>
      <c r="Q6435" s="4" t="str">
        <f>IF(H6435="","",IF(LEN(VLOOKUP($H6435,injury_groups!$A:$F,6,FALSE))=0,"",VLOOKUP($H6435,injury_groups!$A:$F,6,FALSE)))</f>
        <v/>
      </c>
    </row>
    <row r="6436" spans="1:17" x14ac:dyDescent="0.2">
      <c r="A6436" s="1">
        <v>284019</v>
      </c>
      <c r="B6436">
        <v>22074</v>
      </c>
      <c r="C6436" t="s">
        <v>1705</v>
      </c>
      <c r="D6436">
        <v>2021</v>
      </c>
      <c r="E6436">
        <v>13</v>
      </c>
      <c r="F6436">
        <v>31</v>
      </c>
      <c r="G6436">
        <v>30</v>
      </c>
      <c r="H6436" t="s">
        <v>1808</v>
      </c>
      <c r="I6436" t="s">
        <v>1841</v>
      </c>
      <c r="J6436" t="s">
        <v>1948</v>
      </c>
      <c r="K6436" t="b">
        <v>1</v>
      </c>
      <c r="L6436">
        <v>18</v>
      </c>
      <c r="M6436" s="2" t="str">
        <f>IF(H6436="","",IF(LEN(VLOOKUP($H6436,injury_groups!$A:$F,2,FALSE))=0,"",VLOOKUP($H6436,injury_groups!$A:$F,2,FALSE)))</f>
        <v>achilles</v>
      </c>
      <c r="N6436" s="2" t="str">
        <f>IF(H6436="","",IF(LEN(VLOOKUP($H6436,injury_groups!$A:$F,3,FALSE))=0,"",VLOOKUP($H6436,injury_groups!$A:$F,3,FALSE)))</f>
        <v/>
      </c>
      <c r="O6436" s="2">
        <f>IF(H6436="",0,VLOOKUP($H6436,injury_groups!$A:$F,4,FALSE))</f>
        <v>1</v>
      </c>
      <c r="P6436" s="2">
        <f>IF(H6436="",0,VLOOKUP($H6436,injury_groups!$A:$F,5,FALSE))</f>
        <v>0</v>
      </c>
      <c r="Q6436" s="4" t="str">
        <f>IF(H6436="","",IF(LEN(VLOOKUP($H6436,injury_groups!$A:$F,6,FALSE))=0,"",VLOOKUP($H6436,injury_groups!$A:$F,6,FALSE)))</f>
        <v/>
      </c>
    </row>
    <row r="6437" spans="1:17" x14ac:dyDescent="0.2">
      <c r="A6437" s="1">
        <v>284805</v>
      </c>
      <c r="B6437">
        <v>22074</v>
      </c>
      <c r="C6437" t="s">
        <v>1705</v>
      </c>
      <c r="D6437">
        <v>2021</v>
      </c>
      <c r="E6437">
        <v>14</v>
      </c>
      <c r="F6437">
        <v>31</v>
      </c>
      <c r="G6437">
        <v>7</v>
      </c>
      <c r="H6437" t="s">
        <v>1808</v>
      </c>
      <c r="I6437" t="s">
        <v>1841</v>
      </c>
      <c r="J6437" t="s">
        <v>1959</v>
      </c>
      <c r="K6437" t="b">
        <v>1</v>
      </c>
      <c r="L6437">
        <v>19</v>
      </c>
      <c r="M6437" s="2" t="str">
        <f>IF(H6437="","",IF(LEN(VLOOKUP($H6437,injury_groups!$A:$F,2,FALSE))=0,"",VLOOKUP($H6437,injury_groups!$A:$F,2,FALSE)))</f>
        <v>achilles</v>
      </c>
      <c r="N6437" s="2" t="str">
        <f>IF(H6437="","",IF(LEN(VLOOKUP($H6437,injury_groups!$A:$F,3,FALSE))=0,"",VLOOKUP($H6437,injury_groups!$A:$F,3,FALSE)))</f>
        <v/>
      </c>
      <c r="O6437" s="2">
        <f>IF(H6437="",0,VLOOKUP($H6437,injury_groups!$A:$F,4,FALSE))</f>
        <v>1</v>
      </c>
      <c r="P6437" s="2">
        <f>IF(H6437="",0,VLOOKUP($H6437,injury_groups!$A:$F,5,FALSE))</f>
        <v>0</v>
      </c>
      <c r="Q6437" s="4" t="str">
        <f>IF(H6437="","",IF(LEN(VLOOKUP($H6437,injury_groups!$A:$F,6,FALSE))=0,"",VLOOKUP($H6437,injury_groups!$A:$F,6,FALSE)))</f>
        <v/>
      </c>
    </row>
    <row r="6438" spans="1:17" x14ac:dyDescent="0.2">
      <c r="A6438" s="1">
        <v>285571</v>
      </c>
      <c r="B6438">
        <v>22074</v>
      </c>
      <c r="C6438" t="s">
        <v>1705</v>
      </c>
      <c r="D6438">
        <v>2021</v>
      </c>
      <c r="E6438">
        <v>15</v>
      </c>
      <c r="F6438">
        <v>31</v>
      </c>
      <c r="G6438">
        <v>2</v>
      </c>
      <c r="H6438" t="s">
        <v>1808</v>
      </c>
      <c r="I6438" t="s">
        <v>1841</v>
      </c>
      <c r="J6438" t="s">
        <v>1966</v>
      </c>
      <c r="K6438" t="b">
        <v>1</v>
      </c>
      <c r="L6438">
        <v>20</v>
      </c>
      <c r="M6438" s="2" t="str">
        <f>IF(H6438="","",IF(LEN(VLOOKUP($H6438,injury_groups!$A:$F,2,FALSE))=0,"",VLOOKUP($H6438,injury_groups!$A:$F,2,FALSE)))</f>
        <v>achilles</v>
      </c>
      <c r="N6438" s="2" t="str">
        <f>IF(H6438="","",IF(LEN(VLOOKUP($H6438,injury_groups!$A:$F,3,FALSE))=0,"",VLOOKUP($H6438,injury_groups!$A:$F,3,FALSE)))</f>
        <v/>
      </c>
      <c r="O6438" s="2">
        <f>IF(H6438="",0,VLOOKUP($H6438,injury_groups!$A:$F,4,FALSE))</f>
        <v>1</v>
      </c>
      <c r="P6438" s="2">
        <f>IF(H6438="",0,VLOOKUP($H6438,injury_groups!$A:$F,5,FALSE))</f>
        <v>0</v>
      </c>
      <c r="Q6438" s="4" t="str">
        <f>IF(H6438="","",IF(LEN(VLOOKUP($H6438,injury_groups!$A:$F,6,FALSE))=0,"",VLOOKUP($H6438,injury_groups!$A:$F,6,FALSE)))</f>
        <v/>
      </c>
    </row>
    <row r="6439" spans="1:17" x14ac:dyDescent="0.2">
      <c r="A6439" s="1">
        <v>286575</v>
      </c>
      <c r="B6439">
        <v>22074</v>
      </c>
      <c r="C6439" t="s">
        <v>1705</v>
      </c>
      <c r="D6439">
        <v>2021</v>
      </c>
      <c r="E6439">
        <v>16</v>
      </c>
      <c r="F6439">
        <v>31</v>
      </c>
      <c r="G6439">
        <v>34</v>
      </c>
      <c r="H6439" t="s">
        <v>1808</v>
      </c>
      <c r="I6439" t="s">
        <v>1841</v>
      </c>
      <c r="J6439" t="s">
        <v>1989</v>
      </c>
      <c r="K6439" t="b">
        <v>1</v>
      </c>
      <c r="L6439">
        <v>21</v>
      </c>
      <c r="M6439" s="2" t="str">
        <f>IF(H6439="","",IF(LEN(VLOOKUP($H6439,injury_groups!$A:$F,2,FALSE))=0,"",VLOOKUP($H6439,injury_groups!$A:$F,2,FALSE)))</f>
        <v>achilles</v>
      </c>
      <c r="N6439" s="2" t="str">
        <f>IF(H6439="","",IF(LEN(VLOOKUP($H6439,injury_groups!$A:$F,3,FALSE))=0,"",VLOOKUP($H6439,injury_groups!$A:$F,3,FALSE)))</f>
        <v/>
      </c>
      <c r="O6439" s="2">
        <f>IF(H6439="",0,VLOOKUP($H6439,injury_groups!$A:$F,4,FALSE))</f>
        <v>1</v>
      </c>
      <c r="P6439" s="2">
        <f>IF(H6439="",0,VLOOKUP($H6439,injury_groups!$A:$F,5,FALSE))</f>
        <v>0</v>
      </c>
      <c r="Q6439" s="4" t="str">
        <f>IF(H6439="","",IF(LEN(VLOOKUP($H6439,injury_groups!$A:$F,6,FALSE))=0,"",VLOOKUP($H6439,injury_groups!$A:$F,6,FALSE)))</f>
        <v/>
      </c>
    </row>
    <row r="6440" spans="1:17" x14ac:dyDescent="0.2">
      <c r="A6440" s="1">
        <v>287583</v>
      </c>
      <c r="B6440">
        <v>22074</v>
      </c>
      <c r="C6440" t="s">
        <v>1705</v>
      </c>
      <c r="D6440">
        <v>2021</v>
      </c>
      <c r="E6440">
        <v>17</v>
      </c>
      <c r="F6440">
        <v>31</v>
      </c>
      <c r="G6440">
        <v>13</v>
      </c>
      <c r="H6440" t="s">
        <v>1808</v>
      </c>
      <c r="I6440" t="s">
        <v>1841</v>
      </c>
      <c r="J6440" t="s">
        <v>1995</v>
      </c>
      <c r="K6440" t="b">
        <v>1</v>
      </c>
      <c r="L6440">
        <v>22</v>
      </c>
      <c r="M6440" s="2" t="str">
        <f>IF(H6440="","",IF(LEN(VLOOKUP($H6440,injury_groups!$A:$F,2,FALSE))=0,"",VLOOKUP($H6440,injury_groups!$A:$F,2,FALSE)))</f>
        <v>achilles</v>
      </c>
      <c r="N6440" s="2" t="str">
        <f>IF(H6440="","",IF(LEN(VLOOKUP($H6440,injury_groups!$A:$F,3,FALSE))=0,"",VLOOKUP($H6440,injury_groups!$A:$F,3,FALSE)))</f>
        <v/>
      </c>
      <c r="O6440" s="2">
        <f>IF(H6440="",0,VLOOKUP($H6440,injury_groups!$A:$F,4,FALSE))</f>
        <v>1</v>
      </c>
      <c r="P6440" s="2">
        <f>IF(H6440="",0,VLOOKUP($H6440,injury_groups!$A:$F,5,FALSE))</f>
        <v>0</v>
      </c>
      <c r="Q6440" s="4" t="str">
        <f>IF(H6440="","",IF(LEN(VLOOKUP($H6440,injury_groups!$A:$F,6,FALSE))=0,"",VLOOKUP($H6440,injury_groups!$A:$F,6,FALSE)))</f>
        <v/>
      </c>
    </row>
    <row r="6441" spans="1:17" x14ac:dyDescent="0.2">
      <c r="A6441" s="1">
        <v>289651</v>
      </c>
      <c r="B6441">
        <v>22074</v>
      </c>
      <c r="C6441" t="s">
        <v>1707</v>
      </c>
      <c r="D6441">
        <v>2021</v>
      </c>
      <c r="E6441">
        <v>1</v>
      </c>
      <c r="F6441">
        <v>31</v>
      </c>
      <c r="G6441">
        <v>9</v>
      </c>
      <c r="H6441" t="s">
        <v>1808</v>
      </c>
      <c r="I6441" t="s">
        <v>1841</v>
      </c>
      <c r="J6441" t="s">
        <v>2067</v>
      </c>
      <c r="K6441" t="b">
        <v>1</v>
      </c>
      <c r="L6441">
        <v>23</v>
      </c>
      <c r="M6441" s="2" t="str">
        <f>IF(H6441="","",IF(LEN(VLOOKUP($H6441,injury_groups!$A:$F,2,FALSE))=0,"",VLOOKUP($H6441,injury_groups!$A:$F,2,FALSE)))</f>
        <v>achilles</v>
      </c>
      <c r="N6441" s="2" t="str">
        <f>IF(H6441="","",IF(LEN(VLOOKUP($H6441,injury_groups!$A:$F,3,FALSE))=0,"",VLOOKUP($H6441,injury_groups!$A:$F,3,FALSE)))</f>
        <v/>
      </c>
      <c r="O6441" s="2">
        <f>IF(H6441="",0,VLOOKUP($H6441,injury_groups!$A:$F,4,FALSE))</f>
        <v>1</v>
      </c>
      <c r="P6441" s="2">
        <f>IF(H6441="",0,VLOOKUP($H6441,injury_groups!$A:$F,5,FALSE))</f>
        <v>0</v>
      </c>
      <c r="Q6441" s="4" t="str">
        <f>IF(H6441="","",IF(LEN(VLOOKUP($H6441,injury_groups!$A:$F,6,FALSE))=0,"",VLOOKUP($H6441,injury_groups!$A:$F,6,FALSE)))</f>
        <v/>
      </c>
    </row>
    <row r="6442" spans="1:17" x14ac:dyDescent="0.2">
      <c r="A6442" s="1">
        <v>290057</v>
      </c>
      <c r="B6442">
        <v>22074</v>
      </c>
      <c r="C6442" t="s">
        <v>1707</v>
      </c>
      <c r="D6442">
        <v>2021</v>
      </c>
      <c r="E6442">
        <v>2</v>
      </c>
      <c r="F6442">
        <v>31</v>
      </c>
      <c r="G6442">
        <v>12</v>
      </c>
      <c r="H6442" t="s">
        <v>1808</v>
      </c>
      <c r="I6442" t="s">
        <v>1841</v>
      </c>
      <c r="J6442" t="s">
        <v>2074</v>
      </c>
      <c r="K6442" t="b">
        <v>1</v>
      </c>
      <c r="L6442">
        <v>24</v>
      </c>
      <c r="M6442" s="2" t="str">
        <f>IF(H6442="","",IF(LEN(VLOOKUP($H6442,injury_groups!$A:$F,2,FALSE))=0,"",VLOOKUP($H6442,injury_groups!$A:$F,2,FALSE)))</f>
        <v>achilles</v>
      </c>
      <c r="N6442" s="2" t="str">
        <f>IF(H6442="","",IF(LEN(VLOOKUP($H6442,injury_groups!$A:$F,3,FALSE))=0,"",VLOOKUP($H6442,injury_groups!$A:$F,3,FALSE)))</f>
        <v/>
      </c>
      <c r="O6442" s="2">
        <f>IF(H6442="",0,VLOOKUP($H6442,injury_groups!$A:$F,4,FALSE))</f>
        <v>1</v>
      </c>
      <c r="P6442" s="2">
        <f>IF(H6442="",0,VLOOKUP($H6442,injury_groups!$A:$F,5,FALSE))</f>
        <v>0</v>
      </c>
      <c r="Q6442" s="4" t="str">
        <f>IF(H6442="","",IF(LEN(VLOOKUP($H6442,injury_groups!$A:$F,6,FALSE))=0,"",VLOOKUP($H6442,injury_groups!$A:$F,6,FALSE)))</f>
        <v/>
      </c>
    </row>
    <row r="6443" spans="1:17" x14ac:dyDescent="0.2">
      <c r="A6443" s="1">
        <v>290223</v>
      </c>
      <c r="B6443">
        <v>22074</v>
      </c>
      <c r="C6443" t="s">
        <v>1707</v>
      </c>
      <c r="D6443">
        <v>2021</v>
      </c>
      <c r="E6443">
        <v>3</v>
      </c>
      <c r="F6443">
        <v>31</v>
      </c>
      <c r="G6443">
        <v>32</v>
      </c>
      <c r="H6443" t="s">
        <v>1808</v>
      </c>
      <c r="I6443" t="s">
        <v>1841</v>
      </c>
      <c r="J6443" t="s">
        <v>2075</v>
      </c>
      <c r="K6443" t="b">
        <v>1</v>
      </c>
      <c r="L6443">
        <v>25</v>
      </c>
      <c r="M6443" s="2" t="str">
        <f>IF(H6443="","",IF(LEN(VLOOKUP($H6443,injury_groups!$A:$F,2,FALSE))=0,"",VLOOKUP($H6443,injury_groups!$A:$F,2,FALSE)))</f>
        <v>achilles</v>
      </c>
      <c r="N6443" s="2" t="str">
        <f>IF(H6443="","",IF(LEN(VLOOKUP($H6443,injury_groups!$A:$F,3,FALSE))=0,"",VLOOKUP($H6443,injury_groups!$A:$F,3,FALSE)))</f>
        <v/>
      </c>
      <c r="O6443" s="2">
        <f>IF(H6443="",0,VLOOKUP($H6443,injury_groups!$A:$F,4,FALSE))</f>
        <v>1</v>
      </c>
      <c r="P6443" s="2">
        <f>IF(H6443="",0,VLOOKUP($H6443,injury_groups!$A:$F,5,FALSE))</f>
        <v>0</v>
      </c>
      <c r="Q6443" s="4" t="str">
        <f>IF(H6443="","",IF(LEN(VLOOKUP($H6443,injury_groups!$A:$F,6,FALSE))=0,"",VLOOKUP($H6443,injury_groups!$A:$F,6,FALSE)))</f>
        <v/>
      </c>
    </row>
    <row r="6444" spans="1:17" x14ac:dyDescent="0.2">
      <c r="A6444" s="1">
        <v>276610</v>
      </c>
      <c r="B6444">
        <v>22075</v>
      </c>
      <c r="C6444" t="s">
        <v>1705</v>
      </c>
      <c r="D6444">
        <v>2021</v>
      </c>
      <c r="E6444">
        <v>3</v>
      </c>
      <c r="F6444">
        <v>2</v>
      </c>
      <c r="G6444">
        <v>23</v>
      </c>
      <c r="H6444" t="s">
        <v>1733</v>
      </c>
      <c r="I6444" t="s">
        <v>1841</v>
      </c>
      <c r="J6444" t="s">
        <v>1867</v>
      </c>
      <c r="K6444" t="b">
        <v>1</v>
      </c>
      <c r="L6444">
        <v>8</v>
      </c>
      <c r="M6444" s="2" t="str">
        <f>IF(H6444="","",IF(LEN(VLOOKUP($H6444,injury_groups!$A:$F,2,FALSE))=0,"",VLOOKUP($H6444,injury_groups!$A:$F,2,FALSE)))</f>
        <v>head</v>
      </c>
      <c r="N6444" s="2" t="str">
        <f>IF(H6444="","",IF(LEN(VLOOKUP($H6444,injury_groups!$A:$F,3,FALSE))=0,"",VLOOKUP($H6444,injury_groups!$A:$F,3,FALSE)))</f>
        <v/>
      </c>
      <c r="O6444" s="2">
        <f>IF(H6444="",0,VLOOKUP($H6444,injury_groups!$A:$F,4,FALSE))</f>
        <v>1</v>
      </c>
      <c r="P6444" s="2">
        <f>IF(H6444="",0,VLOOKUP($H6444,injury_groups!$A:$F,5,FALSE))</f>
        <v>0</v>
      </c>
      <c r="Q6444" s="4" t="str">
        <f>IF(H6444="","",IF(LEN(VLOOKUP($H6444,injury_groups!$A:$F,6,FALSE))=0,"",VLOOKUP($H6444,injury_groups!$A:$F,6,FALSE)))</f>
        <v/>
      </c>
    </row>
    <row r="6445" spans="1:17" x14ac:dyDescent="0.2">
      <c r="A6445" s="1">
        <v>274832</v>
      </c>
      <c r="B6445">
        <v>22078</v>
      </c>
      <c r="C6445" t="s">
        <v>1705</v>
      </c>
      <c r="D6445">
        <v>2021</v>
      </c>
      <c r="E6445">
        <v>1</v>
      </c>
      <c r="F6445">
        <v>9</v>
      </c>
      <c r="G6445">
        <v>33</v>
      </c>
      <c r="H6445" t="s">
        <v>1737</v>
      </c>
      <c r="I6445" t="s">
        <v>1841</v>
      </c>
      <c r="J6445" t="s">
        <v>1850</v>
      </c>
      <c r="K6445" t="b">
        <v>1</v>
      </c>
      <c r="L6445">
        <v>6</v>
      </c>
      <c r="M6445" s="2" t="str">
        <f>IF(H6445="","",IF(LEN(VLOOKUP($H6445,injury_groups!$A:$F,2,FALSE))=0,"",VLOOKUP($H6445,injury_groups!$A:$F,2,FALSE)))</f>
        <v>arm</v>
      </c>
      <c r="N6445" s="2" t="str">
        <f>IF(H6445="","",IF(LEN(VLOOKUP($H6445,injury_groups!$A:$F,3,FALSE))=0,"",VLOOKUP($H6445,injury_groups!$A:$F,3,FALSE)))</f>
        <v/>
      </c>
      <c r="O6445" s="2">
        <f>IF(H6445="",0,VLOOKUP($H6445,injury_groups!$A:$F,4,FALSE))</f>
        <v>1</v>
      </c>
      <c r="P6445" s="2">
        <f>IF(H6445="",0,VLOOKUP($H6445,injury_groups!$A:$F,5,FALSE))</f>
        <v>0</v>
      </c>
      <c r="Q6445" s="4" t="str">
        <f>IF(H6445="","",IF(LEN(VLOOKUP($H6445,injury_groups!$A:$F,6,FALSE))=0,"",VLOOKUP($H6445,injury_groups!$A:$F,6,FALSE)))</f>
        <v/>
      </c>
    </row>
    <row r="6446" spans="1:17" x14ac:dyDescent="0.2">
      <c r="A6446" s="1">
        <v>276070</v>
      </c>
      <c r="B6446">
        <v>22078</v>
      </c>
      <c r="C6446" t="s">
        <v>1705</v>
      </c>
      <c r="D6446">
        <v>2021</v>
      </c>
      <c r="E6446">
        <v>2</v>
      </c>
      <c r="F6446">
        <v>9</v>
      </c>
      <c r="G6446">
        <v>29</v>
      </c>
      <c r="H6446" t="s">
        <v>1737</v>
      </c>
      <c r="I6446" t="s">
        <v>1841</v>
      </c>
      <c r="J6446" t="s">
        <v>1861</v>
      </c>
      <c r="K6446" t="b">
        <v>1</v>
      </c>
      <c r="L6446">
        <v>7</v>
      </c>
      <c r="M6446" s="2" t="str">
        <f>IF(H6446="","",IF(LEN(VLOOKUP($H6446,injury_groups!$A:$F,2,FALSE))=0,"",VLOOKUP($H6446,injury_groups!$A:$F,2,FALSE)))</f>
        <v>arm</v>
      </c>
      <c r="N6446" s="2" t="str">
        <f>IF(H6446="","",IF(LEN(VLOOKUP($H6446,injury_groups!$A:$F,3,FALSE))=0,"",VLOOKUP($H6446,injury_groups!$A:$F,3,FALSE)))</f>
        <v/>
      </c>
      <c r="O6446" s="2">
        <f>IF(H6446="",0,VLOOKUP($H6446,injury_groups!$A:$F,4,FALSE))</f>
        <v>1</v>
      </c>
      <c r="P6446" s="2">
        <f>IF(H6446="",0,VLOOKUP($H6446,injury_groups!$A:$F,5,FALSE))</f>
        <v>0</v>
      </c>
      <c r="Q6446" s="4" t="str">
        <f>IF(H6446="","",IF(LEN(VLOOKUP($H6446,injury_groups!$A:$F,6,FALSE))=0,"",VLOOKUP($H6446,injury_groups!$A:$F,6,FALSE)))</f>
        <v/>
      </c>
    </row>
    <row r="6447" spans="1:17" x14ac:dyDescent="0.2">
      <c r="A6447" s="1">
        <v>276693</v>
      </c>
      <c r="B6447">
        <v>22078</v>
      </c>
      <c r="C6447" t="s">
        <v>1705</v>
      </c>
      <c r="D6447">
        <v>2021</v>
      </c>
      <c r="E6447">
        <v>3</v>
      </c>
      <c r="F6447">
        <v>9</v>
      </c>
      <c r="G6447">
        <v>26</v>
      </c>
      <c r="H6447" t="s">
        <v>1737</v>
      </c>
      <c r="I6447" t="s">
        <v>1841</v>
      </c>
      <c r="J6447" t="s">
        <v>1869</v>
      </c>
      <c r="K6447" t="b">
        <v>1</v>
      </c>
      <c r="L6447">
        <v>8</v>
      </c>
      <c r="M6447" s="2" t="str">
        <f>IF(H6447="","",IF(LEN(VLOOKUP($H6447,injury_groups!$A:$F,2,FALSE))=0,"",VLOOKUP($H6447,injury_groups!$A:$F,2,FALSE)))</f>
        <v>arm</v>
      </c>
      <c r="N6447" s="2" t="str">
        <f>IF(H6447="","",IF(LEN(VLOOKUP($H6447,injury_groups!$A:$F,3,FALSE))=0,"",VLOOKUP($H6447,injury_groups!$A:$F,3,FALSE)))</f>
        <v/>
      </c>
      <c r="O6447" s="2">
        <f>IF(H6447="",0,VLOOKUP($H6447,injury_groups!$A:$F,4,FALSE))</f>
        <v>1</v>
      </c>
      <c r="P6447" s="2">
        <f>IF(H6447="",0,VLOOKUP($H6447,injury_groups!$A:$F,5,FALSE))</f>
        <v>0</v>
      </c>
      <c r="Q6447" s="4" t="str">
        <f>IF(H6447="","",IF(LEN(VLOOKUP($H6447,injury_groups!$A:$F,6,FALSE))=0,"",VLOOKUP($H6447,injury_groups!$A:$F,6,FALSE)))</f>
        <v/>
      </c>
    </row>
    <row r="6448" spans="1:17" x14ac:dyDescent="0.2">
      <c r="A6448" s="1">
        <v>277345</v>
      </c>
      <c r="B6448">
        <v>22078</v>
      </c>
      <c r="C6448" t="s">
        <v>1705</v>
      </c>
      <c r="D6448">
        <v>2021</v>
      </c>
      <c r="E6448">
        <v>4</v>
      </c>
      <c r="F6448">
        <v>9</v>
      </c>
      <c r="G6448">
        <v>5</v>
      </c>
      <c r="H6448" t="s">
        <v>1737</v>
      </c>
      <c r="I6448" t="s">
        <v>1841</v>
      </c>
      <c r="J6448" t="s">
        <v>1874</v>
      </c>
      <c r="K6448" t="b">
        <v>1</v>
      </c>
      <c r="L6448">
        <v>9</v>
      </c>
      <c r="M6448" s="2" t="str">
        <f>IF(H6448="","",IF(LEN(VLOOKUP($H6448,injury_groups!$A:$F,2,FALSE))=0,"",VLOOKUP($H6448,injury_groups!$A:$F,2,FALSE)))</f>
        <v>arm</v>
      </c>
      <c r="N6448" s="2" t="str">
        <f>IF(H6448="","",IF(LEN(VLOOKUP($H6448,injury_groups!$A:$F,3,FALSE))=0,"",VLOOKUP($H6448,injury_groups!$A:$F,3,FALSE)))</f>
        <v/>
      </c>
      <c r="O6448" s="2">
        <f>IF(H6448="",0,VLOOKUP($H6448,injury_groups!$A:$F,4,FALSE))</f>
        <v>1</v>
      </c>
      <c r="P6448" s="2">
        <f>IF(H6448="",0,VLOOKUP($H6448,injury_groups!$A:$F,5,FALSE))</f>
        <v>0</v>
      </c>
      <c r="Q6448" s="4" t="str">
        <f>IF(H6448="","",IF(LEN(VLOOKUP($H6448,injury_groups!$A:$F,6,FALSE))=0,"",VLOOKUP($H6448,injury_groups!$A:$F,6,FALSE)))</f>
        <v/>
      </c>
    </row>
    <row r="6449" spans="1:17" x14ac:dyDescent="0.2">
      <c r="A6449" s="1">
        <v>277987</v>
      </c>
      <c r="B6449">
        <v>22078</v>
      </c>
      <c r="C6449" t="s">
        <v>1705</v>
      </c>
      <c r="D6449">
        <v>2021</v>
      </c>
      <c r="E6449">
        <v>5</v>
      </c>
      <c r="F6449">
        <v>9</v>
      </c>
      <c r="G6449">
        <v>23</v>
      </c>
      <c r="H6449" t="s">
        <v>1737</v>
      </c>
      <c r="I6449" t="s">
        <v>1841</v>
      </c>
      <c r="J6449" t="s">
        <v>1880</v>
      </c>
      <c r="K6449" t="b">
        <v>1</v>
      </c>
      <c r="L6449">
        <v>10</v>
      </c>
      <c r="M6449" s="2" t="str">
        <f>IF(H6449="","",IF(LEN(VLOOKUP($H6449,injury_groups!$A:$F,2,FALSE))=0,"",VLOOKUP($H6449,injury_groups!$A:$F,2,FALSE)))</f>
        <v>arm</v>
      </c>
      <c r="N6449" s="2" t="str">
        <f>IF(H6449="","",IF(LEN(VLOOKUP($H6449,injury_groups!$A:$F,3,FALSE))=0,"",VLOOKUP($H6449,injury_groups!$A:$F,3,FALSE)))</f>
        <v/>
      </c>
      <c r="O6449" s="2">
        <f>IF(H6449="",0,VLOOKUP($H6449,injury_groups!$A:$F,4,FALSE))</f>
        <v>1</v>
      </c>
      <c r="P6449" s="2">
        <f>IF(H6449="",0,VLOOKUP($H6449,injury_groups!$A:$F,5,FALSE))</f>
        <v>0</v>
      </c>
      <c r="Q6449" s="4" t="str">
        <f>IF(H6449="","",IF(LEN(VLOOKUP($H6449,injury_groups!$A:$F,6,FALSE))=0,"",VLOOKUP($H6449,injury_groups!$A:$F,6,FALSE)))</f>
        <v/>
      </c>
    </row>
    <row r="6450" spans="1:17" x14ac:dyDescent="0.2">
      <c r="A6450" s="1">
        <v>278696</v>
      </c>
      <c r="B6450">
        <v>22078</v>
      </c>
      <c r="C6450" t="s">
        <v>1705</v>
      </c>
      <c r="D6450">
        <v>2021</v>
      </c>
      <c r="E6450">
        <v>6</v>
      </c>
      <c r="F6450">
        <v>9</v>
      </c>
      <c r="G6450">
        <v>21</v>
      </c>
      <c r="H6450" t="s">
        <v>1737</v>
      </c>
      <c r="I6450" t="s">
        <v>1841</v>
      </c>
      <c r="J6450" t="s">
        <v>1892</v>
      </c>
      <c r="K6450" t="b">
        <v>1</v>
      </c>
      <c r="L6450">
        <v>11</v>
      </c>
      <c r="M6450" s="2" t="str">
        <f>IF(H6450="","",IF(LEN(VLOOKUP($H6450,injury_groups!$A:$F,2,FALSE))=0,"",VLOOKUP($H6450,injury_groups!$A:$F,2,FALSE)))</f>
        <v>arm</v>
      </c>
      <c r="N6450" s="2" t="str">
        <f>IF(H6450="","",IF(LEN(VLOOKUP($H6450,injury_groups!$A:$F,3,FALSE))=0,"",VLOOKUP($H6450,injury_groups!$A:$F,3,FALSE)))</f>
        <v/>
      </c>
      <c r="O6450" s="2">
        <f>IF(H6450="",0,VLOOKUP($H6450,injury_groups!$A:$F,4,FALSE))</f>
        <v>1</v>
      </c>
      <c r="P6450" s="2">
        <f>IF(H6450="",0,VLOOKUP($H6450,injury_groups!$A:$F,5,FALSE))</f>
        <v>0</v>
      </c>
      <c r="Q6450" s="4" t="str">
        <f>IF(H6450="","",IF(LEN(VLOOKUP($H6450,injury_groups!$A:$F,6,FALSE))=0,"",VLOOKUP($H6450,injury_groups!$A:$F,6,FALSE)))</f>
        <v/>
      </c>
    </row>
    <row r="6451" spans="1:17" x14ac:dyDescent="0.2">
      <c r="A6451" s="1">
        <v>279407</v>
      </c>
      <c r="B6451">
        <v>22078</v>
      </c>
      <c r="C6451" t="s">
        <v>1705</v>
      </c>
      <c r="D6451">
        <v>2021</v>
      </c>
      <c r="E6451">
        <v>7</v>
      </c>
      <c r="F6451">
        <v>9</v>
      </c>
      <c r="H6451" t="s">
        <v>1737</v>
      </c>
      <c r="I6451" t="s">
        <v>1841</v>
      </c>
      <c r="J6451" t="s">
        <v>1899</v>
      </c>
      <c r="K6451" t="b">
        <v>1</v>
      </c>
      <c r="L6451">
        <v>12</v>
      </c>
      <c r="M6451" s="2" t="str">
        <f>IF(H6451="","",IF(LEN(VLOOKUP($H6451,injury_groups!$A:$F,2,FALSE))=0,"",VLOOKUP($H6451,injury_groups!$A:$F,2,FALSE)))</f>
        <v>arm</v>
      </c>
      <c r="N6451" s="2" t="str">
        <f>IF(H6451="","",IF(LEN(VLOOKUP($H6451,injury_groups!$A:$F,3,FALSE))=0,"",VLOOKUP($H6451,injury_groups!$A:$F,3,FALSE)))</f>
        <v/>
      </c>
      <c r="O6451" s="2">
        <f>IF(H6451="",0,VLOOKUP($H6451,injury_groups!$A:$F,4,FALSE))</f>
        <v>1</v>
      </c>
      <c r="P6451" s="2">
        <f>IF(H6451="",0,VLOOKUP($H6451,injury_groups!$A:$F,5,FALSE))</f>
        <v>0</v>
      </c>
      <c r="Q6451" s="4" t="str">
        <f>IF(H6451="","",IF(LEN(VLOOKUP($H6451,injury_groups!$A:$F,6,FALSE))=0,"",VLOOKUP($H6451,injury_groups!$A:$F,6,FALSE)))</f>
        <v/>
      </c>
    </row>
    <row r="6452" spans="1:17" x14ac:dyDescent="0.2">
      <c r="A6452" s="1">
        <v>280085</v>
      </c>
      <c r="B6452">
        <v>22078</v>
      </c>
      <c r="C6452" t="s">
        <v>1705</v>
      </c>
      <c r="D6452">
        <v>2021</v>
      </c>
      <c r="E6452">
        <v>8</v>
      </c>
      <c r="F6452">
        <v>9</v>
      </c>
      <c r="G6452">
        <v>20</v>
      </c>
      <c r="H6452" t="s">
        <v>1737</v>
      </c>
      <c r="I6452" t="s">
        <v>1841</v>
      </c>
      <c r="J6452" t="s">
        <v>1907</v>
      </c>
      <c r="K6452" t="b">
        <v>1</v>
      </c>
      <c r="L6452">
        <v>13</v>
      </c>
      <c r="M6452" s="2" t="str">
        <f>IF(H6452="","",IF(LEN(VLOOKUP($H6452,injury_groups!$A:$F,2,FALSE))=0,"",VLOOKUP($H6452,injury_groups!$A:$F,2,FALSE)))</f>
        <v>arm</v>
      </c>
      <c r="N6452" s="2" t="str">
        <f>IF(H6452="","",IF(LEN(VLOOKUP($H6452,injury_groups!$A:$F,3,FALSE))=0,"",VLOOKUP($H6452,injury_groups!$A:$F,3,FALSE)))</f>
        <v/>
      </c>
      <c r="O6452" s="2">
        <f>IF(H6452="",0,VLOOKUP($H6452,injury_groups!$A:$F,4,FALSE))</f>
        <v>1</v>
      </c>
      <c r="P6452" s="2">
        <f>IF(H6452="",0,VLOOKUP($H6452,injury_groups!$A:$F,5,FALSE))</f>
        <v>0</v>
      </c>
      <c r="Q6452" s="4" t="str">
        <f>IF(H6452="","",IF(LEN(VLOOKUP($H6452,injury_groups!$A:$F,6,FALSE))=0,"",VLOOKUP($H6452,injury_groups!$A:$F,6,FALSE)))</f>
        <v/>
      </c>
    </row>
    <row r="6453" spans="1:17" x14ac:dyDescent="0.2">
      <c r="A6453" s="1">
        <v>280808</v>
      </c>
      <c r="B6453">
        <v>22078</v>
      </c>
      <c r="C6453" t="s">
        <v>1705</v>
      </c>
      <c r="D6453">
        <v>2021</v>
      </c>
      <c r="E6453">
        <v>9</v>
      </c>
      <c r="F6453">
        <v>9</v>
      </c>
      <c r="G6453">
        <v>10</v>
      </c>
      <c r="H6453" t="s">
        <v>1737</v>
      </c>
      <c r="I6453" t="s">
        <v>1841</v>
      </c>
      <c r="J6453" t="s">
        <v>1913</v>
      </c>
      <c r="K6453" t="b">
        <v>1</v>
      </c>
      <c r="L6453">
        <v>14</v>
      </c>
      <c r="M6453" s="2" t="str">
        <f>IF(H6453="","",IF(LEN(VLOOKUP($H6453,injury_groups!$A:$F,2,FALSE))=0,"",VLOOKUP($H6453,injury_groups!$A:$F,2,FALSE)))</f>
        <v>arm</v>
      </c>
      <c r="N6453" s="2" t="str">
        <f>IF(H6453="","",IF(LEN(VLOOKUP($H6453,injury_groups!$A:$F,3,FALSE))=0,"",VLOOKUP($H6453,injury_groups!$A:$F,3,FALSE)))</f>
        <v/>
      </c>
      <c r="O6453" s="2">
        <f>IF(H6453="",0,VLOOKUP($H6453,injury_groups!$A:$F,4,FALSE))</f>
        <v>1</v>
      </c>
      <c r="P6453" s="2">
        <f>IF(H6453="",0,VLOOKUP($H6453,injury_groups!$A:$F,5,FALSE))</f>
        <v>0</v>
      </c>
      <c r="Q6453" s="4" t="str">
        <f>IF(H6453="","",IF(LEN(VLOOKUP($H6453,injury_groups!$A:$F,6,FALSE))=0,"",VLOOKUP($H6453,injury_groups!$A:$F,6,FALSE)))</f>
        <v/>
      </c>
    </row>
    <row r="6454" spans="1:17" x14ac:dyDescent="0.2">
      <c r="A6454" s="1">
        <v>281496</v>
      </c>
      <c r="B6454">
        <v>22078</v>
      </c>
      <c r="C6454" t="s">
        <v>1705</v>
      </c>
      <c r="D6454">
        <v>2021</v>
      </c>
      <c r="E6454">
        <v>10</v>
      </c>
      <c r="F6454">
        <v>9</v>
      </c>
      <c r="G6454">
        <v>2</v>
      </c>
      <c r="H6454" t="s">
        <v>1737</v>
      </c>
      <c r="I6454" t="s">
        <v>1841</v>
      </c>
      <c r="J6454" t="s">
        <v>1920</v>
      </c>
      <c r="K6454" t="b">
        <v>1</v>
      </c>
      <c r="L6454">
        <v>15</v>
      </c>
      <c r="M6454" s="2" t="str">
        <f>IF(H6454="","",IF(LEN(VLOOKUP($H6454,injury_groups!$A:$F,2,FALSE))=0,"",VLOOKUP($H6454,injury_groups!$A:$F,2,FALSE)))</f>
        <v>arm</v>
      </c>
      <c r="N6454" s="2" t="str">
        <f>IF(H6454="","",IF(LEN(VLOOKUP($H6454,injury_groups!$A:$F,3,FALSE))=0,"",VLOOKUP($H6454,injury_groups!$A:$F,3,FALSE)))</f>
        <v/>
      </c>
      <c r="O6454" s="2">
        <f>IF(H6454="",0,VLOOKUP($H6454,injury_groups!$A:$F,4,FALSE))</f>
        <v>1</v>
      </c>
      <c r="P6454" s="2">
        <f>IF(H6454="",0,VLOOKUP($H6454,injury_groups!$A:$F,5,FALSE))</f>
        <v>0</v>
      </c>
      <c r="Q6454" s="4" t="str">
        <f>IF(H6454="","",IF(LEN(VLOOKUP($H6454,injury_groups!$A:$F,6,FALSE))=0,"",VLOOKUP($H6454,injury_groups!$A:$F,6,FALSE)))</f>
        <v/>
      </c>
    </row>
    <row r="6455" spans="1:17" x14ac:dyDescent="0.2">
      <c r="A6455" s="1">
        <v>282224</v>
      </c>
      <c r="B6455">
        <v>22078</v>
      </c>
      <c r="C6455" t="s">
        <v>1705</v>
      </c>
      <c r="D6455">
        <v>2021</v>
      </c>
      <c r="E6455">
        <v>11</v>
      </c>
      <c r="F6455">
        <v>9</v>
      </c>
      <c r="G6455">
        <v>16</v>
      </c>
      <c r="H6455" t="s">
        <v>1737</v>
      </c>
      <c r="I6455" t="s">
        <v>1841</v>
      </c>
      <c r="J6455" t="s">
        <v>1928</v>
      </c>
      <c r="K6455" t="b">
        <v>1</v>
      </c>
      <c r="L6455">
        <v>16</v>
      </c>
      <c r="M6455" s="2" t="str">
        <f>IF(H6455="","",IF(LEN(VLOOKUP($H6455,injury_groups!$A:$F,2,FALSE))=0,"",VLOOKUP($H6455,injury_groups!$A:$F,2,FALSE)))</f>
        <v>arm</v>
      </c>
      <c r="N6455" s="2" t="str">
        <f>IF(H6455="","",IF(LEN(VLOOKUP($H6455,injury_groups!$A:$F,3,FALSE))=0,"",VLOOKUP($H6455,injury_groups!$A:$F,3,FALSE)))</f>
        <v/>
      </c>
      <c r="O6455" s="2">
        <f>IF(H6455="",0,VLOOKUP($H6455,injury_groups!$A:$F,4,FALSE))</f>
        <v>1</v>
      </c>
      <c r="P6455" s="2">
        <f>IF(H6455="",0,VLOOKUP($H6455,injury_groups!$A:$F,5,FALSE))</f>
        <v>0</v>
      </c>
      <c r="Q6455" s="4" t="str">
        <f>IF(H6455="","",IF(LEN(VLOOKUP($H6455,injury_groups!$A:$F,6,FALSE))=0,"",VLOOKUP($H6455,injury_groups!$A:$F,6,FALSE)))</f>
        <v/>
      </c>
    </row>
    <row r="6456" spans="1:17" x14ac:dyDescent="0.2">
      <c r="A6456" s="1">
        <v>282982</v>
      </c>
      <c r="B6456">
        <v>22078</v>
      </c>
      <c r="C6456" t="s">
        <v>1705</v>
      </c>
      <c r="D6456">
        <v>2021</v>
      </c>
      <c r="E6456">
        <v>12</v>
      </c>
      <c r="F6456">
        <v>9</v>
      </c>
      <c r="G6456">
        <v>25</v>
      </c>
      <c r="H6456" t="s">
        <v>1737</v>
      </c>
      <c r="I6456" t="s">
        <v>1841</v>
      </c>
      <c r="J6456" t="s">
        <v>1941</v>
      </c>
      <c r="K6456" t="b">
        <v>1</v>
      </c>
      <c r="L6456">
        <v>17</v>
      </c>
      <c r="M6456" s="2" t="str">
        <f>IF(H6456="","",IF(LEN(VLOOKUP($H6456,injury_groups!$A:$F,2,FALSE))=0,"",VLOOKUP($H6456,injury_groups!$A:$F,2,FALSE)))</f>
        <v>arm</v>
      </c>
      <c r="N6456" s="2" t="str">
        <f>IF(H6456="","",IF(LEN(VLOOKUP($H6456,injury_groups!$A:$F,3,FALSE))=0,"",VLOOKUP($H6456,injury_groups!$A:$F,3,FALSE)))</f>
        <v/>
      </c>
      <c r="O6456" s="2">
        <f>IF(H6456="",0,VLOOKUP($H6456,injury_groups!$A:$F,4,FALSE))</f>
        <v>1</v>
      </c>
      <c r="P6456" s="2">
        <f>IF(H6456="",0,VLOOKUP($H6456,injury_groups!$A:$F,5,FALSE))</f>
        <v>0</v>
      </c>
      <c r="Q6456" s="4" t="str">
        <f>IF(H6456="","",IF(LEN(VLOOKUP($H6456,injury_groups!$A:$F,6,FALSE))=0,"",VLOOKUP($H6456,injury_groups!$A:$F,6,FALSE)))</f>
        <v/>
      </c>
    </row>
    <row r="6457" spans="1:17" x14ac:dyDescent="0.2">
      <c r="A6457" s="1">
        <v>283708</v>
      </c>
      <c r="B6457">
        <v>22078</v>
      </c>
      <c r="C6457" t="s">
        <v>1705</v>
      </c>
      <c r="D6457">
        <v>2021</v>
      </c>
      <c r="E6457">
        <v>13</v>
      </c>
      <c r="F6457">
        <v>9</v>
      </c>
      <c r="G6457">
        <v>22</v>
      </c>
      <c r="H6457" t="s">
        <v>1737</v>
      </c>
      <c r="I6457" t="s">
        <v>1843</v>
      </c>
      <c r="J6457" t="s">
        <v>1952</v>
      </c>
      <c r="K6457" t="b">
        <v>0</v>
      </c>
      <c r="L6457">
        <v>18</v>
      </c>
      <c r="M6457" s="2" t="str">
        <f>IF(H6457="","",IF(LEN(VLOOKUP($H6457,injury_groups!$A:$F,2,FALSE))=0,"",VLOOKUP($H6457,injury_groups!$A:$F,2,FALSE)))</f>
        <v>arm</v>
      </c>
      <c r="N6457" s="2" t="str">
        <f>IF(H6457="","",IF(LEN(VLOOKUP($H6457,injury_groups!$A:$F,3,FALSE))=0,"",VLOOKUP($H6457,injury_groups!$A:$F,3,FALSE)))</f>
        <v/>
      </c>
      <c r="O6457" s="2">
        <f>IF(H6457="",0,VLOOKUP($H6457,injury_groups!$A:$F,4,FALSE))</f>
        <v>1</v>
      </c>
      <c r="P6457" s="2">
        <f>IF(H6457="",0,VLOOKUP($H6457,injury_groups!$A:$F,5,FALSE))</f>
        <v>0</v>
      </c>
      <c r="Q6457" s="4" t="str">
        <f>IF(H6457="","",IF(LEN(VLOOKUP($H6457,injury_groups!$A:$F,6,FALSE))=0,"",VLOOKUP($H6457,injury_groups!$A:$F,6,FALSE)))</f>
        <v/>
      </c>
    </row>
    <row r="6458" spans="1:17" x14ac:dyDescent="0.2">
      <c r="A6458" s="1">
        <v>274884</v>
      </c>
      <c r="B6458">
        <v>22078</v>
      </c>
      <c r="C6458" t="s">
        <v>1706</v>
      </c>
      <c r="D6458">
        <v>2021</v>
      </c>
      <c r="E6458">
        <v>2</v>
      </c>
      <c r="F6458">
        <v>9</v>
      </c>
      <c r="G6458">
        <v>13</v>
      </c>
      <c r="H6458" t="s">
        <v>1737</v>
      </c>
      <c r="I6458" t="s">
        <v>1841</v>
      </c>
      <c r="J6458" t="s">
        <v>2028</v>
      </c>
      <c r="K6458" t="b">
        <v>1</v>
      </c>
      <c r="L6458">
        <v>2</v>
      </c>
      <c r="M6458" s="2" t="str">
        <f>IF(H6458="","",IF(LEN(VLOOKUP($H6458,injury_groups!$A:$F,2,FALSE))=0,"",VLOOKUP($H6458,injury_groups!$A:$F,2,FALSE)))</f>
        <v>arm</v>
      </c>
      <c r="N6458" s="2" t="str">
        <f>IF(H6458="","",IF(LEN(VLOOKUP($H6458,injury_groups!$A:$F,3,FALSE))=0,"",VLOOKUP($H6458,injury_groups!$A:$F,3,FALSE)))</f>
        <v/>
      </c>
      <c r="O6458" s="2">
        <f>IF(H6458="",0,VLOOKUP($H6458,injury_groups!$A:$F,4,FALSE))</f>
        <v>1</v>
      </c>
      <c r="P6458" s="2">
        <f>IF(H6458="",0,VLOOKUP($H6458,injury_groups!$A:$F,5,FALSE))</f>
        <v>0</v>
      </c>
      <c r="Q6458" s="4" t="str">
        <f>IF(H6458="","",IF(LEN(VLOOKUP($H6458,injury_groups!$A:$F,6,FALSE))=0,"",VLOOKUP($H6458,injury_groups!$A:$F,6,FALSE)))</f>
        <v/>
      </c>
    </row>
    <row r="6459" spans="1:17" x14ac:dyDescent="0.2">
      <c r="A6459" s="1">
        <v>275198</v>
      </c>
      <c r="B6459">
        <v>22078</v>
      </c>
      <c r="C6459" t="s">
        <v>1706</v>
      </c>
      <c r="D6459">
        <v>2021</v>
      </c>
      <c r="E6459">
        <v>3</v>
      </c>
      <c r="F6459">
        <v>9</v>
      </c>
      <c r="G6459">
        <v>15</v>
      </c>
      <c r="H6459" t="s">
        <v>1737</v>
      </c>
      <c r="I6459" t="s">
        <v>1841</v>
      </c>
      <c r="J6459" t="s">
        <v>2051</v>
      </c>
      <c r="K6459" t="b">
        <v>1</v>
      </c>
      <c r="L6459">
        <v>3</v>
      </c>
      <c r="M6459" s="2" t="str">
        <f>IF(H6459="","",IF(LEN(VLOOKUP($H6459,injury_groups!$A:$F,2,FALSE))=0,"",VLOOKUP($H6459,injury_groups!$A:$F,2,FALSE)))</f>
        <v>arm</v>
      </c>
      <c r="N6459" s="2" t="str">
        <f>IF(H6459="","",IF(LEN(VLOOKUP($H6459,injury_groups!$A:$F,3,FALSE))=0,"",VLOOKUP($H6459,injury_groups!$A:$F,3,FALSE)))</f>
        <v/>
      </c>
      <c r="O6459" s="2">
        <f>IF(H6459="",0,VLOOKUP($H6459,injury_groups!$A:$F,4,FALSE))</f>
        <v>1</v>
      </c>
      <c r="P6459" s="2">
        <f>IF(H6459="",0,VLOOKUP($H6459,injury_groups!$A:$F,5,FALSE))</f>
        <v>0</v>
      </c>
      <c r="Q6459" s="4" t="str">
        <f>IF(H6459="","",IF(LEN(VLOOKUP($H6459,injury_groups!$A:$F,6,FALSE))=0,"",VLOOKUP($H6459,injury_groups!$A:$F,6,FALSE)))</f>
        <v/>
      </c>
    </row>
    <row r="6460" spans="1:17" x14ac:dyDescent="0.2">
      <c r="A6460" s="1">
        <v>275490</v>
      </c>
      <c r="B6460">
        <v>22080</v>
      </c>
      <c r="C6460" t="s">
        <v>1705</v>
      </c>
      <c r="D6460">
        <v>2021</v>
      </c>
      <c r="E6460">
        <v>1</v>
      </c>
      <c r="F6460">
        <v>10</v>
      </c>
      <c r="G6460">
        <v>23</v>
      </c>
      <c r="H6460" t="s">
        <v>1720</v>
      </c>
      <c r="I6460" t="s">
        <v>1841</v>
      </c>
      <c r="J6460" t="s">
        <v>1848</v>
      </c>
      <c r="K6460" t="b">
        <v>1</v>
      </c>
      <c r="L6460">
        <v>6</v>
      </c>
      <c r="M6460" s="2" t="str">
        <f>IF(H6460="","",IF(LEN(VLOOKUP($H6460,injury_groups!$A:$F,2,FALSE))=0,"",VLOOKUP($H6460,injury_groups!$A:$F,2,FALSE)))</f>
        <v>hamstring</v>
      </c>
      <c r="N6460" s="2" t="str">
        <f>IF(H6460="","",IF(LEN(VLOOKUP($H6460,injury_groups!$A:$F,3,FALSE))=0,"",VLOOKUP($H6460,injury_groups!$A:$F,3,FALSE)))</f>
        <v/>
      </c>
      <c r="O6460" s="2">
        <f>IF(H6460="",0,VLOOKUP($H6460,injury_groups!$A:$F,4,FALSE))</f>
        <v>1</v>
      </c>
      <c r="P6460" s="2">
        <f>IF(H6460="",0,VLOOKUP($H6460,injury_groups!$A:$F,5,FALSE))</f>
        <v>0</v>
      </c>
      <c r="Q6460" s="4" t="str">
        <f>IF(H6460="","",IF(LEN(VLOOKUP($H6460,injury_groups!$A:$F,6,FALSE))=0,"",VLOOKUP($H6460,injury_groups!$A:$F,6,FALSE)))</f>
        <v/>
      </c>
    </row>
    <row r="6461" spans="1:17" x14ac:dyDescent="0.2">
      <c r="A6461" s="1">
        <v>276084</v>
      </c>
      <c r="B6461">
        <v>22080</v>
      </c>
      <c r="C6461" t="s">
        <v>1705</v>
      </c>
      <c r="D6461">
        <v>2021</v>
      </c>
      <c r="E6461">
        <v>2</v>
      </c>
      <c r="F6461">
        <v>10</v>
      </c>
      <c r="G6461">
        <v>15</v>
      </c>
      <c r="H6461" t="s">
        <v>1720</v>
      </c>
      <c r="I6461" t="s">
        <v>1841</v>
      </c>
      <c r="J6461" t="s">
        <v>1859</v>
      </c>
      <c r="K6461" t="b">
        <v>1</v>
      </c>
      <c r="L6461">
        <v>7</v>
      </c>
      <c r="M6461" s="2" t="str">
        <f>IF(H6461="","",IF(LEN(VLOOKUP($H6461,injury_groups!$A:$F,2,FALSE))=0,"",VLOOKUP($H6461,injury_groups!$A:$F,2,FALSE)))</f>
        <v>hamstring</v>
      </c>
      <c r="N6461" s="2" t="str">
        <f>IF(H6461="","",IF(LEN(VLOOKUP($H6461,injury_groups!$A:$F,3,FALSE))=0,"",VLOOKUP($H6461,injury_groups!$A:$F,3,FALSE)))</f>
        <v/>
      </c>
      <c r="O6461" s="2">
        <f>IF(H6461="",0,VLOOKUP($H6461,injury_groups!$A:$F,4,FALSE))</f>
        <v>1</v>
      </c>
      <c r="P6461" s="2">
        <f>IF(H6461="",0,VLOOKUP($H6461,injury_groups!$A:$F,5,FALSE))</f>
        <v>0</v>
      </c>
      <c r="Q6461" s="4" t="str">
        <f>IF(H6461="","",IF(LEN(VLOOKUP($H6461,injury_groups!$A:$F,6,FALSE))=0,"",VLOOKUP($H6461,injury_groups!$A:$F,6,FALSE)))</f>
        <v/>
      </c>
    </row>
    <row r="6462" spans="1:17" x14ac:dyDescent="0.2">
      <c r="A6462" s="1">
        <v>276710</v>
      </c>
      <c r="B6462">
        <v>22080</v>
      </c>
      <c r="C6462" t="s">
        <v>1705</v>
      </c>
      <c r="D6462">
        <v>2021</v>
      </c>
      <c r="E6462">
        <v>3</v>
      </c>
      <c r="F6462">
        <v>10</v>
      </c>
      <c r="G6462">
        <v>24</v>
      </c>
      <c r="H6462" t="s">
        <v>1720</v>
      </c>
      <c r="I6462" t="s">
        <v>1841</v>
      </c>
      <c r="J6462" t="s">
        <v>1870</v>
      </c>
      <c r="K6462" t="b">
        <v>1</v>
      </c>
      <c r="L6462">
        <v>8</v>
      </c>
      <c r="M6462" s="2" t="str">
        <f>IF(H6462="","",IF(LEN(VLOOKUP($H6462,injury_groups!$A:$F,2,FALSE))=0,"",VLOOKUP($H6462,injury_groups!$A:$F,2,FALSE)))</f>
        <v>hamstring</v>
      </c>
      <c r="N6462" s="2" t="str">
        <f>IF(H6462="","",IF(LEN(VLOOKUP($H6462,injury_groups!$A:$F,3,FALSE))=0,"",VLOOKUP($H6462,injury_groups!$A:$F,3,FALSE)))</f>
        <v/>
      </c>
      <c r="O6462" s="2">
        <f>IF(H6462="",0,VLOOKUP($H6462,injury_groups!$A:$F,4,FALSE))</f>
        <v>1</v>
      </c>
      <c r="P6462" s="2">
        <f>IF(H6462="",0,VLOOKUP($H6462,injury_groups!$A:$F,5,FALSE))</f>
        <v>0</v>
      </c>
      <c r="Q6462" s="4" t="str">
        <f>IF(H6462="","",IF(LEN(VLOOKUP($H6462,injury_groups!$A:$F,6,FALSE))=0,"",VLOOKUP($H6462,injury_groups!$A:$F,6,FALSE)))</f>
        <v/>
      </c>
    </row>
    <row r="6463" spans="1:17" x14ac:dyDescent="0.2">
      <c r="A6463" s="1">
        <v>277364</v>
      </c>
      <c r="B6463">
        <v>22080</v>
      </c>
      <c r="C6463" t="s">
        <v>1705</v>
      </c>
      <c r="D6463">
        <v>2021</v>
      </c>
      <c r="E6463">
        <v>4</v>
      </c>
      <c r="F6463">
        <v>10</v>
      </c>
      <c r="G6463">
        <v>3</v>
      </c>
      <c r="H6463" t="s">
        <v>1720</v>
      </c>
      <c r="I6463" t="s">
        <v>1841</v>
      </c>
      <c r="J6463" t="s">
        <v>1875</v>
      </c>
      <c r="K6463" t="b">
        <v>1</v>
      </c>
      <c r="L6463">
        <v>9</v>
      </c>
      <c r="M6463" s="2" t="str">
        <f>IF(H6463="","",IF(LEN(VLOOKUP($H6463,injury_groups!$A:$F,2,FALSE))=0,"",VLOOKUP($H6463,injury_groups!$A:$F,2,FALSE)))</f>
        <v>hamstring</v>
      </c>
      <c r="N6463" s="2" t="str">
        <f>IF(H6463="","",IF(LEN(VLOOKUP($H6463,injury_groups!$A:$F,3,FALSE))=0,"",VLOOKUP($H6463,injury_groups!$A:$F,3,FALSE)))</f>
        <v/>
      </c>
      <c r="O6463" s="2">
        <f>IF(H6463="",0,VLOOKUP($H6463,injury_groups!$A:$F,4,FALSE))</f>
        <v>1</v>
      </c>
      <c r="P6463" s="2">
        <f>IF(H6463="",0,VLOOKUP($H6463,injury_groups!$A:$F,5,FALSE))</f>
        <v>0</v>
      </c>
      <c r="Q6463" s="4" t="str">
        <f>IF(H6463="","",IF(LEN(VLOOKUP($H6463,injury_groups!$A:$F,6,FALSE))=0,"",VLOOKUP($H6463,injury_groups!$A:$F,6,FALSE)))</f>
        <v/>
      </c>
    </row>
    <row r="6464" spans="1:17" x14ac:dyDescent="0.2">
      <c r="A6464" s="1">
        <v>278008</v>
      </c>
      <c r="B6464">
        <v>22080</v>
      </c>
      <c r="C6464" t="s">
        <v>1705</v>
      </c>
      <c r="D6464">
        <v>2021</v>
      </c>
      <c r="E6464">
        <v>5</v>
      </c>
      <c r="F6464">
        <v>10</v>
      </c>
      <c r="G6464">
        <v>28</v>
      </c>
      <c r="H6464" t="s">
        <v>1720</v>
      </c>
      <c r="I6464" t="s">
        <v>1841</v>
      </c>
      <c r="J6464" t="s">
        <v>1884</v>
      </c>
      <c r="K6464" t="b">
        <v>1</v>
      </c>
      <c r="L6464">
        <v>10</v>
      </c>
      <c r="M6464" s="2" t="str">
        <f>IF(H6464="","",IF(LEN(VLOOKUP($H6464,injury_groups!$A:$F,2,FALSE))=0,"",VLOOKUP($H6464,injury_groups!$A:$F,2,FALSE)))</f>
        <v>hamstring</v>
      </c>
      <c r="N6464" s="2" t="str">
        <f>IF(H6464="","",IF(LEN(VLOOKUP($H6464,injury_groups!$A:$F,3,FALSE))=0,"",VLOOKUP($H6464,injury_groups!$A:$F,3,FALSE)))</f>
        <v/>
      </c>
      <c r="O6464" s="2">
        <f>IF(H6464="",0,VLOOKUP($H6464,injury_groups!$A:$F,4,FALSE))</f>
        <v>1</v>
      </c>
      <c r="P6464" s="2">
        <f>IF(H6464="",0,VLOOKUP($H6464,injury_groups!$A:$F,5,FALSE))</f>
        <v>0</v>
      </c>
      <c r="Q6464" s="4" t="str">
        <f>IF(H6464="","",IF(LEN(VLOOKUP($H6464,injury_groups!$A:$F,6,FALSE))=0,"",VLOOKUP($H6464,injury_groups!$A:$F,6,FALSE)))</f>
        <v/>
      </c>
    </row>
    <row r="6465" spans="1:17" x14ac:dyDescent="0.2">
      <c r="A6465" s="1">
        <v>278714</v>
      </c>
      <c r="B6465">
        <v>22080</v>
      </c>
      <c r="C6465" t="s">
        <v>1705</v>
      </c>
      <c r="D6465">
        <v>2021</v>
      </c>
      <c r="E6465">
        <v>6</v>
      </c>
      <c r="F6465">
        <v>10</v>
      </c>
      <c r="G6465">
        <v>25</v>
      </c>
      <c r="H6465" t="s">
        <v>1720</v>
      </c>
      <c r="I6465" t="s">
        <v>1841</v>
      </c>
      <c r="J6465" t="s">
        <v>1892</v>
      </c>
      <c r="K6465" t="b">
        <v>1</v>
      </c>
      <c r="L6465">
        <v>11</v>
      </c>
      <c r="M6465" s="2" t="str">
        <f>IF(H6465="","",IF(LEN(VLOOKUP($H6465,injury_groups!$A:$F,2,FALSE))=0,"",VLOOKUP($H6465,injury_groups!$A:$F,2,FALSE)))</f>
        <v>hamstring</v>
      </c>
      <c r="N6465" s="2" t="str">
        <f>IF(H6465="","",IF(LEN(VLOOKUP($H6465,injury_groups!$A:$F,3,FALSE))=0,"",VLOOKUP($H6465,injury_groups!$A:$F,3,FALSE)))</f>
        <v/>
      </c>
      <c r="O6465" s="2">
        <f>IF(H6465="",0,VLOOKUP($H6465,injury_groups!$A:$F,4,FALSE))</f>
        <v>1</v>
      </c>
      <c r="P6465" s="2">
        <f>IF(H6465="",0,VLOOKUP($H6465,injury_groups!$A:$F,5,FALSE))</f>
        <v>0</v>
      </c>
      <c r="Q6465" s="4" t="str">
        <f>IF(H6465="","",IF(LEN(VLOOKUP($H6465,injury_groups!$A:$F,6,FALSE))=0,"",VLOOKUP($H6465,injury_groups!$A:$F,6,FALSE)))</f>
        <v/>
      </c>
    </row>
    <row r="6466" spans="1:17" x14ac:dyDescent="0.2">
      <c r="A6466" s="1">
        <v>279429</v>
      </c>
      <c r="B6466">
        <v>22080</v>
      </c>
      <c r="C6466" t="s">
        <v>1705</v>
      </c>
      <c r="D6466">
        <v>2021</v>
      </c>
      <c r="E6466">
        <v>7</v>
      </c>
      <c r="F6466">
        <v>10</v>
      </c>
      <c r="G6466">
        <v>8</v>
      </c>
      <c r="H6466" t="s">
        <v>1720</v>
      </c>
      <c r="I6466" t="s">
        <v>1841</v>
      </c>
      <c r="J6466" t="s">
        <v>1900</v>
      </c>
      <c r="K6466" t="b">
        <v>1</v>
      </c>
      <c r="L6466">
        <v>12</v>
      </c>
      <c r="M6466" s="2" t="str">
        <f>IF(H6466="","",IF(LEN(VLOOKUP($H6466,injury_groups!$A:$F,2,FALSE))=0,"",VLOOKUP($H6466,injury_groups!$A:$F,2,FALSE)))</f>
        <v>hamstring</v>
      </c>
      <c r="N6466" s="2" t="str">
        <f>IF(H6466="","",IF(LEN(VLOOKUP($H6466,injury_groups!$A:$F,3,FALSE))=0,"",VLOOKUP($H6466,injury_groups!$A:$F,3,FALSE)))</f>
        <v/>
      </c>
      <c r="O6466" s="2">
        <f>IF(H6466="",0,VLOOKUP($H6466,injury_groups!$A:$F,4,FALSE))</f>
        <v>1</v>
      </c>
      <c r="P6466" s="2">
        <f>IF(H6466="",0,VLOOKUP($H6466,injury_groups!$A:$F,5,FALSE))</f>
        <v>0</v>
      </c>
      <c r="Q6466" s="4" t="str">
        <f>IF(H6466="","",IF(LEN(VLOOKUP($H6466,injury_groups!$A:$F,6,FALSE))=0,"",VLOOKUP($H6466,injury_groups!$A:$F,6,FALSE)))</f>
        <v/>
      </c>
    </row>
    <row r="6467" spans="1:17" x14ac:dyDescent="0.2">
      <c r="A6467" s="1">
        <v>280105</v>
      </c>
      <c r="B6467">
        <v>22080</v>
      </c>
      <c r="C6467" t="s">
        <v>1705</v>
      </c>
      <c r="D6467">
        <v>2021</v>
      </c>
      <c r="E6467">
        <v>8</v>
      </c>
      <c r="F6467">
        <v>10</v>
      </c>
      <c r="G6467">
        <v>35</v>
      </c>
      <c r="H6467" t="s">
        <v>1720</v>
      </c>
      <c r="I6467" t="s">
        <v>1841</v>
      </c>
      <c r="J6467" t="s">
        <v>1909</v>
      </c>
      <c r="K6467" t="b">
        <v>1</v>
      </c>
      <c r="L6467">
        <v>13</v>
      </c>
      <c r="M6467" s="2" t="str">
        <f>IF(H6467="","",IF(LEN(VLOOKUP($H6467,injury_groups!$A:$F,2,FALSE))=0,"",VLOOKUP($H6467,injury_groups!$A:$F,2,FALSE)))</f>
        <v>hamstring</v>
      </c>
      <c r="N6467" s="2" t="str">
        <f>IF(H6467="","",IF(LEN(VLOOKUP($H6467,injury_groups!$A:$F,3,FALSE))=0,"",VLOOKUP($H6467,injury_groups!$A:$F,3,FALSE)))</f>
        <v/>
      </c>
      <c r="O6467" s="2">
        <f>IF(H6467="",0,VLOOKUP($H6467,injury_groups!$A:$F,4,FALSE))</f>
        <v>1</v>
      </c>
      <c r="P6467" s="2">
        <f>IF(H6467="",0,VLOOKUP($H6467,injury_groups!$A:$F,5,FALSE))</f>
        <v>0</v>
      </c>
      <c r="Q6467" s="4" t="str">
        <f>IF(H6467="","",IF(LEN(VLOOKUP($H6467,injury_groups!$A:$F,6,FALSE))=0,"",VLOOKUP($H6467,injury_groups!$A:$F,6,FALSE)))</f>
        <v/>
      </c>
    </row>
    <row r="6468" spans="1:17" x14ac:dyDescent="0.2">
      <c r="A6468" s="1">
        <v>280829</v>
      </c>
      <c r="B6468">
        <v>22080</v>
      </c>
      <c r="C6468" t="s">
        <v>1705</v>
      </c>
      <c r="D6468">
        <v>2021</v>
      </c>
      <c r="E6468">
        <v>9</v>
      </c>
      <c r="F6468">
        <v>10</v>
      </c>
      <c r="G6468">
        <v>9</v>
      </c>
      <c r="H6468" t="s">
        <v>1720</v>
      </c>
      <c r="I6468" t="s">
        <v>1841</v>
      </c>
      <c r="J6468" t="s">
        <v>1913</v>
      </c>
      <c r="K6468" t="b">
        <v>1</v>
      </c>
      <c r="L6468">
        <v>14</v>
      </c>
      <c r="M6468" s="2" t="str">
        <f>IF(H6468="","",IF(LEN(VLOOKUP($H6468,injury_groups!$A:$F,2,FALSE))=0,"",VLOOKUP($H6468,injury_groups!$A:$F,2,FALSE)))</f>
        <v>hamstring</v>
      </c>
      <c r="N6468" s="2" t="str">
        <f>IF(H6468="","",IF(LEN(VLOOKUP($H6468,injury_groups!$A:$F,3,FALSE))=0,"",VLOOKUP($H6468,injury_groups!$A:$F,3,FALSE)))</f>
        <v/>
      </c>
      <c r="O6468" s="2">
        <f>IF(H6468="",0,VLOOKUP($H6468,injury_groups!$A:$F,4,FALSE))</f>
        <v>1</v>
      </c>
      <c r="P6468" s="2">
        <f>IF(H6468="",0,VLOOKUP($H6468,injury_groups!$A:$F,5,FALSE))</f>
        <v>0</v>
      </c>
      <c r="Q6468" s="4" t="str">
        <f>IF(H6468="","",IF(LEN(VLOOKUP($H6468,injury_groups!$A:$F,6,FALSE))=0,"",VLOOKUP($H6468,injury_groups!$A:$F,6,FALSE)))</f>
        <v/>
      </c>
    </row>
    <row r="6469" spans="1:17" x14ac:dyDescent="0.2">
      <c r="A6469" s="1">
        <v>281520</v>
      </c>
      <c r="B6469">
        <v>22080</v>
      </c>
      <c r="C6469" t="s">
        <v>1705</v>
      </c>
      <c r="D6469">
        <v>2021</v>
      </c>
      <c r="E6469">
        <v>10</v>
      </c>
      <c r="F6469">
        <v>10</v>
      </c>
      <c r="G6469">
        <v>26</v>
      </c>
      <c r="H6469" t="s">
        <v>1710</v>
      </c>
      <c r="I6469" t="s">
        <v>1841</v>
      </c>
      <c r="J6469" t="s">
        <v>1924</v>
      </c>
      <c r="K6469" t="b">
        <v>1</v>
      </c>
      <c r="L6469">
        <v>15</v>
      </c>
      <c r="M6469" s="2" t="str">
        <f>IF(H6469="","",IF(LEN(VLOOKUP($H6469,injury_groups!$A:$F,2,FALSE))=0,"",VLOOKUP($H6469,injury_groups!$A:$F,2,FALSE)))</f>
        <v/>
      </c>
      <c r="N6469" s="2" t="str">
        <f>IF(H6469="","",IF(LEN(VLOOKUP($H6469,injury_groups!$A:$F,3,FALSE))=0,"",VLOOKUP($H6469,injury_groups!$A:$F,3,FALSE)))</f>
        <v/>
      </c>
      <c r="O6469" s="2">
        <f>IF(H6469="",0,VLOOKUP($H6469,injury_groups!$A:$F,4,FALSE))</f>
        <v>0</v>
      </c>
      <c r="P6469" s="2">
        <f>IF(H6469="",0,VLOOKUP($H6469,injury_groups!$A:$F,5,FALSE))</f>
        <v>1</v>
      </c>
      <c r="Q6469" s="4" t="str">
        <f>IF(H6469="","",IF(LEN(VLOOKUP($H6469,injury_groups!$A:$F,6,FALSE))=0,"",VLOOKUP($H6469,injury_groups!$A:$F,6,FALSE)))</f>
        <v/>
      </c>
    </row>
    <row r="6470" spans="1:17" x14ac:dyDescent="0.2">
      <c r="A6470" s="1">
        <v>282840</v>
      </c>
      <c r="B6470">
        <v>22080</v>
      </c>
      <c r="C6470" t="s">
        <v>1705</v>
      </c>
      <c r="D6470">
        <v>2021</v>
      </c>
      <c r="E6470">
        <v>11</v>
      </c>
      <c r="F6470">
        <v>10</v>
      </c>
      <c r="H6470" t="s">
        <v>1720</v>
      </c>
      <c r="I6470" t="s">
        <v>1843</v>
      </c>
      <c r="J6470" t="s">
        <v>1933</v>
      </c>
      <c r="K6470" t="b">
        <v>0</v>
      </c>
      <c r="L6470">
        <v>16</v>
      </c>
      <c r="M6470" s="2" t="str">
        <f>IF(H6470="","",IF(LEN(VLOOKUP($H6470,injury_groups!$A:$F,2,FALSE))=0,"",VLOOKUP($H6470,injury_groups!$A:$F,2,FALSE)))</f>
        <v>hamstring</v>
      </c>
      <c r="N6470" s="2" t="str">
        <f>IF(H6470="","",IF(LEN(VLOOKUP($H6470,injury_groups!$A:$F,3,FALSE))=0,"",VLOOKUP($H6470,injury_groups!$A:$F,3,FALSE)))</f>
        <v/>
      </c>
      <c r="O6470" s="2">
        <f>IF(H6470="",0,VLOOKUP($H6470,injury_groups!$A:$F,4,FALSE))</f>
        <v>1</v>
      </c>
      <c r="P6470" s="2">
        <f>IF(H6470="",0,VLOOKUP($H6470,injury_groups!$A:$F,5,FALSE))</f>
        <v>0</v>
      </c>
      <c r="Q6470" s="4" t="str">
        <f>IF(H6470="","",IF(LEN(VLOOKUP($H6470,injury_groups!$A:$F,6,FALSE))=0,"",VLOOKUP($H6470,injury_groups!$A:$F,6,FALSE)))</f>
        <v/>
      </c>
    </row>
    <row r="6471" spans="1:17" x14ac:dyDescent="0.2">
      <c r="A6471" s="1">
        <v>283009</v>
      </c>
      <c r="B6471">
        <v>22080</v>
      </c>
      <c r="C6471" t="s">
        <v>1705</v>
      </c>
      <c r="D6471">
        <v>2021</v>
      </c>
      <c r="E6471">
        <v>12</v>
      </c>
      <c r="F6471">
        <v>10</v>
      </c>
      <c r="G6471">
        <v>29</v>
      </c>
      <c r="H6471" t="s">
        <v>1720</v>
      </c>
      <c r="I6471" t="s">
        <v>1843</v>
      </c>
      <c r="J6471" t="s">
        <v>1942</v>
      </c>
      <c r="K6471" t="b">
        <v>0</v>
      </c>
      <c r="L6471">
        <v>17</v>
      </c>
      <c r="M6471" s="2" t="str">
        <f>IF(H6471="","",IF(LEN(VLOOKUP($H6471,injury_groups!$A:$F,2,FALSE))=0,"",VLOOKUP($H6471,injury_groups!$A:$F,2,FALSE)))</f>
        <v>hamstring</v>
      </c>
      <c r="N6471" s="2" t="str">
        <f>IF(H6471="","",IF(LEN(VLOOKUP($H6471,injury_groups!$A:$F,3,FALSE))=0,"",VLOOKUP($H6471,injury_groups!$A:$F,3,FALSE)))</f>
        <v/>
      </c>
      <c r="O6471" s="2">
        <f>IF(H6471="",0,VLOOKUP($H6471,injury_groups!$A:$F,4,FALSE))</f>
        <v>1</v>
      </c>
      <c r="P6471" s="2">
        <f>IF(H6471="",0,VLOOKUP($H6471,injury_groups!$A:$F,5,FALSE))</f>
        <v>0</v>
      </c>
      <c r="Q6471" s="4" t="str">
        <f>IF(H6471="","",IF(LEN(VLOOKUP($H6471,injury_groups!$A:$F,6,FALSE))=0,"",VLOOKUP($H6471,injury_groups!$A:$F,6,FALSE)))</f>
        <v/>
      </c>
    </row>
    <row r="6472" spans="1:17" x14ac:dyDescent="0.2">
      <c r="A6472" s="1">
        <v>283732</v>
      </c>
      <c r="B6472">
        <v>22080</v>
      </c>
      <c r="C6472" t="s">
        <v>1705</v>
      </c>
      <c r="D6472">
        <v>2021</v>
      </c>
      <c r="E6472">
        <v>13</v>
      </c>
      <c r="F6472">
        <v>10</v>
      </c>
      <c r="G6472">
        <v>16</v>
      </c>
      <c r="H6472" t="s">
        <v>1720</v>
      </c>
      <c r="I6472" t="s">
        <v>1843</v>
      </c>
      <c r="J6472" t="s">
        <v>1953</v>
      </c>
      <c r="K6472" t="b">
        <v>0</v>
      </c>
      <c r="L6472">
        <v>18</v>
      </c>
      <c r="M6472" s="2" t="str">
        <f>IF(H6472="","",IF(LEN(VLOOKUP($H6472,injury_groups!$A:$F,2,FALSE))=0,"",VLOOKUP($H6472,injury_groups!$A:$F,2,FALSE)))</f>
        <v>hamstring</v>
      </c>
      <c r="N6472" s="2" t="str">
        <f>IF(H6472="","",IF(LEN(VLOOKUP($H6472,injury_groups!$A:$F,3,FALSE))=0,"",VLOOKUP($H6472,injury_groups!$A:$F,3,FALSE)))</f>
        <v/>
      </c>
      <c r="O6472" s="2">
        <f>IF(H6472="",0,VLOOKUP($H6472,injury_groups!$A:$F,4,FALSE))</f>
        <v>1</v>
      </c>
      <c r="P6472" s="2">
        <f>IF(H6472="",0,VLOOKUP($H6472,injury_groups!$A:$F,5,FALSE))</f>
        <v>0</v>
      </c>
      <c r="Q6472" s="4" t="str">
        <f>IF(H6472="","",IF(LEN(VLOOKUP($H6472,injury_groups!$A:$F,6,FALSE))=0,"",VLOOKUP($H6472,injury_groups!$A:$F,6,FALSE)))</f>
        <v/>
      </c>
    </row>
    <row r="6473" spans="1:17" x14ac:dyDescent="0.2">
      <c r="A6473" s="1">
        <v>281521</v>
      </c>
      <c r="B6473">
        <v>22082</v>
      </c>
      <c r="C6473" t="s">
        <v>1705</v>
      </c>
      <c r="D6473">
        <v>2021</v>
      </c>
      <c r="E6473">
        <v>10</v>
      </c>
      <c r="F6473">
        <v>10</v>
      </c>
      <c r="G6473">
        <v>26</v>
      </c>
      <c r="H6473" t="s">
        <v>1709</v>
      </c>
      <c r="I6473" t="s">
        <v>1841</v>
      </c>
      <c r="J6473" t="s">
        <v>1924</v>
      </c>
      <c r="K6473" t="b">
        <v>1</v>
      </c>
      <c r="L6473">
        <v>15</v>
      </c>
      <c r="M6473" s="2" t="str">
        <f>IF(H6473="","",IF(LEN(VLOOKUP($H6473,injury_groups!$A:$F,2,FALSE))=0,"",VLOOKUP($H6473,injury_groups!$A:$F,2,FALSE)))</f>
        <v>knee</v>
      </c>
      <c r="N6473" s="2" t="str">
        <f>IF(H6473="","",IF(LEN(VLOOKUP($H6473,injury_groups!$A:$F,3,FALSE))=0,"",VLOOKUP($H6473,injury_groups!$A:$F,3,FALSE)))</f>
        <v/>
      </c>
      <c r="O6473" s="2">
        <f>IF(H6473="",0,VLOOKUP($H6473,injury_groups!$A:$F,4,FALSE))</f>
        <v>1</v>
      </c>
      <c r="P6473" s="2">
        <f>IF(H6473="",0,VLOOKUP($H6473,injury_groups!$A:$F,5,FALSE))</f>
        <v>0</v>
      </c>
      <c r="Q6473" s="4" t="str">
        <f>IF(H6473="","",IF(LEN(VLOOKUP($H6473,injury_groups!$A:$F,6,FALSE))=0,"",VLOOKUP($H6473,injury_groups!$A:$F,6,FALSE)))</f>
        <v/>
      </c>
    </row>
    <row r="6474" spans="1:17" x14ac:dyDescent="0.2">
      <c r="A6474" s="1">
        <v>282251</v>
      </c>
      <c r="B6474">
        <v>22082</v>
      </c>
      <c r="C6474" t="s">
        <v>1705</v>
      </c>
      <c r="D6474">
        <v>2021</v>
      </c>
      <c r="E6474">
        <v>11</v>
      </c>
      <c r="F6474">
        <v>10</v>
      </c>
      <c r="H6474" t="s">
        <v>1709</v>
      </c>
      <c r="I6474" t="s">
        <v>1843</v>
      </c>
      <c r="J6474" t="s">
        <v>1933</v>
      </c>
      <c r="K6474" t="b">
        <v>0</v>
      </c>
      <c r="L6474">
        <v>16</v>
      </c>
      <c r="M6474" s="2" t="str">
        <f>IF(H6474="","",IF(LEN(VLOOKUP($H6474,injury_groups!$A:$F,2,FALSE))=0,"",VLOOKUP($H6474,injury_groups!$A:$F,2,FALSE)))</f>
        <v>knee</v>
      </c>
      <c r="N6474" s="2" t="str">
        <f>IF(H6474="","",IF(LEN(VLOOKUP($H6474,injury_groups!$A:$F,3,FALSE))=0,"",VLOOKUP($H6474,injury_groups!$A:$F,3,FALSE)))</f>
        <v/>
      </c>
      <c r="O6474" s="2">
        <f>IF(H6474="",0,VLOOKUP($H6474,injury_groups!$A:$F,4,FALSE))</f>
        <v>1</v>
      </c>
      <c r="P6474" s="2">
        <f>IF(H6474="",0,VLOOKUP($H6474,injury_groups!$A:$F,5,FALSE))</f>
        <v>0</v>
      </c>
      <c r="Q6474" s="4" t="str">
        <f>IF(H6474="","",IF(LEN(VLOOKUP($H6474,injury_groups!$A:$F,6,FALSE))=0,"",VLOOKUP($H6474,injury_groups!$A:$F,6,FALSE)))</f>
        <v/>
      </c>
    </row>
    <row r="6475" spans="1:17" x14ac:dyDescent="0.2">
      <c r="A6475" s="1">
        <v>287973</v>
      </c>
      <c r="B6475">
        <v>22082</v>
      </c>
      <c r="C6475" t="s">
        <v>1705</v>
      </c>
      <c r="D6475">
        <v>2021</v>
      </c>
      <c r="E6475">
        <v>17</v>
      </c>
      <c r="F6475">
        <v>10</v>
      </c>
      <c r="G6475">
        <v>29</v>
      </c>
      <c r="H6475" t="s">
        <v>1710</v>
      </c>
      <c r="I6475" t="s">
        <v>1841</v>
      </c>
      <c r="J6475" t="s">
        <v>1996</v>
      </c>
      <c r="K6475" t="b">
        <v>1</v>
      </c>
      <c r="L6475">
        <v>22</v>
      </c>
      <c r="M6475" s="2" t="str">
        <f>IF(H6475="","",IF(LEN(VLOOKUP($H6475,injury_groups!$A:$F,2,FALSE))=0,"",VLOOKUP($H6475,injury_groups!$A:$F,2,FALSE)))</f>
        <v/>
      </c>
      <c r="N6475" s="2" t="str">
        <f>IF(H6475="","",IF(LEN(VLOOKUP($H6475,injury_groups!$A:$F,3,FALSE))=0,"",VLOOKUP($H6475,injury_groups!$A:$F,3,FALSE)))</f>
        <v/>
      </c>
      <c r="O6475" s="2">
        <f>IF(H6475="",0,VLOOKUP($H6475,injury_groups!$A:$F,4,FALSE))</f>
        <v>0</v>
      </c>
      <c r="P6475" s="2">
        <f>IF(H6475="",0,VLOOKUP($H6475,injury_groups!$A:$F,5,FALSE))</f>
        <v>1</v>
      </c>
      <c r="Q6475" s="4" t="str">
        <f>IF(H6475="","",IF(LEN(VLOOKUP($H6475,injury_groups!$A:$F,6,FALSE))=0,"",VLOOKUP($H6475,injury_groups!$A:$F,6,FALSE)))</f>
        <v/>
      </c>
    </row>
    <row r="6476" spans="1:17" x14ac:dyDescent="0.2">
      <c r="A6476" s="1">
        <v>274814</v>
      </c>
      <c r="B6476">
        <v>22083</v>
      </c>
      <c r="C6476" t="s">
        <v>1706</v>
      </c>
      <c r="D6476">
        <v>2021</v>
      </c>
      <c r="E6476">
        <v>1</v>
      </c>
      <c r="F6476">
        <v>1</v>
      </c>
      <c r="G6476">
        <v>9</v>
      </c>
      <c r="H6476" t="s">
        <v>1710</v>
      </c>
      <c r="I6476" t="s">
        <v>1841</v>
      </c>
      <c r="J6476" t="s">
        <v>2005</v>
      </c>
      <c r="K6476" t="b">
        <v>1</v>
      </c>
      <c r="L6476">
        <v>1</v>
      </c>
      <c r="M6476" s="2" t="str">
        <f>IF(H6476="","",IF(LEN(VLOOKUP($H6476,injury_groups!$A:$F,2,FALSE))=0,"",VLOOKUP($H6476,injury_groups!$A:$F,2,FALSE)))</f>
        <v/>
      </c>
      <c r="N6476" s="2" t="str">
        <f>IF(H6476="","",IF(LEN(VLOOKUP($H6476,injury_groups!$A:$F,3,FALSE))=0,"",VLOOKUP($H6476,injury_groups!$A:$F,3,FALSE)))</f>
        <v/>
      </c>
      <c r="O6476" s="2">
        <f>IF(H6476="",0,VLOOKUP($H6476,injury_groups!$A:$F,4,FALSE))</f>
        <v>0</v>
      </c>
      <c r="P6476" s="2">
        <f>IF(H6476="",0,VLOOKUP($H6476,injury_groups!$A:$F,5,FALSE))</f>
        <v>1</v>
      </c>
      <c r="Q6476" s="4" t="str">
        <f>IF(H6476="","",IF(LEN(VLOOKUP($H6476,injury_groups!$A:$F,6,FALSE))=0,"",VLOOKUP($H6476,injury_groups!$A:$F,6,FALSE)))</f>
        <v/>
      </c>
    </row>
    <row r="6477" spans="1:17" x14ac:dyDescent="0.2">
      <c r="A6477" s="1">
        <v>278991</v>
      </c>
      <c r="B6477">
        <v>22084</v>
      </c>
      <c r="C6477" t="s">
        <v>1705</v>
      </c>
      <c r="D6477">
        <v>2021</v>
      </c>
      <c r="E6477">
        <v>6</v>
      </c>
      <c r="F6477">
        <v>34</v>
      </c>
      <c r="G6477">
        <v>4</v>
      </c>
      <c r="H6477" t="s">
        <v>1720</v>
      </c>
      <c r="I6477" t="s">
        <v>1841</v>
      </c>
      <c r="J6477" t="s">
        <v>1891</v>
      </c>
      <c r="K6477" t="b">
        <v>1</v>
      </c>
      <c r="L6477">
        <v>11</v>
      </c>
      <c r="M6477" s="2" t="str">
        <f>IF(H6477="","",IF(LEN(VLOOKUP($H6477,injury_groups!$A:$F,2,FALSE))=0,"",VLOOKUP($H6477,injury_groups!$A:$F,2,FALSE)))</f>
        <v>hamstring</v>
      </c>
      <c r="N6477" s="2" t="str">
        <f>IF(H6477="","",IF(LEN(VLOOKUP($H6477,injury_groups!$A:$F,3,FALSE))=0,"",VLOOKUP($H6477,injury_groups!$A:$F,3,FALSE)))</f>
        <v/>
      </c>
      <c r="O6477" s="2">
        <f>IF(H6477="",0,VLOOKUP($H6477,injury_groups!$A:$F,4,FALSE))</f>
        <v>1</v>
      </c>
      <c r="P6477" s="2">
        <f>IF(H6477="",0,VLOOKUP($H6477,injury_groups!$A:$F,5,FALSE))</f>
        <v>0</v>
      </c>
      <c r="Q6477" s="4" t="str">
        <f>IF(H6477="","",IF(LEN(VLOOKUP($H6477,injury_groups!$A:$F,6,FALSE))=0,"",VLOOKUP($H6477,injury_groups!$A:$F,6,FALSE)))</f>
        <v/>
      </c>
    </row>
    <row r="6478" spans="1:17" x14ac:dyDescent="0.2">
      <c r="A6478" s="1">
        <v>279705</v>
      </c>
      <c r="B6478">
        <v>22084</v>
      </c>
      <c r="C6478" t="s">
        <v>1705</v>
      </c>
      <c r="D6478">
        <v>2021</v>
      </c>
      <c r="E6478">
        <v>7</v>
      </c>
      <c r="F6478">
        <v>34</v>
      </c>
      <c r="G6478">
        <v>16</v>
      </c>
      <c r="H6478" t="s">
        <v>1720</v>
      </c>
      <c r="I6478" t="s">
        <v>1841</v>
      </c>
      <c r="J6478" t="s">
        <v>1898</v>
      </c>
      <c r="K6478" t="b">
        <v>1</v>
      </c>
      <c r="L6478">
        <v>12</v>
      </c>
      <c r="M6478" s="2" t="str">
        <f>IF(H6478="","",IF(LEN(VLOOKUP($H6478,injury_groups!$A:$F,2,FALSE))=0,"",VLOOKUP($H6478,injury_groups!$A:$F,2,FALSE)))</f>
        <v>hamstring</v>
      </c>
      <c r="N6478" s="2" t="str">
        <f>IF(H6478="","",IF(LEN(VLOOKUP($H6478,injury_groups!$A:$F,3,FALSE))=0,"",VLOOKUP($H6478,injury_groups!$A:$F,3,FALSE)))</f>
        <v/>
      </c>
      <c r="O6478" s="2">
        <f>IF(H6478="",0,VLOOKUP($H6478,injury_groups!$A:$F,4,FALSE))</f>
        <v>1</v>
      </c>
      <c r="P6478" s="2">
        <f>IF(H6478="",0,VLOOKUP($H6478,injury_groups!$A:$F,5,FALSE))</f>
        <v>0</v>
      </c>
      <c r="Q6478" s="4" t="str">
        <f>IF(H6478="","",IF(LEN(VLOOKUP($H6478,injury_groups!$A:$F,6,FALSE))=0,"",VLOOKUP($H6478,injury_groups!$A:$F,6,FALSE)))</f>
        <v/>
      </c>
    </row>
    <row r="6479" spans="1:17" x14ac:dyDescent="0.2">
      <c r="A6479" s="1">
        <v>280402</v>
      </c>
      <c r="B6479">
        <v>22084</v>
      </c>
      <c r="C6479" t="s">
        <v>1705</v>
      </c>
      <c r="D6479">
        <v>2021</v>
      </c>
      <c r="E6479">
        <v>8</v>
      </c>
      <c r="F6479">
        <v>34</v>
      </c>
      <c r="G6479">
        <v>14</v>
      </c>
      <c r="H6479" t="s">
        <v>1720</v>
      </c>
      <c r="I6479" t="s">
        <v>1841</v>
      </c>
      <c r="J6479" t="s">
        <v>1905</v>
      </c>
      <c r="K6479" t="b">
        <v>1</v>
      </c>
      <c r="L6479">
        <v>13</v>
      </c>
      <c r="M6479" s="2" t="str">
        <f>IF(H6479="","",IF(LEN(VLOOKUP($H6479,injury_groups!$A:$F,2,FALSE))=0,"",VLOOKUP($H6479,injury_groups!$A:$F,2,FALSE)))</f>
        <v>hamstring</v>
      </c>
      <c r="N6479" s="2" t="str">
        <f>IF(H6479="","",IF(LEN(VLOOKUP($H6479,injury_groups!$A:$F,3,FALSE))=0,"",VLOOKUP($H6479,injury_groups!$A:$F,3,FALSE)))</f>
        <v/>
      </c>
      <c r="O6479" s="2">
        <f>IF(H6479="",0,VLOOKUP($H6479,injury_groups!$A:$F,4,FALSE))</f>
        <v>1</v>
      </c>
      <c r="P6479" s="2">
        <f>IF(H6479="",0,VLOOKUP($H6479,injury_groups!$A:$F,5,FALSE))</f>
        <v>0</v>
      </c>
      <c r="Q6479" s="4" t="str">
        <f>IF(H6479="","",IF(LEN(VLOOKUP($H6479,injury_groups!$A:$F,6,FALSE))=0,"",VLOOKUP($H6479,injury_groups!$A:$F,6,FALSE)))</f>
        <v/>
      </c>
    </row>
    <row r="6480" spans="1:17" x14ac:dyDescent="0.2">
      <c r="A6480" s="1">
        <v>281102</v>
      </c>
      <c r="B6480">
        <v>22084</v>
      </c>
      <c r="C6480" t="s">
        <v>1705</v>
      </c>
      <c r="D6480">
        <v>2021</v>
      </c>
      <c r="E6480">
        <v>9</v>
      </c>
      <c r="F6480">
        <v>34</v>
      </c>
      <c r="G6480">
        <v>32</v>
      </c>
      <c r="H6480" t="s">
        <v>1720</v>
      </c>
      <c r="I6480" t="s">
        <v>1841</v>
      </c>
      <c r="J6480" t="s">
        <v>1918</v>
      </c>
      <c r="K6480" t="b">
        <v>1</v>
      </c>
      <c r="L6480">
        <v>14</v>
      </c>
      <c r="M6480" s="2" t="str">
        <f>IF(H6480="","",IF(LEN(VLOOKUP($H6480,injury_groups!$A:$F,2,FALSE))=0,"",VLOOKUP($H6480,injury_groups!$A:$F,2,FALSE)))</f>
        <v>hamstring</v>
      </c>
      <c r="N6480" s="2" t="str">
        <f>IF(H6480="","",IF(LEN(VLOOKUP($H6480,injury_groups!$A:$F,3,FALSE))=0,"",VLOOKUP($H6480,injury_groups!$A:$F,3,FALSE)))</f>
        <v/>
      </c>
      <c r="O6480" s="2">
        <f>IF(H6480="",0,VLOOKUP($H6480,injury_groups!$A:$F,4,FALSE))</f>
        <v>1</v>
      </c>
      <c r="P6480" s="2">
        <f>IF(H6480="",0,VLOOKUP($H6480,injury_groups!$A:$F,5,FALSE))</f>
        <v>0</v>
      </c>
      <c r="Q6480" s="4" t="str">
        <f>IF(H6480="","",IF(LEN(VLOOKUP($H6480,injury_groups!$A:$F,6,FALSE))=0,"",VLOOKUP($H6480,injury_groups!$A:$F,6,FALSE)))</f>
        <v/>
      </c>
    </row>
    <row r="6481" spans="1:17" x14ac:dyDescent="0.2">
      <c r="A6481" s="1">
        <v>285938</v>
      </c>
      <c r="B6481">
        <v>22085</v>
      </c>
      <c r="C6481" t="s">
        <v>1705</v>
      </c>
      <c r="D6481">
        <v>2021</v>
      </c>
      <c r="E6481">
        <v>15</v>
      </c>
      <c r="F6481">
        <v>5</v>
      </c>
      <c r="G6481">
        <v>4</v>
      </c>
      <c r="H6481" t="s">
        <v>1710</v>
      </c>
      <c r="I6481" t="s">
        <v>1841</v>
      </c>
      <c r="J6481" t="s">
        <v>1965</v>
      </c>
      <c r="K6481" t="b">
        <v>1</v>
      </c>
      <c r="L6481">
        <v>20</v>
      </c>
      <c r="M6481" s="2" t="str">
        <f>IF(H6481="","",IF(LEN(VLOOKUP($H6481,injury_groups!$A:$F,2,FALSE))=0,"",VLOOKUP($H6481,injury_groups!$A:$F,2,FALSE)))</f>
        <v/>
      </c>
      <c r="N6481" s="2" t="str">
        <f>IF(H6481="","",IF(LEN(VLOOKUP($H6481,injury_groups!$A:$F,3,FALSE))=0,"",VLOOKUP($H6481,injury_groups!$A:$F,3,FALSE)))</f>
        <v/>
      </c>
      <c r="O6481" s="2">
        <f>IF(H6481="",0,VLOOKUP($H6481,injury_groups!$A:$F,4,FALSE))</f>
        <v>0</v>
      </c>
      <c r="P6481" s="2">
        <f>IF(H6481="",0,VLOOKUP($H6481,injury_groups!$A:$F,5,FALSE))</f>
        <v>1</v>
      </c>
      <c r="Q6481" s="4" t="str">
        <f>IF(H6481="","",IF(LEN(VLOOKUP($H6481,injury_groups!$A:$F,6,FALSE))=0,"",VLOOKUP($H6481,injury_groups!$A:$F,6,FALSE)))</f>
        <v/>
      </c>
    </row>
    <row r="6482" spans="1:17" x14ac:dyDescent="0.2">
      <c r="A6482" s="1">
        <v>274252</v>
      </c>
      <c r="B6482">
        <v>22086</v>
      </c>
      <c r="C6482" t="s">
        <v>1705</v>
      </c>
      <c r="D6482">
        <v>2021</v>
      </c>
      <c r="E6482">
        <v>1</v>
      </c>
      <c r="F6482">
        <v>10</v>
      </c>
      <c r="G6482">
        <v>23</v>
      </c>
      <c r="H6482" t="s">
        <v>1708</v>
      </c>
      <c r="I6482" t="s">
        <v>1841</v>
      </c>
      <c r="J6482" t="s">
        <v>1848</v>
      </c>
      <c r="K6482" t="b">
        <v>1</v>
      </c>
      <c r="L6482">
        <v>6</v>
      </c>
      <c r="M6482" s="2" t="str">
        <f>IF(H6482="","",IF(LEN(VLOOKUP($H6482,injury_groups!$A:$F,2,FALSE))=0,"",VLOOKUP($H6482,injury_groups!$A:$F,2,FALSE)))</f>
        <v/>
      </c>
      <c r="N6482" s="2" t="str">
        <f>IF(H6482="","",IF(LEN(VLOOKUP($H6482,injury_groups!$A:$F,3,FALSE))=0,"",VLOOKUP($H6482,injury_groups!$A:$F,3,FALSE)))</f>
        <v/>
      </c>
      <c r="O6482" s="2">
        <f>IF(H6482="",0,VLOOKUP($H6482,injury_groups!$A:$F,4,FALSE))</f>
        <v>0</v>
      </c>
      <c r="P6482" s="2">
        <f>IF(H6482="",0,VLOOKUP($H6482,injury_groups!$A:$F,5,FALSE))</f>
        <v>0</v>
      </c>
      <c r="Q6482" s="4" t="str">
        <f>IF(H6482="","",IF(LEN(VLOOKUP($H6482,injury_groups!$A:$F,6,FALSE))=0,"",VLOOKUP($H6482,injury_groups!$A:$F,6,FALSE)))</f>
        <v/>
      </c>
    </row>
    <row r="6483" spans="1:17" x14ac:dyDescent="0.2">
      <c r="A6483" s="1">
        <v>276085</v>
      </c>
      <c r="B6483">
        <v>22086</v>
      </c>
      <c r="C6483" t="s">
        <v>1705</v>
      </c>
      <c r="D6483">
        <v>2021</v>
      </c>
      <c r="E6483">
        <v>2</v>
      </c>
      <c r="F6483">
        <v>10</v>
      </c>
      <c r="G6483">
        <v>15</v>
      </c>
      <c r="H6483" t="s">
        <v>1708</v>
      </c>
      <c r="I6483" t="s">
        <v>1841</v>
      </c>
      <c r="J6483" t="s">
        <v>1859</v>
      </c>
      <c r="K6483" t="b">
        <v>1</v>
      </c>
      <c r="L6483">
        <v>7</v>
      </c>
      <c r="M6483" s="2" t="str">
        <f>IF(H6483="","",IF(LEN(VLOOKUP($H6483,injury_groups!$A:$F,2,FALSE))=0,"",VLOOKUP($H6483,injury_groups!$A:$F,2,FALSE)))</f>
        <v/>
      </c>
      <c r="N6483" s="2" t="str">
        <f>IF(H6483="","",IF(LEN(VLOOKUP($H6483,injury_groups!$A:$F,3,FALSE))=0,"",VLOOKUP($H6483,injury_groups!$A:$F,3,FALSE)))</f>
        <v/>
      </c>
      <c r="O6483" s="2">
        <f>IF(H6483="",0,VLOOKUP($H6483,injury_groups!$A:$F,4,FALSE))</f>
        <v>0</v>
      </c>
      <c r="P6483" s="2">
        <f>IF(H6483="",0,VLOOKUP($H6483,injury_groups!$A:$F,5,FALSE))</f>
        <v>0</v>
      </c>
      <c r="Q6483" s="4" t="str">
        <f>IF(H6483="","",IF(LEN(VLOOKUP($H6483,injury_groups!$A:$F,6,FALSE))=0,"",VLOOKUP($H6483,injury_groups!$A:$F,6,FALSE)))</f>
        <v/>
      </c>
    </row>
    <row r="6484" spans="1:17" x14ac:dyDescent="0.2">
      <c r="A6484" s="1">
        <v>276711</v>
      </c>
      <c r="B6484">
        <v>22086</v>
      </c>
      <c r="C6484" t="s">
        <v>1705</v>
      </c>
      <c r="D6484">
        <v>2021</v>
      </c>
      <c r="E6484">
        <v>3</v>
      </c>
      <c r="F6484">
        <v>10</v>
      </c>
      <c r="G6484">
        <v>24</v>
      </c>
      <c r="H6484" t="s">
        <v>1708</v>
      </c>
      <c r="I6484" t="s">
        <v>1841</v>
      </c>
      <c r="J6484" t="s">
        <v>1870</v>
      </c>
      <c r="K6484" t="b">
        <v>1</v>
      </c>
      <c r="L6484">
        <v>8</v>
      </c>
      <c r="M6484" s="2" t="str">
        <f>IF(H6484="","",IF(LEN(VLOOKUP($H6484,injury_groups!$A:$F,2,FALSE))=0,"",VLOOKUP($H6484,injury_groups!$A:$F,2,FALSE)))</f>
        <v/>
      </c>
      <c r="N6484" s="2" t="str">
        <f>IF(H6484="","",IF(LEN(VLOOKUP($H6484,injury_groups!$A:$F,3,FALSE))=0,"",VLOOKUP($H6484,injury_groups!$A:$F,3,FALSE)))</f>
        <v/>
      </c>
      <c r="O6484" s="2">
        <f>IF(H6484="",0,VLOOKUP($H6484,injury_groups!$A:$F,4,FALSE))</f>
        <v>0</v>
      </c>
      <c r="P6484" s="2">
        <f>IF(H6484="",0,VLOOKUP($H6484,injury_groups!$A:$F,5,FALSE))</f>
        <v>0</v>
      </c>
      <c r="Q6484" s="4" t="str">
        <f>IF(H6484="","",IF(LEN(VLOOKUP($H6484,injury_groups!$A:$F,6,FALSE))=0,"",VLOOKUP($H6484,injury_groups!$A:$F,6,FALSE)))</f>
        <v/>
      </c>
    </row>
    <row r="6485" spans="1:17" x14ac:dyDescent="0.2">
      <c r="A6485" s="1">
        <v>277365</v>
      </c>
      <c r="B6485">
        <v>22086</v>
      </c>
      <c r="C6485" t="s">
        <v>1705</v>
      </c>
      <c r="D6485">
        <v>2021</v>
      </c>
      <c r="E6485">
        <v>4</v>
      </c>
      <c r="F6485">
        <v>10</v>
      </c>
      <c r="G6485">
        <v>3</v>
      </c>
      <c r="H6485" t="s">
        <v>1708</v>
      </c>
      <c r="I6485" t="s">
        <v>1841</v>
      </c>
      <c r="J6485" t="s">
        <v>1875</v>
      </c>
      <c r="K6485" t="b">
        <v>1</v>
      </c>
      <c r="L6485">
        <v>9</v>
      </c>
      <c r="M6485" s="2" t="str">
        <f>IF(H6485="","",IF(LEN(VLOOKUP($H6485,injury_groups!$A:$F,2,FALSE))=0,"",VLOOKUP($H6485,injury_groups!$A:$F,2,FALSE)))</f>
        <v/>
      </c>
      <c r="N6485" s="2" t="str">
        <f>IF(H6485="","",IF(LEN(VLOOKUP($H6485,injury_groups!$A:$F,3,FALSE))=0,"",VLOOKUP($H6485,injury_groups!$A:$F,3,FALSE)))</f>
        <v/>
      </c>
      <c r="O6485" s="2">
        <f>IF(H6485="",0,VLOOKUP($H6485,injury_groups!$A:$F,4,FALSE))</f>
        <v>0</v>
      </c>
      <c r="P6485" s="2">
        <f>IF(H6485="",0,VLOOKUP($H6485,injury_groups!$A:$F,5,FALSE))</f>
        <v>0</v>
      </c>
      <c r="Q6485" s="4" t="str">
        <f>IF(H6485="","",IF(LEN(VLOOKUP($H6485,injury_groups!$A:$F,6,FALSE))=0,"",VLOOKUP($H6485,injury_groups!$A:$F,6,FALSE)))</f>
        <v/>
      </c>
    </row>
    <row r="6486" spans="1:17" x14ac:dyDescent="0.2">
      <c r="A6486" s="1">
        <v>278009</v>
      </c>
      <c r="B6486">
        <v>22086</v>
      </c>
      <c r="C6486" t="s">
        <v>1705</v>
      </c>
      <c r="D6486">
        <v>2021</v>
      </c>
      <c r="E6486">
        <v>5</v>
      </c>
      <c r="F6486">
        <v>10</v>
      </c>
      <c r="G6486">
        <v>28</v>
      </c>
      <c r="H6486" t="s">
        <v>1721</v>
      </c>
      <c r="I6486" t="s">
        <v>1841</v>
      </c>
      <c r="J6486" t="s">
        <v>1884</v>
      </c>
      <c r="K6486" t="b">
        <v>1</v>
      </c>
      <c r="L6486">
        <v>10</v>
      </c>
      <c r="M6486" s="2" t="str">
        <f>IF(H6486="","",IF(LEN(VLOOKUP($H6486,injury_groups!$A:$F,2,FALSE))=0,"",VLOOKUP($H6486,injury_groups!$A:$F,2,FALSE)))</f>
        <v>knee</v>
      </c>
      <c r="N6486" s="2" t="str">
        <f>IF(H6486="","",IF(LEN(VLOOKUP($H6486,injury_groups!$A:$F,3,FALSE))=0,"",VLOOKUP($H6486,injury_groups!$A:$F,3,FALSE)))</f>
        <v/>
      </c>
      <c r="O6486" s="2">
        <f>IF(H6486="",0,VLOOKUP($H6486,injury_groups!$A:$F,4,FALSE))</f>
        <v>1</v>
      </c>
      <c r="P6486" s="2">
        <f>IF(H6486="",0,VLOOKUP($H6486,injury_groups!$A:$F,5,FALSE))</f>
        <v>0</v>
      </c>
      <c r="Q6486" s="4" t="str">
        <f>IF(H6486="","",IF(LEN(VLOOKUP($H6486,injury_groups!$A:$F,6,FALSE))=0,"",VLOOKUP($H6486,injury_groups!$A:$F,6,FALSE)))</f>
        <v/>
      </c>
    </row>
    <row r="6487" spans="1:17" x14ac:dyDescent="0.2">
      <c r="A6487" s="1">
        <v>278715</v>
      </c>
      <c r="B6487">
        <v>22086</v>
      </c>
      <c r="C6487" t="s">
        <v>1705</v>
      </c>
      <c r="D6487">
        <v>2021</v>
      </c>
      <c r="E6487">
        <v>6</v>
      </c>
      <c r="F6487">
        <v>10</v>
      </c>
      <c r="G6487">
        <v>25</v>
      </c>
      <c r="H6487" t="s">
        <v>1721</v>
      </c>
      <c r="I6487" t="s">
        <v>1841</v>
      </c>
      <c r="J6487" t="s">
        <v>1892</v>
      </c>
      <c r="K6487" t="b">
        <v>1</v>
      </c>
      <c r="L6487">
        <v>11</v>
      </c>
      <c r="M6487" s="2" t="str">
        <f>IF(H6487="","",IF(LEN(VLOOKUP($H6487,injury_groups!$A:$F,2,FALSE))=0,"",VLOOKUP($H6487,injury_groups!$A:$F,2,FALSE)))</f>
        <v>knee</v>
      </c>
      <c r="N6487" s="2" t="str">
        <f>IF(H6487="","",IF(LEN(VLOOKUP($H6487,injury_groups!$A:$F,3,FALSE))=0,"",VLOOKUP($H6487,injury_groups!$A:$F,3,FALSE)))</f>
        <v/>
      </c>
      <c r="O6487" s="2">
        <f>IF(H6487="",0,VLOOKUP($H6487,injury_groups!$A:$F,4,FALSE))</f>
        <v>1</v>
      </c>
      <c r="P6487" s="2">
        <f>IF(H6487="",0,VLOOKUP($H6487,injury_groups!$A:$F,5,FALSE))</f>
        <v>0</v>
      </c>
      <c r="Q6487" s="4" t="str">
        <f>IF(H6487="","",IF(LEN(VLOOKUP($H6487,injury_groups!$A:$F,6,FALSE))=0,"",VLOOKUP($H6487,injury_groups!$A:$F,6,FALSE)))</f>
        <v/>
      </c>
    </row>
    <row r="6488" spans="1:17" x14ac:dyDescent="0.2">
      <c r="A6488" s="1">
        <v>279430</v>
      </c>
      <c r="B6488">
        <v>22086</v>
      </c>
      <c r="C6488" t="s">
        <v>1705</v>
      </c>
      <c r="D6488">
        <v>2021</v>
      </c>
      <c r="E6488">
        <v>7</v>
      </c>
      <c r="F6488">
        <v>10</v>
      </c>
      <c r="G6488">
        <v>8</v>
      </c>
      <c r="H6488" t="s">
        <v>1721</v>
      </c>
      <c r="I6488" t="s">
        <v>1841</v>
      </c>
      <c r="J6488" t="s">
        <v>1900</v>
      </c>
      <c r="K6488" t="b">
        <v>1</v>
      </c>
      <c r="L6488">
        <v>12</v>
      </c>
      <c r="M6488" s="2" t="str">
        <f>IF(H6488="","",IF(LEN(VLOOKUP($H6488,injury_groups!$A:$F,2,FALSE))=0,"",VLOOKUP($H6488,injury_groups!$A:$F,2,FALSE)))</f>
        <v>knee</v>
      </c>
      <c r="N6488" s="2" t="str">
        <f>IF(H6488="","",IF(LEN(VLOOKUP($H6488,injury_groups!$A:$F,3,FALSE))=0,"",VLOOKUP($H6488,injury_groups!$A:$F,3,FALSE)))</f>
        <v/>
      </c>
      <c r="O6488" s="2">
        <f>IF(H6488="",0,VLOOKUP($H6488,injury_groups!$A:$F,4,FALSE))</f>
        <v>1</v>
      </c>
      <c r="P6488" s="2">
        <f>IF(H6488="",0,VLOOKUP($H6488,injury_groups!$A:$F,5,FALSE))</f>
        <v>0</v>
      </c>
      <c r="Q6488" s="4" t="str">
        <f>IF(H6488="","",IF(LEN(VLOOKUP($H6488,injury_groups!$A:$F,6,FALSE))=0,"",VLOOKUP($H6488,injury_groups!$A:$F,6,FALSE)))</f>
        <v/>
      </c>
    </row>
    <row r="6489" spans="1:17" x14ac:dyDescent="0.2">
      <c r="A6489" s="1">
        <v>280106</v>
      </c>
      <c r="B6489">
        <v>22086</v>
      </c>
      <c r="C6489" t="s">
        <v>1705</v>
      </c>
      <c r="D6489">
        <v>2021</v>
      </c>
      <c r="E6489">
        <v>8</v>
      </c>
      <c r="F6489">
        <v>10</v>
      </c>
      <c r="G6489">
        <v>35</v>
      </c>
      <c r="H6489" t="s">
        <v>1721</v>
      </c>
      <c r="I6489" t="s">
        <v>1841</v>
      </c>
      <c r="J6489" t="s">
        <v>1909</v>
      </c>
      <c r="K6489" t="b">
        <v>1</v>
      </c>
      <c r="L6489">
        <v>13</v>
      </c>
      <c r="M6489" s="2" t="str">
        <f>IF(H6489="","",IF(LEN(VLOOKUP($H6489,injury_groups!$A:$F,2,FALSE))=0,"",VLOOKUP($H6489,injury_groups!$A:$F,2,FALSE)))</f>
        <v>knee</v>
      </c>
      <c r="N6489" s="2" t="str">
        <f>IF(H6489="","",IF(LEN(VLOOKUP($H6489,injury_groups!$A:$F,3,FALSE))=0,"",VLOOKUP($H6489,injury_groups!$A:$F,3,FALSE)))</f>
        <v/>
      </c>
      <c r="O6489" s="2">
        <f>IF(H6489="",0,VLOOKUP($H6489,injury_groups!$A:$F,4,FALSE))</f>
        <v>1</v>
      </c>
      <c r="P6489" s="2">
        <f>IF(H6489="",0,VLOOKUP($H6489,injury_groups!$A:$F,5,FALSE))</f>
        <v>0</v>
      </c>
      <c r="Q6489" s="4" t="str">
        <f>IF(H6489="","",IF(LEN(VLOOKUP($H6489,injury_groups!$A:$F,6,FALSE))=0,"",VLOOKUP($H6489,injury_groups!$A:$F,6,FALSE)))</f>
        <v/>
      </c>
    </row>
    <row r="6490" spans="1:17" x14ac:dyDescent="0.2">
      <c r="A6490" s="1">
        <v>280830</v>
      </c>
      <c r="B6490">
        <v>22086</v>
      </c>
      <c r="C6490" t="s">
        <v>1705</v>
      </c>
      <c r="D6490">
        <v>2021</v>
      </c>
      <c r="E6490">
        <v>9</v>
      </c>
      <c r="F6490">
        <v>10</v>
      </c>
      <c r="G6490">
        <v>9</v>
      </c>
      <c r="H6490" t="s">
        <v>1721</v>
      </c>
      <c r="I6490" t="s">
        <v>1843</v>
      </c>
      <c r="J6490" t="s">
        <v>1913</v>
      </c>
      <c r="K6490" t="b">
        <v>0</v>
      </c>
      <c r="L6490">
        <v>14</v>
      </c>
      <c r="M6490" s="2" t="str">
        <f>IF(H6490="","",IF(LEN(VLOOKUP($H6490,injury_groups!$A:$F,2,FALSE))=0,"",VLOOKUP($H6490,injury_groups!$A:$F,2,FALSE)))</f>
        <v>knee</v>
      </c>
      <c r="N6490" s="2" t="str">
        <f>IF(H6490="","",IF(LEN(VLOOKUP($H6490,injury_groups!$A:$F,3,FALSE))=0,"",VLOOKUP($H6490,injury_groups!$A:$F,3,FALSE)))</f>
        <v/>
      </c>
      <c r="O6490" s="2">
        <f>IF(H6490="",0,VLOOKUP($H6490,injury_groups!$A:$F,4,FALSE))</f>
        <v>1</v>
      </c>
      <c r="P6490" s="2">
        <f>IF(H6490="",0,VLOOKUP($H6490,injury_groups!$A:$F,5,FALSE))</f>
        <v>0</v>
      </c>
      <c r="Q6490" s="4" t="str">
        <f>IF(H6490="","",IF(LEN(VLOOKUP($H6490,injury_groups!$A:$F,6,FALSE))=0,"",VLOOKUP($H6490,injury_groups!$A:$F,6,FALSE)))</f>
        <v/>
      </c>
    </row>
    <row r="6491" spans="1:17" x14ac:dyDescent="0.2">
      <c r="A6491" s="1">
        <v>274146</v>
      </c>
      <c r="B6491">
        <v>22086</v>
      </c>
      <c r="C6491" t="s">
        <v>1706</v>
      </c>
      <c r="D6491">
        <v>2021</v>
      </c>
      <c r="E6491">
        <v>0</v>
      </c>
      <c r="F6491">
        <v>10</v>
      </c>
      <c r="H6491" t="s">
        <v>1708</v>
      </c>
      <c r="I6491" t="s">
        <v>1841</v>
      </c>
      <c r="J6491" t="s">
        <v>1998</v>
      </c>
      <c r="K6491" t="b">
        <v>1</v>
      </c>
      <c r="L6491">
        <v>0</v>
      </c>
      <c r="M6491" s="2" t="str">
        <f>IF(H6491="","",IF(LEN(VLOOKUP($H6491,injury_groups!$A:$F,2,FALSE))=0,"",VLOOKUP($H6491,injury_groups!$A:$F,2,FALSE)))</f>
        <v/>
      </c>
      <c r="N6491" s="2" t="str">
        <f>IF(H6491="","",IF(LEN(VLOOKUP($H6491,injury_groups!$A:$F,3,FALSE))=0,"",VLOOKUP($H6491,injury_groups!$A:$F,3,FALSE)))</f>
        <v/>
      </c>
      <c r="O6491" s="2">
        <f>IF(H6491="",0,VLOOKUP($H6491,injury_groups!$A:$F,4,FALSE))</f>
        <v>0</v>
      </c>
      <c r="P6491" s="2">
        <f>IF(H6491="",0,VLOOKUP($H6491,injury_groups!$A:$F,5,FALSE))</f>
        <v>0</v>
      </c>
      <c r="Q6491" s="4" t="str">
        <f>IF(H6491="","",IF(LEN(VLOOKUP($H6491,injury_groups!$A:$F,6,FALSE))=0,"",VLOOKUP($H6491,injury_groups!$A:$F,6,FALSE)))</f>
        <v/>
      </c>
    </row>
    <row r="6492" spans="1:17" x14ac:dyDescent="0.2">
      <c r="A6492" s="1">
        <v>274627</v>
      </c>
      <c r="B6492">
        <v>22086</v>
      </c>
      <c r="C6492" t="s">
        <v>1706</v>
      </c>
      <c r="D6492">
        <v>2021</v>
      </c>
      <c r="E6492">
        <v>1</v>
      </c>
      <c r="F6492">
        <v>10</v>
      </c>
      <c r="G6492">
        <v>20</v>
      </c>
      <c r="H6492" t="s">
        <v>1708</v>
      </c>
      <c r="I6492" t="s">
        <v>1841</v>
      </c>
      <c r="J6492" t="s">
        <v>2012</v>
      </c>
      <c r="K6492" t="b">
        <v>1</v>
      </c>
      <c r="L6492">
        <v>1</v>
      </c>
      <c r="M6492" s="2" t="str">
        <f>IF(H6492="","",IF(LEN(VLOOKUP($H6492,injury_groups!$A:$F,2,FALSE))=0,"",VLOOKUP($H6492,injury_groups!$A:$F,2,FALSE)))</f>
        <v/>
      </c>
      <c r="N6492" s="2" t="str">
        <f>IF(H6492="","",IF(LEN(VLOOKUP($H6492,injury_groups!$A:$F,3,FALSE))=0,"",VLOOKUP($H6492,injury_groups!$A:$F,3,FALSE)))</f>
        <v/>
      </c>
      <c r="O6492" s="2">
        <f>IF(H6492="",0,VLOOKUP($H6492,injury_groups!$A:$F,4,FALSE))</f>
        <v>0</v>
      </c>
      <c r="P6492" s="2">
        <f>IF(H6492="",0,VLOOKUP($H6492,injury_groups!$A:$F,5,FALSE))</f>
        <v>0</v>
      </c>
      <c r="Q6492" s="4" t="str">
        <f>IF(H6492="","",IF(LEN(VLOOKUP($H6492,injury_groups!$A:$F,6,FALSE))=0,"",VLOOKUP($H6492,injury_groups!$A:$F,6,FALSE)))</f>
        <v/>
      </c>
    </row>
    <row r="6493" spans="1:17" x14ac:dyDescent="0.2">
      <c r="A6493" s="1">
        <v>274892</v>
      </c>
      <c r="B6493">
        <v>22086</v>
      </c>
      <c r="C6493" t="s">
        <v>1706</v>
      </c>
      <c r="D6493">
        <v>2021</v>
      </c>
      <c r="E6493">
        <v>2</v>
      </c>
      <c r="F6493">
        <v>10</v>
      </c>
      <c r="G6493">
        <v>30</v>
      </c>
      <c r="H6493" t="s">
        <v>1708</v>
      </c>
      <c r="I6493" t="s">
        <v>1841</v>
      </c>
      <c r="J6493" t="s">
        <v>2030</v>
      </c>
      <c r="K6493" t="b">
        <v>1</v>
      </c>
      <c r="L6493">
        <v>2</v>
      </c>
      <c r="M6493" s="2" t="str">
        <f>IF(H6493="","",IF(LEN(VLOOKUP($H6493,injury_groups!$A:$F,2,FALSE))=0,"",VLOOKUP($H6493,injury_groups!$A:$F,2,FALSE)))</f>
        <v/>
      </c>
      <c r="N6493" s="2" t="str">
        <f>IF(H6493="","",IF(LEN(VLOOKUP($H6493,injury_groups!$A:$F,3,FALSE))=0,"",VLOOKUP($H6493,injury_groups!$A:$F,3,FALSE)))</f>
        <v/>
      </c>
      <c r="O6493" s="2">
        <f>IF(H6493="",0,VLOOKUP($H6493,injury_groups!$A:$F,4,FALSE))</f>
        <v>0</v>
      </c>
      <c r="P6493" s="2">
        <f>IF(H6493="",0,VLOOKUP($H6493,injury_groups!$A:$F,5,FALSE))</f>
        <v>0</v>
      </c>
      <c r="Q6493" s="4" t="str">
        <f>IF(H6493="","",IF(LEN(VLOOKUP($H6493,injury_groups!$A:$F,6,FALSE))=0,"",VLOOKUP($H6493,injury_groups!$A:$F,6,FALSE)))</f>
        <v/>
      </c>
    </row>
    <row r="6494" spans="1:17" x14ac:dyDescent="0.2">
      <c r="A6494" s="1">
        <v>275210</v>
      </c>
      <c r="B6494">
        <v>22086</v>
      </c>
      <c r="C6494" t="s">
        <v>1706</v>
      </c>
      <c r="D6494">
        <v>2021</v>
      </c>
      <c r="E6494">
        <v>3</v>
      </c>
      <c r="F6494">
        <v>10</v>
      </c>
      <c r="G6494">
        <v>32</v>
      </c>
      <c r="H6494" t="s">
        <v>1708</v>
      </c>
      <c r="I6494" t="s">
        <v>1841</v>
      </c>
      <c r="J6494" t="s">
        <v>2052</v>
      </c>
      <c r="K6494" t="b">
        <v>1</v>
      </c>
      <c r="L6494">
        <v>3</v>
      </c>
      <c r="M6494" s="2" t="str">
        <f>IF(H6494="","",IF(LEN(VLOOKUP($H6494,injury_groups!$A:$F,2,FALSE))=0,"",VLOOKUP($H6494,injury_groups!$A:$F,2,FALSE)))</f>
        <v/>
      </c>
      <c r="N6494" s="2" t="str">
        <f>IF(H6494="","",IF(LEN(VLOOKUP($H6494,injury_groups!$A:$F,3,FALSE))=0,"",VLOOKUP($H6494,injury_groups!$A:$F,3,FALSE)))</f>
        <v/>
      </c>
      <c r="O6494" s="2">
        <f>IF(H6494="",0,VLOOKUP($H6494,injury_groups!$A:$F,4,FALSE))</f>
        <v>0</v>
      </c>
      <c r="P6494" s="2">
        <f>IF(H6494="",0,VLOOKUP($H6494,injury_groups!$A:$F,5,FALSE))</f>
        <v>0</v>
      </c>
      <c r="Q6494" s="4" t="str">
        <f>IF(H6494="","",IF(LEN(VLOOKUP($H6494,injury_groups!$A:$F,6,FALSE))=0,"",VLOOKUP($H6494,injury_groups!$A:$F,6,FALSE)))</f>
        <v/>
      </c>
    </row>
    <row r="6495" spans="1:17" x14ac:dyDescent="0.2">
      <c r="A6495" s="1">
        <v>275035</v>
      </c>
      <c r="B6495">
        <v>22087</v>
      </c>
      <c r="C6495" t="s">
        <v>1705</v>
      </c>
      <c r="D6495">
        <v>2021</v>
      </c>
      <c r="E6495">
        <v>1</v>
      </c>
      <c r="F6495">
        <v>9</v>
      </c>
      <c r="G6495">
        <v>33</v>
      </c>
      <c r="H6495" t="s">
        <v>1738</v>
      </c>
      <c r="I6495" t="s">
        <v>1841</v>
      </c>
      <c r="J6495" t="s">
        <v>1850</v>
      </c>
      <c r="K6495" t="b">
        <v>1</v>
      </c>
      <c r="L6495">
        <v>6</v>
      </c>
      <c r="M6495" s="2" t="str">
        <f>IF(H6495="","",IF(LEN(VLOOKUP($H6495,injury_groups!$A:$F,2,FALSE))=0,"",VLOOKUP($H6495,injury_groups!$A:$F,2,FALSE)))</f>
        <v>foot</v>
      </c>
      <c r="N6495" s="2" t="str">
        <f>IF(H6495="","",IF(LEN(VLOOKUP($H6495,injury_groups!$A:$F,3,FALSE))=0,"",VLOOKUP($H6495,injury_groups!$A:$F,3,FALSE)))</f>
        <v/>
      </c>
      <c r="O6495" s="2">
        <f>IF(H6495="",0,VLOOKUP($H6495,injury_groups!$A:$F,4,FALSE))</f>
        <v>1</v>
      </c>
      <c r="P6495" s="2">
        <f>IF(H6495="",0,VLOOKUP($H6495,injury_groups!$A:$F,5,FALSE))</f>
        <v>0</v>
      </c>
      <c r="Q6495" s="4" t="str">
        <f>IF(H6495="","",IF(LEN(VLOOKUP($H6495,injury_groups!$A:$F,6,FALSE))=0,"",VLOOKUP($H6495,injury_groups!$A:$F,6,FALSE)))</f>
        <v/>
      </c>
    </row>
    <row r="6496" spans="1:17" x14ac:dyDescent="0.2">
      <c r="A6496" s="1">
        <v>276071</v>
      </c>
      <c r="B6496">
        <v>22087</v>
      </c>
      <c r="C6496" t="s">
        <v>1705</v>
      </c>
      <c r="D6496">
        <v>2021</v>
      </c>
      <c r="E6496">
        <v>2</v>
      </c>
      <c r="F6496">
        <v>9</v>
      </c>
      <c r="G6496">
        <v>29</v>
      </c>
      <c r="H6496" t="s">
        <v>1738</v>
      </c>
      <c r="I6496" t="s">
        <v>1841</v>
      </c>
      <c r="J6496" t="s">
        <v>1861</v>
      </c>
      <c r="K6496" t="b">
        <v>1</v>
      </c>
      <c r="L6496">
        <v>7</v>
      </c>
      <c r="M6496" s="2" t="str">
        <f>IF(H6496="","",IF(LEN(VLOOKUP($H6496,injury_groups!$A:$F,2,FALSE))=0,"",VLOOKUP($H6496,injury_groups!$A:$F,2,FALSE)))</f>
        <v>foot</v>
      </c>
      <c r="N6496" s="2" t="str">
        <f>IF(H6496="","",IF(LEN(VLOOKUP($H6496,injury_groups!$A:$F,3,FALSE))=0,"",VLOOKUP($H6496,injury_groups!$A:$F,3,FALSE)))</f>
        <v/>
      </c>
      <c r="O6496" s="2">
        <f>IF(H6496="",0,VLOOKUP($H6496,injury_groups!$A:$F,4,FALSE))</f>
        <v>1</v>
      </c>
      <c r="P6496" s="2">
        <f>IF(H6496="",0,VLOOKUP($H6496,injury_groups!$A:$F,5,FALSE))</f>
        <v>0</v>
      </c>
      <c r="Q6496" s="4" t="str">
        <f>IF(H6496="","",IF(LEN(VLOOKUP($H6496,injury_groups!$A:$F,6,FALSE))=0,"",VLOOKUP($H6496,injury_groups!$A:$F,6,FALSE)))</f>
        <v/>
      </c>
    </row>
    <row r="6497" spans="1:17" x14ac:dyDescent="0.2">
      <c r="A6497" s="1">
        <v>276694</v>
      </c>
      <c r="B6497">
        <v>22087</v>
      </c>
      <c r="C6497" t="s">
        <v>1705</v>
      </c>
      <c r="D6497">
        <v>2021</v>
      </c>
      <c r="E6497">
        <v>3</v>
      </c>
      <c r="F6497">
        <v>9</v>
      </c>
      <c r="G6497">
        <v>26</v>
      </c>
      <c r="H6497" t="s">
        <v>1738</v>
      </c>
      <c r="I6497" t="s">
        <v>1841</v>
      </c>
      <c r="J6497" t="s">
        <v>1869</v>
      </c>
      <c r="K6497" t="b">
        <v>1</v>
      </c>
      <c r="L6497">
        <v>8</v>
      </c>
      <c r="M6497" s="2" t="str">
        <f>IF(H6497="","",IF(LEN(VLOOKUP($H6497,injury_groups!$A:$F,2,FALSE))=0,"",VLOOKUP($H6497,injury_groups!$A:$F,2,FALSE)))</f>
        <v>foot</v>
      </c>
      <c r="N6497" s="2" t="str">
        <f>IF(H6497="","",IF(LEN(VLOOKUP($H6497,injury_groups!$A:$F,3,FALSE))=0,"",VLOOKUP($H6497,injury_groups!$A:$F,3,FALSE)))</f>
        <v/>
      </c>
      <c r="O6497" s="2">
        <f>IF(H6497="",0,VLOOKUP($H6497,injury_groups!$A:$F,4,FALSE))</f>
        <v>1</v>
      </c>
      <c r="P6497" s="2">
        <f>IF(H6497="",0,VLOOKUP($H6497,injury_groups!$A:$F,5,FALSE))</f>
        <v>0</v>
      </c>
      <c r="Q6497" s="4" t="str">
        <f>IF(H6497="","",IF(LEN(VLOOKUP($H6497,injury_groups!$A:$F,6,FALSE))=0,"",VLOOKUP($H6497,injury_groups!$A:$F,6,FALSE)))</f>
        <v/>
      </c>
    </row>
    <row r="6498" spans="1:17" x14ac:dyDescent="0.2">
      <c r="A6498" s="1">
        <v>277346</v>
      </c>
      <c r="B6498">
        <v>22087</v>
      </c>
      <c r="C6498" t="s">
        <v>1705</v>
      </c>
      <c r="D6498">
        <v>2021</v>
      </c>
      <c r="E6498">
        <v>4</v>
      </c>
      <c r="F6498">
        <v>9</v>
      </c>
      <c r="G6498">
        <v>5</v>
      </c>
      <c r="H6498" t="s">
        <v>1738</v>
      </c>
      <c r="I6498" t="s">
        <v>1841</v>
      </c>
      <c r="J6498" t="s">
        <v>1874</v>
      </c>
      <c r="K6498" t="b">
        <v>1</v>
      </c>
      <c r="L6498">
        <v>9</v>
      </c>
      <c r="M6498" s="2" t="str">
        <f>IF(H6498="","",IF(LEN(VLOOKUP($H6498,injury_groups!$A:$F,2,FALSE))=0,"",VLOOKUP($H6498,injury_groups!$A:$F,2,FALSE)))</f>
        <v>foot</v>
      </c>
      <c r="N6498" s="2" t="str">
        <f>IF(H6498="","",IF(LEN(VLOOKUP($H6498,injury_groups!$A:$F,3,FALSE))=0,"",VLOOKUP($H6498,injury_groups!$A:$F,3,FALSE)))</f>
        <v/>
      </c>
      <c r="O6498" s="2">
        <f>IF(H6498="",0,VLOOKUP($H6498,injury_groups!$A:$F,4,FALSE))</f>
        <v>1</v>
      </c>
      <c r="P6498" s="2">
        <f>IF(H6498="",0,VLOOKUP($H6498,injury_groups!$A:$F,5,FALSE))</f>
        <v>0</v>
      </c>
      <c r="Q6498" s="4" t="str">
        <f>IF(H6498="","",IF(LEN(VLOOKUP($H6498,injury_groups!$A:$F,6,FALSE))=0,"",VLOOKUP($H6498,injury_groups!$A:$F,6,FALSE)))</f>
        <v/>
      </c>
    </row>
    <row r="6499" spans="1:17" x14ac:dyDescent="0.2">
      <c r="A6499" s="1">
        <v>277988</v>
      </c>
      <c r="B6499">
        <v>22087</v>
      </c>
      <c r="C6499" t="s">
        <v>1705</v>
      </c>
      <c r="D6499">
        <v>2021</v>
      </c>
      <c r="E6499">
        <v>5</v>
      </c>
      <c r="F6499">
        <v>9</v>
      </c>
      <c r="G6499">
        <v>23</v>
      </c>
      <c r="H6499" t="s">
        <v>1738</v>
      </c>
      <c r="I6499" t="s">
        <v>1841</v>
      </c>
      <c r="J6499" t="s">
        <v>1880</v>
      </c>
      <c r="K6499" t="b">
        <v>1</v>
      </c>
      <c r="L6499">
        <v>10</v>
      </c>
      <c r="M6499" s="2" t="str">
        <f>IF(H6499="","",IF(LEN(VLOOKUP($H6499,injury_groups!$A:$F,2,FALSE))=0,"",VLOOKUP($H6499,injury_groups!$A:$F,2,FALSE)))</f>
        <v>foot</v>
      </c>
      <c r="N6499" s="2" t="str">
        <f>IF(H6499="","",IF(LEN(VLOOKUP($H6499,injury_groups!$A:$F,3,FALSE))=0,"",VLOOKUP($H6499,injury_groups!$A:$F,3,FALSE)))</f>
        <v/>
      </c>
      <c r="O6499" s="2">
        <f>IF(H6499="",0,VLOOKUP($H6499,injury_groups!$A:$F,4,FALSE))</f>
        <v>1</v>
      </c>
      <c r="P6499" s="2">
        <f>IF(H6499="",0,VLOOKUP($H6499,injury_groups!$A:$F,5,FALSE))</f>
        <v>0</v>
      </c>
      <c r="Q6499" s="4" t="str">
        <f>IF(H6499="","",IF(LEN(VLOOKUP($H6499,injury_groups!$A:$F,6,FALSE))=0,"",VLOOKUP($H6499,injury_groups!$A:$F,6,FALSE)))</f>
        <v/>
      </c>
    </row>
    <row r="6500" spans="1:17" x14ac:dyDescent="0.2">
      <c r="A6500" s="1">
        <v>278697</v>
      </c>
      <c r="B6500">
        <v>22087</v>
      </c>
      <c r="C6500" t="s">
        <v>1705</v>
      </c>
      <c r="D6500">
        <v>2021</v>
      </c>
      <c r="E6500">
        <v>6</v>
      </c>
      <c r="F6500">
        <v>9</v>
      </c>
      <c r="G6500">
        <v>21</v>
      </c>
      <c r="H6500" t="s">
        <v>1738</v>
      </c>
      <c r="I6500" t="s">
        <v>1841</v>
      </c>
      <c r="J6500" t="s">
        <v>1892</v>
      </c>
      <c r="K6500" t="b">
        <v>1</v>
      </c>
      <c r="L6500">
        <v>11</v>
      </c>
      <c r="M6500" s="2" t="str">
        <f>IF(H6500="","",IF(LEN(VLOOKUP($H6500,injury_groups!$A:$F,2,FALSE))=0,"",VLOOKUP($H6500,injury_groups!$A:$F,2,FALSE)))</f>
        <v>foot</v>
      </c>
      <c r="N6500" s="2" t="str">
        <f>IF(H6500="","",IF(LEN(VLOOKUP($H6500,injury_groups!$A:$F,3,FALSE))=0,"",VLOOKUP($H6500,injury_groups!$A:$F,3,FALSE)))</f>
        <v/>
      </c>
      <c r="O6500" s="2">
        <f>IF(H6500="",0,VLOOKUP($H6500,injury_groups!$A:$F,4,FALSE))</f>
        <v>1</v>
      </c>
      <c r="P6500" s="2">
        <f>IF(H6500="",0,VLOOKUP($H6500,injury_groups!$A:$F,5,FALSE))</f>
        <v>0</v>
      </c>
      <c r="Q6500" s="4" t="str">
        <f>IF(H6500="","",IF(LEN(VLOOKUP($H6500,injury_groups!$A:$F,6,FALSE))=0,"",VLOOKUP($H6500,injury_groups!$A:$F,6,FALSE)))</f>
        <v/>
      </c>
    </row>
    <row r="6501" spans="1:17" x14ac:dyDescent="0.2">
      <c r="A6501" s="1">
        <v>279408</v>
      </c>
      <c r="B6501">
        <v>22087</v>
      </c>
      <c r="C6501" t="s">
        <v>1705</v>
      </c>
      <c r="D6501">
        <v>2021</v>
      </c>
      <c r="E6501">
        <v>7</v>
      </c>
      <c r="F6501">
        <v>9</v>
      </c>
      <c r="H6501" t="s">
        <v>1738</v>
      </c>
      <c r="I6501" t="s">
        <v>1841</v>
      </c>
      <c r="J6501" t="s">
        <v>1899</v>
      </c>
      <c r="K6501" t="b">
        <v>1</v>
      </c>
      <c r="L6501">
        <v>12</v>
      </c>
      <c r="M6501" s="2" t="str">
        <f>IF(H6501="","",IF(LEN(VLOOKUP($H6501,injury_groups!$A:$F,2,FALSE))=0,"",VLOOKUP($H6501,injury_groups!$A:$F,2,FALSE)))</f>
        <v>foot</v>
      </c>
      <c r="N6501" s="2" t="str">
        <f>IF(H6501="","",IF(LEN(VLOOKUP($H6501,injury_groups!$A:$F,3,FALSE))=0,"",VLOOKUP($H6501,injury_groups!$A:$F,3,FALSE)))</f>
        <v/>
      </c>
      <c r="O6501" s="2">
        <f>IF(H6501="",0,VLOOKUP($H6501,injury_groups!$A:$F,4,FALSE))</f>
        <v>1</v>
      </c>
      <c r="P6501" s="2">
        <f>IF(H6501="",0,VLOOKUP($H6501,injury_groups!$A:$F,5,FALSE))</f>
        <v>0</v>
      </c>
      <c r="Q6501" s="4" t="str">
        <f>IF(H6501="","",IF(LEN(VLOOKUP($H6501,injury_groups!$A:$F,6,FALSE))=0,"",VLOOKUP($H6501,injury_groups!$A:$F,6,FALSE)))</f>
        <v/>
      </c>
    </row>
    <row r="6502" spans="1:17" x14ac:dyDescent="0.2">
      <c r="A6502" s="1">
        <v>280086</v>
      </c>
      <c r="B6502">
        <v>22087</v>
      </c>
      <c r="C6502" t="s">
        <v>1705</v>
      </c>
      <c r="D6502">
        <v>2021</v>
      </c>
      <c r="E6502">
        <v>8</v>
      </c>
      <c r="F6502">
        <v>9</v>
      </c>
      <c r="G6502">
        <v>20</v>
      </c>
      <c r="H6502" t="s">
        <v>1738</v>
      </c>
      <c r="I6502" t="s">
        <v>1841</v>
      </c>
      <c r="J6502" t="s">
        <v>1907</v>
      </c>
      <c r="K6502" t="b">
        <v>1</v>
      </c>
      <c r="L6502">
        <v>13</v>
      </c>
      <c r="M6502" s="2" t="str">
        <f>IF(H6502="","",IF(LEN(VLOOKUP($H6502,injury_groups!$A:$F,2,FALSE))=0,"",VLOOKUP($H6502,injury_groups!$A:$F,2,FALSE)))</f>
        <v>foot</v>
      </c>
      <c r="N6502" s="2" t="str">
        <f>IF(H6502="","",IF(LEN(VLOOKUP($H6502,injury_groups!$A:$F,3,FALSE))=0,"",VLOOKUP($H6502,injury_groups!$A:$F,3,FALSE)))</f>
        <v/>
      </c>
      <c r="O6502" s="2">
        <f>IF(H6502="",0,VLOOKUP($H6502,injury_groups!$A:$F,4,FALSE))</f>
        <v>1</v>
      </c>
      <c r="P6502" s="2">
        <f>IF(H6502="",0,VLOOKUP($H6502,injury_groups!$A:$F,5,FALSE))</f>
        <v>0</v>
      </c>
      <c r="Q6502" s="4" t="str">
        <f>IF(H6502="","",IF(LEN(VLOOKUP($H6502,injury_groups!$A:$F,6,FALSE))=0,"",VLOOKUP($H6502,injury_groups!$A:$F,6,FALSE)))</f>
        <v/>
      </c>
    </row>
    <row r="6503" spans="1:17" x14ac:dyDescent="0.2">
      <c r="A6503" s="1">
        <v>280809</v>
      </c>
      <c r="B6503">
        <v>22087</v>
      </c>
      <c r="C6503" t="s">
        <v>1705</v>
      </c>
      <c r="D6503">
        <v>2021</v>
      </c>
      <c r="E6503">
        <v>9</v>
      </c>
      <c r="F6503">
        <v>9</v>
      </c>
      <c r="G6503">
        <v>10</v>
      </c>
      <c r="H6503" t="s">
        <v>1738</v>
      </c>
      <c r="I6503" t="s">
        <v>1841</v>
      </c>
      <c r="J6503" t="s">
        <v>1913</v>
      </c>
      <c r="K6503" t="b">
        <v>1</v>
      </c>
      <c r="L6503">
        <v>14</v>
      </c>
      <c r="M6503" s="2" t="str">
        <f>IF(H6503="","",IF(LEN(VLOOKUP($H6503,injury_groups!$A:$F,2,FALSE))=0,"",VLOOKUP($H6503,injury_groups!$A:$F,2,FALSE)))</f>
        <v>foot</v>
      </c>
      <c r="N6503" s="2" t="str">
        <f>IF(H6503="","",IF(LEN(VLOOKUP($H6503,injury_groups!$A:$F,3,FALSE))=0,"",VLOOKUP($H6503,injury_groups!$A:$F,3,FALSE)))</f>
        <v/>
      </c>
      <c r="O6503" s="2">
        <f>IF(H6503="",0,VLOOKUP($H6503,injury_groups!$A:$F,4,FALSE))</f>
        <v>1</v>
      </c>
      <c r="P6503" s="2">
        <f>IF(H6503="",0,VLOOKUP($H6503,injury_groups!$A:$F,5,FALSE))</f>
        <v>0</v>
      </c>
      <c r="Q6503" s="4" t="str">
        <f>IF(H6503="","",IF(LEN(VLOOKUP($H6503,injury_groups!$A:$F,6,FALSE))=0,"",VLOOKUP($H6503,injury_groups!$A:$F,6,FALSE)))</f>
        <v/>
      </c>
    </row>
    <row r="6504" spans="1:17" x14ac:dyDescent="0.2">
      <c r="A6504" s="1">
        <v>281497</v>
      </c>
      <c r="B6504">
        <v>22087</v>
      </c>
      <c r="C6504" t="s">
        <v>1705</v>
      </c>
      <c r="D6504">
        <v>2021</v>
      </c>
      <c r="E6504">
        <v>10</v>
      </c>
      <c r="F6504">
        <v>9</v>
      </c>
      <c r="G6504">
        <v>2</v>
      </c>
      <c r="H6504" t="s">
        <v>1738</v>
      </c>
      <c r="I6504" t="s">
        <v>1841</v>
      </c>
      <c r="J6504" t="s">
        <v>1920</v>
      </c>
      <c r="K6504" t="b">
        <v>1</v>
      </c>
      <c r="L6504">
        <v>15</v>
      </c>
      <c r="M6504" s="2" t="str">
        <f>IF(H6504="","",IF(LEN(VLOOKUP($H6504,injury_groups!$A:$F,2,FALSE))=0,"",VLOOKUP($H6504,injury_groups!$A:$F,2,FALSE)))</f>
        <v>foot</v>
      </c>
      <c r="N6504" s="2" t="str">
        <f>IF(H6504="","",IF(LEN(VLOOKUP($H6504,injury_groups!$A:$F,3,FALSE))=0,"",VLOOKUP($H6504,injury_groups!$A:$F,3,FALSE)))</f>
        <v/>
      </c>
      <c r="O6504" s="2">
        <f>IF(H6504="",0,VLOOKUP($H6504,injury_groups!$A:$F,4,FALSE))</f>
        <v>1</v>
      </c>
      <c r="P6504" s="2">
        <f>IF(H6504="",0,VLOOKUP($H6504,injury_groups!$A:$F,5,FALSE))</f>
        <v>0</v>
      </c>
      <c r="Q6504" s="4" t="str">
        <f>IF(H6504="","",IF(LEN(VLOOKUP($H6504,injury_groups!$A:$F,6,FALSE))=0,"",VLOOKUP($H6504,injury_groups!$A:$F,6,FALSE)))</f>
        <v/>
      </c>
    </row>
    <row r="6505" spans="1:17" x14ac:dyDescent="0.2">
      <c r="A6505" s="1">
        <v>282225</v>
      </c>
      <c r="B6505">
        <v>22087</v>
      </c>
      <c r="C6505" t="s">
        <v>1705</v>
      </c>
      <c r="D6505">
        <v>2021</v>
      </c>
      <c r="E6505">
        <v>11</v>
      </c>
      <c r="F6505">
        <v>9</v>
      </c>
      <c r="G6505">
        <v>16</v>
      </c>
      <c r="H6505" t="s">
        <v>1738</v>
      </c>
      <c r="I6505" t="s">
        <v>1841</v>
      </c>
      <c r="J6505" t="s">
        <v>1928</v>
      </c>
      <c r="K6505" t="b">
        <v>1</v>
      </c>
      <c r="L6505">
        <v>16</v>
      </c>
      <c r="M6505" s="2" t="str">
        <f>IF(H6505="","",IF(LEN(VLOOKUP($H6505,injury_groups!$A:$F,2,FALSE))=0,"",VLOOKUP($H6505,injury_groups!$A:$F,2,FALSE)))</f>
        <v>foot</v>
      </c>
      <c r="N6505" s="2" t="str">
        <f>IF(H6505="","",IF(LEN(VLOOKUP($H6505,injury_groups!$A:$F,3,FALSE))=0,"",VLOOKUP($H6505,injury_groups!$A:$F,3,FALSE)))</f>
        <v/>
      </c>
      <c r="O6505" s="2">
        <f>IF(H6505="",0,VLOOKUP($H6505,injury_groups!$A:$F,4,FALSE))</f>
        <v>1</v>
      </c>
      <c r="P6505" s="2">
        <f>IF(H6505="",0,VLOOKUP($H6505,injury_groups!$A:$F,5,FALSE))</f>
        <v>0</v>
      </c>
      <c r="Q6505" s="4" t="str">
        <f>IF(H6505="","",IF(LEN(VLOOKUP($H6505,injury_groups!$A:$F,6,FALSE))=0,"",VLOOKUP($H6505,injury_groups!$A:$F,6,FALSE)))</f>
        <v/>
      </c>
    </row>
    <row r="6506" spans="1:17" x14ac:dyDescent="0.2">
      <c r="A6506" s="1">
        <v>282983</v>
      </c>
      <c r="B6506">
        <v>22087</v>
      </c>
      <c r="C6506" t="s">
        <v>1705</v>
      </c>
      <c r="D6506">
        <v>2021</v>
      </c>
      <c r="E6506">
        <v>12</v>
      </c>
      <c r="F6506">
        <v>9</v>
      </c>
      <c r="G6506">
        <v>25</v>
      </c>
      <c r="H6506" t="s">
        <v>1738</v>
      </c>
      <c r="I6506" t="s">
        <v>1841</v>
      </c>
      <c r="J6506" t="s">
        <v>1941</v>
      </c>
      <c r="K6506" t="b">
        <v>1</v>
      </c>
      <c r="L6506">
        <v>17</v>
      </c>
      <c r="M6506" s="2" t="str">
        <f>IF(H6506="","",IF(LEN(VLOOKUP($H6506,injury_groups!$A:$F,2,FALSE))=0,"",VLOOKUP($H6506,injury_groups!$A:$F,2,FALSE)))</f>
        <v>foot</v>
      </c>
      <c r="N6506" s="2" t="str">
        <f>IF(H6506="","",IF(LEN(VLOOKUP($H6506,injury_groups!$A:$F,3,FALSE))=0,"",VLOOKUP($H6506,injury_groups!$A:$F,3,FALSE)))</f>
        <v/>
      </c>
      <c r="O6506" s="2">
        <f>IF(H6506="",0,VLOOKUP($H6506,injury_groups!$A:$F,4,FALSE))</f>
        <v>1</v>
      </c>
      <c r="P6506" s="2">
        <f>IF(H6506="",0,VLOOKUP($H6506,injury_groups!$A:$F,5,FALSE))</f>
        <v>0</v>
      </c>
      <c r="Q6506" s="4" t="str">
        <f>IF(H6506="","",IF(LEN(VLOOKUP($H6506,injury_groups!$A:$F,6,FALSE))=0,"",VLOOKUP($H6506,injury_groups!$A:$F,6,FALSE)))</f>
        <v/>
      </c>
    </row>
    <row r="6507" spans="1:17" x14ac:dyDescent="0.2">
      <c r="A6507" s="1">
        <v>283709</v>
      </c>
      <c r="B6507">
        <v>22087</v>
      </c>
      <c r="C6507" t="s">
        <v>1705</v>
      </c>
      <c r="D6507">
        <v>2021</v>
      </c>
      <c r="E6507">
        <v>13</v>
      </c>
      <c r="F6507">
        <v>9</v>
      </c>
      <c r="G6507">
        <v>22</v>
      </c>
      <c r="H6507" t="s">
        <v>1738</v>
      </c>
      <c r="I6507" t="s">
        <v>1841</v>
      </c>
      <c r="J6507" t="s">
        <v>1952</v>
      </c>
      <c r="K6507" t="b">
        <v>1</v>
      </c>
      <c r="L6507">
        <v>18</v>
      </c>
      <c r="M6507" s="2" t="str">
        <f>IF(H6507="","",IF(LEN(VLOOKUP($H6507,injury_groups!$A:$F,2,FALSE))=0,"",VLOOKUP($H6507,injury_groups!$A:$F,2,FALSE)))</f>
        <v>foot</v>
      </c>
      <c r="N6507" s="2" t="str">
        <f>IF(H6507="","",IF(LEN(VLOOKUP($H6507,injury_groups!$A:$F,3,FALSE))=0,"",VLOOKUP($H6507,injury_groups!$A:$F,3,FALSE)))</f>
        <v/>
      </c>
      <c r="O6507" s="2">
        <f>IF(H6507="",0,VLOOKUP($H6507,injury_groups!$A:$F,4,FALSE))</f>
        <v>1</v>
      </c>
      <c r="P6507" s="2">
        <f>IF(H6507="",0,VLOOKUP($H6507,injury_groups!$A:$F,5,FALSE))</f>
        <v>0</v>
      </c>
      <c r="Q6507" s="4" t="str">
        <f>IF(H6507="","",IF(LEN(VLOOKUP($H6507,injury_groups!$A:$F,6,FALSE))=0,"",VLOOKUP($H6507,injury_groups!$A:$F,6,FALSE)))</f>
        <v/>
      </c>
    </row>
    <row r="6508" spans="1:17" x14ac:dyDescent="0.2">
      <c r="A6508" s="1">
        <v>284467</v>
      </c>
      <c r="B6508">
        <v>22087</v>
      </c>
      <c r="C6508" t="s">
        <v>1705</v>
      </c>
      <c r="D6508">
        <v>2021</v>
      </c>
      <c r="E6508">
        <v>14</v>
      </c>
      <c r="F6508">
        <v>9</v>
      </c>
      <c r="G6508">
        <v>35</v>
      </c>
      <c r="H6508" t="s">
        <v>1738</v>
      </c>
      <c r="I6508" t="s">
        <v>1841</v>
      </c>
      <c r="J6508" t="s">
        <v>1958</v>
      </c>
      <c r="K6508" t="b">
        <v>1</v>
      </c>
      <c r="L6508">
        <v>19</v>
      </c>
      <c r="M6508" s="2" t="str">
        <f>IF(H6508="","",IF(LEN(VLOOKUP($H6508,injury_groups!$A:$F,2,FALSE))=0,"",VLOOKUP($H6508,injury_groups!$A:$F,2,FALSE)))</f>
        <v>foot</v>
      </c>
      <c r="N6508" s="2" t="str">
        <f>IF(H6508="","",IF(LEN(VLOOKUP($H6508,injury_groups!$A:$F,3,FALSE))=0,"",VLOOKUP($H6508,injury_groups!$A:$F,3,FALSE)))</f>
        <v/>
      </c>
      <c r="O6508" s="2">
        <f>IF(H6508="",0,VLOOKUP($H6508,injury_groups!$A:$F,4,FALSE))</f>
        <v>1</v>
      </c>
      <c r="P6508" s="2">
        <f>IF(H6508="",0,VLOOKUP($H6508,injury_groups!$A:$F,5,FALSE))</f>
        <v>0</v>
      </c>
      <c r="Q6508" s="4" t="str">
        <f>IF(H6508="","",IF(LEN(VLOOKUP($H6508,injury_groups!$A:$F,6,FALSE))=0,"",VLOOKUP($H6508,injury_groups!$A:$F,6,FALSE)))</f>
        <v/>
      </c>
    </row>
    <row r="6509" spans="1:17" x14ac:dyDescent="0.2">
      <c r="A6509" s="1">
        <v>285572</v>
      </c>
      <c r="B6509">
        <v>22087</v>
      </c>
      <c r="C6509" t="s">
        <v>1705</v>
      </c>
      <c r="D6509">
        <v>2021</v>
      </c>
      <c r="E6509">
        <v>15</v>
      </c>
      <c r="F6509">
        <v>9</v>
      </c>
      <c r="G6509">
        <v>23</v>
      </c>
      <c r="H6509" t="s">
        <v>1738</v>
      </c>
      <c r="I6509" t="s">
        <v>1841</v>
      </c>
      <c r="J6509" t="s">
        <v>1965</v>
      </c>
      <c r="K6509" t="b">
        <v>1</v>
      </c>
      <c r="L6509">
        <v>20</v>
      </c>
      <c r="M6509" s="2" t="str">
        <f>IF(H6509="","",IF(LEN(VLOOKUP($H6509,injury_groups!$A:$F,2,FALSE))=0,"",VLOOKUP($H6509,injury_groups!$A:$F,2,FALSE)))</f>
        <v>foot</v>
      </c>
      <c r="N6509" s="2" t="str">
        <f>IF(H6509="","",IF(LEN(VLOOKUP($H6509,injury_groups!$A:$F,3,FALSE))=0,"",VLOOKUP($H6509,injury_groups!$A:$F,3,FALSE)))</f>
        <v/>
      </c>
      <c r="O6509" s="2">
        <f>IF(H6509="",0,VLOOKUP($H6509,injury_groups!$A:$F,4,FALSE))</f>
        <v>1</v>
      </c>
      <c r="P6509" s="2">
        <f>IF(H6509="",0,VLOOKUP($H6509,injury_groups!$A:$F,5,FALSE))</f>
        <v>0</v>
      </c>
      <c r="Q6509" s="4" t="str">
        <f>IF(H6509="","",IF(LEN(VLOOKUP($H6509,injury_groups!$A:$F,6,FALSE))=0,"",VLOOKUP($H6509,injury_groups!$A:$F,6,FALSE)))</f>
        <v/>
      </c>
    </row>
    <row r="6510" spans="1:17" x14ac:dyDescent="0.2">
      <c r="A6510" s="1">
        <v>286577</v>
      </c>
      <c r="B6510">
        <v>22087</v>
      </c>
      <c r="C6510" t="s">
        <v>1705</v>
      </c>
      <c r="D6510">
        <v>2021</v>
      </c>
      <c r="E6510">
        <v>16</v>
      </c>
      <c r="F6510">
        <v>9</v>
      </c>
      <c r="G6510">
        <v>35</v>
      </c>
      <c r="H6510" t="s">
        <v>1738</v>
      </c>
      <c r="I6510" t="s">
        <v>1841</v>
      </c>
      <c r="J6510" t="s">
        <v>1982</v>
      </c>
      <c r="K6510" t="b">
        <v>1</v>
      </c>
      <c r="L6510">
        <v>21</v>
      </c>
      <c r="M6510" s="2" t="str">
        <f>IF(H6510="","",IF(LEN(VLOOKUP($H6510,injury_groups!$A:$F,2,FALSE))=0,"",VLOOKUP($H6510,injury_groups!$A:$F,2,FALSE)))</f>
        <v>foot</v>
      </c>
      <c r="N6510" s="2" t="str">
        <f>IF(H6510="","",IF(LEN(VLOOKUP($H6510,injury_groups!$A:$F,3,FALSE))=0,"",VLOOKUP($H6510,injury_groups!$A:$F,3,FALSE)))</f>
        <v/>
      </c>
      <c r="O6510" s="2">
        <f>IF(H6510="",0,VLOOKUP($H6510,injury_groups!$A:$F,4,FALSE))</f>
        <v>1</v>
      </c>
      <c r="P6510" s="2">
        <f>IF(H6510="",0,VLOOKUP($H6510,injury_groups!$A:$F,5,FALSE))</f>
        <v>0</v>
      </c>
      <c r="Q6510" s="4" t="str">
        <f>IF(H6510="","",IF(LEN(VLOOKUP($H6510,injury_groups!$A:$F,6,FALSE))=0,"",VLOOKUP($H6510,injury_groups!$A:$F,6,FALSE)))</f>
        <v/>
      </c>
    </row>
    <row r="6511" spans="1:17" x14ac:dyDescent="0.2">
      <c r="A6511" s="1">
        <v>287585</v>
      </c>
      <c r="B6511">
        <v>22087</v>
      </c>
      <c r="C6511" t="s">
        <v>1705</v>
      </c>
      <c r="D6511">
        <v>2021</v>
      </c>
      <c r="E6511">
        <v>17</v>
      </c>
      <c r="F6511">
        <v>9</v>
      </c>
      <c r="G6511">
        <v>1</v>
      </c>
      <c r="H6511" t="s">
        <v>1738</v>
      </c>
      <c r="I6511" t="s">
        <v>1841</v>
      </c>
      <c r="J6511" t="s">
        <v>1990</v>
      </c>
      <c r="K6511" t="b">
        <v>1</v>
      </c>
      <c r="L6511">
        <v>22</v>
      </c>
      <c r="M6511" s="2" t="str">
        <f>IF(H6511="","",IF(LEN(VLOOKUP($H6511,injury_groups!$A:$F,2,FALSE))=0,"",VLOOKUP($H6511,injury_groups!$A:$F,2,FALSE)))</f>
        <v>foot</v>
      </c>
      <c r="N6511" s="2" t="str">
        <f>IF(H6511="","",IF(LEN(VLOOKUP($H6511,injury_groups!$A:$F,3,FALSE))=0,"",VLOOKUP($H6511,injury_groups!$A:$F,3,FALSE)))</f>
        <v/>
      </c>
      <c r="O6511" s="2">
        <f>IF(H6511="",0,VLOOKUP($H6511,injury_groups!$A:$F,4,FALSE))</f>
        <v>1</v>
      </c>
      <c r="P6511" s="2">
        <f>IF(H6511="",0,VLOOKUP($H6511,injury_groups!$A:$F,5,FALSE))</f>
        <v>0</v>
      </c>
      <c r="Q6511" s="4" t="str">
        <f>IF(H6511="","",IF(LEN(VLOOKUP($H6511,injury_groups!$A:$F,6,FALSE))=0,"",VLOOKUP($H6511,injury_groups!$A:$F,6,FALSE)))</f>
        <v/>
      </c>
    </row>
    <row r="6512" spans="1:17" x14ac:dyDescent="0.2">
      <c r="A6512" s="1">
        <v>275033</v>
      </c>
      <c r="B6512">
        <v>22087</v>
      </c>
      <c r="C6512" t="s">
        <v>1706</v>
      </c>
      <c r="D6512">
        <v>2021</v>
      </c>
      <c r="E6512">
        <v>2</v>
      </c>
      <c r="F6512">
        <v>9</v>
      </c>
      <c r="G6512">
        <v>13</v>
      </c>
      <c r="I6512" t="s">
        <v>1841</v>
      </c>
      <c r="J6512" t="s">
        <v>2028</v>
      </c>
      <c r="K6512" t="b">
        <v>1</v>
      </c>
      <c r="L6512">
        <v>2</v>
      </c>
      <c r="M6512" s="2" t="str">
        <f>IF(H6512="","",IF(LEN(VLOOKUP($H6512,injury_groups!$A:$F,2,FALSE))=0,"",VLOOKUP($H6512,injury_groups!$A:$F,2,FALSE)))</f>
        <v/>
      </c>
      <c r="N6512" s="2" t="str">
        <f>IF(H6512="","",IF(LEN(VLOOKUP($H6512,injury_groups!$A:$F,3,FALSE))=0,"",VLOOKUP($H6512,injury_groups!$A:$F,3,FALSE)))</f>
        <v/>
      </c>
      <c r="O6512" s="2">
        <f>IF(H6512="",0,VLOOKUP($H6512,injury_groups!$A:$F,4,FALSE))</f>
        <v>0</v>
      </c>
      <c r="P6512" s="2">
        <f>IF(H6512="",0,VLOOKUP($H6512,injury_groups!$A:$F,5,FALSE))</f>
        <v>0</v>
      </c>
      <c r="Q6512" s="4" t="str">
        <f>IF(H6512="","",IF(LEN(VLOOKUP($H6512,injury_groups!$A:$F,6,FALSE))=0,"",VLOOKUP($H6512,injury_groups!$A:$F,6,FALSE)))</f>
        <v/>
      </c>
    </row>
    <row r="6513" spans="1:17" x14ac:dyDescent="0.2">
      <c r="A6513" s="1">
        <v>275199</v>
      </c>
      <c r="B6513">
        <v>22087</v>
      </c>
      <c r="C6513" t="s">
        <v>1706</v>
      </c>
      <c r="D6513">
        <v>2021</v>
      </c>
      <c r="E6513">
        <v>3</v>
      </c>
      <c r="F6513">
        <v>9</v>
      </c>
      <c r="G6513">
        <v>15</v>
      </c>
      <c r="I6513" t="s">
        <v>1841</v>
      </c>
      <c r="J6513" t="s">
        <v>2051</v>
      </c>
      <c r="K6513" t="b">
        <v>1</v>
      </c>
      <c r="L6513">
        <v>3</v>
      </c>
      <c r="M6513" s="2" t="str">
        <f>IF(H6513="","",IF(LEN(VLOOKUP($H6513,injury_groups!$A:$F,2,FALSE))=0,"",VLOOKUP($H6513,injury_groups!$A:$F,2,FALSE)))</f>
        <v/>
      </c>
      <c r="N6513" s="2" t="str">
        <f>IF(H6513="","",IF(LEN(VLOOKUP($H6513,injury_groups!$A:$F,3,FALSE))=0,"",VLOOKUP($H6513,injury_groups!$A:$F,3,FALSE)))</f>
        <v/>
      </c>
      <c r="O6513" s="2">
        <f>IF(H6513="",0,VLOOKUP($H6513,injury_groups!$A:$F,4,FALSE))</f>
        <v>0</v>
      </c>
      <c r="P6513" s="2">
        <f>IF(H6513="",0,VLOOKUP($H6513,injury_groups!$A:$F,5,FALSE))</f>
        <v>0</v>
      </c>
      <c r="Q6513" s="4" t="str">
        <f>IF(H6513="","",IF(LEN(VLOOKUP($H6513,injury_groups!$A:$F,6,FALSE))=0,"",VLOOKUP($H6513,injury_groups!$A:$F,6,FALSE)))</f>
        <v/>
      </c>
    </row>
    <row r="6514" spans="1:17" x14ac:dyDescent="0.2">
      <c r="A6514" s="1">
        <v>281181</v>
      </c>
      <c r="B6514">
        <v>22088</v>
      </c>
      <c r="C6514" t="s">
        <v>1705</v>
      </c>
      <c r="D6514">
        <v>2021</v>
      </c>
      <c r="E6514">
        <v>9</v>
      </c>
      <c r="F6514">
        <v>5</v>
      </c>
      <c r="G6514">
        <v>21</v>
      </c>
      <c r="H6514" t="s">
        <v>1738</v>
      </c>
      <c r="I6514" t="s">
        <v>1841</v>
      </c>
      <c r="J6514" t="s">
        <v>1913</v>
      </c>
      <c r="K6514" t="b">
        <v>1</v>
      </c>
      <c r="L6514">
        <v>14</v>
      </c>
      <c r="M6514" s="2" t="str">
        <f>IF(H6514="","",IF(LEN(VLOOKUP($H6514,injury_groups!$A:$F,2,FALSE))=0,"",VLOOKUP($H6514,injury_groups!$A:$F,2,FALSE)))</f>
        <v>foot</v>
      </c>
      <c r="N6514" s="2" t="str">
        <f>IF(H6514="","",IF(LEN(VLOOKUP($H6514,injury_groups!$A:$F,3,FALSE))=0,"",VLOOKUP($H6514,injury_groups!$A:$F,3,FALSE)))</f>
        <v/>
      </c>
      <c r="O6514" s="2">
        <f>IF(H6514="",0,VLOOKUP($H6514,injury_groups!$A:$F,4,FALSE))</f>
        <v>1</v>
      </c>
      <c r="P6514" s="2">
        <f>IF(H6514="",0,VLOOKUP($H6514,injury_groups!$A:$F,5,FALSE))</f>
        <v>0</v>
      </c>
      <c r="Q6514" s="4" t="str">
        <f>IF(H6514="","",IF(LEN(VLOOKUP($H6514,injury_groups!$A:$F,6,FALSE))=0,"",VLOOKUP($H6514,injury_groups!$A:$F,6,FALSE)))</f>
        <v/>
      </c>
    </row>
    <row r="6515" spans="1:17" x14ac:dyDescent="0.2">
      <c r="A6515" s="1">
        <v>281442</v>
      </c>
      <c r="B6515">
        <v>22088</v>
      </c>
      <c r="C6515" t="s">
        <v>1705</v>
      </c>
      <c r="D6515">
        <v>2021</v>
      </c>
      <c r="E6515">
        <v>10</v>
      </c>
      <c r="F6515">
        <v>5</v>
      </c>
      <c r="G6515">
        <v>1</v>
      </c>
      <c r="H6515" t="s">
        <v>1738</v>
      </c>
      <c r="I6515" t="s">
        <v>1841</v>
      </c>
      <c r="J6515" t="s">
        <v>1919</v>
      </c>
      <c r="K6515" t="b">
        <v>1</v>
      </c>
      <c r="L6515">
        <v>15</v>
      </c>
      <c r="M6515" s="2" t="str">
        <f>IF(H6515="","",IF(LEN(VLOOKUP($H6515,injury_groups!$A:$F,2,FALSE))=0,"",VLOOKUP($H6515,injury_groups!$A:$F,2,FALSE)))</f>
        <v>foot</v>
      </c>
      <c r="N6515" s="2" t="str">
        <f>IF(H6515="","",IF(LEN(VLOOKUP($H6515,injury_groups!$A:$F,3,FALSE))=0,"",VLOOKUP($H6515,injury_groups!$A:$F,3,FALSE)))</f>
        <v/>
      </c>
      <c r="O6515" s="2">
        <f>IF(H6515="",0,VLOOKUP($H6515,injury_groups!$A:$F,4,FALSE))</f>
        <v>1</v>
      </c>
      <c r="P6515" s="2">
        <f>IF(H6515="",0,VLOOKUP($H6515,injury_groups!$A:$F,5,FALSE))</f>
        <v>0</v>
      </c>
      <c r="Q6515" s="4" t="str">
        <f>IF(H6515="","",IF(LEN(VLOOKUP($H6515,injury_groups!$A:$F,6,FALSE))=0,"",VLOOKUP($H6515,injury_groups!$A:$F,6,FALSE)))</f>
        <v/>
      </c>
    </row>
    <row r="6516" spans="1:17" x14ac:dyDescent="0.2">
      <c r="A6516" s="1">
        <v>282736</v>
      </c>
      <c r="B6516">
        <v>22088</v>
      </c>
      <c r="C6516" t="s">
        <v>1705</v>
      </c>
      <c r="D6516">
        <v>2021</v>
      </c>
      <c r="E6516">
        <v>11</v>
      </c>
      <c r="F6516">
        <v>5</v>
      </c>
      <c r="G6516">
        <v>35</v>
      </c>
      <c r="H6516" t="s">
        <v>1804</v>
      </c>
      <c r="I6516" t="s">
        <v>1841</v>
      </c>
      <c r="J6516" t="s">
        <v>1931</v>
      </c>
      <c r="K6516" t="b">
        <v>1</v>
      </c>
      <c r="L6516">
        <v>16</v>
      </c>
      <c r="M6516" s="2" t="str">
        <f>IF(H6516="","",IF(LEN(VLOOKUP($H6516,injury_groups!$A:$F,2,FALSE))=0,"",VLOOKUP($H6516,injury_groups!$A:$F,2,FALSE)))</f>
        <v xml:space="preserve">ankle </v>
      </c>
      <c r="N6516" s="2" t="str">
        <f>IF(H6516="","",IF(LEN(VLOOKUP($H6516,injury_groups!$A:$F,3,FALSE))=0,"",VLOOKUP($H6516,injury_groups!$A:$F,3,FALSE)))</f>
        <v>foot</v>
      </c>
      <c r="O6516" s="2">
        <f>IF(H6516="",0,VLOOKUP($H6516,injury_groups!$A:$F,4,FALSE))</f>
        <v>1</v>
      </c>
      <c r="P6516" s="2">
        <f>IF(H6516="",0,VLOOKUP($H6516,injury_groups!$A:$F,5,FALSE))</f>
        <v>0</v>
      </c>
      <c r="Q6516" s="4" t="str">
        <f>IF(H6516="","",IF(LEN(VLOOKUP($H6516,injury_groups!$A:$F,6,FALSE))=0,"",VLOOKUP($H6516,injury_groups!$A:$F,6,FALSE)))</f>
        <v/>
      </c>
    </row>
    <row r="6517" spans="1:17" x14ac:dyDescent="0.2">
      <c r="A6517" s="1">
        <v>282922</v>
      </c>
      <c r="B6517">
        <v>22088</v>
      </c>
      <c r="C6517" t="s">
        <v>1705</v>
      </c>
      <c r="D6517">
        <v>2021</v>
      </c>
      <c r="E6517">
        <v>12</v>
      </c>
      <c r="F6517">
        <v>5</v>
      </c>
      <c r="G6517">
        <v>19</v>
      </c>
      <c r="H6517" t="s">
        <v>1804</v>
      </c>
      <c r="I6517" t="s">
        <v>1841</v>
      </c>
      <c r="J6517" t="s">
        <v>1937</v>
      </c>
      <c r="K6517" t="b">
        <v>1</v>
      </c>
      <c r="L6517">
        <v>17</v>
      </c>
      <c r="M6517" s="2" t="str">
        <f>IF(H6517="","",IF(LEN(VLOOKUP($H6517,injury_groups!$A:$F,2,FALSE))=0,"",VLOOKUP($H6517,injury_groups!$A:$F,2,FALSE)))</f>
        <v xml:space="preserve">ankle </v>
      </c>
      <c r="N6517" s="2" t="str">
        <f>IF(H6517="","",IF(LEN(VLOOKUP($H6517,injury_groups!$A:$F,3,FALSE))=0,"",VLOOKUP($H6517,injury_groups!$A:$F,3,FALSE)))</f>
        <v>foot</v>
      </c>
      <c r="O6517" s="2">
        <f>IF(H6517="",0,VLOOKUP($H6517,injury_groups!$A:$F,4,FALSE))</f>
        <v>1</v>
      </c>
      <c r="P6517" s="2">
        <f>IF(H6517="",0,VLOOKUP($H6517,injury_groups!$A:$F,5,FALSE))</f>
        <v>0</v>
      </c>
      <c r="Q6517" s="4" t="str">
        <f>IF(H6517="","",IF(LEN(VLOOKUP($H6517,injury_groups!$A:$F,6,FALSE))=0,"",VLOOKUP($H6517,injury_groups!$A:$F,6,FALSE)))</f>
        <v/>
      </c>
    </row>
    <row r="6518" spans="1:17" x14ac:dyDescent="0.2">
      <c r="A6518" s="1">
        <v>283652</v>
      </c>
      <c r="B6518">
        <v>22088</v>
      </c>
      <c r="C6518" t="s">
        <v>1705</v>
      </c>
      <c r="D6518">
        <v>2021</v>
      </c>
      <c r="E6518">
        <v>13</v>
      </c>
      <c r="F6518">
        <v>5</v>
      </c>
      <c r="H6518" t="s">
        <v>1804</v>
      </c>
      <c r="I6518" t="s">
        <v>1841</v>
      </c>
      <c r="J6518" t="s">
        <v>1950</v>
      </c>
      <c r="K6518" t="b">
        <v>1</v>
      </c>
      <c r="L6518">
        <v>18</v>
      </c>
      <c r="M6518" s="2" t="str">
        <f>IF(H6518="","",IF(LEN(VLOOKUP($H6518,injury_groups!$A:$F,2,FALSE))=0,"",VLOOKUP($H6518,injury_groups!$A:$F,2,FALSE)))</f>
        <v xml:space="preserve">ankle </v>
      </c>
      <c r="N6518" s="2" t="str">
        <f>IF(H6518="","",IF(LEN(VLOOKUP($H6518,injury_groups!$A:$F,3,FALSE))=0,"",VLOOKUP($H6518,injury_groups!$A:$F,3,FALSE)))</f>
        <v>foot</v>
      </c>
      <c r="O6518" s="2">
        <f>IF(H6518="",0,VLOOKUP($H6518,injury_groups!$A:$F,4,FALSE))</f>
        <v>1</v>
      </c>
      <c r="P6518" s="2">
        <f>IF(H6518="",0,VLOOKUP($H6518,injury_groups!$A:$F,5,FALSE))</f>
        <v>0</v>
      </c>
      <c r="Q6518" s="4" t="str">
        <f>IF(H6518="","",IF(LEN(VLOOKUP($H6518,injury_groups!$A:$F,6,FALSE))=0,"",VLOOKUP($H6518,injury_groups!$A:$F,6,FALSE)))</f>
        <v/>
      </c>
    </row>
    <row r="6519" spans="1:17" x14ac:dyDescent="0.2">
      <c r="A6519" s="1">
        <v>284406</v>
      </c>
      <c r="B6519">
        <v>22088</v>
      </c>
      <c r="C6519" t="s">
        <v>1705</v>
      </c>
      <c r="D6519">
        <v>2021</v>
      </c>
      <c r="E6519">
        <v>14</v>
      </c>
      <c r="F6519">
        <v>5</v>
      </c>
      <c r="G6519">
        <v>2</v>
      </c>
      <c r="H6519" t="s">
        <v>1804</v>
      </c>
      <c r="I6519" t="s">
        <v>1841</v>
      </c>
      <c r="J6519" t="s">
        <v>1958</v>
      </c>
      <c r="K6519" t="b">
        <v>1</v>
      </c>
      <c r="L6519">
        <v>19</v>
      </c>
      <c r="M6519" s="2" t="str">
        <f>IF(H6519="","",IF(LEN(VLOOKUP($H6519,injury_groups!$A:$F,2,FALSE))=0,"",VLOOKUP($H6519,injury_groups!$A:$F,2,FALSE)))</f>
        <v xml:space="preserve">ankle </v>
      </c>
      <c r="N6519" s="2" t="str">
        <f>IF(H6519="","",IF(LEN(VLOOKUP($H6519,injury_groups!$A:$F,3,FALSE))=0,"",VLOOKUP($H6519,injury_groups!$A:$F,3,FALSE)))</f>
        <v>foot</v>
      </c>
      <c r="O6519" s="2">
        <f>IF(H6519="",0,VLOOKUP($H6519,injury_groups!$A:$F,4,FALSE))</f>
        <v>1</v>
      </c>
      <c r="P6519" s="2">
        <f>IF(H6519="",0,VLOOKUP($H6519,injury_groups!$A:$F,5,FALSE))</f>
        <v>0</v>
      </c>
      <c r="Q6519" s="4" t="str">
        <f>IF(H6519="","",IF(LEN(VLOOKUP($H6519,injury_groups!$A:$F,6,FALSE))=0,"",VLOOKUP($H6519,injury_groups!$A:$F,6,FALSE)))</f>
        <v/>
      </c>
    </row>
    <row r="6520" spans="1:17" x14ac:dyDescent="0.2">
      <c r="A6520" s="1">
        <v>281970</v>
      </c>
      <c r="B6520">
        <v>22089</v>
      </c>
      <c r="C6520" t="s">
        <v>1705</v>
      </c>
      <c r="D6520">
        <v>2021</v>
      </c>
      <c r="E6520">
        <v>10</v>
      </c>
      <c r="F6520">
        <v>25</v>
      </c>
      <c r="G6520">
        <v>16</v>
      </c>
      <c r="H6520" t="s">
        <v>1726</v>
      </c>
      <c r="I6520" t="s">
        <v>1841</v>
      </c>
      <c r="J6520" t="s">
        <v>1926</v>
      </c>
      <c r="K6520" t="b">
        <v>1</v>
      </c>
      <c r="L6520">
        <v>15</v>
      </c>
      <c r="M6520" s="2" t="str">
        <f>IF(H6520="","",IF(LEN(VLOOKUP($H6520,injury_groups!$A:$F,2,FALSE))=0,"",VLOOKUP($H6520,injury_groups!$A:$F,2,FALSE)))</f>
        <v>hip</v>
      </c>
      <c r="N6520" s="2" t="str">
        <f>IF(H6520="","",IF(LEN(VLOOKUP($H6520,injury_groups!$A:$F,3,FALSE))=0,"",VLOOKUP($H6520,injury_groups!$A:$F,3,FALSE)))</f>
        <v/>
      </c>
      <c r="O6520" s="2">
        <f>IF(H6520="",0,VLOOKUP($H6520,injury_groups!$A:$F,4,FALSE))</f>
        <v>1</v>
      </c>
      <c r="P6520" s="2">
        <f>IF(H6520="",0,VLOOKUP($H6520,injury_groups!$A:$F,5,FALSE))</f>
        <v>0</v>
      </c>
      <c r="Q6520" s="4" t="str">
        <f>IF(H6520="","",IF(LEN(VLOOKUP($H6520,injury_groups!$A:$F,6,FALSE))=0,"",VLOOKUP($H6520,injury_groups!$A:$F,6,FALSE)))</f>
        <v/>
      </c>
    </row>
    <row r="6521" spans="1:17" x14ac:dyDescent="0.2">
      <c r="A6521" s="1">
        <v>275007</v>
      </c>
      <c r="B6521">
        <v>22091</v>
      </c>
      <c r="C6521" t="s">
        <v>1705</v>
      </c>
      <c r="D6521">
        <v>2021</v>
      </c>
      <c r="E6521">
        <v>1</v>
      </c>
      <c r="F6521">
        <v>23</v>
      </c>
      <c r="G6521">
        <v>10</v>
      </c>
      <c r="H6521" t="s">
        <v>1715</v>
      </c>
      <c r="I6521" t="s">
        <v>1841</v>
      </c>
      <c r="J6521" t="s">
        <v>1848</v>
      </c>
      <c r="K6521" t="b">
        <v>1</v>
      </c>
      <c r="L6521">
        <v>6</v>
      </c>
      <c r="M6521" s="2" t="str">
        <f>IF(H6521="","",IF(LEN(VLOOKUP($H6521,injury_groups!$A:$F,2,FALSE))=0,"",VLOOKUP($H6521,injury_groups!$A:$F,2,FALSE)))</f>
        <v xml:space="preserve">ankle </v>
      </c>
      <c r="N6521" s="2" t="str">
        <f>IF(H6521="","",IF(LEN(VLOOKUP($H6521,injury_groups!$A:$F,3,FALSE))=0,"",VLOOKUP($H6521,injury_groups!$A:$F,3,FALSE)))</f>
        <v/>
      </c>
      <c r="O6521" s="2">
        <f>IF(H6521="",0,VLOOKUP($H6521,injury_groups!$A:$F,4,FALSE))</f>
        <v>1</v>
      </c>
      <c r="P6521" s="2">
        <f>IF(H6521="",0,VLOOKUP($H6521,injury_groups!$A:$F,5,FALSE))</f>
        <v>0</v>
      </c>
      <c r="Q6521" s="4" t="str">
        <f>IF(H6521="","",IF(LEN(VLOOKUP($H6521,injury_groups!$A:$F,6,FALSE))=0,"",VLOOKUP($H6521,injury_groups!$A:$F,6,FALSE)))</f>
        <v/>
      </c>
    </row>
    <row r="6522" spans="1:17" x14ac:dyDescent="0.2">
      <c r="A6522" s="1">
        <v>276212</v>
      </c>
      <c r="B6522">
        <v>22091</v>
      </c>
      <c r="C6522" t="s">
        <v>1705</v>
      </c>
      <c r="D6522">
        <v>2021</v>
      </c>
      <c r="E6522">
        <v>2</v>
      </c>
      <c r="F6522">
        <v>23</v>
      </c>
      <c r="G6522">
        <v>35</v>
      </c>
      <c r="H6522" t="s">
        <v>1715</v>
      </c>
      <c r="I6522" t="s">
        <v>1841</v>
      </c>
      <c r="J6522" t="s">
        <v>1864</v>
      </c>
      <c r="K6522" t="b">
        <v>1</v>
      </c>
      <c r="L6522">
        <v>7</v>
      </c>
      <c r="M6522" s="2" t="str">
        <f>IF(H6522="","",IF(LEN(VLOOKUP($H6522,injury_groups!$A:$F,2,FALSE))=0,"",VLOOKUP($H6522,injury_groups!$A:$F,2,FALSE)))</f>
        <v xml:space="preserve">ankle </v>
      </c>
      <c r="N6522" s="2" t="str">
        <f>IF(H6522="","",IF(LEN(VLOOKUP($H6522,injury_groups!$A:$F,3,FALSE))=0,"",VLOOKUP($H6522,injury_groups!$A:$F,3,FALSE)))</f>
        <v/>
      </c>
      <c r="O6522" s="2">
        <f>IF(H6522="",0,VLOOKUP($H6522,injury_groups!$A:$F,4,FALSE))</f>
        <v>1</v>
      </c>
      <c r="P6522" s="2">
        <f>IF(H6522="",0,VLOOKUP($H6522,injury_groups!$A:$F,5,FALSE))</f>
        <v>0</v>
      </c>
      <c r="Q6522" s="4" t="str">
        <f>IF(H6522="","",IF(LEN(VLOOKUP($H6522,injury_groups!$A:$F,6,FALSE))=0,"",VLOOKUP($H6522,injury_groups!$A:$F,6,FALSE)))</f>
        <v/>
      </c>
    </row>
    <row r="6523" spans="1:17" x14ac:dyDescent="0.2">
      <c r="A6523" s="1">
        <v>276868</v>
      </c>
      <c r="B6523">
        <v>22091</v>
      </c>
      <c r="C6523" t="s">
        <v>1705</v>
      </c>
      <c r="D6523">
        <v>2021</v>
      </c>
      <c r="E6523">
        <v>3</v>
      </c>
      <c r="F6523">
        <v>23</v>
      </c>
      <c r="G6523">
        <v>2</v>
      </c>
      <c r="H6523" t="s">
        <v>1715</v>
      </c>
      <c r="I6523" t="s">
        <v>1841</v>
      </c>
      <c r="J6523" t="s">
        <v>1867</v>
      </c>
      <c r="K6523" t="b">
        <v>1</v>
      </c>
      <c r="L6523">
        <v>8</v>
      </c>
      <c r="M6523" s="2" t="str">
        <f>IF(H6523="","",IF(LEN(VLOOKUP($H6523,injury_groups!$A:$F,2,FALSE))=0,"",VLOOKUP($H6523,injury_groups!$A:$F,2,FALSE)))</f>
        <v xml:space="preserve">ankle </v>
      </c>
      <c r="N6523" s="2" t="str">
        <f>IF(H6523="","",IF(LEN(VLOOKUP($H6523,injury_groups!$A:$F,3,FALSE))=0,"",VLOOKUP($H6523,injury_groups!$A:$F,3,FALSE)))</f>
        <v/>
      </c>
      <c r="O6523" s="2">
        <f>IF(H6523="",0,VLOOKUP($H6523,injury_groups!$A:$F,4,FALSE))</f>
        <v>1</v>
      </c>
      <c r="P6523" s="2">
        <f>IF(H6523="",0,VLOOKUP($H6523,injury_groups!$A:$F,5,FALSE))</f>
        <v>0</v>
      </c>
      <c r="Q6523" s="4" t="str">
        <f>IF(H6523="","",IF(LEN(VLOOKUP($H6523,injury_groups!$A:$F,6,FALSE))=0,"",VLOOKUP($H6523,injury_groups!$A:$F,6,FALSE)))</f>
        <v/>
      </c>
    </row>
    <row r="6524" spans="1:17" x14ac:dyDescent="0.2">
      <c r="A6524" s="1">
        <v>277513</v>
      </c>
      <c r="B6524">
        <v>22091</v>
      </c>
      <c r="C6524" t="s">
        <v>1705</v>
      </c>
      <c r="D6524">
        <v>2021</v>
      </c>
      <c r="E6524">
        <v>4</v>
      </c>
      <c r="F6524">
        <v>23</v>
      </c>
      <c r="G6524">
        <v>22</v>
      </c>
      <c r="H6524" t="s">
        <v>1715</v>
      </c>
      <c r="I6524" t="s">
        <v>1841</v>
      </c>
      <c r="J6524" t="s">
        <v>1874</v>
      </c>
      <c r="K6524" t="b">
        <v>1</v>
      </c>
      <c r="L6524">
        <v>9</v>
      </c>
      <c r="M6524" s="2" t="str">
        <f>IF(H6524="","",IF(LEN(VLOOKUP($H6524,injury_groups!$A:$F,2,FALSE))=0,"",VLOOKUP($H6524,injury_groups!$A:$F,2,FALSE)))</f>
        <v xml:space="preserve">ankle </v>
      </c>
      <c r="N6524" s="2" t="str">
        <f>IF(H6524="","",IF(LEN(VLOOKUP($H6524,injury_groups!$A:$F,3,FALSE))=0,"",VLOOKUP($H6524,injury_groups!$A:$F,3,FALSE)))</f>
        <v/>
      </c>
      <c r="O6524" s="2">
        <f>IF(H6524="",0,VLOOKUP($H6524,injury_groups!$A:$F,4,FALSE))</f>
        <v>1</v>
      </c>
      <c r="P6524" s="2">
        <f>IF(H6524="",0,VLOOKUP($H6524,injury_groups!$A:$F,5,FALSE))</f>
        <v>0</v>
      </c>
      <c r="Q6524" s="4" t="str">
        <f>IF(H6524="","",IF(LEN(VLOOKUP($H6524,injury_groups!$A:$F,6,FALSE))=0,"",VLOOKUP($H6524,injury_groups!$A:$F,6,FALSE)))</f>
        <v/>
      </c>
    </row>
    <row r="6525" spans="1:17" x14ac:dyDescent="0.2">
      <c r="A6525" s="1">
        <v>278182</v>
      </c>
      <c r="B6525">
        <v>22091</v>
      </c>
      <c r="C6525" t="s">
        <v>1705</v>
      </c>
      <c r="D6525">
        <v>2021</v>
      </c>
      <c r="E6525">
        <v>5</v>
      </c>
      <c r="F6525">
        <v>23</v>
      </c>
      <c r="G6525">
        <v>9</v>
      </c>
      <c r="H6525" t="s">
        <v>1715</v>
      </c>
      <c r="I6525" t="s">
        <v>1841</v>
      </c>
      <c r="J6525" t="s">
        <v>1880</v>
      </c>
      <c r="K6525" t="b">
        <v>1</v>
      </c>
      <c r="L6525">
        <v>10</v>
      </c>
      <c r="M6525" s="2" t="str">
        <f>IF(H6525="","",IF(LEN(VLOOKUP($H6525,injury_groups!$A:$F,2,FALSE))=0,"",VLOOKUP($H6525,injury_groups!$A:$F,2,FALSE)))</f>
        <v xml:space="preserve">ankle </v>
      </c>
      <c r="N6525" s="2" t="str">
        <f>IF(H6525="","",IF(LEN(VLOOKUP($H6525,injury_groups!$A:$F,3,FALSE))=0,"",VLOOKUP($H6525,injury_groups!$A:$F,3,FALSE)))</f>
        <v/>
      </c>
      <c r="O6525" s="2">
        <f>IF(H6525="",0,VLOOKUP($H6525,injury_groups!$A:$F,4,FALSE))</f>
        <v>1</v>
      </c>
      <c r="P6525" s="2">
        <f>IF(H6525="",0,VLOOKUP($H6525,injury_groups!$A:$F,5,FALSE))</f>
        <v>0</v>
      </c>
      <c r="Q6525" s="4" t="str">
        <f>IF(H6525="","",IF(LEN(VLOOKUP($H6525,injury_groups!$A:$F,6,FALSE))=0,"",VLOOKUP($H6525,injury_groups!$A:$F,6,FALSE)))</f>
        <v/>
      </c>
    </row>
    <row r="6526" spans="1:17" x14ac:dyDescent="0.2">
      <c r="A6526" s="1">
        <v>278887</v>
      </c>
      <c r="B6526">
        <v>22091</v>
      </c>
      <c r="C6526" t="s">
        <v>1705</v>
      </c>
      <c r="D6526">
        <v>2021</v>
      </c>
      <c r="E6526">
        <v>6</v>
      </c>
      <c r="F6526">
        <v>23</v>
      </c>
      <c r="G6526">
        <v>32</v>
      </c>
      <c r="H6526" t="s">
        <v>1715</v>
      </c>
      <c r="I6526" t="s">
        <v>1841</v>
      </c>
      <c r="J6526" t="s">
        <v>1889</v>
      </c>
      <c r="K6526" t="b">
        <v>1</v>
      </c>
      <c r="L6526">
        <v>11</v>
      </c>
      <c r="M6526" s="2" t="str">
        <f>IF(H6526="","",IF(LEN(VLOOKUP($H6526,injury_groups!$A:$F,2,FALSE))=0,"",VLOOKUP($H6526,injury_groups!$A:$F,2,FALSE)))</f>
        <v xml:space="preserve">ankle </v>
      </c>
      <c r="N6526" s="2" t="str">
        <f>IF(H6526="","",IF(LEN(VLOOKUP($H6526,injury_groups!$A:$F,3,FALSE))=0,"",VLOOKUP($H6526,injury_groups!$A:$F,3,FALSE)))</f>
        <v/>
      </c>
      <c r="O6526" s="2">
        <f>IF(H6526="",0,VLOOKUP($H6526,injury_groups!$A:$F,4,FALSE))</f>
        <v>1</v>
      </c>
      <c r="P6526" s="2">
        <f>IF(H6526="",0,VLOOKUP($H6526,injury_groups!$A:$F,5,FALSE))</f>
        <v>0</v>
      </c>
      <c r="Q6526" s="4" t="str">
        <f>IF(H6526="","",IF(LEN(VLOOKUP($H6526,injury_groups!$A:$F,6,FALSE))=0,"",VLOOKUP($H6526,injury_groups!$A:$F,6,FALSE)))</f>
        <v/>
      </c>
    </row>
    <row r="6527" spans="1:17" x14ac:dyDescent="0.2">
      <c r="A6527" s="1">
        <v>279612</v>
      </c>
      <c r="B6527">
        <v>22091</v>
      </c>
      <c r="C6527" t="s">
        <v>1705</v>
      </c>
      <c r="D6527">
        <v>2021</v>
      </c>
      <c r="E6527">
        <v>7</v>
      </c>
      <c r="F6527">
        <v>23</v>
      </c>
      <c r="G6527">
        <v>5</v>
      </c>
      <c r="H6527" t="s">
        <v>1715</v>
      </c>
      <c r="I6527" t="s">
        <v>1841</v>
      </c>
      <c r="J6527" t="s">
        <v>1898</v>
      </c>
      <c r="K6527" t="b">
        <v>1</v>
      </c>
      <c r="L6527">
        <v>12</v>
      </c>
      <c r="M6527" s="2" t="str">
        <f>IF(H6527="","",IF(LEN(VLOOKUP($H6527,injury_groups!$A:$F,2,FALSE))=0,"",VLOOKUP($H6527,injury_groups!$A:$F,2,FALSE)))</f>
        <v xml:space="preserve">ankle </v>
      </c>
      <c r="N6527" s="2" t="str">
        <f>IF(H6527="","",IF(LEN(VLOOKUP($H6527,injury_groups!$A:$F,3,FALSE))=0,"",VLOOKUP($H6527,injury_groups!$A:$F,3,FALSE)))</f>
        <v/>
      </c>
      <c r="O6527" s="2">
        <f>IF(H6527="",0,VLOOKUP($H6527,injury_groups!$A:$F,4,FALSE))</f>
        <v>1</v>
      </c>
      <c r="P6527" s="2">
        <f>IF(H6527="",0,VLOOKUP($H6527,injury_groups!$A:$F,5,FALSE))</f>
        <v>0</v>
      </c>
      <c r="Q6527" s="4" t="str">
        <f>IF(H6527="","",IF(LEN(VLOOKUP($H6527,injury_groups!$A:$F,6,FALSE))=0,"",VLOOKUP($H6527,injury_groups!$A:$F,6,FALSE)))</f>
        <v/>
      </c>
    </row>
    <row r="6528" spans="1:17" x14ac:dyDescent="0.2">
      <c r="A6528" s="1">
        <v>280303</v>
      </c>
      <c r="B6528">
        <v>22091</v>
      </c>
      <c r="C6528" t="s">
        <v>1705</v>
      </c>
      <c r="D6528">
        <v>2021</v>
      </c>
      <c r="E6528">
        <v>8</v>
      </c>
      <c r="F6528">
        <v>23</v>
      </c>
      <c r="G6528">
        <v>16</v>
      </c>
      <c r="H6528" t="s">
        <v>1715</v>
      </c>
      <c r="I6528" t="s">
        <v>1841</v>
      </c>
      <c r="J6528" t="s">
        <v>1911</v>
      </c>
      <c r="K6528" t="b">
        <v>1</v>
      </c>
      <c r="L6528">
        <v>13</v>
      </c>
      <c r="M6528" s="2" t="str">
        <f>IF(H6528="","",IF(LEN(VLOOKUP($H6528,injury_groups!$A:$F,2,FALSE))=0,"",VLOOKUP($H6528,injury_groups!$A:$F,2,FALSE)))</f>
        <v xml:space="preserve">ankle </v>
      </c>
      <c r="N6528" s="2" t="str">
        <f>IF(H6528="","",IF(LEN(VLOOKUP($H6528,injury_groups!$A:$F,3,FALSE))=0,"",VLOOKUP($H6528,injury_groups!$A:$F,3,FALSE)))</f>
        <v/>
      </c>
      <c r="O6528" s="2">
        <f>IF(H6528="",0,VLOOKUP($H6528,injury_groups!$A:$F,4,FALSE))</f>
        <v>1</v>
      </c>
      <c r="P6528" s="2">
        <f>IF(H6528="",0,VLOOKUP($H6528,injury_groups!$A:$F,5,FALSE))</f>
        <v>0</v>
      </c>
      <c r="Q6528" s="4" t="str">
        <f>IF(H6528="","",IF(LEN(VLOOKUP($H6528,injury_groups!$A:$F,6,FALSE))=0,"",VLOOKUP($H6528,injury_groups!$A:$F,6,FALSE)))</f>
        <v/>
      </c>
    </row>
    <row r="6529" spans="1:17" x14ac:dyDescent="0.2">
      <c r="A6529" s="1">
        <v>281009</v>
      </c>
      <c r="B6529">
        <v>22091</v>
      </c>
      <c r="C6529" t="s">
        <v>1705</v>
      </c>
      <c r="D6529">
        <v>2021</v>
      </c>
      <c r="E6529">
        <v>9</v>
      </c>
      <c r="F6529">
        <v>23</v>
      </c>
      <c r="G6529">
        <v>25</v>
      </c>
      <c r="H6529" t="s">
        <v>1715</v>
      </c>
      <c r="I6529" t="s">
        <v>1841</v>
      </c>
      <c r="J6529" t="s">
        <v>1913</v>
      </c>
      <c r="K6529" t="b">
        <v>1</v>
      </c>
      <c r="L6529">
        <v>14</v>
      </c>
      <c r="M6529" s="2" t="str">
        <f>IF(H6529="","",IF(LEN(VLOOKUP($H6529,injury_groups!$A:$F,2,FALSE))=0,"",VLOOKUP($H6529,injury_groups!$A:$F,2,FALSE)))</f>
        <v xml:space="preserve">ankle </v>
      </c>
      <c r="N6529" s="2" t="str">
        <f>IF(H6529="","",IF(LEN(VLOOKUP($H6529,injury_groups!$A:$F,3,FALSE))=0,"",VLOOKUP($H6529,injury_groups!$A:$F,3,FALSE)))</f>
        <v/>
      </c>
      <c r="O6529" s="2">
        <f>IF(H6529="",0,VLOOKUP($H6529,injury_groups!$A:$F,4,FALSE))</f>
        <v>1</v>
      </c>
      <c r="P6529" s="2">
        <f>IF(H6529="",0,VLOOKUP($H6529,injury_groups!$A:$F,5,FALSE))</f>
        <v>0</v>
      </c>
      <c r="Q6529" s="4" t="str">
        <f>IF(H6529="","",IF(LEN(VLOOKUP($H6529,injury_groups!$A:$F,6,FALSE))=0,"",VLOOKUP($H6529,injury_groups!$A:$F,6,FALSE)))</f>
        <v/>
      </c>
    </row>
    <row r="6530" spans="1:17" x14ac:dyDescent="0.2">
      <c r="A6530" s="1">
        <v>281706</v>
      </c>
      <c r="B6530">
        <v>22091</v>
      </c>
      <c r="C6530" t="s">
        <v>1705</v>
      </c>
      <c r="D6530">
        <v>2021</v>
      </c>
      <c r="E6530">
        <v>10</v>
      </c>
      <c r="F6530">
        <v>23</v>
      </c>
      <c r="H6530" t="s">
        <v>1715</v>
      </c>
      <c r="I6530" t="s">
        <v>1841</v>
      </c>
      <c r="J6530" t="s">
        <v>1923</v>
      </c>
      <c r="K6530" t="b">
        <v>1</v>
      </c>
      <c r="L6530">
        <v>15</v>
      </c>
      <c r="M6530" s="2" t="str">
        <f>IF(H6530="","",IF(LEN(VLOOKUP($H6530,injury_groups!$A:$F,2,FALSE))=0,"",VLOOKUP($H6530,injury_groups!$A:$F,2,FALSE)))</f>
        <v xml:space="preserve">ankle </v>
      </c>
      <c r="N6530" s="2" t="str">
        <f>IF(H6530="","",IF(LEN(VLOOKUP($H6530,injury_groups!$A:$F,3,FALSE))=0,"",VLOOKUP($H6530,injury_groups!$A:$F,3,FALSE)))</f>
        <v/>
      </c>
      <c r="O6530" s="2">
        <f>IF(H6530="",0,VLOOKUP($H6530,injury_groups!$A:$F,4,FALSE))</f>
        <v>1</v>
      </c>
      <c r="P6530" s="2">
        <f>IF(H6530="",0,VLOOKUP($H6530,injury_groups!$A:$F,5,FALSE))</f>
        <v>0</v>
      </c>
      <c r="Q6530" s="4" t="str">
        <f>IF(H6530="","",IF(LEN(VLOOKUP($H6530,injury_groups!$A:$F,6,FALSE))=0,"",VLOOKUP($H6530,injury_groups!$A:$F,6,FALSE)))</f>
        <v/>
      </c>
    </row>
    <row r="6531" spans="1:17" x14ac:dyDescent="0.2">
      <c r="A6531" s="1">
        <v>282466</v>
      </c>
      <c r="B6531">
        <v>22091</v>
      </c>
      <c r="C6531" t="s">
        <v>1705</v>
      </c>
      <c r="D6531">
        <v>2021</v>
      </c>
      <c r="E6531">
        <v>11</v>
      </c>
      <c r="F6531">
        <v>23</v>
      </c>
      <c r="G6531">
        <v>33</v>
      </c>
      <c r="H6531" t="s">
        <v>1715</v>
      </c>
      <c r="I6531" t="s">
        <v>1841</v>
      </c>
      <c r="J6531" t="s">
        <v>1935</v>
      </c>
      <c r="K6531" t="b">
        <v>1</v>
      </c>
      <c r="L6531">
        <v>16</v>
      </c>
      <c r="M6531" s="2" t="str">
        <f>IF(H6531="","",IF(LEN(VLOOKUP($H6531,injury_groups!$A:$F,2,FALSE))=0,"",VLOOKUP($H6531,injury_groups!$A:$F,2,FALSE)))</f>
        <v xml:space="preserve">ankle </v>
      </c>
      <c r="N6531" s="2" t="str">
        <f>IF(H6531="","",IF(LEN(VLOOKUP($H6531,injury_groups!$A:$F,3,FALSE))=0,"",VLOOKUP($H6531,injury_groups!$A:$F,3,FALSE)))</f>
        <v/>
      </c>
      <c r="O6531" s="2">
        <f>IF(H6531="",0,VLOOKUP($H6531,injury_groups!$A:$F,4,FALSE))</f>
        <v>1</v>
      </c>
      <c r="P6531" s="2">
        <f>IF(H6531="",0,VLOOKUP($H6531,injury_groups!$A:$F,5,FALSE))</f>
        <v>0</v>
      </c>
      <c r="Q6531" s="4" t="str">
        <f>IF(H6531="","",IF(LEN(VLOOKUP($H6531,injury_groups!$A:$F,6,FALSE))=0,"",VLOOKUP($H6531,injury_groups!$A:$F,6,FALSE)))</f>
        <v/>
      </c>
    </row>
    <row r="6532" spans="1:17" x14ac:dyDescent="0.2">
      <c r="A6532" s="1">
        <v>283212</v>
      </c>
      <c r="B6532">
        <v>22091</v>
      </c>
      <c r="C6532" t="s">
        <v>1705</v>
      </c>
      <c r="D6532">
        <v>2021</v>
      </c>
      <c r="E6532">
        <v>12</v>
      </c>
      <c r="F6532">
        <v>23</v>
      </c>
      <c r="G6532">
        <v>26</v>
      </c>
      <c r="H6532" t="s">
        <v>1715</v>
      </c>
      <c r="I6532" t="s">
        <v>1841</v>
      </c>
      <c r="J6532" t="s">
        <v>1937</v>
      </c>
      <c r="K6532" t="b">
        <v>1</v>
      </c>
      <c r="L6532">
        <v>17</v>
      </c>
      <c r="M6532" s="2" t="str">
        <f>IF(H6532="","",IF(LEN(VLOOKUP($H6532,injury_groups!$A:$F,2,FALSE))=0,"",VLOOKUP($H6532,injury_groups!$A:$F,2,FALSE)))</f>
        <v xml:space="preserve">ankle </v>
      </c>
      <c r="N6532" s="2" t="str">
        <f>IF(H6532="","",IF(LEN(VLOOKUP($H6532,injury_groups!$A:$F,3,FALSE))=0,"",VLOOKUP($H6532,injury_groups!$A:$F,3,FALSE)))</f>
        <v/>
      </c>
      <c r="O6532" s="2">
        <f>IF(H6532="",0,VLOOKUP($H6532,injury_groups!$A:$F,4,FALSE))</f>
        <v>1</v>
      </c>
      <c r="P6532" s="2">
        <f>IF(H6532="",0,VLOOKUP($H6532,injury_groups!$A:$F,5,FALSE))</f>
        <v>0</v>
      </c>
      <c r="Q6532" s="4" t="str">
        <f>IF(H6532="","",IF(LEN(VLOOKUP($H6532,injury_groups!$A:$F,6,FALSE))=0,"",VLOOKUP($H6532,injury_groups!$A:$F,6,FALSE)))</f>
        <v/>
      </c>
    </row>
    <row r="6533" spans="1:17" x14ac:dyDescent="0.2">
      <c r="A6533" s="1">
        <v>283935</v>
      </c>
      <c r="B6533">
        <v>22091</v>
      </c>
      <c r="C6533" t="s">
        <v>1705</v>
      </c>
      <c r="D6533">
        <v>2021</v>
      </c>
      <c r="E6533">
        <v>13</v>
      </c>
      <c r="F6533">
        <v>23</v>
      </c>
      <c r="G6533">
        <v>19</v>
      </c>
      <c r="H6533" t="s">
        <v>1715</v>
      </c>
      <c r="I6533" t="s">
        <v>1841</v>
      </c>
      <c r="J6533" t="s">
        <v>1947</v>
      </c>
      <c r="K6533" t="b">
        <v>1</v>
      </c>
      <c r="L6533">
        <v>18</v>
      </c>
      <c r="M6533" s="2" t="str">
        <f>IF(H6533="","",IF(LEN(VLOOKUP($H6533,injury_groups!$A:$F,2,FALSE))=0,"",VLOOKUP($H6533,injury_groups!$A:$F,2,FALSE)))</f>
        <v xml:space="preserve">ankle </v>
      </c>
      <c r="N6533" s="2" t="str">
        <f>IF(H6533="","",IF(LEN(VLOOKUP($H6533,injury_groups!$A:$F,3,FALSE))=0,"",VLOOKUP($H6533,injury_groups!$A:$F,3,FALSE)))</f>
        <v/>
      </c>
      <c r="O6533" s="2">
        <f>IF(H6533="",0,VLOOKUP($H6533,injury_groups!$A:$F,4,FALSE))</f>
        <v>1</v>
      </c>
      <c r="P6533" s="2">
        <f>IF(H6533="",0,VLOOKUP($H6533,injury_groups!$A:$F,5,FALSE))</f>
        <v>0</v>
      </c>
      <c r="Q6533" s="4" t="str">
        <f>IF(H6533="","",IF(LEN(VLOOKUP($H6533,injury_groups!$A:$F,6,FALSE))=0,"",VLOOKUP($H6533,injury_groups!$A:$F,6,FALSE)))</f>
        <v/>
      </c>
    </row>
    <row r="6534" spans="1:17" x14ac:dyDescent="0.2">
      <c r="A6534" s="1">
        <v>284712</v>
      </c>
      <c r="B6534">
        <v>22091</v>
      </c>
      <c r="C6534" t="s">
        <v>1705</v>
      </c>
      <c r="D6534">
        <v>2021</v>
      </c>
      <c r="E6534">
        <v>14</v>
      </c>
      <c r="F6534">
        <v>23</v>
      </c>
      <c r="G6534">
        <v>29</v>
      </c>
      <c r="H6534" t="s">
        <v>1715</v>
      </c>
      <c r="I6534" t="s">
        <v>1841</v>
      </c>
      <c r="J6534" t="s">
        <v>1961</v>
      </c>
      <c r="K6534" t="b">
        <v>1</v>
      </c>
      <c r="L6534">
        <v>19</v>
      </c>
      <c r="M6534" s="2" t="str">
        <f>IF(H6534="","",IF(LEN(VLOOKUP($H6534,injury_groups!$A:$F,2,FALSE))=0,"",VLOOKUP($H6534,injury_groups!$A:$F,2,FALSE)))</f>
        <v xml:space="preserve">ankle </v>
      </c>
      <c r="N6534" s="2" t="str">
        <f>IF(H6534="","",IF(LEN(VLOOKUP($H6534,injury_groups!$A:$F,3,FALSE))=0,"",VLOOKUP($H6534,injury_groups!$A:$F,3,FALSE)))</f>
        <v/>
      </c>
      <c r="O6534" s="2">
        <f>IF(H6534="",0,VLOOKUP($H6534,injury_groups!$A:$F,4,FALSE))</f>
        <v>1</v>
      </c>
      <c r="P6534" s="2">
        <f>IF(H6534="",0,VLOOKUP($H6534,injury_groups!$A:$F,5,FALSE))</f>
        <v>0</v>
      </c>
      <c r="Q6534" s="4" t="str">
        <f>IF(H6534="","",IF(LEN(VLOOKUP($H6534,injury_groups!$A:$F,6,FALSE))=0,"",VLOOKUP($H6534,injury_groups!$A:$F,6,FALSE)))</f>
        <v/>
      </c>
    </row>
    <row r="6535" spans="1:17" x14ac:dyDescent="0.2">
      <c r="A6535" s="1">
        <v>285574</v>
      </c>
      <c r="B6535">
        <v>22091</v>
      </c>
      <c r="C6535" t="s">
        <v>1705</v>
      </c>
      <c r="D6535">
        <v>2021</v>
      </c>
      <c r="E6535">
        <v>15</v>
      </c>
      <c r="F6535">
        <v>23</v>
      </c>
      <c r="G6535">
        <v>9</v>
      </c>
      <c r="H6535" t="s">
        <v>1715</v>
      </c>
      <c r="I6535" t="s">
        <v>1841</v>
      </c>
      <c r="J6535" t="s">
        <v>1965</v>
      </c>
      <c r="K6535" t="b">
        <v>1</v>
      </c>
      <c r="L6535">
        <v>20</v>
      </c>
      <c r="M6535" s="2" t="str">
        <f>IF(H6535="","",IF(LEN(VLOOKUP($H6535,injury_groups!$A:$F,2,FALSE))=0,"",VLOOKUP($H6535,injury_groups!$A:$F,2,FALSE)))</f>
        <v xml:space="preserve">ankle </v>
      </c>
      <c r="N6535" s="2" t="str">
        <f>IF(H6535="","",IF(LEN(VLOOKUP($H6535,injury_groups!$A:$F,3,FALSE))=0,"",VLOOKUP($H6535,injury_groups!$A:$F,3,FALSE)))</f>
        <v/>
      </c>
      <c r="O6535" s="2">
        <f>IF(H6535="",0,VLOOKUP($H6535,injury_groups!$A:$F,4,FALSE))</f>
        <v>1</v>
      </c>
      <c r="P6535" s="2">
        <f>IF(H6535="",0,VLOOKUP($H6535,injury_groups!$A:$F,5,FALSE))</f>
        <v>0</v>
      </c>
      <c r="Q6535" s="4" t="str">
        <f>IF(H6535="","",IF(LEN(VLOOKUP($H6535,injury_groups!$A:$F,6,FALSE))=0,"",VLOOKUP($H6535,injury_groups!$A:$F,6,FALSE)))</f>
        <v/>
      </c>
    </row>
    <row r="6536" spans="1:17" x14ac:dyDescent="0.2">
      <c r="A6536" s="1">
        <v>286578</v>
      </c>
      <c r="B6536">
        <v>22091</v>
      </c>
      <c r="C6536" t="s">
        <v>1705</v>
      </c>
      <c r="D6536">
        <v>2021</v>
      </c>
      <c r="E6536">
        <v>16</v>
      </c>
      <c r="F6536">
        <v>23</v>
      </c>
      <c r="G6536">
        <v>26</v>
      </c>
      <c r="H6536" t="s">
        <v>1715</v>
      </c>
      <c r="I6536" t="s">
        <v>1841</v>
      </c>
      <c r="J6536" t="s">
        <v>1978</v>
      </c>
      <c r="K6536" t="b">
        <v>1</v>
      </c>
      <c r="L6536">
        <v>21</v>
      </c>
      <c r="M6536" s="2" t="str">
        <f>IF(H6536="","",IF(LEN(VLOOKUP($H6536,injury_groups!$A:$F,2,FALSE))=0,"",VLOOKUP($H6536,injury_groups!$A:$F,2,FALSE)))</f>
        <v xml:space="preserve">ankle </v>
      </c>
      <c r="N6536" s="2" t="str">
        <f>IF(H6536="","",IF(LEN(VLOOKUP($H6536,injury_groups!$A:$F,3,FALSE))=0,"",VLOOKUP($H6536,injury_groups!$A:$F,3,FALSE)))</f>
        <v/>
      </c>
      <c r="O6536" s="2">
        <f>IF(H6536="",0,VLOOKUP($H6536,injury_groups!$A:$F,4,FALSE))</f>
        <v>1</v>
      </c>
      <c r="P6536" s="2">
        <f>IF(H6536="",0,VLOOKUP($H6536,injury_groups!$A:$F,5,FALSE))</f>
        <v>0</v>
      </c>
      <c r="Q6536" s="4" t="str">
        <f>IF(H6536="","",IF(LEN(VLOOKUP($H6536,injury_groups!$A:$F,6,FALSE))=0,"",VLOOKUP($H6536,injury_groups!$A:$F,6,FALSE)))</f>
        <v/>
      </c>
    </row>
    <row r="6537" spans="1:17" x14ac:dyDescent="0.2">
      <c r="A6537" s="1">
        <v>287586</v>
      </c>
      <c r="B6537">
        <v>22091</v>
      </c>
      <c r="C6537" t="s">
        <v>1705</v>
      </c>
      <c r="D6537">
        <v>2021</v>
      </c>
      <c r="E6537">
        <v>17</v>
      </c>
      <c r="F6537">
        <v>23</v>
      </c>
      <c r="G6537">
        <v>6</v>
      </c>
      <c r="H6537" t="s">
        <v>1715</v>
      </c>
      <c r="I6537" t="s">
        <v>1841</v>
      </c>
      <c r="J6537" t="s">
        <v>1992</v>
      </c>
      <c r="K6537" t="b">
        <v>1</v>
      </c>
      <c r="L6537">
        <v>22</v>
      </c>
      <c r="M6537" s="2" t="str">
        <f>IF(H6537="","",IF(LEN(VLOOKUP($H6537,injury_groups!$A:$F,2,FALSE))=0,"",VLOOKUP($H6537,injury_groups!$A:$F,2,FALSE)))</f>
        <v xml:space="preserve">ankle </v>
      </c>
      <c r="N6537" s="2" t="str">
        <f>IF(H6537="","",IF(LEN(VLOOKUP($H6537,injury_groups!$A:$F,3,FALSE))=0,"",VLOOKUP($H6537,injury_groups!$A:$F,3,FALSE)))</f>
        <v/>
      </c>
      <c r="O6537" s="2">
        <f>IF(H6537="",0,VLOOKUP($H6537,injury_groups!$A:$F,4,FALSE))</f>
        <v>1</v>
      </c>
      <c r="P6537" s="2">
        <f>IF(H6537="",0,VLOOKUP($H6537,injury_groups!$A:$F,5,FALSE))</f>
        <v>0</v>
      </c>
      <c r="Q6537" s="4" t="str">
        <f>IF(H6537="","",IF(LEN(VLOOKUP($H6537,injury_groups!$A:$F,6,FALSE))=0,"",VLOOKUP($H6537,injury_groups!$A:$F,6,FALSE)))</f>
        <v/>
      </c>
    </row>
    <row r="6538" spans="1:17" x14ac:dyDescent="0.2">
      <c r="A6538" s="1">
        <v>275005</v>
      </c>
      <c r="B6538">
        <v>22091</v>
      </c>
      <c r="C6538" t="s">
        <v>1706</v>
      </c>
      <c r="D6538">
        <v>2021</v>
      </c>
      <c r="E6538">
        <v>2</v>
      </c>
      <c r="F6538">
        <v>23</v>
      </c>
      <c r="G6538">
        <v>8</v>
      </c>
      <c r="H6538" t="s">
        <v>1715</v>
      </c>
      <c r="I6538" t="s">
        <v>1841</v>
      </c>
      <c r="J6538" t="s">
        <v>2027</v>
      </c>
      <c r="K6538" t="b">
        <v>1</v>
      </c>
      <c r="L6538">
        <v>2</v>
      </c>
      <c r="M6538" s="2" t="str">
        <f>IF(H6538="","",IF(LEN(VLOOKUP($H6538,injury_groups!$A:$F,2,FALSE))=0,"",VLOOKUP($H6538,injury_groups!$A:$F,2,FALSE)))</f>
        <v xml:space="preserve">ankle </v>
      </c>
      <c r="N6538" s="2" t="str">
        <f>IF(H6538="","",IF(LEN(VLOOKUP($H6538,injury_groups!$A:$F,3,FALSE))=0,"",VLOOKUP($H6538,injury_groups!$A:$F,3,FALSE)))</f>
        <v/>
      </c>
      <c r="O6538" s="2">
        <f>IF(H6538="",0,VLOOKUP($H6538,injury_groups!$A:$F,4,FALSE))</f>
        <v>1</v>
      </c>
      <c r="P6538" s="2">
        <f>IF(H6538="",0,VLOOKUP($H6538,injury_groups!$A:$F,5,FALSE))</f>
        <v>0</v>
      </c>
      <c r="Q6538" s="4" t="str">
        <f>IF(H6538="","",IF(LEN(VLOOKUP($H6538,injury_groups!$A:$F,6,FALSE))=0,"",VLOOKUP($H6538,injury_groups!$A:$F,6,FALSE)))</f>
        <v/>
      </c>
    </row>
    <row r="6539" spans="1:17" x14ac:dyDescent="0.2">
      <c r="A6539" s="1">
        <v>275281</v>
      </c>
      <c r="B6539">
        <v>22091</v>
      </c>
      <c r="C6539" t="s">
        <v>1706</v>
      </c>
      <c r="D6539">
        <v>2021</v>
      </c>
      <c r="E6539">
        <v>3</v>
      </c>
      <c r="F6539">
        <v>23</v>
      </c>
      <c r="G6539">
        <v>21</v>
      </c>
      <c r="H6539" t="s">
        <v>1715</v>
      </c>
      <c r="I6539" t="s">
        <v>1841</v>
      </c>
      <c r="J6539" t="s">
        <v>2058</v>
      </c>
      <c r="K6539" t="b">
        <v>1</v>
      </c>
      <c r="L6539">
        <v>3</v>
      </c>
      <c r="M6539" s="2" t="str">
        <f>IF(H6539="","",IF(LEN(VLOOKUP($H6539,injury_groups!$A:$F,2,FALSE))=0,"",VLOOKUP($H6539,injury_groups!$A:$F,2,FALSE)))</f>
        <v xml:space="preserve">ankle </v>
      </c>
      <c r="N6539" s="2" t="str">
        <f>IF(H6539="","",IF(LEN(VLOOKUP($H6539,injury_groups!$A:$F,3,FALSE))=0,"",VLOOKUP($H6539,injury_groups!$A:$F,3,FALSE)))</f>
        <v/>
      </c>
      <c r="O6539" s="2">
        <f>IF(H6539="",0,VLOOKUP($H6539,injury_groups!$A:$F,4,FALSE))</f>
        <v>1</v>
      </c>
      <c r="P6539" s="2">
        <f>IF(H6539="",0,VLOOKUP($H6539,injury_groups!$A:$F,5,FALSE))</f>
        <v>0</v>
      </c>
      <c r="Q6539" s="4" t="str">
        <f>IF(H6539="","",IF(LEN(VLOOKUP($H6539,injury_groups!$A:$F,6,FALSE))=0,"",VLOOKUP($H6539,injury_groups!$A:$F,6,FALSE)))</f>
        <v/>
      </c>
    </row>
    <row r="6540" spans="1:17" x14ac:dyDescent="0.2">
      <c r="A6540" s="1">
        <v>282582</v>
      </c>
      <c r="B6540">
        <v>22092</v>
      </c>
      <c r="C6540" t="s">
        <v>1705</v>
      </c>
      <c r="D6540">
        <v>2021</v>
      </c>
      <c r="E6540">
        <v>11</v>
      </c>
      <c r="F6540">
        <v>35</v>
      </c>
      <c r="G6540">
        <v>5</v>
      </c>
      <c r="H6540" t="s">
        <v>1721</v>
      </c>
      <c r="I6540" t="s">
        <v>1841</v>
      </c>
      <c r="J6540" t="s">
        <v>1930</v>
      </c>
      <c r="K6540" t="b">
        <v>1</v>
      </c>
      <c r="L6540">
        <v>16</v>
      </c>
      <c r="M6540" s="2" t="str">
        <f>IF(H6540="","",IF(LEN(VLOOKUP($H6540,injury_groups!$A:$F,2,FALSE))=0,"",VLOOKUP($H6540,injury_groups!$A:$F,2,FALSE)))</f>
        <v>knee</v>
      </c>
      <c r="N6540" s="2" t="str">
        <f>IF(H6540="","",IF(LEN(VLOOKUP($H6540,injury_groups!$A:$F,3,FALSE))=0,"",VLOOKUP($H6540,injury_groups!$A:$F,3,FALSE)))</f>
        <v/>
      </c>
      <c r="O6540" s="2">
        <f>IF(H6540="",0,VLOOKUP($H6540,injury_groups!$A:$F,4,FALSE))</f>
        <v>1</v>
      </c>
      <c r="P6540" s="2">
        <f>IF(H6540="",0,VLOOKUP($H6540,injury_groups!$A:$F,5,FALSE))</f>
        <v>0</v>
      </c>
      <c r="Q6540" s="4" t="str">
        <f>IF(H6540="","",IF(LEN(VLOOKUP($H6540,injury_groups!$A:$F,6,FALSE))=0,"",VLOOKUP($H6540,injury_groups!$A:$F,6,FALSE)))</f>
        <v/>
      </c>
    </row>
    <row r="6541" spans="1:17" x14ac:dyDescent="0.2">
      <c r="A6541" s="1">
        <v>283339</v>
      </c>
      <c r="B6541">
        <v>22092</v>
      </c>
      <c r="C6541" t="s">
        <v>1705</v>
      </c>
      <c r="D6541">
        <v>2021</v>
      </c>
      <c r="E6541">
        <v>12</v>
      </c>
      <c r="F6541">
        <v>35</v>
      </c>
      <c r="G6541">
        <v>30</v>
      </c>
      <c r="H6541" t="s">
        <v>1721</v>
      </c>
      <c r="I6541" t="s">
        <v>1841</v>
      </c>
      <c r="J6541" t="s">
        <v>1946</v>
      </c>
      <c r="K6541" t="b">
        <v>1</v>
      </c>
      <c r="L6541">
        <v>17</v>
      </c>
      <c r="M6541" s="2" t="str">
        <f>IF(H6541="","",IF(LEN(VLOOKUP($H6541,injury_groups!$A:$F,2,FALSE))=0,"",VLOOKUP($H6541,injury_groups!$A:$F,2,FALSE)))</f>
        <v>knee</v>
      </c>
      <c r="N6541" s="2" t="str">
        <f>IF(H6541="","",IF(LEN(VLOOKUP($H6541,injury_groups!$A:$F,3,FALSE))=0,"",VLOOKUP($H6541,injury_groups!$A:$F,3,FALSE)))</f>
        <v/>
      </c>
      <c r="O6541" s="2">
        <f>IF(H6541="",0,VLOOKUP($H6541,injury_groups!$A:$F,4,FALSE))</f>
        <v>1</v>
      </c>
      <c r="P6541" s="2">
        <f>IF(H6541="",0,VLOOKUP($H6541,injury_groups!$A:$F,5,FALSE))</f>
        <v>0</v>
      </c>
      <c r="Q6541" s="4" t="str">
        <f>IF(H6541="","",IF(LEN(VLOOKUP($H6541,injury_groups!$A:$F,6,FALSE))=0,"",VLOOKUP($H6541,injury_groups!$A:$F,6,FALSE)))</f>
        <v/>
      </c>
    </row>
    <row r="6542" spans="1:17" x14ac:dyDescent="0.2">
      <c r="A6542" s="1">
        <v>284074</v>
      </c>
      <c r="B6542">
        <v>22092</v>
      </c>
      <c r="C6542" t="s">
        <v>1705</v>
      </c>
      <c r="D6542">
        <v>2021</v>
      </c>
      <c r="E6542">
        <v>13</v>
      </c>
      <c r="F6542">
        <v>35</v>
      </c>
      <c r="G6542">
        <v>25</v>
      </c>
      <c r="H6542" t="s">
        <v>1721</v>
      </c>
      <c r="I6542" t="s">
        <v>1841</v>
      </c>
      <c r="J6542" t="s">
        <v>1956</v>
      </c>
      <c r="K6542" t="b">
        <v>1</v>
      </c>
      <c r="L6542">
        <v>18</v>
      </c>
      <c r="M6542" s="2" t="str">
        <f>IF(H6542="","",IF(LEN(VLOOKUP($H6542,injury_groups!$A:$F,2,FALSE))=0,"",VLOOKUP($H6542,injury_groups!$A:$F,2,FALSE)))</f>
        <v>knee</v>
      </c>
      <c r="N6542" s="2" t="str">
        <f>IF(H6542="","",IF(LEN(VLOOKUP($H6542,injury_groups!$A:$F,3,FALSE))=0,"",VLOOKUP($H6542,injury_groups!$A:$F,3,FALSE)))</f>
        <v/>
      </c>
      <c r="O6542" s="2">
        <f>IF(H6542="",0,VLOOKUP($H6542,injury_groups!$A:$F,4,FALSE))</f>
        <v>1</v>
      </c>
      <c r="P6542" s="2">
        <f>IF(H6542="",0,VLOOKUP($H6542,injury_groups!$A:$F,5,FALSE))</f>
        <v>0</v>
      </c>
      <c r="Q6542" s="4" t="str">
        <f>IF(H6542="","",IF(LEN(VLOOKUP($H6542,injury_groups!$A:$F,6,FALSE))=0,"",VLOOKUP($H6542,injury_groups!$A:$F,6,FALSE)))</f>
        <v/>
      </c>
    </row>
    <row r="6543" spans="1:17" x14ac:dyDescent="0.2">
      <c r="A6543" s="1">
        <v>284863</v>
      </c>
      <c r="B6543">
        <v>22092</v>
      </c>
      <c r="C6543" t="s">
        <v>1705</v>
      </c>
      <c r="D6543">
        <v>2021</v>
      </c>
      <c r="E6543">
        <v>14</v>
      </c>
      <c r="F6543">
        <v>35</v>
      </c>
      <c r="G6543">
        <v>9</v>
      </c>
      <c r="H6543" t="s">
        <v>1721</v>
      </c>
      <c r="I6543" t="s">
        <v>1841</v>
      </c>
      <c r="J6543" t="s">
        <v>1958</v>
      </c>
      <c r="K6543" t="b">
        <v>1</v>
      </c>
      <c r="L6543">
        <v>19</v>
      </c>
      <c r="M6543" s="2" t="str">
        <f>IF(H6543="","",IF(LEN(VLOOKUP($H6543,injury_groups!$A:$F,2,FALSE))=0,"",VLOOKUP($H6543,injury_groups!$A:$F,2,FALSE)))</f>
        <v>knee</v>
      </c>
      <c r="N6543" s="2" t="str">
        <f>IF(H6543="","",IF(LEN(VLOOKUP($H6543,injury_groups!$A:$F,3,FALSE))=0,"",VLOOKUP($H6543,injury_groups!$A:$F,3,FALSE)))</f>
        <v/>
      </c>
      <c r="O6543" s="2">
        <f>IF(H6543="",0,VLOOKUP($H6543,injury_groups!$A:$F,4,FALSE))</f>
        <v>1</v>
      </c>
      <c r="P6543" s="2">
        <f>IF(H6543="",0,VLOOKUP($H6543,injury_groups!$A:$F,5,FALSE))</f>
        <v>0</v>
      </c>
      <c r="Q6543" s="4" t="str">
        <f>IF(H6543="","",IF(LEN(VLOOKUP($H6543,injury_groups!$A:$F,6,FALSE))=0,"",VLOOKUP($H6543,injury_groups!$A:$F,6,FALSE)))</f>
        <v/>
      </c>
    </row>
    <row r="6544" spans="1:17" x14ac:dyDescent="0.2">
      <c r="A6544" s="1">
        <v>285575</v>
      </c>
      <c r="B6544">
        <v>22092</v>
      </c>
      <c r="C6544" t="s">
        <v>1705</v>
      </c>
      <c r="D6544">
        <v>2021</v>
      </c>
      <c r="E6544">
        <v>15</v>
      </c>
      <c r="F6544">
        <v>35</v>
      </c>
      <c r="G6544">
        <v>26</v>
      </c>
      <c r="H6544" t="s">
        <v>1721</v>
      </c>
      <c r="I6544" t="s">
        <v>1841</v>
      </c>
      <c r="J6544" t="s">
        <v>1975</v>
      </c>
      <c r="K6544" t="b">
        <v>1</v>
      </c>
      <c r="L6544">
        <v>20</v>
      </c>
      <c r="M6544" s="2" t="str">
        <f>IF(H6544="","",IF(LEN(VLOOKUP($H6544,injury_groups!$A:$F,2,FALSE))=0,"",VLOOKUP($H6544,injury_groups!$A:$F,2,FALSE)))</f>
        <v>knee</v>
      </c>
      <c r="N6544" s="2" t="str">
        <f>IF(H6544="","",IF(LEN(VLOOKUP($H6544,injury_groups!$A:$F,3,FALSE))=0,"",VLOOKUP($H6544,injury_groups!$A:$F,3,FALSE)))</f>
        <v/>
      </c>
      <c r="O6544" s="2">
        <f>IF(H6544="",0,VLOOKUP($H6544,injury_groups!$A:$F,4,FALSE))</f>
        <v>1</v>
      </c>
      <c r="P6544" s="2">
        <f>IF(H6544="",0,VLOOKUP($H6544,injury_groups!$A:$F,5,FALSE))</f>
        <v>0</v>
      </c>
      <c r="Q6544" s="4" t="str">
        <f>IF(H6544="","",IF(LEN(VLOOKUP($H6544,injury_groups!$A:$F,6,FALSE))=0,"",VLOOKUP($H6544,injury_groups!$A:$F,6,FALSE)))</f>
        <v/>
      </c>
    </row>
    <row r="6545" spans="1:17" x14ac:dyDescent="0.2">
      <c r="A6545" s="1">
        <v>286579</v>
      </c>
      <c r="B6545">
        <v>22092</v>
      </c>
      <c r="C6545" t="s">
        <v>1705</v>
      </c>
      <c r="D6545">
        <v>2021</v>
      </c>
      <c r="E6545">
        <v>16</v>
      </c>
      <c r="F6545">
        <v>35</v>
      </c>
      <c r="G6545">
        <v>9</v>
      </c>
      <c r="H6545" t="s">
        <v>1721</v>
      </c>
      <c r="I6545" t="s">
        <v>1841</v>
      </c>
      <c r="J6545" t="s">
        <v>1982</v>
      </c>
      <c r="K6545" t="b">
        <v>1</v>
      </c>
      <c r="L6545">
        <v>21</v>
      </c>
      <c r="M6545" s="2" t="str">
        <f>IF(H6545="","",IF(LEN(VLOOKUP($H6545,injury_groups!$A:$F,2,FALSE))=0,"",VLOOKUP($H6545,injury_groups!$A:$F,2,FALSE)))</f>
        <v>knee</v>
      </c>
      <c r="N6545" s="2" t="str">
        <f>IF(H6545="","",IF(LEN(VLOOKUP($H6545,injury_groups!$A:$F,3,FALSE))=0,"",VLOOKUP($H6545,injury_groups!$A:$F,3,FALSE)))</f>
        <v/>
      </c>
      <c r="O6545" s="2">
        <f>IF(H6545="",0,VLOOKUP($H6545,injury_groups!$A:$F,4,FALSE))</f>
        <v>1</v>
      </c>
      <c r="P6545" s="2">
        <f>IF(H6545="",0,VLOOKUP($H6545,injury_groups!$A:$F,5,FALSE))</f>
        <v>0</v>
      </c>
      <c r="Q6545" s="4" t="str">
        <f>IF(H6545="","",IF(LEN(VLOOKUP($H6545,injury_groups!$A:$F,6,FALSE))=0,"",VLOOKUP($H6545,injury_groups!$A:$F,6,FALSE)))</f>
        <v/>
      </c>
    </row>
    <row r="6546" spans="1:17" x14ac:dyDescent="0.2">
      <c r="A6546" s="1">
        <v>287587</v>
      </c>
      <c r="B6546">
        <v>22092</v>
      </c>
      <c r="C6546" t="s">
        <v>1705</v>
      </c>
      <c r="D6546">
        <v>2021</v>
      </c>
      <c r="E6546">
        <v>17</v>
      </c>
      <c r="F6546">
        <v>35</v>
      </c>
      <c r="G6546">
        <v>26</v>
      </c>
      <c r="H6546" t="s">
        <v>1721</v>
      </c>
      <c r="I6546" t="s">
        <v>1841</v>
      </c>
      <c r="J6546" t="s">
        <v>1992</v>
      </c>
      <c r="K6546" t="b">
        <v>1</v>
      </c>
      <c r="L6546">
        <v>22</v>
      </c>
      <c r="M6546" s="2" t="str">
        <f>IF(H6546="","",IF(LEN(VLOOKUP($H6546,injury_groups!$A:$F,2,FALSE))=0,"",VLOOKUP($H6546,injury_groups!$A:$F,2,FALSE)))</f>
        <v>knee</v>
      </c>
      <c r="N6546" s="2" t="str">
        <f>IF(H6546="","",IF(LEN(VLOOKUP($H6546,injury_groups!$A:$F,3,FALSE))=0,"",VLOOKUP($H6546,injury_groups!$A:$F,3,FALSE)))</f>
        <v/>
      </c>
      <c r="O6546" s="2">
        <f>IF(H6546="",0,VLOOKUP($H6546,injury_groups!$A:$F,4,FALSE))</f>
        <v>1</v>
      </c>
      <c r="P6546" s="2">
        <f>IF(H6546="",0,VLOOKUP($H6546,injury_groups!$A:$F,5,FALSE))</f>
        <v>0</v>
      </c>
      <c r="Q6546" s="4" t="str">
        <f>IF(H6546="","",IF(LEN(VLOOKUP($H6546,injury_groups!$A:$F,6,FALSE))=0,"",VLOOKUP($H6546,injury_groups!$A:$F,6,FALSE)))</f>
        <v/>
      </c>
    </row>
    <row r="6547" spans="1:17" x14ac:dyDescent="0.2">
      <c r="A6547" s="1">
        <v>279035</v>
      </c>
      <c r="B6547">
        <v>22093</v>
      </c>
      <c r="C6547" t="s">
        <v>1705</v>
      </c>
      <c r="D6547">
        <v>2021</v>
      </c>
      <c r="E6547">
        <v>6</v>
      </c>
      <c r="F6547">
        <v>5</v>
      </c>
      <c r="G6547">
        <v>20</v>
      </c>
      <c r="H6547" t="s">
        <v>1728</v>
      </c>
      <c r="I6547" t="s">
        <v>1841</v>
      </c>
      <c r="J6547" t="s">
        <v>1889</v>
      </c>
      <c r="K6547" t="b">
        <v>1</v>
      </c>
      <c r="L6547">
        <v>11</v>
      </c>
      <c r="M6547" s="2" t="str">
        <f>IF(H6547="","",IF(LEN(VLOOKUP($H6547,injury_groups!$A:$F,2,FALSE))=0,"",VLOOKUP($H6547,injury_groups!$A:$F,2,FALSE)))</f>
        <v>back</v>
      </c>
      <c r="N6547" s="2" t="str">
        <f>IF(H6547="","",IF(LEN(VLOOKUP($H6547,injury_groups!$A:$F,3,FALSE))=0,"",VLOOKUP($H6547,injury_groups!$A:$F,3,FALSE)))</f>
        <v/>
      </c>
      <c r="O6547" s="2">
        <f>IF(H6547="",0,VLOOKUP($H6547,injury_groups!$A:$F,4,FALSE))</f>
        <v>1</v>
      </c>
      <c r="P6547" s="2">
        <f>IF(H6547="",0,VLOOKUP($H6547,injury_groups!$A:$F,5,FALSE))</f>
        <v>0</v>
      </c>
      <c r="Q6547" s="4" t="str">
        <f>IF(H6547="","",IF(LEN(VLOOKUP($H6547,injury_groups!$A:$F,6,FALSE))=0,"",VLOOKUP($H6547,injury_groups!$A:$F,6,FALSE)))</f>
        <v/>
      </c>
    </row>
    <row r="6548" spans="1:17" x14ac:dyDescent="0.2">
      <c r="A6548" s="1">
        <v>279338</v>
      </c>
      <c r="B6548">
        <v>22093</v>
      </c>
      <c r="C6548" t="s">
        <v>1705</v>
      </c>
      <c r="D6548">
        <v>2021</v>
      </c>
      <c r="E6548">
        <v>7</v>
      </c>
      <c r="F6548">
        <v>5</v>
      </c>
      <c r="G6548">
        <v>23</v>
      </c>
      <c r="H6548" t="s">
        <v>1728</v>
      </c>
      <c r="I6548" t="s">
        <v>1841</v>
      </c>
      <c r="J6548" t="s">
        <v>1897</v>
      </c>
      <c r="K6548" t="b">
        <v>1</v>
      </c>
      <c r="L6548">
        <v>12</v>
      </c>
      <c r="M6548" s="2" t="str">
        <f>IF(H6548="","",IF(LEN(VLOOKUP($H6548,injury_groups!$A:$F,2,FALSE))=0,"",VLOOKUP($H6548,injury_groups!$A:$F,2,FALSE)))</f>
        <v>back</v>
      </c>
      <c r="N6548" s="2" t="str">
        <f>IF(H6548="","",IF(LEN(VLOOKUP($H6548,injury_groups!$A:$F,3,FALSE))=0,"",VLOOKUP($H6548,injury_groups!$A:$F,3,FALSE)))</f>
        <v/>
      </c>
      <c r="O6548" s="2">
        <f>IF(H6548="",0,VLOOKUP($H6548,injury_groups!$A:$F,4,FALSE))</f>
        <v>1</v>
      </c>
      <c r="P6548" s="2">
        <f>IF(H6548="",0,VLOOKUP($H6548,injury_groups!$A:$F,5,FALSE))</f>
        <v>0</v>
      </c>
      <c r="Q6548" s="4" t="str">
        <f>IF(H6548="","",IF(LEN(VLOOKUP($H6548,injury_groups!$A:$F,6,FALSE))=0,"",VLOOKUP($H6548,injury_groups!$A:$F,6,FALSE)))</f>
        <v/>
      </c>
    </row>
    <row r="6549" spans="1:17" x14ac:dyDescent="0.2">
      <c r="A6549" s="1">
        <v>280022</v>
      </c>
      <c r="B6549">
        <v>22093</v>
      </c>
      <c r="C6549" t="s">
        <v>1705</v>
      </c>
      <c r="D6549">
        <v>2021</v>
      </c>
      <c r="E6549">
        <v>8</v>
      </c>
      <c r="F6549">
        <v>5</v>
      </c>
      <c r="G6549">
        <v>2</v>
      </c>
      <c r="H6549" t="s">
        <v>1728</v>
      </c>
      <c r="I6549" t="s">
        <v>1841</v>
      </c>
      <c r="J6549" t="s">
        <v>1905</v>
      </c>
      <c r="K6549" t="b">
        <v>1</v>
      </c>
      <c r="L6549">
        <v>13</v>
      </c>
      <c r="M6549" s="2" t="str">
        <f>IF(H6549="","",IF(LEN(VLOOKUP($H6549,injury_groups!$A:$F,2,FALSE))=0,"",VLOOKUP($H6549,injury_groups!$A:$F,2,FALSE)))</f>
        <v>back</v>
      </c>
      <c r="N6549" s="2" t="str">
        <f>IF(H6549="","",IF(LEN(VLOOKUP($H6549,injury_groups!$A:$F,3,FALSE))=0,"",VLOOKUP($H6549,injury_groups!$A:$F,3,FALSE)))</f>
        <v/>
      </c>
      <c r="O6549" s="2">
        <f>IF(H6549="",0,VLOOKUP($H6549,injury_groups!$A:$F,4,FALSE))</f>
        <v>1</v>
      </c>
      <c r="P6549" s="2">
        <f>IF(H6549="",0,VLOOKUP($H6549,injury_groups!$A:$F,5,FALSE))</f>
        <v>0</v>
      </c>
      <c r="Q6549" s="4" t="str">
        <f>IF(H6549="","",IF(LEN(VLOOKUP($H6549,injury_groups!$A:$F,6,FALSE))=0,"",VLOOKUP($H6549,injury_groups!$A:$F,6,FALSE)))</f>
        <v/>
      </c>
    </row>
    <row r="6550" spans="1:17" x14ac:dyDescent="0.2">
      <c r="A6550" s="1">
        <v>280749</v>
      </c>
      <c r="B6550">
        <v>22093</v>
      </c>
      <c r="C6550" t="s">
        <v>1705</v>
      </c>
      <c r="D6550">
        <v>2021</v>
      </c>
      <c r="E6550">
        <v>9</v>
      </c>
      <c r="F6550">
        <v>5</v>
      </c>
      <c r="G6550">
        <v>21</v>
      </c>
      <c r="H6550" t="s">
        <v>1728</v>
      </c>
      <c r="I6550" t="s">
        <v>1843</v>
      </c>
      <c r="J6550" t="s">
        <v>1913</v>
      </c>
      <c r="K6550" t="b">
        <v>0</v>
      </c>
      <c r="L6550">
        <v>14</v>
      </c>
      <c r="M6550" s="2" t="str">
        <f>IF(H6550="","",IF(LEN(VLOOKUP($H6550,injury_groups!$A:$F,2,FALSE))=0,"",VLOOKUP($H6550,injury_groups!$A:$F,2,FALSE)))</f>
        <v>back</v>
      </c>
      <c r="N6550" s="2" t="str">
        <f>IF(H6550="","",IF(LEN(VLOOKUP($H6550,injury_groups!$A:$F,3,FALSE))=0,"",VLOOKUP($H6550,injury_groups!$A:$F,3,FALSE)))</f>
        <v/>
      </c>
      <c r="O6550" s="2">
        <f>IF(H6550="",0,VLOOKUP($H6550,injury_groups!$A:$F,4,FALSE))</f>
        <v>1</v>
      </c>
      <c r="P6550" s="2">
        <f>IF(H6550="",0,VLOOKUP($H6550,injury_groups!$A:$F,5,FALSE))</f>
        <v>0</v>
      </c>
      <c r="Q6550" s="4" t="str">
        <f>IF(H6550="","",IF(LEN(VLOOKUP($H6550,injury_groups!$A:$F,6,FALSE))=0,"",VLOOKUP($H6550,injury_groups!$A:$F,6,FALSE)))</f>
        <v/>
      </c>
    </row>
    <row r="6551" spans="1:17" x14ac:dyDescent="0.2">
      <c r="A6551" s="1">
        <v>281443</v>
      </c>
      <c r="B6551">
        <v>22093</v>
      </c>
      <c r="C6551" t="s">
        <v>1705</v>
      </c>
      <c r="D6551">
        <v>2021</v>
      </c>
      <c r="E6551">
        <v>10</v>
      </c>
      <c r="F6551">
        <v>5</v>
      </c>
      <c r="G6551">
        <v>1</v>
      </c>
      <c r="H6551" t="s">
        <v>1728</v>
      </c>
      <c r="I6551" t="s">
        <v>1843</v>
      </c>
      <c r="J6551" t="s">
        <v>1919</v>
      </c>
      <c r="K6551" t="b">
        <v>0</v>
      </c>
      <c r="L6551">
        <v>15</v>
      </c>
      <c r="M6551" s="2" t="str">
        <f>IF(H6551="","",IF(LEN(VLOOKUP($H6551,injury_groups!$A:$F,2,FALSE))=0,"",VLOOKUP($H6551,injury_groups!$A:$F,2,FALSE)))</f>
        <v>back</v>
      </c>
      <c r="N6551" s="2" t="str">
        <f>IF(H6551="","",IF(LEN(VLOOKUP($H6551,injury_groups!$A:$F,3,FALSE))=0,"",VLOOKUP($H6551,injury_groups!$A:$F,3,FALSE)))</f>
        <v/>
      </c>
      <c r="O6551" s="2">
        <f>IF(H6551="",0,VLOOKUP($H6551,injury_groups!$A:$F,4,FALSE))</f>
        <v>1</v>
      </c>
      <c r="P6551" s="2">
        <f>IF(H6551="",0,VLOOKUP($H6551,injury_groups!$A:$F,5,FALSE))</f>
        <v>0</v>
      </c>
      <c r="Q6551" s="4" t="str">
        <f>IF(H6551="","",IF(LEN(VLOOKUP($H6551,injury_groups!$A:$F,6,FALSE))=0,"",VLOOKUP($H6551,injury_groups!$A:$F,6,FALSE)))</f>
        <v/>
      </c>
    </row>
    <row r="6552" spans="1:17" x14ac:dyDescent="0.2">
      <c r="A6552" s="1">
        <v>276306</v>
      </c>
      <c r="B6552">
        <v>22094</v>
      </c>
      <c r="C6552" t="s">
        <v>1705</v>
      </c>
      <c r="D6552">
        <v>2021</v>
      </c>
      <c r="E6552">
        <v>2</v>
      </c>
      <c r="F6552">
        <v>24</v>
      </c>
      <c r="G6552">
        <v>21</v>
      </c>
      <c r="I6552" t="s">
        <v>1841</v>
      </c>
      <c r="J6552" t="s">
        <v>1860</v>
      </c>
      <c r="K6552" t="b">
        <v>1</v>
      </c>
      <c r="L6552">
        <v>7</v>
      </c>
      <c r="M6552" s="2" t="str">
        <f>IF(H6552="","",IF(LEN(VLOOKUP($H6552,injury_groups!$A:$F,2,FALSE))=0,"",VLOOKUP($H6552,injury_groups!$A:$F,2,FALSE)))</f>
        <v/>
      </c>
      <c r="N6552" s="2" t="str">
        <f>IF(H6552="","",IF(LEN(VLOOKUP($H6552,injury_groups!$A:$F,3,FALSE))=0,"",VLOOKUP($H6552,injury_groups!$A:$F,3,FALSE)))</f>
        <v/>
      </c>
      <c r="O6552" s="2">
        <f>IF(H6552="",0,VLOOKUP($H6552,injury_groups!$A:$F,4,FALSE))</f>
        <v>0</v>
      </c>
      <c r="P6552" s="2">
        <f>IF(H6552="",0,VLOOKUP($H6552,injury_groups!$A:$F,5,FALSE))</f>
        <v>0</v>
      </c>
      <c r="Q6552" s="4" t="str">
        <f>IF(H6552="","",IF(LEN(VLOOKUP($H6552,injury_groups!$A:$F,6,FALSE))=0,"",VLOOKUP($H6552,injury_groups!$A:$F,6,FALSE)))</f>
        <v/>
      </c>
    </row>
    <row r="6553" spans="1:17" x14ac:dyDescent="0.2">
      <c r="A6553" s="1">
        <v>276886</v>
      </c>
      <c r="B6553">
        <v>22094</v>
      </c>
      <c r="C6553" t="s">
        <v>1705</v>
      </c>
      <c r="D6553">
        <v>2021</v>
      </c>
      <c r="E6553">
        <v>3</v>
      </c>
      <c r="F6553">
        <v>24</v>
      </c>
      <c r="G6553">
        <v>10</v>
      </c>
      <c r="I6553" t="s">
        <v>1841</v>
      </c>
      <c r="J6553" t="s">
        <v>1870</v>
      </c>
      <c r="K6553" t="b">
        <v>1</v>
      </c>
      <c r="L6553">
        <v>8</v>
      </c>
      <c r="M6553" s="2" t="str">
        <f>IF(H6553="","",IF(LEN(VLOOKUP($H6553,injury_groups!$A:$F,2,FALSE))=0,"",VLOOKUP($H6553,injury_groups!$A:$F,2,FALSE)))</f>
        <v/>
      </c>
      <c r="N6553" s="2" t="str">
        <f>IF(H6553="","",IF(LEN(VLOOKUP($H6553,injury_groups!$A:$F,3,FALSE))=0,"",VLOOKUP($H6553,injury_groups!$A:$F,3,FALSE)))</f>
        <v/>
      </c>
      <c r="O6553" s="2">
        <f>IF(H6553="",0,VLOOKUP($H6553,injury_groups!$A:$F,4,FALSE))</f>
        <v>0</v>
      </c>
      <c r="P6553" s="2">
        <f>IF(H6553="",0,VLOOKUP($H6553,injury_groups!$A:$F,5,FALSE))</f>
        <v>0</v>
      </c>
      <c r="Q6553" s="4" t="str">
        <f>IF(H6553="","",IF(LEN(VLOOKUP($H6553,injury_groups!$A:$F,6,FALSE))=0,"",VLOOKUP($H6553,injury_groups!$A:$F,6,FALSE)))</f>
        <v/>
      </c>
    </row>
    <row r="6554" spans="1:17" x14ac:dyDescent="0.2">
      <c r="A6554" s="1">
        <v>277533</v>
      </c>
      <c r="B6554">
        <v>22094</v>
      </c>
      <c r="C6554" t="s">
        <v>1705</v>
      </c>
      <c r="D6554">
        <v>2021</v>
      </c>
      <c r="E6554">
        <v>4</v>
      </c>
      <c r="F6554">
        <v>24</v>
      </c>
      <c r="G6554">
        <v>34</v>
      </c>
      <c r="I6554" t="s">
        <v>1841</v>
      </c>
      <c r="J6554" t="s">
        <v>1874</v>
      </c>
      <c r="K6554" t="b">
        <v>1</v>
      </c>
      <c r="L6554">
        <v>9</v>
      </c>
      <c r="M6554" s="2" t="str">
        <f>IF(H6554="","",IF(LEN(VLOOKUP($H6554,injury_groups!$A:$F,2,FALSE))=0,"",VLOOKUP($H6554,injury_groups!$A:$F,2,FALSE)))</f>
        <v/>
      </c>
      <c r="N6554" s="2" t="str">
        <f>IF(H6554="","",IF(LEN(VLOOKUP($H6554,injury_groups!$A:$F,3,FALSE))=0,"",VLOOKUP($H6554,injury_groups!$A:$F,3,FALSE)))</f>
        <v/>
      </c>
      <c r="O6554" s="2">
        <f>IF(H6554="",0,VLOOKUP($H6554,injury_groups!$A:$F,4,FALSE))</f>
        <v>0</v>
      </c>
      <c r="P6554" s="2">
        <f>IF(H6554="",0,VLOOKUP($H6554,injury_groups!$A:$F,5,FALSE))</f>
        <v>0</v>
      </c>
      <c r="Q6554" s="4" t="str">
        <f>IF(H6554="","",IF(LEN(VLOOKUP($H6554,injury_groups!$A:$F,6,FALSE))=0,"",VLOOKUP($H6554,injury_groups!$A:$F,6,FALSE)))</f>
        <v/>
      </c>
    </row>
    <row r="6555" spans="1:17" x14ac:dyDescent="0.2">
      <c r="A6555" s="1">
        <v>278201</v>
      </c>
      <c r="B6555">
        <v>22094</v>
      </c>
      <c r="C6555" t="s">
        <v>1705</v>
      </c>
      <c r="D6555">
        <v>2021</v>
      </c>
      <c r="E6555">
        <v>5</v>
      </c>
      <c r="F6555">
        <v>24</v>
      </c>
      <c r="G6555">
        <v>2</v>
      </c>
      <c r="I6555" t="s">
        <v>1841</v>
      </c>
      <c r="J6555" t="s">
        <v>1881</v>
      </c>
      <c r="K6555" t="b">
        <v>1</v>
      </c>
      <c r="L6555">
        <v>10</v>
      </c>
      <c r="M6555" s="2" t="str">
        <f>IF(H6555="","",IF(LEN(VLOOKUP($H6555,injury_groups!$A:$F,2,FALSE))=0,"",VLOOKUP($H6555,injury_groups!$A:$F,2,FALSE)))</f>
        <v/>
      </c>
      <c r="N6555" s="2" t="str">
        <f>IF(H6555="","",IF(LEN(VLOOKUP($H6555,injury_groups!$A:$F,3,FALSE))=0,"",VLOOKUP($H6555,injury_groups!$A:$F,3,FALSE)))</f>
        <v/>
      </c>
      <c r="O6555" s="2">
        <f>IF(H6555="",0,VLOOKUP($H6555,injury_groups!$A:$F,4,FALSE))</f>
        <v>0</v>
      </c>
      <c r="P6555" s="2">
        <f>IF(H6555="",0,VLOOKUP($H6555,injury_groups!$A:$F,5,FALSE))</f>
        <v>0</v>
      </c>
      <c r="Q6555" s="4" t="str">
        <f>IF(H6555="","",IF(LEN(VLOOKUP($H6555,injury_groups!$A:$F,6,FALSE))=0,"",VLOOKUP($H6555,injury_groups!$A:$F,6,FALSE)))</f>
        <v/>
      </c>
    </row>
    <row r="6556" spans="1:17" x14ac:dyDescent="0.2">
      <c r="A6556" s="1">
        <v>278907</v>
      </c>
      <c r="B6556">
        <v>22094</v>
      </c>
      <c r="C6556" t="s">
        <v>1705</v>
      </c>
      <c r="D6556">
        <v>2021</v>
      </c>
      <c r="E6556">
        <v>6</v>
      </c>
      <c r="F6556">
        <v>24</v>
      </c>
      <c r="I6556" t="s">
        <v>1841</v>
      </c>
      <c r="J6556" t="s">
        <v>1888</v>
      </c>
      <c r="K6556" t="b">
        <v>1</v>
      </c>
      <c r="L6556">
        <v>11</v>
      </c>
      <c r="M6556" s="2" t="str">
        <f>IF(H6556="","",IF(LEN(VLOOKUP($H6556,injury_groups!$A:$F,2,FALSE))=0,"",VLOOKUP($H6556,injury_groups!$A:$F,2,FALSE)))</f>
        <v/>
      </c>
      <c r="N6556" s="2" t="str">
        <f>IF(H6556="","",IF(LEN(VLOOKUP($H6556,injury_groups!$A:$F,3,FALSE))=0,"",VLOOKUP($H6556,injury_groups!$A:$F,3,FALSE)))</f>
        <v/>
      </c>
      <c r="O6556" s="2">
        <f>IF(H6556="",0,VLOOKUP($H6556,injury_groups!$A:$F,4,FALSE))</f>
        <v>0</v>
      </c>
      <c r="P6556" s="2">
        <f>IF(H6556="",0,VLOOKUP($H6556,injury_groups!$A:$F,5,FALSE))</f>
        <v>0</v>
      </c>
      <c r="Q6556" s="4" t="str">
        <f>IF(H6556="","",IF(LEN(VLOOKUP($H6556,injury_groups!$A:$F,6,FALSE))=0,"",VLOOKUP($H6556,injury_groups!$A:$F,6,FALSE)))</f>
        <v/>
      </c>
    </row>
    <row r="6557" spans="1:17" x14ac:dyDescent="0.2">
      <c r="A6557" s="1">
        <v>279633</v>
      </c>
      <c r="B6557">
        <v>22094</v>
      </c>
      <c r="C6557" t="s">
        <v>1705</v>
      </c>
      <c r="D6557">
        <v>2021</v>
      </c>
      <c r="E6557">
        <v>7</v>
      </c>
      <c r="F6557">
        <v>24</v>
      </c>
      <c r="G6557">
        <v>21</v>
      </c>
      <c r="I6557" t="s">
        <v>1841</v>
      </c>
      <c r="J6557" t="s">
        <v>1898</v>
      </c>
      <c r="K6557" t="b">
        <v>1</v>
      </c>
      <c r="L6557">
        <v>12</v>
      </c>
      <c r="M6557" s="2" t="str">
        <f>IF(H6557="","",IF(LEN(VLOOKUP($H6557,injury_groups!$A:$F,2,FALSE))=0,"",VLOOKUP($H6557,injury_groups!$A:$F,2,FALSE)))</f>
        <v/>
      </c>
      <c r="N6557" s="2" t="str">
        <f>IF(H6557="","",IF(LEN(VLOOKUP($H6557,injury_groups!$A:$F,3,FALSE))=0,"",VLOOKUP($H6557,injury_groups!$A:$F,3,FALSE)))</f>
        <v/>
      </c>
      <c r="O6557" s="2">
        <f>IF(H6557="",0,VLOOKUP($H6557,injury_groups!$A:$F,4,FALSE))</f>
        <v>0</v>
      </c>
      <c r="P6557" s="2">
        <f>IF(H6557="",0,VLOOKUP($H6557,injury_groups!$A:$F,5,FALSE))</f>
        <v>0</v>
      </c>
      <c r="Q6557" s="4" t="str">
        <f>IF(H6557="","",IF(LEN(VLOOKUP($H6557,injury_groups!$A:$F,6,FALSE))=0,"",VLOOKUP($H6557,injury_groups!$A:$F,6,FALSE)))</f>
        <v/>
      </c>
    </row>
    <row r="6558" spans="1:17" x14ac:dyDescent="0.2">
      <c r="A6558" s="1">
        <v>280327</v>
      </c>
      <c r="B6558">
        <v>22094</v>
      </c>
      <c r="C6558" t="s">
        <v>1705</v>
      </c>
      <c r="D6558">
        <v>2021</v>
      </c>
      <c r="E6558">
        <v>8</v>
      </c>
      <c r="F6558">
        <v>24</v>
      </c>
      <c r="G6558">
        <v>7</v>
      </c>
      <c r="H6558" t="s">
        <v>1709</v>
      </c>
      <c r="I6558" t="s">
        <v>1843</v>
      </c>
      <c r="J6558" t="s">
        <v>1905</v>
      </c>
      <c r="K6558" t="b">
        <v>0</v>
      </c>
      <c r="L6558">
        <v>13</v>
      </c>
      <c r="M6558" s="2" t="str">
        <f>IF(H6558="","",IF(LEN(VLOOKUP($H6558,injury_groups!$A:$F,2,FALSE))=0,"",VLOOKUP($H6558,injury_groups!$A:$F,2,FALSE)))</f>
        <v>knee</v>
      </c>
      <c r="N6558" s="2" t="str">
        <f>IF(H6558="","",IF(LEN(VLOOKUP($H6558,injury_groups!$A:$F,3,FALSE))=0,"",VLOOKUP($H6558,injury_groups!$A:$F,3,FALSE)))</f>
        <v/>
      </c>
      <c r="O6558" s="2">
        <f>IF(H6558="",0,VLOOKUP($H6558,injury_groups!$A:$F,4,FALSE))</f>
        <v>1</v>
      </c>
      <c r="P6558" s="2">
        <f>IF(H6558="",0,VLOOKUP($H6558,injury_groups!$A:$F,5,FALSE))</f>
        <v>0</v>
      </c>
      <c r="Q6558" s="4" t="str">
        <f>IF(H6558="","",IF(LEN(VLOOKUP($H6558,injury_groups!$A:$F,6,FALSE))=0,"",VLOOKUP($H6558,injury_groups!$A:$F,6,FALSE)))</f>
        <v/>
      </c>
    </row>
    <row r="6559" spans="1:17" x14ac:dyDescent="0.2">
      <c r="A6559" s="1">
        <v>281029</v>
      </c>
      <c r="B6559">
        <v>22094</v>
      </c>
      <c r="C6559" t="s">
        <v>1705</v>
      </c>
      <c r="D6559">
        <v>2021</v>
      </c>
      <c r="E6559">
        <v>9</v>
      </c>
      <c r="F6559">
        <v>24</v>
      </c>
      <c r="G6559">
        <v>14</v>
      </c>
      <c r="H6559" t="s">
        <v>1709</v>
      </c>
      <c r="I6559" t="s">
        <v>1843</v>
      </c>
      <c r="J6559" t="s">
        <v>1916</v>
      </c>
      <c r="K6559" t="b">
        <v>0</v>
      </c>
      <c r="L6559">
        <v>14</v>
      </c>
      <c r="M6559" s="2" t="str">
        <f>IF(H6559="","",IF(LEN(VLOOKUP($H6559,injury_groups!$A:$F,2,FALSE))=0,"",VLOOKUP($H6559,injury_groups!$A:$F,2,FALSE)))</f>
        <v>knee</v>
      </c>
      <c r="N6559" s="2" t="str">
        <f>IF(H6559="","",IF(LEN(VLOOKUP($H6559,injury_groups!$A:$F,3,FALSE))=0,"",VLOOKUP($H6559,injury_groups!$A:$F,3,FALSE)))</f>
        <v/>
      </c>
      <c r="O6559" s="2">
        <f>IF(H6559="",0,VLOOKUP($H6559,injury_groups!$A:$F,4,FALSE))</f>
        <v>1</v>
      </c>
      <c r="P6559" s="2">
        <f>IF(H6559="",0,VLOOKUP($H6559,injury_groups!$A:$F,5,FALSE))</f>
        <v>0</v>
      </c>
      <c r="Q6559" s="4" t="str">
        <f>IF(H6559="","",IF(LEN(VLOOKUP($H6559,injury_groups!$A:$F,6,FALSE))=0,"",VLOOKUP($H6559,injury_groups!$A:$F,6,FALSE)))</f>
        <v/>
      </c>
    </row>
    <row r="6560" spans="1:17" x14ac:dyDescent="0.2">
      <c r="A6560" s="1">
        <v>275733</v>
      </c>
      <c r="B6560">
        <v>22098</v>
      </c>
      <c r="C6560" t="s">
        <v>1705</v>
      </c>
      <c r="D6560">
        <v>2021</v>
      </c>
      <c r="E6560">
        <v>1</v>
      </c>
      <c r="F6560">
        <v>30</v>
      </c>
      <c r="G6560">
        <v>14</v>
      </c>
      <c r="H6560" t="s">
        <v>1727</v>
      </c>
      <c r="I6560" t="s">
        <v>1841</v>
      </c>
      <c r="J6560" t="s">
        <v>1845</v>
      </c>
      <c r="K6560" t="b">
        <v>1</v>
      </c>
      <c r="L6560">
        <v>6</v>
      </c>
      <c r="M6560" s="2" t="str">
        <f>IF(H6560="","",IF(LEN(VLOOKUP($H6560,injury_groups!$A:$F,2,FALSE))=0,"",VLOOKUP($H6560,injury_groups!$A:$F,2,FALSE)))</f>
        <v>leg</v>
      </c>
      <c r="N6560" s="2" t="str">
        <f>IF(H6560="","",IF(LEN(VLOOKUP($H6560,injury_groups!$A:$F,3,FALSE))=0,"",VLOOKUP($H6560,injury_groups!$A:$F,3,FALSE)))</f>
        <v/>
      </c>
      <c r="O6560" s="2">
        <f>IF(H6560="",0,VLOOKUP($H6560,injury_groups!$A:$F,4,FALSE))</f>
        <v>1</v>
      </c>
      <c r="P6560" s="2">
        <f>IF(H6560="",0,VLOOKUP($H6560,injury_groups!$A:$F,5,FALSE))</f>
        <v>0</v>
      </c>
      <c r="Q6560" s="4" t="str">
        <f>IF(H6560="","",IF(LEN(VLOOKUP($H6560,injury_groups!$A:$F,6,FALSE))=0,"",VLOOKUP($H6560,injury_groups!$A:$F,6,FALSE)))</f>
        <v/>
      </c>
    </row>
    <row r="6561" spans="1:17" x14ac:dyDescent="0.2">
      <c r="A6561" s="1">
        <v>276257</v>
      </c>
      <c r="B6561">
        <v>22098</v>
      </c>
      <c r="C6561" t="s">
        <v>1705</v>
      </c>
      <c r="D6561">
        <v>2021</v>
      </c>
      <c r="E6561">
        <v>2</v>
      </c>
      <c r="F6561">
        <v>30</v>
      </c>
      <c r="G6561">
        <v>34</v>
      </c>
      <c r="H6561" t="s">
        <v>1727</v>
      </c>
      <c r="I6561" t="s">
        <v>1841</v>
      </c>
      <c r="J6561" t="s">
        <v>1861</v>
      </c>
      <c r="K6561" t="b">
        <v>1</v>
      </c>
      <c r="L6561">
        <v>7</v>
      </c>
      <c r="M6561" s="2" t="str">
        <f>IF(H6561="","",IF(LEN(VLOOKUP($H6561,injury_groups!$A:$F,2,FALSE))=0,"",VLOOKUP($H6561,injury_groups!$A:$F,2,FALSE)))</f>
        <v>leg</v>
      </c>
      <c r="N6561" s="2" t="str">
        <f>IF(H6561="","",IF(LEN(VLOOKUP($H6561,injury_groups!$A:$F,3,FALSE))=0,"",VLOOKUP($H6561,injury_groups!$A:$F,3,FALSE)))</f>
        <v/>
      </c>
      <c r="O6561" s="2">
        <f>IF(H6561="",0,VLOOKUP($H6561,injury_groups!$A:$F,4,FALSE))</f>
        <v>1</v>
      </c>
      <c r="P6561" s="2">
        <f>IF(H6561="",0,VLOOKUP($H6561,injury_groups!$A:$F,5,FALSE))</f>
        <v>0</v>
      </c>
      <c r="Q6561" s="4" t="str">
        <f>IF(H6561="","",IF(LEN(VLOOKUP($H6561,injury_groups!$A:$F,6,FALSE))=0,"",VLOOKUP($H6561,injury_groups!$A:$F,6,FALSE)))</f>
        <v/>
      </c>
    </row>
    <row r="6562" spans="1:17" x14ac:dyDescent="0.2">
      <c r="A6562" s="1">
        <v>276921</v>
      </c>
      <c r="B6562">
        <v>22098</v>
      </c>
      <c r="C6562" t="s">
        <v>1705</v>
      </c>
      <c r="D6562">
        <v>2021</v>
      </c>
      <c r="E6562">
        <v>3</v>
      </c>
      <c r="F6562">
        <v>30</v>
      </c>
      <c r="G6562">
        <v>20</v>
      </c>
      <c r="H6562" t="s">
        <v>1727</v>
      </c>
      <c r="I6562" t="s">
        <v>1841</v>
      </c>
      <c r="J6562" t="s">
        <v>1872</v>
      </c>
      <c r="K6562" t="b">
        <v>1</v>
      </c>
      <c r="L6562">
        <v>8</v>
      </c>
      <c r="M6562" s="2" t="str">
        <f>IF(H6562="","",IF(LEN(VLOOKUP($H6562,injury_groups!$A:$F,2,FALSE))=0,"",VLOOKUP($H6562,injury_groups!$A:$F,2,FALSE)))</f>
        <v>leg</v>
      </c>
      <c r="N6562" s="2" t="str">
        <f>IF(H6562="","",IF(LEN(VLOOKUP($H6562,injury_groups!$A:$F,3,FALSE))=0,"",VLOOKUP($H6562,injury_groups!$A:$F,3,FALSE)))</f>
        <v/>
      </c>
      <c r="O6562" s="2">
        <f>IF(H6562="",0,VLOOKUP($H6562,injury_groups!$A:$F,4,FALSE))</f>
        <v>1</v>
      </c>
      <c r="P6562" s="2">
        <f>IF(H6562="",0,VLOOKUP($H6562,injury_groups!$A:$F,5,FALSE))</f>
        <v>0</v>
      </c>
      <c r="Q6562" s="4" t="str">
        <f>IF(H6562="","",IF(LEN(VLOOKUP($H6562,injury_groups!$A:$F,6,FALSE))=0,"",VLOOKUP($H6562,injury_groups!$A:$F,6,FALSE)))</f>
        <v/>
      </c>
    </row>
    <row r="6563" spans="1:17" x14ac:dyDescent="0.2">
      <c r="A6563" s="1">
        <v>277574</v>
      </c>
      <c r="B6563">
        <v>22098</v>
      </c>
      <c r="C6563" t="s">
        <v>1705</v>
      </c>
      <c r="D6563">
        <v>2021</v>
      </c>
      <c r="E6563">
        <v>4</v>
      </c>
      <c r="F6563">
        <v>30</v>
      </c>
      <c r="G6563">
        <v>31</v>
      </c>
      <c r="H6563" t="s">
        <v>1727</v>
      </c>
      <c r="I6563" t="s">
        <v>1841</v>
      </c>
      <c r="J6563" t="s">
        <v>1873</v>
      </c>
      <c r="K6563" t="b">
        <v>1</v>
      </c>
      <c r="L6563">
        <v>9</v>
      </c>
      <c r="M6563" s="2" t="str">
        <f>IF(H6563="","",IF(LEN(VLOOKUP($H6563,injury_groups!$A:$F,2,FALSE))=0,"",VLOOKUP($H6563,injury_groups!$A:$F,2,FALSE)))</f>
        <v>leg</v>
      </c>
      <c r="N6563" s="2" t="str">
        <f>IF(H6563="","",IF(LEN(VLOOKUP($H6563,injury_groups!$A:$F,3,FALSE))=0,"",VLOOKUP($H6563,injury_groups!$A:$F,3,FALSE)))</f>
        <v/>
      </c>
      <c r="O6563" s="2">
        <f>IF(H6563="",0,VLOOKUP($H6563,injury_groups!$A:$F,4,FALSE))</f>
        <v>1</v>
      </c>
      <c r="P6563" s="2">
        <f>IF(H6563="",0,VLOOKUP($H6563,injury_groups!$A:$F,5,FALSE))</f>
        <v>0</v>
      </c>
      <c r="Q6563" s="4" t="str">
        <f>IF(H6563="","",IF(LEN(VLOOKUP($H6563,injury_groups!$A:$F,6,FALSE))=0,"",VLOOKUP($H6563,injury_groups!$A:$F,6,FALSE)))</f>
        <v/>
      </c>
    </row>
    <row r="6564" spans="1:17" x14ac:dyDescent="0.2">
      <c r="A6564" s="1">
        <v>278241</v>
      </c>
      <c r="B6564">
        <v>22098</v>
      </c>
      <c r="C6564" t="s">
        <v>1705</v>
      </c>
      <c r="D6564">
        <v>2021</v>
      </c>
      <c r="E6564">
        <v>5</v>
      </c>
      <c r="F6564">
        <v>30</v>
      </c>
      <c r="G6564">
        <v>32</v>
      </c>
      <c r="H6564" t="s">
        <v>1727</v>
      </c>
      <c r="I6564" t="s">
        <v>1841</v>
      </c>
      <c r="J6564" t="s">
        <v>1886</v>
      </c>
      <c r="K6564" t="b">
        <v>1</v>
      </c>
      <c r="L6564">
        <v>10</v>
      </c>
      <c r="M6564" s="2" t="str">
        <f>IF(H6564="","",IF(LEN(VLOOKUP($H6564,injury_groups!$A:$F,2,FALSE))=0,"",VLOOKUP($H6564,injury_groups!$A:$F,2,FALSE)))</f>
        <v>leg</v>
      </c>
      <c r="N6564" s="2" t="str">
        <f>IF(H6564="","",IF(LEN(VLOOKUP($H6564,injury_groups!$A:$F,3,FALSE))=0,"",VLOOKUP($H6564,injury_groups!$A:$F,3,FALSE)))</f>
        <v/>
      </c>
      <c r="O6564" s="2">
        <f>IF(H6564="",0,VLOOKUP($H6564,injury_groups!$A:$F,4,FALSE))</f>
        <v>1</v>
      </c>
      <c r="P6564" s="2">
        <f>IF(H6564="",0,VLOOKUP($H6564,injury_groups!$A:$F,5,FALSE))</f>
        <v>0</v>
      </c>
      <c r="Q6564" s="4" t="str">
        <f>IF(H6564="","",IF(LEN(VLOOKUP($H6564,injury_groups!$A:$F,6,FALSE))=0,"",VLOOKUP($H6564,injury_groups!$A:$F,6,FALSE)))</f>
        <v/>
      </c>
    </row>
    <row r="6565" spans="1:17" x14ac:dyDescent="0.2">
      <c r="A6565" s="1">
        <v>278942</v>
      </c>
      <c r="B6565">
        <v>22098</v>
      </c>
      <c r="C6565" t="s">
        <v>1705</v>
      </c>
      <c r="D6565">
        <v>2021</v>
      </c>
      <c r="E6565">
        <v>6</v>
      </c>
      <c r="F6565">
        <v>30</v>
      </c>
      <c r="G6565">
        <v>28</v>
      </c>
      <c r="H6565" t="s">
        <v>1727</v>
      </c>
      <c r="I6565" t="s">
        <v>1841</v>
      </c>
      <c r="J6565" t="s">
        <v>1895</v>
      </c>
      <c r="K6565" t="b">
        <v>1</v>
      </c>
      <c r="L6565">
        <v>11</v>
      </c>
      <c r="M6565" s="2" t="str">
        <f>IF(H6565="","",IF(LEN(VLOOKUP($H6565,injury_groups!$A:$F,2,FALSE))=0,"",VLOOKUP($H6565,injury_groups!$A:$F,2,FALSE)))</f>
        <v>leg</v>
      </c>
      <c r="N6565" s="2" t="str">
        <f>IF(H6565="","",IF(LEN(VLOOKUP($H6565,injury_groups!$A:$F,3,FALSE))=0,"",VLOOKUP($H6565,injury_groups!$A:$F,3,FALSE)))</f>
        <v/>
      </c>
      <c r="O6565" s="2">
        <f>IF(H6565="",0,VLOOKUP($H6565,injury_groups!$A:$F,4,FALSE))</f>
        <v>1</v>
      </c>
      <c r="P6565" s="2">
        <f>IF(H6565="",0,VLOOKUP($H6565,injury_groups!$A:$F,5,FALSE))</f>
        <v>0</v>
      </c>
      <c r="Q6565" s="4" t="str">
        <f>IF(H6565="","",IF(LEN(VLOOKUP($H6565,injury_groups!$A:$F,6,FALSE))=0,"",VLOOKUP($H6565,injury_groups!$A:$F,6,FALSE)))</f>
        <v/>
      </c>
    </row>
    <row r="6566" spans="1:17" x14ac:dyDescent="0.2">
      <c r="A6566" s="1">
        <v>279662</v>
      </c>
      <c r="B6566">
        <v>22098</v>
      </c>
      <c r="C6566" t="s">
        <v>1705</v>
      </c>
      <c r="D6566">
        <v>2021</v>
      </c>
      <c r="E6566">
        <v>7</v>
      </c>
      <c r="F6566">
        <v>30</v>
      </c>
      <c r="G6566">
        <v>22</v>
      </c>
      <c r="H6566" t="s">
        <v>1727</v>
      </c>
      <c r="I6566" t="s">
        <v>1841</v>
      </c>
      <c r="J6566" t="s">
        <v>1903</v>
      </c>
      <c r="K6566" t="b">
        <v>1</v>
      </c>
      <c r="L6566">
        <v>12</v>
      </c>
      <c r="M6566" s="2" t="str">
        <f>IF(H6566="","",IF(LEN(VLOOKUP($H6566,injury_groups!$A:$F,2,FALSE))=0,"",VLOOKUP($H6566,injury_groups!$A:$F,2,FALSE)))</f>
        <v>leg</v>
      </c>
      <c r="N6566" s="2" t="str">
        <f>IF(H6566="","",IF(LEN(VLOOKUP($H6566,injury_groups!$A:$F,3,FALSE))=0,"",VLOOKUP($H6566,injury_groups!$A:$F,3,FALSE)))</f>
        <v/>
      </c>
      <c r="O6566" s="2">
        <f>IF(H6566="",0,VLOOKUP($H6566,injury_groups!$A:$F,4,FALSE))</f>
        <v>1</v>
      </c>
      <c r="P6566" s="2">
        <f>IF(H6566="",0,VLOOKUP($H6566,injury_groups!$A:$F,5,FALSE))</f>
        <v>0</v>
      </c>
      <c r="Q6566" s="4" t="str">
        <f>IF(H6566="","",IF(LEN(VLOOKUP($H6566,injury_groups!$A:$F,6,FALSE))=0,"",VLOOKUP($H6566,injury_groups!$A:$F,6,FALSE)))</f>
        <v/>
      </c>
    </row>
    <row r="6567" spans="1:17" x14ac:dyDescent="0.2">
      <c r="A6567" s="1">
        <v>280361</v>
      </c>
      <c r="B6567">
        <v>22098</v>
      </c>
      <c r="C6567" t="s">
        <v>1705</v>
      </c>
      <c r="D6567">
        <v>2021</v>
      </c>
      <c r="E6567">
        <v>8</v>
      </c>
      <c r="F6567">
        <v>30</v>
      </c>
      <c r="G6567">
        <v>15</v>
      </c>
      <c r="H6567" t="s">
        <v>1727</v>
      </c>
      <c r="I6567" t="s">
        <v>1841</v>
      </c>
      <c r="J6567" t="s">
        <v>1910</v>
      </c>
      <c r="K6567" t="b">
        <v>1</v>
      </c>
      <c r="L6567">
        <v>13</v>
      </c>
      <c r="M6567" s="2" t="str">
        <f>IF(H6567="","",IF(LEN(VLOOKUP($H6567,injury_groups!$A:$F,2,FALSE))=0,"",VLOOKUP($H6567,injury_groups!$A:$F,2,FALSE)))</f>
        <v>leg</v>
      </c>
      <c r="N6567" s="2" t="str">
        <f>IF(H6567="","",IF(LEN(VLOOKUP($H6567,injury_groups!$A:$F,3,FALSE))=0,"",VLOOKUP($H6567,injury_groups!$A:$F,3,FALSE)))</f>
        <v/>
      </c>
      <c r="O6567" s="2">
        <f>IF(H6567="",0,VLOOKUP($H6567,injury_groups!$A:$F,4,FALSE))</f>
        <v>1</v>
      </c>
      <c r="P6567" s="2">
        <f>IF(H6567="",0,VLOOKUP($H6567,injury_groups!$A:$F,5,FALSE))</f>
        <v>0</v>
      </c>
      <c r="Q6567" s="4" t="str">
        <f>IF(H6567="","",IF(LEN(VLOOKUP($H6567,injury_groups!$A:$F,6,FALSE))=0,"",VLOOKUP($H6567,injury_groups!$A:$F,6,FALSE)))</f>
        <v/>
      </c>
    </row>
    <row r="6568" spans="1:17" x14ac:dyDescent="0.2">
      <c r="A6568" s="1">
        <v>281061</v>
      </c>
      <c r="B6568">
        <v>22098</v>
      </c>
      <c r="C6568" t="s">
        <v>1705</v>
      </c>
      <c r="D6568">
        <v>2021</v>
      </c>
      <c r="E6568">
        <v>9</v>
      </c>
      <c r="F6568">
        <v>30</v>
      </c>
      <c r="H6568" t="s">
        <v>1727</v>
      </c>
      <c r="I6568" t="s">
        <v>1843</v>
      </c>
      <c r="J6568" t="s">
        <v>1915</v>
      </c>
      <c r="K6568" t="b">
        <v>0</v>
      </c>
      <c r="L6568">
        <v>14</v>
      </c>
      <c r="M6568" s="2" t="str">
        <f>IF(H6568="","",IF(LEN(VLOOKUP($H6568,injury_groups!$A:$F,2,FALSE))=0,"",VLOOKUP($H6568,injury_groups!$A:$F,2,FALSE)))</f>
        <v>leg</v>
      </c>
      <c r="N6568" s="2" t="str">
        <f>IF(H6568="","",IF(LEN(VLOOKUP($H6568,injury_groups!$A:$F,3,FALSE))=0,"",VLOOKUP($H6568,injury_groups!$A:$F,3,FALSE)))</f>
        <v/>
      </c>
      <c r="O6568" s="2">
        <f>IF(H6568="",0,VLOOKUP($H6568,injury_groups!$A:$F,4,FALSE))</f>
        <v>1</v>
      </c>
      <c r="P6568" s="2">
        <f>IF(H6568="",0,VLOOKUP($H6568,injury_groups!$A:$F,5,FALSE))</f>
        <v>0</v>
      </c>
      <c r="Q6568" s="4" t="str">
        <f>IF(H6568="","",IF(LEN(VLOOKUP($H6568,injury_groups!$A:$F,6,FALSE))=0,"",VLOOKUP($H6568,injury_groups!$A:$F,6,FALSE)))</f>
        <v/>
      </c>
    </row>
    <row r="6569" spans="1:17" x14ac:dyDescent="0.2">
      <c r="A6569" s="1">
        <v>281758</v>
      </c>
      <c r="B6569">
        <v>22098</v>
      </c>
      <c r="C6569" t="s">
        <v>1705</v>
      </c>
      <c r="D6569">
        <v>2021</v>
      </c>
      <c r="E6569">
        <v>10</v>
      </c>
      <c r="F6569">
        <v>30</v>
      </c>
      <c r="G6569">
        <v>12</v>
      </c>
      <c r="H6569" t="s">
        <v>1727</v>
      </c>
      <c r="I6569" t="s">
        <v>1843</v>
      </c>
      <c r="J6569" t="s">
        <v>1925</v>
      </c>
      <c r="K6569" t="b">
        <v>0</v>
      </c>
      <c r="L6569">
        <v>15</v>
      </c>
      <c r="M6569" s="2" t="str">
        <f>IF(H6569="","",IF(LEN(VLOOKUP($H6569,injury_groups!$A:$F,2,FALSE))=0,"",VLOOKUP($H6569,injury_groups!$A:$F,2,FALSE)))</f>
        <v>leg</v>
      </c>
      <c r="N6569" s="2" t="str">
        <f>IF(H6569="","",IF(LEN(VLOOKUP($H6569,injury_groups!$A:$F,3,FALSE))=0,"",VLOOKUP($H6569,injury_groups!$A:$F,3,FALSE)))</f>
        <v/>
      </c>
      <c r="O6569" s="2">
        <f>IF(H6569="",0,VLOOKUP($H6569,injury_groups!$A:$F,4,FALSE))</f>
        <v>1</v>
      </c>
      <c r="P6569" s="2">
        <f>IF(H6569="",0,VLOOKUP($H6569,injury_groups!$A:$F,5,FALSE))</f>
        <v>0</v>
      </c>
      <c r="Q6569" s="4" t="str">
        <f>IF(H6569="","",IF(LEN(VLOOKUP($H6569,injury_groups!$A:$F,6,FALSE))=0,"",VLOOKUP($H6569,injury_groups!$A:$F,6,FALSE)))</f>
        <v/>
      </c>
    </row>
    <row r="6570" spans="1:17" x14ac:dyDescent="0.2">
      <c r="A6570" s="1">
        <v>282515</v>
      </c>
      <c r="B6570">
        <v>22098</v>
      </c>
      <c r="C6570" t="s">
        <v>1705</v>
      </c>
      <c r="D6570">
        <v>2021</v>
      </c>
      <c r="E6570">
        <v>11</v>
      </c>
      <c r="F6570">
        <v>30</v>
      </c>
      <c r="G6570">
        <v>1</v>
      </c>
      <c r="H6570" t="s">
        <v>1727</v>
      </c>
      <c r="I6570" t="s">
        <v>1843</v>
      </c>
      <c r="J6570" t="s">
        <v>1928</v>
      </c>
      <c r="K6570" t="b">
        <v>0</v>
      </c>
      <c r="L6570">
        <v>16</v>
      </c>
      <c r="M6570" s="2" t="str">
        <f>IF(H6570="","",IF(LEN(VLOOKUP($H6570,injury_groups!$A:$F,2,FALSE))=0,"",VLOOKUP($H6570,injury_groups!$A:$F,2,FALSE)))</f>
        <v>leg</v>
      </c>
      <c r="N6570" s="2" t="str">
        <f>IF(H6570="","",IF(LEN(VLOOKUP($H6570,injury_groups!$A:$F,3,FALSE))=0,"",VLOOKUP($H6570,injury_groups!$A:$F,3,FALSE)))</f>
        <v/>
      </c>
      <c r="O6570" s="2">
        <f>IF(H6570="",0,VLOOKUP($H6570,injury_groups!$A:$F,4,FALSE))</f>
        <v>1</v>
      </c>
      <c r="P6570" s="2">
        <f>IF(H6570="",0,VLOOKUP($H6570,injury_groups!$A:$F,5,FALSE))</f>
        <v>0</v>
      </c>
      <c r="Q6570" s="4" t="str">
        <f>IF(H6570="","",IF(LEN(VLOOKUP($H6570,injury_groups!$A:$F,6,FALSE))=0,"",VLOOKUP($H6570,injury_groups!$A:$F,6,FALSE)))</f>
        <v/>
      </c>
    </row>
    <row r="6571" spans="1:17" x14ac:dyDescent="0.2">
      <c r="A6571" s="1">
        <v>283580</v>
      </c>
      <c r="B6571">
        <v>22098</v>
      </c>
      <c r="C6571" t="s">
        <v>1705</v>
      </c>
      <c r="D6571">
        <v>2021</v>
      </c>
      <c r="E6571">
        <v>12</v>
      </c>
      <c r="F6571">
        <v>30</v>
      </c>
      <c r="G6571">
        <v>35</v>
      </c>
      <c r="H6571" t="s">
        <v>1719</v>
      </c>
      <c r="I6571" t="s">
        <v>1841</v>
      </c>
      <c r="J6571" t="s">
        <v>1946</v>
      </c>
      <c r="K6571" t="b">
        <v>1</v>
      </c>
      <c r="L6571">
        <v>17</v>
      </c>
      <c r="M6571" s="2" t="str">
        <f>IF(H6571="","",IF(LEN(VLOOKUP($H6571,injury_groups!$A:$F,2,FALSE))=0,"",VLOOKUP($H6571,injury_groups!$A:$F,2,FALSE)))</f>
        <v/>
      </c>
      <c r="N6571" s="2" t="str">
        <f>IF(H6571="","",IF(LEN(VLOOKUP($H6571,injury_groups!$A:$F,3,FALSE))=0,"",VLOOKUP($H6571,injury_groups!$A:$F,3,FALSE)))</f>
        <v/>
      </c>
      <c r="O6571" s="2">
        <f>IF(H6571="",0,VLOOKUP($H6571,injury_groups!$A:$F,4,FALSE))</f>
        <v>0</v>
      </c>
      <c r="P6571" s="2">
        <f>IF(H6571="",0,VLOOKUP($H6571,injury_groups!$A:$F,5,FALSE))</f>
        <v>0</v>
      </c>
      <c r="Q6571" s="4" t="str">
        <f>IF(H6571="","",IF(LEN(VLOOKUP($H6571,injury_groups!$A:$F,6,FALSE))=0,"",VLOOKUP($H6571,injury_groups!$A:$F,6,FALSE)))</f>
        <v/>
      </c>
    </row>
    <row r="6572" spans="1:17" x14ac:dyDescent="0.2">
      <c r="A6572" s="1">
        <v>285032</v>
      </c>
      <c r="B6572">
        <v>22104</v>
      </c>
      <c r="C6572" t="s">
        <v>1705</v>
      </c>
      <c r="D6572">
        <v>2021</v>
      </c>
      <c r="E6572">
        <v>14</v>
      </c>
      <c r="F6572">
        <v>35</v>
      </c>
      <c r="G6572">
        <v>9</v>
      </c>
      <c r="H6572" t="s">
        <v>1710</v>
      </c>
      <c r="I6572" t="s">
        <v>1841</v>
      </c>
      <c r="J6572" t="s">
        <v>1958</v>
      </c>
      <c r="K6572" t="b">
        <v>1</v>
      </c>
      <c r="L6572">
        <v>19</v>
      </c>
      <c r="M6572" s="2" t="str">
        <f>IF(H6572="","",IF(LEN(VLOOKUP($H6572,injury_groups!$A:$F,2,FALSE))=0,"",VLOOKUP($H6572,injury_groups!$A:$F,2,FALSE)))</f>
        <v/>
      </c>
      <c r="N6572" s="2" t="str">
        <f>IF(H6572="","",IF(LEN(VLOOKUP($H6572,injury_groups!$A:$F,3,FALSE))=0,"",VLOOKUP($H6572,injury_groups!$A:$F,3,FALSE)))</f>
        <v/>
      </c>
      <c r="O6572" s="2">
        <f>IF(H6572="",0,VLOOKUP($H6572,injury_groups!$A:$F,4,FALSE))</f>
        <v>0</v>
      </c>
      <c r="P6572" s="2">
        <f>IF(H6572="",0,VLOOKUP($H6572,injury_groups!$A:$F,5,FALSE))</f>
        <v>1</v>
      </c>
      <c r="Q6572" s="4" t="str">
        <f>IF(H6572="","",IF(LEN(VLOOKUP($H6572,injury_groups!$A:$F,6,FALSE))=0,"",VLOOKUP($H6572,injury_groups!$A:$F,6,FALSE)))</f>
        <v/>
      </c>
    </row>
    <row r="6573" spans="1:17" x14ac:dyDescent="0.2">
      <c r="A6573" s="1">
        <v>279753</v>
      </c>
      <c r="B6573">
        <v>22109</v>
      </c>
      <c r="C6573" t="s">
        <v>1705</v>
      </c>
      <c r="D6573">
        <v>2021</v>
      </c>
      <c r="E6573">
        <v>7</v>
      </c>
      <c r="F6573">
        <v>14</v>
      </c>
      <c r="G6573">
        <v>31</v>
      </c>
      <c r="H6573" t="s">
        <v>1714</v>
      </c>
      <c r="I6573" t="s">
        <v>1841</v>
      </c>
      <c r="J6573" t="s">
        <v>1902</v>
      </c>
      <c r="K6573" t="b">
        <v>1</v>
      </c>
      <c r="L6573">
        <v>12</v>
      </c>
      <c r="M6573" s="2" t="str">
        <f>IF(H6573="","",IF(LEN(VLOOKUP($H6573,injury_groups!$A:$F,2,FALSE))=0,"",VLOOKUP($H6573,injury_groups!$A:$F,2,FALSE)))</f>
        <v>achilles</v>
      </c>
      <c r="N6573" s="2" t="str">
        <f>IF(H6573="","",IF(LEN(VLOOKUP($H6573,injury_groups!$A:$F,3,FALSE))=0,"",VLOOKUP($H6573,injury_groups!$A:$F,3,FALSE)))</f>
        <v/>
      </c>
      <c r="O6573" s="2">
        <f>IF(H6573="",0,VLOOKUP($H6573,injury_groups!$A:$F,4,FALSE))</f>
        <v>1</v>
      </c>
      <c r="P6573" s="2">
        <f>IF(H6573="",0,VLOOKUP($H6573,injury_groups!$A:$F,5,FALSE))</f>
        <v>0</v>
      </c>
      <c r="Q6573" s="4" t="str">
        <f>IF(H6573="","",IF(LEN(VLOOKUP($H6573,injury_groups!$A:$F,6,FALSE))=0,"",VLOOKUP($H6573,injury_groups!$A:$F,6,FALSE)))</f>
        <v/>
      </c>
    </row>
    <row r="6574" spans="1:17" x14ac:dyDescent="0.2">
      <c r="A6574" s="1">
        <v>280173</v>
      </c>
      <c r="B6574">
        <v>22109</v>
      </c>
      <c r="C6574" t="s">
        <v>1705</v>
      </c>
      <c r="D6574">
        <v>2021</v>
      </c>
      <c r="E6574">
        <v>8</v>
      </c>
      <c r="F6574">
        <v>14</v>
      </c>
      <c r="G6574">
        <v>34</v>
      </c>
      <c r="H6574" t="s">
        <v>1714</v>
      </c>
      <c r="I6574" t="s">
        <v>1841</v>
      </c>
      <c r="J6574" t="s">
        <v>1905</v>
      </c>
      <c r="K6574" t="b">
        <v>1</v>
      </c>
      <c r="L6574">
        <v>13</v>
      </c>
      <c r="M6574" s="2" t="str">
        <f>IF(H6574="","",IF(LEN(VLOOKUP($H6574,injury_groups!$A:$F,2,FALSE))=0,"",VLOOKUP($H6574,injury_groups!$A:$F,2,FALSE)))</f>
        <v>achilles</v>
      </c>
      <c r="N6574" s="2" t="str">
        <f>IF(H6574="","",IF(LEN(VLOOKUP($H6574,injury_groups!$A:$F,3,FALSE))=0,"",VLOOKUP($H6574,injury_groups!$A:$F,3,FALSE)))</f>
        <v/>
      </c>
      <c r="O6574" s="2">
        <f>IF(H6574="",0,VLOOKUP($H6574,injury_groups!$A:$F,4,FALSE))</f>
        <v>1</v>
      </c>
      <c r="P6574" s="2">
        <f>IF(H6574="",0,VLOOKUP($H6574,injury_groups!$A:$F,5,FALSE))</f>
        <v>0</v>
      </c>
      <c r="Q6574" s="4" t="str">
        <f>IF(H6574="","",IF(LEN(VLOOKUP($H6574,injury_groups!$A:$F,6,FALSE))=0,"",VLOOKUP($H6574,injury_groups!$A:$F,6,FALSE)))</f>
        <v/>
      </c>
    </row>
    <row r="6575" spans="1:17" x14ac:dyDescent="0.2">
      <c r="A6575" s="1">
        <v>280887</v>
      </c>
      <c r="B6575">
        <v>22109</v>
      </c>
      <c r="C6575" t="s">
        <v>1705</v>
      </c>
      <c r="D6575">
        <v>2021</v>
      </c>
      <c r="E6575">
        <v>9</v>
      </c>
      <c r="F6575">
        <v>14</v>
      </c>
      <c r="G6575">
        <v>24</v>
      </c>
      <c r="H6575" t="s">
        <v>1714</v>
      </c>
      <c r="I6575" t="s">
        <v>1841</v>
      </c>
      <c r="J6575" t="s">
        <v>1916</v>
      </c>
      <c r="K6575" t="b">
        <v>1</v>
      </c>
      <c r="L6575">
        <v>14</v>
      </c>
      <c r="M6575" s="2" t="str">
        <f>IF(H6575="","",IF(LEN(VLOOKUP($H6575,injury_groups!$A:$F,2,FALSE))=0,"",VLOOKUP($H6575,injury_groups!$A:$F,2,FALSE)))</f>
        <v>achilles</v>
      </c>
      <c r="N6575" s="2" t="str">
        <f>IF(H6575="","",IF(LEN(VLOOKUP($H6575,injury_groups!$A:$F,3,FALSE))=0,"",VLOOKUP($H6575,injury_groups!$A:$F,3,FALSE)))</f>
        <v/>
      </c>
      <c r="O6575" s="2">
        <f>IF(H6575="",0,VLOOKUP($H6575,injury_groups!$A:$F,4,FALSE))</f>
        <v>1</v>
      </c>
      <c r="P6575" s="2">
        <f>IF(H6575="",0,VLOOKUP($H6575,injury_groups!$A:$F,5,FALSE))</f>
        <v>0</v>
      </c>
      <c r="Q6575" s="4" t="str">
        <f>IF(H6575="","",IF(LEN(VLOOKUP($H6575,injury_groups!$A:$F,6,FALSE))=0,"",VLOOKUP($H6575,injury_groups!$A:$F,6,FALSE)))</f>
        <v/>
      </c>
    </row>
    <row r="6576" spans="1:17" x14ac:dyDescent="0.2">
      <c r="A6576" s="1">
        <v>281576</v>
      </c>
      <c r="B6576">
        <v>22109</v>
      </c>
      <c r="C6576" t="s">
        <v>1705</v>
      </c>
      <c r="D6576">
        <v>2021</v>
      </c>
      <c r="E6576">
        <v>10</v>
      </c>
      <c r="F6576">
        <v>14</v>
      </c>
      <c r="G6576">
        <v>15</v>
      </c>
      <c r="H6576" t="s">
        <v>1714</v>
      </c>
      <c r="I6576" t="s">
        <v>1841</v>
      </c>
      <c r="J6576" t="s">
        <v>1920</v>
      </c>
      <c r="K6576" t="b">
        <v>1</v>
      </c>
      <c r="L6576">
        <v>15</v>
      </c>
      <c r="M6576" s="2" t="str">
        <f>IF(H6576="","",IF(LEN(VLOOKUP($H6576,injury_groups!$A:$F,2,FALSE))=0,"",VLOOKUP($H6576,injury_groups!$A:$F,2,FALSE)))</f>
        <v>achilles</v>
      </c>
      <c r="N6576" s="2" t="str">
        <f>IF(H6576="","",IF(LEN(VLOOKUP($H6576,injury_groups!$A:$F,3,FALSE))=0,"",VLOOKUP($H6576,injury_groups!$A:$F,3,FALSE)))</f>
        <v/>
      </c>
      <c r="O6576" s="2">
        <f>IF(H6576="",0,VLOOKUP($H6576,injury_groups!$A:$F,4,FALSE))</f>
        <v>1</v>
      </c>
      <c r="P6576" s="2">
        <f>IF(H6576="",0,VLOOKUP($H6576,injury_groups!$A:$F,5,FALSE))</f>
        <v>0</v>
      </c>
      <c r="Q6576" s="4" t="str">
        <f>IF(H6576="","",IF(LEN(VLOOKUP($H6576,injury_groups!$A:$F,6,FALSE))=0,"",VLOOKUP($H6576,injury_groups!$A:$F,6,FALSE)))</f>
        <v/>
      </c>
    </row>
    <row r="6577" spans="1:17" x14ac:dyDescent="0.2">
      <c r="A6577" s="1">
        <v>282312</v>
      </c>
      <c r="B6577">
        <v>22109</v>
      </c>
      <c r="C6577" t="s">
        <v>1705</v>
      </c>
      <c r="D6577">
        <v>2021</v>
      </c>
      <c r="E6577">
        <v>11</v>
      </c>
      <c r="F6577">
        <v>14</v>
      </c>
      <c r="G6577">
        <v>4</v>
      </c>
      <c r="H6577" t="s">
        <v>1714</v>
      </c>
      <c r="I6577" t="s">
        <v>1841</v>
      </c>
      <c r="J6577" t="s">
        <v>1930</v>
      </c>
      <c r="K6577" t="b">
        <v>1</v>
      </c>
      <c r="L6577">
        <v>16</v>
      </c>
      <c r="M6577" s="2" t="str">
        <f>IF(H6577="","",IF(LEN(VLOOKUP($H6577,injury_groups!$A:$F,2,FALSE))=0,"",VLOOKUP($H6577,injury_groups!$A:$F,2,FALSE)))</f>
        <v>achilles</v>
      </c>
      <c r="N6577" s="2" t="str">
        <f>IF(H6577="","",IF(LEN(VLOOKUP($H6577,injury_groups!$A:$F,3,FALSE))=0,"",VLOOKUP($H6577,injury_groups!$A:$F,3,FALSE)))</f>
        <v/>
      </c>
      <c r="O6577" s="2">
        <f>IF(H6577="",0,VLOOKUP($H6577,injury_groups!$A:$F,4,FALSE))</f>
        <v>1</v>
      </c>
      <c r="P6577" s="2">
        <f>IF(H6577="",0,VLOOKUP($H6577,injury_groups!$A:$F,5,FALSE))</f>
        <v>0</v>
      </c>
      <c r="Q6577" s="4" t="str">
        <f>IF(H6577="","",IF(LEN(VLOOKUP($H6577,injury_groups!$A:$F,6,FALSE))=0,"",VLOOKUP($H6577,injury_groups!$A:$F,6,FALSE)))</f>
        <v/>
      </c>
    </row>
    <row r="6578" spans="1:17" x14ac:dyDescent="0.2">
      <c r="A6578" s="1">
        <v>283072</v>
      </c>
      <c r="B6578">
        <v>22109</v>
      </c>
      <c r="C6578" t="s">
        <v>1705</v>
      </c>
      <c r="D6578">
        <v>2021</v>
      </c>
      <c r="E6578">
        <v>12</v>
      </c>
      <c r="F6578">
        <v>14</v>
      </c>
      <c r="G6578">
        <v>33</v>
      </c>
      <c r="H6578" t="s">
        <v>1714</v>
      </c>
      <c r="I6578" t="s">
        <v>1841</v>
      </c>
      <c r="J6578" t="s">
        <v>1937</v>
      </c>
      <c r="K6578" t="b">
        <v>1</v>
      </c>
      <c r="L6578">
        <v>17</v>
      </c>
      <c r="M6578" s="2" t="str">
        <f>IF(H6578="","",IF(LEN(VLOOKUP($H6578,injury_groups!$A:$F,2,FALSE))=0,"",VLOOKUP($H6578,injury_groups!$A:$F,2,FALSE)))</f>
        <v>achilles</v>
      </c>
      <c r="N6578" s="2" t="str">
        <f>IF(H6578="","",IF(LEN(VLOOKUP($H6578,injury_groups!$A:$F,3,FALSE))=0,"",VLOOKUP($H6578,injury_groups!$A:$F,3,FALSE)))</f>
        <v/>
      </c>
      <c r="O6578" s="2">
        <f>IF(H6578="",0,VLOOKUP($H6578,injury_groups!$A:$F,4,FALSE))</f>
        <v>1</v>
      </c>
      <c r="P6578" s="2">
        <f>IF(H6578="",0,VLOOKUP($H6578,injury_groups!$A:$F,5,FALSE))</f>
        <v>0</v>
      </c>
      <c r="Q6578" s="4" t="str">
        <f>IF(H6578="","",IF(LEN(VLOOKUP($H6578,injury_groups!$A:$F,6,FALSE))=0,"",VLOOKUP($H6578,injury_groups!$A:$F,6,FALSE)))</f>
        <v/>
      </c>
    </row>
    <row r="6579" spans="1:17" x14ac:dyDescent="0.2">
      <c r="A6579" s="1">
        <v>283791</v>
      </c>
      <c r="B6579">
        <v>22109</v>
      </c>
      <c r="C6579" t="s">
        <v>1705</v>
      </c>
      <c r="D6579">
        <v>2021</v>
      </c>
      <c r="E6579">
        <v>13</v>
      </c>
      <c r="F6579">
        <v>14</v>
      </c>
      <c r="G6579">
        <v>13</v>
      </c>
      <c r="H6579" t="s">
        <v>1714</v>
      </c>
      <c r="I6579" t="s">
        <v>1841</v>
      </c>
      <c r="J6579" t="s">
        <v>1947</v>
      </c>
      <c r="K6579" t="b">
        <v>1</v>
      </c>
      <c r="L6579">
        <v>18</v>
      </c>
      <c r="M6579" s="2" t="str">
        <f>IF(H6579="","",IF(LEN(VLOOKUP($H6579,injury_groups!$A:$F,2,FALSE))=0,"",VLOOKUP($H6579,injury_groups!$A:$F,2,FALSE)))</f>
        <v>achilles</v>
      </c>
      <c r="N6579" s="2" t="str">
        <f>IF(H6579="","",IF(LEN(VLOOKUP($H6579,injury_groups!$A:$F,3,FALSE))=0,"",VLOOKUP($H6579,injury_groups!$A:$F,3,FALSE)))</f>
        <v/>
      </c>
      <c r="O6579" s="2">
        <f>IF(H6579="",0,VLOOKUP($H6579,injury_groups!$A:$F,4,FALSE))</f>
        <v>1</v>
      </c>
      <c r="P6579" s="2">
        <f>IF(H6579="",0,VLOOKUP($H6579,injury_groups!$A:$F,5,FALSE))</f>
        <v>0</v>
      </c>
      <c r="Q6579" s="4" t="str">
        <f>IF(H6579="","",IF(LEN(VLOOKUP($H6579,injury_groups!$A:$F,6,FALSE))=0,"",VLOOKUP($H6579,injury_groups!$A:$F,6,FALSE)))</f>
        <v/>
      </c>
    </row>
    <row r="6580" spans="1:17" x14ac:dyDescent="0.2">
      <c r="A6580" s="1">
        <v>284550</v>
      </c>
      <c r="B6580">
        <v>22109</v>
      </c>
      <c r="C6580" t="s">
        <v>1705</v>
      </c>
      <c r="D6580">
        <v>2021</v>
      </c>
      <c r="E6580">
        <v>14</v>
      </c>
      <c r="F6580">
        <v>14</v>
      </c>
      <c r="H6580" t="s">
        <v>1714</v>
      </c>
      <c r="I6580" t="s">
        <v>1841</v>
      </c>
      <c r="J6580" t="s">
        <v>1962</v>
      </c>
      <c r="K6580" t="b">
        <v>1</v>
      </c>
      <c r="L6580">
        <v>19</v>
      </c>
      <c r="M6580" s="2" t="str">
        <f>IF(H6580="","",IF(LEN(VLOOKUP($H6580,injury_groups!$A:$F,2,FALSE))=0,"",VLOOKUP($H6580,injury_groups!$A:$F,2,FALSE)))</f>
        <v>achilles</v>
      </c>
      <c r="N6580" s="2" t="str">
        <f>IF(H6580="","",IF(LEN(VLOOKUP($H6580,injury_groups!$A:$F,3,FALSE))=0,"",VLOOKUP($H6580,injury_groups!$A:$F,3,FALSE)))</f>
        <v/>
      </c>
      <c r="O6580" s="2">
        <f>IF(H6580="",0,VLOOKUP($H6580,injury_groups!$A:$F,4,FALSE))</f>
        <v>1</v>
      </c>
      <c r="P6580" s="2">
        <f>IF(H6580="",0,VLOOKUP($H6580,injury_groups!$A:$F,5,FALSE))</f>
        <v>0</v>
      </c>
      <c r="Q6580" s="4" t="str">
        <f>IF(H6580="","",IF(LEN(VLOOKUP($H6580,injury_groups!$A:$F,6,FALSE))=0,"",VLOOKUP($H6580,injury_groups!$A:$F,6,FALSE)))</f>
        <v/>
      </c>
    </row>
    <row r="6581" spans="1:17" x14ac:dyDescent="0.2">
      <c r="A6581" s="1">
        <v>285577</v>
      </c>
      <c r="B6581">
        <v>22109</v>
      </c>
      <c r="C6581" t="s">
        <v>1705</v>
      </c>
      <c r="D6581">
        <v>2021</v>
      </c>
      <c r="E6581">
        <v>15</v>
      </c>
      <c r="F6581">
        <v>14</v>
      </c>
      <c r="G6581">
        <v>21</v>
      </c>
      <c r="H6581" t="s">
        <v>1714</v>
      </c>
      <c r="I6581" t="s">
        <v>1841</v>
      </c>
      <c r="J6581" t="s">
        <v>1971</v>
      </c>
      <c r="K6581" t="b">
        <v>1</v>
      </c>
      <c r="L6581">
        <v>20</v>
      </c>
      <c r="M6581" s="2" t="str">
        <f>IF(H6581="","",IF(LEN(VLOOKUP($H6581,injury_groups!$A:$F,2,FALSE))=0,"",VLOOKUP($H6581,injury_groups!$A:$F,2,FALSE)))</f>
        <v>achilles</v>
      </c>
      <c r="N6581" s="2" t="str">
        <f>IF(H6581="","",IF(LEN(VLOOKUP($H6581,injury_groups!$A:$F,3,FALSE))=0,"",VLOOKUP($H6581,injury_groups!$A:$F,3,FALSE)))</f>
        <v/>
      </c>
      <c r="O6581" s="2">
        <f>IF(H6581="",0,VLOOKUP($H6581,injury_groups!$A:$F,4,FALSE))</f>
        <v>1</v>
      </c>
      <c r="P6581" s="2">
        <f>IF(H6581="",0,VLOOKUP($H6581,injury_groups!$A:$F,5,FALSE))</f>
        <v>0</v>
      </c>
      <c r="Q6581" s="4" t="str">
        <f>IF(H6581="","",IF(LEN(VLOOKUP($H6581,injury_groups!$A:$F,6,FALSE))=0,"",VLOOKUP($H6581,injury_groups!$A:$F,6,FALSE)))</f>
        <v/>
      </c>
    </row>
    <row r="6582" spans="1:17" x14ac:dyDescent="0.2">
      <c r="A6582" s="1">
        <v>286580</v>
      </c>
      <c r="B6582">
        <v>22109</v>
      </c>
      <c r="C6582" t="s">
        <v>1705</v>
      </c>
      <c r="D6582">
        <v>2021</v>
      </c>
      <c r="E6582">
        <v>16</v>
      </c>
      <c r="F6582">
        <v>14</v>
      </c>
      <c r="G6582">
        <v>1</v>
      </c>
      <c r="H6582" t="s">
        <v>1714</v>
      </c>
      <c r="I6582" t="s">
        <v>1841</v>
      </c>
      <c r="J6582" t="s">
        <v>1977</v>
      </c>
      <c r="K6582" t="b">
        <v>1</v>
      </c>
      <c r="L6582">
        <v>21</v>
      </c>
      <c r="M6582" s="2" t="str">
        <f>IF(H6582="","",IF(LEN(VLOOKUP($H6582,injury_groups!$A:$F,2,FALSE))=0,"",VLOOKUP($H6582,injury_groups!$A:$F,2,FALSE)))</f>
        <v>achilles</v>
      </c>
      <c r="N6582" s="2" t="str">
        <f>IF(H6582="","",IF(LEN(VLOOKUP($H6582,injury_groups!$A:$F,3,FALSE))=0,"",VLOOKUP($H6582,injury_groups!$A:$F,3,FALSE)))</f>
        <v/>
      </c>
      <c r="O6582" s="2">
        <f>IF(H6582="",0,VLOOKUP($H6582,injury_groups!$A:$F,4,FALSE))</f>
        <v>1</v>
      </c>
      <c r="P6582" s="2">
        <f>IF(H6582="",0,VLOOKUP($H6582,injury_groups!$A:$F,5,FALSE))</f>
        <v>0</v>
      </c>
      <c r="Q6582" s="4" t="str">
        <f>IF(H6582="","",IF(LEN(VLOOKUP($H6582,injury_groups!$A:$F,6,FALSE))=0,"",VLOOKUP($H6582,injury_groups!$A:$F,6,FALSE)))</f>
        <v/>
      </c>
    </row>
    <row r="6583" spans="1:17" x14ac:dyDescent="0.2">
      <c r="A6583" s="1">
        <v>287588</v>
      </c>
      <c r="B6583">
        <v>22109</v>
      </c>
      <c r="C6583" t="s">
        <v>1705</v>
      </c>
      <c r="D6583">
        <v>2021</v>
      </c>
      <c r="E6583">
        <v>17</v>
      </c>
      <c r="F6583">
        <v>14</v>
      </c>
      <c r="G6583">
        <v>25</v>
      </c>
      <c r="H6583" t="s">
        <v>1714</v>
      </c>
      <c r="I6583" t="s">
        <v>1841</v>
      </c>
      <c r="J6583" t="s">
        <v>1992</v>
      </c>
      <c r="K6583" t="b">
        <v>1</v>
      </c>
      <c r="L6583">
        <v>22</v>
      </c>
      <c r="M6583" s="2" t="str">
        <f>IF(H6583="","",IF(LEN(VLOOKUP($H6583,injury_groups!$A:$F,2,FALSE))=0,"",VLOOKUP($H6583,injury_groups!$A:$F,2,FALSE)))</f>
        <v>achilles</v>
      </c>
      <c r="N6583" s="2" t="str">
        <f>IF(H6583="","",IF(LEN(VLOOKUP($H6583,injury_groups!$A:$F,3,FALSE))=0,"",VLOOKUP($H6583,injury_groups!$A:$F,3,FALSE)))</f>
        <v/>
      </c>
      <c r="O6583" s="2">
        <f>IF(H6583="",0,VLOOKUP($H6583,injury_groups!$A:$F,4,FALSE))</f>
        <v>1</v>
      </c>
      <c r="P6583" s="2">
        <f>IF(H6583="",0,VLOOKUP($H6583,injury_groups!$A:$F,5,FALSE))</f>
        <v>0</v>
      </c>
      <c r="Q6583" s="4" t="str">
        <f>IF(H6583="","",IF(LEN(VLOOKUP($H6583,injury_groups!$A:$F,6,FALSE))=0,"",VLOOKUP($H6583,injury_groups!$A:$F,6,FALSE)))</f>
        <v/>
      </c>
    </row>
    <row r="6584" spans="1:17" x14ac:dyDescent="0.2">
      <c r="A6584" s="1">
        <v>279014</v>
      </c>
      <c r="B6584">
        <v>22112</v>
      </c>
      <c r="C6584" t="s">
        <v>1705</v>
      </c>
      <c r="D6584">
        <v>2021</v>
      </c>
      <c r="E6584">
        <v>6</v>
      </c>
      <c r="F6584">
        <v>14</v>
      </c>
      <c r="G6584">
        <v>13</v>
      </c>
      <c r="H6584" t="s">
        <v>1726</v>
      </c>
      <c r="I6584" t="s">
        <v>1841</v>
      </c>
      <c r="J6584" t="s">
        <v>1889</v>
      </c>
      <c r="K6584" t="b">
        <v>1</v>
      </c>
      <c r="L6584">
        <v>11</v>
      </c>
      <c r="M6584" s="2" t="str">
        <f>IF(H6584="","",IF(LEN(VLOOKUP($H6584,injury_groups!$A:$F,2,FALSE))=0,"",VLOOKUP($H6584,injury_groups!$A:$F,2,FALSE)))</f>
        <v>hip</v>
      </c>
      <c r="N6584" s="2" t="str">
        <f>IF(H6584="","",IF(LEN(VLOOKUP($H6584,injury_groups!$A:$F,3,FALSE))=0,"",VLOOKUP($H6584,injury_groups!$A:$F,3,FALSE)))</f>
        <v/>
      </c>
      <c r="O6584" s="2">
        <f>IF(H6584="",0,VLOOKUP($H6584,injury_groups!$A:$F,4,FALSE))</f>
        <v>1</v>
      </c>
      <c r="P6584" s="2">
        <f>IF(H6584="",0,VLOOKUP($H6584,injury_groups!$A:$F,5,FALSE))</f>
        <v>0</v>
      </c>
      <c r="Q6584" s="4" t="str">
        <f>IF(H6584="","",IF(LEN(VLOOKUP($H6584,injury_groups!$A:$F,6,FALSE))=0,"",VLOOKUP($H6584,injury_groups!$A:$F,6,FALSE)))</f>
        <v/>
      </c>
    </row>
    <row r="6585" spans="1:17" x14ac:dyDescent="0.2">
      <c r="A6585" s="1">
        <v>279493</v>
      </c>
      <c r="B6585">
        <v>22112</v>
      </c>
      <c r="C6585" t="s">
        <v>1705</v>
      </c>
      <c r="D6585">
        <v>2021</v>
      </c>
      <c r="E6585">
        <v>7</v>
      </c>
      <c r="F6585">
        <v>14</v>
      </c>
      <c r="G6585">
        <v>31</v>
      </c>
      <c r="H6585" t="s">
        <v>1726</v>
      </c>
      <c r="I6585" t="s">
        <v>1841</v>
      </c>
      <c r="J6585" t="s">
        <v>1902</v>
      </c>
      <c r="K6585" t="b">
        <v>1</v>
      </c>
      <c r="L6585">
        <v>12</v>
      </c>
      <c r="M6585" s="2" t="str">
        <f>IF(H6585="","",IF(LEN(VLOOKUP($H6585,injury_groups!$A:$F,2,FALSE))=0,"",VLOOKUP($H6585,injury_groups!$A:$F,2,FALSE)))</f>
        <v>hip</v>
      </c>
      <c r="N6585" s="2" t="str">
        <f>IF(H6585="","",IF(LEN(VLOOKUP($H6585,injury_groups!$A:$F,3,FALSE))=0,"",VLOOKUP($H6585,injury_groups!$A:$F,3,FALSE)))</f>
        <v/>
      </c>
      <c r="O6585" s="2">
        <f>IF(H6585="",0,VLOOKUP($H6585,injury_groups!$A:$F,4,FALSE))</f>
        <v>1</v>
      </c>
      <c r="P6585" s="2">
        <f>IF(H6585="",0,VLOOKUP($H6585,injury_groups!$A:$F,5,FALSE))</f>
        <v>0</v>
      </c>
      <c r="Q6585" s="4" t="str">
        <f>IF(H6585="","",IF(LEN(VLOOKUP($H6585,injury_groups!$A:$F,6,FALSE))=0,"",VLOOKUP($H6585,injury_groups!$A:$F,6,FALSE)))</f>
        <v/>
      </c>
    </row>
    <row r="6586" spans="1:17" x14ac:dyDescent="0.2">
      <c r="A6586" s="1">
        <v>280174</v>
      </c>
      <c r="B6586">
        <v>22112</v>
      </c>
      <c r="C6586" t="s">
        <v>1705</v>
      </c>
      <c r="D6586">
        <v>2021</v>
      </c>
      <c r="E6586">
        <v>8</v>
      </c>
      <c r="F6586">
        <v>14</v>
      </c>
      <c r="G6586">
        <v>34</v>
      </c>
      <c r="H6586" t="s">
        <v>1726</v>
      </c>
      <c r="I6586" t="s">
        <v>1841</v>
      </c>
      <c r="J6586" t="s">
        <v>1905</v>
      </c>
      <c r="K6586" t="b">
        <v>1</v>
      </c>
      <c r="L6586">
        <v>13</v>
      </c>
      <c r="M6586" s="2" t="str">
        <f>IF(H6586="","",IF(LEN(VLOOKUP($H6586,injury_groups!$A:$F,2,FALSE))=0,"",VLOOKUP($H6586,injury_groups!$A:$F,2,FALSE)))</f>
        <v>hip</v>
      </c>
      <c r="N6586" s="2" t="str">
        <f>IF(H6586="","",IF(LEN(VLOOKUP($H6586,injury_groups!$A:$F,3,FALSE))=0,"",VLOOKUP($H6586,injury_groups!$A:$F,3,FALSE)))</f>
        <v/>
      </c>
      <c r="O6586" s="2">
        <f>IF(H6586="",0,VLOOKUP($H6586,injury_groups!$A:$F,4,FALSE))</f>
        <v>1</v>
      </c>
      <c r="P6586" s="2">
        <f>IF(H6586="",0,VLOOKUP($H6586,injury_groups!$A:$F,5,FALSE))</f>
        <v>0</v>
      </c>
      <c r="Q6586" s="4" t="str">
        <f>IF(H6586="","",IF(LEN(VLOOKUP($H6586,injury_groups!$A:$F,6,FALSE))=0,"",VLOOKUP($H6586,injury_groups!$A:$F,6,FALSE)))</f>
        <v/>
      </c>
    </row>
    <row r="6587" spans="1:17" x14ac:dyDescent="0.2">
      <c r="A6587" s="1">
        <v>280888</v>
      </c>
      <c r="B6587">
        <v>22112</v>
      </c>
      <c r="C6587" t="s">
        <v>1705</v>
      </c>
      <c r="D6587">
        <v>2021</v>
      </c>
      <c r="E6587">
        <v>9</v>
      </c>
      <c r="F6587">
        <v>14</v>
      </c>
      <c r="G6587">
        <v>24</v>
      </c>
      <c r="H6587" t="s">
        <v>1726</v>
      </c>
      <c r="I6587" t="s">
        <v>1841</v>
      </c>
      <c r="J6587" t="s">
        <v>1916</v>
      </c>
      <c r="K6587" t="b">
        <v>1</v>
      </c>
      <c r="L6587">
        <v>14</v>
      </c>
      <c r="M6587" s="2" t="str">
        <f>IF(H6587="","",IF(LEN(VLOOKUP($H6587,injury_groups!$A:$F,2,FALSE))=0,"",VLOOKUP($H6587,injury_groups!$A:$F,2,FALSE)))</f>
        <v>hip</v>
      </c>
      <c r="N6587" s="2" t="str">
        <f>IF(H6587="","",IF(LEN(VLOOKUP($H6587,injury_groups!$A:$F,3,FALSE))=0,"",VLOOKUP($H6587,injury_groups!$A:$F,3,FALSE)))</f>
        <v/>
      </c>
      <c r="O6587" s="2">
        <f>IF(H6587="",0,VLOOKUP($H6587,injury_groups!$A:$F,4,FALSE))</f>
        <v>1</v>
      </c>
      <c r="P6587" s="2">
        <f>IF(H6587="",0,VLOOKUP($H6587,injury_groups!$A:$F,5,FALSE))</f>
        <v>0</v>
      </c>
      <c r="Q6587" s="4" t="str">
        <f>IF(H6587="","",IF(LEN(VLOOKUP($H6587,injury_groups!$A:$F,6,FALSE))=0,"",VLOOKUP($H6587,injury_groups!$A:$F,6,FALSE)))</f>
        <v/>
      </c>
    </row>
    <row r="6588" spans="1:17" x14ac:dyDescent="0.2">
      <c r="A6588" s="1">
        <v>281577</v>
      </c>
      <c r="B6588">
        <v>22112</v>
      </c>
      <c r="C6588" t="s">
        <v>1705</v>
      </c>
      <c r="D6588">
        <v>2021</v>
      </c>
      <c r="E6588">
        <v>10</v>
      </c>
      <c r="F6588">
        <v>14</v>
      </c>
      <c r="G6588">
        <v>15</v>
      </c>
      <c r="H6588" t="s">
        <v>1726</v>
      </c>
      <c r="I6588" t="s">
        <v>1841</v>
      </c>
      <c r="J6588" t="s">
        <v>1920</v>
      </c>
      <c r="K6588" t="b">
        <v>1</v>
      </c>
      <c r="L6588">
        <v>15</v>
      </c>
      <c r="M6588" s="2" t="str">
        <f>IF(H6588="","",IF(LEN(VLOOKUP($H6588,injury_groups!$A:$F,2,FALSE))=0,"",VLOOKUP($H6588,injury_groups!$A:$F,2,FALSE)))</f>
        <v>hip</v>
      </c>
      <c r="N6588" s="2" t="str">
        <f>IF(H6588="","",IF(LEN(VLOOKUP($H6588,injury_groups!$A:$F,3,FALSE))=0,"",VLOOKUP($H6588,injury_groups!$A:$F,3,FALSE)))</f>
        <v/>
      </c>
      <c r="O6588" s="2">
        <f>IF(H6588="",0,VLOOKUP($H6588,injury_groups!$A:$F,4,FALSE))</f>
        <v>1</v>
      </c>
      <c r="P6588" s="2">
        <f>IF(H6588="",0,VLOOKUP($H6588,injury_groups!$A:$F,5,FALSE))</f>
        <v>0</v>
      </c>
      <c r="Q6588" s="4" t="str">
        <f>IF(H6588="","",IF(LEN(VLOOKUP($H6588,injury_groups!$A:$F,6,FALSE))=0,"",VLOOKUP($H6588,injury_groups!$A:$F,6,FALSE)))</f>
        <v/>
      </c>
    </row>
    <row r="6589" spans="1:17" x14ac:dyDescent="0.2">
      <c r="A6589" s="1">
        <v>282313</v>
      </c>
      <c r="B6589">
        <v>22112</v>
      </c>
      <c r="C6589" t="s">
        <v>1705</v>
      </c>
      <c r="D6589">
        <v>2021</v>
      </c>
      <c r="E6589">
        <v>11</v>
      </c>
      <c r="F6589">
        <v>14</v>
      </c>
      <c r="G6589">
        <v>4</v>
      </c>
      <c r="H6589" t="s">
        <v>1726</v>
      </c>
      <c r="I6589" t="s">
        <v>1841</v>
      </c>
      <c r="J6589" t="s">
        <v>1930</v>
      </c>
      <c r="K6589" t="b">
        <v>1</v>
      </c>
      <c r="L6589">
        <v>16</v>
      </c>
      <c r="M6589" s="2" t="str">
        <f>IF(H6589="","",IF(LEN(VLOOKUP($H6589,injury_groups!$A:$F,2,FALSE))=0,"",VLOOKUP($H6589,injury_groups!$A:$F,2,FALSE)))</f>
        <v>hip</v>
      </c>
      <c r="N6589" s="2" t="str">
        <f>IF(H6589="","",IF(LEN(VLOOKUP($H6589,injury_groups!$A:$F,3,FALSE))=0,"",VLOOKUP($H6589,injury_groups!$A:$F,3,FALSE)))</f>
        <v/>
      </c>
      <c r="O6589" s="2">
        <f>IF(H6589="",0,VLOOKUP($H6589,injury_groups!$A:$F,4,FALSE))</f>
        <v>1</v>
      </c>
      <c r="P6589" s="2">
        <f>IF(H6589="",0,VLOOKUP($H6589,injury_groups!$A:$F,5,FALSE))</f>
        <v>0</v>
      </c>
      <c r="Q6589" s="4" t="str">
        <f>IF(H6589="","",IF(LEN(VLOOKUP($H6589,injury_groups!$A:$F,6,FALSE))=0,"",VLOOKUP($H6589,injury_groups!$A:$F,6,FALSE)))</f>
        <v/>
      </c>
    </row>
    <row r="6590" spans="1:17" x14ac:dyDescent="0.2">
      <c r="A6590" s="1">
        <v>283073</v>
      </c>
      <c r="B6590">
        <v>22112</v>
      </c>
      <c r="C6590" t="s">
        <v>1705</v>
      </c>
      <c r="D6590">
        <v>2021</v>
      </c>
      <c r="E6590">
        <v>12</v>
      </c>
      <c r="F6590">
        <v>14</v>
      </c>
      <c r="G6590">
        <v>33</v>
      </c>
      <c r="H6590" t="s">
        <v>1726</v>
      </c>
      <c r="I6590" t="s">
        <v>1841</v>
      </c>
      <c r="J6590" t="s">
        <v>1937</v>
      </c>
      <c r="K6590" t="b">
        <v>1</v>
      </c>
      <c r="L6590">
        <v>17</v>
      </c>
      <c r="M6590" s="2" t="str">
        <f>IF(H6590="","",IF(LEN(VLOOKUP($H6590,injury_groups!$A:$F,2,FALSE))=0,"",VLOOKUP($H6590,injury_groups!$A:$F,2,FALSE)))</f>
        <v>hip</v>
      </c>
      <c r="N6590" s="2" t="str">
        <f>IF(H6590="","",IF(LEN(VLOOKUP($H6590,injury_groups!$A:$F,3,FALSE))=0,"",VLOOKUP($H6590,injury_groups!$A:$F,3,FALSE)))</f>
        <v/>
      </c>
      <c r="O6590" s="2">
        <f>IF(H6590="",0,VLOOKUP($H6590,injury_groups!$A:$F,4,FALSE))</f>
        <v>1</v>
      </c>
      <c r="P6590" s="2">
        <f>IF(H6590="",0,VLOOKUP($H6590,injury_groups!$A:$F,5,FALSE))</f>
        <v>0</v>
      </c>
      <c r="Q6590" s="4" t="str">
        <f>IF(H6590="","",IF(LEN(VLOOKUP($H6590,injury_groups!$A:$F,6,FALSE))=0,"",VLOOKUP($H6590,injury_groups!$A:$F,6,FALSE)))</f>
        <v/>
      </c>
    </row>
    <row r="6591" spans="1:17" x14ac:dyDescent="0.2">
      <c r="A6591" s="1">
        <v>283792</v>
      </c>
      <c r="B6591">
        <v>22112</v>
      </c>
      <c r="C6591" t="s">
        <v>1705</v>
      </c>
      <c r="D6591">
        <v>2021</v>
      </c>
      <c r="E6591">
        <v>13</v>
      </c>
      <c r="F6591">
        <v>14</v>
      </c>
      <c r="G6591">
        <v>13</v>
      </c>
      <c r="H6591" t="s">
        <v>1726</v>
      </c>
      <c r="I6591" t="s">
        <v>1841</v>
      </c>
      <c r="J6591" t="s">
        <v>1947</v>
      </c>
      <c r="K6591" t="b">
        <v>1</v>
      </c>
      <c r="L6591">
        <v>18</v>
      </c>
      <c r="M6591" s="2" t="str">
        <f>IF(H6591="","",IF(LEN(VLOOKUP($H6591,injury_groups!$A:$F,2,FALSE))=0,"",VLOOKUP($H6591,injury_groups!$A:$F,2,FALSE)))</f>
        <v>hip</v>
      </c>
      <c r="N6591" s="2" t="str">
        <f>IF(H6591="","",IF(LEN(VLOOKUP($H6591,injury_groups!$A:$F,3,FALSE))=0,"",VLOOKUP($H6591,injury_groups!$A:$F,3,FALSE)))</f>
        <v/>
      </c>
      <c r="O6591" s="2">
        <f>IF(H6591="",0,VLOOKUP($H6591,injury_groups!$A:$F,4,FALSE))</f>
        <v>1</v>
      </c>
      <c r="P6591" s="2">
        <f>IF(H6591="",0,VLOOKUP($H6591,injury_groups!$A:$F,5,FALSE))</f>
        <v>0</v>
      </c>
      <c r="Q6591" s="4" t="str">
        <f>IF(H6591="","",IF(LEN(VLOOKUP($H6591,injury_groups!$A:$F,6,FALSE))=0,"",VLOOKUP($H6591,injury_groups!$A:$F,6,FALSE)))</f>
        <v/>
      </c>
    </row>
    <row r="6592" spans="1:17" x14ac:dyDescent="0.2">
      <c r="A6592" s="1">
        <v>284551</v>
      </c>
      <c r="B6592">
        <v>22112</v>
      </c>
      <c r="C6592" t="s">
        <v>1705</v>
      </c>
      <c r="D6592">
        <v>2021</v>
      </c>
      <c r="E6592">
        <v>14</v>
      </c>
      <c r="F6592">
        <v>14</v>
      </c>
      <c r="H6592" t="s">
        <v>1726</v>
      </c>
      <c r="I6592" t="s">
        <v>1841</v>
      </c>
      <c r="J6592" t="s">
        <v>1962</v>
      </c>
      <c r="K6592" t="b">
        <v>1</v>
      </c>
      <c r="L6592">
        <v>19</v>
      </c>
      <c r="M6592" s="2" t="str">
        <f>IF(H6592="","",IF(LEN(VLOOKUP($H6592,injury_groups!$A:$F,2,FALSE))=0,"",VLOOKUP($H6592,injury_groups!$A:$F,2,FALSE)))</f>
        <v>hip</v>
      </c>
      <c r="N6592" s="2" t="str">
        <f>IF(H6592="","",IF(LEN(VLOOKUP($H6592,injury_groups!$A:$F,3,FALSE))=0,"",VLOOKUP($H6592,injury_groups!$A:$F,3,FALSE)))</f>
        <v/>
      </c>
      <c r="O6592" s="2">
        <f>IF(H6592="",0,VLOOKUP($H6592,injury_groups!$A:$F,4,FALSE))</f>
        <v>1</v>
      </c>
      <c r="P6592" s="2">
        <f>IF(H6592="",0,VLOOKUP($H6592,injury_groups!$A:$F,5,FALSE))</f>
        <v>0</v>
      </c>
      <c r="Q6592" s="4" t="str">
        <f>IF(H6592="","",IF(LEN(VLOOKUP($H6592,injury_groups!$A:$F,6,FALSE))=0,"",VLOOKUP($H6592,injury_groups!$A:$F,6,FALSE)))</f>
        <v/>
      </c>
    </row>
    <row r="6593" spans="1:17" x14ac:dyDescent="0.2">
      <c r="A6593" s="1">
        <v>285578</v>
      </c>
      <c r="B6593">
        <v>22112</v>
      </c>
      <c r="C6593" t="s">
        <v>1705</v>
      </c>
      <c r="D6593">
        <v>2021</v>
      </c>
      <c r="E6593">
        <v>15</v>
      </c>
      <c r="F6593">
        <v>14</v>
      </c>
      <c r="G6593">
        <v>21</v>
      </c>
      <c r="H6593" t="s">
        <v>1726</v>
      </c>
      <c r="I6593" t="s">
        <v>1841</v>
      </c>
      <c r="J6593" t="s">
        <v>1971</v>
      </c>
      <c r="K6593" t="b">
        <v>1</v>
      </c>
      <c r="L6593">
        <v>20</v>
      </c>
      <c r="M6593" s="2" t="str">
        <f>IF(H6593="","",IF(LEN(VLOOKUP($H6593,injury_groups!$A:$F,2,FALSE))=0,"",VLOOKUP($H6593,injury_groups!$A:$F,2,FALSE)))</f>
        <v>hip</v>
      </c>
      <c r="N6593" s="2" t="str">
        <f>IF(H6593="","",IF(LEN(VLOOKUP($H6593,injury_groups!$A:$F,3,FALSE))=0,"",VLOOKUP($H6593,injury_groups!$A:$F,3,FALSE)))</f>
        <v/>
      </c>
      <c r="O6593" s="2">
        <f>IF(H6593="",0,VLOOKUP($H6593,injury_groups!$A:$F,4,FALSE))</f>
        <v>1</v>
      </c>
      <c r="P6593" s="2">
        <f>IF(H6593="",0,VLOOKUP($H6593,injury_groups!$A:$F,5,FALSE))</f>
        <v>0</v>
      </c>
      <c r="Q6593" s="4" t="str">
        <f>IF(H6593="","",IF(LEN(VLOOKUP($H6593,injury_groups!$A:$F,6,FALSE))=0,"",VLOOKUP($H6593,injury_groups!$A:$F,6,FALSE)))</f>
        <v/>
      </c>
    </row>
    <row r="6594" spans="1:17" x14ac:dyDescent="0.2">
      <c r="A6594" s="1">
        <v>286581</v>
      </c>
      <c r="B6594">
        <v>22112</v>
      </c>
      <c r="C6594" t="s">
        <v>1705</v>
      </c>
      <c r="D6594">
        <v>2021</v>
      </c>
      <c r="E6594">
        <v>16</v>
      </c>
      <c r="F6594">
        <v>14</v>
      </c>
      <c r="G6594">
        <v>1</v>
      </c>
      <c r="H6594" t="s">
        <v>1726</v>
      </c>
      <c r="I6594" t="s">
        <v>1841</v>
      </c>
      <c r="J6594" t="s">
        <v>1977</v>
      </c>
      <c r="K6594" t="b">
        <v>1</v>
      </c>
      <c r="L6594">
        <v>21</v>
      </c>
      <c r="M6594" s="2" t="str">
        <f>IF(H6594="","",IF(LEN(VLOOKUP($H6594,injury_groups!$A:$F,2,FALSE))=0,"",VLOOKUP($H6594,injury_groups!$A:$F,2,FALSE)))</f>
        <v>hip</v>
      </c>
      <c r="N6594" s="2" t="str">
        <f>IF(H6594="","",IF(LEN(VLOOKUP($H6594,injury_groups!$A:$F,3,FALSE))=0,"",VLOOKUP($H6594,injury_groups!$A:$F,3,FALSE)))</f>
        <v/>
      </c>
      <c r="O6594" s="2">
        <f>IF(H6594="",0,VLOOKUP($H6594,injury_groups!$A:$F,4,FALSE))</f>
        <v>1</v>
      </c>
      <c r="P6594" s="2">
        <f>IF(H6594="",0,VLOOKUP($H6594,injury_groups!$A:$F,5,FALSE))</f>
        <v>0</v>
      </c>
      <c r="Q6594" s="4" t="str">
        <f>IF(H6594="","",IF(LEN(VLOOKUP($H6594,injury_groups!$A:$F,6,FALSE))=0,"",VLOOKUP($H6594,injury_groups!$A:$F,6,FALSE)))</f>
        <v/>
      </c>
    </row>
    <row r="6595" spans="1:17" x14ac:dyDescent="0.2">
      <c r="A6595" s="1">
        <v>287589</v>
      </c>
      <c r="B6595">
        <v>22112</v>
      </c>
      <c r="C6595" t="s">
        <v>1705</v>
      </c>
      <c r="D6595">
        <v>2021</v>
      </c>
      <c r="E6595">
        <v>17</v>
      </c>
      <c r="F6595">
        <v>14</v>
      </c>
      <c r="G6595">
        <v>25</v>
      </c>
      <c r="H6595" t="s">
        <v>1726</v>
      </c>
      <c r="I6595" t="s">
        <v>1841</v>
      </c>
      <c r="J6595" t="s">
        <v>1992</v>
      </c>
      <c r="K6595" t="b">
        <v>1</v>
      </c>
      <c r="L6595">
        <v>22</v>
      </c>
      <c r="M6595" s="2" t="str">
        <f>IF(H6595="","",IF(LEN(VLOOKUP($H6595,injury_groups!$A:$F,2,FALSE))=0,"",VLOOKUP($H6595,injury_groups!$A:$F,2,FALSE)))</f>
        <v>hip</v>
      </c>
      <c r="N6595" s="2" t="str">
        <f>IF(H6595="","",IF(LEN(VLOOKUP($H6595,injury_groups!$A:$F,3,FALSE))=0,"",VLOOKUP($H6595,injury_groups!$A:$F,3,FALSE)))</f>
        <v/>
      </c>
      <c r="O6595" s="2">
        <f>IF(H6595="",0,VLOOKUP($H6595,injury_groups!$A:$F,4,FALSE))</f>
        <v>1</v>
      </c>
      <c r="P6595" s="2">
        <f>IF(H6595="",0,VLOOKUP($H6595,injury_groups!$A:$F,5,FALSE))</f>
        <v>0</v>
      </c>
      <c r="Q6595" s="4" t="str">
        <f>IF(H6595="","",IF(LEN(VLOOKUP($H6595,injury_groups!$A:$F,6,FALSE))=0,"",VLOOKUP($H6595,injury_groups!$A:$F,6,FALSE)))</f>
        <v/>
      </c>
    </row>
    <row r="6596" spans="1:17" x14ac:dyDescent="0.2">
      <c r="A6596" s="1">
        <v>287966</v>
      </c>
      <c r="B6596">
        <v>22115</v>
      </c>
      <c r="C6596" t="s">
        <v>1705</v>
      </c>
      <c r="D6596">
        <v>2021</v>
      </c>
      <c r="E6596">
        <v>17</v>
      </c>
      <c r="F6596">
        <v>12</v>
      </c>
      <c r="G6596">
        <v>20</v>
      </c>
      <c r="H6596" t="s">
        <v>1710</v>
      </c>
      <c r="I6596" t="s">
        <v>1841</v>
      </c>
      <c r="J6596" t="s">
        <v>1997</v>
      </c>
      <c r="K6596" t="b">
        <v>1</v>
      </c>
      <c r="L6596">
        <v>22</v>
      </c>
      <c r="M6596" s="2" t="str">
        <f>IF(H6596="","",IF(LEN(VLOOKUP($H6596,injury_groups!$A:$F,2,FALSE))=0,"",VLOOKUP($H6596,injury_groups!$A:$F,2,FALSE)))</f>
        <v/>
      </c>
      <c r="N6596" s="2" t="str">
        <f>IF(H6596="","",IF(LEN(VLOOKUP($H6596,injury_groups!$A:$F,3,FALSE))=0,"",VLOOKUP($H6596,injury_groups!$A:$F,3,FALSE)))</f>
        <v/>
      </c>
      <c r="O6596" s="2">
        <f>IF(H6596="",0,VLOOKUP($H6596,injury_groups!$A:$F,4,FALSE))</f>
        <v>0</v>
      </c>
      <c r="P6596" s="2">
        <f>IF(H6596="",0,VLOOKUP($H6596,injury_groups!$A:$F,5,FALSE))</f>
        <v>1</v>
      </c>
      <c r="Q6596" s="4" t="str">
        <f>IF(H6596="","",IF(LEN(VLOOKUP($H6596,injury_groups!$A:$F,6,FALSE))=0,"",VLOOKUP($H6596,injury_groups!$A:$F,6,FALSE)))</f>
        <v/>
      </c>
    </row>
    <row r="6597" spans="1:17" x14ac:dyDescent="0.2">
      <c r="A6597" s="1">
        <v>289659</v>
      </c>
      <c r="B6597">
        <v>22115</v>
      </c>
      <c r="C6597" t="s">
        <v>1707</v>
      </c>
      <c r="D6597">
        <v>2021</v>
      </c>
      <c r="E6597">
        <v>1</v>
      </c>
      <c r="F6597">
        <v>12</v>
      </c>
      <c r="H6597" t="s">
        <v>1710</v>
      </c>
      <c r="I6597" t="s">
        <v>1841</v>
      </c>
      <c r="J6597" t="s">
        <v>2063</v>
      </c>
      <c r="K6597" t="b">
        <v>1</v>
      </c>
      <c r="L6597">
        <v>23</v>
      </c>
      <c r="M6597" s="2" t="str">
        <f>IF(H6597="","",IF(LEN(VLOOKUP($H6597,injury_groups!$A:$F,2,FALSE))=0,"",VLOOKUP($H6597,injury_groups!$A:$F,2,FALSE)))</f>
        <v/>
      </c>
      <c r="N6597" s="2" t="str">
        <f>IF(H6597="","",IF(LEN(VLOOKUP($H6597,injury_groups!$A:$F,3,FALSE))=0,"",VLOOKUP($H6597,injury_groups!$A:$F,3,FALSE)))</f>
        <v/>
      </c>
      <c r="O6597" s="2">
        <f>IF(H6597="",0,VLOOKUP($H6597,injury_groups!$A:$F,4,FALSE))</f>
        <v>0</v>
      </c>
      <c r="P6597" s="2">
        <f>IF(H6597="",0,VLOOKUP($H6597,injury_groups!$A:$F,5,FALSE))</f>
        <v>1</v>
      </c>
      <c r="Q6597" s="4" t="str">
        <f>IF(H6597="","",IF(LEN(VLOOKUP($H6597,injury_groups!$A:$F,6,FALSE))=0,"",VLOOKUP($H6597,injury_groups!$A:$F,6,FALSE)))</f>
        <v/>
      </c>
    </row>
    <row r="6598" spans="1:17" x14ac:dyDescent="0.2">
      <c r="A6598" s="1">
        <v>274542</v>
      </c>
      <c r="B6598">
        <v>22128</v>
      </c>
      <c r="C6598" t="s">
        <v>1706</v>
      </c>
      <c r="D6598">
        <v>2021</v>
      </c>
      <c r="E6598">
        <v>0</v>
      </c>
      <c r="F6598">
        <v>23</v>
      </c>
      <c r="H6598" t="s">
        <v>1708</v>
      </c>
      <c r="I6598" t="s">
        <v>1841</v>
      </c>
      <c r="J6598" t="s">
        <v>1998</v>
      </c>
      <c r="K6598" t="b">
        <v>1</v>
      </c>
      <c r="L6598">
        <v>0</v>
      </c>
      <c r="M6598" s="2" t="str">
        <f>IF(H6598="","",IF(LEN(VLOOKUP($H6598,injury_groups!$A:$F,2,FALSE))=0,"",VLOOKUP($H6598,injury_groups!$A:$F,2,FALSE)))</f>
        <v/>
      </c>
      <c r="N6598" s="2" t="str">
        <f>IF(H6598="","",IF(LEN(VLOOKUP($H6598,injury_groups!$A:$F,3,FALSE))=0,"",VLOOKUP($H6598,injury_groups!$A:$F,3,FALSE)))</f>
        <v/>
      </c>
      <c r="O6598" s="2">
        <f>IF(H6598="",0,VLOOKUP($H6598,injury_groups!$A:$F,4,FALSE))</f>
        <v>0</v>
      </c>
      <c r="P6598" s="2">
        <f>IF(H6598="",0,VLOOKUP($H6598,injury_groups!$A:$F,5,FALSE))</f>
        <v>0</v>
      </c>
      <c r="Q6598" s="4" t="str">
        <f>IF(H6598="","",IF(LEN(VLOOKUP($H6598,injury_groups!$A:$F,6,FALSE))=0,"",VLOOKUP($H6598,injury_groups!$A:$F,6,FALSE)))</f>
        <v/>
      </c>
    </row>
    <row r="6599" spans="1:17" x14ac:dyDescent="0.2">
      <c r="A6599" s="1">
        <v>274702</v>
      </c>
      <c r="B6599">
        <v>22128</v>
      </c>
      <c r="C6599" t="s">
        <v>1706</v>
      </c>
      <c r="D6599">
        <v>2021</v>
      </c>
      <c r="E6599">
        <v>1</v>
      </c>
      <c r="F6599">
        <v>23</v>
      </c>
      <c r="G6599">
        <v>24</v>
      </c>
      <c r="H6599" t="s">
        <v>1708</v>
      </c>
      <c r="I6599" t="s">
        <v>1841</v>
      </c>
      <c r="J6599" t="s">
        <v>2020</v>
      </c>
      <c r="K6599" t="b">
        <v>1</v>
      </c>
      <c r="L6599">
        <v>1</v>
      </c>
      <c r="M6599" s="2" t="str">
        <f>IF(H6599="","",IF(LEN(VLOOKUP($H6599,injury_groups!$A:$F,2,FALSE))=0,"",VLOOKUP($H6599,injury_groups!$A:$F,2,FALSE)))</f>
        <v/>
      </c>
      <c r="N6599" s="2" t="str">
        <f>IF(H6599="","",IF(LEN(VLOOKUP($H6599,injury_groups!$A:$F,3,FALSE))=0,"",VLOOKUP($H6599,injury_groups!$A:$F,3,FALSE)))</f>
        <v/>
      </c>
      <c r="O6599" s="2">
        <f>IF(H6599="",0,VLOOKUP($H6599,injury_groups!$A:$F,4,FALSE))</f>
        <v>0</v>
      </c>
      <c r="P6599" s="2">
        <f>IF(H6599="",0,VLOOKUP($H6599,injury_groups!$A:$F,5,FALSE))</f>
        <v>0</v>
      </c>
      <c r="Q6599" s="4" t="str">
        <f>IF(H6599="","",IF(LEN(VLOOKUP($H6599,injury_groups!$A:$F,6,FALSE))=0,"",VLOOKUP($H6599,injury_groups!$A:$F,6,FALSE)))</f>
        <v/>
      </c>
    </row>
    <row r="6600" spans="1:17" x14ac:dyDescent="0.2">
      <c r="A6600" s="1">
        <v>282508</v>
      </c>
      <c r="B6600">
        <v>22132</v>
      </c>
      <c r="C6600" t="s">
        <v>1705</v>
      </c>
      <c r="D6600">
        <v>2021</v>
      </c>
      <c r="E6600">
        <v>11</v>
      </c>
      <c r="F6600">
        <v>28</v>
      </c>
      <c r="G6600">
        <v>29</v>
      </c>
      <c r="H6600" t="s">
        <v>1715</v>
      </c>
      <c r="I6600" t="s">
        <v>1841</v>
      </c>
      <c r="J6600" t="s">
        <v>1934</v>
      </c>
      <c r="K6600" t="b">
        <v>1</v>
      </c>
      <c r="L6600">
        <v>16</v>
      </c>
      <c r="M6600" s="2" t="str">
        <f>IF(H6600="","",IF(LEN(VLOOKUP($H6600,injury_groups!$A:$F,2,FALSE))=0,"",VLOOKUP($H6600,injury_groups!$A:$F,2,FALSE)))</f>
        <v xml:space="preserve">ankle </v>
      </c>
      <c r="N6600" s="2" t="str">
        <f>IF(H6600="","",IF(LEN(VLOOKUP($H6600,injury_groups!$A:$F,3,FALSE))=0,"",VLOOKUP($H6600,injury_groups!$A:$F,3,FALSE)))</f>
        <v/>
      </c>
      <c r="O6600" s="2">
        <f>IF(H6600="",0,VLOOKUP($H6600,injury_groups!$A:$F,4,FALSE))</f>
        <v>1</v>
      </c>
      <c r="P6600" s="2">
        <f>IF(H6600="",0,VLOOKUP($H6600,injury_groups!$A:$F,5,FALSE))</f>
        <v>0</v>
      </c>
      <c r="Q6600" s="4" t="str">
        <f>IF(H6600="","",IF(LEN(VLOOKUP($H6600,injury_groups!$A:$F,6,FALSE))=0,"",VLOOKUP($H6600,injury_groups!$A:$F,6,FALSE)))</f>
        <v/>
      </c>
    </row>
    <row r="6601" spans="1:17" x14ac:dyDescent="0.2">
      <c r="A6601" s="1">
        <v>283257</v>
      </c>
      <c r="B6601">
        <v>22132</v>
      </c>
      <c r="C6601" t="s">
        <v>1705</v>
      </c>
      <c r="D6601">
        <v>2021</v>
      </c>
      <c r="E6601">
        <v>12</v>
      </c>
      <c r="F6601">
        <v>28</v>
      </c>
      <c r="G6601">
        <v>7</v>
      </c>
      <c r="H6601" t="s">
        <v>1715</v>
      </c>
      <c r="I6601" t="s">
        <v>1841</v>
      </c>
      <c r="J6601" t="s">
        <v>1937</v>
      </c>
      <c r="K6601" t="b">
        <v>1</v>
      </c>
      <c r="L6601">
        <v>17</v>
      </c>
      <c r="M6601" s="2" t="str">
        <f>IF(H6601="","",IF(LEN(VLOOKUP($H6601,injury_groups!$A:$F,2,FALSE))=0,"",VLOOKUP($H6601,injury_groups!$A:$F,2,FALSE)))</f>
        <v xml:space="preserve">ankle </v>
      </c>
      <c r="N6601" s="2" t="str">
        <f>IF(H6601="","",IF(LEN(VLOOKUP($H6601,injury_groups!$A:$F,3,FALSE))=0,"",VLOOKUP($H6601,injury_groups!$A:$F,3,FALSE)))</f>
        <v/>
      </c>
      <c r="O6601" s="2">
        <f>IF(H6601="",0,VLOOKUP($H6601,injury_groups!$A:$F,4,FALSE))</f>
        <v>1</v>
      </c>
      <c r="P6601" s="2">
        <f>IF(H6601="",0,VLOOKUP($H6601,injury_groups!$A:$F,5,FALSE))</f>
        <v>0</v>
      </c>
      <c r="Q6601" s="4" t="str">
        <f>IF(H6601="","",IF(LEN(VLOOKUP($H6601,injury_groups!$A:$F,6,FALSE))=0,"",VLOOKUP($H6601,injury_groups!$A:$F,6,FALSE)))</f>
        <v/>
      </c>
    </row>
    <row r="6602" spans="1:17" x14ac:dyDescent="0.2">
      <c r="A6602" s="1">
        <v>283987</v>
      </c>
      <c r="B6602">
        <v>22132</v>
      </c>
      <c r="C6602" t="s">
        <v>1705</v>
      </c>
      <c r="D6602">
        <v>2021</v>
      </c>
      <c r="E6602">
        <v>13</v>
      </c>
      <c r="F6602">
        <v>28</v>
      </c>
      <c r="G6602">
        <v>3</v>
      </c>
      <c r="H6602" t="s">
        <v>1715</v>
      </c>
      <c r="I6602" t="s">
        <v>1841</v>
      </c>
      <c r="J6602" t="s">
        <v>1948</v>
      </c>
      <c r="K6602" t="b">
        <v>1</v>
      </c>
      <c r="L6602">
        <v>18</v>
      </c>
      <c r="M6602" s="2" t="str">
        <f>IF(H6602="","",IF(LEN(VLOOKUP($H6602,injury_groups!$A:$F,2,FALSE))=0,"",VLOOKUP($H6602,injury_groups!$A:$F,2,FALSE)))</f>
        <v xml:space="preserve">ankle </v>
      </c>
      <c r="N6602" s="2" t="str">
        <f>IF(H6602="","",IF(LEN(VLOOKUP($H6602,injury_groups!$A:$F,3,FALSE))=0,"",VLOOKUP($H6602,injury_groups!$A:$F,3,FALSE)))</f>
        <v/>
      </c>
      <c r="O6602" s="2">
        <f>IF(H6602="",0,VLOOKUP($H6602,injury_groups!$A:$F,4,FALSE))</f>
        <v>1</v>
      </c>
      <c r="P6602" s="2">
        <f>IF(H6602="",0,VLOOKUP($H6602,injury_groups!$A:$F,5,FALSE))</f>
        <v>0</v>
      </c>
      <c r="Q6602" s="4" t="str">
        <f>IF(H6602="","",IF(LEN(VLOOKUP($H6602,injury_groups!$A:$F,6,FALSE))=0,"",VLOOKUP($H6602,injury_groups!$A:$F,6,FALSE)))</f>
        <v/>
      </c>
    </row>
    <row r="6603" spans="1:17" x14ac:dyDescent="0.2">
      <c r="A6603" s="1">
        <v>284772</v>
      </c>
      <c r="B6603">
        <v>22132</v>
      </c>
      <c r="C6603" t="s">
        <v>1705</v>
      </c>
      <c r="D6603">
        <v>2021</v>
      </c>
      <c r="E6603">
        <v>14</v>
      </c>
      <c r="F6603">
        <v>28</v>
      </c>
      <c r="G6603">
        <v>20</v>
      </c>
      <c r="H6603" t="s">
        <v>1715</v>
      </c>
      <c r="I6603" t="s">
        <v>1841</v>
      </c>
      <c r="J6603" t="s">
        <v>1963</v>
      </c>
      <c r="K6603" t="b">
        <v>1</v>
      </c>
      <c r="L6603">
        <v>19</v>
      </c>
      <c r="M6603" s="2" t="str">
        <f>IF(H6603="","",IF(LEN(VLOOKUP($H6603,injury_groups!$A:$F,2,FALSE))=0,"",VLOOKUP($H6603,injury_groups!$A:$F,2,FALSE)))</f>
        <v xml:space="preserve">ankle </v>
      </c>
      <c r="N6603" s="2" t="str">
        <f>IF(H6603="","",IF(LEN(VLOOKUP($H6603,injury_groups!$A:$F,3,FALSE))=0,"",VLOOKUP($H6603,injury_groups!$A:$F,3,FALSE)))</f>
        <v/>
      </c>
      <c r="O6603" s="2">
        <f>IF(H6603="",0,VLOOKUP($H6603,injury_groups!$A:$F,4,FALSE))</f>
        <v>1</v>
      </c>
      <c r="P6603" s="2">
        <f>IF(H6603="",0,VLOOKUP($H6603,injury_groups!$A:$F,5,FALSE))</f>
        <v>0</v>
      </c>
      <c r="Q6603" s="4" t="str">
        <f>IF(H6603="","",IF(LEN(VLOOKUP($H6603,injury_groups!$A:$F,6,FALSE))=0,"",VLOOKUP($H6603,injury_groups!$A:$F,6,FALSE)))</f>
        <v/>
      </c>
    </row>
    <row r="6604" spans="1:17" x14ac:dyDescent="0.2">
      <c r="A6604" s="1">
        <v>285579</v>
      </c>
      <c r="B6604">
        <v>22132</v>
      </c>
      <c r="C6604" t="s">
        <v>1705</v>
      </c>
      <c r="D6604">
        <v>2021</v>
      </c>
      <c r="E6604">
        <v>15</v>
      </c>
      <c r="F6604">
        <v>28</v>
      </c>
      <c r="G6604">
        <v>34</v>
      </c>
      <c r="H6604" t="s">
        <v>1715</v>
      </c>
      <c r="I6604" t="s">
        <v>1841</v>
      </c>
      <c r="J6604" t="s">
        <v>1965</v>
      </c>
      <c r="K6604" t="b">
        <v>1</v>
      </c>
      <c r="L6604">
        <v>20</v>
      </c>
      <c r="M6604" s="2" t="str">
        <f>IF(H6604="","",IF(LEN(VLOOKUP($H6604,injury_groups!$A:$F,2,FALSE))=0,"",VLOOKUP($H6604,injury_groups!$A:$F,2,FALSE)))</f>
        <v xml:space="preserve">ankle </v>
      </c>
      <c r="N6604" s="2" t="str">
        <f>IF(H6604="","",IF(LEN(VLOOKUP($H6604,injury_groups!$A:$F,3,FALSE))=0,"",VLOOKUP($H6604,injury_groups!$A:$F,3,FALSE)))</f>
        <v/>
      </c>
      <c r="O6604" s="2">
        <f>IF(H6604="",0,VLOOKUP($H6604,injury_groups!$A:$F,4,FALSE))</f>
        <v>1</v>
      </c>
      <c r="P6604" s="2">
        <f>IF(H6604="",0,VLOOKUP($H6604,injury_groups!$A:$F,5,FALSE))</f>
        <v>0</v>
      </c>
      <c r="Q6604" s="4" t="str">
        <f>IF(H6604="","",IF(LEN(VLOOKUP($H6604,injury_groups!$A:$F,6,FALSE))=0,"",VLOOKUP($H6604,injury_groups!$A:$F,6,FALSE)))</f>
        <v/>
      </c>
    </row>
    <row r="6605" spans="1:17" x14ac:dyDescent="0.2">
      <c r="A6605" s="1">
        <v>286582</v>
      </c>
      <c r="B6605">
        <v>22132</v>
      </c>
      <c r="C6605" t="s">
        <v>1705</v>
      </c>
      <c r="D6605">
        <v>2021</v>
      </c>
      <c r="E6605">
        <v>16</v>
      </c>
      <c r="F6605">
        <v>28</v>
      </c>
      <c r="G6605">
        <v>16</v>
      </c>
      <c r="H6605" t="s">
        <v>1715</v>
      </c>
      <c r="I6605" t="s">
        <v>1843</v>
      </c>
      <c r="J6605" t="s">
        <v>1984</v>
      </c>
      <c r="K6605" t="b">
        <v>0</v>
      </c>
      <c r="L6605">
        <v>21</v>
      </c>
      <c r="M6605" s="2" t="str">
        <f>IF(H6605="","",IF(LEN(VLOOKUP($H6605,injury_groups!$A:$F,2,FALSE))=0,"",VLOOKUP($H6605,injury_groups!$A:$F,2,FALSE)))</f>
        <v xml:space="preserve">ankle </v>
      </c>
      <c r="N6605" s="2" t="str">
        <f>IF(H6605="","",IF(LEN(VLOOKUP($H6605,injury_groups!$A:$F,3,FALSE))=0,"",VLOOKUP($H6605,injury_groups!$A:$F,3,FALSE)))</f>
        <v/>
      </c>
      <c r="O6605" s="2">
        <f>IF(H6605="",0,VLOOKUP($H6605,injury_groups!$A:$F,4,FALSE))</f>
        <v>1</v>
      </c>
      <c r="P6605" s="2">
        <f>IF(H6605="",0,VLOOKUP($H6605,injury_groups!$A:$F,5,FALSE))</f>
        <v>0</v>
      </c>
      <c r="Q6605" s="4" t="str">
        <f>IF(H6605="","",IF(LEN(VLOOKUP($H6605,injury_groups!$A:$F,6,FALSE))=0,"",VLOOKUP($H6605,injury_groups!$A:$F,6,FALSE)))</f>
        <v/>
      </c>
    </row>
    <row r="6606" spans="1:17" x14ac:dyDescent="0.2">
      <c r="A6606" s="1">
        <v>287590</v>
      </c>
      <c r="B6606">
        <v>22132</v>
      </c>
      <c r="C6606" t="s">
        <v>1705</v>
      </c>
      <c r="D6606">
        <v>2021</v>
      </c>
      <c r="E6606">
        <v>17</v>
      </c>
      <c r="F6606">
        <v>28</v>
      </c>
      <c r="G6606">
        <v>8</v>
      </c>
      <c r="H6606" t="s">
        <v>1715</v>
      </c>
      <c r="I6606" t="s">
        <v>1843</v>
      </c>
      <c r="J6606" t="s">
        <v>1993</v>
      </c>
      <c r="K6606" t="b">
        <v>0</v>
      </c>
      <c r="L6606">
        <v>22</v>
      </c>
      <c r="M6606" s="2" t="str">
        <f>IF(H6606="","",IF(LEN(VLOOKUP($H6606,injury_groups!$A:$F,2,FALSE))=0,"",VLOOKUP($H6606,injury_groups!$A:$F,2,FALSE)))</f>
        <v xml:space="preserve">ankle </v>
      </c>
      <c r="N6606" s="2" t="str">
        <f>IF(H6606="","",IF(LEN(VLOOKUP($H6606,injury_groups!$A:$F,3,FALSE))=0,"",VLOOKUP($H6606,injury_groups!$A:$F,3,FALSE)))</f>
        <v/>
      </c>
      <c r="O6606" s="2">
        <f>IF(H6606="",0,VLOOKUP($H6606,injury_groups!$A:$F,4,FALSE))</f>
        <v>1</v>
      </c>
      <c r="P6606" s="2">
        <f>IF(H6606="",0,VLOOKUP($H6606,injury_groups!$A:$F,5,FALSE))</f>
        <v>0</v>
      </c>
      <c r="Q6606" s="4" t="str">
        <f>IF(H6606="","",IF(LEN(VLOOKUP($H6606,injury_groups!$A:$F,6,FALSE))=0,"",VLOOKUP($H6606,injury_groups!$A:$F,6,FALSE)))</f>
        <v/>
      </c>
    </row>
    <row r="6607" spans="1:17" x14ac:dyDescent="0.2">
      <c r="A6607" s="1">
        <v>277002</v>
      </c>
      <c r="B6607">
        <v>22140</v>
      </c>
      <c r="C6607" t="s">
        <v>1705</v>
      </c>
      <c r="D6607">
        <v>2021</v>
      </c>
      <c r="E6607">
        <v>3</v>
      </c>
      <c r="F6607">
        <v>14</v>
      </c>
      <c r="G6607">
        <v>34</v>
      </c>
      <c r="H6607" t="s">
        <v>1733</v>
      </c>
      <c r="I6607" t="s">
        <v>1841</v>
      </c>
      <c r="J6607" t="s">
        <v>1867</v>
      </c>
      <c r="K6607" t="b">
        <v>1</v>
      </c>
      <c r="L6607">
        <v>8</v>
      </c>
      <c r="M6607" s="2" t="str">
        <f>IF(H6607="","",IF(LEN(VLOOKUP($H6607,injury_groups!$A:$F,2,FALSE))=0,"",VLOOKUP($H6607,injury_groups!$A:$F,2,FALSE)))</f>
        <v>head</v>
      </c>
      <c r="N6607" s="2" t="str">
        <f>IF(H6607="","",IF(LEN(VLOOKUP($H6607,injury_groups!$A:$F,3,FALSE))=0,"",VLOOKUP($H6607,injury_groups!$A:$F,3,FALSE)))</f>
        <v/>
      </c>
      <c r="O6607" s="2">
        <f>IF(H6607="",0,VLOOKUP($H6607,injury_groups!$A:$F,4,FALSE))</f>
        <v>1</v>
      </c>
      <c r="P6607" s="2">
        <f>IF(H6607="",0,VLOOKUP($H6607,injury_groups!$A:$F,5,FALSE))</f>
        <v>0</v>
      </c>
      <c r="Q6607" s="4" t="str">
        <f>IF(H6607="","",IF(LEN(VLOOKUP($H6607,injury_groups!$A:$F,6,FALSE))=0,"",VLOOKUP($H6607,injury_groups!$A:$F,6,FALSE)))</f>
        <v/>
      </c>
    </row>
    <row r="6608" spans="1:17" x14ac:dyDescent="0.2">
      <c r="A6608" s="1">
        <v>277413</v>
      </c>
      <c r="B6608">
        <v>22140</v>
      </c>
      <c r="C6608" t="s">
        <v>1705</v>
      </c>
      <c r="D6608">
        <v>2021</v>
      </c>
      <c r="E6608">
        <v>4</v>
      </c>
      <c r="F6608">
        <v>14</v>
      </c>
      <c r="G6608">
        <v>19</v>
      </c>
      <c r="H6608" t="s">
        <v>1733</v>
      </c>
      <c r="I6608" t="s">
        <v>1841</v>
      </c>
      <c r="J6608" t="s">
        <v>1874</v>
      </c>
      <c r="K6608" t="b">
        <v>1</v>
      </c>
      <c r="L6608">
        <v>9</v>
      </c>
      <c r="M6608" s="2" t="str">
        <f>IF(H6608="","",IF(LEN(VLOOKUP($H6608,injury_groups!$A:$F,2,FALSE))=0,"",VLOOKUP($H6608,injury_groups!$A:$F,2,FALSE)))</f>
        <v>head</v>
      </c>
      <c r="N6608" s="2" t="str">
        <f>IF(H6608="","",IF(LEN(VLOOKUP($H6608,injury_groups!$A:$F,3,FALSE))=0,"",VLOOKUP($H6608,injury_groups!$A:$F,3,FALSE)))</f>
        <v/>
      </c>
      <c r="O6608" s="2">
        <f>IF(H6608="",0,VLOOKUP($H6608,injury_groups!$A:$F,4,FALSE))</f>
        <v>1</v>
      </c>
      <c r="P6608" s="2">
        <f>IF(H6608="",0,VLOOKUP($H6608,injury_groups!$A:$F,5,FALSE))</f>
        <v>0</v>
      </c>
      <c r="Q6608" s="4" t="str">
        <f>IF(H6608="","",IF(LEN(VLOOKUP($H6608,injury_groups!$A:$F,6,FALSE))=0,"",VLOOKUP($H6608,injury_groups!$A:$F,6,FALSE)))</f>
        <v/>
      </c>
    </row>
    <row r="6609" spans="1:17" x14ac:dyDescent="0.2">
      <c r="A6609" s="1">
        <v>278064</v>
      </c>
      <c r="B6609">
        <v>22140</v>
      </c>
      <c r="C6609" t="s">
        <v>1705</v>
      </c>
      <c r="D6609">
        <v>2021</v>
      </c>
      <c r="E6609">
        <v>5</v>
      </c>
      <c r="F6609">
        <v>14</v>
      </c>
      <c r="G6609">
        <v>3</v>
      </c>
      <c r="H6609" t="s">
        <v>1733</v>
      </c>
      <c r="I6609" t="s">
        <v>1841</v>
      </c>
      <c r="J6609" t="s">
        <v>1882</v>
      </c>
      <c r="K6609" t="b">
        <v>1</v>
      </c>
      <c r="L6609">
        <v>10</v>
      </c>
      <c r="M6609" s="2" t="str">
        <f>IF(H6609="","",IF(LEN(VLOOKUP($H6609,injury_groups!$A:$F,2,FALSE))=0,"",VLOOKUP($H6609,injury_groups!$A:$F,2,FALSE)))</f>
        <v>head</v>
      </c>
      <c r="N6609" s="2" t="str">
        <f>IF(H6609="","",IF(LEN(VLOOKUP($H6609,injury_groups!$A:$F,3,FALSE))=0,"",VLOOKUP($H6609,injury_groups!$A:$F,3,FALSE)))</f>
        <v/>
      </c>
      <c r="O6609" s="2">
        <f>IF(H6609="",0,VLOOKUP($H6609,injury_groups!$A:$F,4,FALSE))</f>
        <v>1</v>
      </c>
      <c r="P6609" s="2">
        <f>IF(H6609="",0,VLOOKUP($H6609,injury_groups!$A:$F,5,FALSE))</f>
        <v>0</v>
      </c>
      <c r="Q6609" s="4" t="str">
        <f>IF(H6609="","",IF(LEN(VLOOKUP($H6609,injury_groups!$A:$F,6,FALSE))=0,"",VLOOKUP($H6609,injury_groups!$A:$F,6,FALSE)))</f>
        <v/>
      </c>
    </row>
    <row r="6610" spans="1:17" x14ac:dyDescent="0.2">
      <c r="A6610" s="1">
        <v>278770</v>
      </c>
      <c r="B6610">
        <v>22140</v>
      </c>
      <c r="C6610" t="s">
        <v>1705</v>
      </c>
      <c r="D6610">
        <v>2021</v>
      </c>
      <c r="E6610">
        <v>6</v>
      </c>
      <c r="F6610">
        <v>14</v>
      </c>
      <c r="G6610">
        <v>13</v>
      </c>
      <c r="H6610" t="s">
        <v>1733</v>
      </c>
      <c r="I6610" t="s">
        <v>1843</v>
      </c>
      <c r="J6610" t="s">
        <v>1889</v>
      </c>
      <c r="K6610" t="b">
        <v>0</v>
      </c>
      <c r="L6610">
        <v>11</v>
      </c>
      <c r="M6610" s="2" t="str">
        <f>IF(H6610="","",IF(LEN(VLOOKUP($H6610,injury_groups!$A:$F,2,FALSE))=0,"",VLOOKUP($H6610,injury_groups!$A:$F,2,FALSE)))</f>
        <v>head</v>
      </c>
      <c r="N6610" s="2" t="str">
        <f>IF(H6610="","",IF(LEN(VLOOKUP($H6610,injury_groups!$A:$F,3,FALSE))=0,"",VLOOKUP($H6610,injury_groups!$A:$F,3,FALSE)))</f>
        <v/>
      </c>
      <c r="O6610" s="2">
        <f>IF(H6610="",0,VLOOKUP($H6610,injury_groups!$A:$F,4,FALSE))</f>
        <v>1</v>
      </c>
      <c r="P6610" s="2">
        <f>IF(H6610="",0,VLOOKUP($H6610,injury_groups!$A:$F,5,FALSE))</f>
        <v>0</v>
      </c>
      <c r="Q6610" s="4" t="str">
        <f>IF(H6610="","",IF(LEN(VLOOKUP($H6610,injury_groups!$A:$F,6,FALSE))=0,"",VLOOKUP($H6610,injury_groups!$A:$F,6,FALSE)))</f>
        <v/>
      </c>
    </row>
    <row r="6611" spans="1:17" x14ac:dyDescent="0.2">
      <c r="A6611" s="1">
        <v>279494</v>
      </c>
      <c r="B6611">
        <v>22140</v>
      </c>
      <c r="C6611" t="s">
        <v>1705</v>
      </c>
      <c r="D6611">
        <v>2021</v>
      </c>
      <c r="E6611">
        <v>7</v>
      </c>
      <c r="F6611">
        <v>14</v>
      </c>
      <c r="G6611">
        <v>31</v>
      </c>
      <c r="H6611" t="s">
        <v>1733</v>
      </c>
      <c r="I6611" t="s">
        <v>1843</v>
      </c>
      <c r="J6611" t="s">
        <v>1902</v>
      </c>
      <c r="K6611" t="b">
        <v>0</v>
      </c>
      <c r="L6611">
        <v>12</v>
      </c>
      <c r="M6611" s="2" t="str">
        <f>IF(H6611="","",IF(LEN(VLOOKUP($H6611,injury_groups!$A:$F,2,FALSE))=0,"",VLOOKUP($H6611,injury_groups!$A:$F,2,FALSE)))</f>
        <v>head</v>
      </c>
      <c r="N6611" s="2" t="str">
        <f>IF(H6611="","",IF(LEN(VLOOKUP($H6611,injury_groups!$A:$F,3,FALSE))=0,"",VLOOKUP($H6611,injury_groups!$A:$F,3,FALSE)))</f>
        <v/>
      </c>
      <c r="O6611" s="2">
        <f>IF(H6611="",0,VLOOKUP($H6611,injury_groups!$A:$F,4,FALSE))</f>
        <v>1</v>
      </c>
      <c r="P6611" s="2">
        <f>IF(H6611="",0,VLOOKUP($H6611,injury_groups!$A:$F,5,FALSE))</f>
        <v>0</v>
      </c>
      <c r="Q6611" s="4" t="str">
        <f>IF(H6611="","",IF(LEN(VLOOKUP($H6611,injury_groups!$A:$F,6,FALSE))=0,"",VLOOKUP($H6611,injury_groups!$A:$F,6,FALSE)))</f>
        <v/>
      </c>
    </row>
    <row r="6612" spans="1:17" x14ac:dyDescent="0.2">
      <c r="A6612" s="1">
        <v>274864</v>
      </c>
      <c r="B6612">
        <v>22144</v>
      </c>
      <c r="C6612" t="s">
        <v>1706</v>
      </c>
      <c r="D6612">
        <v>2021</v>
      </c>
      <c r="E6612">
        <v>2</v>
      </c>
      <c r="F6612">
        <v>2</v>
      </c>
      <c r="G6612">
        <v>19</v>
      </c>
      <c r="H6612" t="s">
        <v>1708</v>
      </c>
      <c r="I6612" t="s">
        <v>1841</v>
      </c>
      <c r="J6612" t="s">
        <v>2025</v>
      </c>
      <c r="K6612" t="b">
        <v>1</v>
      </c>
      <c r="L6612">
        <v>2</v>
      </c>
      <c r="M6612" s="2" t="str">
        <f>IF(H6612="","",IF(LEN(VLOOKUP($H6612,injury_groups!$A:$F,2,FALSE))=0,"",VLOOKUP($H6612,injury_groups!$A:$F,2,FALSE)))</f>
        <v/>
      </c>
      <c r="N6612" s="2" t="str">
        <f>IF(H6612="","",IF(LEN(VLOOKUP($H6612,injury_groups!$A:$F,3,FALSE))=0,"",VLOOKUP($H6612,injury_groups!$A:$F,3,FALSE)))</f>
        <v/>
      </c>
      <c r="O6612" s="2">
        <f>IF(H6612="",0,VLOOKUP($H6612,injury_groups!$A:$F,4,FALSE))</f>
        <v>0</v>
      </c>
      <c r="P6612" s="2">
        <f>IF(H6612="",0,VLOOKUP($H6612,injury_groups!$A:$F,5,FALSE))</f>
        <v>0</v>
      </c>
      <c r="Q6612" s="4" t="str">
        <f>IF(H6612="","",IF(LEN(VLOOKUP($H6612,injury_groups!$A:$F,6,FALSE))=0,"",VLOOKUP($H6612,injury_groups!$A:$F,6,FALSE)))</f>
        <v/>
      </c>
    </row>
    <row r="6613" spans="1:17" x14ac:dyDescent="0.2">
      <c r="A6613" s="1">
        <v>275168</v>
      </c>
      <c r="B6613">
        <v>22144</v>
      </c>
      <c r="C6613" t="s">
        <v>1706</v>
      </c>
      <c r="D6613">
        <v>2021</v>
      </c>
      <c r="E6613">
        <v>3</v>
      </c>
      <c r="F6613">
        <v>2</v>
      </c>
      <c r="G6613">
        <v>8</v>
      </c>
      <c r="H6613" t="s">
        <v>1708</v>
      </c>
      <c r="I6613" t="s">
        <v>1841</v>
      </c>
      <c r="J6613" t="s">
        <v>2044</v>
      </c>
      <c r="K6613" t="b">
        <v>1</v>
      </c>
      <c r="L6613">
        <v>3</v>
      </c>
      <c r="M6613" s="2" t="str">
        <f>IF(H6613="","",IF(LEN(VLOOKUP($H6613,injury_groups!$A:$F,2,FALSE))=0,"",VLOOKUP($H6613,injury_groups!$A:$F,2,FALSE)))</f>
        <v/>
      </c>
      <c r="N6613" s="2" t="str">
        <f>IF(H6613="","",IF(LEN(VLOOKUP($H6613,injury_groups!$A:$F,3,FALSE))=0,"",VLOOKUP($H6613,injury_groups!$A:$F,3,FALSE)))</f>
        <v/>
      </c>
      <c r="O6613" s="2">
        <f>IF(H6613="",0,VLOOKUP($H6613,injury_groups!$A:$F,4,FALSE))</f>
        <v>0</v>
      </c>
      <c r="P6613" s="2">
        <f>IF(H6613="",0,VLOOKUP($H6613,injury_groups!$A:$F,5,FALSE))</f>
        <v>0</v>
      </c>
      <c r="Q6613" s="4" t="str">
        <f>IF(H6613="","",IF(LEN(VLOOKUP($H6613,injury_groups!$A:$F,6,FALSE))=0,"",VLOOKUP($H6613,injury_groups!$A:$F,6,FALSE)))</f>
        <v/>
      </c>
    </row>
    <row r="6614" spans="1:17" x14ac:dyDescent="0.2">
      <c r="A6614" s="1">
        <v>274257</v>
      </c>
      <c r="B6614">
        <v>22147</v>
      </c>
      <c r="C6614" t="s">
        <v>1705</v>
      </c>
      <c r="D6614">
        <v>2021</v>
      </c>
      <c r="E6614">
        <v>1</v>
      </c>
      <c r="F6614">
        <v>11</v>
      </c>
      <c r="G6614">
        <v>31</v>
      </c>
      <c r="H6614" t="s">
        <v>1725</v>
      </c>
      <c r="I6614" t="s">
        <v>1841</v>
      </c>
      <c r="J6614" t="s">
        <v>1845</v>
      </c>
      <c r="K6614" t="b">
        <v>1</v>
      </c>
      <c r="L6614">
        <v>6</v>
      </c>
      <c r="M6614" s="2" t="str">
        <f>IF(H6614="","",IF(LEN(VLOOKUP($H6614,injury_groups!$A:$F,2,FALSE))=0,"",VLOOKUP($H6614,injury_groups!$A:$F,2,FALSE)))</f>
        <v/>
      </c>
      <c r="N6614" s="2" t="str">
        <f>IF(H6614="","",IF(LEN(VLOOKUP($H6614,injury_groups!$A:$F,3,FALSE))=0,"",VLOOKUP($H6614,injury_groups!$A:$F,3,FALSE)))</f>
        <v/>
      </c>
      <c r="O6614" s="2">
        <f>IF(H6614="",0,VLOOKUP($H6614,injury_groups!$A:$F,4,FALSE))</f>
        <v>0</v>
      </c>
      <c r="P6614" s="2">
        <f>IF(H6614="",0,VLOOKUP($H6614,injury_groups!$A:$F,5,FALSE))</f>
        <v>0</v>
      </c>
      <c r="Q6614" s="4" t="str">
        <f>IF(H6614="","",IF(LEN(VLOOKUP($H6614,injury_groups!$A:$F,6,FALSE))=0,"",VLOOKUP($H6614,injury_groups!$A:$F,6,FALSE)))</f>
        <v/>
      </c>
    </row>
    <row r="6615" spans="1:17" x14ac:dyDescent="0.2">
      <c r="A6615" s="1">
        <v>276096</v>
      </c>
      <c r="B6615">
        <v>22147</v>
      </c>
      <c r="C6615" t="s">
        <v>1705</v>
      </c>
      <c r="D6615">
        <v>2021</v>
      </c>
      <c r="E6615">
        <v>2</v>
      </c>
      <c r="F6615">
        <v>11</v>
      </c>
      <c r="G6615">
        <v>12</v>
      </c>
      <c r="H6615" t="s">
        <v>1725</v>
      </c>
      <c r="I6615" t="s">
        <v>1841</v>
      </c>
      <c r="J6615" t="s">
        <v>1863</v>
      </c>
      <c r="K6615" t="b">
        <v>1</v>
      </c>
      <c r="L6615">
        <v>7</v>
      </c>
      <c r="M6615" s="2" t="str">
        <f>IF(H6615="","",IF(LEN(VLOOKUP($H6615,injury_groups!$A:$F,2,FALSE))=0,"",VLOOKUP($H6615,injury_groups!$A:$F,2,FALSE)))</f>
        <v/>
      </c>
      <c r="N6615" s="2" t="str">
        <f>IF(H6615="","",IF(LEN(VLOOKUP($H6615,injury_groups!$A:$F,3,FALSE))=0,"",VLOOKUP($H6615,injury_groups!$A:$F,3,FALSE)))</f>
        <v/>
      </c>
      <c r="O6615" s="2">
        <f>IF(H6615="",0,VLOOKUP($H6615,injury_groups!$A:$F,4,FALSE))</f>
        <v>0</v>
      </c>
      <c r="P6615" s="2">
        <f>IF(H6615="",0,VLOOKUP($H6615,injury_groups!$A:$F,5,FALSE))</f>
        <v>0</v>
      </c>
      <c r="Q6615" s="4" t="str">
        <f>IF(H6615="","",IF(LEN(VLOOKUP($H6615,injury_groups!$A:$F,6,FALSE))=0,"",VLOOKUP($H6615,injury_groups!$A:$F,6,FALSE)))</f>
        <v/>
      </c>
    </row>
    <row r="6616" spans="1:17" x14ac:dyDescent="0.2">
      <c r="A6616" s="1">
        <v>281856</v>
      </c>
      <c r="B6616">
        <v>22147</v>
      </c>
      <c r="C6616" t="s">
        <v>1705</v>
      </c>
      <c r="D6616">
        <v>2021</v>
      </c>
      <c r="E6616">
        <v>10</v>
      </c>
      <c r="F6616">
        <v>11</v>
      </c>
      <c r="G6616">
        <v>28</v>
      </c>
      <c r="H6616" t="s">
        <v>1732</v>
      </c>
      <c r="I6616" t="s">
        <v>1841</v>
      </c>
      <c r="J6616" t="s">
        <v>1920</v>
      </c>
      <c r="K6616" t="b">
        <v>1</v>
      </c>
      <c r="L6616">
        <v>15</v>
      </c>
      <c r="M6616" s="2" t="str">
        <f>IF(H6616="","",IF(LEN(VLOOKUP($H6616,injury_groups!$A:$F,2,FALSE))=0,"",VLOOKUP($H6616,injury_groups!$A:$F,2,FALSE)))</f>
        <v>illness</v>
      </c>
      <c r="N6616" s="2" t="str">
        <f>IF(H6616="","",IF(LEN(VLOOKUP($H6616,injury_groups!$A:$F,3,FALSE))=0,"",VLOOKUP($H6616,injury_groups!$A:$F,3,FALSE)))</f>
        <v/>
      </c>
      <c r="O6616" s="2">
        <f>IF(H6616="",0,VLOOKUP($H6616,injury_groups!$A:$F,4,FALSE))</f>
        <v>1</v>
      </c>
      <c r="P6616" s="2">
        <f>IF(H6616="",0,VLOOKUP($H6616,injury_groups!$A:$F,5,FALSE))</f>
        <v>0</v>
      </c>
      <c r="Q6616" s="4" t="str">
        <f>IF(H6616="","",IF(LEN(VLOOKUP($H6616,injury_groups!$A:$F,6,FALSE))=0,"",VLOOKUP($H6616,injury_groups!$A:$F,6,FALSE)))</f>
        <v/>
      </c>
    </row>
    <row r="6617" spans="1:17" x14ac:dyDescent="0.2">
      <c r="A6617" s="1">
        <v>282272</v>
      </c>
      <c r="B6617">
        <v>22147</v>
      </c>
      <c r="C6617" t="s">
        <v>1705</v>
      </c>
      <c r="D6617">
        <v>2021</v>
      </c>
      <c r="E6617">
        <v>11</v>
      </c>
      <c r="F6617">
        <v>11</v>
      </c>
      <c r="G6617">
        <v>8</v>
      </c>
      <c r="H6617" t="s">
        <v>1732</v>
      </c>
      <c r="I6617" t="s">
        <v>1841</v>
      </c>
      <c r="J6617" t="s">
        <v>1930</v>
      </c>
      <c r="K6617" t="b">
        <v>1</v>
      </c>
      <c r="L6617">
        <v>16</v>
      </c>
      <c r="M6617" s="2" t="str">
        <f>IF(H6617="","",IF(LEN(VLOOKUP($H6617,injury_groups!$A:$F,2,FALSE))=0,"",VLOOKUP($H6617,injury_groups!$A:$F,2,FALSE)))</f>
        <v>illness</v>
      </c>
      <c r="N6617" s="2" t="str">
        <f>IF(H6617="","",IF(LEN(VLOOKUP($H6617,injury_groups!$A:$F,3,FALSE))=0,"",VLOOKUP($H6617,injury_groups!$A:$F,3,FALSE)))</f>
        <v/>
      </c>
      <c r="O6617" s="2">
        <f>IF(H6617="",0,VLOOKUP($H6617,injury_groups!$A:$F,4,FALSE))</f>
        <v>1</v>
      </c>
      <c r="P6617" s="2">
        <f>IF(H6617="",0,VLOOKUP($H6617,injury_groups!$A:$F,5,FALSE))</f>
        <v>0</v>
      </c>
      <c r="Q6617" s="4" t="str">
        <f>IF(H6617="","",IF(LEN(VLOOKUP($H6617,injury_groups!$A:$F,6,FALSE))=0,"",VLOOKUP($H6617,injury_groups!$A:$F,6,FALSE)))</f>
        <v/>
      </c>
    </row>
    <row r="6618" spans="1:17" x14ac:dyDescent="0.2">
      <c r="A6618" s="1">
        <v>283030</v>
      </c>
      <c r="B6618">
        <v>22147</v>
      </c>
      <c r="C6618" t="s">
        <v>1705</v>
      </c>
      <c r="D6618">
        <v>2021</v>
      </c>
      <c r="E6618">
        <v>12</v>
      </c>
      <c r="F6618">
        <v>11</v>
      </c>
      <c r="G6618">
        <v>6</v>
      </c>
      <c r="H6618" t="s">
        <v>1732</v>
      </c>
      <c r="I6618" t="s">
        <v>1841</v>
      </c>
      <c r="J6618" t="s">
        <v>1940</v>
      </c>
      <c r="K6618" t="b">
        <v>1</v>
      </c>
      <c r="L6618">
        <v>17</v>
      </c>
      <c r="M6618" s="2" t="str">
        <f>IF(H6618="","",IF(LEN(VLOOKUP($H6618,injury_groups!$A:$F,2,FALSE))=0,"",VLOOKUP($H6618,injury_groups!$A:$F,2,FALSE)))</f>
        <v>illness</v>
      </c>
      <c r="N6618" s="2" t="str">
        <f>IF(H6618="","",IF(LEN(VLOOKUP($H6618,injury_groups!$A:$F,3,FALSE))=0,"",VLOOKUP($H6618,injury_groups!$A:$F,3,FALSE)))</f>
        <v/>
      </c>
      <c r="O6618" s="2">
        <f>IF(H6618="",0,VLOOKUP($H6618,injury_groups!$A:$F,4,FALSE))</f>
        <v>1</v>
      </c>
      <c r="P6618" s="2">
        <f>IF(H6618="",0,VLOOKUP($H6618,injury_groups!$A:$F,5,FALSE))</f>
        <v>0</v>
      </c>
      <c r="Q6618" s="4" t="str">
        <f>IF(H6618="","",IF(LEN(VLOOKUP($H6618,injury_groups!$A:$F,6,FALSE))=0,"",VLOOKUP($H6618,injury_groups!$A:$F,6,FALSE)))</f>
        <v/>
      </c>
    </row>
    <row r="6619" spans="1:17" x14ac:dyDescent="0.2">
      <c r="A6619" s="1">
        <v>283751</v>
      </c>
      <c r="B6619">
        <v>22147</v>
      </c>
      <c r="C6619" t="s">
        <v>1705</v>
      </c>
      <c r="D6619">
        <v>2021</v>
      </c>
      <c r="E6619">
        <v>13</v>
      </c>
      <c r="F6619">
        <v>11</v>
      </c>
      <c r="G6619">
        <v>20</v>
      </c>
      <c r="H6619" t="s">
        <v>1732</v>
      </c>
      <c r="I6619" t="s">
        <v>1841</v>
      </c>
      <c r="J6619" t="s">
        <v>1947</v>
      </c>
      <c r="K6619" t="b">
        <v>1</v>
      </c>
      <c r="L6619">
        <v>18</v>
      </c>
      <c r="M6619" s="2" t="str">
        <f>IF(H6619="","",IF(LEN(VLOOKUP($H6619,injury_groups!$A:$F,2,FALSE))=0,"",VLOOKUP($H6619,injury_groups!$A:$F,2,FALSE)))</f>
        <v>illness</v>
      </c>
      <c r="N6619" s="2" t="str">
        <f>IF(H6619="","",IF(LEN(VLOOKUP($H6619,injury_groups!$A:$F,3,FALSE))=0,"",VLOOKUP($H6619,injury_groups!$A:$F,3,FALSE)))</f>
        <v/>
      </c>
      <c r="O6619" s="2">
        <f>IF(H6619="",0,VLOOKUP($H6619,injury_groups!$A:$F,4,FALSE))</f>
        <v>1</v>
      </c>
      <c r="P6619" s="2">
        <f>IF(H6619="",0,VLOOKUP($H6619,injury_groups!$A:$F,5,FALSE))</f>
        <v>0</v>
      </c>
      <c r="Q6619" s="4" t="str">
        <f>IF(H6619="","",IF(LEN(VLOOKUP($H6619,injury_groups!$A:$F,6,FALSE))=0,"",VLOOKUP($H6619,injury_groups!$A:$F,6,FALSE)))</f>
        <v/>
      </c>
    </row>
    <row r="6620" spans="1:17" x14ac:dyDescent="0.2">
      <c r="A6620" s="1">
        <v>284506</v>
      </c>
      <c r="B6620">
        <v>22147</v>
      </c>
      <c r="C6620" t="s">
        <v>1705</v>
      </c>
      <c r="D6620">
        <v>2021</v>
      </c>
      <c r="E6620">
        <v>14</v>
      </c>
      <c r="F6620">
        <v>11</v>
      </c>
      <c r="G6620">
        <v>10</v>
      </c>
      <c r="H6620" t="s">
        <v>1732</v>
      </c>
      <c r="I6620" t="s">
        <v>1843</v>
      </c>
      <c r="J6620" t="s">
        <v>1961</v>
      </c>
      <c r="K6620" t="b">
        <v>0</v>
      </c>
      <c r="L6620">
        <v>19</v>
      </c>
      <c r="M6620" s="2" t="str">
        <f>IF(H6620="","",IF(LEN(VLOOKUP($H6620,injury_groups!$A:$F,2,FALSE))=0,"",VLOOKUP($H6620,injury_groups!$A:$F,2,FALSE)))</f>
        <v>illness</v>
      </c>
      <c r="N6620" s="2" t="str">
        <f>IF(H6620="","",IF(LEN(VLOOKUP($H6620,injury_groups!$A:$F,3,FALSE))=0,"",VLOOKUP($H6620,injury_groups!$A:$F,3,FALSE)))</f>
        <v/>
      </c>
      <c r="O6620" s="2">
        <f>IF(H6620="",0,VLOOKUP($H6620,injury_groups!$A:$F,4,FALSE))</f>
        <v>1</v>
      </c>
      <c r="P6620" s="2">
        <f>IF(H6620="",0,VLOOKUP($H6620,injury_groups!$A:$F,5,FALSE))</f>
        <v>0</v>
      </c>
      <c r="Q6620" s="4" t="str">
        <f>IF(H6620="","",IF(LEN(VLOOKUP($H6620,injury_groups!$A:$F,6,FALSE))=0,"",VLOOKUP($H6620,injury_groups!$A:$F,6,FALSE)))</f>
        <v/>
      </c>
    </row>
    <row r="6621" spans="1:17" x14ac:dyDescent="0.2">
      <c r="A6621" s="1">
        <v>285580</v>
      </c>
      <c r="B6621">
        <v>22147</v>
      </c>
      <c r="C6621" t="s">
        <v>1705</v>
      </c>
      <c r="D6621">
        <v>2021</v>
      </c>
      <c r="E6621">
        <v>15</v>
      </c>
      <c r="F6621">
        <v>11</v>
      </c>
      <c r="G6621">
        <v>1</v>
      </c>
      <c r="H6621" t="s">
        <v>1732</v>
      </c>
      <c r="I6621" t="s">
        <v>1843</v>
      </c>
      <c r="J6621" t="s">
        <v>1965</v>
      </c>
      <c r="K6621" t="b">
        <v>0</v>
      </c>
      <c r="L6621">
        <v>20</v>
      </c>
      <c r="M6621" s="2" t="str">
        <f>IF(H6621="","",IF(LEN(VLOOKUP($H6621,injury_groups!$A:$F,2,FALSE))=0,"",VLOOKUP($H6621,injury_groups!$A:$F,2,FALSE)))</f>
        <v>illness</v>
      </c>
      <c r="N6621" s="2" t="str">
        <f>IF(H6621="","",IF(LEN(VLOOKUP($H6621,injury_groups!$A:$F,3,FALSE))=0,"",VLOOKUP($H6621,injury_groups!$A:$F,3,FALSE)))</f>
        <v/>
      </c>
      <c r="O6621" s="2">
        <f>IF(H6621="",0,VLOOKUP($H6621,injury_groups!$A:$F,4,FALSE))</f>
        <v>1</v>
      </c>
      <c r="P6621" s="2">
        <f>IF(H6621="",0,VLOOKUP($H6621,injury_groups!$A:$F,5,FALSE))</f>
        <v>0</v>
      </c>
      <c r="Q6621" s="4" t="str">
        <f>IF(H6621="","",IF(LEN(VLOOKUP($H6621,injury_groups!$A:$F,6,FALSE))=0,"",VLOOKUP($H6621,injury_groups!$A:$F,6,FALSE)))</f>
        <v/>
      </c>
    </row>
    <row r="6622" spans="1:17" x14ac:dyDescent="0.2">
      <c r="A6622" s="1">
        <v>286583</v>
      </c>
      <c r="B6622">
        <v>22147</v>
      </c>
      <c r="C6622" t="s">
        <v>1705</v>
      </c>
      <c r="D6622">
        <v>2021</v>
      </c>
      <c r="E6622">
        <v>16</v>
      </c>
      <c r="F6622">
        <v>11</v>
      </c>
      <c r="G6622">
        <v>2</v>
      </c>
      <c r="H6622" t="s">
        <v>1732</v>
      </c>
      <c r="I6622" t="s">
        <v>1843</v>
      </c>
      <c r="J6622" t="s">
        <v>1978</v>
      </c>
      <c r="K6622" t="b">
        <v>0</v>
      </c>
      <c r="L6622">
        <v>21</v>
      </c>
      <c r="M6622" s="2" t="str">
        <f>IF(H6622="","",IF(LEN(VLOOKUP($H6622,injury_groups!$A:$F,2,FALSE))=0,"",VLOOKUP($H6622,injury_groups!$A:$F,2,FALSE)))</f>
        <v>illness</v>
      </c>
      <c r="N6622" s="2" t="str">
        <f>IF(H6622="","",IF(LEN(VLOOKUP($H6622,injury_groups!$A:$F,3,FALSE))=0,"",VLOOKUP($H6622,injury_groups!$A:$F,3,FALSE)))</f>
        <v/>
      </c>
      <c r="O6622" s="2">
        <f>IF(H6622="",0,VLOOKUP($H6622,injury_groups!$A:$F,4,FALSE))</f>
        <v>1</v>
      </c>
      <c r="P6622" s="2">
        <f>IF(H6622="",0,VLOOKUP($H6622,injury_groups!$A:$F,5,FALSE))</f>
        <v>0</v>
      </c>
      <c r="Q6622" s="4" t="str">
        <f>IF(H6622="","",IF(LEN(VLOOKUP($H6622,injury_groups!$A:$F,6,FALSE))=0,"",VLOOKUP($H6622,injury_groups!$A:$F,6,FALSE)))</f>
        <v/>
      </c>
    </row>
    <row r="6623" spans="1:17" x14ac:dyDescent="0.2">
      <c r="A6623" s="1">
        <v>274151</v>
      </c>
      <c r="B6623">
        <v>22147</v>
      </c>
      <c r="C6623" t="s">
        <v>1706</v>
      </c>
      <c r="D6623">
        <v>2021</v>
      </c>
      <c r="E6623">
        <v>0</v>
      </c>
      <c r="F6623">
        <v>11</v>
      </c>
      <c r="H6623" t="s">
        <v>1725</v>
      </c>
      <c r="I6623" t="s">
        <v>1841</v>
      </c>
      <c r="J6623" t="s">
        <v>1998</v>
      </c>
      <c r="K6623" t="b">
        <v>1</v>
      </c>
      <c r="L6623">
        <v>0</v>
      </c>
      <c r="M6623" s="2" t="str">
        <f>IF(H6623="","",IF(LEN(VLOOKUP($H6623,injury_groups!$A:$F,2,FALSE))=0,"",VLOOKUP($H6623,injury_groups!$A:$F,2,FALSE)))</f>
        <v/>
      </c>
      <c r="N6623" s="2" t="str">
        <f>IF(H6623="","",IF(LEN(VLOOKUP($H6623,injury_groups!$A:$F,3,FALSE))=0,"",VLOOKUP($H6623,injury_groups!$A:$F,3,FALSE)))</f>
        <v/>
      </c>
      <c r="O6623" s="2">
        <f>IF(H6623="",0,VLOOKUP($H6623,injury_groups!$A:$F,4,FALSE))</f>
        <v>0</v>
      </c>
      <c r="P6623" s="2">
        <f>IF(H6623="",0,VLOOKUP($H6623,injury_groups!$A:$F,5,FALSE))</f>
        <v>0</v>
      </c>
      <c r="Q6623" s="4" t="str">
        <f>IF(H6623="","",IF(LEN(VLOOKUP($H6623,injury_groups!$A:$F,6,FALSE))=0,"",VLOOKUP($H6623,injury_groups!$A:$F,6,FALSE)))</f>
        <v/>
      </c>
    </row>
    <row r="6624" spans="1:17" x14ac:dyDescent="0.2">
      <c r="A6624" s="1">
        <v>274633</v>
      </c>
      <c r="B6624">
        <v>22147</v>
      </c>
      <c r="C6624" t="s">
        <v>1706</v>
      </c>
      <c r="D6624">
        <v>2021</v>
      </c>
      <c r="E6624">
        <v>1</v>
      </c>
      <c r="F6624">
        <v>11</v>
      </c>
      <c r="G6624">
        <v>4</v>
      </c>
      <c r="H6624" t="s">
        <v>1725</v>
      </c>
      <c r="I6624" t="s">
        <v>1841</v>
      </c>
      <c r="J6624" t="s">
        <v>2006</v>
      </c>
      <c r="K6624" t="b">
        <v>1</v>
      </c>
      <c r="L6624">
        <v>1</v>
      </c>
      <c r="M6624" s="2" t="str">
        <f>IF(H6624="","",IF(LEN(VLOOKUP($H6624,injury_groups!$A:$F,2,FALSE))=0,"",VLOOKUP($H6624,injury_groups!$A:$F,2,FALSE)))</f>
        <v/>
      </c>
      <c r="N6624" s="2" t="str">
        <f>IF(H6624="","",IF(LEN(VLOOKUP($H6624,injury_groups!$A:$F,3,FALSE))=0,"",VLOOKUP($H6624,injury_groups!$A:$F,3,FALSE)))</f>
        <v/>
      </c>
      <c r="O6624" s="2">
        <f>IF(H6624="",0,VLOOKUP($H6624,injury_groups!$A:$F,4,FALSE))</f>
        <v>0</v>
      </c>
      <c r="P6624" s="2">
        <f>IF(H6624="",0,VLOOKUP($H6624,injury_groups!$A:$F,5,FALSE))</f>
        <v>0</v>
      </c>
      <c r="Q6624" s="4" t="str">
        <f>IF(H6624="","",IF(LEN(VLOOKUP($H6624,injury_groups!$A:$F,6,FALSE))=0,"",VLOOKUP($H6624,injury_groups!$A:$F,6,FALSE)))</f>
        <v/>
      </c>
    </row>
    <row r="6625" spans="1:17" x14ac:dyDescent="0.2">
      <c r="A6625" s="1">
        <v>274899</v>
      </c>
      <c r="B6625">
        <v>22147</v>
      </c>
      <c r="C6625" t="s">
        <v>1706</v>
      </c>
      <c r="D6625">
        <v>2021</v>
      </c>
      <c r="E6625">
        <v>2</v>
      </c>
      <c r="F6625">
        <v>11</v>
      </c>
      <c r="G6625">
        <v>28</v>
      </c>
      <c r="H6625" t="s">
        <v>1725</v>
      </c>
      <c r="I6625" t="s">
        <v>1841</v>
      </c>
      <c r="J6625" t="s">
        <v>2031</v>
      </c>
      <c r="K6625" t="b">
        <v>1</v>
      </c>
      <c r="L6625">
        <v>2</v>
      </c>
      <c r="M6625" s="2" t="str">
        <f>IF(H6625="","",IF(LEN(VLOOKUP($H6625,injury_groups!$A:$F,2,FALSE))=0,"",VLOOKUP($H6625,injury_groups!$A:$F,2,FALSE)))</f>
        <v/>
      </c>
      <c r="N6625" s="2" t="str">
        <f>IF(H6625="","",IF(LEN(VLOOKUP($H6625,injury_groups!$A:$F,3,FALSE))=0,"",VLOOKUP($H6625,injury_groups!$A:$F,3,FALSE)))</f>
        <v/>
      </c>
      <c r="O6625" s="2">
        <f>IF(H6625="",0,VLOOKUP($H6625,injury_groups!$A:$F,4,FALSE))</f>
        <v>0</v>
      </c>
      <c r="P6625" s="2">
        <f>IF(H6625="",0,VLOOKUP($H6625,injury_groups!$A:$F,5,FALSE))</f>
        <v>0</v>
      </c>
      <c r="Q6625" s="4" t="str">
        <f>IF(H6625="","",IF(LEN(VLOOKUP($H6625,injury_groups!$A:$F,6,FALSE))=0,"",VLOOKUP($H6625,injury_groups!$A:$F,6,FALSE)))</f>
        <v/>
      </c>
    </row>
    <row r="6626" spans="1:17" x14ac:dyDescent="0.2">
      <c r="A6626" s="1">
        <v>275217</v>
      </c>
      <c r="B6626">
        <v>22147</v>
      </c>
      <c r="C6626" t="s">
        <v>1706</v>
      </c>
      <c r="D6626">
        <v>2021</v>
      </c>
      <c r="E6626">
        <v>3</v>
      </c>
      <c r="F6626">
        <v>11</v>
      </c>
      <c r="G6626">
        <v>14</v>
      </c>
      <c r="H6626" t="s">
        <v>1725</v>
      </c>
      <c r="I6626" t="s">
        <v>1841</v>
      </c>
      <c r="J6626" t="s">
        <v>2053</v>
      </c>
      <c r="K6626" t="b">
        <v>1</v>
      </c>
      <c r="L6626">
        <v>3</v>
      </c>
      <c r="M6626" s="2" t="str">
        <f>IF(H6626="","",IF(LEN(VLOOKUP($H6626,injury_groups!$A:$F,2,FALSE))=0,"",VLOOKUP($H6626,injury_groups!$A:$F,2,FALSE)))</f>
        <v/>
      </c>
      <c r="N6626" s="2" t="str">
        <f>IF(H6626="","",IF(LEN(VLOOKUP($H6626,injury_groups!$A:$F,3,FALSE))=0,"",VLOOKUP($H6626,injury_groups!$A:$F,3,FALSE)))</f>
        <v/>
      </c>
      <c r="O6626" s="2">
        <f>IF(H6626="",0,VLOOKUP($H6626,injury_groups!$A:$F,4,FALSE))</f>
        <v>0</v>
      </c>
      <c r="P6626" s="2">
        <f>IF(H6626="",0,VLOOKUP($H6626,injury_groups!$A:$F,5,FALSE))</f>
        <v>0</v>
      </c>
      <c r="Q6626" s="4" t="str">
        <f>IF(H6626="","",IF(LEN(VLOOKUP($H6626,injury_groups!$A:$F,6,FALSE))=0,"",VLOOKUP($H6626,injury_groups!$A:$F,6,FALSE)))</f>
        <v/>
      </c>
    </row>
    <row r="6627" spans="1:17" x14ac:dyDescent="0.2">
      <c r="A6627" s="1">
        <v>275596</v>
      </c>
      <c r="B6627">
        <v>22148</v>
      </c>
      <c r="C6627" t="s">
        <v>1705</v>
      </c>
      <c r="D6627">
        <v>2021</v>
      </c>
      <c r="E6627">
        <v>1</v>
      </c>
      <c r="F6627">
        <v>12</v>
      </c>
      <c r="G6627">
        <v>22</v>
      </c>
      <c r="H6627" t="s">
        <v>1720</v>
      </c>
      <c r="I6627" t="s">
        <v>1841</v>
      </c>
      <c r="J6627" t="s">
        <v>1848</v>
      </c>
      <c r="K6627" t="b">
        <v>1</v>
      </c>
      <c r="L6627">
        <v>6</v>
      </c>
      <c r="M6627" s="2" t="str">
        <f>IF(H6627="","",IF(LEN(VLOOKUP($H6627,injury_groups!$A:$F,2,FALSE))=0,"",VLOOKUP($H6627,injury_groups!$A:$F,2,FALSE)))</f>
        <v>hamstring</v>
      </c>
      <c r="N6627" s="2" t="str">
        <f>IF(H6627="","",IF(LEN(VLOOKUP($H6627,injury_groups!$A:$F,3,FALSE))=0,"",VLOOKUP($H6627,injury_groups!$A:$F,3,FALSE)))</f>
        <v/>
      </c>
      <c r="O6627" s="2">
        <f>IF(H6627="",0,VLOOKUP($H6627,injury_groups!$A:$F,4,FALSE))</f>
        <v>1</v>
      </c>
      <c r="P6627" s="2">
        <f>IF(H6627="",0,VLOOKUP($H6627,injury_groups!$A:$F,5,FALSE))</f>
        <v>0</v>
      </c>
      <c r="Q6627" s="4" t="str">
        <f>IF(H6627="","",IF(LEN(VLOOKUP($H6627,injury_groups!$A:$F,6,FALSE))=0,"",VLOOKUP($H6627,injury_groups!$A:$F,6,FALSE)))</f>
        <v/>
      </c>
    </row>
    <row r="6628" spans="1:17" x14ac:dyDescent="0.2">
      <c r="A6628" s="1">
        <v>276104</v>
      </c>
      <c r="B6628">
        <v>22148</v>
      </c>
      <c r="C6628" t="s">
        <v>1705</v>
      </c>
      <c r="D6628">
        <v>2021</v>
      </c>
      <c r="E6628">
        <v>2</v>
      </c>
      <c r="F6628">
        <v>12</v>
      </c>
      <c r="G6628">
        <v>11</v>
      </c>
      <c r="H6628" t="s">
        <v>1720</v>
      </c>
      <c r="I6628" t="s">
        <v>1841</v>
      </c>
      <c r="J6628" t="s">
        <v>1863</v>
      </c>
      <c r="K6628" t="b">
        <v>1</v>
      </c>
      <c r="L6628">
        <v>7</v>
      </c>
      <c r="M6628" s="2" t="str">
        <f>IF(H6628="","",IF(LEN(VLOOKUP($H6628,injury_groups!$A:$F,2,FALSE))=0,"",VLOOKUP($H6628,injury_groups!$A:$F,2,FALSE)))</f>
        <v>hamstring</v>
      </c>
      <c r="N6628" s="2" t="str">
        <f>IF(H6628="","",IF(LEN(VLOOKUP($H6628,injury_groups!$A:$F,3,FALSE))=0,"",VLOOKUP($H6628,injury_groups!$A:$F,3,FALSE)))</f>
        <v/>
      </c>
      <c r="O6628" s="2">
        <f>IF(H6628="",0,VLOOKUP($H6628,injury_groups!$A:$F,4,FALSE))</f>
        <v>1</v>
      </c>
      <c r="P6628" s="2">
        <f>IF(H6628="",0,VLOOKUP($H6628,injury_groups!$A:$F,5,FALSE))</f>
        <v>0</v>
      </c>
      <c r="Q6628" s="4" t="str">
        <f>IF(H6628="","",IF(LEN(VLOOKUP($H6628,injury_groups!$A:$F,6,FALSE))=0,"",VLOOKUP($H6628,injury_groups!$A:$F,6,FALSE)))</f>
        <v/>
      </c>
    </row>
    <row r="6629" spans="1:17" x14ac:dyDescent="0.2">
      <c r="A6629" s="1">
        <v>280176</v>
      </c>
      <c r="B6629">
        <v>22149</v>
      </c>
      <c r="C6629" t="s">
        <v>1705</v>
      </c>
      <c r="D6629">
        <v>2021</v>
      </c>
      <c r="E6629">
        <v>8</v>
      </c>
      <c r="F6629">
        <v>14</v>
      </c>
      <c r="G6629">
        <v>34</v>
      </c>
      <c r="H6629" t="s">
        <v>1720</v>
      </c>
      <c r="I6629" t="s">
        <v>1841</v>
      </c>
      <c r="J6629" t="s">
        <v>1905</v>
      </c>
      <c r="K6629" t="b">
        <v>1</v>
      </c>
      <c r="L6629">
        <v>13</v>
      </c>
      <c r="M6629" s="2" t="str">
        <f>IF(H6629="","",IF(LEN(VLOOKUP($H6629,injury_groups!$A:$F,2,FALSE))=0,"",VLOOKUP($H6629,injury_groups!$A:$F,2,FALSE)))</f>
        <v>hamstring</v>
      </c>
      <c r="N6629" s="2" t="str">
        <f>IF(H6629="","",IF(LEN(VLOOKUP($H6629,injury_groups!$A:$F,3,FALSE))=0,"",VLOOKUP($H6629,injury_groups!$A:$F,3,FALSE)))</f>
        <v/>
      </c>
      <c r="O6629" s="2">
        <f>IF(H6629="",0,VLOOKUP($H6629,injury_groups!$A:$F,4,FALSE))</f>
        <v>1</v>
      </c>
      <c r="P6629" s="2">
        <f>IF(H6629="",0,VLOOKUP($H6629,injury_groups!$A:$F,5,FALSE))</f>
        <v>0</v>
      </c>
      <c r="Q6629" s="4" t="str">
        <f>IF(H6629="","",IF(LEN(VLOOKUP($H6629,injury_groups!$A:$F,6,FALSE))=0,"",VLOOKUP($H6629,injury_groups!$A:$F,6,FALSE)))</f>
        <v/>
      </c>
    </row>
    <row r="6630" spans="1:17" x14ac:dyDescent="0.2">
      <c r="A6630" s="1">
        <v>275003</v>
      </c>
      <c r="B6630">
        <v>22150</v>
      </c>
      <c r="C6630" t="s">
        <v>1705</v>
      </c>
      <c r="D6630">
        <v>2021</v>
      </c>
      <c r="E6630">
        <v>1</v>
      </c>
      <c r="F6630">
        <v>23</v>
      </c>
      <c r="G6630">
        <v>10</v>
      </c>
      <c r="H6630" t="s">
        <v>1713</v>
      </c>
      <c r="I6630" t="s">
        <v>1841</v>
      </c>
      <c r="J6630" t="s">
        <v>1848</v>
      </c>
      <c r="K6630" t="b">
        <v>1</v>
      </c>
      <c r="L6630">
        <v>6</v>
      </c>
      <c r="M6630" s="2" t="str">
        <f>IF(H6630="","",IF(LEN(VLOOKUP($H6630,injury_groups!$A:$F,2,FALSE))=0,"",VLOOKUP($H6630,injury_groups!$A:$F,2,FALSE)))</f>
        <v>knee</v>
      </c>
      <c r="N6630" s="2" t="str">
        <f>IF(H6630="","",IF(LEN(VLOOKUP($H6630,injury_groups!$A:$F,3,FALSE))=0,"",VLOOKUP($H6630,injury_groups!$A:$F,3,FALSE)))</f>
        <v/>
      </c>
      <c r="O6630" s="2">
        <f>IF(H6630="",0,VLOOKUP($H6630,injury_groups!$A:$F,4,FALSE))</f>
        <v>1</v>
      </c>
      <c r="P6630" s="2">
        <f>IF(H6630="",0,VLOOKUP($H6630,injury_groups!$A:$F,5,FALSE))</f>
        <v>0</v>
      </c>
      <c r="Q6630" s="4" t="str">
        <f>IF(H6630="","",IF(LEN(VLOOKUP($H6630,injury_groups!$A:$F,6,FALSE))=0,"",VLOOKUP($H6630,injury_groups!$A:$F,6,FALSE)))</f>
        <v/>
      </c>
    </row>
    <row r="6631" spans="1:17" x14ac:dyDescent="0.2">
      <c r="A6631" s="1">
        <v>276213</v>
      </c>
      <c r="B6631">
        <v>22150</v>
      </c>
      <c r="C6631" t="s">
        <v>1705</v>
      </c>
      <c r="D6631">
        <v>2021</v>
      </c>
      <c r="E6631">
        <v>2</v>
      </c>
      <c r="F6631">
        <v>23</v>
      </c>
      <c r="G6631">
        <v>35</v>
      </c>
      <c r="H6631" t="s">
        <v>1713</v>
      </c>
      <c r="I6631" t="s">
        <v>1841</v>
      </c>
      <c r="J6631" t="s">
        <v>1864</v>
      </c>
      <c r="K6631" t="b">
        <v>1</v>
      </c>
      <c r="L6631">
        <v>7</v>
      </c>
      <c r="M6631" s="2" t="str">
        <f>IF(H6631="","",IF(LEN(VLOOKUP($H6631,injury_groups!$A:$F,2,FALSE))=0,"",VLOOKUP($H6631,injury_groups!$A:$F,2,FALSE)))</f>
        <v>knee</v>
      </c>
      <c r="N6631" s="2" t="str">
        <f>IF(H6631="","",IF(LEN(VLOOKUP($H6631,injury_groups!$A:$F,3,FALSE))=0,"",VLOOKUP($H6631,injury_groups!$A:$F,3,FALSE)))</f>
        <v/>
      </c>
      <c r="O6631" s="2">
        <f>IF(H6631="",0,VLOOKUP($H6631,injury_groups!$A:$F,4,FALSE))</f>
        <v>1</v>
      </c>
      <c r="P6631" s="2">
        <f>IF(H6631="",0,VLOOKUP($H6631,injury_groups!$A:$F,5,FALSE))</f>
        <v>0</v>
      </c>
      <c r="Q6631" s="4" t="str">
        <f>IF(H6631="","",IF(LEN(VLOOKUP($H6631,injury_groups!$A:$F,6,FALSE))=0,"",VLOOKUP($H6631,injury_groups!$A:$F,6,FALSE)))</f>
        <v/>
      </c>
    </row>
    <row r="6632" spans="1:17" x14ac:dyDescent="0.2">
      <c r="A6632" s="1">
        <v>276869</v>
      </c>
      <c r="B6632">
        <v>22150</v>
      </c>
      <c r="C6632" t="s">
        <v>1705</v>
      </c>
      <c r="D6632">
        <v>2021</v>
      </c>
      <c r="E6632">
        <v>3</v>
      </c>
      <c r="F6632">
        <v>23</v>
      </c>
      <c r="G6632">
        <v>2</v>
      </c>
      <c r="H6632" t="s">
        <v>1713</v>
      </c>
      <c r="I6632" t="s">
        <v>1841</v>
      </c>
      <c r="J6632" t="s">
        <v>1867</v>
      </c>
      <c r="K6632" t="b">
        <v>1</v>
      </c>
      <c r="L6632">
        <v>8</v>
      </c>
      <c r="M6632" s="2" t="str">
        <f>IF(H6632="","",IF(LEN(VLOOKUP($H6632,injury_groups!$A:$F,2,FALSE))=0,"",VLOOKUP($H6632,injury_groups!$A:$F,2,FALSE)))</f>
        <v>knee</v>
      </c>
      <c r="N6632" s="2" t="str">
        <f>IF(H6632="","",IF(LEN(VLOOKUP($H6632,injury_groups!$A:$F,3,FALSE))=0,"",VLOOKUP($H6632,injury_groups!$A:$F,3,FALSE)))</f>
        <v/>
      </c>
      <c r="O6632" s="2">
        <f>IF(H6632="",0,VLOOKUP($H6632,injury_groups!$A:$F,4,FALSE))</f>
        <v>1</v>
      </c>
      <c r="P6632" s="2">
        <f>IF(H6632="",0,VLOOKUP($H6632,injury_groups!$A:$F,5,FALSE))</f>
        <v>0</v>
      </c>
      <c r="Q6632" s="4" t="str">
        <f>IF(H6632="","",IF(LEN(VLOOKUP($H6632,injury_groups!$A:$F,6,FALSE))=0,"",VLOOKUP($H6632,injury_groups!$A:$F,6,FALSE)))</f>
        <v/>
      </c>
    </row>
    <row r="6633" spans="1:17" x14ac:dyDescent="0.2">
      <c r="A6633" s="1">
        <v>277514</v>
      </c>
      <c r="B6633">
        <v>22150</v>
      </c>
      <c r="C6633" t="s">
        <v>1705</v>
      </c>
      <c r="D6633">
        <v>2021</v>
      </c>
      <c r="E6633">
        <v>4</v>
      </c>
      <c r="F6633">
        <v>23</v>
      </c>
      <c r="G6633">
        <v>22</v>
      </c>
      <c r="H6633" t="s">
        <v>1713</v>
      </c>
      <c r="I6633" t="s">
        <v>1841</v>
      </c>
      <c r="J6633" t="s">
        <v>1874</v>
      </c>
      <c r="K6633" t="b">
        <v>1</v>
      </c>
      <c r="L6633">
        <v>9</v>
      </c>
      <c r="M6633" s="2" t="str">
        <f>IF(H6633="","",IF(LEN(VLOOKUP($H6633,injury_groups!$A:$F,2,FALSE))=0,"",VLOOKUP($H6633,injury_groups!$A:$F,2,FALSE)))</f>
        <v>knee</v>
      </c>
      <c r="N6633" s="2" t="str">
        <f>IF(H6633="","",IF(LEN(VLOOKUP($H6633,injury_groups!$A:$F,3,FALSE))=0,"",VLOOKUP($H6633,injury_groups!$A:$F,3,FALSE)))</f>
        <v/>
      </c>
      <c r="O6633" s="2">
        <f>IF(H6633="",0,VLOOKUP($H6633,injury_groups!$A:$F,4,FALSE))</f>
        <v>1</v>
      </c>
      <c r="P6633" s="2">
        <f>IF(H6633="",0,VLOOKUP($H6633,injury_groups!$A:$F,5,FALSE))</f>
        <v>0</v>
      </c>
      <c r="Q6633" s="4" t="str">
        <f>IF(H6633="","",IF(LEN(VLOOKUP($H6633,injury_groups!$A:$F,6,FALSE))=0,"",VLOOKUP($H6633,injury_groups!$A:$F,6,FALSE)))</f>
        <v/>
      </c>
    </row>
    <row r="6634" spans="1:17" x14ac:dyDescent="0.2">
      <c r="A6634" s="1">
        <v>278183</v>
      </c>
      <c r="B6634">
        <v>22150</v>
      </c>
      <c r="C6634" t="s">
        <v>1705</v>
      </c>
      <c r="D6634">
        <v>2021</v>
      </c>
      <c r="E6634">
        <v>5</v>
      </c>
      <c r="F6634">
        <v>23</v>
      </c>
      <c r="G6634">
        <v>9</v>
      </c>
      <c r="H6634" t="s">
        <v>1713</v>
      </c>
      <c r="I6634" t="s">
        <v>1841</v>
      </c>
      <c r="J6634" t="s">
        <v>1880</v>
      </c>
      <c r="K6634" t="b">
        <v>1</v>
      </c>
      <c r="L6634">
        <v>10</v>
      </c>
      <c r="M6634" s="2" t="str">
        <f>IF(H6634="","",IF(LEN(VLOOKUP($H6634,injury_groups!$A:$F,2,FALSE))=0,"",VLOOKUP($H6634,injury_groups!$A:$F,2,FALSE)))</f>
        <v>knee</v>
      </c>
      <c r="N6634" s="2" t="str">
        <f>IF(H6634="","",IF(LEN(VLOOKUP($H6634,injury_groups!$A:$F,3,FALSE))=0,"",VLOOKUP($H6634,injury_groups!$A:$F,3,FALSE)))</f>
        <v/>
      </c>
      <c r="O6634" s="2">
        <f>IF(H6634="",0,VLOOKUP($H6634,injury_groups!$A:$F,4,FALSE))</f>
        <v>1</v>
      </c>
      <c r="P6634" s="2">
        <f>IF(H6634="",0,VLOOKUP($H6634,injury_groups!$A:$F,5,FALSE))</f>
        <v>0</v>
      </c>
      <c r="Q6634" s="4" t="str">
        <f>IF(H6634="","",IF(LEN(VLOOKUP($H6634,injury_groups!$A:$F,6,FALSE))=0,"",VLOOKUP($H6634,injury_groups!$A:$F,6,FALSE)))</f>
        <v/>
      </c>
    </row>
    <row r="6635" spans="1:17" x14ac:dyDescent="0.2">
      <c r="A6635" s="1">
        <v>278888</v>
      </c>
      <c r="B6635">
        <v>22150</v>
      </c>
      <c r="C6635" t="s">
        <v>1705</v>
      </c>
      <c r="D6635">
        <v>2021</v>
      </c>
      <c r="E6635">
        <v>6</v>
      </c>
      <c r="F6635">
        <v>23</v>
      </c>
      <c r="G6635">
        <v>32</v>
      </c>
      <c r="H6635" t="s">
        <v>1713</v>
      </c>
      <c r="I6635" t="s">
        <v>1841</v>
      </c>
      <c r="J6635" t="s">
        <v>1889</v>
      </c>
      <c r="K6635" t="b">
        <v>1</v>
      </c>
      <c r="L6635">
        <v>11</v>
      </c>
      <c r="M6635" s="2" t="str">
        <f>IF(H6635="","",IF(LEN(VLOOKUP($H6635,injury_groups!$A:$F,2,FALSE))=0,"",VLOOKUP($H6635,injury_groups!$A:$F,2,FALSE)))</f>
        <v>knee</v>
      </c>
      <c r="N6635" s="2" t="str">
        <f>IF(H6635="","",IF(LEN(VLOOKUP($H6635,injury_groups!$A:$F,3,FALSE))=0,"",VLOOKUP($H6635,injury_groups!$A:$F,3,FALSE)))</f>
        <v/>
      </c>
      <c r="O6635" s="2">
        <f>IF(H6635="",0,VLOOKUP($H6635,injury_groups!$A:$F,4,FALSE))</f>
        <v>1</v>
      </c>
      <c r="P6635" s="2">
        <f>IF(H6635="",0,VLOOKUP($H6635,injury_groups!$A:$F,5,FALSE))</f>
        <v>0</v>
      </c>
      <c r="Q6635" s="4" t="str">
        <f>IF(H6635="","",IF(LEN(VLOOKUP($H6635,injury_groups!$A:$F,6,FALSE))=0,"",VLOOKUP($H6635,injury_groups!$A:$F,6,FALSE)))</f>
        <v/>
      </c>
    </row>
    <row r="6636" spans="1:17" x14ac:dyDescent="0.2">
      <c r="A6636" s="1">
        <v>279613</v>
      </c>
      <c r="B6636">
        <v>22150</v>
      </c>
      <c r="C6636" t="s">
        <v>1705</v>
      </c>
      <c r="D6636">
        <v>2021</v>
      </c>
      <c r="E6636">
        <v>7</v>
      </c>
      <c r="F6636">
        <v>23</v>
      </c>
      <c r="G6636">
        <v>5</v>
      </c>
      <c r="H6636" t="s">
        <v>1713</v>
      </c>
      <c r="I6636" t="s">
        <v>1841</v>
      </c>
      <c r="J6636" t="s">
        <v>1898</v>
      </c>
      <c r="K6636" t="b">
        <v>1</v>
      </c>
      <c r="L6636">
        <v>12</v>
      </c>
      <c r="M6636" s="2" t="str">
        <f>IF(H6636="","",IF(LEN(VLOOKUP($H6636,injury_groups!$A:$F,2,FALSE))=0,"",VLOOKUP($H6636,injury_groups!$A:$F,2,FALSE)))</f>
        <v>knee</v>
      </c>
      <c r="N6636" s="2" t="str">
        <f>IF(H6636="","",IF(LEN(VLOOKUP($H6636,injury_groups!$A:$F,3,FALSE))=0,"",VLOOKUP($H6636,injury_groups!$A:$F,3,FALSE)))</f>
        <v/>
      </c>
      <c r="O6636" s="2">
        <f>IF(H6636="",0,VLOOKUP($H6636,injury_groups!$A:$F,4,FALSE))</f>
        <v>1</v>
      </c>
      <c r="P6636" s="2">
        <f>IF(H6636="",0,VLOOKUP($H6636,injury_groups!$A:$F,5,FALSE))</f>
        <v>0</v>
      </c>
      <c r="Q6636" s="4" t="str">
        <f>IF(H6636="","",IF(LEN(VLOOKUP($H6636,injury_groups!$A:$F,6,FALSE))=0,"",VLOOKUP($H6636,injury_groups!$A:$F,6,FALSE)))</f>
        <v/>
      </c>
    </row>
    <row r="6637" spans="1:17" x14ac:dyDescent="0.2">
      <c r="A6637" s="1">
        <v>280304</v>
      </c>
      <c r="B6637">
        <v>22150</v>
      </c>
      <c r="C6637" t="s">
        <v>1705</v>
      </c>
      <c r="D6637">
        <v>2021</v>
      </c>
      <c r="E6637">
        <v>8</v>
      </c>
      <c r="F6637">
        <v>23</v>
      </c>
      <c r="G6637">
        <v>16</v>
      </c>
      <c r="H6637" t="s">
        <v>1713</v>
      </c>
      <c r="I6637" t="s">
        <v>1841</v>
      </c>
      <c r="J6637" t="s">
        <v>1911</v>
      </c>
      <c r="K6637" t="b">
        <v>1</v>
      </c>
      <c r="L6637">
        <v>13</v>
      </c>
      <c r="M6637" s="2" t="str">
        <f>IF(H6637="","",IF(LEN(VLOOKUP($H6637,injury_groups!$A:$F,2,FALSE))=0,"",VLOOKUP($H6637,injury_groups!$A:$F,2,FALSE)))</f>
        <v>knee</v>
      </c>
      <c r="N6637" s="2" t="str">
        <f>IF(H6637="","",IF(LEN(VLOOKUP($H6637,injury_groups!$A:$F,3,FALSE))=0,"",VLOOKUP($H6637,injury_groups!$A:$F,3,FALSE)))</f>
        <v/>
      </c>
      <c r="O6637" s="2">
        <f>IF(H6637="",0,VLOOKUP($H6637,injury_groups!$A:$F,4,FALSE))</f>
        <v>1</v>
      </c>
      <c r="P6637" s="2">
        <f>IF(H6637="",0,VLOOKUP($H6637,injury_groups!$A:$F,5,FALSE))</f>
        <v>0</v>
      </c>
      <c r="Q6637" s="4" t="str">
        <f>IF(H6637="","",IF(LEN(VLOOKUP($H6637,injury_groups!$A:$F,6,FALSE))=0,"",VLOOKUP($H6637,injury_groups!$A:$F,6,FALSE)))</f>
        <v/>
      </c>
    </row>
    <row r="6638" spans="1:17" x14ac:dyDescent="0.2">
      <c r="A6638" s="1">
        <v>281010</v>
      </c>
      <c r="B6638">
        <v>22150</v>
      </c>
      <c r="C6638" t="s">
        <v>1705</v>
      </c>
      <c r="D6638">
        <v>2021</v>
      </c>
      <c r="E6638">
        <v>9</v>
      </c>
      <c r="F6638">
        <v>23</v>
      </c>
      <c r="G6638">
        <v>25</v>
      </c>
      <c r="H6638" t="s">
        <v>1713</v>
      </c>
      <c r="I6638" t="s">
        <v>1841</v>
      </c>
      <c r="J6638" t="s">
        <v>1913</v>
      </c>
      <c r="K6638" t="b">
        <v>1</v>
      </c>
      <c r="L6638">
        <v>14</v>
      </c>
      <c r="M6638" s="2" t="str">
        <f>IF(H6638="","",IF(LEN(VLOOKUP($H6638,injury_groups!$A:$F,2,FALSE))=0,"",VLOOKUP($H6638,injury_groups!$A:$F,2,FALSE)))</f>
        <v>knee</v>
      </c>
      <c r="N6638" s="2" t="str">
        <f>IF(H6638="","",IF(LEN(VLOOKUP($H6638,injury_groups!$A:$F,3,FALSE))=0,"",VLOOKUP($H6638,injury_groups!$A:$F,3,FALSE)))</f>
        <v/>
      </c>
      <c r="O6638" s="2">
        <f>IF(H6638="",0,VLOOKUP($H6638,injury_groups!$A:$F,4,FALSE))</f>
        <v>1</v>
      </c>
      <c r="P6638" s="2">
        <f>IF(H6638="",0,VLOOKUP($H6638,injury_groups!$A:$F,5,FALSE))</f>
        <v>0</v>
      </c>
      <c r="Q6638" s="4" t="str">
        <f>IF(H6638="","",IF(LEN(VLOOKUP($H6638,injury_groups!$A:$F,6,FALSE))=0,"",VLOOKUP($H6638,injury_groups!$A:$F,6,FALSE)))</f>
        <v/>
      </c>
    </row>
    <row r="6639" spans="1:17" x14ac:dyDescent="0.2">
      <c r="A6639" s="1">
        <v>281707</v>
      </c>
      <c r="B6639">
        <v>22150</v>
      </c>
      <c r="C6639" t="s">
        <v>1705</v>
      </c>
      <c r="D6639">
        <v>2021</v>
      </c>
      <c r="E6639">
        <v>10</v>
      </c>
      <c r="F6639">
        <v>23</v>
      </c>
      <c r="H6639" t="s">
        <v>1713</v>
      </c>
      <c r="I6639" t="s">
        <v>1841</v>
      </c>
      <c r="J6639" t="s">
        <v>1923</v>
      </c>
      <c r="K6639" t="b">
        <v>1</v>
      </c>
      <c r="L6639">
        <v>15</v>
      </c>
      <c r="M6639" s="2" t="str">
        <f>IF(H6639="","",IF(LEN(VLOOKUP($H6639,injury_groups!$A:$F,2,FALSE))=0,"",VLOOKUP($H6639,injury_groups!$A:$F,2,FALSE)))</f>
        <v>knee</v>
      </c>
      <c r="N6639" s="2" t="str">
        <f>IF(H6639="","",IF(LEN(VLOOKUP($H6639,injury_groups!$A:$F,3,FALSE))=0,"",VLOOKUP($H6639,injury_groups!$A:$F,3,FALSE)))</f>
        <v/>
      </c>
      <c r="O6639" s="2">
        <f>IF(H6639="",0,VLOOKUP($H6639,injury_groups!$A:$F,4,FALSE))</f>
        <v>1</v>
      </c>
      <c r="P6639" s="2">
        <f>IF(H6639="",0,VLOOKUP($H6639,injury_groups!$A:$F,5,FALSE))</f>
        <v>0</v>
      </c>
      <c r="Q6639" s="4" t="str">
        <f>IF(H6639="","",IF(LEN(VLOOKUP($H6639,injury_groups!$A:$F,6,FALSE))=0,"",VLOOKUP($H6639,injury_groups!$A:$F,6,FALSE)))</f>
        <v/>
      </c>
    </row>
    <row r="6640" spans="1:17" x14ac:dyDescent="0.2">
      <c r="A6640" s="1">
        <v>282467</v>
      </c>
      <c r="B6640">
        <v>22150</v>
      </c>
      <c r="C6640" t="s">
        <v>1705</v>
      </c>
      <c r="D6640">
        <v>2021</v>
      </c>
      <c r="E6640">
        <v>11</v>
      </c>
      <c r="F6640">
        <v>23</v>
      </c>
      <c r="G6640">
        <v>33</v>
      </c>
      <c r="H6640" t="s">
        <v>1713</v>
      </c>
      <c r="I6640" t="s">
        <v>1841</v>
      </c>
      <c r="J6640" t="s">
        <v>1935</v>
      </c>
      <c r="K6640" t="b">
        <v>1</v>
      </c>
      <c r="L6640">
        <v>16</v>
      </c>
      <c r="M6640" s="2" t="str">
        <f>IF(H6640="","",IF(LEN(VLOOKUP($H6640,injury_groups!$A:$F,2,FALSE))=0,"",VLOOKUP($H6640,injury_groups!$A:$F,2,FALSE)))</f>
        <v>knee</v>
      </c>
      <c r="N6640" s="2" t="str">
        <f>IF(H6640="","",IF(LEN(VLOOKUP($H6640,injury_groups!$A:$F,3,FALSE))=0,"",VLOOKUP($H6640,injury_groups!$A:$F,3,FALSE)))</f>
        <v/>
      </c>
      <c r="O6640" s="2">
        <f>IF(H6640="",0,VLOOKUP($H6640,injury_groups!$A:$F,4,FALSE))</f>
        <v>1</v>
      </c>
      <c r="P6640" s="2">
        <f>IF(H6640="",0,VLOOKUP($H6640,injury_groups!$A:$F,5,FALSE))</f>
        <v>0</v>
      </c>
      <c r="Q6640" s="4" t="str">
        <f>IF(H6640="","",IF(LEN(VLOOKUP($H6640,injury_groups!$A:$F,6,FALSE))=0,"",VLOOKUP($H6640,injury_groups!$A:$F,6,FALSE)))</f>
        <v/>
      </c>
    </row>
    <row r="6641" spans="1:17" x14ac:dyDescent="0.2">
      <c r="A6641" s="1">
        <v>283213</v>
      </c>
      <c r="B6641">
        <v>22150</v>
      </c>
      <c r="C6641" t="s">
        <v>1705</v>
      </c>
      <c r="D6641">
        <v>2021</v>
      </c>
      <c r="E6641">
        <v>12</v>
      </c>
      <c r="F6641">
        <v>23</v>
      </c>
      <c r="G6641">
        <v>26</v>
      </c>
      <c r="H6641" t="s">
        <v>1713</v>
      </c>
      <c r="I6641" t="s">
        <v>1841</v>
      </c>
      <c r="J6641" t="s">
        <v>1937</v>
      </c>
      <c r="K6641" t="b">
        <v>1</v>
      </c>
      <c r="L6641">
        <v>17</v>
      </c>
      <c r="M6641" s="2" t="str">
        <f>IF(H6641="","",IF(LEN(VLOOKUP($H6641,injury_groups!$A:$F,2,FALSE))=0,"",VLOOKUP($H6641,injury_groups!$A:$F,2,FALSE)))</f>
        <v>knee</v>
      </c>
      <c r="N6641" s="2" t="str">
        <f>IF(H6641="","",IF(LEN(VLOOKUP($H6641,injury_groups!$A:$F,3,FALSE))=0,"",VLOOKUP($H6641,injury_groups!$A:$F,3,FALSE)))</f>
        <v/>
      </c>
      <c r="O6641" s="2">
        <f>IF(H6641="",0,VLOOKUP($H6641,injury_groups!$A:$F,4,FALSE))</f>
        <v>1</v>
      </c>
      <c r="P6641" s="2">
        <f>IF(H6641="",0,VLOOKUP($H6641,injury_groups!$A:$F,5,FALSE))</f>
        <v>0</v>
      </c>
      <c r="Q6641" s="4" t="str">
        <f>IF(H6641="","",IF(LEN(VLOOKUP($H6641,injury_groups!$A:$F,6,FALSE))=0,"",VLOOKUP($H6641,injury_groups!$A:$F,6,FALSE)))</f>
        <v/>
      </c>
    </row>
    <row r="6642" spans="1:17" x14ac:dyDescent="0.2">
      <c r="A6642" s="1">
        <v>283936</v>
      </c>
      <c r="B6642">
        <v>22150</v>
      </c>
      <c r="C6642" t="s">
        <v>1705</v>
      </c>
      <c r="D6642">
        <v>2021</v>
      </c>
      <c r="E6642">
        <v>13</v>
      </c>
      <c r="F6642">
        <v>23</v>
      </c>
      <c r="G6642">
        <v>19</v>
      </c>
      <c r="H6642" t="s">
        <v>1713</v>
      </c>
      <c r="I6642" t="s">
        <v>1841</v>
      </c>
      <c r="J6642" t="s">
        <v>1947</v>
      </c>
      <c r="K6642" t="b">
        <v>1</v>
      </c>
      <c r="L6642">
        <v>18</v>
      </c>
      <c r="M6642" s="2" t="str">
        <f>IF(H6642="","",IF(LEN(VLOOKUP($H6642,injury_groups!$A:$F,2,FALSE))=0,"",VLOOKUP($H6642,injury_groups!$A:$F,2,FALSE)))</f>
        <v>knee</v>
      </c>
      <c r="N6642" s="2" t="str">
        <f>IF(H6642="","",IF(LEN(VLOOKUP($H6642,injury_groups!$A:$F,3,FALSE))=0,"",VLOOKUP($H6642,injury_groups!$A:$F,3,FALSE)))</f>
        <v/>
      </c>
      <c r="O6642" s="2">
        <f>IF(H6642="",0,VLOOKUP($H6642,injury_groups!$A:$F,4,FALSE))</f>
        <v>1</v>
      </c>
      <c r="P6642" s="2">
        <f>IF(H6642="",0,VLOOKUP($H6642,injury_groups!$A:$F,5,FALSE))</f>
        <v>0</v>
      </c>
      <c r="Q6642" s="4" t="str">
        <f>IF(H6642="","",IF(LEN(VLOOKUP($H6642,injury_groups!$A:$F,6,FALSE))=0,"",VLOOKUP($H6642,injury_groups!$A:$F,6,FALSE)))</f>
        <v/>
      </c>
    </row>
    <row r="6643" spans="1:17" x14ac:dyDescent="0.2">
      <c r="A6643" s="1">
        <v>284713</v>
      </c>
      <c r="B6643">
        <v>22150</v>
      </c>
      <c r="C6643" t="s">
        <v>1705</v>
      </c>
      <c r="D6643">
        <v>2021</v>
      </c>
      <c r="E6643">
        <v>14</v>
      </c>
      <c r="F6643">
        <v>23</v>
      </c>
      <c r="G6643">
        <v>29</v>
      </c>
      <c r="H6643" t="s">
        <v>1713</v>
      </c>
      <c r="I6643" t="s">
        <v>1841</v>
      </c>
      <c r="J6643" t="s">
        <v>1961</v>
      </c>
      <c r="K6643" t="b">
        <v>1</v>
      </c>
      <c r="L6643">
        <v>19</v>
      </c>
      <c r="M6643" s="2" t="str">
        <f>IF(H6643="","",IF(LEN(VLOOKUP($H6643,injury_groups!$A:$F,2,FALSE))=0,"",VLOOKUP($H6643,injury_groups!$A:$F,2,FALSE)))</f>
        <v>knee</v>
      </c>
      <c r="N6643" s="2" t="str">
        <f>IF(H6643="","",IF(LEN(VLOOKUP($H6643,injury_groups!$A:$F,3,FALSE))=0,"",VLOOKUP($H6643,injury_groups!$A:$F,3,FALSE)))</f>
        <v/>
      </c>
      <c r="O6643" s="2">
        <f>IF(H6643="",0,VLOOKUP($H6643,injury_groups!$A:$F,4,FALSE))</f>
        <v>1</v>
      </c>
      <c r="P6643" s="2">
        <f>IF(H6643="",0,VLOOKUP($H6643,injury_groups!$A:$F,5,FALSE))</f>
        <v>0</v>
      </c>
      <c r="Q6643" s="4" t="str">
        <f>IF(H6643="","",IF(LEN(VLOOKUP($H6643,injury_groups!$A:$F,6,FALSE))=0,"",VLOOKUP($H6643,injury_groups!$A:$F,6,FALSE)))</f>
        <v/>
      </c>
    </row>
    <row r="6644" spans="1:17" x14ac:dyDescent="0.2">
      <c r="A6644" s="1">
        <v>285581</v>
      </c>
      <c r="B6644">
        <v>22150</v>
      </c>
      <c r="C6644" t="s">
        <v>1705</v>
      </c>
      <c r="D6644">
        <v>2021</v>
      </c>
      <c r="E6644">
        <v>15</v>
      </c>
      <c r="F6644">
        <v>23</v>
      </c>
      <c r="G6644">
        <v>9</v>
      </c>
      <c r="H6644" t="s">
        <v>1713</v>
      </c>
      <c r="I6644" t="s">
        <v>1841</v>
      </c>
      <c r="J6644" t="s">
        <v>1965</v>
      </c>
      <c r="K6644" t="b">
        <v>1</v>
      </c>
      <c r="L6644">
        <v>20</v>
      </c>
      <c r="M6644" s="2" t="str">
        <f>IF(H6644="","",IF(LEN(VLOOKUP($H6644,injury_groups!$A:$F,2,FALSE))=0,"",VLOOKUP($H6644,injury_groups!$A:$F,2,FALSE)))</f>
        <v>knee</v>
      </c>
      <c r="N6644" s="2" t="str">
        <f>IF(H6644="","",IF(LEN(VLOOKUP($H6644,injury_groups!$A:$F,3,FALSE))=0,"",VLOOKUP($H6644,injury_groups!$A:$F,3,FALSE)))</f>
        <v/>
      </c>
      <c r="O6644" s="2">
        <f>IF(H6644="",0,VLOOKUP($H6644,injury_groups!$A:$F,4,FALSE))</f>
        <v>1</v>
      </c>
      <c r="P6644" s="2">
        <f>IF(H6644="",0,VLOOKUP($H6644,injury_groups!$A:$F,5,FALSE))</f>
        <v>0</v>
      </c>
      <c r="Q6644" s="4" t="str">
        <f>IF(H6644="","",IF(LEN(VLOOKUP($H6644,injury_groups!$A:$F,6,FALSE))=0,"",VLOOKUP($H6644,injury_groups!$A:$F,6,FALSE)))</f>
        <v/>
      </c>
    </row>
    <row r="6645" spans="1:17" x14ac:dyDescent="0.2">
      <c r="A6645" s="1">
        <v>286584</v>
      </c>
      <c r="B6645">
        <v>22150</v>
      </c>
      <c r="C6645" t="s">
        <v>1705</v>
      </c>
      <c r="D6645">
        <v>2021</v>
      </c>
      <c r="E6645">
        <v>16</v>
      </c>
      <c r="F6645">
        <v>23</v>
      </c>
      <c r="G6645">
        <v>26</v>
      </c>
      <c r="H6645" t="s">
        <v>1713</v>
      </c>
      <c r="I6645" t="s">
        <v>1841</v>
      </c>
      <c r="J6645" t="s">
        <v>1978</v>
      </c>
      <c r="K6645" t="b">
        <v>1</v>
      </c>
      <c r="L6645">
        <v>21</v>
      </c>
      <c r="M6645" s="2" t="str">
        <f>IF(H6645="","",IF(LEN(VLOOKUP($H6645,injury_groups!$A:$F,2,FALSE))=0,"",VLOOKUP($H6645,injury_groups!$A:$F,2,FALSE)))</f>
        <v>knee</v>
      </c>
      <c r="N6645" s="2" t="str">
        <f>IF(H6645="","",IF(LEN(VLOOKUP($H6645,injury_groups!$A:$F,3,FALSE))=0,"",VLOOKUP($H6645,injury_groups!$A:$F,3,FALSE)))</f>
        <v/>
      </c>
      <c r="O6645" s="2">
        <f>IF(H6645="",0,VLOOKUP($H6645,injury_groups!$A:$F,4,FALSE))</f>
        <v>1</v>
      </c>
      <c r="P6645" s="2">
        <f>IF(H6645="",0,VLOOKUP($H6645,injury_groups!$A:$F,5,FALSE))</f>
        <v>0</v>
      </c>
      <c r="Q6645" s="4" t="str">
        <f>IF(H6645="","",IF(LEN(VLOOKUP($H6645,injury_groups!$A:$F,6,FALSE))=0,"",VLOOKUP($H6645,injury_groups!$A:$F,6,FALSE)))</f>
        <v/>
      </c>
    </row>
    <row r="6646" spans="1:17" x14ac:dyDescent="0.2">
      <c r="A6646" s="1">
        <v>287592</v>
      </c>
      <c r="B6646">
        <v>22150</v>
      </c>
      <c r="C6646" t="s">
        <v>1705</v>
      </c>
      <c r="D6646">
        <v>2021</v>
      </c>
      <c r="E6646">
        <v>17</v>
      </c>
      <c r="F6646">
        <v>23</v>
      </c>
      <c r="G6646">
        <v>6</v>
      </c>
      <c r="H6646" t="s">
        <v>1713</v>
      </c>
      <c r="I6646" t="s">
        <v>1841</v>
      </c>
      <c r="J6646" t="s">
        <v>1992</v>
      </c>
      <c r="K6646" t="b">
        <v>1</v>
      </c>
      <c r="L6646">
        <v>22</v>
      </c>
      <c r="M6646" s="2" t="str">
        <f>IF(H6646="","",IF(LEN(VLOOKUP($H6646,injury_groups!$A:$F,2,FALSE))=0,"",VLOOKUP($H6646,injury_groups!$A:$F,2,FALSE)))</f>
        <v>knee</v>
      </c>
      <c r="N6646" s="2" t="str">
        <f>IF(H6646="","",IF(LEN(VLOOKUP($H6646,injury_groups!$A:$F,3,FALSE))=0,"",VLOOKUP($H6646,injury_groups!$A:$F,3,FALSE)))</f>
        <v/>
      </c>
      <c r="O6646" s="2">
        <f>IF(H6646="",0,VLOOKUP($H6646,injury_groups!$A:$F,4,FALSE))</f>
        <v>1</v>
      </c>
      <c r="P6646" s="2">
        <f>IF(H6646="",0,VLOOKUP($H6646,injury_groups!$A:$F,5,FALSE))</f>
        <v>0</v>
      </c>
      <c r="Q6646" s="4" t="str">
        <f>IF(H6646="","",IF(LEN(VLOOKUP($H6646,injury_groups!$A:$F,6,FALSE))=0,"",VLOOKUP($H6646,injury_groups!$A:$F,6,FALSE)))</f>
        <v/>
      </c>
    </row>
    <row r="6647" spans="1:17" x14ac:dyDescent="0.2">
      <c r="A6647" s="1">
        <v>275002</v>
      </c>
      <c r="B6647">
        <v>22150</v>
      </c>
      <c r="C6647" t="s">
        <v>1706</v>
      </c>
      <c r="D6647">
        <v>2021</v>
      </c>
      <c r="E6647">
        <v>2</v>
      </c>
      <c r="F6647">
        <v>23</v>
      </c>
      <c r="G6647">
        <v>8</v>
      </c>
      <c r="H6647" t="s">
        <v>1713</v>
      </c>
      <c r="I6647" t="s">
        <v>1841</v>
      </c>
      <c r="J6647" t="s">
        <v>2027</v>
      </c>
      <c r="K6647" t="b">
        <v>1</v>
      </c>
      <c r="L6647">
        <v>2</v>
      </c>
      <c r="M6647" s="2" t="str">
        <f>IF(H6647="","",IF(LEN(VLOOKUP($H6647,injury_groups!$A:$F,2,FALSE))=0,"",VLOOKUP($H6647,injury_groups!$A:$F,2,FALSE)))</f>
        <v>knee</v>
      </c>
      <c r="N6647" s="2" t="str">
        <f>IF(H6647="","",IF(LEN(VLOOKUP($H6647,injury_groups!$A:$F,3,FALSE))=0,"",VLOOKUP($H6647,injury_groups!$A:$F,3,FALSE)))</f>
        <v/>
      </c>
      <c r="O6647" s="2">
        <f>IF(H6647="",0,VLOOKUP($H6647,injury_groups!$A:$F,4,FALSE))</f>
        <v>1</v>
      </c>
      <c r="P6647" s="2">
        <f>IF(H6647="",0,VLOOKUP($H6647,injury_groups!$A:$F,5,FALSE))</f>
        <v>0</v>
      </c>
      <c r="Q6647" s="4" t="str">
        <f>IF(H6647="","",IF(LEN(VLOOKUP($H6647,injury_groups!$A:$F,6,FALSE))=0,"",VLOOKUP($H6647,injury_groups!$A:$F,6,FALSE)))</f>
        <v/>
      </c>
    </row>
    <row r="6648" spans="1:17" x14ac:dyDescent="0.2">
      <c r="A6648" s="1">
        <v>275282</v>
      </c>
      <c r="B6648">
        <v>22150</v>
      </c>
      <c r="C6648" t="s">
        <v>1706</v>
      </c>
      <c r="D6648">
        <v>2021</v>
      </c>
      <c r="E6648">
        <v>3</v>
      </c>
      <c r="F6648">
        <v>23</v>
      </c>
      <c r="G6648">
        <v>21</v>
      </c>
      <c r="H6648" t="s">
        <v>1713</v>
      </c>
      <c r="I6648" t="s">
        <v>1841</v>
      </c>
      <c r="J6648" t="s">
        <v>2058</v>
      </c>
      <c r="K6648" t="b">
        <v>1</v>
      </c>
      <c r="L6648">
        <v>3</v>
      </c>
      <c r="M6648" s="2" t="str">
        <f>IF(H6648="","",IF(LEN(VLOOKUP($H6648,injury_groups!$A:$F,2,FALSE))=0,"",VLOOKUP($H6648,injury_groups!$A:$F,2,FALSE)))</f>
        <v>knee</v>
      </c>
      <c r="N6648" s="2" t="str">
        <f>IF(H6648="","",IF(LEN(VLOOKUP($H6648,injury_groups!$A:$F,3,FALSE))=0,"",VLOOKUP($H6648,injury_groups!$A:$F,3,FALSE)))</f>
        <v/>
      </c>
      <c r="O6648" s="2">
        <f>IF(H6648="",0,VLOOKUP($H6648,injury_groups!$A:$F,4,FALSE))</f>
        <v>1</v>
      </c>
      <c r="P6648" s="2">
        <f>IF(H6648="",0,VLOOKUP($H6648,injury_groups!$A:$F,5,FALSE))</f>
        <v>0</v>
      </c>
      <c r="Q6648" s="4" t="str">
        <f>IF(H6648="","",IF(LEN(VLOOKUP($H6648,injury_groups!$A:$F,6,FALSE))=0,"",VLOOKUP($H6648,injury_groups!$A:$F,6,FALSE)))</f>
        <v/>
      </c>
    </row>
    <row r="6649" spans="1:17" x14ac:dyDescent="0.2">
      <c r="A6649" s="1">
        <v>275743</v>
      </c>
      <c r="B6649">
        <v>22152</v>
      </c>
      <c r="C6649" t="s">
        <v>1705</v>
      </c>
      <c r="D6649">
        <v>2021</v>
      </c>
      <c r="E6649">
        <v>1</v>
      </c>
      <c r="F6649">
        <v>34</v>
      </c>
      <c r="G6649">
        <v>1</v>
      </c>
      <c r="H6649" t="s">
        <v>1720</v>
      </c>
      <c r="I6649" t="s">
        <v>1841</v>
      </c>
      <c r="J6649" t="s">
        <v>1845</v>
      </c>
      <c r="K6649" t="b">
        <v>1</v>
      </c>
      <c r="L6649">
        <v>6</v>
      </c>
      <c r="M6649" s="2" t="str">
        <f>IF(H6649="","",IF(LEN(VLOOKUP($H6649,injury_groups!$A:$F,2,FALSE))=0,"",VLOOKUP($H6649,injury_groups!$A:$F,2,FALSE)))</f>
        <v>hamstring</v>
      </c>
      <c r="N6649" s="2" t="str">
        <f>IF(H6649="","",IF(LEN(VLOOKUP($H6649,injury_groups!$A:$F,3,FALSE))=0,"",VLOOKUP($H6649,injury_groups!$A:$F,3,FALSE)))</f>
        <v/>
      </c>
      <c r="O6649" s="2">
        <f>IF(H6649="",0,VLOOKUP($H6649,injury_groups!$A:$F,4,FALSE))</f>
        <v>1</v>
      </c>
      <c r="P6649" s="2">
        <f>IF(H6649="",0,VLOOKUP($H6649,injury_groups!$A:$F,5,FALSE))</f>
        <v>0</v>
      </c>
      <c r="Q6649" s="4" t="str">
        <f>IF(H6649="","",IF(LEN(VLOOKUP($H6649,injury_groups!$A:$F,6,FALSE))=0,"",VLOOKUP($H6649,injury_groups!$A:$F,6,FALSE)))</f>
        <v/>
      </c>
    </row>
    <row r="6650" spans="1:17" x14ac:dyDescent="0.2">
      <c r="A6650" s="1">
        <v>283320</v>
      </c>
      <c r="B6650">
        <v>22152</v>
      </c>
      <c r="C6650" t="s">
        <v>1705</v>
      </c>
      <c r="D6650">
        <v>2021</v>
      </c>
      <c r="E6650">
        <v>12</v>
      </c>
      <c r="F6650">
        <v>34</v>
      </c>
      <c r="G6650">
        <v>21</v>
      </c>
      <c r="H6650" t="s">
        <v>1735</v>
      </c>
      <c r="I6650" t="s">
        <v>1841</v>
      </c>
      <c r="J6650" t="s">
        <v>1937</v>
      </c>
      <c r="K6650" t="b">
        <v>1</v>
      </c>
      <c r="L6650">
        <v>17</v>
      </c>
      <c r="M6650" s="2" t="str">
        <f>IF(H6650="","",IF(LEN(VLOOKUP($H6650,injury_groups!$A:$F,2,FALSE))=0,"",VLOOKUP($H6650,injury_groups!$A:$F,2,FALSE)))</f>
        <v>foot</v>
      </c>
      <c r="N6650" s="2" t="str">
        <f>IF(H6650="","",IF(LEN(VLOOKUP($H6650,injury_groups!$A:$F,3,FALSE))=0,"",VLOOKUP($H6650,injury_groups!$A:$F,3,FALSE)))</f>
        <v/>
      </c>
      <c r="O6650" s="2">
        <f>IF(H6650="",0,VLOOKUP($H6650,injury_groups!$A:$F,4,FALSE))</f>
        <v>1</v>
      </c>
      <c r="P6650" s="2">
        <f>IF(H6650="",0,VLOOKUP($H6650,injury_groups!$A:$F,5,FALSE))</f>
        <v>0</v>
      </c>
      <c r="Q6650" s="4" t="str">
        <f>IF(H6650="","",IF(LEN(VLOOKUP($H6650,injury_groups!$A:$F,6,FALSE))=0,"",VLOOKUP($H6650,injury_groups!$A:$F,6,FALSE)))</f>
        <v/>
      </c>
    </row>
    <row r="6651" spans="1:17" x14ac:dyDescent="0.2">
      <c r="A6651" s="1">
        <v>284049</v>
      </c>
      <c r="B6651">
        <v>22152</v>
      </c>
      <c r="C6651" t="s">
        <v>1705</v>
      </c>
      <c r="D6651">
        <v>2021</v>
      </c>
      <c r="E6651">
        <v>13</v>
      </c>
      <c r="F6651">
        <v>34</v>
      </c>
      <c r="H6651" t="s">
        <v>1735</v>
      </c>
      <c r="I6651" t="s">
        <v>1841</v>
      </c>
      <c r="J6651" t="s">
        <v>1950</v>
      </c>
      <c r="K6651" t="b">
        <v>1</v>
      </c>
      <c r="L6651">
        <v>18</v>
      </c>
      <c r="M6651" s="2" t="str">
        <f>IF(H6651="","",IF(LEN(VLOOKUP($H6651,injury_groups!$A:$F,2,FALSE))=0,"",VLOOKUP($H6651,injury_groups!$A:$F,2,FALSE)))</f>
        <v>foot</v>
      </c>
      <c r="N6651" s="2" t="str">
        <f>IF(H6651="","",IF(LEN(VLOOKUP($H6651,injury_groups!$A:$F,3,FALSE))=0,"",VLOOKUP($H6651,injury_groups!$A:$F,3,FALSE)))</f>
        <v/>
      </c>
      <c r="O6651" s="2">
        <f>IF(H6651="",0,VLOOKUP($H6651,injury_groups!$A:$F,4,FALSE))</f>
        <v>1</v>
      </c>
      <c r="P6651" s="2">
        <f>IF(H6651="",0,VLOOKUP($H6651,injury_groups!$A:$F,5,FALSE))</f>
        <v>0</v>
      </c>
      <c r="Q6651" s="4" t="str">
        <f>IF(H6651="","",IF(LEN(VLOOKUP($H6651,injury_groups!$A:$F,6,FALSE))=0,"",VLOOKUP($H6651,injury_groups!$A:$F,6,FALSE)))</f>
        <v/>
      </c>
    </row>
    <row r="6652" spans="1:17" x14ac:dyDescent="0.2">
      <c r="A6652" s="1">
        <v>284839</v>
      </c>
      <c r="B6652">
        <v>22152</v>
      </c>
      <c r="C6652" t="s">
        <v>1705</v>
      </c>
      <c r="D6652">
        <v>2021</v>
      </c>
      <c r="E6652">
        <v>14</v>
      </c>
      <c r="F6652">
        <v>34</v>
      </c>
      <c r="G6652">
        <v>15</v>
      </c>
      <c r="H6652" t="s">
        <v>1735</v>
      </c>
      <c r="I6652" t="s">
        <v>1841</v>
      </c>
      <c r="J6652" t="s">
        <v>1958</v>
      </c>
      <c r="K6652" t="b">
        <v>1</v>
      </c>
      <c r="L6652">
        <v>19</v>
      </c>
      <c r="M6652" s="2" t="str">
        <f>IF(H6652="","",IF(LEN(VLOOKUP($H6652,injury_groups!$A:$F,2,FALSE))=0,"",VLOOKUP($H6652,injury_groups!$A:$F,2,FALSE)))</f>
        <v>foot</v>
      </c>
      <c r="N6652" s="2" t="str">
        <f>IF(H6652="","",IF(LEN(VLOOKUP($H6652,injury_groups!$A:$F,3,FALSE))=0,"",VLOOKUP($H6652,injury_groups!$A:$F,3,FALSE)))</f>
        <v/>
      </c>
      <c r="O6652" s="2">
        <f>IF(H6652="",0,VLOOKUP($H6652,injury_groups!$A:$F,4,FALSE))</f>
        <v>1</v>
      </c>
      <c r="P6652" s="2">
        <f>IF(H6652="",0,VLOOKUP($H6652,injury_groups!$A:$F,5,FALSE))</f>
        <v>0</v>
      </c>
      <c r="Q6652" s="4" t="str">
        <f>IF(H6652="","",IF(LEN(VLOOKUP($H6652,injury_groups!$A:$F,6,FALSE))=0,"",VLOOKUP($H6652,injury_groups!$A:$F,6,FALSE)))</f>
        <v/>
      </c>
    </row>
    <row r="6653" spans="1:17" x14ac:dyDescent="0.2">
      <c r="A6653" s="1">
        <v>285582</v>
      </c>
      <c r="B6653">
        <v>22152</v>
      </c>
      <c r="C6653" t="s">
        <v>1705</v>
      </c>
      <c r="D6653">
        <v>2021</v>
      </c>
      <c r="E6653">
        <v>15</v>
      </c>
      <c r="F6653">
        <v>34</v>
      </c>
      <c r="G6653">
        <v>28</v>
      </c>
      <c r="H6653" t="s">
        <v>1735</v>
      </c>
      <c r="I6653" t="s">
        <v>1841</v>
      </c>
      <c r="J6653" t="s">
        <v>1965</v>
      </c>
      <c r="K6653" t="b">
        <v>1</v>
      </c>
      <c r="L6653">
        <v>20</v>
      </c>
      <c r="M6653" s="2" t="str">
        <f>IF(H6653="","",IF(LEN(VLOOKUP($H6653,injury_groups!$A:$F,2,FALSE))=0,"",VLOOKUP($H6653,injury_groups!$A:$F,2,FALSE)))</f>
        <v>foot</v>
      </c>
      <c r="N6653" s="2" t="str">
        <f>IF(H6653="","",IF(LEN(VLOOKUP($H6653,injury_groups!$A:$F,3,FALSE))=0,"",VLOOKUP($H6653,injury_groups!$A:$F,3,FALSE)))</f>
        <v/>
      </c>
      <c r="O6653" s="2">
        <f>IF(H6653="",0,VLOOKUP($H6653,injury_groups!$A:$F,4,FALSE))</f>
        <v>1</v>
      </c>
      <c r="P6653" s="2">
        <f>IF(H6653="",0,VLOOKUP($H6653,injury_groups!$A:$F,5,FALSE))</f>
        <v>0</v>
      </c>
      <c r="Q6653" s="4" t="str">
        <f>IF(H6653="","",IF(LEN(VLOOKUP($H6653,injury_groups!$A:$F,6,FALSE))=0,"",VLOOKUP($H6653,injury_groups!$A:$F,6,FALSE)))</f>
        <v/>
      </c>
    </row>
    <row r="6654" spans="1:17" x14ac:dyDescent="0.2">
      <c r="A6654" s="1">
        <v>285583</v>
      </c>
      <c r="B6654">
        <v>22155</v>
      </c>
      <c r="C6654" t="s">
        <v>1705</v>
      </c>
      <c r="D6654">
        <v>2021</v>
      </c>
      <c r="E6654">
        <v>15</v>
      </c>
      <c r="F6654">
        <v>20</v>
      </c>
      <c r="G6654">
        <v>6</v>
      </c>
      <c r="H6654" t="s">
        <v>1710</v>
      </c>
      <c r="I6654" t="s">
        <v>1841</v>
      </c>
      <c r="J6654" t="s">
        <v>1968</v>
      </c>
      <c r="K6654" t="b">
        <v>1</v>
      </c>
      <c r="L6654">
        <v>20</v>
      </c>
      <c r="M6654" s="2" t="str">
        <f>IF(H6654="","",IF(LEN(VLOOKUP($H6654,injury_groups!$A:$F,2,FALSE))=0,"",VLOOKUP($H6654,injury_groups!$A:$F,2,FALSE)))</f>
        <v/>
      </c>
      <c r="N6654" s="2" t="str">
        <f>IF(H6654="","",IF(LEN(VLOOKUP($H6654,injury_groups!$A:$F,3,FALSE))=0,"",VLOOKUP($H6654,injury_groups!$A:$F,3,FALSE)))</f>
        <v/>
      </c>
      <c r="O6654" s="2">
        <f>IF(H6654="",0,VLOOKUP($H6654,injury_groups!$A:$F,4,FALSE))</f>
        <v>0</v>
      </c>
      <c r="P6654" s="2">
        <f>IF(H6654="",0,VLOOKUP($H6654,injury_groups!$A:$F,5,FALSE))</f>
        <v>1</v>
      </c>
      <c r="Q6654" s="4" t="str">
        <f>IF(H6654="","",IF(LEN(VLOOKUP($H6654,injury_groups!$A:$F,6,FALSE))=0,"",VLOOKUP($H6654,injury_groups!$A:$F,6,FALSE)))</f>
        <v/>
      </c>
    </row>
    <row r="6655" spans="1:17" x14ac:dyDescent="0.2">
      <c r="A6655" s="1">
        <v>286046</v>
      </c>
      <c r="B6655">
        <v>22160</v>
      </c>
      <c r="C6655" t="s">
        <v>1705</v>
      </c>
      <c r="D6655">
        <v>2021</v>
      </c>
      <c r="E6655">
        <v>15</v>
      </c>
      <c r="F6655">
        <v>26</v>
      </c>
      <c r="G6655">
        <v>35</v>
      </c>
      <c r="H6655" t="s">
        <v>1719</v>
      </c>
      <c r="I6655" t="s">
        <v>1841</v>
      </c>
      <c r="J6655" t="s">
        <v>1975</v>
      </c>
      <c r="K6655" t="b">
        <v>1</v>
      </c>
      <c r="L6655">
        <v>20</v>
      </c>
      <c r="M6655" s="2" t="str">
        <f>IF(H6655="","",IF(LEN(VLOOKUP($H6655,injury_groups!$A:$F,2,FALSE))=0,"",VLOOKUP($H6655,injury_groups!$A:$F,2,FALSE)))</f>
        <v/>
      </c>
      <c r="N6655" s="2" t="str">
        <f>IF(H6655="","",IF(LEN(VLOOKUP($H6655,injury_groups!$A:$F,3,FALSE))=0,"",VLOOKUP($H6655,injury_groups!$A:$F,3,FALSE)))</f>
        <v/>
      </c>
      <c r="O6655" s="2">
        <f>IF(H6655="",0,VLOOKUP($H6655,injury_groups!$A:$F,4,FALSE))</f>
        <v>0</v>
      </c>
      <c r="P6655" s="2">
        <f>IF(H6655="",0,VLOOKUP($H6655,injury_groups!$A:$F,5,FALSE))</f>
        <v>0</v>
      </c>
      <c r="Q6655" s="4" t="str">
        <f>IF(H6655="","",IF(LEN(VLOOKUP($H6655,injury_groups!$A:$F,6,FALSE))=0,"",VLOOKUP($H6655,injury_groups!$A:$F,6,FALSE)))</f>
        <v/>
      </c>
    </row>
    <row r="6656" spans="1:17" x14ac:dyDescent="0.2">
      <c r="A6656" s="1">
        <v>275067</v>
      </c>
      <c r="B6656">
        <v>22161</v>
      </c>
      <c r="C6656" t="s">
        <v>1706</v>
      </c>
      <c r="D6656">
        <v>2021</v>
      </c>
      <c r="E6656">
        <v>2</v>
      </c>
      <c r="F6656">
        <v>6</v>
      </c>
      <c r="G6656">
        <v>4</v>
      </c>
      <c r="H6656" t="s">
        <v>1720</v>
      </c>
      <c r="I6656" t="s">
        <v>1841</v>
      </c>
      <c r="J6656" t="s">
        <v>2026</v>
      </c>
      <c r="K6656" t="b">
        <v>1</v>
      </c>
      <c r="L6656">
        <v>2</v>
      </c>
      <c r="M6656" s="2" t="str">
        <f>IF(H6656="","",IF(LEN(VLOOKUP($H6656,injury_groups!$A:$F,2,FALSE))=0,"",VLOOKUP($H6656,injury_groups!$A:$F,2,FALSE)))</f>
        <v>hamstring</v>
      </c>
      <c r="N6656" s="2" t="str">
        <f>IF(H6656="","",IF(LEN(VLOOKUP($H6656,injury_groups!$A:$F,3,FALSE))=0,"",VLOOKUP($H6656,injury_groups!$A:$F,3,FALSE)))</f>
        <v/>
      </c>
      <c r="O6656" s="2">
        <f>IF(H6656="",0,VLOOKUP($H6656,injury_groups!$A:$F,4,FALSE))</f>
        <v>1</v>
      </c>
      <c r="P6656" s="2">
        <f>IF(H6656="",0,VLOOKUP($H6656,injury_groups!$A:$F,5,FALSE))</f>
        <v>0</v>
      </c>
      <c r="Q6656" s="4" t="str">
        <f>IF(H6656="","",IF(LEN(VLOOKUP($H6656,injury_groups!$A:$F,6,FALSE))=0,"",VLOOKUP($H6656,injury_groups!$A:$F,6,FALSE)))</f>
        <v/>
      </c>
    </row>
    <row r="6657" spans="1:17" x14ac:dyDescent="0.2">
      <c r="A6657" s="1">
        <v>275128</v>
      </c>
      <c r="B6657">
        <v>22163</v>
      </c>
      <c r="C6657" t="s">
        <v>1705</v>
      </c>
      <c r="D6657">
        <v>2021</v>
      </c>
      <c r="E6657">
        <v>1</v>
      </c>
      <c r="F6657">
        <v>2</v>
      </c>
      <c r="G6657">
        <v>26</v>
      </c>
      <c r="H6657" t="s">
        <v>1708</v>
      </c>
      <c r="I6657" t="s">
        <v>1841</v>
      </c>
      <c r="J6657" t="s">
        <v>1845</v>
      </c>
      <c r="K6657" t="b">
        <v>1</v>
      </c>
      <c r="L6657">
        <v>6</v>
      </c>
      <c r="M6657" s="2" t="str">
        <f>IF(H6657="","",IF(LEN(VLOOKUP($H6657,injury_groups!$A:$F,2,FALSE))=0,"",VLOOKUP($H6657,injury_groups!$A:$F,2,FALSE)))</f>
        <v/>
      </c>
      <c r="N6657" s="2" t="str">
        <f>IF(H6657="","",IF(LEN(VLOOKUP($H6657,injury_groups!$A:$F,3,FALSE))=0,"",VLOOKUP($H6657,injury_groups!$A:$F,3,FALSE)))</f>
        <v/>
      </c>
      <c r="O6657" s="2">
        <f>IF(H6657="",0,VLOOKUP($H6657,injury_groups!$A:$F,4,FALSE))</f>
        <v>0</v>
      </c>
      <c r="P6657" s="2">
        <f>IF(H6657="",0,VLOOKUP($H6657,injury_groups!$A:$F,5,FALSE))</f>
        <v>0</v>
      </c>
      <c r="Q6657" s="4" t="str">
        <f>IF(H6657="","",IF(LEN(VLOOKUP($H6657,injury_groups!$A:$F,6,FALSE))=0,"",VLOOKUP($H6657,injury_groups!$A:$F,6,FALSE)))</f>
        <v/>
      </c>
    </row>
    <row r="6658" spans="1:17" x14ac:dyDescent="0.2">
      <c r="A6658" s="1">
        <v>276006</v>
      </c>
      <c r="B6658">
        <v>22163</v>
      </c>
      <c r="C6658" t="s">
        <v>1705</v>
      </c>
      <c r="D6658">
        <v>2021</v>
      </c>
      <c r="E6658">
        <v>2</v>
      </c>
      <c r="F6658">
        <v>2</v>
      </c>
      <c r="G6658">
        <v>33</v>
      </c>
      <c r="H6658" t="s">
        <v>1708</v>
      </c>
      <c r="I6658" t="s">
        <v>1841</v>
      </c>
      <c r="J6658" t="s">
        <v>1857</v>
      </c>
      <c r="K6658" t="b">
        <v>1</v>
      </c>
      <c r="L6658">
        <v>7</v>
      </c>
      <c r="M6658" s="2" t="str">
        <f>IF(H6658="","",IF(LEN(VLOOKUP($H6658,injury_groups!$A:$F,2,FALSE))=0,"",VLOOKUP($H6658,injury_groups!$A:$F,2,FALSE)))</f>
        <v/>
      </c>
      <c r="N6658" s="2" t="str">
        <f>IF(H6658="","",IF(LEN(VLOOKUP($H6658,injury_groups!$A:$F,3,FALSE))=0,"",VLOOKUP($H6658,injury_groups!$A:$F,3,FALSE)))</f>
        <v/>
      </c>
      <c r="O6658" s="2">
        <f>IF(H6658="",0,VLOOKUP($H6658,injury_groups!$A:$F,4,FALSE))</f>
        <v>0</v>
      </c>
      <c r="P6658" s="2">
        <f>IF(H6658="",0,VLOOKUP($H6658,injury_groups!$A:$F,5,FALSE))</f>
        <v>0</v>
      </c>
      <c r="Q6658" s="4" t="str">
        <f>IF(H6658="","",IF(LEN(VLOOKUP($H6658,injury_groups!$A:$F,6,FALSE))=0,"",VLOOKUP($H6658,injury_groups!$A:$F,6,FALSE)))</f>
        <v/>
      </c>
    </row>
    <row r="6659" spans="1:17" x14ac:dyDescent="0.2">
      <c r="A6659" s="1">
        <v>276611</v>
      </c>
      <c r="B6659">
        <v>22163</v>
      </c>
      <c r="C6659" t="s">
        <v>1705</v>
      </c>
      <c r="D6659">
        <v>2021</v>
      </c>
      <c r="E6659">
        <v>3</v>
      </c>
      <c r="F6659">
        <v>2</v>
      </c>
      <c r="G6659">
        <v>23</v>
      </c>
      <c r="H6659" t="s">
        <v>1708</v>
      </c>
      <c r="I6659" t="s">
        <v>1841</v>
      </c>
      <c r="J6659" t="s">
        <v>1867</v>
      </c>
      <c r="K6659" t="b">
        <v>1</v>
      </c>
      <c r="L6659">
        <v>8</v>
      </c>
      <c r="M6659" s="2" t="str">
        <f>IF(H6659="","",IF(LEN(VLOOKUP($H6659,injury_groups!$A:$F,2,FALSE))=0,"",VLOOKUP($H6659,injury_groups!$A:$F,2,FALSE)))</f>
        <v/>
      </c>
      <c r="N6659" s="2" t="str">
        <f>IF(H6659="","",IF(LEN(VLOOKUP($H6659,injury_groups!$A:$F,3,FALSE))=0,"",VLOOKUP($H6659,injury_groups!$A:$F,3,FALSE)))</f>
        <v/>
      </c>
      <c r="O6659" s="2">
        <f>IF(H6659="",0,VLOOKUP($H6659,injury_groups!$A:$F,4,FALSE))</f>
        <v>0</v>
      </c>
      <c r="P6659" s="2">
        <f>IF(H6659="",0,VLOOKUP($H6659,injury_groups!$A:$F,5,FALSE))</f>
        <v>0</v>
      </c>
      <c r="Q6659" s="4" t="str">
        <f>IF(H6659="","",IF(LEN(VLOOKUP($H6659,injury_groups!$A:$F,6,FALSE))=0,"",VLOOKUP($H6659,injury_groups!$A:$F,6,FALSE)))</f>
        <v/>
      </c>
    </row>
    <row r="6660" spans="1:17" x14ac:dyDescent="0.2">
      <c r="A6660" s="1">
        <v>277251</v>
      </c>
      <c r="B6660">
        <v>22163</v>
      </c>
      <c r="C6660" t="s">
        <v>1705</v>
      </c>
      <c r="D6660">
        <v>2021</v>
      </c>
      <c r="E6660">
        <v>4</v>
      </c>
      <c r="F6660">
        <v>2</v>
      </c>
      <c r="G6660">
        <v>35</v>
      </c>
      <c r="H6660" t="s">
        <v>1708</v>
      </c>
      <c r="I6660" t="s">
        <v>1841</v>
      </c>
      <c r="J6660" t="s">
        <v>1874</v>
      </c>
      <c r="K6660" t="b">
        <v>1</v>
      </c>
      <c r="L6660">
        <v>9</v>
      </c>
      <c r="M6660" s="2" t="str">
        <f>IF(H6660="","",IF(LEN(VLOOKUP($H6660,injury_groups!$A:$F,2,FALSE))=0,"",VLOOKUP($H6660,injury_groups!$A:$F,2,FALSE)))</f>
        <v/>
      </c>
      <c r="N6660" s="2" t="str">
        <f>IF(H6660="","",IF(LEN(VLOOKUP($H6660,injury_groups!$A:$F,3,FALSE))=0,"",VLOOKUP($H6660,injury_groups!$A:$F,3,FALSE)))</f>
        <v/>
      </c>
      <c r="O6660" s="2">
        <f>IF(H6660="",0,VLOOKUP($H6660,injury_groups!$A:$F,4,FALSE))</f>
        <v>0</v>
      </c>
      <c r="P6660" s="2">
        <f>IF(H6660="",0,VLOOKUP($H6660,injury_groups!$A:$F,5,FALSE))</f>
        <v>0</v>
      </c>
      <c r="Q6660" s="4" t="str">
        <f>IF(H6660="","",IF(LEN(VLOOKUP($H6660,injury_groups!$A:$F,6,FALSE))=0,"",VLOOKUP($H6660,injury_groups!$A:$F,6,FALSE)))</f>
        <v/>
      </c>
    </row>
    <row r="6661" spans="1:17" x14ac:dyDescent="0.2">
      <c r="A6661" s="1">
        <v>277895</v>
      </c>
      <c r="B6661">
        <v>22163</v>
      </c>
      <c r="C6661" t="s">
        <v>1705</v>
      </c>
      <c r="D6661">
        <v>2021</v>
      </c>
      <c r="E6661">
        <v>5</v>
      </c>
      <c r="F6661">
        <v>2</v>
      </c>
      <c r="G6661">
        <v>24</v>
      </c>
      <c r="H6661" t="s">
        <v>1708</v>
      </c>
      <c r="I6661" t="s">
        <v>1841</v>
      </c>
      <c r="J6661" t="s">
        <v>1881</v>
      </c>
      <c r="K6661" t="b">
        <v>1</v>
      </c>
      <c r="L6661">
        <v>10</v>
      </c>
      <c r="M6661" s="2" t="str">
        <f>IF(H6661="","",IF(LEN(VLOOKUP($H6661,injury_groups!$A:$F,2,FALSE))=0,"",VLOOKUP($H6661,injury_groups!$A:$F,2,FALSE)))</f>
        <v/>
      </c>
      <c r="N6661" s="2" t="str">
        <f>IF(H6661="","",IF(LEN(VLOOKUP($H6661,injury_groups!$A:$F,3,FALSE))=0,"",VLOOKUP($H6661,injury_groups!$A:$F,3,FALSE)))</f>
        <v/>
      </c>
      <c r="O6661" s="2">
        <f>IF(H6661="",0,VLOOKUP($H6661,injury_groups!$A:$F,4,FALSE))</f>
        <v>0</v>
      </c>
      <c r="P6661" s="2">
        <f>IF(H6661="",0,VLOOKUP($H6661,injury_groups!$A:$F,5,FALSE))</f>
        <v>0</v>
      </c>
      <c r="Q6661" s="4" t="str">
        <f>IF(H6661="","",IF(LEN(VLOOKUP($H6661,injury_groups!$A:$F,6,FALSE))=0,"",VLOOKUP($H6661,injury_groups!$A:$F,6,FALSE)))</f>
        <v/>
      </c>
    </row>
    <row r="6662" spans="1:17" x14ac:dyDescent="0.2">
      <c r="A6662" s="1">
        <v>278602</v>
      </c>
      <c r="B6662">
        <v>22163</v>
      </c>
      <c r="C6662" t="s">
        <v>1705</v>
      </c>
      <c r="D6662">
        <v>2021</v>
      </c>
      <c r="E6662">
        <v>6</v>
      </c>
      <c r="F6662">
        <v>2</v>
      </c>
      <c r="H6662" t="s">
        <v>1708</v>
      </c>
      <c r="I6662" t="s">
        <v>1841</v>
      </c>
      <c r="J6662" t="s">
        <v>1888</v>
      </c>
      <c r="K6662" t="b">
        <v>1</v>
      </c>
      <c r="L6662">
        <v>11</v>
      </c>
      <c r="M6662" s="2" t="str">
        <f>IF(H6662="","",IF(LEN(VLOOKUP($H6662,injury_groups!$A:$F,2,FALSE))=0,"",VLOOKUP($H6662,injury_groups!$A:$F,2,FALSE)))</f>
        <v/>
      </c>
      <c r="N6662" s="2" t="str">
        <f>IF(H6662="","",IF(LEN(VLOOKUP($H6662,injury_groups!$A:$F,3,FALSE))=0,"",VLOOKUP($H6662,injury_groups!$A:$F,3,FALSE)))</f>
        <v/>
      </c>
      <c r="O6662" s="2">
        <f>IF(H6662="",0,VLOOKUP($H6662,injury_groups!$A:$F,4,FALSE))</f>
        <v>0</v>
      </c>
      <c r="P6662" s="2">
        <f>IF(H6662="",0,VLOOKUP($H6662,injury_groups!$A:$F,5,FALSE))</f>
        <v>0</v>
      </c>
      <c r="Q6662" s="4" t="str">
        <f>IF(H6662="","",IF(LEN(VLOOKUP($H6662,injury_groups!$A:$F,6,FALSE))=0,"",VLOOKUP($H6662,injury_groups!$A:$F,6,FALSE)))</f>
        <v/>
      </c>
    </row>
    <row r="6663" spans="1:17" x14ac:dyDescent="0.2">
      <c r="A6663" s="1">
        <v>279302</v>
      </c>
      <c r="B6663">
        <v>22163</v>
      </c>
      <c r="C6663" t="s">
        <v>1705</v>
      </c>
      <c r="D6663">
        <v>2021</v>
      </c>
      <c r="E6663">
        <v>7</v>
      </c>
      <c r="F6663">
        <v>2</v>
      </c>
      <c r="G6663">
        <v>19</v>
      </c>
      <c r="H6663" t="s">
        <v>1708</v>
      </c>
      <c r="I6663" t="s">
        <v>1841</v>
      </c>
      <c r="J6663" t="s">
        <v>1897</v>
      </c>
      <c r="K6663" t="b">
        <v>1</v>
      </c>
      <c r="L6663">
        <v>12</v>
      </c>
      <c r="M6663" s="2" t="str">
        <f>IF(H6663="","",IF(LEN(VLOOKUP($H6663,injury_groups!$A:$F,2,FALSE))=0,"",VLOOKUP($H6663,injury_groups!$A:$F,2,FALSE)))</f>
        <v/>
      </c>
      <c r="N6663" s="2" t="str">
        <f>IF(H6663="","",IF(LEN(VLOOKUP($H6663,injury_groups!$A:$F,3,FALSE))=0,"",VLOOKUP($H6663,injury_groups!$A:$F,3,FALSE)))</f>
        <v/>
      </c>
      <c r="O6663" s="2">
        <f>IF(H6663="",0,VLOOKUP($H6663,injury_groups!$A:$F,4,FALSE))</f>
        <v>0</v>
      </c>
      <c r="P6663" s="2">
        <f>IF(H6663="",0,VLOOKUP($H6663,injury_groups!$A:$F,5,FALSE))</f>
        <v>0</v>
      </c>
      <c r="Q6663" s="4" t="str">
        <f>IF(H6663="","",IF(LEN(VLOOKUP($H6663,injury_groups!$A:$F,6,FALSE))=0,"",VLOOKUP($H6663,injury_groups!$A:$F,6,FALSE)))</f>
        <v/>
      </c>
    </row>
    <row r="6664" spans="1:17" x14ac:dyDescent="0.2">
      <c r="A6664" s="1">
        <v>279988</v>
      </c>
      <c r="B6664">
        <v>22163</v>
      </c>
      <c r="C6664" t="s">
        <v>1705</v>
      </c>
      <c r="D6664">
        <v>2021</v>
      </c>
      <c r="E6664">
        <v>8</v>
      </c>
      <c r="F6664">
        <v>2</v>
      </c>
      <c r="G6664">
        <v>5</v>
      </c>
      <c r="H6664" t="s">
        <v>1708</v>
      </c>
      <c r="I6664" t="s">
        <v>1841</v>
      </c>
      <c r="J6664" t="s">
        <v>1905</v>
      </c>
      <c r="K6664" t="b">
        <v>1</v>
      </c>
      <c r="L6664">
        <v>13</v>
      </c>
      <c r="M6664" s="2" t="str">
        <f>IF(H6664="","",IF(LEN(VLOOKUP($H6664,injury_groups!$A:$F,2,FALSE))=0,"",VLOOKUP($H6664,injury_groups!$A:$F,2,FALSE)))</f>
        <v/>
      </c>
      <c r="N6664" s="2" t="str">
        <f>IF(H6664="","",IF(LEN(VLOOKUP($H6664,injury_groups!$A:$F,3,FALSE))=0,"",VLOOKUP($H6664,injury_groups!$A:$F,3,FALSE)))</f>
        <v/>
      </c>
      <c r="O6664" s="2">
        <f>IF(H6664="",0,VLOOKUP($H6664,injury_groups!$A:$F,4,FALSE))</f>
        <v>0</v>
      </c>
      <c r="P6664" s="2">
        <f>IF(H6664="",0,VLOOKUP($H6664,injury_groups!$A:$F,5,FALSE))</f>
        <v>0</v>
      </c>
      <c r="Q6664" s="4" t="str">
        <f>IF(H6664="","",IF(LEN(VLOOKUP($H6664,injury_groups!$A:$F,6,FALSE))=0,"",VLOOKUP($H6664,injury_groups!$A:$F,6,FALSE)))</f>
        <v/>
      </c>
    </row>
    <row r="6665" spans="1:17" x14ac:dyDescent="0.2">
      <c r="A6665" s="1">
        <v>275127</v>
      </c>
      <c r="B6665">
        <v>22163</v>
      </c>
      <c r="C6665" t="s">
        <v>1706</v>
      </c>
      <c r="D6665">
        <v>2021</v>
      </c>
      <c r="E6665">
        <v>2</v>
      </c>
      <c r="F6665">
        <v>2</v>
      </c>
      <c r="G6665">
        <v>19</v>
      </c>
      <c r="H6665" t="s">
        <v>1708</v>
      </c>
      <c r="I6665" t="s">
        <v>1841</v>
      </c>
      <c r="J6665" t="s">
        <v>2025</v>
      </c>
      <c r="K6665" t="b">
        <v>1</v>
      </c>
      <c r="L6665">
        <v>2</v>
      </c>
      <c r="M6665" s="2" t="str">
        <f>IF(H6665="","",IF(LEN(VLOOKUP($H6665,injury_groups!$A:$F,2,FALSE))=0,"",VLOOKUP($H6665,injury_groups!$A:$F,2,FALSE)))</f>
        <v/>
      </c>
      <c r="N6665" s="2" t="str">
        <f>IF(H6665="","",IF(LEN(VLOOKUP($H6665,injury_groups!$A:$F,3,FALSE))=0,"",VLOOKUP($H6665,injury_groups!$A:$F,3,FALSE)))</f>
        <v/>
      </c>
      <c r="O6665" s="2">
        <f>IF(H6665="",0,VLOOKUP($H6665,injury_groups!$A:$F,4,FALSE))</f>
        <v>0</v>
      </c>
      <c r="P6665" s="2">
        <f>IF(H6665="",0,VLOOKUP($H6665,injury_groups!$A:$F,5,FALSE))</f>
        <v>0</v>
      </c>
      <c r="Q6665" s="4" t="str">
        <f>IF(H6665="","",IF(LEN(VLOOKUP($H6665,injury_groups!$A:$F,6,FALSE))=0,"",VLOOKUP($H6665,injury_groups!$A:$F,6,FALSE)))</f>
        <v/>
      </c>
    </row>
    <row r="6666" spans="1:17" x14ac:dyDescent="0.2">
      <c r="A6666" s="1">
        <v>275169</v>
      </c>
      <c r="B6666">
        <v>22163</v>
      </c>
      <c r="C6666" t="s">
        <v>1706</v>
      </c>
      <c r="D6666">
        <v>2021</v>
      </c>
      <c r="E6666">
        <v>3</v>
      </c>
      <c r="F6666">
        <v>2</v>
      </c>
      <c r="G6666">
        <v>8</v>
      </c>
      <c r="H6666" t="s">
        <v>1708</v>
      </c>
      <c r="I6666" t="s">
        <v>1841</v>
      </c>
      <c r="J6666" t="s">
        <v>2045</v>
      </c>
      <c r="K6666" t="b">
        <v>1</v>
      </c>
      <c r="L6666">
        <v>3</v>
      </c>
      <c r="M6666" s="2" t="str">
        <f>IF(H6666="","",IF(LEN(VLOOKUP($H6666,injury_groups!$A:$F,2,FALSE))=0,"",VLOOKUP($H6666,injury_groups!$A:$F,2,FALSE)))</f>
        <v/>
      </c>
      <c r="N6666" s="2" t="str">
        <f>IF(H6666="","",IF(LEN(VLOOKUP($H6666,injury_groups!$A:$F,3,FALSE))=0,"",VLOOKUP($H6666,injury_groups!$A:$F,3,FALSE)))</f>
        <v/>
      </c>
      <c r="O6666" s="2">
        <f>IF(H6666="",0,VLOOKUP($H6666,injury_groups!$A:$F,4,FALSE))</f>
        <v>0</v>
      </c>
      <c r="P6666" s="2">
        <f>IF(H6666="",0,VLOOKUP($H6666,injury_groups!$A:$F,5,FALSE))</f>
        <v>0</v>
      </c>
      <c r="Q6666" s="4" t="str">
        <f>IF(H6666="","",IF(LEN(VLOOKUP($H6666,injury_groups!$A:$F,6,FALSE))=0,"",VLOOKUP($H6666,injury_groups!$A:$F,6,FALSE)))</f>
        <v/>
      </c>
    </row>
    <row r="6667" spans="1:17" x14ac:dyDescent="0.2">
      <c r="A6667" s="1">
        <v>275115</v>
      </c>
      <c r="B6667">
        <v>22170</v>
      </c>
      <c r="C6667" t="s">
        <v>1705</v>
      </c>
      <c r="D6667">
        <v>2021</v>
      </c>
      <c r="E6667">
        <v>1</v>
      </c>
      <c r="F6667">
        <v>24</v>
      </c>
      <c r="G6667">
        <v>5</v>
      </c>
      <c r="H6667" t="s">
        <v>1709</v>
      </c>
      <c r="I6667" t="s">
        <v>1841</v>
      </c>
      <c r="J6667" t="s">
        <v>1845</v>
      </c>
      <c r="K6667" t="b">
        <v>1</v>
      </c>
      <c r="L6667">
        <v>6</v>
      </c>
      <c r="M6667" s="2" t="str">
        <f>IF(H6667="","",IF(LEN(VLOOKUP($H6667,injury_groups!$A:$F,2,FALSE))=0,"",VLOOKUP($H6667,injury_groups!$A:$F,2,FALSE)))</f>
        <v>knee</v>
      </c>
      <c r="N6667" s="2" t="str">
        <f>IF(H6667="","",IF(LEN(VLOOKUP($H6667,injury_groups!$A:$F,3,FALSE))=0,"",VLOOKUP($H6667,injury_groups!$A:$F,3,FALSE)))</f>
        <v/>
      </c>
      <c r="O6667" s="2">
        <f>IF(H6667="",0,VLOOKUP($H6667,injury_groups!$A:$F,4,FALSE))</f>
        <v>1</v>
      </c>
      <c r="P6667" s="2">
        <f>IF(H6667="",0,VLOOKUP($H6667,injury_groups!$A:$F,5,FALSE))</f>
        <v>0</v>
      </c>
      <c r="Q6667" s="4" t="str">
        <f>IF(H6667="","",IF(LEN(VLOOKUP($H6667,injury_groups!$A:$F,6,FALSE))=0,"",VLOOKUP($H6667,injury_groups!$A:$F,6,FALSE)))</f>
        <v/>
      </c>
    </row>
    <row r="6668" spans="1:17" x14ac:dyDescent="0.2">
      <c r="A6668" s="1">
        <v>276231</v>
      </c>
      <c r="B6668">
        <v>22170</v>
      </c>
      <c r="C6668" t="s">
        <v>1705</v>
      </c>
      <c r="D6668">
        <v>2021</v>
      </c>
      <c r="E6668">
        <v>2</v>
      </c>
      <c r="F6668">
        <v>24</v>
      </c>
      <c r="G6668">
        <v>21</v>
      </c>
      <c r="H6668" t="s">
        <v>1709</v>
      </c>
      <c r="I6668" t="s">
        <v>1841</v>
      </c>
      <c r="J6668" t="s">
        <v>1860</v>
      </c>
      <c r="K6668" t="b">
        <v>1</v>
      </c>
      <c r="L6668">
        <v>7</v>
      </c>
      <c r="M6668" s="2" t="str">
        <f>IF(H6668="","",IF(LEN(VLOOKUP($H6668,injury_groups!$A:$F,2,FALSE))=0,"",VLOOKUP($H6668,injury_groups!$A:$F,2,FALSE)))</f>
        <v>knee</v>
      </c>
      <c r="N6668" s="2" t="str">
        <f>IF(H6668="","",IF(LEN(VLOOKUP($H6668,injury_groups!$A:$F,3,FALSE))=0,"",VLOOKUP($H6668,injury_groups!$A:$F,3,FALSE)))</f>
        <v/>
      </c>
      <c r="O6668" s="2">
        <f>IF(H6668="",0,VLOOKUP($H6668,injury_groups!$A:$F,4,FALSE))</f>
        <v>1</v>
      </c>
      <c r="P6668" s="2">
        <f>IF(H6668="",0,VLOOKUP($H6668,injury_groups!$A:$F,5,FALSE))</f>
        <v>0</v>
      </c>
      <c r="Q6668" s="4" t="str">
        <f>IF(H6668="","",IF(LEN(VLOOKUP($H6668,injury_groups!$A:$F,6,FALSE))=0,"",VLOOKUP($H6668,injury_groups!$A:$F,6,FALSE)))</f>
        <v/>
      </c>
    </row>
    <row r="6669" spans="1:17" x14ac:dyDescent="0.2">
      <c r="A6669" s="1">
        <v>276887</v>
      </c>
      <c r="B6669">
        <v>22170</v>
      </c>
      <c r="C6669" t="s">
        <v>1705</v>
      </c>
      <c r="D6669">
        <v>2021</v>
      </c>
      <c r="E6669">
        <v>3</v>
      </c>
      <c r="F6669">
        <v>24</v>
      </c>
      <c r="G6669">
        <v>10</v>
      </c>
      <c r="H6669" t="s">
        <v>1709</v>
      </c>
      <c r="I6669" t="s">
        <v>1841</v>
      </c>
      <c r="J6669" t="s">
        <v>1870</v>
      </c>
      <c r="K6669" t="b">
        <v>1</v>
      </c>
      <c r="L6669">
        <v>8</v>
      </c>
      <c r="M6669" s="2" t="str">
        <f>IF(H6669="","",IF(LEN(VLOOKUP($H6669,injury_groups!$A:$F,2,FALSE))=0,"",VLOOKUP($H6669,injury_groups!$A:$F,2,FALSE)))</f>
        <v>knee</v>
      </c>
      <c r="N6669" s="2" t="str">
        <f>IF(H6669="","",IF(LEN(VLOOKUP($H6669,injury_groups!$A:$F,3,FALSE))=0,"",VLOOKUP($H6669,injury_groups!$A:$F,3,FALSE)))</f>
        <v/>
      </c>
      <c r="O6669" s="2">
        <f>IF(H6669="",0,VLOOKUP($H6669,injury_groups!$A:$F,4,FALSE))</f>
        <v>1</v>
      </c>
      <c r="P6669" s="2">
        <f>IF(H6669="",0,VLOOKUP($H6669,injury_groups!$A:$F,5,FALSE))</f>
        <v>0</v>
      </c>
      <c r="Q6669" s="4" t="str">
        <f>IF(H6669="","",IF(LEN(VLOOKUP($H6669,injury_groups!$A:$F,6,FALSE))=0,"",VLOOKUP($H6669,injury_groups!$A:$F,6,FALSE)))</f>
        <v/>
      </c>
    </row>
    <row r="6670" spans="1:17" x14ac:dyDescent="0.2">
      <c r="A6670" s="1">
        <v>277534</v>
      </c>
      <c r="B6670">
        <v>22170</v>
      </c>
      <c r="C6670" t="s">
        <v>1705</v>
      </c>
      <c r="D6670">
        <v>2021</v>
      </c>
      <c r="E6670">
        <v>4</v>
      </c>
      <c r="F6670">
        <v>24</v>
      </c>
      <c r="G6670">
        <v>34</v>
      </c>
      <c r="H6670" t="s">
        <v>1709</v>
      </c>
      <c r="I6670" t="s">
        <v>1841</v>
      </c>
      <c r="J6670" t="s">
        <v>1874</v>
      </c>
      <c r="K6670" t="b">
        <v>1</v>
      </c>
      <c r="L6670">
        <v>9</v>
      </c>
      <c r="M6670" s="2" t="str">
        <f>IF(H6670="","",IF(LEN(VLOOKUP($H6670,injury_groups!$A:$F,2,FALSE))=0,"",VLOOKUP($H6670,injury_groups!$A:$F,2,FALSE)))</f>
        <v>knee</v>
      </c>
      <c r="N6670" s="2" t="str">
        <f>IF(H6670="","",IF(LEN(VLOOKUP($H6670,injury_groups!$A:$F,3,FALSE))=0,"",VLOOKUP($H6670,injury_groups!$A:$F,3,FALSE)))</f>
        <v/>
      </c>
      <c r="O6670" s="2">
        <f>IF(H6670="",0,VLOOKUP($H6670,injury_groups!$A:$F,4,FALSE))</f>
        <v>1</v>
      </c>
      <c r="P6670" s="2">
        <f>IF(H6670="",0,VLOOKUP($H6670,injury_groups!$A:$F,5,FALSE))</f>
        <v>0</v>
      </c>
      <c r="Q6670" s="4" t="str">
        <f>IF(H6670="","",IF(LEN(VLOOKUP($H6670,injury_groups!$A:$F,6,FALSE))=0,"",VLOOKUP($H6670,injury_groups!$A:$F,6,FALSE)))</f>
        <v/>
      </c>
    </row>
    <row r="6671" spans="1:17" x14ac:dyDescent="0.2">
      <c r="A6671" s="1">
        <v>278202</v>
      </c>
      <c r="B6671">
        <v>22170</v>
      </c>
      <c r="C6671" t="s">
        <v>1705</v>
      </c>
      <c r="D6671">
        <v>2021</v>
      </c>
      <c r="E6671">
        <v>5</v>
      </c>
      <c r="F6671">
        <v>24</v>
      </c>
      <c r="G6671">
        <v>2</v>
      </c>
      <c r="H6671" t="s">
        <v>1709</v>
      </c>
      <c r="I6671" t="s">
        <v>1841</v>
      </c>
      <c r="J6671" t="s">
        <v>1881</v>
      </c>
      <c r="K6671" t="b">
        <v>1</v>
      </c>
      <c r="L6671">
        <v>10</v>
      </c>
      <c r="M6671" s="2" t="str">
        <f>IF(H6671="","",IF(LEN(VLOOKUP($H6671,injury_groups!$A:$F,2,FALSE))=0,"",VLOOKUP($H6671,injury_groups!$A:$F,2,FALSE)))</f>
        <v>knee</v>
      </c>
      <c r="N6671" s="2" t="str">
        <f>IF(H6671="","",IF(LEN(VLOOKUP($H6671,injury_groups!$A:$F,3,FALSE))=0,"",VLOOKUP($H6671,injury_groups!$A:$F,3,FALSE)))</f>
        <v/>
      </c>
      <c r="O6671" s="2">
        <f>IF(H6671="",0,VLOOKUP($H6671,injury_groups!$A:$F,4,FALSE))</f>
        <v>1</v>
      </c>
      <c r="P6671" s="2">
        <f>IF(H6671="",0,VLOOKUP($H6671,injury_groups!$A:$F,5,FALSE))</f>
        <v>0</v>
      </c>
      <c r="Q6671" s="4" t="str">
        <f>IF(H6671="","",IF(LEN(VLOOKUP($H6671,injury_groups!$A:$F,6,FALSE))=0,"",VLOOKUP($H6671,injury_groups!$A:$F,6,FALSE)))</f>
        <v/>
      </c>
    </row>
    <row r="6672" spans="1:17" x14ac:dyDescent="0.2">
      <c r="A6672" s="1">
        <v>278908</v>
      </c>
      <c r="B6672">
        <v>22170</v>
      </c>
      <c r="C6672" t="s">
        <v>1705</v>
      </c>
      <c r="D6672">
        <v>2021</v>
      </c>
      <c r="E6672">
        <v>6</v>
      </c>
      <c r="F6672">
        <v>24</v>
      </c>
      <c r="H6672" t="s">
        <v>1709</v>
      </c>
      <c r="I6672" t="s">
        <v>1841</v>
      </c>
      <c r="J6672" t="s">
        <v>1888</v>
      </c>
      <c r="K6672" t="b">
        <v>1</v>
      </c>
      <c r="L6672">
        <v>11</v>
      </c>
      <c r="M6672" s="2" t="str">
        <f>IF(H6672="","",IF(LEN(VLOOKUP($H6672,injury_groups!$A:$F,2,FALSE))=0,"",VLOOKUP($H6672,injury_groups!$A:$F,2,FALSE)))</f>
        <v>knee</v>
      </c>
      <c r="N6672" s="2" t="str">
        <f>IF(H6672="","",IF(LEN(VLOOKUP($H6672,injury_groups!$A:$F,3,FALSE))=0,"",VLOOKUP($H6672,injury_groups!$A:$F,3,FALSE)))</f>
        <v/>
      </c>
      <c r="O6672" s="2">
        <f>IF(H6672="",0,VLOOKUP($H6672,injury_groups!$A:$F,4,FALSE))</f>
        <v>1</v>
      </c>
      <c r="P6672" s="2">
        <f>IF(H6672="",0,VLOOKUP($H6672,injury_groups!$A:$F,5,FALSE))</f>
        <v>0</v>
      </c>
      <c r="Q6672" s="4" t="str">
        <f>IF(H6672="","",IF(LEN(VLOOKUP($H6672,injury_groups!$A:$F,6,FALSE))=0,"",VLOOKUP($H6672,injury_groups!$A:$F,6,FALSE)))</f>
        <v/>
      </c>
    </row>
    <row r="6673" spans="1:17" x14ac:dyDescent="0.2">
      <c r="A6673" s="1">
        <v>279634</v>
      </c>
      <c r="B6673">
        <v>22170</v>
      </c>
      <c r="C6673" t="s">
        <v>1705</v>
      </c>
      <c r="D6673">
        <v>2021</v>
      </c>
      <c r="E6673">
        <v>7</v>
      </c>
      <c r="F6673">
        <v>24</v>
      </c>
      <c r="G6673">
        <v>21</v>
      </c>
      <c r="H6673" t="s">
        <v>1709</v>
      </c>
      <c r="I6673" t="s">
        <v>1841</v>
      </c>
      <c r="J6673" t="s">
        <v>1898</v>
      </c>
      <c r="K6673" t="b">
        <v>1</v>
      </c>
      <c r="L6673">
        <v>12</v>
      </c>
      <c r="M6673" s="2" t="str">
        <f>IF(H6673="","",IF(LEN(VLOOKUP($H6673,injury_groups!$A:$F,2,FALSE))=0,"",VLOOKUP($H6673,injury_groups!$A:$F,2,FALSE)))</f>
        <v>knee</v>
      </c>
      <c r="N6673" s="2" t="str">
        <f>IF(H6673="","",IF(LEN(VLOOKUP($H6673,injury_groups!$A:$F,3,FALSE))=0,"",VLOOKUP($H6673,injury_groups!$A:$F,3,FALSE)))</f>
        <v/>
      </c>
      <c r="O6673" s="2">
        <f>IF(H6673="",0,VLOOKUP($H6673,injury_groups!$A:$F,4,FALSE))</f>
        <v>1</v>
      </c>
      <c r="P6673" s="2">
        <f>IF(H6673="",0,VLOOKUP($H6673,injury_groups!$A:$F,5,FALSE))</f>
        <v>0</v>
      </c>
      <c r="Q6673" s="4" t="str">
        <f>IF(H6673="","",IF(LEN(VLOOKUP($H6673,injury_groups!$A:$F,6,FALSE))=0,"",VLOOKUP($H6673,injury_groups!$A:$F,6,FALSE)))</f>
        <v/>
      </c>
    </row>
    <row r="6674" spans="1:17" x14ac:dyDescent="0.2">
      <c r="A6674" s="1">
        <v>280328</v>
      </c>
      <c r="B6674">
        <v>22170</v>
      </c>
      <c r="C6674" t="s">
        <v>1705</v>
      </c>
      <c r="D6674">
        <v>2021</v>
      </c>
      <c r="E6674">
        <v>8</v>
      </c>
      <c r="F6674">
        <v>24</v>
      </c>
      <c r="G6674">
        <v>7</v>
      </c>
      <c r="H6674" t="s">
        <v>1709</v>
      </c>
      <c r="I6674" t="s">
        <v>1841</v>
      </c>
      <c r="J6674" t="s">
        <v>1905</v>
      </c>
      <c r="K6674" t="b">
        <v>1</v>
      </c>
      <c r="L6674">
        <v>13</v>
      </c>
      <c r="M6674" s="2" t="str">
        <f>IF(H6674="","",IF(LEN(VLOOKUP($H6674,injury_groups!$A:$F,2,FALSE))=0,"",VLOOKUP($H6674,injury_groups!$A:$F,2,FALSE)))</f>
        <v>knee</v>
      </c>
      <c r="N6674" s="2" t="str">
        <f>IF(H6674="","",IF(LEN(VLOOKUP($H6674,injury_groups!$A:$F,3,FALSE))=0,"",VLOOKUP($H6674,injury_groups!$A:$F,3,FALSE)))</f>
        <v/>
      </c>
      <c r="O6674" s="2">
        <f>IF(H6674="",0,VLOOKUP($H6674,injury_groups!$A:$F,4,FALSE))</f>
        <v>1</v>
      </c>
      <c r="P6674" s="2">
        <f>IF(H6674="",0,VLOOKUP($H6674,injury_groups!$A:$F,5,FALSE))</f>
        <v>0</v>
      </c>
      <c r="Q6674" s="4" t="str">
        <f>IF(H6674="","",IF(LEN(VLOOKUP($H6674,injury_groups!$A:$F,6,FALSE))=0,"",VLOOKUP($H6674,injury_groups!$A:$F,6,FALSE)))</f>
        <v/>
      </c>
    </row>
    <row r="6675" spans="1:17" x14ac:dyDescent="0.2">
      <c r="A6675" s="1">
        <v>281030</v>
      </c>
      <c r="B6675">
        <v>22170</v>
      </c>
      <c r="C6675" t="s">
        <v>1705</v>
      </c>
      <c r="D6675">
        <v>2021</v>
      </c>
      <c r="E6675">
        <v>9</v>
      </c>
      <c r="F6675">
        <v>24</v>
      </c>
      <c r="G6675">
        <v>14</v>
      </c>
      <c r="H6675" t="s">
        <v>1709</v>
      </c>
      <c r="I6675" t="s">
        <v>1841</v>
      </c>
      <c r="J6675" t="s">
        <v>1916</v>
      </c>
      <c r="K6675" t="b">
        <v>1</v>
      </c>
      <c r="L6675">
        <v>14</v>
      </c>
      <c r="M6675" s="2" t="str">
        <f>IF(H6675="","",IF(LEN(VLOOKUP($H6675,injury_groups!$A:$F,2,FALSE))=0,"",VLOOKUP($H6675,injury_groups!$A:$F,2,FALSE)))</f>
        <v>knee</v>
      </c>
      <c r="N6675" s="2" t="str">
        <f>IF(H6675="","",IF(LEN(VLOOKUP($H6675,injury_groups!$A:$F,3,FALSE))=0,"",VLOOKUP($H6675,injury_groups!$A:$F,3,FALSE)))</f>
        <v/>
      </c>
      <c r="O6675" s="2">
        <f>IF(H6675="",0,VLOOKUP($H6675,injury_groups!$A:$F,4,FALSE))</f>
        <v>1</v>
      </c>
      <c r="P6675" s="2">
        <f>IF(H6675="",0,VLOOKUP($H6675,injury_groups!$A:$F,5,FALSE))</f>
        <v>0</v>
      </c>
      <c r="Q6675" s="4" t="str">
        <f>IF(H6675="","",IF(LEN(VLOOKUP($H6675,injury_groups!$A:$F,6,FALSE))=0,"",VLOOKUP($H6675,injury_groups!$A:$F,6,FALSE)))</f>
        <v/>
      </c>
    </row>
    <row r="6676" spans="1:17" x14ac:dyDescent="0.2">
      <c r="A6676" s="1">
        <v>281728</v>
      </c>
      <c r="B6676">
        <v>22170</v>
      </c>
      <c r="C6676" t="s">
        <v>1705</v>
      </c>
      <c r="D6676">
        <v>2021</v>
      </c>
      <c r="E6676">
        <v>10</v>
      </c>
      <c r="F6676">
        <v>24</v>
      </c>
      <c r="G6676">
        <v>4</v>
      </c>
      <c r="H6676" t="s">
        <v>1709</v>
      </c>
      <c r="I6676" t="s">
        <v>1841</v>
      </c>
      <c r="J6676" t="s">
        <v>1920</v>
      </c>
      <c r="K6676" t="b">
        <v>1</v>
      </c>
      <c r="L6676">
        <v>15</v>
      </c>
      <c r="M6676" s="2" t="str">
        <f>IF(H6676="","",IF(LEN(VLOOKUP($H6676,injury_groups!$A:$F,2,FALSE))=0,"",VLOOKUP($H6676,injury_groups!$A:$F,2,FALSE)))</f>
        <v>knee</v>
      </c>
      <c r="N6676" s="2" t="str">
        <f>IF(H6676="","",IF(LEN(VLOOKUP($H6676,injury_groups!$A:$F,3,FALSE))=0,"",VLOOKUP($H6676,injury_groups!$A:$F,3,FALSE)))</f>
        <v/>
      </c>
      <c r="O6676" s="2">
        <f>IF(H6676="",0,VLOOKUP($H6676,injury_groups!$A:$F,4,FALSE))</f>
        <v>1</v>
      </c>
      <c r="P6676" s="2">
        <f>IF(H6676="",0,VLOOKUP($H6676,injury_groups!$A:$F,5,FALSE))</f>
        <v>0</v>
      </c>
      <c r="Q6676" s="4" t="str">
        <f>IF(H6676="","",IF(LEN(VLOOKUP($H6676,injury_groups!$A:$F,6,FALSE))=0,"",VLOOKUP($H6676,injury_groups!$A:$F,6,FALSE)))</f>
        <v/>
      </c>
    </row>
    <row r="6677" spans="1:17" x14ac:dyDescent="0.2">
      <c r="A6677" s="1">
        <v>282484</v>
      </c>
      <c r="B6677">
        <v>22170</v>
      </c>
      <c r="C6677" t="s">
        <v>1705</v>
      </c>
      <c r="D6677">
        <v>2021</v>
      </c>
      <c r="E6677">
        <v>11</v>
      </c>
      <c r="F6677">
        <v>24</v>
      </c>
      <c r="G6677">
        <v>19</v>
      </c>
      <c r="H6677" t="s">
        <v>1709</v>
      </c>
      <c r="I6677" t="s">
        <v>1841</v>
      </c>
      <c r="J6677" t="s">
        <v>1930</v>
      </c>
      <c r="K6677" t="b">
        <v>1</v>
      </c>
      <c r="L6677">
        <v>16</v>
      </c>
      <c r="M6677" s="2" t="str">
        <f>IF(H6677="","",IF(LEN(VLOOKUP($H6677,injury_groups!$A:$F,2,FALSE))=0,"",VLOOKUP($H6677,injury_groups!$A:$F,2,FALSE)))</f>
        <v>knee</v>
      </c>
      <c r="N6677" s="2" t="str">
        <f>IF(H6677="","",IF(LEN(VLOOKUP($H6677,injury_groups!$A:$F,3,FALSE))=0,"",VLOOKUP($H6677,injury_groups!$A:$F,3,FALSE)))</f>
        <v/>
      </c>
      <c r="O6677" s="2">
        <f>IF(H6677="",0,VLOOKUP($H6677,injury_groups!$A:$F,4,FALSE))</f>
        <v>1</v>
      </c>
      <c r="P6677" s="2">
        <f>IF(H6677="",0,VLOOKUP($H6677,injury_groups!$A:$F,5,FALSE))</f>
        <v>0</v>
      </c>
      <c r="Q6677" s="4" t="str">
        <f>IF(H6677="","",IF(LEN(VLOOKUP($H6677,injury_groups!$A:$F,6,FALSE))=0,"",VLOOKUP($H6677,injury_groups!$A:$F,6,FALSE)))</f>
        <v/>
      </c>
    </row>
    <row r="6678" spans="1:17" x14ac:dyDescent="0.2">
      <c r="A6678" s="1">
        <v>283231</v>
      </c>
      <c r="B6678">
        <v>22170</v>
      </c>
      <c r="C6678" t="s">
        <v>1705</v>
      </c>
      <c r="D6678">
        <v>2021</v>
      </c>
      <c r="E6678">
        <v>12</v>
      </c>
      <c r="F6678">
        <v>24</v>
      </c>
      <c r="G6678">
        <v>13</v>
      </c>
      <c r="H6678" t="s">
        <v>1709</v>
      </c>
      <c r="I6678" t="s">
        <v>1841</v>
      </c>
      <c r="J6678" t="s">
        <v>1937</v>
      </c>
      <c r="K6678" t="b">
        <v>1</v>
      </c>
      <c r="L6678">
        <v>17</v>
      </c>
      <c r="M6678" s="2" t="str">
        <f>IF(H6678="","",IF(LEN(VLOOKUP($H6678,injury_groups!$A:$F,2,FALSE))=0,"",VLOOKUP($H6678,injury_groups!$A:$F,2,FALSE)))</f>
        <v>knee</v>
      </c>
      <c r="N6678" s="2" t="str">
        <f>IF(H6678="","",IF(LEN(VLOOKUP($H6678,injury_groups!$A:$F,3,FALSE))=0,"",VLOOKUP($H6678,injury_groups!$A:$F,3,FALSE)))</f>
        <v/>
      </c>
      <c r="O6678" s="2">
        <f>IF(H6678="",0,VLOOKUP($H6678,injury_groups!$A:$F,4,FALSE))</f>
        <v>1</v>
      </c>
      <c r="P6678" s="2">
        <f>IF(H6678="",0,VLOOKUP($H6678,injury_groups!$A:$F,5,FALSE))</f>
        <v>0</v>
      </c>
      <c r="Q6678" s="4" t="str">
        <f>IF(H6678="","",IF(LEN(VLOOKUP($H6678,injury_groups!$A:$F,6,FALSE))=0,"",VLOOKUP($H6678,injury_groups!$A:$F,6,FALSE)))</f>
        <v/>
      </c>
    </row>
    <row r="6679" spans="1:17" x14ac:dyDescent="0.2">
      <c r="A6679" s="1">
        <v>283957</v>
      </c>
      <c r="B6679">
        <v>22170</v>
      </c>
      <c r="C6679" t="s">
        <v>1705</v>
      </c>
      <c r="D6679">
        <v>2021</v>
      </c>
      <c r="E6679">
        <v>13</v>
      </c>
      <c r="F6679">
        <v>24</v>
      </c>
      <c r="G6679">
        <v>26</v>
      </c>
      <c r="H6679" t="s">
        <v>1709</v>
      </c>
      <c r="I6679" t="s">
        <v>1841</v>
      </c>
      <c r="J6679" t="s">
        <v>1947</v>
      </c>
      <c r="K6679" t="b">
        <v>1</v>
      </c>
      <c r="L6679">
        <v>18</v>
      </c>
      <c r="M6679" s="2" t="str">
        <f>IF(H6679="","",IF(LEN(VLOOKUP($H6679,injury_groups!$A:$F,2,FALSE))=0,"",VLOOKUP($H6679,injury_groups!$A:$F,2,FALSE)))</f>
        <v>knee</v>
      </c>
      <c r="N6679" s="2" t="str">
        <f>IF(H6679="","",IF(LEN(VLOOKUP($H6679,injury_groups!$A:$F,3,FALSE))=0,"",VLOOKUP($H6679,injury_groups!$A:$F,3,FALSE)))</f>
        <v/>
      </c>
      <c r="O6679" s="2">
        <f>IF(H6679="",0,VLOOKUP($H6679,injury_groups!$A:$F,4,FALSE))</f>
        <v>1</v>
      </c>
      <c r="P6679" s="2">
        <f>IF(H6679="",0,VLOOKUP($H6679,injury_groups!$A:$F,5,FALSE))</f>
        <v>0</v>
      </c>
      <c r="Q6679" s="4" t="str">
        <f>IF(H6679="","",IF(LEN(VLOOKUP($H6679,injury_groups!$A:$F,6,FALSE))=0,"",VLOOKUP($H6679,injury_groups!$A:$F,6,FALSE)))</f>
        <v/>
      </c>
    </row>
    <row r="6680" spans="1:17" x14ac:dyDescent="0.2">
      <c r="A6680" s="1">
        <v>284736</v>
      </c>
      <c r="B6680">
        <v>22170</v>
      </c>
      <c r="C6680" t="s">
        <v>1705</v>
      </c>
      <c r="D6680">
        <v>2021</v>
      </c>
      <c r="E6680">
        <v>14</v>
      </c>
      <c r="F6680">
        <v>24</v>
      </c>
      <c r="G6680">
        <v>22</v>
      </c>
      <c r="H6680" t="s">
        <v>1709</v>
      </c>
      <c r="I6680" t="s">
        <v>1841</v>
      </c>
      <c r="J6680" t="s">
        <v>1958</v>
      </c>
      <c r="K6680" t="b">
        <v>1</v>
      </c>
      <c r="L6680">
        <v>19</v>
      </c>
      <c r="M6680" s="2" t="str">
        <f>IF(H6680="","",IF(LEN(VLOOKUP($H6680,injury_groups!$A:$F,2,FALSE))=0,"",VLOOKUP($H6680,injury_groups!$A:$F,2,FALSE)))</f>
        <v>knee</v>
      </c>
      <c r="N6680" s="2" t="str">
        <f>IF(H6680="","",IF(LEN(VLOOKUP($H6680,injury_groups!$A:$F,3,FALSE))=0,"",VLOOKUP($H6680,injury_groups!$A:$F,3,FALSE)))</f>
        <v/>
      </c>
      <c r="O6680" s="2">
        <f>IF(H6680="",0,VLOOKUP($H6680,injury_groups!$A:$F,4,FALSE))</f>
        <v>1</v>
      </c>
      <c r="P6680" s="2">
        <f>IF(H6680="",0,VLOOKUP($H6680,injury_groups!$A:$F,5,FALSE))</f>
        <v>0</v>
      </c>
      <c r="Q6680" s="4" t="str">
        <f>IF(H6680="","",IF(LEN(VLOOKUP($H6680,injury_groups!$A:$F,6,FALSE))=0,"",VLOOKUP($H6680,injury_groups!$A:$F,6,FALSE)))</f>
        <v/>
      </c>
    </row>
    <row r="6681" spans="1:17" x14ac:dyDescent="0.2">
      <c r="A6681" s="1">
        <v>285584</v>
      </c>
      <c r="B6681">
        <v>22170</v>
      </c>
      <c r="C6681" t="s">
        <v>1705</v>
      </c>
      <c r="D6681">
        <v>2021</v>
      </c>
      <c r="E6681">
        <v>15</v>
      </c>
      <c r="F6681">
        <v>24</v>
      </c>
      <c r="G6681">
        <v>19</v>
      </c>
      <c r="H6681" t="s">
        <v>1709</v>
      </c>
      <c r="I6681" t="s">
        <v>1841</v>
      </c>
      <c r="J6681" t="s">
        <v>1965</v>
      </c>
      <c r="K6681" t="b">
        <v>1</v>
      </c>
      <c r="L6681">
        <v>20</v>
      </c>
      <c r="M6681" s="2" t="str">
        <f>IF(H6681="","",IF(LEN(VLOOKUP($H6681,injury_groups!$A:$F,2,FALSE))=0,"",VLOOKUP($H6681,injury_groups!$A:$F,2,FALSE)))</f>
        <v>knee</v>
      </c>
      <c r="N6681" s="2" t="str">
        <f>IF(H6681="","",IF(LEN(VLOOKUP($H6681,injury_groups!$A:$F,3,FALSE))=0,"",VLOOKUP($H6681,injury_groups!$A:$F,3,FALSE)))</f>
        <v/>
      </c>
      <c r="O6681" s="2">
        <f>IF(H6681="",0,VLOOKUP($H6681,injury_groups!$A:$F,4,FALSE))</f>
        <v>1</v>
      </c>
      <c r="P6681" s="2">
        <f>IF(H6681="",0,VLOOKUP($H6681,injury_groups!$A:$F,5,FALSE))</f>
        <v>0</v>
      </c>
      <c r="Q6681" s="4" t="str">
        <f>IF(H6681="","",IF(LEN(VLOOKUP($H6681,injury_groups!$A:$F,6,FALSE))=0,"",VLOOKUP($H6681,injury_groups!$A:$F,6,FALSE)))</f>
        <v/>
      </c>
    </row>
    <row r="6682" spans="1:17" x14ac:dyDescent="0.2">
      <c r="A6682" s="1">
        <v>286588</v>
      </c>
      <c r="B6682">
        <v>22170</v>
      </c>
      <c r="C6682" t="s">
        <v>1705</v>
      </c>
      <c r="D6682">
        <v>2021</v>
      </c>
      <c r="E6682">
        <v>16</v>
      </c>
      <c r="F6682">
        <v>24</v>
      </c>
      <c r="G6682">
        <v>15</v>
      </c>
      <c r="H6682" t="s">
        <v>1709</v>
      </c>
      <c r="I6682" t="s">
        <v>1841</v>
      </c>
      <c r="J6682" t="s">
        <v>1978</v>
      </c>
      <c r="K6682" t="b">
        <v>1</v>
      </c>
      <c r="L6682">
        <v>21</v>
      </c>
      <c r="M6682" s="2" t="str">
        <f>IF(H6682="","",IF(LEN(VLOOKUP($H6682,injury_groups!$A:$F,2,FALSE))=0,"",VLOOKUP($H6682,injury_groups!$A:$F,2,FALSE)))</f>
        <v>knee</v>
      </c>
      <c r="N6682" s="2" t="str">
        <f>IF(H6682="","",IF(LEN(VLOOKUP($H6682,injury_groups!$A:$F,3,FALSE))=0,"",VLOOKUP($H6682,injury_groups!$A:$F,3,FALSE)))</f>
        <v/>
      </c>
      <c r="O6682" s="2">
        <f>IF(H6682="",0,VLOOKUP($H6682,injury_groups!$A:$F,4,FALSE))</f>
        <v>1</v>
      </c>
      <c r="P6682" s="2">
        <f>IF(H6682="",0,VLOOKUP($H6682,injury_groups!$A:$F,5,FALSE))</f>
        <v>0</v>
      </c>
      <c r="Q6682" s="4" t="str">
        <f>IF(H6682="","",IF(LEN(VLOOKUP($H6682,injury_groups!$A:$F,6,FALSE))=0,"",VLOOKUP($H6682,injury_groups!$A:$F,6,FALSE)))</f>
        <v/>
      </c>
    </row>
    <row r="6683" spans="1:17" x14ac:dyDescent="0.2">
      <c r="A6683" s="1">
        <v>287593</v>
      </c>
      <c r="B6683">
        <v>22170</v>
      </c>
      <c r="C6683" t="s">
        <v>1705</v>
      </c>
      <c r="D6683">
        <v>2021</v>
      </c>
      <c r="E6683">
        <v>17</v>
      </c>
      <c r="F6683">
        <v>24</v>
      </c>
      <c r="G6683">
        <v>33</v>
      </c>
      <c r="H6683" t="s">
        <v>1709</v>
      </c>
      <c r="I6683" t="s">
        <v>1841</v>
      </c>
      <c r="J6683" t="s">
        <v>1992</v>
      </c>
      <c r="K6683" t="b">
        <v>1</v>
      </c>
      <c r="L6683">
        <v>22</v>
      </c>
      <c r="M6683" s="2" t="str">
        <f>IF(H6683="","",IF(LEN(VLOOKUP($H6683,injury_groups!$A:$F,2,FALSE))=0,"",VLOOKUP($H6683,injury_groups!$A:$F,2,FALSE)))</f>
        <v>knee</v>
      </c>
      <c r="N6683" s="2" t="str">
        <f>IF(H6683="","",IF(LEN(VLOOKUP($H6683,injury_groups!$A:$F,3,FALSE))=0,"",VLOOKUP($H6683,injury_groups!$A:$F,3,FALSE)))</f>
        <v/>
      </c>
      <c r="O6683" s="2">
        <f>IF(H6683="",0,VLOOKUP($H6683,injury_groups!$A:$F,4,FALSE))</f>
        <v>1</v>
      </c>
      <c r="P6683" s="2">
        <f>IF(H6683="",0,VLOOKUP($H6683,injury_groups!$A:$F,5,FALSE))</f>
        <v>0</v>
      </c>
      <c r="Q6683" s="4" t="str">
        <f>IF(H6683="","",IF(LEN(VLOOKUP($H6683,injury_groups!$A:$F,6,FALSE))=0,"",VLOOKUP($H6683,injury_groups!$A:$F,6,FALSE)))</f>
        <v/>
      </c>
    </row>
    <row r="6684" spans="1:17" x14ac:dyDescent="0.2">
      <c r="A6684" s="1">
        <v>275112</v>
      </c>
      <c r="B6684">
        <v>22170</v>
      </c>
      <c r="C6684" t="s">
        <v>1706</v>
      </c>
      <c r="D6684">
        <v>2021</v>
      </c>
      <c r="E6684">
        <v>2</v>
      </c>
      <c r="F6684">
        <v>24</v>
      </c>
      <c r="G6684">
        <v>12</v>
      </c>
      <c r="H6684" t="s">
        <v>1709</v>
      </c>
      <c r="I6684" t="s">
        <v>1841</v>
      </c>
      <c r="J6684" t="s">
        <v>2033</v>
      </c>
      <c r="K6684" t="b">
        <v>1</v>
      </c>
      <c r="L6684">
        <v>2</v>
      </c>
      <c r="M6684" s="2" t="str">
        <f>IF(H6684="","",IF(LEN(VLOOKUP($H6684,injury_groups!$A:$F,2,FALSE))=0,"",VLOOKUP($H6684,injury_groups!$A:$F,2,FALSE)))</f>
        <v>knee</v>
      </c>
      <c r="N6684" s="2" t="str">
        <f>IF(H6684="","",IF(LEN(VLOOKUP($H6684,injury_groups!$A:$F,3,FALSE))=0,"",VLOOKUP($H6684,injury_groups!$A:$F,3,FALSE)))</f>
        <v/>
      </c>
      <c r="O6684" s="2">
        <f>IF(H6684="",0,VLOOKUP($H6684,injury_groups!$A:$F,4,FALSE))</f>
        <v>1</v>
      </c>
      <c r="P6684" s="2">
        <f>IF(H6684="",0,VLOOKUP($H6684,injury_groups!$A:$F,5,FALSE))</f>
        <v>0</v>
      </c>
      <c r="Q6684" s="4" t="str">
        <f>IF(H6684="","",IF(LEN(VLOOKUP($H6684,injury_groups!$A:$F,6,FALSE))=0,"",VLOOKUP($H6684,injury_groups!$A:$F,6,FALSE)))</f>
        <v/>
      </c>
    </row>
    <row r="6685" spans="1:17" x14ac:dyDescent="0.2">
      <c r="A6685" s="1">
        <v>275292</v>
      </c>
      <c r="B6685">
        <v>22170</v>
      </c>
      <c r="C6685" t="s">
        <v>1706</v>
      </c>
      <c r="D6685">
        <v>2021</v>
      </c>
      <c r="E6685">
        <v>3</v>
      </c>
      <c r="F6685">
        <v>24</v>
      </c>
      <c r="G6685">
        <v>26</v>
      </c>
      <c r="H6685" t="s">
        <v>1709</v>
      </c>
      <c r="I6685" t="s">
        <v>1841</v>
      </c>
      <c r="J6685" t="s">
        <v>2048</v>
      </c>
      <c r="K6685" t="b">
        <v>1</v>
      </c>
      <c r="L6685">
        <v>3</v>
      </c>
      <c r="M6685" s="2" t="str">
        <f>IF(H6685="","",IF(LEN(VLOOKUP($H6685,injury_groups!$A:$F,2,FALSE))=0,"",VLOOKUP($H6685,injury_groups!$A:$F,2,FALSE)))</f>
        <v>knee</v>
      </c>
      <c r="N6685" s="2" t="str">
        <f>IF(H6685="","",IF(LEN(VLOOKUP($H6685,injury_groups!$A:$F,3,FALSE))=0,"",VLOOKUP($H6685,injury_groups!$A:$F,3,FALSE)))</f>
        <v/>
      </c>
      <c r="O6685" s="2">
        <f>IF(H6685="",0,VLOOKUP($H6685,injury_groups!$A:$F,4,FALSE))</f>
        <v>1</v>
      </c>
      <c r="P6685" s="2">
        <f>IF(H6685="",0,VLOOKUP($H6685,injury_groups!$A:$F,5,FALSE))</f>
        <v>0</v>
      </c>
      <c r="Q6685" s="4" t="str">
        <f>IF(H6685="","",IF(LEN(VLOOKUP($H6685,injury_groups!$A:$F,6,FALSE))=0,"",VLOOKUP($H6685,injury_groups!$A:$F,6,FALSE)))</f>
        <v/>
      </c>
    </row>
    <row r="6686" spans="1:17" x14ac:dyDescent="0.2">
      <c r="A6686" s="1">
        <v>274840</v>
      </c>
      <c r="B6686">
        <v>22175</v>
      </c>
      <c r="C6686" t="s">
        <v>1706</v>
      </c>
      <c r="D6686">
        <v>2021</v>
      </c>
      <c r="E6686">
        <v>1</v>
      </c>
      <c r="F6686">
        <v>22</v>
      </c>
      <c r="G6686">
        <v>3</v>
      </c>
      <c r="H6686" t="s">
        <v>1720</v>
      </c>
      <c r="I6686" t="s">
        <v>1841</v>
      </c>
      <c r="J6686" t="s">
        <v>2008</v>
      </c>
      <c r="K6686" t="b">
        <v>1</v>
      </c>
      <c r="L6686">
        <v>1</v>
      </c>
      <c r="M6686" s="2" t="str">
        <f>IF(H6686="","",IF(LEN(VLOOKUP($H6686,injury_groups!$A:$F,2,FALSE))=0,"",VLOOKUP($H6686,injury_groups!$A:$F,2,FALSE)))</f>
        <v>hamstring</v>
      </c>
      <c r="N6686" s="2" t="str">
        <f>IF(H6686="","",IF(LEN(VLOOKUP($H6686,injury_groups!$A:$F,3,FALSE))=0,"",VLOOKUP($H6686,injury_groups!$A:$F,3,FALSE)))</f>
        <v/>
      </c>
      <c r="O6686" s="2">
        <f>IF(H6686="",0,VLOOKUP($H6686,injury_groups!$A:$F,4,FALSE))</f>
        <v>1</v>
      </c>
      <c r="P6686" s="2">
        <f>IF(H6686="",0,VLOOKUP($H6686,injury_groups!$A:$F,5,FALSE))</f>
        <v>0</v>
      </c>
      <c r="Q6686" s="4" t="str">
        <f>IF(H6686="","",IF(LEN(VLOOKUP($H6686,injury_groups!$A:$F,6,FALSE))=0,"",VLOOKUP($H6686,injury_groups!$A:$F,6,FALSE)))</f>
        <v/>
      </c>
    </row>
    <row r="6687" spans="1:17" x14ac:dyDescent="0.2">
      <c r="A6687" s="1">
        <v>274156</v>
      </c>
      <c r="B6687">
        <v>22187</v>
      </c>
      <c r="C6687" t="s">
        <v>1706</v>
      </c>
      <c r="D6687">
        <v>2021</v>
      </c>
      <c r="E6687">
        <v>0</v>
      </c>
      <c r="F6687">
        <v>12</v>
      </c>
      <c r="H6687" t="s">
        <v>1710</v>
      </c>
      <c r="I6687" t="s">
        <v>1841</v>
      </c>
      <c r="J6687" t="s">
        <v>1998</v>
      </c>
      <c r="K6687" t="b">
        <v>1</v>
      </c>
      <c r="L6687">
        <v>0</v>
      </c>
      <c r="M6687" s="2" t="str">
        <f>IF(H6687="","",IF(LEN(VLOOKUP($H6687,injury_groups!$A:$F,2,FALSE))=0,"",VLOOKUP($H6687,injury_groups!$A:$F,2,FALSE)))</f>
        <v/>
      </c>
      <c r="N6687" s="2" t="str">
        <f>IF(H6687="","",IF(LEN(VLOOKUP($H6687,injury_groups!$A:$F,3,FALSE))=0,"",VLOOKUP($H6687,injury_groups!$A:$F,3,FALSE)))</f>
        <v/>
      </c>
      <c r="O6687" s="2">
        <f>IF(H6687="",0,VLOOKUP($H6687,injury_groups!$A:$F,4,FALSE))</f>
        <v>0</v>
      </c>
      <c r="P6687" s="2">
        <f>IF(H6687="",0,VLOOKUP($H6687,injury_groups!$A:$F,5,FALSE))</f>
        <v>1</v>
      </c>
      <c r="Q6687" s="4" t="str">
        <f>IF(H6687="","",IF(LEN(VLOOKUP($H6687,injury_groups!$A:$F,6,FALSE))=0,"",VLOOKUP($H6687,injury_groups!$A:$F,6,FALSE)))</f>
        <v/>
      </c>
    </row>
    <row r="6688" spans="1:17" x14ac:dyDescent="0.2">
      <c r="A6688" s="1">
        <v>287594</v>
      </c>
      <c r="B6688">
        <v>22193</v>
      </c>
      <c r="C6688" t="s">
        <v>1705</v>
      </c>
      <c r="D6688">
        <v>2021</v>
      </c>
      <c r="E6688">
        <v>17</v>
      </c>
      <c r="F6688">
        <v>3</v>
      </c>
      <c r="G6688">
        <v>32</v>
      </c>
      <c r="H6688" t="s">
        <v>1710</v>
      </c>
      <c r="I6688" t="s">
        <v>1841</v>
      </c>
      <c r="J6688" t="s">
        <v>1992</v>
      </c>
      <c r="K6688" t="b">
        <v>1</v>
      </c>
      <c r="L6688">
        <v>22</v>
      </c>
      <c r="M6688" s="2" t="str">
        <f>IF(H6688="","",IF(LEN(VLOOKUP($H6688,injury_groups!$A:$F,2,FALSE))=0,"",VLOOKUP($H6688,injury_groups!$A:$F,2,FALSE)))</f>
        <v/>
      </c>
      <c r="N6688" s="2" t="str">
        <f>IF(H6688="","",IF(LEN(VLOOKUP($H6688,injury_groups!$A:$F,3,FALSE))=0,"",VLOOKUP($H6688,injury_groups!$A:$F,3,FALSE)))</f>
        <v/>
      </c>
      <c r="O6688" s="2">
        <f>IF(H6688="",0,VLOOKUP($H6688,injury_groups!$A:$F,4,FALSE))</f>
        <v>0</v>
      </c>
      <c r="P6688" s="2">
        <f>IF(H6688="",0,VLOOKUP($H6688,injury_groups!$A:$F,5,FALSE))</f>
        <v>1</v>
      </c>
      <c r="Q6688" s="4" t="str">
        <f>IF(H6688="","",IF(LEN(VLOOKUP($H6688,injury_groups!$A:$F,6,FALSE))=0,"",VLOOKUP($H6688,injury_groups!$A:$F,6,FALSE)))</f>
        <v/>
      </c>
    </row>
    <row r="6689" spans="1:17" x14ac:dyDescent="0.2">
      <c r="A6689" s="1">
        <v>282691</v>
      </c>
      <c r="B6689">
        <v>22196</v>
      </c>
      <c r="C6689" t="s">
        <v>1705</v>
      </c>
      <c r="D6689">
        <v>2021</v>
      </c>
      <c r="E6689">
        <v>11</v>
      </c>
      <c r="F6689">
        <v>3</v>
      </c>
      <c r="G6689">
        <v>6</v>
      </c>
      <c r="H6689" t="s">
        <v>1708</v>
      </c>
      <c r="I6689" t="s">
        <v>1841</v>
      </c>
      <c r="J6689" t="s">
        <v>1931</v>
      </c>
      <c r="K6689" t="b">
        <v>1</v>
      </c>
      <c r="L6689">
        <v>16</v>
      </c>
      <c r="M6689" s="2" t="str">
        <f>IF(H6689="","",IF(LEN(VLOOKUP($H6689,injury_groups!$A:$F,2,FALSE))=0,"",VLOOKUP($H6689,injury_groups!$A:$F,2,FALSE)))</f>
        <v/>
      </c>
      <c r="N6689" s="2" t="str">
        <f>IF(H6689="","",IF(LEN(VLOOKUP($H6689,injury_groups!$A:$F,3,FALSE))=0,"",VLOOKUP($H6689,injury_groups!$A:$F,3,FALSE)))</f>
        <v/>
      </c>
      <c r="O6689" s="2">
        <f>IF(H6689="",0,VLOOKUP($H6689,injury_groups!$A:$F,4,FALSE))</f>
        <v>0</v>
      </c>
      <c r="P6689" s="2">
        <f>IF(H6689="",0,VLOOKUP($H6689,injury_groups!$A:$F,5,FALSE))</f>
        <v>0</v>
      </c>
      <c r="Q6689" s="4" t="str">
        <f>IF(H6689="","",IF(LEN(VLOOKUP($H6689,injury_groups!$A:$F,6,FALSE))=0,"",VLOOKUP($H6689,injury_groups!$A:$F,6,FALSE)))</f>
        <v/>
      </c>
    </row>
    <row r="6690" spans="1:17" x14ac:dyDescent="0.2">
      <c r="A6690" s="1">
        <v>282900</v>
      </c>
      <c r="B6690">
        <v>22196</v>
      </c>
      <c r="C6690" t="s">
        <v>1705</v>
      </c>
      <c r="D6690">
        <v>2021</v>
      </c>
      <c r="E6690">
        <v>12</v>
      </c>
      <c r="F6690">
        <v>3</v>
      </c>
      <c r="G6690">
        <v>8</v>
      </c>
      <c r="H6690" t="s">
        <v>1708</v>
      </c>
      <c r="I6690" t="s">
        <v>1841</v>
      </c>
      <c r="J6690" t="s">
        <v>1938</v>
      </c>
      <c r="K6690" t="b">
        <v>1</v>
      </c>
      <c r="L6690">
        <v>17</v>
      </c>
      <c r="M6690" s="2" t="str">
        <f>IF(H6690="","",IF(LEN(VLOOKUP($H6690,injury_groups!$A:$F,2,FALSE))=0,"",VLOOKUP($H6690,injury_groups!$A:$F,2,FALSE)))</f>
        <v/>
      </c>
      <c r="N6690" s="2" t="str">
        <f>IF(H6690="","",IF(LEN(VLOOKUP($H6690,injury_groups!$A:$F,3,FALSE))=0,"",VLOOKUP($H6690,injury_groups!$A:$F,3,FALSE)))</f>
        <v/>
      </c>
      <c r="O6690" s="2">
        <f>IF(H6690="",0,VLOOKUP($H6690,injury_groups!$A:$F,4,FALSE))</f>
        <v>0</v>
      </c>
      <c r="P6690" s="2">
        <f>IF(H6690="",0,VLOOKUP($H6690,injury_groups!$A:$F,5,FALSE))</f>
        <v>0</v>
      </c>
      <c r="Q6690" s="4" t="str">
        <f>IF(H6690="","",IF(LEN(VLOOKUP($H6690,injury_groups!$A:$F,6,FALSE))=0,"",VLOOKUP($H6690,injury_groups!$A:$F,6,FALSE)))</f>
        <v/>
      </c>
    </row>
    <row r="6691" spans="1:17" x14ac:dyDescent="0.2">
      <c r="A6691" s="1">
        <v>283631</v>
      </c>
      <c r="B6691">
        <v>22196</v>
      </c>
      <c r="C6691" t="s">
        <v>1705</v>
      </c>
      <c r="D6691">
        <v>2021</v>
      </c>
      <c r="E6691">
        <v>13</v>
      </c>
      <c r="F6691">
        <v>3</v>
      </c>
      <c r="G6691">
        <v>28</v>
      </c>
      <c r="H6691" t="s">
        <v>1708</v>
      </c>
      <c r="I6691" t="s">
        <v>1841</v>
      </c>
      <c r="J6691" t="s">
        <v>1948</v>
      </c>
      <c r="K6691" t="b">
        <v>1</v>
      </c>
      <c r="L6691">
        <v>18</v>
      </c>
      <c r="M6691" s="2" t="str">
        <f>IF(H6691="","",IF(LEN(VLOOKUP($H6691,injury_groups!$A:$F,2,FALSE))=0,"",VLOOKUP($H6691,injury_groups!$A:$F,2,FALSE)))</f>
        <v/>
      </c>
      <c r="N6691" s="2" t="str">
        <f>IF(H6691="","",IF(LEN(VLOOKUP($H6691,injury_groups!$A:$F,3,FALSE))=0,"",VLOOKUP($H6691,injury_groups!$A:$F,3,FALSE)))</f>
        <v/>
      </c>
      <c r="O6691" s="2">
        <f>IF(H6691="",0,VLOOKUP($H6691,injury_groups!$A:$F,4,FALSE))</f>
        <v>0</v>
      </c>
      <c r="P6691" s="2">
        <f>IF(H6691="",0,VLOOKUP($H6691,injury_groups!$A:$F,5,FALSE))</f>
        <v>0</v>
      </c>
      <c r="Q6691" s="4" t="str">
        <f>IF(H6691="","",IF(LEN(VLOOKUP($H6691,injury_groups!$A:$F,6,FALSE))=0,"",VLOOKUP($H6691,injury_groups!$A:$F,6,FALSE)))</f>
        <v/>
      </c>
    </row>
    <row r="6692" spans="1:17" x14ac:dyDescent="0.2">
      <c r="A6692" s="1">
        <v>284376</v>
      </c>
      <c r="B6692">
        <v>22196</v>
      </c>
      <c r="C6692" t="s">
        <v>1705</v>
      </c>
      <c r="D6692">
        <v>2021</v>
      </c>
      <c r="E6692">
        <v>14</v>
      </c>
      <c r="F6692">
        <v>3</v>
      </c>
      <c r="G6692">
        <v>8</v>
      </c>
      <c r="H6692" t="s">
        <v>1708</v>
      </c>
      <c r="I6692" t="s">
        <v>1841</v>
      </c>
      <c r="J6692" t="s">
        <v>1958</v>
      </c>
      <c r="K6692" t="b">
        <v>1</v>
      </c>
      <c r="L6692">
        <v>19</v>
      </c>
      <c r="M6692" s="2" t="str">
        <f>IF(H6692="","",IF(LEN(VLOOKUP($H6692,injury_groups!$A:$F,2,FALSE))=0,"",VLOOKUP($H6692,injury_groups!$A:$F,2,FALSE)))</f>
        <v/>
      </c>
      <c r="N6692" s="2" t="str">
        <f>IF(H6692="","",IF(LEN(VLOOKUP($H6692,injury_groups!$A:$F,3,FALSE))=0,"",VLOOKUP($H6692,injury_groups!$A:$F,3,FALSE)))</f>
        <v/>
      </c>
      <c r="O6692" s="2">
        <f>IF(H6692="",0,VLOOKUP($H6692,injury_groups!$A:$F,4,FALSE))</f>
        <v>0</v>
      </c>
      <c r="P6692" s="2">
        <f>IF(H6692="",0,VLOOKUP($H6692,injury_groups!$A:$F,5,FALSE))</f>
        <v>0</v>
      </c>
      <c r="Q6692" s="4" t="str">
        <f>IF(H6692="","",IF(LEN(VLOOKUP($H6692,injury_groups!$A:$F,6,FALSE))=0,"",VLOOKUP($H6692,injury_groups!$A:$F,6,FALSE)))</f>
        <v/>
      </c>
    </row>
    <row r="6693" spans="1:17" x14ac:dyDescent="0.2">
      <c r="A6693" s="1">
        <v>285585</v>
      </c>
      <c r="B6693">
        <v>22196</v>
      </c>
      <c r="C6693" t="s">
        <v>1705</v>
      </c>
      <c r="D6693">
        <v>2021</v>
      </c>
      <c r="E6693">
        <v>15</v>
      </c>
      <c r="F6693">
        <v>3</v>
      </c>
      <c r="G6693">
        <v>12</v>
      </c>
      <c r="H6693" t="s">
        <v>1708</v>
      </c>
      <c r="I6693" t="s">
        <v>1841</v>
      </c>
      <c r="J6693" t="s">
        <v>1967</v>
      </c>
      <c r="K6693" t="b">
        <v>1</v>
      </c>
      <c r="L6693">
        <v>20</v>
      </c>
      <c r="M6693" s="2" t="str">
        <f>IF(H6693="","",IF(LEN(VLOOKUP($H6693,injury_groups!$A:$F,2,FALSE))=0,"",VLOOKUP($H6693,injury_groups!$A:$F,2,FALSE)))</f>
        <v/>
      </c>
      <c r="N6693" s="2" t="str">
        <f>IF(H6693="","",IF(LEN(VLOOKUP($H6693,injury_groups!$A:$F,3,FALSE))=0,"",VLOOKUP($H6693,injury_groups!$A:$F,3,FALSE)))</f>
        <v/>
      </c>
      <c r="O6693" s="2">
        <f>IF(H6693="",0,VLOOKUP($H6693,injury_groups!$A:$F,4,FALSE))</f>
        <v>0</v>
      </c>
      <c r="P6693" s="2">
        <f>IF(H6693="",0,VLOOKUP($H6693,injury_groups!$A:$F,5,FALSE))</f>
        <v>0</v>
      </c>
      <c r="Q6693" s="4" t="str">
        <f>IF(H6693="","",IF(LEN(VLOOKUP($H6693,injury_groups!$A:$F,6,FALSE))=0,"",VLOOKUP($H6693,injury_groups!$A:$F,6,FALSE)))</f>
        <v/>
      </c>
    </row>
    <row r="6694" spans="1:17" x14ac:dyDescent="0.2">
      <c r="A6694" s="1">
        <v>286589</v>
      </c>
      <c r="B6694">
        <v>22196</v>
      </c>
      <c r="C6694" t="s">
        <v>1705</v>
      </c>
      <c r="D6694">
        <v>2021</v>
      </c>
      <c r="E6694">
        <v>16</v>
      </c>
      <c r="F6694">
        <v>3</v>
      </c>
      <c r="G6694">
        <v>7</v>
      </c>
      <c r="H6694" t="s">
        <v>1708</v>
      </c>
      <c r="I6694" t="s">
        <v>1841</v>
      </c>
      <c r="J6694" t="s">
        <v>1978</v>
      </c>
      <c r="K6694" t="b">
        <v>1</v>
      </c>
      <c r="L6694">
        <v>21</v>
      </c>
      <c r="M6694" s="2" t="str">
        <f>IF(H6694="","",IF(LEN(VLOOKUP($H6694,injury_groups!$A:$F,2,FALSE))=0,"",VLOOKUP($H6694,injury_groups!$A:$F,2,FALSE)))</f>
        <v/>
      </c>
      <c r="N6694" s="2" t="str">
        <f>IF(H6694="","",IF(LEN(VLOOKUP($H6694,injury_groups!$A:$F,3,FALSE))=0,"",VLOOKUP($H6694,injury_groups!$A:$F,3,FALSE)))</f>
        <v/>
      </c>
      <c r="O6694" s="2">
        <f>IF(H6694="",0,VLOOKUP($H6694,injury_groups!$A:$F,4,FALSE))</f>
        <v>0</v>
      </c>
      <c r="P6694" s="2">
        <f>IF(H6694="",0,VLOOKUP($H6694,injury_groups!$A:$F,5,FALSE))</f>
        <v>0</v>
      </c>
      <c r="Q6694" s="4" t="str">
        <f>IF(H6694="","",IF(LEN(VLOOKUP($H6694,injury_groups!$A:$F,6,FALSE))=0,"",VLOOKUP($H6694,injury_groups!$A:$F,6,FALSE)))</f>
        <v/>
      </c>
    </row>
    <row r="6695" spans="1:17" x14ac:dyDescent="0.2">
      <c r="A6695" s="1">
        <v>287595</v>
      </c>
      <c r="B6695">
        <v>22196</v>
      </c>
      <c r="C6695" t="s">
        <v>1705</v>
      </c>
      <c r="D6695">
        <v>2021</v>
      </c>
      <c r="E6695">
        <v>17</v>
      </c>
      <c r="F6695">
        <v>3</v>
      </c>
      <c r="G6695">
        <v>32</v>
      </c>
      <c r="H6695" t="s">
        <v>1708</v>
      </c>
      <c r="I6695" t="s">
        <v>1841</v>
      </c>
      <c r="J6695" t="s">
        <v>1992</v>
      </c>
      <c r="K6695" t="b">
        <v>1</v>
      </c>
      <c r="L6695">
        <v>22</v>
      </c>
      <c r="M6695" s="2" t="str">
        <f>IF(H6695="","",IF(LEN(VLOOKUP($H6695,injury_groups!$A:$F,2,FALSE))=0,"",VLOOKUP($H6695,injury_groups!$A:$F,2,FALSE)))</f>
        <v/>
      </c>
      <c r="N6695" s="2" t="str">
        <f>IF(H6695="","",IF(LEN(VLOOKUP($H6695,injury_groups!$A:$F,3,FALSE))=0,"",VLOOKUP($H6695,injury_groups!$A:$F,3,FALSE)))</f>
        <v/>
      </c>
      <c r="O6695" s="2">
        <f>IF(H6695="",0,VLOOKUP($H6695,injury_groups!$A:$F,4,FALSE))</f>
        <v>0</v>
      </c>
      <c r="P6695" s="2">
        <f>IF(H6695="",0,VLOOKUP($H6695,injury_groups!$A:$F,5,FALSE))</f>
        <v>0</v>
      </c>
      <c r="Q6695" s="4" t="str">
        <f>IF(H6695="","",IF(LEN(VLOOKUP($H6695,injury_groups!$A:$F,6,FALSE))=0,"",VLOOKUP($H6695,injury_groups!$A:$F,6,FALSE)))</f>
        <v/>
      </c>
    </row>
    <row r="6696" spans="1:17" x14ac:dyDescent="0.2">
      <c r="A6696" s="1">
        <v>275412</v>
      </c>
      <c r="B6696">
        <v>22198</v>
      </c>
      <c r="C6696" t="s">
        <v>1706</v>
      </c>
      <c r="D6696">
        <v>2021</v>
      </c>
      <c r="E6696">
        <v>3</v>
      </c>
      <c r="F6696">
        <v>22</v>
      </c>
      <c r="H6696" t="s">
        <v>1708</v>
      </c>
      <c r="I6696" t="s">
        <v>1841</v>
      </c>
      <c r="J6696" t="s">
        <v>2043</v>
      </c>
      <c r="K6696" t="b">
        <v>1</v>
      </c>
      <c r="L6696">
        <v>3</v>
      </c>
      <c r="M6696" s="2" t="str">
        <f>IF(H6696="","",IF(LEN(VLOOKUP($H6696,injury_groups!$A:$F,2,FALSE))=0,"",VLOOKUP($H6696,injury_groups!$A:$F,2,FALSE)))</f>
        <v/>
      </c>
      <c r="N6696" s="2" t="str">
        <f>IF(H6696="","",IF(LEN(VLOOKUP($H6696,injury_groups!$A:$F,3,FALSE))=0,"",VLOOKUP($H6696,injury_groups!$A:$F,3,FALSE)))</f>
        <v/>
      </c>
      <c r="O6696" s="2">
        <f>IF(H6696="",0,VLOOKUP($H6696,injury_groups!$A:$F,4,FALSE))</f>
        <v>0</v>
      </c>
      <c r="P6696" s="2">
        <f>IF(H6696="",0,VLOOKUP($H6696,injury_groups!$A:$F,5,FALSE))</f>
        <v>0</v>
      </c>
      <c r="Q6696" s="4" t="str">
        <f>IF(H6696="","",IF(LEN(VLOOKUP($H6696,injury_groups!$A:$F,6,FALSE))=0,"",VLOOKUP($H6696,injury_groups!$A:$F,6,FALSE)))</f>
        <v/>
      </c>
    </row>
    <row r="6697" spans="1:17" x14ac:dyDescent="0.2">
      <c r="A6697" s="1">
        <v>286728</v>
      </c>
      <c r="B6697">
        <v>22199</v>
      </c>
      <c r="C6697" t="s">
        <v>1705</v>
      </c>
      <c r="D6697">
        <v>2021</v>
      </c>
      <c r="E6697">
        <v>16</v>
      </c>
      <c r="F6697">
        <v>3</v>
      </c>
      <c r="G6697">
        <v>7</v>
      </c>
      <c r="H6697" t="s">
        <v>1710</v>
      </c>
      <c r="I6697" t="s">
        <v>1841</v>
      </c>
      <c r="J6697" t="s">
        <v>1978</v>
      </c>
      <c r="K6697" t="b">
        <v>1</v>
      </c>
      <c r="L6697">
        <v>21</v>
      </c>
      <c r="M6697" s="2" t="str">
        <f>IF(H6697="","",IF(LEN(VLOOKUP($H6697,injury_groups!$A:$F,2,FALSE))=0,"",VLOOKUP($H6697,injury_groups!$A:$F,2,FALSE)))</f>
        <v/>
      </c>
      <c r="N6697" s="2" t="str">
        <f>IF(H6697="","",IF(LEN(VLOOKUP($H6697,injury_groups!$A:$F,3,FALSE))=0,"",VLOOKUP($H6697,injury_groups!$A:$F,3,FALSE)))</f>
        <v/>
      </c>
      <c r="O6697" s="2">
        <f>IF(H6697="",0,VLOOKUP($H6697,injury_groups!$A:$F,4,FALSE))</f>
        <v>0</v>
      </c>
      <c r="P6697" s="2">
        <f>IF(H6697="",0,VLOOKUP($H6697,injury_groups!$A:$F,5,FALSE))</f>
        <v>1</v>
      </c>
      <c r="Q6697" s="4" t="str">
        <f>IF(H6697="","",IF(LEN(VLOOKUP($H6697,injury_groups!$A:$F,6,FALSE))=0,"",VLOOKUP($H6697,injury_groups!$A:$F,6,FALSE)))</f>
        <v/>
      </c>
    </row>
    <row r="6698" spans="1:17" x14ac:dyDescent="0.2">
      <c r="A6698" s="1">
        <v>274991</v>
      </c>
      <c r="B6698">
        <v>22202</v>
      </c>
      <c r="C6698" t="s">
        <v>1705</v>
      </c>
      <c r="D6698">
        <v>2021</v>
      </c>
      <c r="E6698">
        <v>1</v>
      </c>
      <c r="F6698">
        <v>3</v>
      </c>
      <c r="G6698">
        <v>25</v>
      </c>
      <c r="H6698" t="s">
        <v>1708</v>
      </c>
      <c r="I6698" t="s">
        <v>1841</v>
      </c>
      <c r="J6698" t="s">
        <v>1846</v>
      </c>
      <c r="K6698" t="b">
        <v>1</v>
      </c>
      <c r="L6698">
        <v>6</v>
      </c>
      <c r="M6698" s="2" t="str">
        <f>IF(H6698="","",IF(LEN(VLOOKUP($H6698,injury_groups!$A:$F,2,FALSE))=0,"",VLOOKUP($H6698,injury_groups!$A:$F,2,FALSE)))</f>
        <v/>
      </c>
      <c r="N6698" s="2" t="str">
        <f>IF(H6698="","",IF(LEN(VLOOKUP($H6698,injury_groups!$A:$F,3,FALSE))=0,"",VLOOKUP($H6698,injury_groups!$A:$F,3,FALSE)))</f>
        <v/>
      </c>
      <c r="O6698" s="2">
        <f>IF(H6698="",0,VLOOKUP($H6698,injury_groups!$A:$F,4,FALSE))</f>
        <v>0</v>
      </c>
      <c r="P6698" s="2">
        <f>IF(H6698="",0,VLOOKUP($H6698,injury_groups!$A:$F,5,FALSE))</f>
        <v>0</v>
      </c>
      <c r="Q6698" s="4" t="str">
        <f>IF(H6698="","",IF(LEN(VLOOKUP($H6698,injury_groups!$A:$F,6,FALSE))=0,"",VLOOKUP($H6698,injury_groups!$A:$F,6,FALSE)))</f>
        <v/>
      </c>
    </row>
    <row r="6699" spans="1:17" x14ac:dyDescent="0.2">
      <c r="A6699" s="1">
        <v>276019</v>
      </c>
      <c r="B6699">
        <v>22202</v>
      </c>
      <c r="C6699" t="s">
        <v>1705</v>
      </c>
      <c r="D6699">
        <v>2021</v>
      </c>
      <c r="E6699">
        <v>2</v>
      </c>
      <c r="F6699">
        <v>3</v>
      </c>
      <c r="G6699">
        <v>16</v>
      </c>
      <c r="H6699" t="s">
        <v>1708</v>
      </c>
      <c r="I6699" t="s">
        <v>1841</v>
      </c>
      <c r="J6699" t="s">
        <v>1858</v>
      </c>
      <c r="K6699" t="b">
        <v>1</v>
      </c>
      <c r="L6699">
        <v>7</v>
      </c>
      <c r="M6699" s="2" t="str">
        <f>IF(H6699="","",IF(LEN(VLOOKUP($H6699,injury_groups!$A:$F,2,FALSE))=0,"",VLOOKUP($H6699,injury_groups!$A:$F,2,FALSE)))</f>
        <v/>
      </c>
      <c r="N6699" s="2" t="str">
        <f>IF(H6699="","",IF(LEN(VLOOKUP($H6699,injury_groups!$A:$F,3,FALSE))=0,"",VLOOKUP($H6699,injury_groups!$A:$F,3,FALSE)))</f>
        <v/>
      </c>
      <c r="O6699" s="2">
        <f>IF(H6699="",0,VLOOKUP($H6699,injury_groups!$A:$F,4,FALSE))</f>
        <v>0</v>
      </c>
      <c r="P6699" s="2">
        <f>IF(H6699="",0,VLOOKUP($H6699,injury_groups!$A:$F,5,FALSE))</f>
        <v>0</v>
      </c>
      <c r="Q6699" s="4" t="str">
        <f>IF(H6699="","",IF(LEN(VLOOKUP($H6699,injury_groups!$A:$F,6,FALSE))=0,"",VLOOKUP($H6699,injury_groups!$A:$F,6,FALSE)))</f>
        <v/>
      </c>
    </row>
    <row r="6700" spans="1:17" x14ac:dyDescent="0.2">
      <c r="A6700" s="1">
        <v>276630</v>
      </c>
      <c r="B6700">
        <v>22202</v>
      </c>
      <c r="C6700" t="s">
        <v>1705</v>
      </c>
      <c r="D6700">
        <v>2021</v>
      </c>
      <c r="E6700">
        <v>3</v>
      </c>
      <c r="F6700">
        <v>3</v>
      </c>
      <c r="G6700">
        <v>11</v>
      </c>
      <c r="H6700" t="s">
        <v>1708</v>
      </c>
      <c r="I6700" t="s">
        <v>1841</v>
      </c>
      <c r="J6700" t="s">
        <v>1867</v>
      </c>
      <c r="K6700" t="b">
        <v>1</v>
      </c>
      <c r="L6700">
        <v>8</v>
      </c>
      <c r="M6700" s="2" t="str">
        <f>IF(H6700="","",IF(LEN(VLOOKUP($H6700,injury_groups!$A:$F,2,FALSE))=0,"",VLOOKUP($H6700,injury_groups!$A:$F,2,FALSE)))</f>
        <v/>
      </c>
      <c r="N6700" s="2" t="str">
        <f>IF(H6700="","",IF(LEN(VLOOKUP($H6700,injury_groups!$A:$F,3,FALSE))=0,"",VLOOKUP($H6700,injury_groups!$A:$F,3,FALSE)))</f>
        <v/>
      </c>
      <c r="O6700" s="2">
        <f>IF(H6700="",0,VLOOKUP($H6700,injury_groups!$A:$F,4,FALSE))</f>
        <v>0</v>
      </c>
      <c r="P6700" s="2">
        <f>IF(H6700="",0,VLOOKUP($H6700,injury_groups!$A:$F,5,FALSE))</f>
        <v>0</v>
      </c>
      <c r="Q6700" s="4" t="str">
        <f>IF(H6700="","",IF(LEN(VLOOKUP($H6700,injury_groups!$A:$F,6,FALSE))=0,"",VLOOKUP($H6700,injury_groups!$A:$F,6,FALSE)))</f>
        <v/>
      </c>
    </row>
    <row r="6701" spans="1:17" x14ac:dyDescent="0.2">
      <c r="A6701" s="1">
        <v>277272</v>
      </c>
      <c r="B6701">
        <v>22202</v>
      </c>
      <c r="C6701" t="s">
        <v>1705</v>
      </c>
      <c r="D6701">
        <v>2021</v>
      </c>
      <c r="E6701">
        <v>4</v>
      </c>
      <c r="F6701">
        <v>3</v>
      </c>
      <c r="G6701">
        <v>10</v>
      </c>
      <c r="H6701" t="s">
        <v>1708</v>
      </c>
      <c r="I6701" t="s">
        <v>1841</v>
      </c>
      <c r="J6701" t="s">
        <v>1875</v>
      </c>
      <c r="K6701" t="b">
        <v>1</v>
      </c>
      <c r="L6701">
        <v>9</v>
      </c>
      <c r="M6701" s="2" t="str">
        <f>IF(H6701="","",IF(LEN(VLOOKUP($H6701,injury_groups!$A:$F,2,FALSE))=0,"",VLOOKUP($H6701,injury_groups!$A:$F,2,FALSE)))</f>
        <v/>
      </c>
      <c r="N6701" s="2" t="str">
        <f>IF(H6701="","",IF(LEN(VLOOKUP($H6701,injury_groups!$A:$F,3,FALSE))=0,"",VLOOKUP($H6701,injury_groups!$A:$F,3,FALSE)))</f>
        <v/>
      </c>
      <c r="O6701" s="2">
        <f>IF(H6701="",0,VLOOKUP($H6701,injury_groups!$A:$F,4,FALSE))</f>
        <v>0</v>
      </c>
      <c r="P6701" s="2">
        <f>IF(H6701="",0,VLOOKUP($H6701,injury_groups!$A:$F,5,FALSE))</f>
        <v>0</v>
      </c>
      <c r="Q6701" s="4" t="str">
        <f>IF(H6701="","",IF(LEN(VLOOKUP($H6701,injury_groups!$A:$F,6,FALSE))=0,"",VLOOKUP($H6701,injury_groups!$A:$F,6,FALSE)))</f>
        <v/>
      </c>
    </row>
    <row r="6702" spans="1:17" x14ac:dyDescent="0.2">
      <c r="A6702" s="1">
        <v>277913</v>
      </c>
      <c r="B6702">
        <v>22202</v>
      </c>
      <c r="C6702" t="s">
        <v>1705</v>
      </c>
      <c r="D6702">
        <v>2021</v>
      </c>
      <c r="E6702">
        <v>5</v>
      </c>
      <c r="F6702">
        <v>3</v>
      </c>
      <c r="G6702">
        <v>14</v>
      </c>
      <c r="H6702" t="s">
        <v>1708</v>
      </c>
      <c r="I6702" t="s">
        <v>1841</v>
      </c>
      <c r="J6702" t="s">
        <v>1882</v>
      </c>
      <c r="K6702" t="b">
        <v>1</v>
      </c>
      <c r="L6702">
        <v>10</v>
      </c>
      <c r="M6702" s="2" t="str">
        <f>IF(H6702="","",IF(LEN(VLOOKUP($H6702,injury_groups!$A:$F,2,FALSE))=0,"",VLOOKUP($H6702,injury_groups!$A:$F,2,FALSE)))</f>
        <v/>
      </c>
      <c r="N6702" s="2" t="str">
        <f>IF(H6702="","",IF(LEN(VLOOKUP($H6702,injury_groups!$A:$F,3,FALSE))=0,"",VLOOKUP($H6702,injury_groups!$A:$F,3,FALSE)))</f>
        <v/>
      </c>
      <c r="O6702" s="2">
        <f>IF(H6702="",0,VLOOKUP($H6702,injury_groups!$A:$F,4,FALSE))</f>
        <v>0</v>
      </c>
      <c r="P6702" s="2">
        <f>IF(H6702="",0,VLOOKUP($H6702,injury_groups!$A:$F,5,FALSE))</f>
        <v>0</v>
      </c>
      <c r="Q6702" s="4" t="str">
        <f>IF(H6702="","",IF(LEN(VLOOKUP($H6702,injury_groups!$A:$F,6,FALSE))=0,"",VLOOKUP($H6702,injury_groups!$A:$F,6,FALSE)))</f>
        <v/>
      </c>
    </row>
    <row r="6703" spans="1:17" x14ac:dyDescent="0.2">
      <c r="A6703" s="1">
        <v>278623</v>
      </c>
      <c r="B6703">
        <v>22202</v>
      </c>
      <c r="C6703" t="s">
        <v>1705</v>
      </c>
      <c r="D6703">
        <v>2021</v>
      </c>
      <c r="E6703">
        <v>6</v>
      </c>
      <c r="F6703">
        <v>3</v>
      </c>
      <c r="G6703">
        <v>29</v>
      </c>
      <c r="H6703" t="s">
        <v>1708</v>
      </c>
      <c r="I6703" t="s">
        <v>1841</v>
      </c>
      <c r="J6703" t="s">
        <v>1889</v>
      </c>
      <c r="K6703" t="b">
        <v>1</v>
      </c>
      <c r="L6703">
        <v>11</v>
      </c>
      <c r="M6703" s="2" t="str">
        <f>IF(H6703="","",IF(LEN(VLOOKUP($H6703,injury_groups!$A:$F,2,FALSE))=0,"",VLOOKUP($H6703,injury_groups!$A:$F,2,FALSE)))</f>
        <v/>
      </c>
      <c r="N6703" s="2" t="str">
        <f>IF(H6703="","",IF(LEN(VLOOKUP($H6703,injury_groups!$A:$F,3,FALSE))=0,"",VLOOKUP($H6703,injury_groups!$A:$F,3,FALSE)))</f>
        <v/>
      </c>
      <c r="O6703" s="2">
        <f>IF(H6703="",0,VLOOKUP($H6703,injury_groups!$A:$F,4,FALSE))</f>
        <v>0</v>
      </c>
      <c r="P6703" s="2">
        <f>IF(H6703="",0,VLOOKUP($H6703,injury_groups!$A:$F,5,FALSE))</f>
        <v>0</v>
      </c>
      <c r="Q6703" s="4" t="str">
        <f>IF(H6703="","",IF(LEN(VLOOKUP($H6703,injury_groups!$A:$F,6,FALSE))=0,"",VLOOKUP($H6703,injury_groups!$A:$F,6,FALSE)))</f>
        <v/>
      </c>
    </row>
    <row r="6704" spans="1:17" x14ac:dyDescent="0.2">
      <c r="A6704" s="1">
        <v>279317</v>
      </c>
      <c r="B6704">
        <v>22202</v>
      </c>
      <c r="C6704" t="s">
        <v>1705</v>
      </c>
      <c r="D6704">
        <v>2021</v>
      </c>
      <c r="E6704">
        <v>7</v>
      </c>
      <c r="F6704">
        <v>3</v>
      </c>
      <c r="G6704">
        <v>7</v>
      </c>
      <c r="H6704" t="s">
        <v>1708</v>
      </c>
      <c r="I6704" t="s">
        <v>1841</v>
      </c>
      <c r="J6704" t="s">
        <v>1897</v>
      </c>
      <c r="K6704" t="b">
        <v>1</v>
      </c>
      <c r="L6704">
        <v>12</v>
      </c>
      <c r="M6704" s="2" t="str">
        <f>IF(H6704="","",IF(LEN(VLOOKUP($H6704,injury_groups!$A:$F,2,FALSE))=0,"",VLOOKUP($H6704,injury_groups!$A:$F,2,FALSE)))</f>
        <v/>
      </c>
      <c r="N6704" s="2" t="str">
        <f>IF(H6704="","",IF(LEN(VLOOKUP($H6704,injury_groups!$A:$F,3,FALSE))=0,"",VLOOKUP($H6704,injury_groups!$A:$F,3,FALSE)))</f>
        <v/>
      </c>
      <c r="O6704" s="2">
        <f>IF(H6704="",0,VLOOKUP($H6704,injury_groups!$A:$F,4,FALSE))</f>
        <v>0</v>
      </c>
      <c r="P6704" s="2">
        <f>IF(H6704="",0,VLOOKUP($H6704,injury_groups!$A:$F,5,FALSE))</f>
        <v>0</v>
      </c>
      <c r="Q6704" s="4" t="str">
        <f>IF(H6704="","",IF(LEN(VLOOKUP($H6704,injury_groups!$A:$F,6,FALSE))=0,"",VLOOKUP($H6704,injury_groups!$A:$F,6,FALSE)))</f>
        <v/>
      </c>
    </row>
    <row r="6705" spans="1:17" x14ac:dyDescent="0.2">
      <c r="A6705" s="1">
        <v>280004</v>
      </c>
      <c r="B6705">
        <v>22202</v>
      </c>
      <c r="C6705" t="s">
        <v>1705</v>
      </c>
      <c r="D6705">
        <v>2021</v>
      </c>
      <c r="E6705">
        <v>8</v>
      </c>
      <c r="F6705">
        <v>3</v>
      </c>
      <c r="H6705" t="s">
        <v>1708</v>
      </c>
      <c r="I6705" t="s">
        <v>1841</v>
      </c>
      <c r="J6705" t="s">
        <v>1906</v>
      </c>
      <c r="K6705" t="b">
        <v>1</v>
      </c>
      <c r="L6705">
        <v>13</v>
      </c>
      <c r="M6705" s="2" t="str">
        <f>IF(H6705="","",IF(LEN(VLOOKUP($H6705,injury_groups!$A:$F,2,FALSE))=0,"",VLOOKUP($H6705,injury_groups!$A:$F,2,FALSE)))</f>
        <v/>
      </c>
      <c r="N6705" s="2" t="str">
        <f>IF(H6705="","",IF(LEN(VLOOKUP($H6705,injury_groups!$A:$F,3,FALSE))=0,"",VLOOKUP($H6705,injury_groups!$A:$F,3,FALSE)))</f>
        <v/>
      </c>
      <c r="O6705" s="2">
        <f>IF(H6705="",0,VLOOKUP($H6705,injury_groups!$A:$F,4,FALSE))</f>
        <v>0</v>
      </c>
      <c r="P6705" s="2">
        <f>IF(H6705="",0,VLOOKUP($H6705,injury_groups!$A:$F,5,FALSE))</f>
        <v>0</v>
      </c>
      <c r="Q6705" s="4" t="str">
        <f>IF(H6705="","",IF(LEN(VLOOKUP($H6705,injury_groups!$A:$F,6,FALSE))=0,"",VLOOKUP($H6705,injury_groups!$A:$F,6,FALSE)))</f>
        <v/>
      </c>
    </row>
    <row r="6706" spans="1:17" x14ac:dyDescent="0.2">
      <c r="A6706" s="1">
        <v>280729</v>
      </c>
      <c r="B6706">
        <v>22202</v>
      </c>
      <c r="C6706" t="s">
        <v>1705</v>
      </c>
      <c r="D6706">
        <v>2021</v>
      </c>
      <c r="E6706">
        <v>9</v>
      </c>
      <c r="F6706">
        <v>3</v>
      </c>
      <c r="G6706">
        <v>20</v>
      </c>
      <c r="H6706" t="s">
        <v>1708</v>
      </c>
      <c r="I6706" t="s">
        <v>1841</v>
      </c>
      <c r="J6706" t="s">
        <v>1913</v>
      </c>
      <c r="K6706" t="b">
        <v>1</v>
      </c>
      <c r="L6706">
        <v>14</v>
      </c>
      <c r="M6706" s="2" t="str">
        <f>IF(H6706="","",IF(LEN(VLOOKUP($H6706,injury_groups!$A:$F,2,FALSE))=0,"",VLOOKUP($H6706,injury_groups!$A:$F,2,FALSE)))</f>
        <v/>
      </c>
      <c r="N6706" s="2" t="str">
        <f>IF(H6706="","",IF(LEN(VLOOKUP($H6706,injury_groups!$A:$F,3,FALSE))=0,"",VLOOKUP($H6706,injury_groups!$A:$F,3,FALSE)))</f>
        <v/>
      </c>
      <c r="O6706" s="2">
        <f>IF(H6706="",0,VLOOKUP($H6706,injury_groups!$A:$F,4,FALSE))</f>
        <v>0</v>
      </c>
      <c r="P6706" s="2">
        <f>IF(H6706="",0,VLOOKUP($H6706,injury_groups!$A:$F,5,FALSE))</f>
        <v>0</v>
      </c>
      <c r="Q6706" s="4" t="str">
        <f>IF(H6706="","",IF(LEN(VLOOKUP($H6706,injury_groups!$A:$F,6,FALSE))=0,"",VLOOKUP($H6706,injury_groups!$A:$F,6,FALSE)))</f>
        <v/>
      </c>
    </row>
    <row r="6707" spans="1:17" x14ac:dyDescent="0.2">
      <c r="A6707" s="1">
        <v>281414</v>
      </c>
      <c r="B6707">
        <v>22202</v>
      </c>
      <c r="C6707" t="s">
        <v>1705</v>
      </c>
      <c r="D6707">
        <v>2021</v>
      </c>
      <c r="E6707">
        <v>10</v>
      </c>
      <c r="F6707">
        <v>3</v>
      </c>
      <c r="G6707">
        <v>19</v>
      </c>
      <c r="H6707" t="s">
        <v>1708</v>
      </c>
      <c r="I6707" t="s">
        <v>1841</v>
      </c>
      <c r="J6707" t="s">
        <v>1921</v>
      </c>
      <c r="K6707" t="b">
        <v>1</v>
      </c>
      <c r="L6707">
        <v>15</v>
      </c>
      <c r="M6707" s="2" t="str">
        <f>IF(H6707="","",IF(LEN(VLOOKUP($H6707,injury_groups!$A:$F,2,FALSE))=0,"",VLOOKUP($H6707,injury_groups!$A:$F,2,FALSE)))</f>
        <v/>
      </c>
      <c r="N6707" s="2" t="str">
        <f>IF(H6707="","",IF(LEN(VLOOKUP($H6707,injury_groups!$A:$F,3,FALSE))=0,"",VLOOKUP($H6707,injury_groups!$A:$F,3,FALSE)))</f>
        <v/>
      </c>
      <c r="O6707" s="2">
        <f>IF(H6707="",0,VLOOKUP($H6707,injury_groups!$A:$F,4,FALSE))</f>
        <v>0</v>
      </c>
      <c r="P6707" s="2">
        <f>IF(H6707="",0,VLOOKUP($H6707,injury_groups!$A:$F,5,FALSE))</f>
        <v>0</v>
      </c>
      <c r="Q6707" s="4" t="str">
        <f>IF(H6707="","",IF(LEN(VLOOKUP($H6707,injury_groups!$A:$F,6,FALSE))=0,"",VLOOKUP($H6707,injury_groups!$A:$F,6,FALSE)))</f>
        <v/>
      </c>
    </row>
    <row r="6708" spans="1:17" x14ac:dyDescent="0.2">
      <c r="A6708" s="1">
        <v>282139</v>
      </c>
      <c r="B6708">
        <v>22202</v>
      </c>
      <c r="C6708" t="s">
        <v>1705</v>
      </c>
      <c r="D6708">
        <v>2021</v>
      </c>
      <c r="E6708">
        <v>11</v>
      </c>
      <c r="F6708">
        <v>3</v>
      </c>
      <c r="G6708">
        <v>6</v>
      </c>
      <c r="H6708" t="s">
        <v>1708</v>
      </c>
      <c r="I6708" t="s">
        <v>1841</v>
      </c>
      <c r="J6708" t="s">
        <v>1930</v>
      </c>
      <c r="K6708" t="b">
        <v>1</v>
      </c>
      <c r="L6708">
        <v>16</v>
      </c>
      <c r="M6708" s="2" t="str">
        <f>IF(H6708="","",IF(LEN(VLOOKUP($H6708,injury_groups!$A:$F,2,FALSE))=0,"",VLOOKUP($H6708,injury_groups!$A:$F,2,FALSE)))</f>
        <v/>
      </c>
      <c r="N6708" s="2" t="str">
        <f>IF(H6708="","",IF(LEN(VLOOKUP($H6708,injury_groups!$A:$F,3,FALSE))=0,"",VLOOKUP($H6708,injury_groups!$A:$F,3,FALSE)))</f>
        <v/>
      </c>
      <c r="O6708" s="2">
        <f>IF(H6708="",0,VLOOKUP($H6708,injury_groups!$A:$F,4,FALSE))</f>
        <v>0</v>
      </c>
      <c r="P6708" s="2">
        <f>IF(H6708="",0,VLOOKUP($H6708,injury_groups!$A:$F,5,FALSE))</f>
        <v>0</v>
      </c>
      <c r="Q6708" s="4" t="str">
        <f>IF(H6708="","",IF(LEN(VLOOKUP($H6708,injury_groups!$A:$F,6,FALSE))=0,"",VLOOKUP($H6708,injury_groups!$A:$F,6,FALSE)))</f>
        <v/>
      </c>
    </row>
    <row r="6709" spans="1:17" x14ac:dyDescent="0.2">
      <c r="A6709" s="1">
        <v>282901</v>
      </c>
      <c r="B6709">
        <v>22202</v>
      </c>
      <c r="C6709" t="s">
        <v>1705</v>
      </c>
      <c r="D6709">
        <v>2021</v>
      </c>
      <c r="E6709">
        <v>12</v>
      </c>
      <c r="F6709">
        <v>3</v>
      </c>
      <c r="G6709">
        <v>8</v>
      </c>
      <c r="H6709" t="s">
        <v>1708</v>
      </c>
      <c r="I6709" t="s">
        <v>1841</v>
      </c>
      <c r="J6709" t="s">
        <v>1938</v>
      </c>
      <c r="K6709" t="b">
        <v>1</v>
      </c>
      <c r="L6709">
        <v>17</v>
      </c>
      <c r="M6709" s="2" t="str">
        <f>IF(H6709="","",IF(LEN(VLOOKUP($H6709,injury_groups!$A:$F,2,FALSE))=0,"",VLOOKUP($H6709,injury_groups!$A:$F,2,FALSE)))</f>
        <v/>
      </c>
      <c r="N6709" s="2" t="str">
        <f>IF(H6709="","",IF(LEN(VLOOKUP($H6709,injury_groups!$A:$F,3,FALSE))=0,"",VLOOKUP($H6709,injury_groups!$A:$F,3,FALSE)))</f>
        <v/>
      </c>
      <c r="O6709" s="2">
        <f>IF(H6709="",0,VLOOKUP($H6709,injury_groups!$A:$F,4,FALSE))</f>
        <v>0</v>
      </c>
      <c r="P6709" s="2">
        <f>IF(H6709="",0,VLOOKUP($H6709,injury_groups!$A:$F,5,FALSE))</f>
        <v>0</v>
      </c>
      <c r="Q6709" s="4" t="str">
        <f>IF(H6709="","",IF(LEN(VLOOKUP($H6709,injury_groups!$A:$F,6,FALSE))=0,"",VLOOKUP($H6709,injury_groups!$A:$F,6,FALSE)))</f>
        <v/>
      </c>
    </row>
    <row r="6710" spans="1:17" x14ac:dyDescent="0.2">
      <c r="A6710" s="1">
        <v>283632</v>
      </c>
      <c r="B6710">
        <v>22202</v>
      </c>
      <c r="C6710" t="s">
        <v>1705</v>
      </c>
      <c r="D6710">
        <v>2021</v>
      </c>
      <c r="E6710">
        <v>13</v>
      </c>
      <c r="F6710">
        <v>3</v>
      </c>
      <c r="G6710">
        <v>28</v>
      </c>
      <c r="H6710" t="s">
        <v>1708</v>
      </c>
      <c r="I6710" t="s">
        <v>1841</v>
      </c>
      <c r="J6710" t="s">
        <v>1948</v>
      </c>
      <c r="K6710" t="b">
        <v>1</v>
      </c>
      <c r="L6710">
        <v>18</v>
      </c>
      <c r="M6710" s="2" t="str">
        <f>IF(H6710="","",IF(LEN(VLOOKUP($H6710,injury_groups!$A:$F,2,FALSE))=0,"",VLOOKUP($H6710,injury_groups!$A:$F,2,FALSE)))</f>
        <v/>
      </c>
      <c r="N6710" s="2" t="str">
        <f>IF(H6710="","",IF(LEN(VLOOKUP($H6710,injury_groups!$A:$F,3,FALSE))=0,"",VLOOKUP($H6710,injury_groups!$A:$F,3,FALSE)))</f>
        <v/>
      </c>
      <c r="O6710" s="2">
        <f>IF(H6710="",0,VLOOKUP($H6710,injury_groups!$A:$F,4,FALSE))</f>
        <v>0</v>
      </c>
      <c r="P6710" s="2">
        <f>IF(H6710="",0,VLOOKUP($H6710,injury_groups!$A:$F,5,FALSE))</f>
        <v>0</v>
      </c>
      <c r="Q6710" s="4" t="str">
        <f>IF(H6710="","",IF(LEN(VLOOKUP($H6710,injury_groups!$A:$F,6,FALSE))=0,"",VLOOKUP($H6710,injury_groups!$A:$F,6,FALSE)))</f>
        <v/>
      </c>
    </row>
    <row r="6711" spans="1:17" x14ac:dyDescent="0.2">
      <c r="A6711" s="1">
        <v>284377</v>
      </c>
      <c r="B6711">
        <v>22202</v>
      </c>
      <c r="C6711" t="s">
        <v>1705</v>
      </c>
      <c r="D6711">
        <v>2021</v>
      </c>
      <c r="E6711">
        <v>14</v>
      </c>
      <c r="F6711">
        <v>3</v>
      </c>
      <c r="G6711">
        <v>8</v>
      </c>
      <c r="H6711" t="s">
        <v>1708</v>
      </c>
      <c r="I6711" t="s">
        <v>1841</v>
      </c>
      <c r="J6711" t="s">
        <v>1958</v>
      </c>
      <c r="K6711" t="b">
        <v>1</v>
      </c>
      <c r="L6711">
        <v>19</v>
      </c>
      <c r="M6711" s="2" t="str">
        <f>IF(H6711="","",IF(LEN(VLOOKUP($H6711,injury_groups!$A:$F,2,FALSE))=0,"",VLOOKUP($H6711,injury_groups!$A:$F,2,FALSE)))</f>
        <v/>
      </c>
      <c r="N6711" s="2" t="str">
        <f>IF(H6711="","",IF(LEN(VLOOKUP($H6711,injury_groups!$A:$F,3,FALSE))=0,"",VLOOKUP($H6711,injury_groups!$A:$F,3,FALSE)))</f>
        <v/>
      </c>
      <c r="O6711" s="2">
        <f>IF(H6711="",0,VLOOKUP($H6711,injury_groups!$A:$F,4,FALSE))</f>
        <v>0</v>
      </c>
      <c r="P6711" s="2">
        <f>IF(H6711="",0,VLOOKUP($H6711,injury_groups!$A:$F,5,FALSE))</f>
        <v>0</v>
      </c>
      <c r="Q6711" s="4" t="str">
        <f>IF(H6711="","",IF(LEN(VLOOKUP($H6711,injury_groups!$A:$F,6,FALSE))=0,"",VLOOKUP($H6711,injury_groups!$A:$F,6,FALSE)))</f>
        <v/>
      </c>
    </row>
    <row r="6712" spans="1:17" x14ac:dyDescent="0.2">
      <c r="A6712" s="1">
        <v>285586</v>
      </c>
      <c r="B6712">
        <v>22202</v>
      </c>
      <c r="C6712" t="s">
        <v>1705</v>
      </c>
      <c r="D6712">
        <v>2021</v>
      </c>
      <c r="E6712">
        <v>15</v>
      </c>
      <c r="F6712">
        <v>3</v>
      </c>
      <c r="G6712">
        <v>12</v>
      </c>
      <c r="H6712" t="s">
        <v>1708</v>
      </c>
      <c r="I6712" t="s">
        <v>1841</v>
      </c>
      <c r="J6712" t="s">
        <v>1967</v>
      </c>
      <c r="K6712" t="b">
        <v>1</v>
      </c>
      <c r="L6712">
        <v>20</v>
      </c>
      <c r="M6712" s="2" t="str">
        <f>IF(H6712="","",IF(LEN(VLOOKUP($H6712,injury_groups!$A:$F,2,FALSE))=0,"",VLOOKUP($H6712,injury_groups!$A:$F,2,FALSE)))</f>
        <v/>
      </c>
      <c r="N6712" s="2" t="str">
        <f>IF(H6712="","",IF(LEN(VLOOKUP($H6712,injury_groups!$A:$F,3,FALSE))=0,"",VLOOKUP($H6712,injury_groups!$A:$F,3,FALSE)))</f>
        <v/>
      </c>
      <c r="O6712" s="2">
        <f>IF(H6712="",0,VLOOKUP($H6712,injury_groups!$A:$F,4,FALSE))</f>
        <v>0</v>
      </c>
      <c r="P6712" s="2">
        <f>IF(H6712="",0,VLOOKUP($H6712,injury_groups!$A:$F,5,FALSE))</f>
        <v>0</v>
      </c>
      <c r="Q6712" s="4" t="str">
        <f>IF(H6712="","",IF(LEN(VLOOKUP($H6712,injury_groups!$A:$F,6,FALSE))=0,"",VLOOKUP($H6712,injury_groups!$A:$F,6,FALSE)))</f>
        <v/>
      </c>
    </row>
    <row r="6713" spans="1:17" x14ac:dyDescent="0.2">
      <c r="A6713" s="1">
        <v>286590</v>
      </c>
      <c r="B6713">
        <v>22202</v>
      </c>
      <c r="C6713" t="s">
        <v>1705</v>
      </c>
      <c r="D6713">
        <v>2021</v>
      </c>
      <c r="E6713">
        <v>16</v>
      </c>
      <c r="F6713">
        <v>3</v>
      </c>
      <c r="G6713">
        <v>7</v>
      </c>
      <c r="H6713" t="s">
        <v>1708</v>
      </c>
      <c r="I6713" t="s">
        <v>1841</v>
      </c>
      <c r="J6713" t="s">
        <v>1978</v>
      </c>
      <c r="K6713" t="b">
        <v>1</v>
      </c>
      <c r="L6713">
        <v>21</v>
      </c>
      <c r="M6713" s="2" t="str">
        <f>IF(H6713="","",IF(LEN(VLOOKUP($H6713,injury_groups!$A:$F,2,FALSE))=0,"",VLOOKUP($H6713,injury_groups!$A:$F,2,FALSE)))</f>
        <v/>
      </c>
      <c r="N6713" s="2" t="str">
        <f>IF(H6713="","",IF(LEN(VLOOKUP($H6713,injury_groups!$A:$F,3,FALSE))=0,"",VLOOKUP($H6713,injury_groups!$A:$F,3,FALSE)))</f>
        <v/>
      </c>
      <c r="O6713" s="2">
        <f>IF(H6713="",0,VLOOKUP($H6713,injury_groups!$A:$F,4,FALSE))</f>
        <v>0</v>
      </c>
      <c r="P6713" s="2">
        <f>IF(H6713="",0,VLOOKUP($H6713,injury_groups!$A:$F,5,FALSE))</f>
        <v>0</v>
      </c>
      <c r="Q6713" s="4" t="str">
        <f>IF(H6713="","",IF(LEN(VLOOKUP($H6713,injury_groups!$A:$F,6,FALSE))=0,"",VLOOKUP($H6713,injury_groups!$A:$F,6,FALSE)))</f>
        <v/>
      </c>
    </row>
    <row r="6714" spans="1:17" x14ac:dyDescent="0.2">
      <c r="A6714" s="1">
        <v>287597</v>
      </c>
      <c r="B6714">
        <v>22202</v>
      </c>
      <c r="C6714" t="s">
        <v>1705</v>
      </c>
      <c r="D6714">
        <v>2021</v>
      </c>
      <c r="E6714">
        <v>17</v>
      </c>
      <c r="F6714">
        <v>3</v>
      </c>
      <c r="G6714">
        <v>32</v>
      </c>
      <c r="H6714" t="s">
        <v>1708</v>
      </c>
      <c r="I6714" t="s">
        <v>1841</v>
      </c>
      <c r="J6714" t="s">
        <v>1992</v>
      </c>
      <c r="K6714" t="b">
        <v>1</v>
      </c>
      <c r="L6714">
        <v>22</v>
      </c>
      <c r="M6714" s="2" t="str">
        <f>IF(H6714="","",IF(LEN(VLOOKUP($H6714,injury_groups!$A:$F,2,FALSE))=0,"",VLOOKUP($H6714,injury_groups!$A:$F,2,FALSE)))</f>
        <v/>
      </c>
      <c r="N6714" s="2" t="str">
        <f>IF(H6714="","",IF(LEN(VLOOKUP($H6714,injury_groups!$A:$F,3,FALSE))=0,"",VLOOKUP($H6714,injury_groups!$A:$F,3,FALSE)))</f>
        <v/>
      </c>
      <c r="O6714" s="2">
        <f>IF(H6714="",0,VLOOKUP($H6714,injury_groups!$A:$F,4,FALSE))</f>
        <v>0</v>
      </c>
      <c r="P6714" s="2">
        <f>IF(H6714="",0,VLOOKUP($H6714,injury_groups!$A:$F,5,FALSE))</f>
        <v>0</v>
      </c>
      <c r="Q6714" s="4" t="str">
        <f>IF(H6714="","",IF(LEN(VLOOKUP($H6714,injury_groups!$A:$F,6,FALSE))=0,"",VLOOKUP($H6714,injury_groups!$A:$F,6,FALSE)))</f>
        <v/>
      </c>
    </row>
    <row r="6715" spans="1:17" x14ac:dyDescent="0.2">
      <c r="A6715" s="1">
        <v>274990</v>
      </c>
      <c r="B6715">
        <v>22202</v>
      </c>
      <c r="C6715" t="s">
        <v>1706</v>
      </c>
      <c r="D6715">
        <v>2021</v>
      </c>
      <c r="E6715">
        <v>2</v>
      </c>
      <c r="F6715">
        <v>3</v>
      </c>
      <c r="G6715">
        <v>5</v>
      </c>
      <c r="H6715" t="s">
        <v>1708</v>
      </c>
      <c r="I6715" t="s">
        <v>1841</v>
      </c>
      <c r="J6715" t="s">
        <v>2025</v>
      </c>
      <c r="K6715" t="b">
        <v>1</v>
      </c>
      <c r="L6715">
        <v>2</v>
      </c>
      <c r="M6715" s="2" t="str">
        <f>IF(H6715="","",IF(LEN(VLOOKUP($H6715,injury_groups!$A:$F,2,FALSE))=0,"",VLOOKUP($H6715,injury_groups!$A:$F,2,FALSE)))</f>
        <v/>
      </c>
      <c r="N6715" s="2" t="str">
        <f>IF(H6715="","",IF(LEN(VLOOKUP($H6715,injury_groups!$A:$F,3,FALSE))=0,"",VLOOKUP($H6715,injury_groups!$A:$F,3,FALSE)))</f>
        <v/>
      </c>
      <c r="O6715" s="2">
        <f>IF(H6715="",0,VLOOKUP($H6715,injury_groups!$A:$F,4,FALSE))</f>
        <v>0</v>
      </c>
      <c r="P6715" s="2">
        <f>IF(H6715="",0,VLOOKUP($H6715,injury_groups!$A:$F,5,FALSE))</f>
        <v>0</v>
      </c>
      <c r="Q6715" s="4" t="str">
        <f>IF(H6715="","",IF(LEN(VLOOKUP($H6715,injury_groups!$A:$F,6,FALSE))=0,"",VLOOKUP($H6715,injury_groups!$A:$F,6,FALSE)))</f>
        <v/>
      </c>
    </row>
    <row r="6716" spans="1:17" x14ac:dyDescent="0.2">
      <c r="A6716" s="1">
        <v>275174</v>
      </c>
      <c r="B6716">
        <v>22202</v>
      </c>
      <c r="C6716" t="s">
        <v>1706</v>
      </c>
      <c r="D6716">
        <v>2021</v>
      </c>
      <c r="E6716">
        <v>3</v>
      </c>
      <c r="F6716">
        <v>3</v>
      </c>
      <c r="G6716">
        <v>35</v>
      </c>
      <c r="H6716" t="s">
        <v>1708</v>
      </c>
      <c r="I6716" t="s">
        <v>1841</v>
      </c>
      <c r="J6716" t="s">
        <v>2046</v>
      </c>
      <c r="K6716" t="b">
        <v>1</v>
      </c>
      <c r="L6716">
        <v>3</v>
      </c>
      <c r="M6716" s="2" t="str">
        <f>IF(H6716="","",IF(LEN(VLOOKUP($H6716,injury_groups!$A:$F,2,FALSE))=0,"",VLOOKUP($H6716,injury_groups!$A:$F,2,FALSE)))</f>
        <v/>
      </c>
      <c r="N6716" s="2" t="str">
        <f>IF(H6716="","",IF(LEN(VLOOKUP($H6716,injury_groups!$A:$F,3,FALSE))=0,"",VLOOKUP($H6716,injury_groups!$A:$F,3,FALSE)))</f>
        <v/>
      </c>
      <c r="O6716" s="2">
        <f>IF(H6716="",0,VLOOKUP($H6716,injury_groups!$A:$F,4,FALSE))</f>
        <v>0</v>
      </c>
      <c r="P6716" s="2">
        <f>IF(H6716="",0,VLOOKUP($H6716,injury_groups!$A:$F,5,FALSE))</f>
        <v>0</v>
      </c>
      <c r="Q6716" s="4" t="str">
        <f>IF(H6716="","",IF(LEN(VLOOKUP($H6716,injury_groups!$A:$F,6,FALSE))=0,"",VLOOKUP($H6716,injury_groups!$A:$F,6,FALSE)))</f>
        <v/>
      </c>
    </row>
    <row r="6717" spans="1:17" x14ac:dyDescent="0.2">
      <c r="A6717" s="1">
        <v>283641</v>
      </c>
      <c r="B6717">
        <v>22206</v>
      </c>
      <c r="C6717" t="s">
        <v>1705</v>
      </c>
      <c r="D6717">
        <v>2021</v>
      </c>
      <c r="E6717">
        <v>13</v>
      </c>
      <c r="F6717">
        <v>4</v>
      </c>
      <c r="G6717">
        <v>21</v>
      </c>
      <c r="H6717" t="s">
        <v>1715</v>
      </c>
      <c r="I6717" t="s">
        <v>1841</v>
      </c>
      <c r="J6717" t="s">
        <v>1949</v>
      </c>
      <c r="K6717" t="b">
        <v>1</v>
      </c>
      <c r="L6717">
        <v>18</v>
      </c>
      <c r="M6717" s="2" t="str">
        <f>IF(H6717="","",IF(LEN(VLOOKUP($H6717,injury_groups!$A:$F,2,FALSE))=0,"",VLOOKUP($H6717,injury_groups!$A:$F,2,FALSE)))</f>
        <v xml:space="preserve">ankle </v>
      </c>
      <c r="N6717" s="2" t="str">
        <f>IF(H6717="","",IF(LEN(VLOOKUP($H6717,injury_groups!$A:$F,3,FALSE))=0,"",VLOOKUP($H6717,injury_groups!$A:$F,3,FALSE)))</f>
        <v/>
      </c>
      <c r="O6717" s="2">
        <f>IF(H6717="",0,VLOOKUP($H6717,injury_groups!$A:$F,4,FALSE))</f>
        <v>1</v>
      </c>
      <c r="P6717" s="2">
        <f>IF(H6717="",0,VLOOKUP($H6717,injury_groups!$A:$F,5,FALSE))</f>
        <v>0</v>
      </c>
      <c r="Q6717" s="4" t="str">
        <f>IF(H6717="","",IF(LEN(VLOOKUP($H6717,injury_groups!$A:$F,6,FALSE))=0,"",VLOOKUP($H6717,injury_groups!$A:$F,6,FALSE)))</f>
        <v/>
      </c>
    </row>
    <row r="6718" spans="1:17" x14ac:dyDescent="0.2">
      <c r="A6718" s="1">
        <v>290154</v>
      </c>
      <c r="B6718">
        <v>22211</v>
      </c>
      <c r="C6718" t="s">
        <v>1707</v>
      </c>
      <c r="D6718">
        <v>2021</v>
      </c>
      <c r="E6718">
        <v>2</v>
      </c>
      <c r="F6718">
        <v>4</v>
      </c>
      <c r="G6718">
        <v>16</v>
      </c>
      <c r="H6718" t="s">
        <v>1719</v>
      </c>
      <c r="I6718" t="s">
        <v>1841</v>
      </c>
      <c r="J6718" t="s">
        <v>2069</v>
      </c>
      <c r="K6718" t="b">
        <v>1</v>
      </c>
      <c r="L6718">
        <v>24</v>
      </c>
      <c r="M6718" s="2" t="str">
        <f>IF(H6718="","",IF(LEN(VLOOKUP($H6718,injury_groups!$A:$F,2,FALSE))=0,"",VLOOKUP($H6718,injury_groups!$A:$F,2,FALSE)))</f>
        <v/>
      </c>
      <c r="N6718" s="2" t="str">
        <f>IF(H6718="","",IF(LEN(VLOOKUP($H6718,injury_groups!$A:$F,3,FALSE))=0,"",VLOOKUP($H6718,injury_groups!$A:$F,3,FALSE)))</f>
        <v/>
      </c>
      <c r="O6718" s="2">
        <f>IF(H6718="",0,VLOOKUP($H6718,injury_groups!$A:$F,4,FALSE))</f>
        <v>0</v>
      </c>
      <c r="P6718" s="2">
        <f>IF(H6718="",0,VLOOKUP($H6718,injury_groups!$A:$F,5,FALSE))</f>
        <v>0</v>
      </c>
      <c r="Q6718" s="4" t="str">
        <f>IF(H6718="","",IF(LEN(VLOOKUP($H6718,injury_groups!$A:$F,6,FALSE))=0,"",VLOOKUP($H6718,injury_groups!$A:$F,6,FALSE)))</f>
        <v/>
      </c>
    </row>
    <row r="6719" spans="1:17" x14ac:dyDescent="0.2">
      <c r="A6719" s="1">
        <v>286699</v>
      </c>
      <c r="B6719">
        <v>22226</v>
      </c>
      <c r="C6719" t="s">
        <v>1705</v>
      </c>
      <c r="D6719">
        <v>2021</v>
      </c>
      <c r="E6719">
        <v>16</v>
      </c>
      <c r="F6719">
        <v>5</v>
      </c>
      <c r="G6719">
        <v>33</v>
      </c>
      <c r="H6719" t="s">
        <v>1710</v>
      </c>
      <c r="I6719" t="s">
        <v>1841</v>
      </c>
      <c r="J6719" t="s">
        <v>1978</v>
      </c>
      <c r="K6719" t="b">
        <v>1</v>
      </c>
      <c r="L6719">
        <v>21</v>
      </c>
      <c r="M6719" s="2" t="str">
        <f>IF(H6719="","",IF(LEN(VLOOKUP($H6719,injury_groups!$A:$F,2,FALSE))=0,"",VLOOKUP($H6719,injury_groups!$A:$F,2,FALSE)))</f>
        <v/>
      </c>
      <c r="N6719" s="2" t="str">
        <f>IF(H6719="","",IF(LEN(VLOOKUP($H6719,injury_groups!$A:$F,3,FALSE))=0,"",VLOOKUP($H6719,injury_groups!$A:$F,3,FALSE)))</f>
        <v/>
      </c>
      <c r="O6719" s="2">
        <f>IF(H6719="",0,VLOOKUP($H6719,injury_groups!$A:$F,4,FALSE))</f>
        <v>0</v>
      </c>
      <c r="P6719" s="2">
        <f>IF(H6719="",0,VLOOKUP($H6719,injury_groups!$A:$F,5,FALSE))</f>
        <v>1</v>
      </c>
      <c r="Q6719" s="4" t="str">
        <f>IF(H6719="","",IF(LEN(VLOOKUP($H6719,injury_groups!$A:$F,6,FALSE))=0,"",VLOOKUP($H6719,injury_groups!$A:$F,6,FALSE)))</f>
        <v/>
      </c>
    </row>
    <row r="6720" spans="1:17" x14ac:dyDescent="0.2">
      <c r="A6720" s="1">
        <v>276031</v>
      </c>
      <c r="B6720">
        <v>22228</v>
      </c>
      <c r="C6720" t="s">
        <v>1705</v>
      </c>
      <c r="D6720">
        <v>2021</v>
      </c>
      <c r="E6720">
        <v>2</v>
      </c>
      <c r="F6720">
        <v>5</v>
      </c>
      <c r="G6720">
        <v>22</v>
      </c>
      <c r="H6720" t="s">
        <v>1749</v>
      </c>
      <c r="I6720" t="s">
        <v>1841</v>
      </c>
      <c r="J6720" t="s">
        <v>1859</v>
      </c>
      <c r="K6720" t="b">
        <v>1</v>
      </c>
      <c r="L6720">
        <v>7</v>
      </c>
      <c r="M6720" s="2" t="str">
        <f>IF(H6720="","",IF(LEN(VLOOKUP($H6720,injury_groups!$A:$F,2,FALSE))=0,"",VLOOKUP($H6720,injury_groups!$A:$F,2,FALSE)))</f>
        <v>hand</v>
      </c>
      <c r="N6720" s="2" t="str">
        <f>IF(H6720="","",IF(LEN(VLOOKUP($H6720,injury_groups!$A:$F,3,FALSE))=0,"",VLOOKUP($H6720,injury_groups!$A:$F,3,FALSE)))</f>
        <v/>
      </c>
      <c r="O6720" s="2">
        <f>IF(H6720="",0,VLOOKUP($H6720,injury_groups!$A:$F,4,FALSE))</f>
        <v>1</v>
      </c>
      <c r="P6720" s="2">
        <f>IF(H6720="",0,VLOOKUP($H6720,injury_groups!$A:$F,5,FALSE))</f>
        <v>0</v>
      </c>
      <c r="Q6720" s="4" t="str">
        <f>IF(H6720="","",IF(LEN(VLOOKUP($H6720,injury_groups!$A:$F,6,FALSE))=0,"",VLOOKUP($H6720,injury_groups!$A:$F,6,FALSE)))</f>
        <v/>
      </c>
    </row>
    <row r="6721" spans="1:17" x14ac:dyDescent="0.2">
      <c r="A6721" s="1">
        <v>276647</v>
      </c>
      <c r="B6721">
        <v>22228</v>
      </c>
      <c r="C6721" t="s">
        <v>1705</v>
      </c>
      <c r="D6721">
        <v>2021</v>
      </c>
      <c r="E6721">
        <v>3</v>
      </c>
      <c r="F6721">
        <v>5</v>
      </c>
      <c r="G6721">
        <v>13</v>
      </c>
      <c r="H6721" t="s">
        <v>1749</v>
      </c>
      <c r="I6721" t="s">
        <v>1841</v>
      </c>
      <c r="J6721" t="s">
        <v>1868</v>
      </c>
      <c r="K6721" t="b">
        <v>1</v>
      </c>
      <c r="L6721">
        <v>8</v>
      </c>
      <c r="M6721" s="2" t="str">
        <f>IF(H6721="","",IF(LEN(VLOOKUP($H6721,injury_groups!$A:$F,2,FALSE))=0,"",VLOOKUP($H6721,injury_groups!$A:$F,2,FALSE)))</f>
        <v>hand</v>
      </c>
      <c r="N6721" s="2" t="str">
        <f>IF(H6721="","",IF(LEN(VLOOKUP($H6721,injury_groups!$A:$F,3,FALSE))=0,"",VLOOKUP($H6721,injury_groups!$A:$F,3,FALSE)))</f>
        <v/>
      </c>
      <c r="O6721" s="2">
        <f>IF(H6721="",0,VLOOKUP($H6721,injury_groups!$A:$F,4,FALSE))</f>
        <v>1</v>
      </c>
      <c r="P6721" s="2">
        <f>IF(H6721="",0,VLOOKUP($H6721,injury_groups!$A:$F,5,FALSE))</f>
        <v>0</v>
      </c>
      <c r="Q6721" s="4" t="str">
        <f>IF(H6721="","",IF(LEN(VLOOKUP($H6721,injury_groups!$A:$F,6,FALSE))=0,"",VLOOKUP($H6721,injury_groups!$A:$F,6,FALSE)))</f>
        <v/>
      </c>
    </row>
    <row r="6722" spans="1:17" x14ac:dyDescent="0.2">
      <c r="A6722" s="1">
        <v>277287</v>
      </c>
      <c r="B6722">
        <v>22228</v>
      </c>
      <c r="C6722" t="s">
        <v>1705</v>
      </c>
      <c r="D6722">
        <v>2021</v>
      </c>
      <c r="E6722">
        <v>4</v>
      </c>
      <c r="F6722">
        <v>5</v>
      </c>
      <c r="G6722">
        <v>9</v>
      </c>
      <c r="H6722" t="s">
        <v>1749</v>
      </c>
      <c r="I6722" t="s">
        <v>1841</v>
      </c>
      <c r="J6722" t="s">
        <v>1874</v>
      </c>
      <c r="K6722" t="b">
        <v>1</v>
      </c>
      <c r="L6722">
        <v>9</v>
      </c>
      <c r="M6722" s="2" t="str">
        <f>IF(H6722="","",IF(LEN(VLOOKUP($H6722,injury_groups!$A:$F,2,FALSE))=0,"",VLOOKUP($H6722,injury_groups!$A:$F,2,FALSE)))</f>
        <v>hand</v>
      </c>
      <c r="N6722" s="2" t="str">
        <f>IF(H6722="","",IF(LEN(VLOOKUP($H6722,injury_groups!$A:$F,3,FALSE))=0,"",VLOOKUP($H6722,injury_groups!$A:$F,3,FALSE)))</f>
        <v/>
      </c>
      <c r="O6722" s="2">
        <f>IF(H6722="",0,VLOOKUP($H6722,injury_groups!$A:$F,4,FALSE))</f>
        <v>1</v>
      </c>
      <c r="P6722" s="2">
        <f>IF(H6722="",0,VLOOKUP($H6722,injury_groups!$A:$F,5,FALSE))</f>
        <v>0</v>
      </c>
      <c r="Q6722" s="4" t="str">
        <f>IF(H6722="","",IF(LEN(VLOOKUP($H6722,injury_groups!$A:$F,6,FALSE))=0,"",VLOOKUP($H6722,injury_groups!$A:$F,6,FALSE)))</f>
        <v/>
      </c>
    </row>
    <row r="6723" spans="1:17" x14ac:dyDescent="0.2">
      <c r="A6723" s="1">
        <v>277929</v>
      </c>
      <c r="B6723">
        <v>22228</v>
      </c>
      <c r="C6723" t="s">
        <v>1705</v>
      </c>
      <c r="D6723">
        <v>2021</v>
      </c>
      <c r="E6723">
        <v>5</v>
      </c>
      <c r="F6723">
        <v>5</v>
      </c>
      <c r="G6723">
        <v>26</v>
      </c>
      <c r="H6723" t="s">
        <v>1749</v>
      </c>
      <c r="I6723" t="s">
        <v>1841</v>
      </c>
      <c r="J6723" t="s">
        <v>1884</v>
      </c>
      <c r="K6723" t="b">
        <v>1</v>
      </c>
      <c r="L6723">
        <v>10</v>
      </c>
      <c r="M6723" s="2" t="str">
        <f>IF(H6723="","",IF(LEN(VLOOKUP($H6723,injury_groups!$A:$F,2,FALSE))=0,"",VLOOKUP($H6723,injury_groups!$A:$F,2,FALSE)))</f>
        <v>hand</v>
      </c>
      <c r="N6723" s="2" t="str">
        <f>IF(H6723="","",IF(LEN(VLOOKUP($H6723,injury_groups!$A:$F,3,FALSE))=0,"",VLOOKUP($H6723,injury_groups!$A:$F,3,FALSE)))</f>
        <v/>
      </c>
      <c r="O6723" s="2">
        <f>IF(H6723="",0,VLOOKUP($H6723,injury_groups!$A:$F,4,FALSE))</f>
        <v>1</v>
      </c>
      <c r="P6723" s="2">
        <f>IF(H6723="",0,VLOOKUP($H6723,injury_groups!$A:$F,5,FALSE))</f>
        <v>0</v>
      </c>
      <c r="Q6723" s="4" t="str">
        <f>IF(H6723="","",IF(LEN(VLOOKUP($H6723,injury_groups!$A:$F,6,FALSE))=0,"",VLOOKUP($H6723,injury_groups!$A:$F,6,FALSE)))</f>
        <v/>
      </c>
    </row>
    <row r="6724" spans="1:17" x14ac:dyDescent="0.2">
      <c r="A6724" s="1">
        <v>278637</v>
      </c>
      <c r="B6724">
        <v>22228</v>
      </c>
      <c r="C6724" t="s">
        <v>1705</v>
      </c>
      <c r="D6724">
        <v>2021</v>
      </c>
      <c r="E6724">
        <v>6</v>
      </c>
      <c r="F6724">
        <v>5</v>
      </c>
      <c r="G6724">
        <v>20</v>
      </c>
      <c r="H6724" t="s">
        <v>1749</v>
      </c>
      <c r="I6724" t="s">
        <v>1841</v>
      </c>
      <c r="J6724" t="s">
        <v>1889</v>
      </c>
      <c r="K6724" t="b">
        <v>1</v>
      </c>
      <c r="L6724">
        <v>11</v>
      </c>
      <c r="M6724" s="2" t="str">
        <f>IF(H6724="","",IF(LEN(VLOOKUP($H6724,injury_groups!$A:$F,2,FALSE))=0,"",VLOOKUP($H6724,injury_groups!$A:$F,2,FALSE)))</f>
        <v>hand</v>
      </c>
      <c r="N6724" s="2" t="str">
        <f>IF(H6724="","",IF(LEN(VLOOKUP($H6724,injury_groups!$A:$F,3,FALSE))=0,"",VLOOKUP($H6724,injury_groups!$A:$F,3,FALSE)))</f>
        <v/>
      </c>
      <c r="O6724" s="2">
        <f>IF(H6724="",0,VLOOKUP($H6724,injury_groups!$A:$F,4,FALSE))</f>
        <v>1</v>
      </c>
      <c r="P6724" s="2">
        <f>IF(H6724="",0,VLOOKUP($H6724,injury_groups!$A:$F,5,FALSE))</f>
        <v>0</v>
      </c>
      <c r="Q6724" s="4" t="str">
        <f>IF(H6724="","",IF(LEN(VLOOKUP($H6724,injury_groups!$A:$F,6,FALSE))=0,"",VLOOKUP($H6724,injury_groups!$A:$F,6,FALSE)))</f>
        <v/>
      </c>
    </row>
    <row r="6725" spans="1:17" x14ac:dyDescent="0.2">
      <c r="A6725" s="1">
        <v>279339</v>
      </c>
      <c r="B6725">
        <v>22228</v>
      </c>
      <c r="C6725" t="s">
        <v>1705</v>
      </c>
      <c r="D6725">
        <v>2021</v>
      </c>
      <c r="E6725">
        <v>7</v>
      </c>
      <c r="F6725">
        <v>5</v>
      </c>
      <c r="G6725">
        <v>23</v>
      </c>
      <c r="H6725" t="s">
        <v>1749</v>
      </c>
      <c r="I6725" t="s">
        <v>1843</v>
      </c>
      <c r="J6725" t="s">
        <v>1897</v>
      </c>
      <c r="K6725" t="b">
        <v>0</v>
      </c>
      <c r="L6725">
        <v>12</v>
      </c>
      <c r="M6725" s="2" t="str">
        <f>IF(H6725="","",IF(LEN(VLOOKUP($H6725,injury_groups!$A:$F,2,FALSE))=0,"",VLOOKUP($H6725,injury_groups!$A:$F,2,FALSE)))</f>
        <v>hand</v>
      </c>
      <c r="N6725" s="2" t="str">
        <f>IF(H6725="","",IF(LEN(VLOOKUP($H6725,injury_groups!$A:$F,3,FALSE))=0,"",VLOOKUP($H6725,injury_groups!$A:$F,3,FALSE)))</f>
        <v/>
      </c>
      <c r="O6725" s="2">
        <f>IF(H6725="",0,VLOOKUP($H6725,injury_groups!$A:$F,4,FALSE))</f>
        <v>1</v>
      </c>
      <c r="P6725" s="2">
        <f>IF(H6725="",0,VLOOKUP($H6725,injury_groups!$A:$F,5,FALSE))</f>
        <v>0</v>
      </c>
      <c r="Q6725" s="4" t="str">
        <f>IF(H6725="","",IF(LEN(VLOOKUP($H6725,injury_groups!$A:$F,6,FALSE))=0,"",VLOOKUP($H6725,injury_groups!$A:$F,6,FALSE)))</f>
        <v/>
      </c>
    </row>
    <row r="6726" spans="1:17" x14ac:dyDescent="0.2">
      <c r="A6726" s="1">
        <v>280023</v>
      </c>
      <c r="B6726">
        <v>22228</v>
      </c>
      <c r="C6726" t="s">
        <v>1705</v>
      </c>
      <c r="D6726">
        <v>2021</v>
      </c>
      <c r="E6726">
        <v>8</v>
      </c>
      <c r="F6726">
        <v>5</v>
      </c>
      <c r="G6726">
        <v>2</v>
      </c>
      <c r="H6726" t="s">
        <v>1749</v>
      </c>
      <c r="I6726" t="s">
        <v>1843</v>
      </c>
      <c r="J6726" t="s">
        <v>1905</v>
      </c>
      <c r="K6726" t="b">
        <v>0</v>
      </c>
      <c r="L6726">
        <v>13</v>
      </c>
      <c r="M6726" s="2" t="str">
        <f>IF(H6726="","",IF(LEN(VLOOKUP($H6726,injury_groups!$A:$F,2,FALSE))=0,"",VLOOKUP($H6726,injury_groups!$A:$F,2,FALSE)))</f>
        <v>hand</v>
      </c>
      <c r="N6726" s="2" t="str">
        <f>IF(H6726="","",IF(LEN(VLOOKUP($H6726,injury_groups!$A:$F,3,FALSE))=0,"",VLOOKUP($H6726,injury_groups!$A:$F,3,FALSE)))</f>
        <v/>
      </c>
      <c r="O6726" s="2">
        <f>IF(H6726="",0,VLOOKUP($H6726,injury_groups!$A:$F,4,FALSE))</f>
        <v>1</v>
      </c>
      <c r="P6726" s="2">
        <f>IF(H6726="",0,VLOOKUP($H6726,injury_groups!$A:$F,5,FALSE))</f>
        <v>0</v>
      </c>
      <c r="Q6726" s="4" t="str">
        <f>IF(H6726="","",IF(LEN(VLOOKUP($H6726,injury_groups!$A:$F,6,FALSE))=0,"",VLOOKUP($H6726,injury_groups!$A:$F,6,FALSE)))</f>
        <v/>
      </c>
    </row>
    <row r="6727" spans="1:17" x14ac:dyDescent="0.2">
      <c r="A6727" s="1">
        <v>278457</v>
      </c>
      <c r="B6727">
        <v>22231</v>
      </c>
      <c r="C6727" t="s">
        <v>1705</v>
      </c>
      <c r="D6727">
        <v>2021</v>
      </c>
      <c r="E6727">
        <v>5</v>
      </c>
      <c r="F6727">
        <v>15</v>
      </c>
      <c r="G6727">
        <v>34</v>
      </c>
      <c r="H6727" t="s">
        <v>1708</v>
      </c>
      <c r="I6727" t="s">
        <v>1841</v>
      </c>
      <c r="J6727" t="s">
        <v>1884</v>
      </c>
      <c r="K6727" t="b">
        <v>1</v>
      </c>
      <c r="L6727">
        <v>10</v>
      </c>
      <c r="M6727" s="2" t="str">
        <f>IF(H6727="","",IF(LEN(VLOOKUP($H6727,injury_groups!$A:$F,2,FALSE))=0,"",VLOOKUP($H6727,injury_groups!$A:$F,2,FALSE)))</f>
        <v/>
      </c>
      <c r="N6727" s="2" t="str">
        <f>IF(H6727="","",IF(LEN(VLOOKUP($H6727,injury_groups!$A:$F,3,FALSE))=0,"",VLOOKUP($H6727,injury_groups!$A:$F,3,FALSE)))</f>
        <v/>
      </c>
      <c r="O6727" s="2">
        <f>IF(H6727="",0,VLOOKUP($H6727,injury_groups!$A:$F,4,FALSE))</f>
        <v>0</v>
      </c>
      <c r="P6727" s="2">
        <f>IF(H6727="",0,VLOOKUP($H6727,injury_groups!$A:$F,5,FALSE))</f>
        <v>0</v>
      </c>
      <c r="Q6727" s="4" t="str">
        <f>IF(H6727="","",IF(LEN(VLOOKUP($H6727,injury_groups!$A:$F,6,FALSE))=0,"",VLOOKUP($H6727,injury_groups!$A:$F,6,FALSE)))</f>
        <v/>
      </c>
    </row>
    <row r="6728" spans="1:17" x14ac:dyDescent="0.2">
      <c r="A6728" s="1">
        <v>278783</v>
      </c>
      <c r="B6728">
        <v>22231</v>
      </c>
      <c r="C6728" t="s">
        <v>1705</v>
      </c>
      <c r="D6728">
        <v>2021</v>
      </c>
      <c r="E6728">
        <v>6</v>
      </c>
      <c r="F6728">
        <v>15</v>
      </c>
      <c r="G6728">
        <v>19</v>
      </c>
      <c r="H6728" t="s">
        <v>1708</v>
      </c>
      <c r="I6728" t="s">
        <v>1841</v>
      </c>
      <c r="J6728" t="s">
        <v>1893</v>
      </c>
      <c r="K6728" t="b">
        <v>1</v>
      </c>
      <c r="L6728">
        <v>11</v>
      </c>
      <c r="M6728" s="2" t="str">
        <f>IF(H6728="","",IF(LEN(VLOOKUP($H6728,injury_groups!$A:$F,2,FALSE))=0,"",VLOOKUP($H6728,injury_groups!$A:$F,2,FALSE)))</f>
        <v/>
      </c>
      <c r="N6728" s="2" t="str">
        <f>IF(H6728="","",IF(LEN(VLOOKUP($H6728,injury_groups!$A:$F,3,FALSE))=0,"",VLOOKUP($H6728,injury_groups!$A:$F,3,FALSE)))</f>
        <v/>
      </c>
      <c r="O6728" s="2">
        <f>IF(H6728="",0,VLOOKUP($H6728,injury_groups!$A:$F,4,FALSE))</f>
        <v>0</v>
      </c>
      <c r="P6728" s="2">
        <f>IF(H6728="",0,VLOOKUP($H6728,injury_groups!$A:$F,5,FALSE))</f>
        <v>0</v>
      </c>
      <c r="Q6728" s="4" t="str">
        <f>IF(H6728="","",IF(LEN(VLOOKUP($H6728,injury_groups!$A:$F,6,FALSE))=0,"",VLOOKUP($H6728,injury_groups!$A:$F,6,FALSE)))</f>
        <v/>
      </c>
    </row>
    <row r="6729" spans="1:17" x14ac:dyDescent="0.2">
      <c r="A6729" s="1">
        <v>279505</v>
      </c>
      <c r="B6729">
        <v>22231</v>
      </c>
      <c r="C6729" t="s">
        <v>1705</v>
      </c>
      <c r="D6729">
        <v>2021</v>
      </c>
      <c r="E6729">
        <v>7</v>
      </c>
      <c r="F6729">
        <v>15</v>
      </c>
      <c r="H6729" t="s">
        <v>1708</v>
      </c>
      <c r="I6729" t="s">
        <v>1841</v>
      </c>
      <c r="J6729" t="s">
        <v>1899</v>
      </c>
      <c r="K6729" t="b">
        <v>1</v>
      </c>
      <c r="L6729">
        <v>12</v>
      </c>
      <c r="M6729" s="2" t="str">
        <f>IF(H6729="","",IF(LEN(VLOOKUP($H6729,injury_groups!$A:$F,2,FALSE))=0,"",VLOOKUP($H6729,injury_groups!$A:$F,2,FALSE)))</f>
        <v/>
      </c>
      <c r="N6729" s="2" t="str">
        <f>IF(H6729="","",IF(LEN(VLOOKUP($H6729,injury_groups!$A:$F,3,FALSE))=0,"",VLOOKUP($H6729,injury_groups!$A:$F,3,FALSE)))</f>
        <v/>
      </c>
      <c r="O6729" s="2">
        <f>IF(H6729="",0,VLOOKUP($H6729,injury_groups!$A:$F,4,FALSE))</f>
        <v>0</v>
      </c>
      <c r="P6729" s="2">
        <f>IF(H6729="",0,VLOOKUP($H6729,injury_groups!$A:$F,5,FALSE))</f>
        <v>0</v>
      </c>
      <c r="Q6729" s="4" t="str">
        <f>IF(H6729="","",IF(LEN(VLOOKUP($H6729,injury_groups!$A:$F,6,FALSE))=0,"",VLOOKUP($H6729,injury_groups!$A:$F,6,FALSE)))</f>
        <v/>
      </c>
    </row>
    <row r="6730" spans="1:17" x14ac:dyDescent="0.2">
      <c r="A6730" s="1">
        <v>277757</v>
      </c>
      <c r="B6730">
        <v>22244</v>
      </c>
      <c r="C6730" t="s">
        <v>1705</v>
      </c>
      <c r="D6730">
        <v>2021</v>
      </c>
      <c r="E6730">
        <v>4</v>
      </c>
      <c r="F6730">
        <v>8</v>
      </c>
      <c r="G6730">
        <v>20</v>
      </c>
      <c r="H6730" t="s">
        <v>1720</v>
      </c>
      <c r="I6730" t="s">
        <v>1841</v>
      </c>
      <c r="J6730" t="s">
        <v>1874</v>
      </c>
      <c r="K6730" t="b">
        <v>1</v>
      </c>
      <c r="L6730">
        <v>9</v>
      </c>
      <c r="M6730" s="2" t="str">
        <f>IF(H6730="","",IF(LEN(VLOOKUP($H6730,injury_groups!$A:$F,2,FALSE))=0,"",VLOOKUP($H6730,injury_groups!$A:$F,2,FALSE)))</f>
        <v>hamstring</v>
      </c>
      <c r="N6730" s="2" t="str">
        <f>IF(H6730="","",IF(LEN(VLOOKUP($H6730,injury_groups!$A:$F,3,FALSE))=0,"",VLOOKUP($H6730,injury_groups!$A:$F,3,FALSE)))</f>
        <v/>
      </c>
      <c r="O6730" s="2">
        <f>IF(H6730="",0,VLOOKUP($H6730,injury_groups!$A:$F,4,FALSE))</f>
        <v>1</v>
      </c>
      <c r="P6730" s="2">
        <f>IF(H6730="",0,VLOOKUP($H6730,injury_groups!$A:$F,5,FALSE))</f>
        <v>0</v>
      </c>
      <c r="Q6730" s="4" t="str">
        <f>IF(H6730="","",IF(LEN(VLOOKUP($H6730,injury_groups!$A:$F,6,FALSE))=0,"",VLOOKUP($H6730,injury_groups!$A:$F,6,FALSE)))</f>
        <v/>
      </c>
    </row>
    <row r="6731" spans="1:17" x14ac:dyDescent="0.2">
      <c r="A6731" s="1">
        <v>277964</v>
      </c>
      <c r="B6731">
        <v>22244</v>
      </c>
      <c r="C6731" t="s">
        <v>1705</v>
      </c>
      <c r="D6731">
        <v>2021</v>
      </c>
      <c r="E6731">
        <v>5</v>
      </c>
      <c r="F6731">
        <v>8</v>
      </c>
      <c r="G6731">
        <v>29</v>
      </c>
      <c r="H6731" t="s">
        <v>1720</v>
      </c>
      <c r="I6731" t="s">
        <v>1841</v>
      </c>
      <c r="J6731" t="s">
        <v>1885</v>
      </c>
      <c r="K6731" t="b">
        <v>1</v>
      </c>
      <c r="L6731">
        <v>10</v>
      </c>
      <c r="M6731" s="2" t="str">
        <f>IF(H6731="","",IF(LEN(VLOOKUP($H6731,injury_groups!$A:$F,2,FALSE))=0,"",VLOOKUP($H6731,injury_groups!$A:$F,2,FALSE)))</f>
        <v>hamstring</v>
      </c>
      <c r="N6731" s="2" t="str">
        <f>IF(H6731="","",IF(LEN(VLOOKUP($H6731,injury_groups!$A:$F,3,FALSE))=0,"",VLOOKUP($H6731,injury_groups!$A:$F,3,FALSE)))</f>
        <v/>
      </c>
      <c r="O6731" s="2">
        <f>IF(H6731="",0,VLOOKUP($H6731,injury_groups!$A:$F,4,FALSE))</f>
        <v>1</v>
      </c>
      <c r="P6731" s="2">
        <f>IF(H6731="",0,VLOOKUP($H6731,injury_groups!$A:$F,5,FALSE))</f>
        <v>0</v>
      </c>
      <c r="Q6731" s="4" t="str">
        <f>IF(H6731="","",IF(LEN(VLOOKUP($H6731,injury_groups!$A:$F,6,FALSE))=0,"",VLOOKUP($H6731,injury_groups!$A:$F,6,FALSE)))</f>
        <v/>
      </c>
    </row>
    <row r="6732" spans="1:17" x14ac:dyDescent="0.2">
      <c r="A6732" s="1">
        <v>278677</v>
      </c>
      <c r="B6732">
        <v>22244</v>
      </c>
      <c r="C6732" t="s">
        <v>1705</v>
      </c>
      <c r="D6732">
        <v>2021</v>
      </c>
      <c r="E6732">
        <v>6</v>
      </c>
      <c r="F6732">
        <v>8</v>
      </c>
      <c r="G6732">
        <v>1</v>
      </c>
      <c r="H6732" t="s">
        <v>1720</v>
      </c>
      <c r="I6732" t="s">
        <v>1841</v>
      </c>
      <c r="J6732" t="s">
        <v>1887</v>
      </c>
      <c r="K6732" t="b">
        <v>1</v>
      </c>
      <c r="L6732">
        <v>11</v>
      </c>
      <c r="M6732" s="2" t="str">
        <f>IF(H6732="","",IF(LEN(VLOOKUP($H6732,injury_groups!$A:$F,2,FALSE))=0,"",VLOOKUP($H6732,injury_groups!$A:$F,2,FALSE)))</f>
        <v>hamstring</v>
      </c>
      <c r="N6732" s="2" t="str">
        <f>IF(H6732="","",IF(LEN(VLOOKUP($H6732,injury_groups!$A:$F,3,FALSE))=0,"",VLOOKUP($H6732,injury_groups!$A:$F,3,FALSE)))</f>
        <v/>
      </c>
      <c r="O6732" s="2">
        <f>IF(H6732="",0,VLOOKUP($H6732,injury_groups!$A:$F,4,FALSE))</f>
        <v>1</v>
      </c>
      <c r="P6732" s="2">
        <f>IF(H6732="",0,VLOOKUP($H6732,injury_groups!$A:$F,5,FALSE))</f>
        <v>0</v>
      </c>
      <c r="Q6732" s="4" t="str">
        <f>IF(H6732="","",IF(LEN(VLOOKUP($H6732,injury_groups!$A:$F,6,FALSE))=0,"",VLOOKUP($H6732,injury_groups!$A:$F,6,FALSE)))</f>
        <v/>
      </c>
    </row>
    <row r="6733" spans="1:17" x14ac:dyDescent="0.2">
      <c r="A6733" s="1">
        <v>275845</v>
      </c>
      <c r="B6733">
        <v>22247</v>
      </c>
      <c r="C6733" t="s">
        <v>1705</v>
      </c>
      <c r="D6733">
        <v>2021</v>
      </c>
      <c r="E6733">
        <v>1</v>
      </c>
      <c r="F6733">
        <v>2</v>
      </c>
      <c r="G6733">
        <v>26</v>
      </c>
      <c r="H6733" t="s">
        <v>1708</v>
      </c>
      <c r="I6733" t="s">
        <v>1841</v>
      </c>
      <c r="J6733" t="s">
        <v>1845</v>
      </c>
      <c r="K6733" t="b">
        <v>1</v>
      </c>
      <c r="L6733">
        <v>6</v>
      </c>
      <c r="M6733" s="2" t="str">
        <f>IF(H6733="","",IF(LEN(VLOOKUP($H6733,injury_groups!$A:$F,2,FALSE))=0,"",VLOOKUP($H6733,injury_groups!$A:$F,2,FALSE)))</f>
        <v/>
      </c>
      <c r="N6733" s="2" t="str">
        <f>IF(H6733="","",IF(LEN(VLOOKUP($H6733,injury_groups!$A:$F,3,FALSE))=0,"",VLOOKUP($H6733,injury_groups!$A:$F,3,FALSE)))</f>
        <v/>
      </c>
      <c r="O6733" s="2">
        <f>IF(H6733="",0,VLOOKUP($H6733,injury_groups!$A:$F,4,FALSE))</f>
        <v>0</v>
      </c>
      <c r="P6733" s="2">
        <f>IF(H6733="",0,VLOOKUP($H6733,injury_groups!$A:$F,5,FALSE))</f>
        <v>0</v>
      </c>
      <c r="Q6733" s="4" t="str">
        <f>IF(H6733="","",IF(LEN(VLOOKUP($H6733,injury_groups!$A:$F,6,FALSE))=0,"",VLOOKUP($H6733,injury_groups!$A:$F,6,FALSE)))</f>
        <v/>
      </c>
    </row>
    <row r="6734" spans="1:17" x14ac:dyDescent="0.2">
      <c r="A6734" s="1">
        <v>276007</v>
      </c>
      <c r="B6734">
        <v>22247</v>
      </c>
      <c r="C6734" t="s">
        <v>1705</v>
      </c>
      <c r="D6734">
        <v>2021</v>
      </c>
      <c r="E6734">
        <v>2</v>
      </c>
      <c r="F6734">
        <v>2</v>
      </c>
      <c r="G6734">
        <v>33</v>
      </c>
      <c r="H6734" t="s">
        <v>1708</v>
      </c>
      <c r="I6734" t="s">
        <v>1841</v>
      </c>
      <c r="J6734" t="s">
        <v>1857</v>
      </c>
      <c r="K6734" t="b">
        <v>1</v>
      </c>
      <c r="L6734">
        <v>7</v>
      </c>
      <c r="M6734" s="2" t="str">
        <f>IF(H6734="","",IF(LEN(VLOOKUP($H6734,injury_groups!$A:$F,2,FALSE))=0,"",VLOOKUP($H6734,injury_groups!$A:$F,2,FALSE)))</f>
        <v/>
      </c>
      <c r="N6734" s="2" t="str">
        <f>IF(H6734="","",IF(LEN(VLOOKUP($H6734,injury_groups!$A:$F,3,FALSE))=0,"",VLOOKUP($H6734,injury_groups!$A:$F,3,FALSE)))</f>
        <v/>
      </c>
      <c r="O6734" s="2">
        <f>IF(H6734="",0,VLOOKUP($H6734,injury_groups!$A:$F,4,FALSE))</f>
        <v>0</v>
      </c>
      <c r="P6734" s="2">
        <f>IF(H6734="",0,VLOOKUP($H6734,injury_groups!$A:$F,5,FALSE))</f>
        <v>0</v>
      </c>
      <c r="Q6734" s="4" t="str">
        <f>IF(H6734="","",IF(LEN(VLOOKUP($H6734,injury_groups!$A:$F,6,FALSE))=0,"",VLOOKUP($H6734,injury_groups!$A:$F,6,FALSE)))</f>
        <v/>
      </c>
    </row>
    <row r="6735" spans="1:17" x14ac:dyDescent="0.2">
      <c r="A6735" s="1">
        <v>276612</v>
      </c>
      <c r="B6735">
        <v>22247</v>
      </c>
      <c r="C6735" t="s">
        <v>1705</v>
      </c>
      <c r="D6735">
        <v>2021</v>
      </c>
      <c r="E6735">
        <v>3</v>
      </c>
      <c r="F6735">
        <v>2</v>
      </c>
      <c r="G6735">
        <v>23</v>
      </c>
      <c r="H6735" t="s">
        <v>1708</v>
      </c>
      <c r="I6735" t="s">
        <v>1841</v>
      </c>
      <c r="J6735" t="s">
        <v>1867</v>
      </c>
      <c r="K6735" t="b">
        <v>1</v>
      </c>
      <c r="L6735">
        <v>8</v>
      </c>
      <c r="M6735" s="2" t="str">
        <f>IF(H6735="","",IF(LEN(VLOOKUP($H6735,injury_groups!$A:$F,2,FALSE))=0,"",VLOOKUP($H6735,injury_groups!$A:$F,2,FALSE)))</f>
        <v/>
      </c>
      <c r="N6735" s="2" t="str">
        <f>IF(H6735="","",IF(LEN(VLOOKUP($H6735,injury_groups!$A:$F,3,FALSE))=0,"",VLOOKUP($H6735,injury_groups!$A:$F,3,FALSE)))</f>
        <v/>
      </c>
      <c r="O6735" s="2">
        <f>IF(H6735="",0,VLOOKUP($H6735,injury_groups!$A:$F,4,FALSE))</f>
        <v>0</v>
      </c>
      <c r="P6735" s="2">
        <f>IF(H6735="",0,VLOOKUP($H6735,injury_groups!$A:$F,5,FALSE))</f>
        <v>0</v>
      </c>
      <c r="Q6735" s="4" t="str">
        <f>IF(H6735="","",IF(LEN(VLOOKUP($H6735,injury_groups!$A:$F,6,FALSE))=0,"",VLOOKUP($H6735,injury_groups!$A:$F,6,FALSE)))</f>
        <v/>
      </c>
    </row>
    <row r="6736" spans="1:17" x14ac:dyDescent="0.2">
      <c r="A6736" s="1">
        <v>277252</v>
      </c>
      <c r="B6736">
        <v>22247</v>
      </c>
      <c r="C6736" t="s">
        <v>1705</v>
      </c>
      <c r="D6736">
        <v>2021</v>
      </c>
      <c r="E6736">
        <v>4</v>
      </c>
      <c r="F6736">
        <v>2</v>
      </c>
      <c r="G6736">
        <v>35</v>
      </c>
      <c r="H6736" t="s">
        <v>1708</v>
      </c>
      <c r="I6736" t="s">
        <v>1841</v>
      </c>
      <c r="J6736" t="s">
        <v>1874</v>
      </c>
      <c r="K6736" t="b">
        <v>1</v>
      </c>
      <c r="L6736">
        <v>9</v>
      </c>
      <c r="M6736" s="2" t="str">
        <f>IF(H6736="","",IF(LEN(VLOOKUP($H6736,injury_groups!$A:$F,2,FALSE))=0,"",VLOOKUP($H6736,injury_groups!$A:$F,2,FALSE)))</f>
        <v/>
      </c>
      <c r="N6736" s="2" t="str">
        <f>IF(H6736="","",IF(LEN(VLOOKUP($H6736,injury_groups!$A:$F,3,FALSE))=0,"",VLOOKUP($H6736,injury_groups!$A:$F,3,FALSE)))</f>
        <v/>
      </c>
      <c r="O6736" s="2">
        <f>IF(H6736="",0,VLOOKUP($H6736,injury_groups!$A:$F,4,FALSE))</f>
        <v>0</v>
      </c>
      <c r="P6736" s="2">
        <f>IF(H6736="",0,VLOOKUP($H6736,injury_groups!$A:$F,5,FALSE))</f>
        <v>0</v>
      </c>
      <c r="Q6736" s="4" t="str">
        <f>IF(H6736="","",IF(LEN(VLOOKUP($H6736,injury_groups!$A:$F,6,FALSE))=0,"",VLOOKUP($H6736,injury_groups!$A:$F,6,FALSE)))</f>
        <v/>
      </c>
    </row>
    <row r="6737" spans="1:17" x14ac:dyDescent="0.2">
      <c r="A6737" s="1">
        <v>277896</v>
      </c>
      <c r="B6737">
        <v>22247</v>
      </c>
      <c r="C6737" t="s">
        <v>1705</v>
      </c>
      <c r="D6737">
        <v>2021</v>
      </c>
      <c r="E6737">
        <v>5</v>
      </c>
      <c r="F6737">
        <v>2</v>
      </c>
      <c r="G6737">
        <v>24</v>
      </c>
      <c r="H6737" t="s">
        <v>1708</v>
      </c>
      <c r="I6737" t="s">
        <v>1841</v>
      </c>
      <c r="J6737" t="s">
        <v>1881</v>
      </c>
      <c r="K6737" t="b">
        <v>1</v>
      </c>
      <c r="L6737">
        <v>10</v>
      </c>
      <c r="M6737" s="2" t="str">
        <f>IF(H6737="","",IF(LEN(VLOOKUP($H6737,injury_groups!$A:$F,2,FALSE))=0,"",VLOOKUP($H6737,injury_groups!$A:$F,2,FALSE)))</f>
        <v/>
      </c>
      <c r="N6737" s="2" t="str">
        <f>IF(H6737="","",IF(LEN(VLOOKUP($H6737,injury_groups!$A:$F,3,FALSE))=0,"",VLOOKUP($H6737,injury_groups!$A:$F,3,FALSE)))</f>
        <v/>
      </c>
      <c r="O6737" s="2">
        <f>IF(H6737="",0,VLOOKUP($H6737,injury_groups!$A:$F,4,FALSE))</f>
        <v>0</v>
      </c>
      <c r="P6737" s="2">
        <f>IF(H6737="",0,VLOOKUP($H6737,injury_groups!$A:$F,5,FALSE))</f>
        <v>0</v>
      </c>
      <c r="Q6737" s="4" t="str">
        <f>IF(H6737="","",IF(LEN(VLOOKUP($H6737,injury_groups!$A:$F,6,FALSE))=0,"",VLOOKUP($H6737,injury_groups!$A:$F,6,FALSE)))</f>
        <v/>
      </c>
    </row>
    <row r="6738" spans="1:17" x14ac:dyDescent="0.2">
      <c r="A6738" s="1">
        <v>287822</v>
      </c>
      <c r="B6738">
        <v>22253</v>
      </c>
      <c r="C6738" t="s">
        <v>1705</v>
      </c>
      <c r="D6738">
        <v>2021</v>
      </c>
      <c r="E6738">
        <v>17</v>
      </c>
      <c r="F6738">
        <v>13</v>
      </c>
      <c r="G6738">
        <v>31</v>
      </c>
      <c r="H6738" t="s">
        <v>1710</v>
      </c>
      <c r="I6738" t="s">
        <v>1841</v>
      </c>
      <c r="J6738" t="s">
        <v>1995</v>
      </c>
      <c r="K6738" t="b">
        <v>1</v>
      </c>
      <c r="L6738">
        <v>22</v>
      </c>
      <c r="M6738" s="2" t="str">
        <f>IF(H6738="","",IF(LEN(VLOOKUP($H6738,injury_groups!$A:$F,2,FALSE))=0,"",VLOOKUP($H6738,injury_groups!$A:$F,2,FALSE)))</f>
        <v/>
      </c>
      <c r="N6738" s="2" t="str">
        <f>IF(H6738="","",IF(LEN(VLOOKUP($H6738,injury_groups!$A:$F,3,FALSE))=0,"",VLOOKUP($H6738,injury_groups!$A:$F,3,FALSE)))</f>
        <v/>
      </c>
      <c r="O6738" s="2">
        <f>IF(H6738="",0,VLOOKUP($H6738,injury_groups!$A:$F,4,FALSE))</f>
        <v>0</v>
      </c>
      <c r="P6738" s="2">
        <f>IF(H6738="",0,VLOOKUP($H6738,injury_groups!$A:$F,5,FALSE))</f>
        <v>1</v>
      </c>
      <c r="Q6738" s="4" t="str">
        <f>IF(H6738="","",IF(LEN(VLOOKUP($H6738,injury_groups!$A:$F,6,FALSE))=0,"",VLOOKUP($H6738,injury_groups!$A:$F,6,FALSE)))</f>
        <v/>
      </c>
    </row>
    <row r="6739" spans="1:17" x14ac:dyDescent="0.2">
      <c r="A6739" s="1">
        <v>284122</v>
      </c>
      <c r="B6739">
        <v>22258</v>
      </c>
      <c r="C6739" t="s">
        <v>1705</v>
      </c>
      <c r="D6739">
        <v>2021</v>
      </c>
      <c r="E6739">
        <v>13</v>
      </c>
      <c r="F6739">
        <v>11</v>
      </c>
      <c r="G6739">
        <v>20</v>
      </c>
      <c r="H6739" t="s">
        <v>1722</v>
      </c>
      <c r="I6739" t="s">
        <v>1841</v>
      </c>
      <c r="J6739" t="s">
        <v>1947</v>
      </c>
      <c r="K6739" t="b">
        <v>1</v>
      </c>
      <c r="L6739">
        <v>18</v>
      </c>
      <c r="M6739" s="2" t="str">
        <f>IF(H6739="","",IF(LEN(VLOOKUP($H6739,injury_groups!$A:$F,2,FALSE))=0,"",VLOOKUP($H6739,injury_groups!$A:$F,2,FALSE)))</f>
        <v xml:space="preserve">shoulder </v>
      </c>
      <c r="N6739" s="2" t="str">
        <f>IF(H6739="","",IF(LEN(VLOOKUP($H6739,injury_groups!$A:$F,3,FALSE))=0,"",VLOOKUP($H6739,injury_groups!$A:$F,3,FALSE)))</f>
        <v/>
      </c>
      <c r="O6739" s="2">
        <f>IF(H6739="",0,VLOOKUP($H6739,injury_groups!$A:$F,4,FALSE))</f>
        <v>1</v>
      </c>
      <c r="P6739" s="2">
        <f>IF(H6739="",0,VLOOKUP($H6739,injury_groups!$A:$F,5,FALSE))</f>
        <v>0</v>
      </c>
      <c r="Q6739" s="4" t="str">
        <f>IF(H6739="","",IF(LEN(VLOOKUP($H6739,injury_groups!$A:$F,6,FALSE))=0,"",VLOOKUP($H6739,injury_groups!$A:$F,6,FALSE)))</f>
        <v/>
      </c>
    </row>
    <row r="6740" spans="1:17" x14ac:dyDescent="0.2">
      <c r="A6740" s="1">
        <v>284507</v>
      </c>
      <c r="B6740">
        <v>22258</v>
      </c>
      <c r="C6740" t="s">
        <v>1705</v>
      </c>
      <c r="D6740">
        <v>2021</v>
      </c>
      <c r="E6740">
        <v>14</v>
      </c>
      <c r="F6740">
        <v>11</v>
      </c>
      <c r="G6740">
        <v>10</v>
      </c>
      <c r="H6740" t="s">
        <v>1710</v>
      </c>
      <c r="I6740" t="s">
        <v>1841</v>
      </c>
      <c r="J6740" t="s">
        <v>1961</v>
      </c>
      <c r="K6740" t="b">
        <v>1</v>
      </c>
      <c r="L6740">
        <v>19</v>
      </c>
      <c r="M6740" s="2" t="str">
        <f>IF(H6740="","",IF(LEN(VLOOKUP($H6740,injury_groups!$A:$F,2,FALSE))=0,"",VLOOKUP($H6740,injury_groups!$A:$F,2,FALSE)))</f>
        <v/>
      </c>
      <c r="N6740" s="2" t="str">
        <f>IF(H6740="","",IF(LEN(VLOOKUP($H6740,injury_groups!$A:$F,3,FALSE))=0,"",VLOOKUP($H6740,injury_groups!$A:$F,3,FALSE)))</f>
        <v/>
      </c>
      <c r="O6740" s="2">
        <f>IF(H6740="",0,VLOOKUP($H6740,injury_groups!$A:$F,4,FALSE))</f>
        <v>0</v>
      </c>
      <c r="P6740" s="2">
        <f>IF(H6740="",0,VLOOKUP($H6740,injury_groups!$A:$F,5,FALSE))</f>
        <v>1</v>
      </c>
      <c r="Q6740" s="4" t="str">
        <f>IF(H6740="","",IF(LEN(VLOOKUP($H6740,injury_groups!$A:$F,6,FALSE))=0,"",VLOOKUP($H6740,injury_groups!$A:$F,6,FALSE)))</f>
        <v/>
      </c>
    </row>
    <row r="6741" spans="1:17" x14ac:dyDescent="0.2">
      <c r="A6741" s="1">
        <v>277389</v>
      </c>
      <c r="B6741">
        <v>22266</v>
      </c>
      <c r="C6741" t="s">
        <v>1705</v>
      </c>
      <c r="D6741">
        <v>2021</v>
      </c>
      <c r="E6741">
        <v>4</v>
      </c>
      <c r="F6741">
        <v>12</v>
      </c>
      <c r="G6741">
        <v>28</v>
      </c>
      <c r="H6741" t="s">
        <v>1733</v>
      </c>
      <c r="I6741" t="s">
        <v>1841</v>
      </c>
      <c r="J6741" t="s">
        <v>1875</v>
      </c>
      <c r="K6741" t="b">
        <v>1</v>
      </c>
      <c r="L6741">
        <v>9</v>
      </c>
      <c r="M6741" s="2" t="str">
        <f>IF(H6741="","",IF(LEN(VLOOKUP($H6741,injury_groups!$A:$F,2,FALSE))=0,"",VLOOKUP($H6741,injury_groups!$A:$F,2,FALSE)))</f>
        <v>head</v>
      </c>
      <c r="N6741" s="2" t="str">
        <f>IF(H6741="","",IF(LEN(VLOOKUP($H6741,injury_groups!$A:$F,3,FALSE))=0,"",VLOOKUP($H6741,injury_groups!$A:$F,3,FALSE)))</f>
        <v/>
      </c>
      <c r="O6741" s="2">
        <f>IF(H6741="",0,VLOOKUP($H6741,injury_groups!$A:$F,4,FALSE))</f>
        <v>1</v>
      </c>
      <c r="P6741" s="2">
        <f>IF(H6741="",0,VLOOKUP($H6741,injury_groups!$A:$F,5,FALSE))</f>
        <v>0</v>
      </c>
      <c r="Q6741" s="4" t="str">
        <f>IF(H6741="","",IF(LEN(VLOOKUP($H6741,injury_groups!$A:$F,6,FALSE))=0,"",VLOOKUP($H6741,injury_groups!$A:$F,6,FALSE)))</f>
        <v/>
      </c>
    </row>
    <row r="6742" spans="1:17" x14ac:dyDescent="0.2">
      <c r="A6742" s="1">
        <v>287737</v>
      </c>
      <c r="B6742">
        <v>22283</v>
      </c>
      <c r="C6742" t="s">
        <v>1705</v>
      </c>
      <c r="D6742">
        <v>2021</v>
      </c>
      <c r="E6742">
        <v>17</v>
      </c>
      <c r="F6742">
        <v>15</v>
      </c>
      <c r="G6742">
        <v>21</v>
      </c>
      <c r="H6742" t="s">
        <v>1710</v>
      </c>
      <c r="I6742" t="s">
        <v>1841</v>
      </c>
      <c r="J6742" t="s">
        <v>1991</v>
      </c>
      <c r="K6742" t="b">
        <v>1</v>
      </c>
      <c r="L6742">
        <v>22</v>
      </c>
      <c r="M6742" s="2" t="str">
        <f>IF(H6742="","",IF(LEN(VLOOKUP($H6742,injury_groups!$A:$F,2,FALSE))=0,"",VLOOKUP($H6742,injury_groups!$A:$F,2,FALSE)))</f>
        <v/>
      </c>
      <c r="N6742" s="2" t="str">
        <f>IF(H6742="","",IF(LEN(VLOOKUP($H6742,injury_groups!$A:$F,3,FALSE))=0,"",VLOOKUP($H6742,injury_groups!$A:$F,3,FALSE)))</f>
        <v/>
      </c>
      <c r="O6742" s="2">
        <f>IF(H6742="",0,VLOOKUP($H6742,injury_groups!$A:$F,4,FALSE))</f>
        <v>0</v>
      </c>
      <c r="P6742" s="2">
        <f>IF(H6742="",0,VLOOKUP($H6742,injury_groups!$A:$F,5,FALSE))</f>
        <v>1</v>
      </c>
      <c r="Q6742" s="4" t="str">
        <f>IF(H6742="","",IF(LEN(VLOOKUP($H6742,injury_groups!$A:$F,6,FALSE))=0,"",VLOOKUP($H6742,injury_groups!$A:$F,6,FALSE)))</f>
        <v/>
      </c>
    </row>
    <row r="6743" spans="1:17" x14ac:dyDescent="0.2">
      <c r="A6743" s="1">
        <v>279064</v>
      </c>
      <c r="B6743">
        <v>22284</v>
      </c>
      <c r="C6743" t="s">
        <v>1705</v>
      </c>
      <c r="D6743">
        <v>2021</v>
      </c>
      <c r="E6743">
        <v>6</v>
      </c>
      <c r="F6743">
        <v>20</v>
      </c>
      <c r="G6743">
        <v>5</v>
      </c>
      <c r="H6743" t="s">
        <v>1709</v>
      </c>
      <c r="I6743" t="s">
        <v>1841</v>
      </c>
      <c r="J6743" t="s">
        <v>1889</v>
      </c>
      <c r="K6743" t="b">
        <v>1</v>
      </c>
      <c r="L6743">
        <v>11</v>
      </c>
      <c r="M6743" s="2" t="str">
        <f>IF(H6743="","",IF(LEN(VLOOKUP($H6743,injury_groups!$A:$F,2,FALSE))=0,"",VLOOKUP($H6743,injury_groups!$A:$F,2,FALSE)))</f>
        <v>knee</v>
      </c>
      <c r="N6743" s="2" t="str">
        <f>IF(H6743="","",IF(LEN(VLOOKUP($H6743,injury_groups!$A:$F,3,FALSE))=0,"",VLOOKUP($H6743,injury_groups!$A:$F,3,FALSE)))</f>
        <v/>
      </c>
      <c r="O6743" s="2">
        <f>IF(H6743="",0,VLOOKUP($H6743,injury_groups!$A:$F,4,FALSE))</f>
        <v>1</v>
      </c>
      <c r="P6743" s="2">
        <f>IF(H6743="",0,VLOOKUP($H6743,injury_groups!$A:$F,5,FALSE))</f>
        <v>0</v>
      </c>
      <c r="Q6743" s="4" t="str">
        <f>IF(H6743="","",IF(LEN(VLOOKUP($H6743,injury_groups!$A:$F,6,FALSE))=0,"",VLOOKUP($H6743,injury_groups!$A:$F,6,FALSE)))</f>
        <v/>
      </c>
    </row>
    <row r="6744" spans="1:17" x14ac:dyDescent="0.2">
      <c r="A6744" s="1">
        <v>279558</v>
      </c>
      <c r="B6744">
        <v>22284</v>
      </c>
      <c r="C6744" t="s">
        <v>1705</v>
      </c>
      <c r="D6744">
        <v>2021</v>
      </c>
      <c r="E6744">
        <v>7</v>
      </c>
      <c r="F6744">
        <v>20</v>
      </c>
      <c r="H6744" t="s">
        <v>1709</v>
      </c>
      <c r="I6744" t="s">
        <v>1843</v>
      </c>
      <c r="J6744" t="s">
        <v>1899</v>
      </c>
      <c r="K6744" t="b">
        <v>0</v>
      </c>
      <c r="L6744">
        <v>12</v>
      </c>
      <c r="M6744" s="2" t="str">
        <f>IF(H6744="","",IF(LEN(VLOOKUP($H6744,injury_groups!$A:$F,2,FALSE))=0,"",VLOOKUP($H6744,injury_groups!$A:$F,2,FALSE)))</f>
        <v>knee</v>
      </c>
      <c r="N6744" s="2" t="str">
        <f>IF(H6744="","",IF(LEN(VLOOKUP($H6744,injury_groups!$A:$F,3,FALSE))=0,"",VLOOKUP($H6744,injury_groups!$A:$F,3,FALSE)))</f>
        <v/>
      </c>
      <c r="O6744" s="2">
        <f>IF(H6744="",0,VLOOKUP($H6744,injury_groups!$A:$F,4,FALSE))</f>
        <v>1</v>
      </c>
      <c r="P6744" s="2">
        <f>IF(H6744="",0,VLOOKUP($H6744,injury_groups!$A:$F,5,FALSE))</f>
        <v>0</v>
      </c>
      <c r="Q6744" s="4" t="str">
        <f>IF(H6744="","",IF(LEN(VLOOKUP($H6744,injury_groups!$A:$F,6,FALSE))=0,"",VLOOKUP($H6744,injury_groups!$A:$F,6,FALSE)))</f>
        <v/>
      </c>
    </row>
    <row r="6745" spans="1:17" x14ac:dyDescent="0.2">
      <c r="A6745" s="1">
        <v>280244</v>
      </c>
      <c r="B6745">
        <v>22284</v>
      </c>
      <c r="C6745" t="s">
        <v>1705</v>
      </c>
      <c r="D6745">
        <v>2021</v>
      </c>
      <c r="E6745">
        <v>8</v>
      </c>
      <c r="F6745">
        <v>20</v>
      </c>
      <c r="G6745">
        <v>9</v>
      </c>
      <c r="H6745" t="s">
        <v>1709</v>
      </c>
      <c r="I6745" t="s">
        <v>1841</v>
      </c>
      <c r="J6745" t="s">
        <v>1907</v>
      </c>
      <c r="K6745" t="b">
        <v>1</v>
      </c>
      <c r="L6745">
        <v>13</v>
      </c>
      <c r="M6745" s="2" t="str">
        <f>IF(H6745="","",IF(LEN(VLOOKUP($H6745,injury_groups!$A:$F,2,FALSE))=0,"",VLOOKUP($H6745,injury_groups!$A:$F,2,FALSE)))</f>
        <v>knee</v>
      </c>
      <c r="N6745" s="2" t="str">
        <f>IF(H6745="","",IF(LEN(VLOOKUP($H6745,injury_groups!$A:$F,3,FALSE))=0,"",VLOOKUP($H6745,injury_groups!$A:$F,3,FALSE)))</f>
        <v/>
      </c>
      <c r="O6745" s="2">
        <f>IF(H6745="",0,VLOOKUP($H6745,injury_groups!$A:$F,4,FALSE))</f>
        <v>1</v>
      </c>
      <c r="P6745" s="2">
        <f>IF(H6745="",0,VLOOKUP($H6745,injury_groups!$A:$F,5,FALSE))</f>
        <v>0</v>
      </c>
      <c r="Q6745" s="4" t="str">
        <f>IF(H6745="","",IF(LEN(VLOOKUP($H6745,injury_groups!$A:$F,6,FALSE))=0,"",VLOOKUP($H6745,injury_groups!$A:$F,6,FALSE)))</f>
        <v/>
      </c>
    </row>
    <row r="6746" spans="1:17" x14ac:dyDescent="0.2">
      <c r="A6746" s="1">
        <v>280953</v>
      </c>
      <c r="B6746">
        <v>22284</v>
      </c>
      <c r="C6746" t="s">
        <v>1705</v>
      </c>
      <c r="D6746">
        <v>2021</v>
      </c>
      <c r="E6746">
        <v>9</v>
      </c>
      <c r="F6746">
        <v>20</v>
      </c>
      <c r="G6746">
        <v>3</v>
      </c>
      <c r="H6746" t="s">
        <v>1709</v>
      </c>
      <c r="I6746" t="s">
        <v>1841</v>
      </c>
      <c r="J6746" t="s">
        <v>1913</v>
      </c>
      <c r="K6746" t="b">
        <v>1</v>
      </c>
      <c r="L6746">
        <v>14</v>
      </c>
      <c r="M6746" s="2" t="str">
        <f>IF(H6746="","",IF(LEN(VLOOKUP($H6746,injury_groups!$A:$F,2,FALSE))=0,"",VLOOKUP($H6746,injury_groups!$A:$F,2,FALSE)))</f>
        <v>knee</v>
      </c>
      <c r="N6746" s="2" t="str">
        <f>IF(H6746="","",IF(LEN(VLOOKUP($H6746,injury_groups!$A:$F,3,FALSE))=0,"",VLOOKUP($H6746,injury_groups!$A:$F,3,FALSE)))</f>
        <v/>
      </c>
      <c r="O6746" s="2">
        <f>IF(H6746="",0,VLOOKUP($H6746,injury_groups!$A:$F,4,FALSE))</f>
        <v>1</v>
      </c>
      <c r="P6746" s="2">
        <f>IF(H6746="",0,VLOOKUP($H6746,injury_groups!$A:$F,5,FALSE))</f>
        <v>0</v>
      </c>
      <c r="Q6746" s="4" t="str">
        <f>IF(H6746="","",IF(LEN(VLOOKUP($H6746,injury_groups!$A:$F,6,FALSE))=0,"",VLOOKUP($H6746,injury_groups!$A:$F,6,FALSE)))</f>
        <v/>
      </c>
    </row>
    <row r="6747" spans="1:17" x14ac:dyDescent="0.2">
      <c r="A6747" s="1">
        <v>281649</v>
      </c>
      <c r="B6747">
        <v>22284</v>
      </c>
      <c r="C6747" t="s">
        <v>1705</v>
      </c>
      <c r="D6747">
        <v>2021</v>
      </c>
      <c r="E6747">
        <v>10</v>
      </c>
      <c r="F6747">
        <v>20</v>
      </c>
      <c r="G6747">
        <v>29</v>
      </c>
      <c r="H6747" t="s">
        <v>1709</v>
      </c>
      <c r="I6747" t="s">
        <v>1841</v>
      </c>
      <c r="J6747" t="s">
        <v>1919</v>
      </c>
      <c r="K6747" t="b">
        <v>1</v>
      </c>
      <c r="L6747">
        <v>15</v>
      </c>
      <c r="M6747" s="2" t="str">
        <f>IF(H6747="","",IF(LEN(VLOOKUP($H6747,injury_groups!$A:$F,2,FALSE))=0,"",VLOOKUP($H6747,injury_groups!$A:$F,2,FALSE)))</f>
        <v>knee</v>
      </c>
      <c r="N6747" s="2" t="str">
        <f>IF(H6747="","",IF(LEN(VLOOKUP($H6747,injury_groups!$A:$F,3,FALSE))=0,"",VLOOKUP($H6747,injury_groups!$A:$F,3,FALSE)))</f>
        <v/>
      </c>
      <c r="O6747" s="2">
        <f>IF(H6747="",0,VLOOKUP($H6747,injury_groups!$A:$F,4,FALSE))</f>
        <v>1</v>
      </c>
      <c r="P6747" s="2">
        <f>IF(H6747="",0,VLOOKUP($H6747,injury_groups!$A:$F,5,FALSE))</f>
        <v>0</v>
      </c>
      <c r="Q6747" s="4" t="str">
        <f>IF(H6747="","",IF(LEN(VLOOKUP($H6747,injury_groups!$A:$F,6,FALSE))=0,"",VLOOKUP($H6747,injury_groups!$A:$F,6,FALSE)))</f>
        <v/>
      </c>
    </row>
    <row r="6748" spans="1:17" x14ac:dyDescent="0.2">
      <c r="A6748" s="1">
        <v>282401</v>
      </c>
      <c r="B6748">
        <v>22284</v>
      </c>
      <c r="C6748" t="s">
        <v>1705</v>
      </c>
      <c r="D6748">
        <v>2021</v>
      </c>
      <c r="E6748">
        <v>11</v>
      </c>
      <c r="F6748">
        <v>20</v>
      </c>
      <c r="G6748">
        <v>12</v>
      </c>
      <c r="H6748" t="s">
        <v>1709</v>
      </c>
      <c r="I6748" t="s">
        <v>1841</v>
      </c>
      <c r="J6748" t="s">
        <v>1930</v>
      </c>
      <c r="K6748" t="b">
        <v>1</v>
      </c>
      <c r="L6748">
        <v>16</v>
      </c>
      <c r="M6748" s="2" t="str">
        <f>IF(H6748="","",IF(LEN(VLOOKUP($H6748,injury_groups!$A:$F,2,FALSE))=0,"",VLOOKUP($H6748,injury_groups!$A:$F,2,FALSE)))</f>
        <v>knee</v>
      </c>
      <c r="N6748" s="2" t="str">
        <f>IF(H6748="","",IF(LEN(VLOOKUP($H6748,injury_groups!$A:$F,3,FALSE))=0,"",VLOOKUP($H6748,injury_groups!$A:$F,3,FALSE)))</f>
        <v/>
      </c>
      <c r="O6748" s="2">
        <f>IF(H6748="",0,VLOOKUP($H6748,injury_groups!$A:$F,4,FALSE))</f>
        <v>1</v>
      </c>
      <c r="P6748" s="2">
        <f>IF(H6748="",0,VLOOKUP($H6748,injury_groups!$A:$F,5,FALSE))</f>
        <v>0</v>
      </c>
      <c r="Q6748" s="4" t="str">
        <f>IF(H6748="","",IF(LEN(VLOOKUP($H6748,injury_groups!$A:$F,6,FALSE))=0,"",VLOOKUP($H6748,injury_groups!$A:$F,6,FALSE)))</f>
        <v/>
      </c>
    </row>
    <row r="6749" spans="1:17" x14ac:dyDescent="0.2">
      <c r="A6749" s="1">
        <v>283153</v>
      </c>
      <c r="B6749">
        <v>22284</v>
      </c>
      <c r="C6749" t="s">
        <v>1705</v>
      </c>
      <c r="D6749">
        <v>2021</v>
      </c>
      <c r="E6749">
        <v>12</v>
      </c>
      <c r="F6749">
        <v>20</v>
      </c>
      <c r="G6749">
        <v>31</v>
      </c>
      <c r="H6749" t="s">
        <v>1709</v>
      </c>
      <c r="I6749" t="s">
        <v>1841</v>
      </c>
      <c r="J6749" t="s">
        <v>1945</v>
      </c>
      <c r="K6749" t="b">
        <v>1</v>
      </c>
      <c r="L6749">
        <v>17</v>
      </c>
      <c r="M6749" s="2" t="str">
        <f>IF(H6749="","",IF(LEN(VLOOKUP($H6749,injury_groups!$A:$F,2,FALSE))=0,"",VLOOKUP($H6749,injury_groups!$A:$F,2,FALSE)))</f>
        <v>knee</v>
      </c>
      <c r="N6749" s="2" t="str">
        <f>IF(H6749="","",IF(LEN(VLOOKUP($H6749,injury_groups!$A:$F,3,FALSE))=0,"",VLOOKUP($H6749,injury_groups!$A:$F,3,FALSE)))</f>
        <v/>
      </c>
      <c r="O6749" s="2">
        <f>IF(H6749="",0,VLOOKUP($H6749,injury_groups!$A:$F,4,FALSE))</f>
        <v>1</v>
      </c>
      <c r="P6749" s="2">
        <f>IF(H6749="",0,VLOOKUP($H6749,injury_groups!$A:$F,5,FALSE))</f>
        <v>0</v>
      </c>
      <c r="Q6749" s="4" t="str">
        <f>IF(H6749="","",IF(LEN(VLOOKUP($H6749,injury_groups!$A:$F,6,FALSE))=0,"",VLOOKUP($H6749,injury_groups!$A:$F,6,FALSE)))</f>
        <v/>
      </c>
    </row>
    <row r="6750" spans="1:17" x14ac:dyDescent="0.2">
      <c r="A6750" s="1">
        <v>283876</v>
      </c>
      <c r="B6750">
        <v>22284</v>
      </c>
      <c r="C6750" t="s">
        <v>1705</v>
      </c>
      <c r="D6750">
        <v>2021</v>
      </c>
      <c r="E6750">
        <v>13</v>
      </c>
      <c r="F6750">
        <v>20</v>
      </c>
      <c r="G6750">
        <v>11</v>
      </c>
      <c r="H6750" t="s">
        <v>1709</v>
      </c>
      <c r="I6750" t="s">
        <v>1841</v>
      </c>
      <c r="J6750" t="s">
        <v>1947</v>
      </c>
      <c r="K6750" t="b">
        <v>1</v>
      </c>
      <c r="L6750">
        <v>18</v>
      </c>
      <c r="M6750" s="2" t="str">
        <f>IF(H6750="","",IF(LEN(VLOOKUP($H6750,injury_groups!$A:$F,2,FALSE))=0,"",VLOOKUP($H6750,injury_groups!$A:$F,2,FALSE)))</f>
        <v>knee</v>
      </c>
      <c r="N6750" s="2" t="str">
        <f>IF(H6750="","",IF(LEN(VLOOKUP($H6750,injury_groups!$A:$F,3,FALSE))=0,"",VLOOKUP($H6750,injury_groups!$A:$F,3,FALSE)))</f>
        <v/>
      </c>
      <c r="O6750" s="2">
        <f>IF(H6750="",0,VLOOKUP($H6750,injury_groups!$A:$F,4,FALSE))</f>
        <v>1</v>
      </c>
      <c r="P6750" s="2">
        <f>IF(H6750="",0,VLOOKUP($H6750,injury_groups!$A:$F,5,FALSE))</f>
        <v>0</v>
      </c>
      <c r="Q6750" s="4" t="str">
        <f>IF(H6750="","",IF(LEN(VLOOKUP($H6750,injury_groups!$A:$F,6,FALSE))=0,"",VLOOKUP($H6750,injury_groups!$A:$F,6,FALSE)))</f>
        <v/>
      </c>
    </row>
    <row r="6751" spans="1:17" x14ac:dyDescent="0.2">
      <c r="A6751" s="1">
        <v>284638</v>
      </c>
      <c r="B6751">
        <v>22284</v>
      </c>
      <c r="C6751" t="s">
        <v>1705</v>
      </c>
      <c r="D6751">
        <v>2021</v>
      </c>
      <c r="E6751">
        <v>14</v>
      </c>
      <c r="F6751">
        <v>20</v>
      </c>
      <c r="G6751">
        <v>28</v>
      </c>
      <c r="H6751" t="s">
        <v>1709</v>
      </c>
      <c r="I6751" t="s">
        <v>1841</v>
      </c>
      <c r="J6751" t="s">
        <v>1963</v>
      </c>
      <c r="K6751" t="b">
        <v>1</v>
      </c>
      <c r="L6751">
        <v>19</v>
      </c>
      <c r="M6751" s="2" t="str">
        <f>IF(H6751="","",IF(LEN(VLOOKUP($H6751,injury_groups!$A:$F,2,FALSE))=0,"",VLOOKUP($H6751,injury_groups!$A:$F,2,FALSE)))</f>
        <v>knee</v>
      </c>
      <c r="N6751" s="2" t="str">
        <f>IF(H6751="","",IF(LEN(VLOOKUP($H6751,injury_groups!$A:$F,3,FALSE))=0,"",VLOOKUP($H6751,injury_groups!$A:$F,3,FALSE)))</f>
        <v/>
      </c>
      <c r="O6751" s="2">
        <f>IF(H6751="",0,VLOOKUP($H6751,injury_groups!$A:$F,4,FALSE))</f>
        <v>1</v>
      </c>
      <c r="P6751" s="2">
        <f>IF(H6751="",0,VLOOKUP($H6751,injury_groups!$A:$F,5,FALSE))</f>
        <v>0</v>
      </c>
      <c r="Q6751" s="4" t="str">
        <f>IF(H6751="","",IF(LEN(VLOOKUP($H6751,injury_groups!$A:$F,6,FALSE))=0,"",VLOOKUP($H6751,injury_groups!$A:$F,6,FALSE)))</f>
        <v/>
      </c>
    </row>
    <row r="6752" spans="1:17" x14ac:dyDescent="0.2">
      <c r="A6752" s="1">
        <v>285588</v>
      </c>
      <c r="B6752">
        <v>22284</v>
      </c>
      <c r="C6752" t="s">
        <v>1705</v>
      </c>
      <c r="D6752">
        <v>2021</v>
      </c>
      <c r="E6752">
        <v>15</v>
      </c>
      <c r="F6752">
        <v>20</v>
      </c>
      <c r="G6752">
        <v>6</v>
      </c>
      <c r="H6752" t="s">
        <v>1709</v>
      </c>
      <c r="I6752" t="s">
        <v>1841</v>
      </c>
      <c r="J6752" t="s">
        <v>1968</v>
      </c>
      <c r="K6752" t="b">
        <v>1</v>
      </c>
      <c r="L6752">
        <v>20</v>
      </c>
      <c r="M6752" s="2" t="str">
        <f>IF(H6752="","",IF(LEN(VLOOKUP($H6752,injury_groups!$A:$F,2,FALSE))=0,"",VLOOKUP($H6752,injury_groups!$A:$F,2,FALSE)))</f>
        <v>knee</v>
      </c>
      <c r="N6752" s="2" t="str">
        <f>IF(H6752="","",IF(LEN(VLOOKUP($H6752,injury_groups!$A:$F,3,FALSE))=0,"",VLOOKUP($H6752,injury_groups!$A:$F,3,FALSE)))</f>
        <v/>
      </c>
      <c r="O6752" s="2">
        <f>IF(H6752="",0,VLOOKUP($H6752,injury_groups!$A:$F,4,FALSE))</f>
        <v>1</v>
      </c>
      <c r="P6752" s="2">
        <f>IF(H6752="",0,VLOOKUP($H6752,injury_groups!$A:$F,5,FALSE))</f>
        <v>0</v>
      </c>
      <c r="Q6752" s="4" t="str">
        <f>IF(H6752="","",IF(LEN(VLOOKUP($H6752,injury_groups!$A:$F,6,FALSE))=0,"",VLOOKUP($H6752,injury_groups!$A:$F,6,FALSE)))</f>
        <v/>
      </c>
    </row>
    <row r="6753" spans="1:17" x14ac:dyDescent="0.2">
      <c r="A6753" s="1">
        <v>286591</v>
      </c>
      <c r="B6753">
        <v>22284</v>
      </c>
      <c r="C6753" t="s">
        <v>1705</v>
      </c>
      <c r="D6753">
        <v>2021</v>
      </c>
      <c r="E6753">
        <v>16</v>
      </c>
      <c r="F6753">
        <v>20</v>
      </c>
      <c r="G6753">
        <v>32</v>
      </c>
      <c r="H6753" t="s">
        <v>1709</v>
      </c>
      <c r="I6753" t="s">
        <v>1841</v>
      </c>
      <c r="J6753" t="s">
        <v>1978</v>
      </c>
      <c r="K6753" t="b">
        <v>1</v>
      </c>
      <c r="L6753">
        <v>21</v>
      </c>
      <c r="M6753" s="2" t="str">
        <f>IF(H6753="","",IF(LEN(VLOOKUP($H6753,injury_groups!$A:$F,2,FALSE))=0,"",VLOOKUP($H6753,injury_groups!$A:$F,2,FALSE)))</f>
        <v>knee</v>
      </c>
      <c r="N6753" s="2" t="str">
        <f>IF(H6753="","",IF(LEN(VLOOKUP($H6753,injury_groups!$A:$F,3,FALSE))=0,"",VLOOKUP($H6753,injury_groups!$A:$F,3,FALSE)))</f>
        <v/>
      </c>
      <c r="O6753" s="2">
        <f>IF(H6753="",0,VLOOKUP($H6753,injury_groups!$A:$F,4,FALSE))</f>
        <v>1</v>
      </c>
      <c r="P6753" s="2">
        <f>IF(H6753="",0,VLOOKUP($H6753,injury_groups!$A:$F,5,FALSE))</f>
        <v>0</v>
      </c>
      <c r="Q6753" s="4" t="str">
        <f>IF(H6753="","",IF(LEN(VLOOKUP($H6753,injury_groups!$A:$F,6,FALSE))=0,"",VLOOKUP($H6753,injury_groups!$A:$F,6,FALSE)))</f>
        <v/>
      </c>
    </row>
    <row r="6754" spans="1:17" x14ac:dyDescent="0.2">
      <c r="A6754" s="1">
        <v>287599</v>
      </c>
      <c r="B6754">
        <v>22284</v>
      </c>
      <c r="C6754" t="s">
        <v>1705</v>
      </c>
      <c r="D6754">
        <v>2021</v>
      </c>
      <c r="E6754">
        <v>17</v>
      </c>
      <c r="F6754">
        <v>20</v>
      </c>
      <c r="G6754">
        <v>12</v>
      </c>
      <c r="H6754" t="s">
        <v>1709</v>
      </c>
      <c r="I6754" t="s">
        <v>1843</v>
      </c>
      <c r="J6754" t="s">
        <v>1997</v>
      </c>
      <c r="K6754" t="b">
        <v>0</v>
      </c>
      <c r="L6754">
        <v>22</v>
      </c>
      <c r="M6754" s="2" t="str">
        <f>IF(H6754="","",IF(LEN(VLOOKUP($H6754,injury_groups!$A:$F,2,FALSE))=0,"",VLOOKUP($H6754,injury_groups!$A:$F,2,FALSE)))</f>
        <v>knee</v>
      </c>
      <c r="N6754" s="2" t="str">
        <f>IF(H6754="","",IF(LEN(VLOOKUP($H6754,injury_groups!$A:$F,3,FALSE))=0,"",VLOOKUP($H6754,injury_groups!$A:$F,3,FALSE)))</f>
        <v/>
      </c>
      <c r="O6754" s="2">
        <f>IF(H6754="",0,VLOOKUP($H6754,injury_groups!$A:$F,4,FALSE))</f>
        <v>1</v>
      </c>
      <c r="P6754" s="2">
        <f>IF(H6754="",0,VLOOKUP($H6754,injury_groups!$A:$F,5,FALSE))</f>
        <v>0</v>
      </c>
      <c r="Q6754" s="4" t="str">
        <f>IF(H6754="","",IF(LEN(VLOOKUP($H6754,injury_groups!$A:$F,6,FALSE))=0,"",VLOOKUP($H6754,injury_groups!$A:$F,6,FALSE)))</f>
        <v/>
      </c>
    </row>
    <row r="6755" spans="1:17" x14ac:dyDescent="0.2">
      <c r="A6755" s="1">
        <v>274167</v>
      </c>
      <c r="B6755">
        <v>22289</v>
      </c>
      <c r="C6755" t="s">
        <v>1706</v>
      </c>
      <c r="D6755">
        <v>2021</v>
      </c>
      <c r="E6755">
        <v>0</v>
      </c>
      <c r="F6755">
        <v>15</v>
      </c>
      <c r="H6755" t="s">
        <v>1710</v>
      </c>
      <c r="I6755" t="s">
        <v>1841</v>
      </c>
      <c r="J6755" t="s">
        <v>1998</v>
      </c>
      <c r="K6755" t="b">
        <v>1</v>
      </c>
      <c r="L6755">
        <v>0</v>
      </c>
      <c r="M6755" s="2" t="str">
        <f>IF(H6755="","",IF(LEN(VLOOKUP($H6755,injury_groups!$A:$F,2,FALSE))=0,"",VLOOKUP($H6755,injury_groups!$A:$F,2,FALSE)))</f>
        <v/>
      </c>
      <c r="N6755" s="2" t="str">
        <f>IF(H6755="","",IF(LEN(VLOOKUP($H6755,injury_groups!$A:$F,3,FALSE))=0,"",VLOOKUP($H6755,injury_groups!$A:$F,3,FALSE)))</f>
        <v/>
      </c>
      <c r="O6755" s="2">
        <f>IF(H6755="",0,VLOOKUP($H6755,injury_groups!$A:$F,4,FALSE))</f>
        <v>0</v>
      </c>
      <c r="P6755" s="2">
        <f>IF(H6755="",0,VLOOKUP($H6755,injury_groups!$A:$F,5,FALSE))</f>
        <v>1</v>
      </c>
      <c r="Q6755" s="4" t="str">
        <f>IF(H6755="","",IF(LEN(VLOOKUP($H6755,injury_groups!$A:$F,6,FALSE))=0,"",VLOOKUP($H6755,injury_groups!$A:$F,6,FALSE)))</f>
        <v/>
      </c>
    </row>
    <row r="6756" spans="1:17" x14ac:dyDescent="0.2">
      <c r="A6756" s="1">
        <v>289797</v>
      </c>
      <c r="B6756">
        <v>22289</v>
      </c>
      <c r="C6756" t="s">
        <v>1707</v>
      </c>
      <c r="D6756">
        <v>2021</v>
      </c>
      <c r="E6756">
        <v>1</v>
      </c>
      <c r="F6756">
        <v>31</v>
      </c>
      <c r="G6756">
        <v>9</v>
      </c>
      <c r="H6756" t="s">
        <v>1710</v>
      </c>
      <c r="I6756" t="s">
        <v>1841</v>
      </c>
      <c r="J6756" t="s">
        <v>2067</v>
      </c>
      <c r="K6756" t="b">
        <v>1</v>
      </c>
      <c r="L6756">
        <v>23</v>
      </c>
      <c r="M6756" s="2" t="str">
        <f>IF(H6756="","",IF(LEN(VLOOKUP($H6756,injury_groups!$A:$F,2,FALSE))=0,"",VLOOKUP($H6756,injury_groups!$A:$F,2,FALSE)))</f>
        <v/>
      </c>
      <c r="N6756" s="2" t="str">
        <f>IF(H6756="","",IF(LEN(VLOOKUP($H6756,injury_groups!$A:$F,3,FALSE))=0,"",VLOOKUP($H6756,injury_groups!$A:$F,3,FALSE)))</f>
        <v/>
      </c>
      <c r="O6756" s="2">
        <f>IF(H6756="",0,VLOOKUP($H6756,injury_groups!$A:$F,4,FALSE))</f>
        <v>0</v>
      </c>
      <c r="P6756" s="2">
        <f>IF(H6756="",0,VLOOKUP($H6756,injury_groups!$A:$F,5,FALSE))</f>
        <v>1</v>
      </c>
      <c r="Q6756" s="4" t="str">
        <f>IF(H6756="","",IF(LEN(VLOOKUP($H6756,injury_groups!$A:$F,6,FALSE))=0,"",VLOOKUP($H6756,injury_groups!$A:$F,6,FALSE)))</f>
        <v/>
      </c>
    </row>
    <row r="6757" spans="1:17" x14ac:dyDescent="0.2">
      <c r="A6757" s="1">
        <v>287891</v>
      </c>
      <c r="B6757">
        <v>22296</v>
      </c>
      <c r="C6757" t="s">
        <v>1705</v>
      </c>
      <c r="D6757">
        <v>2021</v>
      </c>
      <c r="E6757">
        <v>17</v>
      </c>
      <c r="F6757">
        <v>23</v>
      </c>
      <c r="G6757">
        <v>6</v>
      </c>
      <c r="H6757" t="s">
        <v>1710</v>
      </c>
      <c r="I6757" t="s">
        <v>1841</v>
      </c>
      <c r="J6757" t="s">
        <v>1991</v>
      </c>
      <c r="K6757" t="b">
        <v>1</v>
      </c>
      <c r="L6757">
        <v>22</v>
      </c>
      <c r="M6757" s="2" t="str">
        <f>IF(H6757="","",IF(LEN(VLOOKUP($H6757,injury_groups!$A:$F,2,FALSE))=0,"",VLOOKUP($H6757,injury_groups!$A:$F,2,FALSE)))</f>
        <v/>
      </c>
      <c r="N6757" s="2" t="str">
        <f>IF(H6757="","",IF(LEN(VLOOKUP($H6757,injury_groups!$A:$F,3,FALSE))=0,"",VLOOKUP($H6757,injury_groups!$A:$F,3,FALSE)))</f>
        <v/>
      </c>
      <c r="O6757" s="2">
        <f>IF(H6757="",0,VLOOKUP($H6757,injury_groups!$A:$F,4,FALSE))</f>
        <v>0</v>
      </c>
      <c r="P6757" s="2">
        <f>IF(H6757="",0,VLOOKUP($H6757,injury_groups!$A:$F,5,FALSE))</f>
        <v>1</v>
      </c>
      <c r="Q6757" s="4" t="str">
        <f>IF(H6757="","",IF(LEN(VLOOKUP($H6757,injury_groups!$A:$F,6,FALSE))=0,"",VLOOKUP($H6757,injury_groups!$A:$F,6,FALSE)))</f>
        <v/>
      </c>
    </row>
    <row r="6758" spans="1:17" x14ac:dyDescent="0.2">
      <c r="A6758" s="1">
        <v>286898</v>
      </c>
      <c r="B6758">
        <v>22300</v>
      </c>
      <c r="C6758" t="s">
        <v>1705</v>
      </c>
      <c r="D6758">
        <v>2021</v>
      </c>
      <c r="E6758">
        <v>16</v>
      </c>
      <c r="F6758">
        <v>16</v>
      </c>
      <c r="G6758">
        <v>28</v>
      </c>
      <c r="H6758" t="s">
        <v>1710</v>
      </c>
      <c r="I6758" t="s">
        <v>1841</v>
      </c>
      <c r="J6758" t="s">
        <v>1983</v>
      </c>
      <c r="K6758" t="b">
        <v>1</v>
      </c>
      <c r="L6758">
        <v>21</v>
      </c>
      <c r="M6758" s="2" t="str">
        <f>IF(H6758="","",IF(LEN(VLOOKUP($H6758,injury_groups!$A:$F,2,FALSE))=0,"",VLOOKUP($H6758,injury_groups!$A:$F,2,FALSE)))</f>
        <v/>
      </c>
      <c r="N6758" s="2" t="str">
        <f>IF(H6758="","",IF(LEN(VLOOKUP($H6758,injury_groups!$A:$F,3,FALSE))=0,"",VLOOKUP($H6758,injury_groups!$A:$F,3,FALSE)))</f>
        <v/>
      </c>
      <c r="O6758" s="2">
        <f>IF(H6758="",0,VLOOKUP($H6758,injury_groups!$A:$F,4,FALSE))</f>
        <v>0</v>
      </c>
      <c r="P6758" s="2">
        <f>IF(H6758="",0,VLOOKUP($H6758,injury_groups!$A:$F,5,FALSE))</f>
        <v>1</v>
      </c>
      <c r="Q6758" s="4" t="str">
        <f>IF(H6758="","",IF(LEN(VLOOKUP($H6758,injury_groups!$A:$F,6,FALSE))=0,"",VLOOKUP($H6758,injury_groups!$A:$F,6,FALSE)))</f>
        <v/>
      </c>
    </row>
    <row r="6759" spans="1:17" x14ac:dyDescent="0.2">
      <c r="A6759" s="1">
        <v>275089</v>
      </c>
      <c r="B6759">
        <v>22302</v>
      </c>
      <c r="C6759" t="s">
        <v>1706</v>
      </c>
      <c r="D6759">
        <v>2021</v>
      </c>
      <c r="E6759">
        <v>2</v>
      </c>
      <c r="F6759">
        <v>5</v>
      </c>
      <c r="G6759">
        <v>3</v>
      </c>
      <c r="H6759" t="s">
        <v>1708</v>
      </c>
      <c r="I6759" t="s">
        <v>1841</v>
      </c>
      <c r="J6759" t="s">
        <v>2025</v>
      </c>
      <c r="K6759" t="b">
        <v>1</v>
      </c>
      <c r="L6759">
        <v>2</v>
      </c>
      <c r="M6759" s="2" t="str">
        <f>IF(H6759="","",IF(LEN(VLOOKUP($H6759,injury_groups!$A:$F,2,FALSE))=0,"",VLOOKUP($H6759,injury_groups!$A:$F,2,FALSE)))</f>
        <v/>
      </c>
      <c r="N6759" s="2" t="str">
        <f>IF(H6759="","",IF(LEN(VLOOKUP($H6759,injury_groups!$A:$F,3,FALSE))=0,"",VLOOKUP($H6759,injury_groups!$A:$F,3,FALSE)))</f>
        <v/>
      </c>
      <c r="O6759" s="2">
        <f>IF(H6759="",0,VLOOKUP($H6759,injury_groups!$A:$F,4,FALSE))</f>
        <v>0</v>
      </c>
      <c r="P6759" s="2">
        <f>IF(H6759="",0,VLOOKUP($H6759,injury_groups!$A:$F,5,FALSE))</f>
        <v>0</v>
      </c>
      <c r="Q6759" s="4" t="str">
        <f>IF(H6759="","",IF(LEN(VLOOKUP($H6759,injury_groups!$A:$F,6,FALSE))=0,"",VLOOKUP($H6759,injury_groups!$A:$F,6,FALSE)))</f>
        <v/>
      </c>
    </row>
    <row r="6760" spans="1:17" x14ac:dyDescent="0.2">
      <c r="A6760" s="1">
        <v>275522</v>
      </c>
      <c r="B6760">
        <v>22303</v>
      </c>
      <c r="C6760" t="s">
        <v>1705</v>
      </c>
      <c r="D6760">
        <v>2021</v>
      </c>
      <c r="E6760">
        <v>1</v>
      </c>
      <c r="F6760">
        <v>25</v>
      </c>
      <c r="G6760">
        <v>3</v>
      </c>
      <c r="H6760" t="s">
        <v>1709</v>
      </c>
      <c r="I6760" t="s">
        <v>1841</v>
      </c>
      <c r="J6760" t="s">
        <v>1846</v>
      </c>
      <c r="K6760" t="b">
        <v>1</v>
      </c>
      <c r="L6760">
        <v>6</v>
      </c>
      <c r="M6760" s="2" t="str">
        <f>IF(H6760="","",IF(LEN(VLOOKUP($H6760,injury_groups!$A:$F,2,FALSE))=0,"",VLOOKUP($H6760,injury_groups!$A:$F,2,FALSE)))</f>
        <v>knee</v>
      </c>
      <c r="N6760" s="2" t="str">
        <f>IF(H6760="","",IF(LEN(VLOOKUP($H6760,injury_groups!$A:$F,3,FALSE))=0,"",VLOOKUP($H6760,injury_groups!$A:$F,3,FALSE)))</f>
        <v/>
      </c>
      <c r="O6760" s="2">
        <f>IF(H6760="",0,VLOOKUP($H6760,injury_groups!$A:$F,4,FALSE))</f>
        <v>1</v>
      </c>
      <c r="P6760" s="2">
        <f>IF(H6760="",0,VLOOKUP($H6760,injury_groups!$A:$F,5,FALSE))</f>
        <v>0</v>
      </c>
      <c r="Q6760" s="4" t="str">
        <f>IF(H6760="","",IF(LEN(VLOOKUP($H6760,injury_groups!$A:$F,6,FALSE))=0,"",VLOOKUP($H6760,injury_groups!$A:$F,6,FALSE)))</f>
        <v/>
      </c>
    </row>
    <row r="6761" spans="1:17" x14ac:dyDescent="0.2">
      <c r="A6761" s="1">
        <v>276158</v>
      </c>
      <c r="B6761">
        <v>22303</v>
      </c>
      <c r="C6761" t="s">
        <v>1705</v>
      </c>
      <c r="D6761">
        <v>2021</v>
      </c>
      <c r="E6761">
        <v>2</v>
      </c>
      <c r="F6761">
        <v>25</v>
      </c>
      <c r="G6761">
        <v>28</v>
      </c>
      <c r="H6761" t="s">
        <v>1709</v>
      </c>
      <c r="I6761" t="s">
        <v>1841</v>
      </c>
      <c r="J6761" t="s">
        <v>1860</v>
      </c>
      <c r="K6761" t="b">
        <v>1</v>
      </c>
      <c r="L6761">
        <v>7</v>
      </c>
      <c r="M6761" s="2" t="str">
        <f>IF(H6761="","",IF(LEN(VLOOKUP($H6761,injury_groups!$A:$F,2,FALSE))=0,"",VLOOKUP($H6761,injury_groups!$A:$F,2,FALSE)))</f>
        <v>knee</v>
      </c>
      <c r="N6761" s="2" t="str">
        <f>IF(H6761="","",IF(LEN(VLOOKUP($H6761,injury_groups!$A:$F,3,FALSE))=0,"",VLOOKUP($H6761,injury_groups!$A:$F,3,FALSE)))</f>
        <v/>
      </c>
      <c r="O6761" s="2">
        <f>IF(H6761="",0,VLOOKUP($H6761,injury_groups!$A:$F,4,FALSE))</f>
        <v>1</v>
      </c>
      <c r="P6761" s="2">
        <f>IF(H6761="",0,VLOOKUP($H6761,injury_groups!$A:$F,5,FALSE))</f>
        <v>0</v>
      </c>
      <c r="Q6761" s="4" t="str">
        <f>IF(H6761="","",IF(LEN(VLOOKUP($H6761,injury_groups!$A:$F,6,FALSE))=0,"",VLOOKUP($H6761,injury_groups!$A:$F,6,FALSE)))</f>
        <v/>
      </c>
    </row>
    <row r="6762" spans="1:17" x14ac:dyDescent="0.2">
      <c r="A6762" s="1">
        <v>276805</v>
      </c>
      <c r="B6762">
        <v>22303</v>
      </c>
      <c r="C6762" t="s">
        <v>1705</v>
      </c>
      <c r="D6762">
        <v>2021</v>
      </c>
      <c r="E6762">
        <v>3</v>
      </c>
      <c r="F6762">
        <v>25</v>
      </c>
      <c r="G6762">
        <v>19</v>
      </c>
      <c r="H6762" t="s">
        <v>1709</v>
      </c>
      <c r="I6762" t="s">
        <v>1841</v>
      </c>
      <c r="J6762" t="s">
        <v>1870</v>
      </c>
      <c r="K6762" t="b">
        <v>1</v>
      </c>
      <c r="L6762">
        <v>8</v>
      </c>
      <c r="M6762" s="2" t="str">
        <f>IF(H6762="","",IF(LEN(VLOOKUP($H6762,injury_groups!$A:$F,2,FALSE))=0,"",VLOOKUP($H6762,injury_groups!$A:$F,2,FALSE)))</f>
        <v>knee</v>
      </c>
      <c r="N6762" s="2" t="str">
        <f>IF(H6762="","",IF(LEN(VLOOKUP($H6762,injury_groups!$A:$F,3,FALSE))=0,"",VLOOKUP($H6762,injury_groups!$A:$F,3,FALSE)))</f>
        <v/>
      </c>
      <c r="O6762" s="2">
        <f>IF(H6762="",0,VLOOKUP($H6762,injury_groups!$A:$F,4,FALSE))</f>
        <v>1</v>
      </c>
      <c r="P6762" s="2">
        <f>IF(H6762="",0,VLOOKUP($H6762,injury_groups!$A:$F,5,FALSE))</f>
        <v>0</v>
      </c>
      <c r="Q6762" s="4" t="str">
        <f>IF(H6762="","",IF(LEN(VLOOKUP($H6762,injury_groups!$A:$F,6,FALSE))=0,"",VLOOKUP($H6762,injury_groups!$A:$F,6,FALSE)))</f>
        <v/>
      </c>
    </row>
    <row r="6763" spans="1:17" x14ac:dyDescent="0.2">
      <c r="A6763" s="1">
        <v>277452</v>
      </c>
      <c r="B6763">
        <v>22303</v>
      </c>
      <c r="C6763" t="s">
        <v>1705</v>
      </c>
      <c r="D6763">
        <v>2021</v>
      </c>
      <c r="E6763">
        <v>4</v>
      </c>
      <c r="F6763">
        <v>25</v>
      </c>
      <c r="G6763">
        <v>29</v>
      </c>
      <c r="H6763" t="s">
        <v>1709</v>
      </c>
      <c r="I6763" t="s">
        <v>1841</v>
      </c>
      <c r="J6763" t="s">
        <v>1878</v>
      </c>
      <c r="K6763" t="b">
        <v>1</v>
      </c>
      <c r="L6763">
        <v>9</v>
      </c>
      <c r="M6763" s="2" t="str">
        <f>IF(H6763="","",IF(LEN(VLOOKUP($H6763,injury_groups!$A:$F,2,FALSE))=0,"",VLOOKUP($H6763,injury_groups!$A:$F,2,FALSE)))</f>
        <v>knee</v>
      </c>
      <c r="N6763" s="2" t="str">
        <f>IF(H6763="","",IF(LEN(VLOOKUP($H6763,injury_groups!$A:$F,3,FALSE))=0,"",VLOOKUP($H6763,injury_groups!$A:$F,3,FALSE)))</f>
        <v/>
      </c>
      <c r="O6763" s="2">
        <f>IF(H6763="",0,VLOOKUP($H6763,injury_groups!$A:$F,4,FALSE))</f>
        <v>1</v>
      </c>
      <c r="P6763" s="2">
        <f>IF(H6763="",0,VLOOKUP($H6763,injury_groups!$A:$F,5,FALSE))</f>
        <v>0</v>
      </c>
      <c r="Q6763" s="4" t="str">
        <f>IF(H6763="","",IF(LEN(VLOOKUP($H6763,injury_groups!$A:$F,6,FALSE))=0,"",VLOOKUP($H6763,injury_groups!$A:$F,6,FALSE)))</f>
        <v/>
      </c>
    </row>
    <row r="6764" spans="1:17" x14ac:dyDescent="0.2">
      <c r="A6764" s="1">
        <v>278114</v>
      </c>
      <c r="B6764">
        <v>22303</v>
      </c>
      <c r="C6764" t="s">
        <v>1705</v>
      </c>
      <c r="D6764">
        <v>2021</v>
      </c>
      <c r="E6764">
        <v>5</v>
      </c>
      <c r="F6764">
        <v>25</v>
      </c>
      <c r="G6764">
        <v>6</v>
      </c>
      <c r="H6764" t="s">
        <v>1709</v>
      </c>
      <c r="I6764" t="s">
        <v>1841</v>
      </c>
      <c r="J6764" t="s">
        <v>1885</v>
      </c>
      <c r="K6764" t="b">
        <v>1</v>
      </c>
      <c r="L6764">
        <v>10</v>
      </c>
      <c r="M6764" s="2" t="str">
        <f>IF(H6764="","",IF(LEN(VLOOKUP($H6764,injury_groups!$A:$F,2,FALSE))=0,"",VLOOKUP($H6764,injury_groups!$A:$F,2,FALSE)))</f>
        <v>knee</v>
      </c>
      <c r="N6764" s="2" t="str">
        <f>IF(H6764="","",IF(LEN(VLOOKUP($H6764,injury_groups!$A:$F,3,FALSE))=0,"",VLOOKUP($H6764,injury_groups!$A:$F,3,FALSE)))</f>
        <v/>
      </c>
      <c r="O6764" s="2">
        <f>IF(H6764="",0,VLOOKUP($H6764,injury_groups!$A:$F,4,FALSE))</f>
        <v>1</v>
      </c>
      <c r="P6764" s="2">
        <f>IF(H6764="",0,VLOOKUP($H6764,injury_groups!$A:$F,5,FALSE))</f>
        <v>0</v>
      </c>
      <c r="Q6764" s="4" t="str">
        <f>IF(H6764="","",IF(LEN(VLOOKUP($H6764,injury_groups!$A:$F,6,FALSE))=0,"",VLOOKUP($H6764,injury_groups!$A:$F,6,FALSE)))</f>
        <v/>
      </c>
    </row>
    <row r="6765" spans="1:17" x14ac:dyDescent="0.2">
      <c r="A6765" s="1">
        <v>278814</v>
      </c>
      <c r="B6765">
        <v>22303</v>
      </c>
      <c r="C6765" t="s">
        <v>1705</v>
      </c>
      <c r="D6765">
        <v>2021</v>
      </c>
      <c r="E6765">
        <v>6</v>
      </c>
      <c r="F6765">
        <v>25</v>
      </c>
      <c r="G6765">
        <v>10</v>
      </c>
      <c r="H6765" t="s">
        <v>1709</v>
      </c>
      <c r="I6765" t="s">
        <v>1841</v>
      </c>
      <c r="J6765" t="s">
        <v>1892</v>
      </c>
      <c r="K6765" t="b">
        <v>1</v>
      </c>
      <c r="L6765">
        <v>11</v>
      </c>
      <c r="M6765" s="2" t="str">
        <f>IF(H6765="","",IF(LEN(VLOOKUP($H6765,injury_groups!$A:$F,2,FALSE))=0,"",VLOOKUP($H6765,injury_groups!$A:$F,2,FALSE)))</f>
        <v>knee</v>
      </c>
      <c r="N6765" s="2" t="str">
        <f>IF(H6765="","",IF(LEN(VLOOKUP($H6765,injury_groups!$A:$F,3,FALSE))=0,"",VLOOKUP($H6765,injury_groups!$A:$F,3,FALSE)))</f>
        <v/>
      </c>
      <c r="O6765" s="2">
        <f>IF(H6765="",0,VLOOKUP($H6765,injury_groups!$A:$F,4,FALSE))</f>
        <v>1</v>
      </c>
      <c r="P6765" s="2">
        <f>IF(H6765="",0,VLOOKUP($H6765,injury_groups!$A:$F,5,FALSE))</f>
        <v>0</v>
      </c>
      <c r="Q6765" s="4" t="str">
        <f>IF(H6765="","",IF(LEN(VLOOKUP($H6765,injury_groups!$A:$F,6,FALSE))=0,"",VLOOKUP($H6765,injury_groups!$A:$F,6,FALSE)))</f>
        <v/>
      </c>
    </row>
    <row r="6766" spans="1:17" x14ac:dyDescent="0.2">
      <c r="A6766" s="1">
        <v>279541</v>
      </c>
      <c r="B6766">
        <v>22303</v>
      </c>
      <c r="C6766" t="s">
        <v>1705</v>
      </c>
      <c r="D6766">
        <v>2021</v>
      </c>
      <c r="E6766">
        <v>7</v>
      </c>
      <c r="F6766">
        <v>25</v>
      </c>
      <c r="G6766">
        <v>26</v>
      </c>
      <c r="H6766" t="s">
        <v>1709</v>
      </c>
      <c r="I6766" t="s">
        <v>1841</v>
      </c>
      <c r="J6766" t="s">
        <v>1901</v>
      </c>
      <c r="K6766" t="b">
        <v>1</v>
      </c>
      <c r="L6766">
        <v>12</v>
      </c>
      <c r="M6766" s="2" t="str">
        <f>IF(H6766="","",IF(LEN(VLOOKUP($H6766,injury_groups!$A:$F,2,FALSE))=0,"",VLOOKUP($H6766,injury_groups!$A:$F,2,FALSE)))</f>
        <v>knee</v>
      </c>
      <c r="N6766" s="2" t="str">
        <f>IF(H6766="","",IF(LEN(VLOOKUP($H6766,injury_groups!$A:$F,3,FALSE))=0,"",VLOOKUP($H6766,injury_groups!$A:$F,3,FALSE)))</f>
        <v/>
      </c>
      <c r="O6766" s="2">
        <f>IF(H6766="",0,VLOOKUP($H6766,injury_groups!$A:$F,4,FALSE))</f>
        <v>1</v>
      </c>
      <c r="P6766" s="2">
        <f>IF(H6766="",0,VLOOKUP($H6766,injury_groups!$A:$F,5,FALSE))</f>
        <v>0</v>
      </c>
      <c r="Q6766" s="4" t="str">
        <f>IF(H6766="","",IF(LEN(VLOOKUP($H6766,injury_groups!$A:$F,6,FALSE))=0,"",VLOOKUP($H6766,injury_groups!$A:$F,6,FALSE)))</f>
        <v/>
      </c>
    </row>
    <row r="6767" spans="1:17" x14ac:dyDescent="0.2">
      <c r="A6767" s="1">
        <v>287823</v>
      </c>
      <c r="B6767">
        <v>22307</v>
      </c>
      <c r="C6767" t="s">
        <v>1705</v>
      </c>
      <c r="D6767">
        <v>2021</v>
      </c>
      <c r="E6767">
        <v>17</v>
      </c>
      <c r="F6767">
        <v>13</v>
      </c>
      <c r="G6767">
        <v>31</v>
      </c>
      <c r="H6767" t="s">
        <v>1710</v>
      </c>
      <c r="I6767" t="s">
        <v>1841</v>
      </c>
      <c r="J6767" t="s">
        <v>1995</v>
      </c>
      <c r="K6767" t="b">
        <v>1</v>
      </c>
      <c r="L6767">
        <v>22</v>
      </c>
      <c r="M6767" s="2" t="str">
        <f>IF(H6767="","",IF(LEN(VLOOKUP($H6767,injury_groups!$A:$F,2,FALSE))=0,"",VLOOKUP($H6767,injury_groups!$A:$F,2,FALSE)))</f>
        <v/>
      </c>
      <c r="N6767" s="2" t="str">
        <f>IF(H6767="","",IF(LEN(VLOOKUP($H6767,injury_groups!$A:$F,3,FALSE))=0,"",VLOOKUP($H6767,injury_groups!$A:$F,3,FALSE)))</f>
        <v/>
      </c>
      <c r="O6767" s="2">
        <f>IF(H6767="",0,VLOOKUP($H6767,injury_groups!$A:$F,4,FALSE))</f>
        <v>0</v>
      </c>
      <c r="P6767" s="2">
        <f>IF(H6767="",0,VLOOKUP($H6767,injury_groups!$A:$F,5,FALSE))</f>
        <v>1</v>
      </c>
      <c r="Q6767" s="4" t="str">
        <f>IF(H6767="","",IF(LEN(VLOOKUP($H6767,injury_groups!$A:$F,6,FALSE))=0,"",VLOOKUP($H6767,injury_groups!$A:$F,6,FALSE)))</f>
        <v/>
      </c>
    </row>
    <row r="6768" spans="1:17" x14ac:dyDescent="0.2">
      <c r="A6768" s="1">
        <v>285719</v>
      </c>
      <c r="B6768">
        <v>22332</v>
      </c>
      <c r="C6768" t="s">
        <v>1705</v>
      </c>
      <c r="D6768">
        <v>2021</v>
      </c>
      <c r="E6768">
        <v>15</v>
      </c>
      <c r="F6768">
        <v>32</v>
      </c>
      <c r="G6768">
        <v>30</v>
      </c>
      <c r="H6768" t="s">
        <v>1710</v>
      </c>
      <c r="I6768" t="s">
        <v>1841</v>
      </c>
      <c r="J6768" t="s">
        <v>1975</v>
      </c>
      <c r="K6768" t="b">
        <v>1</v>
      </c>
      <c r="L6768">
        <v>20</v>
      </c>
      <c r="M6768" s="2" t="str">
        <f>IF(H6768="","",IF(LEN(VLOOKUP($H6768,injury_groups!$A:$F,2,FALSE))=0,"",VLOOKUP($H6768,injury_groups!$A:$F,2,FALSE)))</f>
        <v/>
      </c>
      <c r="N6768" s="2" t="str">
        <f>IF(H6768="","",IF(LEN(VLOOKUP($H6768,injury_groups!$A:$F,3,FALSE))=0,"",VLOOKUP($H6768,injury_groups!$A:$F,3,FALSE)))</f>
        <v/>
      </c>
      <c r="O6768" s="2">
        <f>IF(H6768="",0,VLOOKUP($H6768,injury_groups!$A:$F,4,FALSE))</f>
        <v>0</v>
      </c>
      <c r="P6768" s="2">
        <f>IF(H6768="",0,VLOOKUP($H6768,injury_groups!$A:$F,5,FALSE))</f>
        <v>1</v>
      </c>
      <c r="Q6768" s="4" t="str">
        <f>IF(H6768="","",IF(LEN(VLOOKUP($H6768,injury_groups!$A:$F,6,FALSE))=0,"",VLOOKUP($H6768,injury_groups!$A:$F,6,FALSE)))</f>
        <v/>
      </c>
    </row>
    <row r="6769" spans="1:17" x14ac:dyDescent="0.2">
      <c r="A6769" s="1">
        <v>285724</v>
      </c>
      <c r="B6769">
        <v>22335</v>
      </c>
      <c r="C6769" t="s">
        <v>1705</v>
      </c>
      <c r="D6769">
        <v>2021</v>
      </c>
      <c r="E6769">
        <v>15</v>
      </c>
      <c r="F6769">
        <v>32</v>
      </c>
      <c r="G6769">
        <v>30</v>
      </c>
      <c r="H6769" t="s">
        <v>1710</v>
      </c>
      <c r="I6769" t="s">
        <v>1841</v>
      </c>
      <c r="J6769" t="s">
        <v>1975</v>
      </c>
      <c r="K6769" t="b">
        <v>1</v>
      </c>
      <c r="L6769">
        <v>20</v>
      </c>
      <c r="M6769" s="2" t="str">
        <f>IF(H6769="","",IF(LEN(VLOOKUP($H6769,injury_groups!$A:$F,2,FALSE))=0,"",VLOOKUP($H6769,injury_groups!$A:$F,2,FALSE)))</f>
        <v/>
      </c>
      <c r="N6769" s="2" t="str">
        <f>IF(H6769="","",IF(LEN(VLOOKUP($H6769,injury_groups!$A:$F,3,FALSE))=0,"",VLOOKUP($H6769,injury_groups!$A:$F,3,FALSE)))</f>
        <v/>
      </c>
      <c r="O6769" s="2">
        <f>IF(H6769="",0,VLOOKUP($H6769,injury_groups!$A:$F,4,FALSE))</f>
        <v>0</v>
      </c>
      <c r="P6769" s="2">
        <f>IF(H6769="",0,VLOOKUP($H6769,injury_groups!$A:$F,5,FALSE))</f>
        <v>1</v>
      </c>
      <c r="Q6769" s="4" t="str">
        <f>IF(H6769="","",IF(LEN(VLOOKUP($H6769,injury_groups!$A:$F,6,FALSE))=0,"",VLOOKUP($H6769,injury_groups!$A:$F,6,FALSE)))</f>
        <v/>
      </c>
    </row>
    <row r="6770" spans="1:17" x14ac:dyDescent="0.2">
      <c r="A6770" s="1">
        <v>274837</v>
      </c>
      <c r="B6770">
        <v>22336</v>
      </c>
      <c r="C6770" t="s">
        <v>1706</v>
      </c>
      <c r="D6770">
        <v>2021</v>
      </c>
      <c r="E6770">
        <v>1</v>
      </c>
      <c r="F6770">
        <v>32</v>
      </c>
      <c r="G6770">
        <v>29</v>
      </c>
      <c r="H6770" t="s">
        <v>1708</v>
      </c>
      <c r="I6770" t="s">
        <v>1841</v>
      </c>
      <c r="J6770" t="s">
        <v>2016</v>
      </c>
      <c r="K6770" t="b">
        <v>1</v>
      </c>
      <c r="L6770">
        <v>1</v>
      </c>
      <c r="M6770" s="2" t="str">
        <f>IF(H6770="","",IF(LEN(VLOOKUP($H6770,injury_groups!$A:$F,2,FALSE))=0,"",VLOOKUP($H6770,injury_groups!$A:$F,2,FALSE)))</f>
        <v/>
      </c>
      <c r="N6770" s="2" t="str">
        <f>IF(H6770="","",IF(LEN(VLOOKUP($H6770,injury_groups!$A:$F,3,FALSE))=0,"",VLOOKUP($H6770,injury_groups!$A:$F,3,FALSE)))</f>
        <v/>
      </c>
      <c r="O6770" s="2">
        <f>IF(H6770="",0,VLOOKUP($H6770,injury_groups!$A:$F,4,FALSE))</f>
        <v>0</v>
      </c>
      <c r="P6770" s="2">
        <f>IF(H6770="",0,VLOOKUP($H6770,injury_groups!$A:$F,5,FALSE))</f>
        <v>0</v>
      </c>
      <c r="Q6770" s="4" t="str">
        <f>IF(H6770="","",IF(LEN(VLOOKUP($H6770,injury_groups!$A:$F,6,FALSE))=0,"",VLOOKUP($H6770,injury_groups!$A:$F,6,FALSE)))</f>
        <v/>
      </c>
    </row>
    <row r="6771" spans="1:17" x14ac:dyDescent="0.2">
      <c r="A6771" s="1">
        <v>274923</v>
      </c>
      <c r="B6771">
        <v>22336</v>
      </c>
      <c r="C6771" t="s">
        <v>1706</v>
      </c>
      <c r="D6771">
        <v>2021</v>
      </c>
      <c r="E6771">
        <v>2</v>
      </c>
      <c r="F6771">
        <v>32</v>
      </c>
      <c r="G6771">
        <v>25</v>
      </c>
      <c r="H6771" t="s">
        <v>1708</v>
      </c>
      <c r="I6771" t="s">
        <v>1841</v>
      </c>
      <c r="J6771" t="s">
        <v>2038</v>
      </c>
      <c r="K6771" t="b">
        <v>1</v>
      </c>
      <c r="L6771">
        <v>2</v>
      </c>
      <c r="M6771" s="2" t="str">
        <f>IF(H6771="","",IF(LEN(VLOOKUP($H6771,injury_groups!$A:$F,2,FALSE))=0,"",VLOOKUP($H6771,injury_groups!$A:$F,2,FALSE)))</f>
        <v/>
      </c>
      <c r="N6771" s="2" t="str">
        <f>IF(H6771="","",IF(LEN(VLOOKUP($H6771,injury_groups!$A:$F,3,FALSE))=0,"",VLOOKUP($H6771,injury_groups!$A:$F,3,FALSE)))</f>
        <v/>
      </c>
      <c r="O6771" s="2">
        <f>IF(H6771="",0,VLOOKUP($H6771,injury_groups!$A:$F,4,FALSE))</f>
        <v>0</v>
      </c>
      <c r="P6771" s="2">
        <f>IF(H6771="",0,VLOOKUP($H6771,injury_groups!$A:$F,5,FALSE))</f>
        <v>0</v>
      </c>
      <c r="Q6771" s="4" t="str">
        <f>IF(H6771="","",IF(LEN(VLOOKUP($H6771,injury_groups!$A:$F,6,FALSE))=0,"",VLOOKUP($H6771,injury_groups!$A:$F,6,FALSE)))</f>
        <v/>
      </c>
    </row>
    <row r="6772" spans="1:17" x14ac:dyDescent="0.2">
      <c r="A6772" s="1">
        <v>275075</v>
      </c>
      <c r="B6772">
        <v>22342</v>
      </c>
      <c r="C6772" t="s">
        <v>1706</v>
      </c>
      <c r="D6772">
        <v>2021</v>
      </c>
      <c r="E6772">
        <v>2</v>
      </c>
      <c r="F6772">
        <v>33</v>
      </c>
      <c r="G6772">
        <v>34</v>
      </c>
      <c r="H6772" t="s">
        <v>1708</v>
      </c>
      <c r="I6772" t="s">
        <v>1841</v>
      </c>
      <c r="J6772" t="s">
        <v>2031</v>
      </c>
      <c r="K6772" t="b">
        <v>1</v>
      </c>
      <c r="L6772">
        <v>2</v>
      </c>
      <c r="M6772" s="2" t="str">
        <f>IF(H6772="","",IF(LEN(VLOOKUP($H6772,injury_groups!$A:$F,2,FALSE))=0,"",VLOOKUP($H6772,injury_groups!$A:$F,2,FALSE)))</f>
        <v/>
      </c>
      <c r="N6772" s="2" t="str">
        <f>IF(H6772="","",IF(LEN(VLOOKUP($H6772,injury_groups!$A:$F,3,FALSE))=0,"",VLOOKUP($H6772,injury_groups!$A:$F,3,FALSE)))</f>
        <v/>
      </c>
      <c r="O6772" s="2">
        <f>IF(H6772="",0,VLOOKUP($H6772,injury_groups!$A:$F,4,FALSE))</f>
        <v>0</v>
      </c>
      <c r="P6772" s="2">
        <f>IF(H6772="",0,VLOOKUP($H6772,injury_groups!$A:$F,5,FALSE))</f>
        <v>0</v>
      </c>
      <c r="Q6772" s="4" t="str">
        <f>IF(H6772="","",IF(LEN(VLOOKUP($H6772,injury_groups!$A:$F,6,FALSE))=0,"",VLOOKUP($H6772,injury_groups!$A:$F,6,FALSE)))</f>
        <v/>
      </c>
    </row>
    <row r="6773" spans="1:17" x14ac:dyDescent="0.2">
      <c r="A6773" s="1">
        <v>275495</v>
      </c>
      <c r="B6773">
        <v>22345</v>
      </c>
      <c r="C6773" t="s">
        <v>1705</v>
      </c>
      <c r="D6773">
        <v>2021</v>
      </c>
      <c r="E6773">
        <v>1</v>
      </c>
      <c r="F6773">
        <v>20</v>
      </c>
      <c r="G6773">
        <v>7</v>
      </c>
      <c r="H6773" t="s">
        <v>1708</v>
      </c>
      <c r="I6773" t="s">
        <v>1841</v>
      </c>
      <c r="J6773" t="s">
        <v>1845</v>
      </c>
      <c r="K6773" t="b">
        <v>1</v>
      </c>
      <c r="L6773">
        <v>6</v>
      </c>
      <c r="M6773" s="2" t="str">
        <f>IF(H6773="","",IF(LEN(VLOOKUP($H6773,injury_groups!$A:$F,2,FALSE))=0,"",VLOOKUP($H6773,injury_groups!$A:$F,2,FALSE)))</f>
        <v/>
      </c>
      <c r="N6773" s="2" t="str">
        <f>IF(H6773="","",IF(LEN(VLOOKUP($H6773,injury_groups!$A:$F,3,FALSE))=0,"",VLOOKUP($H6773,injury_groups!$A:$F,3,FALSE)))</f>
        <v/>
      </c>
      <c r="O6773" s="2">
        <f>IF(H6773="",0,VLOOKUP($H6773,injury_groups!$A:$F,4,FALSE))</f>
        <v>0</v>
      </c>
      <c r="P6773" s="2">
        <f>IF(H6773="",0,VLOOKUP($H6773,injury_groups!$A:$F,5,FALSE))</f>
        <v>0</v>
      </c>
      <c r="Q6773" s="4" t="str">
        <f>IF(H6773="","",IF(LEN(VLOOKUP($H6773,injury_groups!$A:$F,6,FALSE))=0,"",VLOOKUP($H6773,injury_groups!$A:$F,6,FALSE)))</f>
        <v/>
      </c>
    </row>
    <row r="6774" spans="1:17" x14ac:dyDescent="0.2">
      <c r="A6774" s="1">
        <v>276170</v>
      </c>
      <c r="B6774">
        <v>22345</v>
      </c>
      <c r="C6774" t="s">
        <v>1705</v>
      </c>
      <c r="D6774">
        <v>2021</v>
      </c>
      <c r="E6774">
        <v>2</v>
      </c>
      <c r="F6774">
        <v>20</v>
      </c>
      <c r="G6774">
        <v>1</v>
      </c>
      <c r="H6774" t="s">
        <v>1708</v>
      </c>
      <c r="I6774" t="s">
        <v>1841</v>
      </c>
      <c r="J6774" t="s">
        <v>1857</v>
      </c>
      <c r="K6774" t="b">
        <v>1</v>
      </c>
      <c r="L6774">
        <v>7</v>
      </c>
      <c r="M6774" s="2" t="str">
        <f>IF(H6774="","",IF(LEN(VLOOKUP($H6774,injury_groups!$A:$F,2,FALSE))=0,"",VLOOKUP($H6774,injury_groups!$A:$F,2,FALSE)))</f>
        <v/>
      </c>
      <c r="N6774" s="2" t="str">
        <f>IF(H6774="","",IF(LEN(VLOOKUP($H6774,injury_groups!$A:$F,3,FALSE))=0,"",VLOOKUP($H6774,injury_groups!$A:$F,3,FALSE)))</f>
        <v/>
      </c>
      <c r="O6774" s="2">
        <f>IF(H6774="",0,VLOOKUP($H6774,injury_groups!$A:$F,4,FALSE))</f>
        <v>0</v>
      </c>
      <c r="P6774" s="2">
        <f>IF(H6774="",0,VLOOKUP($H6774,injury_groups!$A:$F,5,FALSE))</f>
        <v>0</v>
      </c>
      <c r="Q6774" s="4" t="str">
        <f>IF(H6774="","",IF(LEN(VLOOKUP($H6774,injury_groups!$A:$F,6,FALSE))=0,"",VLOOKUP($H6774,injury_groups!$A:$F,6,FALSE)))</f>
        <v/>
      </c>
    </row>
    <row r="6775" spans="1:17" x14ac:dyDescent="0.2">
      <c r="A6775" s="1">
        <v>276820</v>
      </c>
      <c r="B6775">
        <v>22345</v>
      </c>
      <c r="C6775" t="s">
        <v>1705</v>
      </c>
      <c r="D6775">
        <v>2021</v>
      </c>
      <c r="E6775">
        <v>3</v>
      </c>
      <c r="F6775">
        <v>20</v>
      </c>
      <c r="G6775">
        <v>30</v>
      </c>
      <c r="H6775" t="s">
        <v>1708</v>
      </c>
      <c r="I6775" t="s">
        <v>1841</v>
      </c>
      <c r="J6775" t="s">
        <v>1872</v>
      </c>
      <c r="K6775" t="b">
        <v>1</v>
      </c>
      <c r="L6775">
        <v>8</v>
      </c>
      <c r="M6775" s="2" t="str">
        <f>IF(H6775="","",IF(LEN(VLOOKUP($H6775,injury_groups!$A:$F,2,FALSE))=0,"",VLOOKUP($H6775,injury_groups!$A:$F,2,FALSE)))</f>
        <v/>
      </c>
      <c r="N6775" s="2" t="str">
        <f>IF(H6775="","",IF(LEN(VLOOKUP($H6775,injury_groups!$A:$F,3,FALSE))=0,"",VLOOKUP($H6775,injury_groups!$A:$F,3,FALSE)))</f>
        <v/>
      </c>
      <c r="O6775" s="2">
        <f>IF(H6775="",0,VLOOKUP($H6775,injury_groups!$A:$F,4,FALSE))</f>
        <v>0</v>
      </c>
      <c r="P6775" s="2">
        <f>IF(H6775="",0,VLOOKUP($H6775,injury_groups!$A:$F,5,FALSE))</f>
        <v>0</v>
      </c>
      <c r="Q6775" s="4" t="str">
        <f>IF(H6775="","",IF(LEN(VLOOKUP($H6775,injury_groups!$A:$F,6,FALSE))=0,"",VLOOKUP($H6775,injury_groups!$A:$F,6,FALSE)))</f>
        <v/>
      </c>
    </row>
    <row r="6776" spans="1:17" x14ac:dyDescent="0.2">
      <c r="A6776" s="1">
        <v>277465</v>
      </c>
      <c r="B6776">
        <v>22345</v>
      </c>
      <c r="C6776" t="s">
        <v>1705</v>
      </c>
      <c r="D6776">
        <v>2021</v>
      </c>
      <c r="E6776">
        <v>4</v>
      </c>
      <c r="F6776">
        <v>20</v>
      </c>
      <c r="G6776">
        <v>8</v>
      </c>
      <c r="H6776" t="s">
        <v>1708</v>
      </c>
      <c r="I6776" t="s">
        <v>1843</v>
      </c>
      <c r="J6776" t="s">
        <v>1874</v>
      </c>
      <c r="K6776" t="b">
        <v>0</v>
      </c>
      <c r="L6776">
        <v>9</v>
      </c>
      <c r="M6776" s="2" t="str">
        <f>IF(H6776="","",IF(LEN(VLOOKUP($H6776,injury_groups!$A:$F,2,FALSE))=0,"",VLOOKUP($H6776,injury_groups!$A:$F,2,FALSE)))</f>
        <v/>
      </c>
      <c r="N6776" s="2" t="str">
        <f>IF(H6776="","",IF(LEN(VLOOKUP($H6776,injury_groups!$A:$F,3,FALSE))=0,"",VLOOKUP($H6776,injury_groups!$A:$F,3,FALSE)))</f>
        <v/>
      </c>
      <c r="O6776" s="2">
        <f>IF(H6776="",0,VLOOKUP($H6776,injury_groups!$A:$F,4,FALSE))</f>
        <v>0</v>
      </c>
      <c r="P6776" s="2">
        <f>IF(H6776="",0,VLOOKUP($H6776,injury_groups!$A:$F,5,FALSE))</f>
        <v>0</v>
      </c>
      <c r="Q6776" s="4" t="str">
        <f>IF(H6776="","",IF(LEN(VLOOKUP($H6776,injury_groups!$A:$F,6,FALSE))=0,"",VLOOKUP($H6776,injury_groups!$A:$F,6,FALSE)))</f>
        <v/>
      </c>
    </row>
    <row r="6777" spans="1:17" x14ac:dyDescent="0.2">
      <c r="A6777" s="1">
        <v>285589</v>
      </c>
      <c r="B6777">
        <v>22345</v>
      </c>
      <c r="C6777" t="s">
        <v>1705</v>
      </c>
      <c r="D6777">
        <v>2021</v>
      </c>
      <c r="E6777">
        <v>15</v>
      </c>
      <c r="F6777">
        <v>20</v>
      </c>
      <c r="G6777">
        <v>6</v>
      </c>
      <c r="H6777" t="s">
        <v>1710</v>
      </c>
      <c r="I6777" t="s">
        <v>1841</v>
      </c>
      <c r="J6777" t="s">
        <v>1968</v>
      </c>
      <c r="K6777" t="b">
        <v>1</v>
      </c>
      <c r="L6777">
        <v>20</v>
      </c>
      <c r="M6777" s="2" t="str">
        <f>IF(H6777="","",IF(LEN(VLOOKUP($H6777,injury_groups!$A:$F,2,FALSE))=0,"",VLOOKUP($H6777,injury_groups!$A:$F,2,FALSE)))</f>
        <v/>
      </c>
      <c r="N6777" s="2" t="str">
        <f>IF(H6777="","",IF(LEN(VLOOKUP($H6777,injury_groups!$A:$F,3,FALSE))=0,"",VLOOKUP($H6777,injury_groups!$A:$F,3,FALSE)))</f>
        <v/>
      </c>
      <c r="O6777" s="2">
        <f>IF(H6777="",0,VLOOKUP($H6777,injury_groups!$A:$F,4,FALSE))</f>
        <v>0</v>
      </c>
      <c r="P6777" s="2">
        <f>IF(H6777="",0,VLOOKUP($H6777,injury_groups!$A:$F,5,FALSE))</f>
        <v>1</v>
      </c>
      <c r="Q6777" s="4" t="str">
        <f>IF(H6777="","",IF(LEN(VLOOKUP($H6777,injury_groups!$A:$F,6,FALSE))=0,"",VLOOKUP($H6777,injury_groups!$A:$F,6,FALSE)))</f>
        <v/>
      </c>
    </row>
    <row r="6778" spans="1:17" x14ac:dyDescent="0.2">
      <c r="A6778" s="1">
        <v>282402</v>
      </c>
      <c r="B6778">
        <v>22346</v>
      </c>
      <c r="C6778" t="s">
        <v>1705</v>
      </c>
      <c r="D6778">
        <v>2021</v>
      </c>
      <c r="E6778">
        <v>11</v>
      </c>
      <c r="F6778">
        <v>20</v>
      </c>
      <c r="G6778">
        <v>12</v>
      </c>
      <c r="H6778" t="s">
        <v>1710</v>
      </c>
      <c r="I6778" t="s">
        <v>1841</v>
      </c>
      <c r="J6778" t="s">
        <v>1930</v>
      </c>
      <c r="K6778" t="b">
        <v>1</v>
      </c>
      <c r="L6778">
        <v>16</v>
      </c>
      <c r="M6778" s="2" t="str">
        <f>IF(H6778="","",IF(LEN(VLOOKUP($H6778,injury_groups!$A:$F,2,FALSE))=0,"",VLOOKUP($H6778,injury_groups!$A:$F,2,FALSE)))</f>
        <v/>
      </c>
      <c r="N6778" s="2" t="str">
        <f>IF(H6778="","",IF(LEN(VLOOKUP($H6778,injury_groups!$A:$F,3,FALSE))=0,"",VLOOKUP($H6778,injury_groups!$A:$F,3,FALSE)))</f>
        <v/>
      </c>
      <c r="O6778" s="2">
        <f>IF(H6778="",0,VLOOKUP($H6778,injury_groups!$A:$F,4,FALSE))</f>
        <v>0</v>
      </c>
      <c r="P6778" s="2">
        <f>IF(H6778="",0,VLOOKUP($H6778,injury_groups!$A:$F,5,FALSE))</f>
        <v>1</v>
      </c>
      <c r="Q6778" s="4" t="str">
        <f>IF(H6778="","",IF(LEN(VLOOKUP($H6778,injury_groups!$A:$F,6,FALSE))=0,"",VLOOKUP($H6778,injury_groups!$A:$F,6,FALSE)))</f>
        <v/>
      </c>
    </row>
    <row r="6779" spans="1:17" x14ac:dyDescent="0.2">
      <c r="A6779" s="1">
        <v>283154</v>
      </c>
      <c r="B6779">
        <v>22346</v>
      </c>
      <c r="C6779" t="s">
        <v>1705</v>
      </c>
      <c r="D6779">
        <v>2021</v>
      </c>
      <c r="E6779">
        <v>12</v>
      </c>
      <c r="F6779">
        <v>20</v>
      </c>
      <c r="G6779">
        <v>31</v>
      </c>
      <c r="H6779" t="s">
        <v>1710</v>
      </c>
      <c r="I6779" t="s">
        <v>1841</v>
      </c>
      <c r="J6779" t="s">
        <v>1945</v>
      </c>
      <c r="K6779" t="b">
        <v>1</v>
      </c>
      <c r="L6779">
        <v>17</v>
      </c>
      <c r="M6779" s="2" t="str">
        <f>IF(H6779="","",IF(LEN(VLOOKUP($H6779,injury_groups!$A:$F,2,FALSE))=0,"",VLOOKUP($H6779,injury_groups!$A:$F,2,FALSE)))</f>
        <v/>
      </c>
      <c r="N6779" s="2" t="str">
        <f>IF(H6779="","",IF(LEN(VLOOKUP($H6779,injury_groups!$A:$F,3,FALSE))=0,"",VLOOKUP($H6779,injury_groups!$A:$F,3,FALSE)))</f>
        <v/>
      </c>
      <c r="O6779" s="2">
        <f>IF(H6779="",0,VLOOKUP($H6779,injury_groups!$A:$F,4,FALSE))</f>
        <v>0</v>
      </c>
      <c r="P6779" s="2">
        <f>IF(H6779="",0,VLOOKUP($H6779,injury_groups!$A:$F,5,FALSE))</f>
        <v>1</v>
      </c>
      <c r="Q6779" s="4" t="str">
        <f>IF(H6779="","",IF(LEN(VLOOKUP($H6779,injury_groups!$A:$F,6,FALSE))=0,"",VLOOKUP($H6779,injury_groups!$A:$F,6,FALSE)))</f>
        <v/>
      </c>
    </row>
    <row r="6780" spans="1:17" x14ac:dyDescent="0.2">
      <c r="A6780" s="1">
        <v>284869</v>
      </c>
      <c r="B6780">
        <v>22352</v>
      </c>
      <c r="C6780" t="s">
        <v>1705</v>
      </c>
      <c r="D6780">
        <v>2021</v>
      </c>
      <c r="E6780">
        <v>14</v>
      </c>
      <c r="F6780">
        <v>20</v>
      </c>
      <c r="G6780">
        <v>28</v>
      </c>
      <c r="H6780" t="s">
        <v>1726</v>
      </c>
      <c r="I6780" t="s">
        <v>1841</v>
      </c>
      <c r="J6780" t="s">
        <v>1963</v>
      </c>
      <c r="K6780" t="b">
        <v>1</v>
      </c>
      <c r="L6780">
        <v>19</v>
      </c>
      <c r="M6780" s="2" t="str">
        <f>IF(H6780="","",IF(LEN(VLOOKUP($H6780,injury_groups!$A:$F,2,FALSE))=0,"",VLOOKUP($H6780,injury_groups!$A:$F,2,FALSE)))</f>
        <v>hip</v>
      </c>
      <c r="N6780" s="2" t="str">
        <f>IF(H6780="","",IF(LEN(VLOOKUP($H6780,injury_groups!$A:$F,3,FALSE))=0,"",VLOOKUP($H6780,injury_groups!$A:$F,3,FALSE)))</f>
        <v/>
      </c>
      <c r="O6780" s="2">
        <f>IF(H6780="",0,VLOOKUP($H6780,injury_groups!$A:$F,4,FALSE))</f>
        <v>1</v>
      </c>
      <c r="P6780" s="2">
        <f>IF(H6780="",0,VLOOKUP($H6780,injury_groups!$A:$F,5,FALSE))</f>
        <v>0</v>
      </c>
      <c r="Q6780" s="4" t="str">
        <f>IF(H6780="","",IF(LEN(VLOOKUP($H6780,injury_groups!$A:$F,6,FALSE))=0,"",VLOOKUP($H6780,injury_groups!$A:$F,6,FALSE)))</f>
        <v/>
      </c>
    </row>
    <row r="6781" spans="1:17" x14ac:dyDescent="0.2">
      <c r="A6781" s="1">
        <v>274555</v>
      </c>
      <c r="B6781">
        <v>22363</v>
      </c>
      <c r="C6781" t="s">
        <v>1705</v>
      </c>
      <c r="D6781">
        <v>2021</v>
      </c>
      <c r="E6781">
        <v>1</v>
      </c>
      <c r="F6781">
        <v>22</v>
      </c>
      <c r="G6781">
        <v>12</v>
      </c>
      <c r="H6781" t="s">
        <v>1749</v>
      </c>
      <c r="I6781" t="s">
        <v>1841</v>
      </c>
      <c r="J6781" t="s">
        <v>1848</v>
      </c>
      <c r="K6781" t="b">
        <v>1</v>
      </c>
      <c r="L6781">
        <v>6</v>
      </c>
      <c r="M6781" s="2" t="str">
        <f>IF(H6781="","",IF(LEN(VLOOKUP($H6781,injury_groups!$A:$F,2,FALSE))=0,"",VLOOKUP($H6781,injury_groups!$A:$F,2,FALSE)))</f>
        <v>hand</v>
      </c>
      <c r="N6781" s="2" t="str">
        <f>IF(H6781="","",IF(LEN(VLOOKUP($H6781,injury_groups!$A:$F,3,FALSE))=0,"",VLOOKUP($H6781,injury_groups!$A:$F,3,FALSE)))</f>
        <v/>
      </c>
      <c r="O6781" s="2">
        <f>IF(H6781="",0,VLOOKUP($H6781,injury_groups!$A:$F,4,FALSE))</f>
        <v>1</v>
      </c>
      <c r="P6781" s="2">
        <f>IF(H6781="",0,VLOOKUP($H6781,injury_groups!$A:$F,5,FALSE))</f>
        <v>0</v>
      </c>
      <c r="Q6781" s="4" t="str">
        <f>IF(H6781="","",IF(LEN(VLOOKUP($H6781,injury_groups!$A:$F,6,FALSE))=0,"",VLOOKUP($H6781,injury_groups!$A:$F,6,FALSE)))</f>
        <v/>
      </c>
    </row>
    <row r="6782" spans="1:17" x14ac:dyDescent="0.2">
      <c r="A6782" s="1">
        <v>274554</v>
      </c>
      <c r="B6782">
        <v>22363</v>
      </c>
      <c r="C6782" t="s">
        <v>1706</v>
      </c>
      <c r="D6782">
        <v>2021</v>
      </c>
      <c r="E6782">
        <v>0</v>
      </c>
      <c r="F6782">
        <v>22</v>
      </c>
      <c r="H6782" t="s">
        <v>1749</v>
      </c>
      <c r="I6782" t="s">
        <v>1841</v>
      </c>
      <c r="J6782" t="s">
        <v>1998</v>
      </c>
      <c r="K6782" t="b">
        <v>1</v>
      </c>
      <c r="L6782">
        <v>0</v>
      </c>
      <c r="M6782" s="2" t="str">
        <f>IF(H6782="","",IF(LEN(VLOOKUP($H6782,injury_groups!$A:$F,2,FALSE))=0,"",VLOOKUP($H6782,injury_groups!$A:$F,2,FALSE)))</f>
        <v>hand</v>
      </c>
      <c r="N6782" s="2" t="str">
        <f>IF(H6782="","",IF(LEN(VLOOKUP($H6782,injury_groups!$A:$F,3,FALSE))=0,"",VLOOKUP($H6782,injury_groups!$A:$F,3,FALSE)))</f>
        <v/>
      </c>
      <c r="O6782" s="2">
        <f>IF(H6782="",0,VLOOKUP($H6782,injury_groups!$A:$F,4,FALSE))</f>
        <v>1</v>
      </c>
      <c r="P6782" s="2">
        <f>IF(H6782="",0,VLOOKUP($H6782,injury_groups!$A:$F,5,FALSE))</f>
        <v>0</v>
      </c>
      <c r="Q6782" s="4" t="str">
        <f>IF(H6782="","",IF(LEN(VLOOKUP($H6782,injury_groups!$A:$F,6,FALSE))=0,"",VLOOKUP($H6782,injury_groups!$A:$F,6,FALSE)))</f>
        <v/>
      </c>
    </row>
    <row r="6783" spans="1:17" x14ac:dyDescent="0.2">
      <c r="A6783" s="1">
        <v>274693</v>
      </c>
      <c r="B6783">
        <v>22363</v>
      </c>
      <c r="C6783" t="s">
        <v>1706</v>
      </c>
      <c r="D6783">
        <v>2021</v>
      </c>
      <c r="E6783">
        <v>1</v>
      </c>
      <c r="F6783">
        <v>22</v>
      </c>
      <c r="G6783">
        <v>3</v>
      </c>
      <c r="H6783" t="s">
        <v>1749</v>
      </c>
      <c r="I6783" t="s">
        <v>1841</v>
      </c>
      <c r="J6783" t="s">
        <v>2019</v>
      </c>
      <c r="K6783" t="b">
        <v>1</v>
      </c>
      <c r="L6783">
        <v>1</v>
      </c>
      <c r="M6783" s="2" t="str">
        <f>IF(H6783="","",IF(LEN(VLOOKUP($H6783,injury_groups!$A:$F,2,FALSE))=0,"",VLOOKUP($H6783,injury_groups!$A:$F,2,FALSE)))</f>
        <v>hand</v>
      </c>
      <c r="N6783" s="2" t="str">
        <f>IF(H6783="","",IF(LEN(VLOOKUP($H6783,injury_groups!$A:$F,3,FALSE))=0,"",VLOOKUP($H6783,injury_groups!$A:$F,3,FALSE)))</f>
        <v/>
      </c>
      <c r="O6783" s="2">
        <f>IF(H6783="",0,VLOOKUP($H6783,injury_groups!$A:$F,4,FALSE))</f>
        <v>1</v>
      </c>
      <c r="P6783" s="2">
        <f>IF(H6783="",0,VLOOKUP($H6783,injury_groups!$A:$F,5,FALSE))</f>
        <v>0</v>
      </c>
      <c r="Q6783" s="4" t="str">
        <f>IF(H6783="","",IF(LEN(VLOOKUP($H6783,injury_groups!$A:$F,6,FALSE))=0,"",VLOOKUP($H6783,injury_groups!$A:$F,6,FALSE)))</f>
        <v/>
      </c>
    </row>
    <row r="6784" spans="1:17" x14ac:dyDescent="0.2">
      <c r="A6784" s="1">
        <v>275122</v>
      </c>
      <c r="B6784">
        <v>22363</v>
      </c>
      <c r="C6784" t="s">
        <v>1706</v>
      </c>
      <c r="D6784">
        <v>2021</v>
      </c>
      <c r="E6784">
        <v>2</v>
      </c>
      <c r="F6784">
        <v>22</v>
      </c>
      <c r="G6784">
        <v>15</v>
      </c>
      <c r="H6784" t="s">
        <v>1749</v>
      </c>
      <c r="I6784" t="s">
        <v>1841</v>
      </c>
      <c r="J6784" t="s">
        <v>2035</v>
      </c>
      <c r="K6784" t="b">
        <v>1</v>
      </c>
      <c r="L6784">
        <v>2</v>
      </c>
      <c r="M6784" s="2" t="str">
        <f>IF(H6784="","",IF(LEN(VLOOKUP($H6784,injury_groups!$A:$F,2,FALSE))=0,"",VLOOKUP($H6784,injury_groups!$A:$F,2,FALSE)))</f>
        <v>hand</v>
      </c>
      <c r="N6784" s="2" t="str">
        <f>IF(H6784="","",IF(LEN(VLOOKUP($H6784,injury_groups!$A:$F,3,FALSE))=0,"",VLOOKUP($H6784,injury_groups!$A:$F,3,FALSE)))</f>
        <v/>
      </c>
      <c r="O6784" s="2">
        <f>IF(H6784="",0,VLOOKUP($H6784,injury_groups!$A:$F,4,FALSE))</f>
        <v>1</v>
      </c>
      <c r="P6784" s="2">
        <f>IF(H6784="",0,VLOOKUP($H6784,injury_groups!$A:$F,5,FALSE))</f>
        <v>0</v>
      </c>
      <c r="Q6784" s="4" t="str">
        <f>IF(H6784="","",IF(LEN(VLOOKUP($H6784,injury_groups!$A:$F,6,FALSE))=0,"",VLOOKUP($H6784,injury_groups!$A:$F,6,FALSE)))</f>
        <v/>
      </c>
    </row>
    <row r="6785" spans="1:17" x14ac:dyDescent="0.2">
      <c r="A6785" s="1">
        <v>275275</v>
      </c>
      <c r="B6785">
        <v>22363</v>
      </c>
      <c r="C6785" t="s">
        <v>1706</v>
      </c>
      <c r="D6785">
        <v>2021</v>
      </c>
      <c r="E6785">
        <v>3</v>
      </c>
      <c r="F6785">
        <v>22</v>
      </c>
      <c r="H6785" t="s">
        <v>1749</v>
      </c>
      <c r="I6785" t="s">
        <v>1841</v>
      </c>
      <c r="J6785" t="s">
        <v>2043</v>
      </c>
      <c r="K6785" t="b">
        <v>1</v>
      </c>
      <c r="L6785">
        <v>3</v>
      </c>
      <c r="M6785" s="2" t="str">
        <f>IF(H6785="","",IF(LEN(VLOOKUP($H6785,injury_groups!$A:$F,2,FALSE))=0,"",VLOOKUP($H6785,injury_groups!$A:$F,2,FALSE)))</f>
        <v>hand</v>
      </c>
      <c r="N6785" s="2" t="str">
        <f>IF(H6785="","",IF(LEN(VLOOKUP($H6785,injury_groups!$A:$F,3,FALSE))=0,"",VLOOKUP($H6785,injury_groups!$A:$F,3,FALSE)))</f>
        <v/>
      </c>
      <c r="O6785" s="2">
        <f>IF(H6785="",0,VLOOKUP($H6785,injury_groups!$A:$F,4,FALSE))</f>
        <v>1</v>
      </c>
      <c r="P6785" s="2">
        <f>IF(H6785="",0,VLOOKUP($H6785,injury_groups!$A:$F,5,FALSE))</f>
        <v>0</v>
      </c>
      <c r="Q6785" s="4" t="str">
        <f>IF(H6785="","",IF(LEN(VLOOKUP($H6785,injury_groups!$A:$F,6,FALSE))=0,"",VLOOKUP($H6785,injury_groups!$A:$F,6,FALSE)))</f>
        <v/>
      </c>
    </row>
    <row r="6786" spans="1:17" x14ac:dyDescent="0.2">
      <c r="A6786" s="1">
        <v>275330</v>
      </c>
      <c r="B6786">
        <v>22365</v>
      </c>
      <c r="C6786" t="s">
        <v>1705</v>
      </c>
      <c r="D6786">
        <v>2021</v>
      </c>
      <c r="E6786">
        <v>1</v>
      </c>
      <c r="F6786">
        <v>23</v>
      </c>
      <c r="G6786">
        <v>10</v>
      </c>
      <c r="H6786" t="s">
        <v>1715</v>
      </c>
      <c r="I6786" t="s">
        <v>1841</v>
      </c>
      <c r="J6786" t="s">
        <v>1848</v>
      </c>
      <c r="K6786" t="b">
        <v>1</v>
      </c>
      <c r="L6786">
        <v>6</v>
      </c>
      <c r="M6786" s="2" t="str">
        <f>IF(H6786="","",IF(LEN(VLOOKUP($H6786,injury_groups!$A:$F,2,FALSE))=0,"",VLOOKUP($H6786,injury_groups!$A:$F,2,FALSE)))</f>
        <v xml:space="preserve">ankle </v>
      </c>
      <c r="N6786" s="2" t="str">
        <f>IF(H6786="","",IF(LEN(VLOOKUP($H6786,injury_groups!$A:$F,3,FALSE))=0,"",VLOOKUP($H6786,injury_groups!$A:$F,3,FALSE)))</f>
        <v/>
      </c>
      <c r="O6786" s="2">
        <f>IF(H6786="",0,VLOOKUP($H6786,injury_groups!$A:$F,4,FALSE))</f>
        <v>1</v>
      </c>
      <c r="P6786" s="2">
        <f>IF(H6786="",0,VLOOKUP($H6786,injury_groups!$A:$F,5,FALSE))</f>
        <v>0</v>
      </c>
      <c r="Q6786" s="4" t="str">
        <f>IF(H6786="","",IF(LEN(VLOOKUP($H6786,injury_groups!$A:$F,6,FALSE))=0,"",VLOOKUP($H6786,injury_groups!$A:$F,6,FALSE)))</f>
        <v/>
      </c>
    </row>
    <row r="6787" spans="1:17" x14ac:dyDescent="0.2">
      <c r="A6787" s="1">
        <v>276214</v>
      </c>
      <c r="B6787">
        <v>22365</v>
      </c>
      <c r="C6787" t="s">
        <v>1705</v>
      </c>
      <c r="D6787">
        <v>2021</v>
      </c>
      <c r="E6787">
        <v>2</v>
      </c>
      <c r="F6787">
        <v>23</v>
      </c>
      <c r="G6787">
        <v>35</v>
      </c>
      <c r="H6787" t="s">
        <v>1715</v>
      </c>
      <c r="I6787" t="s">
        <v>1841</v>
      </c>
      <c r="J6787" t="s">
        <v>1864</v>
      </c>
      <c r="K6787" t="b">
        <v>1</v>
      </c>
      <c r="L6787">
        <v>7</v>
      </c>
      <c r="M6787" s="2" t="str">
        <f>IF(H6787="","",IF(LEN(VLOOKUP($H6787,injury_groups!$A:$F,2,FALSE))=0,"",VLOOKUP($H6787,injury_groups!$A:$F,2,FALSE)))</f>
        <v xml:space="preserve">ankle </v>
      </c>
      <c r="N6787" s="2" t="str">
        <f>IF(H6787="","",IF(LEN(VLOOKUP($H6787,injury_groups!$A:$F,3,FALSE))=0,"",VLOOKUP($H6787,injury_groups!$A:$F,3,FALSE)))</f>
        <v/>
      </c>
      <c r="O6787" s="2">
        <f>IF(H6787="",0,VLOOKUP($H6787,injury_groups!$A:$F,4,FALSE))</f>
        <v>1</v>
      </c>
      <c r="P6787" s="2">
        <f>IF(H6787="",0,VLOOKUP($H6787,injury_groups!$A:$F,5,FALSE))</f>
        <v>0</v>
      </c>
      <c r="Q6787" s="4" t="str">
        <f>IF(H6787="","",IF(LEN(VLOOKUP($H6787,injury_groups!$A:$F,6,FALSE))=0,"",VLOOKUP($H6787,injury_groups!$A:$F,6,FALSE)))</f>
        <v/>
      </c>
    </row>
    <row r="6788" spans="1:17" x14ac:dyDescent="0.2">
      <c r="A6788" s="1">
        <v>276870</v>
      </c>
      <c r="B6788">
        <v>22365</v>
      </c>
      <c r="C6788" t="s">
        <v>1705</v>
      </c>
      <c r="D6788">
        <v>2021</v>
      </c>
      <c r="E6788">
        <v>3</v>
      </c>
      <c r="F6788">
        <v>23</v>
      </c>
      <c r="G6788">
        <v>2</v>
      </c>
      <c r="H6788" t="s">
        <v>1715</v>
      </c>
      <c r="I6788" t="s">
        <v>1841</v>
      </c>
      <c r="J6788" t="s">
        <v>1867</v>
      </c>
      <c r="K6788" t="b">
        <v>1</v>
      </c>
      <c r="L6788">
        <v>8</v>
      </c>
      <c r="M6788" s="2" t="str">
        <f>IF(H6788="","",IF(LEN(VLOOKUP($H6788,injury_groups!$A:$F,2,FALSE))=0,"",VLOOKUP($H6788,injury_groups!$A:$F,2,FALSE)))</f>
        <v xml:space="preserve">ankle </v>
      </c>
      <c r="N6788" s="2" t="str">
        <f>IF(H6788="","",IF(LEN(VLOOKUP($H6788,injury_groups!$A:$F,3,FALSE))=0,"",VLOOKUP($H6788,injury_groups!$A:$F,3,FALSE)))</f>
        <v/>
      </c>
      <c r="O6788" s="2">
        <f>IF(H6788="",0,VLOOKUP($H6788,injury_groups!$A:$F,4,FALSE))</f>
        <v>1</v>
      </c>
      <c r="P6788" s="2">
        <f>IF(H6788="",0,VLOOKUP($H6788,injury_groups!$A:$F,5,FALSE))</f>
        <v>0</v>
      </c>
      <c r="Q6788" s="4" t="str">
        <f>IF(H6788="","",IF(LEN(VLOOKUP($H6788,injury_groups!$A:$F,6,FALSE))=0,"",VLOOKUP($H6788,injury_groups!$A:$F,6,FALSE)))</f>
        <v/>
      </c>
    </row>
    <row r="6789" spans="1:17" x14ac:dyDescent="0.2">
      <c r="A6789" s="1">
        <v>277515</v>
      </c>
      <c r="B6789">
        <v>22365</v>
      </c>
      <c r="C6789" t="s">
        <v>1705</v>
      </c>
      <c r="D6789">
        <v>2021</v>
      </c>
      <c r="E6789">
        <v>4</v>
      </c>
      <c r="F6789">
        <v>23</v>
      </c>
      <c r="G6789">
        <v>22</v>
      </c>
      <c r="H6789" t="s">
        <v>1715</v>
      </c>
      <c r="I6789" t="s">
        <v>1841</v>
      </c>
      <c r="J6789" t="s">
        <v>1874</v>
      </c>
      <c r="K6789" t="b">
        <v>1</v>
      </c>
      <c r="L6789">
        <v>9</v>
      </c>
      <c r="M6789" s="2" t="str">
        <f>IF(H6789="","",IF(LEN(VLOOKUP($H6789,injury_groups!$A:$F,2,FALSE))=0,"",VLOOKUP($H6789,injury_groups!$A:$F,2,FALSE)))</f>
        <v xml:space="preserve">ankle </v>
      </c>
      <c r="N6789" s="2" t="str">
        <f>IF(H6789="","",IF(LEN(VLOOKUP($H6789,injury_groups!$A:$F,3,FALSE))=0,"",VLOOKUP($H6789,injury_groups!$A:$F,3,FALSE)))</f>
        <v/>
      </c>
      <c r="O6789" s="2">
        <f>IF(H6789="",0,VLOOKUP($H6789,injury_groups!$A:$F,4,FALSE))</f>
        <v>1</v>
      </c>
      <c r="P6789" s="2">
        <f>IF(H6789="",0,VLOOKUP($H6789,injury_groups!$A:$F,5,FALSE))</f>
        <v>0</v>
      </c>
      <c r="Q6789" s="4" t="str">
        <f>IF(H6789="","",IF(LEN(VLOOKUP($H6789,injury_groups!$A:$F,6,FALSE))=0,"",VLOOKUP($H6789,injury_groups!$A:$F,6,FALSE)))</f>
        <v/>
      </c>
    </row>
    <row r="6790" spans="1:17" x14ac:dyDescent="0.2">
      <c r="A6790" s="1">
        <v>278184</v>
      </c>
      <c r="B6790">
        <v>22365</v>
      </c>
      <c r="C6790" t="s">
        <v>1705</v>
      </c>
      <c r="D6790">
        <v>2021</v>
      </c>
      <c r="E6790">
        <v>5</v>
      </c>
      <c r="F6790">
        <v>23</v>
      </c>
      <c r="G6790">
        <v>9</v>
      </c>
      <c r="H6790" t="s">
        <v>1715</v>
      </c>
      <c r="I6790" t="s">
        <v>1841</v>
      </c>
      <c r="J6790" t="s">
        <v>1880</v>
      </c>
      <c r="K6790" t="b">
        <v>1</v>
      </c>
      <c r="L6790">
        <v>10</v>
      </c>
      <c r="M6790" s="2" t="str">
        <f>IF(H6790="","",IF(LEN(VLOOKUP($H6790,injury_groups!$A:$F,2,FALSE))=0,"",VLOOKUP($H6790,injury_groups!$A:$F,2,FALSE)))</f>
        <v xml:space="preserve">ankle </v>
      </c>
      <c r="N6790" s="2" t="str">
        <f>IF(H6790="","",IF(LEN(VLOOKUP($H6790,injury_groups!$A:$F,3,FALSE))=0,"",VLOOKUP($H6790,injury_groups!$A:$F,3,FALSE)))</f>
        <v/>
      </c>
      <c r="O6790" s="2">
        <f>IF(H6790="",0,VLOOKUP($H6790,injury_groups!$A:$F,4,FALSE))</f>
        <v>1</v>
      </c>
      <c r="P6790" s="2">
        <f>IF(H6790="",0,VLOOKUP($H6790,injury_groups!$A:$F,5,FALSE))</f>
        <v>0</v>
      </c>
      <c r="Q6790" s="4" t="str">
        <f>IF(H6790="","",IF(LEN(VLOOKUP($H6790,injury_groups!$A:$F,6,FALSE))=0,"",VLOOKUP($H6790,injury_groups!$A:$F,6,FALSE)))</f>
        <v/>
      </c>
    </row>
    <row r="6791" spans="1:17" x14ac:dyDescent="0.2">
      <c r="A6791" s="1">
        <v>278889</v>
      </c>
      <c r="B6791">
        <v>22365</v>
      </c>
      <c r="C6791" t="s">
        <v>1705</v>
      </c>
      <c r="D6791">
        <v>2021</v>
      </c>
      <c r="E6791">
        <v>6</v>
      </c>
      <c r="F6791">
        <v>23</v>
      </c>
      <c r="G6791">
        <v>32</v>
      </c>
      <c r="H6791" t="s">
        <v>1715</v>
      </c>
      <c r="I6791" t="s">
        <v>1841</v>
      </c>
      <c r="J6791" t="s">
        <v>1889</v>
      </c>
      <c r="K6791" t="b">
        <v>1</v>
      </c>
      <c r="L6791">
        <v>11</v>
      </c>
      <c r="M6791" s="2" t="str">
        <f>IF(H6791="","",IF(LEN(VLOOKUP($H6791,injury_groups!$A:$F,2,FALSE))=0,"",VLOOKUP($H6791,injury_groups!$A:$F,2,FALSE)))</f>
        <v xml:space="preserve">ankle </v>
      </c>
      <c r="N6791" s="2" t="str">
        <f>IF(H6791="","",IF(LEN(VLOOKUP($H6791,injury_groups!$A:$F,3,FALSE))=0,"",VLOOKUP($H6791,injury_groups!$A:$F,3,FALSE)))</f>
        <v/>
      </c>
      <c r="O6791" s="2">
        <f>IF(H6791="",0,VLOOKUP($H6791,injury_groups!$A:$F,4,FALSE))</f>
        <v>1</v>
      </c>
      <c r="P6791" s="2">
        <f>IF(H6791="",0,VLOOKUP($H6791,injury_groups!$A:$F,5,FALSE))</f>
        <v>0</v>
      </c>
      <c r="Q6791" s="4" t="str">
        <f>IF(H6791="","",IF(LEN(VLOOKUP($H6791,injury_groups!$A:$F,6,FALSE))=0,"",VLOOKUP($H6791,injury_groups!$A:$F,6,FALSE)))</f>
        <v/>
      </c>
    </row>
    <row r="6792" spans="1:17" x14ac:dyDescent="0.2">
      <c r="A6792" s="1">
        <v>279614</v>
      </c>
      <c r="B6792">
        <v>22365</v>
      </c>
      <c r="C6792" t="s">
        <v>1705</v>
      </c>
      <c r="D6792">
        <v>2021</v>
      </c>
      <c r="E6792">
        <v>7</v>
      </c>
      <c r="F6792">
        <v>23</v>
      </c>
      <c r="G6792">
        <v>5</v>
      </c>
      <c r="H6792" t="s">
        <v>1715</v>
      </c>
      <c r="I6792" t="s">
        <v>1841</v>
      </c>
      <c r="J6792" t="s">
        <v>1898</v>
      </c>
      <c r="K6792" t="b">
        <v>1</v>
      </c>
      <c r="L6792">
        <v>12</v>
      </c>
      <c r="M6792" s="2" t="str">
        <f>IF(H6792="","",IF(LEN(VLOOKUP($H6792,injury_groups!$A:$F,2,FALSE))=0,"",VLOOKUP($H6792,injury_groups!$A:$F,2,FALSE)))</f>
        <v xml:space="preserve">ankle </v>
      </c>
      <c r="N6792" s="2" t="str">
        <f>IF(H6792="","",IF(LEN(VLOOKUP($H6792,injury_groups!$A:$F,3,FALSE))=0,"",VLOOKUP($H6792,injury_groups!$A:$F,3,FALSE)))</f>
        <v/>
      </c>
      <c r="O6792" s="2">
        <f>IF(H6792="",0,VLOOKUP($H6792,injury_groups!$A:$F,4,FALSE))</f>
        <v>1</v>
      </c>
      <c r="P6792" s="2">
        <f>IF(H6792="",0,VLOOKUP($H6792,injury_groups!$A:$F,5,FALSE))</f>
        <v>0</v>
      </c>
      <c r="Q6792" s="4" t="str">
        <f>IF(H6792="","",IF(LEN(VLOOKUP($H6792,injury_groups!$A:$F,6,FALSE))=0,"",VLOOKUP($H6792,injury_groups!$A:$F,6,FALSE)))</f>
        <v/>
      </c>
    </row>
    <row r="6793" spans="1:17" x14ac:dyDescent="0.2">
      <c r="A6793" s="1">
        <v>280305</v>
      </c>
      <c r="B6793">
        <v>22365</v>
      </c>
      <c r="C6793" t="s">
        <v>1705</v>
      </c>
      <c r="D6793">
        <v>2021</v>
      </c>
      <c r="E6793">
        <v>8</v>
      </c>
      <c r="F6793">
        <v>23</v>
      </c>
      <c r="G6793">
        <v>16</v>
      </c>
      <c r="H6793" t="s">
        <v>1715</v>
      </c>
      <c r="I6793" t="s">
        <v>1841</v>
      </c>
      <c r="J6793" t="s">
        <v>1911</v>
      </c>
      <c r="K6793" t="b">
        <v>1</v>
      </c>
      <c r="L6793">
        <v>13</v>
      </c>
      <c r="M6793" s="2" t="str">
        <f>IF(H6793="","",IF(LEN(VLOOKUP($H6793,injury_groups!$A:$F,2,FALSE))=0,"",VLOOKUP($H6793,injury_groups!$A:$F,2,FALSE)))</f>
        <v xml:space="preserve">ankle </v>
      </c>
      <c r="N6793" s="2" t="str">
        <f>IF(H6793="","",IF(LEN(VLOOKUP($H6793,injury_groups!$A:$F,3,FALSE))=0,"",VLOOKUP($H6793,injury_groups!$A:$F,3,FALSE)))</f>
        <v/>
      </c>
      <c r="O6793" s="2">
        <f>IF(H6793="",0,VLOOKUP($H6793,injury_groups!$A:$F,4,FALSE))</f>
        <v>1</v>
      </c>
      <c r="P6793" s="2">
        <f>IF(H6793="",0,VLOOKUP($H6793,injury_groups!$A:$F,5,FALSE))</f>
        <v>0</v>
      </c>
      <c r="Q6793" s="4" t="str">
        <f>IF(H6793="","",IF(LEN(VLOOKUP($H6793,injury_groups!$A:$F,6,FALSE))=0,"",VLOOKUP($H6793,injury_groups!$A:$F,6,FALSE)))</f>
        <v/>
      </c>
    </row>
    <row r="6794" spans="1:17" x14ac:dyDescent="0.2">
      <c r="A6794" s="1">
        <v>281011</v>
      </c>
      <c r="B6794">
        <v>22365</v>
      </c>
      <c r="C6794" t="s">
        <v>1705</v>
      </c>
      <c r="D6794">
        <v>2021</v>
      </c>
      <c r="E6794">
        <v>9</v>
      </c>
      <c r="F6794">
        <v>23</v>
      </c>
      <c r="G6794">
        <v>25</v>
      </c>
      <c r="H6794" t="s">
        <v>1715</v>
      </c>
      <c r="I6794" t="s">
        <v>1841</v>
      </c>
      <c r="J6794" t="s">
        <v>1913</v>
      </c>
      <c r="K6794" t="b">
        <v>1</v>
      </c>
      <c r="L6794">
        <v>14</v>
      </c>
      <c r="M6794" s="2" t="str">
        <f>IF(H6794="","",IF(LEN(VLOOKUP($H6794,injury_groups!$A:$F,2,FALSE))=0,"",VLOOKUP($H6794,injury_groups!$A:$F,2,FALSE)))</f>
        <v xml:space="preserve">ankle </v>
      </c>
      <c r="N6794" s="2" t="str">
        <f>IF(H6794="","",IF(LEN(VLOOKUP($H6794,injury_groups!$A:$F,3,FALSE))=0,"",VLOOKUP($H6794,injury_groups!$A:$F,3,FALSE)))</f>
        <v/>
      </c>
      <c r="O6794" s="2">
        <f>IF(H6794="",0,VLOOKUP($H6794,injury_groups!$A:$F,4,FALSE))</f>
        <v>1</v>
      </c>
      <c r="P6794" s="2">
        <f>IF(H6794="",0,VLOOKUP($H6794,injury_groups!$A:$F,5,FALSE))</f>
        <v>0</v>
      </c>
      <c r="Q6794" s="4" t="str">
        <f>IF(H6794="","",IF(LEN(VLOOKUP($H6794,injury_groups!$A:$F,6,FALSE))=0,"",VLOOKUP($H6794,injury_groups!$A:$F,6,FALSE)))</f>
        <v/>
      </c>
    </row>
    <row r="6795" spans="1:17" x14ac:dyDescent="0.2">
      <c r="A6795" s="1">
        <v>281708</v>
      </c>
      <c r="B6795">
        <v>22365</v>
      </c>
      <c r="C6795" t="s">
        <v>1705</v>
      </c>
      <c r="D6795">
        <v>2021</v>
      </c>
      <c r="E6795">
        <v>10</v>
      </c>
      <c r="F6795">
        <v>23</v>
      </c>
      <c r="H6795" t="s">
        <v>1715</v>
      </c>
      <c r="I6795" t="s">
        <v>1841</v>
      </c>
      <c r="J6795" t="s">
        <v>1923</v>
      </c>
      <c r="K6795" t="b">
        <v>1</v>
      </c>
      <c r="L6795">
        <v>15</v>
      </c>
      <c r="M6795" s="2" t="str">
        <f>IF(H6795="","",IF(LEN(VLOOKUP($H6795,injury_groups!$A:$F,2,FALSE))=0,"",VLOOKUP($H6795,injury_groups!$A:$F,2,FALSE)))</f>
        <v xml:space="preserve">ankle </v>
      </c>
      <c r="N6795" s="2" t="str">
        <f>IF(H6795="","",IF(LEN(VLOOKUP($H6795,injury_groups!$A:$F,3,FALSE))=0,"",VLOOKUP($H6795,injury_groups!$A:$F,3,FALSE)))</f>
        <v/>
      </c>
      <c r="O6795" s="2">
        <f>IF(H6795="",0,VLOOKUP($H6795,injury_groups!$A:$F,4,FALSE))</f>
        <v>1</v>
      </c>
      <c r="P6795" s="2">
        <f>IF(H6795="",0,VLOOKUP($H6795,injury_groups!$A:$F,5,FALSE))</f>
        <v>0</v>
      </c>
      <c r="Q6795" s="4" t="str">
        <f>IF(H6795="","",IF(LEN(VLOOKUP($H6795,injury_groups!$A:$F,6,FALSE))=0,"",VLOOKUP($H6795,injury_groups!$A:$F,6,FALSE)))</f>
        <v/>
      </c>
    </row>
    <row r="6796" spans="1:17" x14ac:dyDescent="0.2">
      <c r="A6796" s="1">
        <v>282468</v>
      </c>
      <c r="B6796">
        <v>22365</v>
      </c>
      <c r="C6796" t="s">
        <v>1705</v>
      </c>
      <c r="D6796">
        <v>2021</v>
      </c>
      <c r="E6796">
        <v>11</v>
      </c>
      <c r="F6796">
        <v>23</v>
      </c>
      <c r="G6796">
        <v>33</v>
      </c>
      <c r="H6796" t="s">
        <v>1715</v>
      </c>
      <c r="I6796" t="s">
        <v>1841</v>
      </c>
      <c r="J6796" t="s">
        <v>1935</v>
      </c>
      <c r="K6796" t="b">
        <v>1</v>
      </c>
      <c r="L6796">
        <v>16</v>
      </c>
      <c r="M6796" s="2" t="str">
        <f>IF(H6796="","",IF(LEN(VLOOKUP($H6796,injury_groups!$A:$F,2,FALSE))=0,"",VLOOKUP($H6796,injury_groups!$A:$F,2,FALSE)))</f>
        <v xml:space="preserve">ankle </v>
      </c>
      <c r="N6796" s="2" t="str">
        <f>IF(H6796="","",IF(LEN(VLOOKUP($H6796,injury_groups!$A:$F,3,FALSE))=0,"",VLOOKUP($H6796,injury_groups!$A:$F,3,FALSE)))</f>
        <v/>
      </c>
      <c r="O6796" s="2">
        <f>IF(H6796="",0,VLOOKUP($H6796,injury_groups!$A:$F,4,FALSE))</f>
        <v>1</v>
      </c>
      <c r="P6796" s="2">
        <f>IF(H6796="",0,VLOOKUP($H6796,injury_groups!$A:$F,5,FALSE))</f>
        <v>0</v>
      </c>
      <c r="Q6796" s="4" t="str">
        <f>IF(H6796="","",IF(LEN(VLOOKUP($H6796,injury_groups!$A:$F,6,FALSE))=0,"",VLOOKUP($H6796,injury_groups!$A:$F,6,FALSE)))</f>
        <v/>
      </c>
    </row>
    <row r="6797" spans="1:17" x14ac:dyDescent="0.2">
      <c r="A6797" s="1">
        <v>283214</v>
      </c>
      <c r="B6797">
        <v>22365</v>
      </c>
      <c r="C6797" t="s">
        <v>1705</v>
      </c>
      <c r="D6797">
        <v>2021</v>
      </c>
      <c r="E6797">
        <v>12</v>
      </c>
      <c r="F6797">
        <v>23</v>
      </c>
      <c r="G6797">
        <v>26</v>
      </c>
      <c r="H6797" t="s">
        <v>1715</v>
      </c>
      <c r="I6797" t="s">
        <v>1841</v>
      </c>
      <c r="J6797" t="s">
        <v>1937</v>
      </c>
      <c r="K6797" t="b">
        <v>1</v>
      </c>
      <c r="L6797">
        <v>17</v>
      </c>
      <c r="M6797" s="2" t="str">
        <f>IF(H6797="","",IF(LEN(VLOOKUP($H6797,injury_groups!$A:$F,2,FALSE))=0,"",VLOOKUP($H6797,injury_groups!$A:$F,2,FALSE)))</f>
        <v xml:space="preserve">ankle </v>
      </c>
      <c r="N6797" s="2" t="str">
        <f>IF(H6797="","",IF(LEN(VLOOKUP($H6797,injury_groups!$A:$F,3,FALSE))=0,"",VLOOKUP($H6797,injury_groups!$A:$F,3,FALSE)))</f>
        <v/>
      </c>
      <c r="O6797" s="2">
        <f>IF(H6797="",0,VLOOKUP($H6797,injury_groups!$A:$F,4,FALSE))</f>
        <v>1</v>
      </c>
      <c r="P6797" s="2">
        <f>IF(H6797="",0,VLOOKUP($H6797,injury_groups!$A:$F,5,FALSE))</f>
        <v>0</v>
      </c>
      <c r="Q6797" s="4" t="str">
        <f>IF(H6797="","",IF(LEN(VLOOKUP($H6797,injury_groups!$A:$F,6,FALSE))=0,"",VLOOKUP($H6797,injury_groups!$A:$F,6,FALSE)))</f>
        <v/>
      </c>
    </row>
    <row r="6798" spans="1:17" x14ac:dyDescent="0.2">
      <c r="A6798" s="1">
        <v>283937</v>
      </c>
      <c r="B6798">
        <v>22365</v>
      </c>
      <c r="C6798" t="s">
        <v>1705</v>
      </c>
      <c r="D6798">
        <v>2021</v>
      </c>
      <c r="E6798">
        <v>13</v>
      </c>
      <c r="F6798">
        <v>23</v>
      </c>
      <c r="G6798">
        <v>19</v>
      </c>
      <c r="H6798" t="s">
        <v>1715</v>
      </c>
      <c r="I6798" t="s">
        <v>1841</v>
      </c>
      <c r="J6798" t="s">
        <v>1947</v>
      </c>
      <c r="K6798" t="b">
        <v>1</v>
      </c>
      <c r="L6798">
        <v>18</v>
      </c>
      <c r="M6798" s="2" t="str">
        <f>IF(H6798="","",IF(LEN(VLOOKUP($H6798,injury_groups!$A:$F,2,FALSE))=0,"",VLOOKUP($H6798,injury_groups!$A:$F,2,FALSE)))</f>
        <v xml:space="preserve">ankle </v>
      </c>
      <c r="N6798" s="2" t="str">
        <f>IF(H6798="","",IF(LEN(VLOOKUP($H6798,injury_groups!$A:$F,3,FALSE))=0,"",VLOOKUP($H6798,injury_groups!$A:$F,3,FALSE)))</f>
        <v/>
      </c>
      <c r="O6798" s="2">
        <f>IF(H6798="",0,VLOOKUP($H6798,injury_groups!$A:$F,4,FALSE))</f>
        <v>1</v>
      </c>
      <c r="P6798" s="2">
        <f>IF(H6798="",0,VLOOKUP($H6798,injury_groups!$A:$F,5,FALSE))</f>
        <v>0</v>
      </c>
      <c r="Q6798" s="4" t="str">
        <f>IF(H6798="","",IF(LEN(VLOOKUP($H6798,injury_groups!$A:$F,6,FALSE))=0,"",VLOOKUP($H6798,injury_groups!$A:$F,6,FALSE)))</f>
        <v/>
      </c>
    </row>
    <row r="6799" spans="1:17" x14ac:dyDescent="0.2">
      <c r="A6799" s="1">
        <v>284714</v>
      </c>
      <c r="B6799">
        <v>22365</v>
      </c>
      <c r="C6799" t="s">
        <v>1705</v>
      </c>
      <c r="D6799">
        <v>2021</v>
      </c>
      <c r="E6799">
        <v>14</v>
      </c>
      <c r="F6799">
        <v>23</v>
      </c>
      <c r="G6799">
        <v>29</v>
      </c>
      <c r="H6799" t="s">
        <v>1715</v>
      </c>
      <c r="I6799" t="s">
        <v>1841</v>
      </c>
      <c r="J6799" t="s">
        <v>1961</v>
      </c>
      <c r="K6799" t="b">
        <v>1</v>
      </c>
      <c r="L6799">
        <v>19</v>
      </c>
      <c r="M6799" s="2" t="str">
        <f>IF(H6799="","",IF(LEN(VLOOKUP($H6799,injury_groups!$A:$F,2,FALSE))=0,"",VLOOKUP($H6799,injury_groups!$A:$F,2,FALSE)))</f>
        <v xml:space="preserve">ankle </v>
      </c>
      <c r="N6799" s="2" t="str">
        <f>IF(H6799="","",IF(LEN(VLOOKUP($H6799,injury_groups!$A:$F,3,FALSE))=0,"",VLOOKUP($H6799,injury_groups!$A:$F,3,FALSE)))</f>
        <v/>
      </c>
      <c r="O6799" s="2">
        <f>IF(H6799="",0,VLOOKUP($H6799,injury_groups!$A:$F,4,FALSE))</f>
        <v>1</v>
      </c>
      <c r="P6799" s="2">
        <f>IF(H6799="",0,VLOOKUP($H6799,injury_groups!$A:$F,5,FALSE))</f>
        <v>0</v>
      </c>
      <c r="Q6799" s="4" t="str">
        <f>IF(H6799="","",IF(LEN(VLOOKUP($H6799,injury_groups!$A:$F,6,FALSE))=0,"",VLOOKUP($H6799,injury_groups!$A:$F,6,FALSE)))</f>
        <v/>
      </c>
    </row>
    <row r="6800" spans="1:17" x14ac:dyDescent="0.2">
      <c r="A6800" s="1">
        <v>285591</v>
      </c>
      <c r="B6800">
        <v>22365</v>
      </c>
      <c r="C6800" t="s">
        <v>1705</v>
      </c>
      <c r="D6800">
        <v>2021</v>
      </c>
      <c r="E6800">
        <v>15</v>
      </c>
      <c r="F6800">
        <v>23</v>
      </c>
      <c r="G6800">
        <v>9</v>
      </c>
      <c r="H6800" t="s">
        <v>1715</v>
      </c>
      <c r="I6800" t="s">
        <v>1841</v>
      </c>
      <c r="J6800" t="s">
        <v>1965</v>
      </c>
      <c r="K6800" t="b">
        <v>1</v>
      </c>
      <c r="L6800">
        <v>20</v>
      </c>
      <c r="M6800" s="2" t="str">
        <f>IF(H6800="","",IF(LEN(VLOOKUP($H6800,injury_groups!$A:$F,2,FALSE))=0,"",VLOOKUP($H6800,injury_groups!$A:$F,2,FALSE)))</f>
        <v xml:space="preserve">ankle </v>
      </c>
      <c r="N6800" s="2" t="str">
        <f>IF(H6800="","",IF(LEN(VLOOKUP($H6800,injury_groups!$A:$F,3,FALSE))=0,"",VLOOKUP($H6800,injury_groups!$A:$F,3,FALSE)))</f>
        <v/>
      </c>
      <c r="O6800" s="2">
        <f>IF(H6800="",0,VLOOKUP($H6800,injury_groups!$A:$F,4,FALSE))</f>
        <v>1</v>
      </c>
      <c r="P6800" s="2">
        <f>IF(H6800="",0,VLOOKUP($H6800,injury_groups!$A:$F,5,FALSE))</f>
        <v>0</v>
      </c>
      <c r="Q6800" s="4" t="str">
        <f>IF(H6800="","",IF(LEN(VLOOKUP($H6800,injury_groups!$A:$F,6,FALSE))=0,"",VLOOKUP($H6800,injury_groups!$A:$F,6,FALSE)))</f>
        <v/>
      </c>
    </row>
    <row r="6801" spans="1:17" x14ac:dyDescent="0.2">
      <c r="A6801" s="1">
        <v>286596</v>
      </c>
      <c r="B6801">
        <v>22365</v>
      </c>
      <c r="C6801" t="s">
        <v>1705</v>
      </c>
      <c r="D6801">
        <v>2021</v>
      </c>
      <c r="E6801">
        <v>16</v>
      </c>
      <c r="F6801">
        <v>23</v>
      </c>
      <c r="G6801">
        <v>26</v>
      </c>
      <c r="H6801" t="s">
        <v>1715</v>
      </c>
      <c r="I6801" t="s">
        <v>1841</v>
      </c>
      <c r="J6801" t="s">
        <v>1978</v>
      </c>
      <c r="K6801" t="b">
        <v>1</v>
      </c>
      <c r="L6801">
        <v>21</v>
      </c>
      <c r="M6801" s="2" t="str">
        <f>IF(H6801="","",IF(LEN(VLOOKUP($H6801,injury_groups!$A:$F,2,FALSE))=0,"",VLOOKUP($H6801,injury_groups!$A:$F,2,FALSE)))</f>
        <v xml:space="preserve">ankle </v>
      </c>
      <c r="N6801" s="2" t="str">
        <f>IF(H6801="","",IF(LEN(VLOOKUP($H6801,injury_groups!$A:$F,3,FALSE))=0,"",VLOOKUP($H6801,injury_groups!$A:$F,3,FALSE)))</f>
        <v/>
      </c>
      <c r="O6801" s="2">
        <f>IF(H6801="",0,VLOOKUP($H6801,injury_groups!$A:$F,4,FALSE))</f>
        <v>1</v>
      </c>
      <c r="P6801" s="2">
        <f>IF(H6801="",0,VLOOKUP($H6801,injury_groups!$A:$F,5,FALSE))</f>
        <v>0</v>
      </c>
      <c r="Q6801" s="4" t="str">
        <f>IF(H6801="","",IF(LEN(VLOOKUP($H6801,injury_groups!$A:$F,6,FALSE))=0,"",VLOOKUP($H6801,injury_groups!$A:$F,6,FALSE)))</f>
        <v/>
      </c>
    </row>
    <row r="6802" spans="1:17" x14ac:dyDescent="0.2">
      <c r="A6802" s="1">
        <v>287601</v>
      </c>
      <c r="B6802">
        <v>22365</v>
      </c>
      <c r="C6802" t="s">
        <v>1705</v>
      </c>
      <c r="D6802">
        <v>2021</v>
      </c>
      <c r="E6802">
        <v>17</v>
      </c>
      <c r="F6802">
        <v>23</v>
      </c>
      <c r="G6802">
        <v>6</v>
      </c>
      <c r="H6802" t="s">
        <v>1715</v>
      </c>
      <c r="I6802" t="s">
        <v>1841</v>
      </c>
      <c r="J6802" t="s">
        <v>1992</v>
      </c>
      <c r="K6802" t="b">
        <v>1</v>
      </c>
      <c r="L6802">
        <v>22</v>
      </c>
      <c r="M6802" s="2" t="str">
        <f>IF(H6802="","",IF(LEN(VLOOKUP($H6802,injury_groups!$A:$F,2,FALSE))=0,"",VLOOKUP($H6802,injury_groups!$A:$F,2,FALSE)))</f>
        <v xml:space="preserve">ankle </v>
      </c>
      <c r="N6802" s="2" t="str">
        <f>IF(H6802="","",IF(LEN(VLOOKUP($H6802,injury_groups!$A:$F,3,FALSE))=0,"",VLOOKUP($H6802,injury_groups!$A:$F,3,FALSE)))</f>
        <v/>
      </c>
      <c r="O6802" s="2">
        <f>IF(H6802="",0,VLOOKUP($H6802,injury_groups!$A:$F,4,FALSE))</f>
        <v>1</v>
      </c>
      <c r="P6802" s="2">
        <f>IF(H6802="",0,VLOOKUP($H6802,injury_groups!$A:$F,5,FALSE))</f>
        <v>0</v>
      </c>
      <c r="Q6802" s="4" t="str">
        <f>IF(H6802="","",IF(LEN(VLOOKUP($H6802,injury_groups!$A:$F,6,FALSE))=0,"",VLOOKUP($H6802,injury_groups!$A:$F,6,FALSE)))</f>
        <v/>
      </c>
    </row>
    <row r="6803" spans="1:17" x14ac:dyDescent="0.2">
      <c r="A6803" s="1">
        <v>275329</v>
      </c>
      <c r="B6803">
        <v>22365</v>
      </c>
      <c r="C6803" t="s">
        <v>1706</v>
      </c>
      <c r="D6803">
        <v>2021</v>
      </c>
      <c r="E6803">
        <v>3</v>
      </c>
      <c r="F6803">
        <v>23</v>
      </c>
      <c r="G6803">
        <v>21</v>
      </c>
      <c r="H6803" t="s">
        <v>1715</v>
      </c>
      <c r="I6803" t="s">
        <v>1841</v>
      </c>
      <c r="J6803" t="s">
        <v>2058</v>
      </c>
      <c r="K6803" t="b">
        <v>1</v>
      </c>
      <c r="L6803">
        <v>3</v>
      </c>
      <c r="M6803" s="2" t="str">
        <f>IF(H6803="","",IF(LEN(VLOOKUP($H6803,injury_groups!$A:$F,2,FALSE))=0,"",VLOOKUP($H6803,injury_groups!$A:$F,2,FALSE)))</f>
        <v xml:space="preserve">ankle </v>
      </c>
      <c r="N6803" s="2" t="str">
        <f>IF(H6803="","",IF(LEN(VLOOKUP($H6803,injury_groups!$A:$F,3,FALSE))=0,"",VLOOKUP($H6803,injury_groups!$A:$F,3,FALSE)))</f>
        <v/>
      </c>
      <c r="O6803" s="2">
        <f>IF(H6803="",0,VLOOKUP($H6803,injury_groups!$A:$F,4,FALSE))</f>
        <v>1</v>
      </c>
      <c r="P6803" s="2">
        <f>IF(H6803="",0,VLOOKUP($H6803,injury_groups!$A:$F,5,FALSE))</f>
        <v>0</v>
      </c>
      <c r="Q6803" s="4" t="str">
        <f>IF(H6803="","",IF(LEN(VLOOKUP($H6803,injury_groups!$A:$F,6,FALSE))=0,"",VLOOKUP($H6803,injury_groups!$A:$F,6,FALSE)))</f>
        <v/>
      </c>
    </row>
    <row r="6804" spans="1:17" x14ac:dyDescent="0.2">
      <c r="A6804" s="1">
        <v>280496</v>
      </c>
      <c r="B6804">
        <v>22377</v>
      </c>
      <c r="C6804" t="s">
        <v>1705</v>
      </c>
      <c r="D6804">
        <v>2021</v>
      </c>
      <c r="E6804">
        <v>8</v>
      </c>
      <c r="F6804">
        <v>24</v>
      </c>
      <c r="G6804">
        <v>7</v>
      </c>
      <c r="H6804" t="s">
        <v>1728</v>
      </c>
      <c r="I6804" t="s">
        <v>1841</v>
      </c>
      <c r="J6804" t="s">
        <v>1905</v>
      </c>
      <c r="K6804" t="b">
        <v>1</v>
      </c>
      <c r="L6804">
        <v>13</v>
      </c>
      <c r="M6804" s="2" t="str">
        <f>IF(H6804="","",IF(LEN(VLOOKUP($H6804,injury_groups!$A:$F,2,FALSE))=0,"",VLOOKUP($H6804,injury_groups!$A:$F,2,FALSE)))</f>
        <v>back</v>
      </c>
      <c r="N6804" s="2" t="str">
        <f>IF(H6804="","",IF(LEN(VLOOKUP($H6804,injury_groups!$A:$F,3,FALSE))=0,"",VLOOKUP($H6804,injury_groups!$A:$F,3,FALSE)))</f>
        <v/>
      </c>
      <c r="O6804" s="2">
        <f>IF(H6804="",0,VLOOKUP($H6804,injury_groups!$A:$F,4,FALSE))</f>
        <v>1</v>
      </c>
      <c r="P6804" s="2">
        <f>IF(H6804="",0,VLOOKUP($H6804,injury_groups!$A:$F,5,FALSE))</f>
        <v>0</v>
      </c>
      <c r="Q6804" s="4" t="str">
        <f>IF(H6804="","",IF(LEN(VLOOKUP($H6804,injury_groups!$A:$F,6,FALSE))=0,"",VLOOKUP($H6804,injury_groups!$A:$F,6,FALSE)))</f>
        <v/>
      </c>
    </row>
    <row r="6805" spans="1:17" x14ac:dyDescent="0.2">
      <c r="A6805" s="1">
        <v>281031</v>
      </c>
      <c r="B6805">
        <v>22377</v>
      </c>
      <c r="C6805" t="s">
        <v>1705</v>
      </c>
      <c r="D6805">
        <v>2021</v>
      </c>
      <c r="E6805">
        <v>9</v>
      </c>
      <c r="F6805">
        <v>24</v>
      </c>
      <c r="G6805">
        <v>14</v>
      </c>
      <c r="H6805" t="s">
        <v>1728</v>
      </c>
      <c r="I6805" t="s">
        <v>1841</v>
      </c>
      <c r="J6805" t="s">
        <v>1916</v>
      </c>
      <c r="K6805" t="b">
        <v>1</v>
      </c>
      <c r="L6805">
        <v>14</v>
      </c>
      <c r="M6805" s="2" t="str">
        <f>IF(H6805="","",IF(LEN(VLOOKUP($H6805,injury_groups!$A:$F,2,FALSE))=0,"",VLOOKUP($H6805,injury_groups!$A:$F,2,FALSE)))</f>
        <v>back</v>
      </c>
      <c r="N6805" s="2" t="str">
        <f>IF(H6805="","",IF(LEN(VLOOKUP($H6805,injury_groups!$A:$F,3,FALSE))=0,"",VLOOKUP($H6805,injury_groups!$A:$F,3,FALSE)))</f>
        <v/>
      </c>
      <c r="O6805" s="2">
        <f>IF(H6805="",0,VLOOKUP($H6805,injury_groups!$A:$F,4,FALSE))</f>
        <v>1</v>
      </c>
      <c r="P6805" s="2">
        <f>IF(H6805="",0,VLOOKUP($H6805,injury_groups!$A:$F,5,FALSE))</f>
        <v>0</v>
      </c>
      <c r="Q6805" s="4" t="str">
        <f>IF(H6805="","",IF(LEN(VLOOKUP($H6805,injury_groups!$A:$F,6,FALSE))=0,"",VLOOKUP($H6805,injury_groups!$A:$F,6,FALSE)))</f>
        <v/>
      </c>
    </row>
    <row r="6806" spans="1:17" x14ac:dyDescent="0.2">
      <c r="A6806" s="1">
        <v>281729</v>
      </c>
      <c r="B6806">
        <v>22377</v>
      </c>
      <c r="C6806" t="s">
        <v>1705</v>
      </c>
      <c r="D6806">
        <v>2021</v>
      </c>
      <c r="E6806">
        <v>10</v>
      </c>
      <c r="F6806">
        <v>24</v>
      </c>
      <c r="G6806">
        <v>4</v>
      </c>
      <c r="H6806" t="s">
        <v>1728</v>
      </c>
      <c r="I6806" t="s">
        <v>1841</v>
      </c>
      <c r="J6806" t="s">
        <v>1920</v>
      </c>
      <c r="K6806" t="b">
        <v>1</v>
      </c>
      <c r="L6806">
        <v>15</v>
      </c>
      <c r="M6806" s="2" t="str">
        <f>IF(H6806="","",IF(LEN(VLOOKUP($H6806,injury_groups!$A:$F,2,FALSE))=0,"",VLOOKUP($H6806,injury_groups!$A:$F,2,FALSE)))</f>
        <v>back</v>
      </c>
      <c r="N6806" s="2" t="str">
        <f>IF(H6806="","",IF(LEN(VLOOKUP($H6806,injury_groups!$A:$F,3,FALSE))=0,"",VLOOKUP($H6806,injury_groups!$A:$F,3,FALSE)))</f>
        <v/>
      </c>
      <c r="O6806" s="2">
        <f>IF(H6806="",0,VLOOKUP($H6806,injury_groups!$A:$F,4,FALSE))</f>
        <v>1</v>
      </c>
      <c r="P6806" s="2">
        <f>IF(H6806="",0,VLOOKUP($H6806,injury_groups!$A:$F,5,FALSE))</f>
        <v>0</v>
      </c>
      <c r="Q6806" s="4" t="str">
        <f>IF(H6806="","",IF(LEN(VLOOKUP($H6806,injury_groups!$A:$F,6,FALSE))=0,"",VLOOKUP($H6806,injury_groups!$A:$F,6,FALSE)))</f>
        <v/>
      </c>
    </row>
    <row r="6807" spans="1:17" x14ac:dyDescent="0.2">
      <c r="A6807" s="1">
        <v>282485</v>
      </c>
      <c r="B6807">
        <v>22377</v>
      </c>
      <c r="C6807" t="s">
        <v>1705</v>
      </c>
      <c r="D6807">
        <v>2021</v>
      </c>
      <c r="E6807">
        <v>11</v>
      </c>
      <c r="F6807">
        <v>24</v>
      </c>
      <c r="G6807">
        <v>19</v>
      </c>
      <c r="H6807" t="s">
        <v>1728</v>
      </c>
      <c r="I6807" t="s">
        <v>1841</v>
      </c>
      <c r="J6807" t="s">
        <v>1930</v>
      </c>
      <c r="K6807" t="b">
        <v>1</v>
      </c>
      <c r="L6807">
        <v>16</v>
      </c>
      <c r="M6807" s="2" t="str">
        <f>IF(H6807="","",IF(LEN(VLOOKUP($H6807,injury_groups!$A:$F,2,FALSE))=0,"",VLOOKUP($H6807,injury_groups!$A:$F,2,FALSE)))</f>
        <v>back</v>
      </c>
      <c r="N6807" s="2" t="str">
        <f>IF(H6807="","",IF(LEN(VLOOKUP($H6807,injury_groups!$A:$F,3,FALSE))=0,"",VLOOKUP($H6807,injury_groups!$A:$F,3,FALSE)))</f>
        <v/>
      </c>
      <c r="O6807" s="2">
        <f>IF(H6807="",0,VLOOKUP($H6807,injury_groups!$A:$F,4,FALSE))</f>
        <v>1</v>
      </c>
      <c r="P6807" s="2">
        <f>IF(H6807="",0,VLOOKUP($H6807,injury_groups!$A:$F,5,FALSE))</f>
        <v>0</v>
      </c>
      <c r="Q6807" s="4" t="str">
        <f>IF(H6807="","",IF(LEN(VLOOKUP($H6807,injury_groups!$A:$F,6,FALSE))=0,"",VLOOKUP($H6807,injury_groups!$A:$F,6,FALSE)))</f>
        <v/>
      </c>
    </row>
    <row r="6808" spans="1:17" x14ac:dyDescent="0.2">
      <c r="A6808" s="1">
        <v>283232</v>
      </c>
      <c r="B6808">
        <v>22377</v>
      </c>
      <c r="C6808" t="s">
        <v>1705</v>
      </c>
      <c r="D6808">
        <v>2021</v>
      </c>
      <c r="E6808">
        <v>12</v>
      </c>
      <c r="F6808">
        <v>24</v>
      </c>
      <c r="G6808">
        <v>13</v>
      </c>
      <c r="H6808" t="s">
        <v>1728</v>
      </c>
      <c r="I6808" t="s">
        <v>1841</v>
      </c>
      <c r="J6808" t="s">
        <v>1937</v>
      </c>
      <c r="K6808" t="b">
        <v>1</v>
      </c>
      <c r="L6808">
        <v>17</v>
      </c>
      <c r="M6808" s="2" t="str">
        <f>IF(H6808="","",IF(LEN(VLOOKUP($H6808,injury_groups!$A:$F,2,FALSE))=0,"",VLOOKUP($H6808,injury_groups!$A:$F,2,FALSE)))</f>
        <v>back</v>
      </c>
      <c r="N6808" s="2" t="str">
        <f>IF(H6808="","",IF(LEN(VLOOKUP($H6808,injury_groups!$A:$F,3,FALSE))=0,"",VLOOKUP($H6808,injury_groups!$A:$F,3,FALSE)))</f>
        <v/>
      </c>
      <c r="O6808" s="2">
        <f>IF(H6808="",0,VLOOKUP($H6808,injury_groups!$A:$F,4,FALSE))</f>
        <v>1</v>
      </c>
      <c r="P6808" s="2">
        <f>IF(H6808="",0,VLOOKUP($H6808,injury_groups!$A:$F,5,FALSE))</f>
        <v>0</v>
      </c>
      <c r="Q6808" s="4" t="str">
        <f>IF(H6808="","",IF(LEN(VLOOKUP($H6808,injury_groups!$A:$F,6,FALSE))=0,"",VLOOKUP($H6808,injury_groups!$A:$F,6,FALSE)))</f>
        <v/>
      </c>
    </row>
    <row r="6809" spans="1:17" x14ac:dyDescent="0.2">
      <c r="A6809" s="1">
        <v>283958</v>
      </c>
      <c r="B6809">
        <v>22377</v>
      </c>
      <c r="C6809" t="s">
        <v>1705</v>
      </c>
      <c r="D6809">
        <v>2021</v>
      </c>
      <c r="E6809">
        <v>13</v>
      </c>
      <c r="F6809">
        <v>24</v>
      </c>
      <c r="G6809">
        <v>26</v>
      </c>
      <c r="H6809" t="s">
        <v>1728</v>
      </c>
      <c r="I6809" t="s">
        <v>1841</v>
      </c>
      <c r="J6809" t="s">
        <v>1947</v>
      </c>
      <c r="K6809" t="b">
        <v>1</v>
      </c>
      <c r="L6809">
        <v>18</v>
      </c>
      <c r="M6809" s="2" t="str">
        <f>IF(H6809="","",IF(LEN(VLOOKUP($H6809,injury_groups!$A:$F,2,FALSE))=0,"",VLOOKUP($H6809,injury_groups!$A:$F,2,FALSE)))</f>
        <v>back</v>
      </c>
      <c r="N6809" s="2" t="str">
        <f>IF(H6809="","",IF(LEN(VLOOKUP($H6809,injury_groups!$A:$F,3,FALSE))=0,"",VLOOKUP($H6809,injury_groups!$A:$F,3,FALSE)))</f>
        <v/>
      </c>
      <c r="O6809" s="2">
        <f>IF(H6809="",0,VLOOKUP($H6809,injury_groups!$A:$F,4,FALSE))</f>
        <v>1</v>
      </c>
      <c r="P6809" s="2">
        <f>IF(H6809="",0,VLOOKUP($H6809,injury_groups!$A:$F,5,FALSE))</f>
        <v>0</v>
      </c>
      <c r="Q6809" s="4" t="str">
        <f>IF(H6809="","",IF(LEN(VLOOKUP($H6809,injury_groups!$A:$F,6,FALSE))=0,"",VLOOKUP($H6809,injury_groups!$A:$F,6,FALSE)))</f>
        <v/>
      </c>
    </row>
    <row r="6810" spans="1:17" x14ac:dyDescent="0.2">
      <c r="A6810" s="1">
        <v>284737</v>
      </c>
      <c r="B6810">
        <v>22377</v>
      </c>
      <c r="C6810" t="s">
        <v>1705</v>
      </c>
      <c r="D6810">
        <v>2021</v>
      </c>
      <c r="E6810">
        <v>14</v>
      </c>
      <c r="F6810">
        <v>24</v>
      </c>
      <c r="G6810">
        <v>22</v>
      </c>
      <c r="H6810" t="s">
        <v>1728</v>
      </c>
      <c r="I6810" t="s">
        <v>1841</v>
      </c>
      <c r="J6810" t="s">
        <v>1958</v>
      </c>
      <c r="K6810" t="b">
        <v>1</v>
      </c>
      <c r="L6810">
        <v>19</v>
      </c>
      <c r="M6810" s="2" t="str">
        <f>IF(H6810="","",IF(LEN(VLOOKUP($H6810,injury_groups!$A:$F,2,FALSE))=0,"",VLOOKUP($H6810,injury_groups!$A:$F,2,FALSE)))</f>
        <v>back</v>
      </c>
      <c r="N6810" s="2" t="str">
        <f>IF(H6810="","",IF(LEN(VLOOKUP($H6810,injury_groups!$A:$F,3,FALSE))=0,"",VLOOKUP($H6810,injury_groups!$A:$F,3,FALSE)))</f>
        <v/>
      </c>
      <c r="O6810" s="2">
        <f>IF(H6810="",0,VLOOKUP($H6810,injury_groups!$A:$F,4,FALSE))</f>
        <v>1</v>
      </c>
      <c r="P6810" s="2">
        <f>IF(H6810="",0,VLOOKUP($H6810,injury_groups!$A:$F,5,FALSE))</f>
        <v>0</v>
      </c>
      <c r="Q6810" s="4" t="str">
        <f>IF(H6810="","",IF(LEN(VLOOKUP($H6810,injury_groups!$A:$F,6,FALSE))=0,"",VLOOKUP($H6810,injury_groups!$A:$F,6,FALSE)))</f>
        <v/>
      </c>
    </row>
    <row r="6811" spans="1:17" x14ac:dyDescent="0.2">
      <c r="A6811" s="1">
        <v>286597</v>
      </c>
      <c r="B6811">
        <v>22390</v>
      </c>
      <c r="C6811" t="s">
        <v>1705</v>
      </c>
      <c r="D6811">
        <v>2021</v>
      </c>
      <c r="E6811">
        <v>16</v>
      </c>
      <c r="F6811">
        <v>24</v>
      </c>
      <c r="G6811">
        <v>15</v>
      </c>
      <c r="H6811" t="s">
        <v>1733</v>
      </c>
      <c r="I6811" t="s">
        <v>1841</v>
      </c>
      <c r="J6811" t="s">
        <v>1978</v>
      </c>
      <c r="K6811" t="b">
        <v>1</v>
      </c>
      <c r="L6811">
        <v>21</v>
      </c>
      <c r="M6811" s="2" t="str">
        <f>IF(H6811="","",IF(LEN(VLOOKUP($H6811,injury_groups!$A:$F,2,FALSE))=0,"",VLOOKUP($H6811,injury_groups!$A:$F,2,FALSE)))</f>
        <v>head</v>
      </c>
      <c r="N6811" s="2" t="str">
        <f>IF(H6811="","",IF(LEN(VLOOKUP($H6811,injury_groups!$A:$F,3,FALSE))=0,"",VLOOKUP($H6811,injury_groups!$A:$F,3,FALSE)))</f>
        <v/>
      </c>
      <c r="O6811" s="2">
        <f>IF(H6811="",0,VLOOKUP($H6811,injury_groups!$A:$F,4,FALSE))</f>
        <v>1</v>
      </c>
      <c r="P6811" s="2">
        <f>IF(H6811="",0,VLOOKUP($H6811,injury_groups!$A:$F,5,FALSE))</f>
        <v>0</v>
      </c>
      <c r="Q6811" s="4" t="str">
        <f>IF(H6811="","",IF(LEN(VLOOKUP($H6811,injury_groups!$A:$F,6,FALSE))=0,"",VLOOKUP($H6811,injury_groups!$A:$F,6,FALSE)))</f>
        <v/>
      </c>
    </row>
    <row r="6812" spans="1:17" x14ac:dyDescent="0.2">
      <c r="A6812" s="1">
        <v>287603</v>
      </c>
      <c r="B6812">
        <v>22392</v>
      </c>
      <c r="C6812" t="s">
        <v>1705</v>
      </c>
      <c r="D6812">
        <v>2021</v>
      </c>
      <c r="E6812">
        <v>17</v>
      </c>
      <c r="F6812">
        <v>9</v>
      </c>
      <c r="G6812">
        <v>1</v>
      </c>
      <c r="H6812" t="s">
        <v>1710</v>
      </c>
      <c r="I6812" t="s">
        <v>1841</v>
      </c>
      <c r="J6812" t="s">
        <v>1990</v>
      </c>
      <c r="K6812" t="b">
        <v>1</v>
      </c>
      <c r="L6812">
        <v>22</v>
      </c>
      <c r="M6812" s="2" t="str">
        <f>IF(H6812="","",IF(LEN(VLOOKUP($H6812,injury_groups!$A:$F,2,FALSE))=0,"",VLOOKUP($H6812,injury_groups!$A:$F,2,FALSE)))</f>
        <v/>
      </c>
      <c r="N6812" s="2" t="str">
        <f>IF(H6812="","",IF(LEN(VLOOKUP($H6812,injury_groups!$A:$F,3,FALSE))=0,"",VLOOKUP($H6812,injury_groups!$A:$F,3,FALSE)))</f>
        <v/>
      </c>
      <c r="O6812" s="2">
        <f>IF(H6812="",0,VLOOKUP($H6812,injury_groups!$A:$F,4,FALSE))</f>
        <v>0</v>
      </c>
      <c r="P6812" s="2">
        <f>IF(H6812="",0,VLOOKUP($H6812,injury_groups!$A:$F,5,FALSE))</f>
        <v>1</v>
      </c>
      <c r="Q6812" s="4" t="str">
        <f>IF(H6812="","",IF(LEN(VLOOKUP($H6812,injury_groups!$A:$F,6,FALSE))=0,"",VLOOKUP($H6812,injury_groups!$A:$F,6,FALSE)))</f>
        <v/>
      </c>
    </row>
    <row r="6813" spans="1:17" x14ac:dyDescent="0.2">
      <c r="A6813" s="1">
        <v>274350</v>
      </c>
      <c r="B6813">
        <v>22394</v>
      </c>
      <c r="C6813" t="s">
        <v>1706</v>
      </c>
      <c r="D6813">
        <v>2021</v>
      </c>
      <c r="E6813">
        <v>0</v>
      </c>
      <c r="F6813">
        <v>26</v>
      </c>
      <c r="H6813" t="s">
        <v>1710</v>
      </c>
      <c r="I6813" t="s">
        <v>1841</v>
      </c>
      <c r="J6813" t="s">
        <v>1998</v>
      </c>
      <c r="K6813" t="b">
        <v>1</v>
      </c>
      <c r="L6813">
        <v>0</v>
      </c>
      <c r="M6813" s="2" t="str">
        <f>IF(H6813="","",IF(LEN(VLOOKUP($H6813,injury_groups!$A:$F,2,FALSE))=0,"",VLOOKUP($H6813,injury_groups!$A:$F,2,FALSE)))</f>
        <v/>
      </c>
      <c r="N6813" s="2" t="str">
        <f>IF(H6813="","",IF(LEN(VLOOKUP($H6813,injury_groups!$A:$F,3,FALSE))=0,"",VLOOKUP($H6813,injury_groups!$A:$F,3,FALSE)))</f>
        <v/>
      </c>
      <c r="O6813" s="2">
        <f>IF(H6813="",0,VLOOKUP($H6813,injury_groups!$A:$F,4,FALSE))</f>
        <v>0</v>
      </c>
      <c r="P6813" s="2">
        <f>IF(H6813="",0,VLOOKUP($H6813,injury_groups!$A:$F,5,FALSE))</f>
        <v>1</v>
      </c>
      <c r="Q6813" s="4" t="str">
        <f>IF(H6813="","",IF(LEN(VLOOKUP($H6813,injury_groups!$A:$F,6,FALSE))=0,"",VLOOKUP($H6813,injury_groups!$A:$F,6,FALSE)))</f>
        <v/>
      </c>
    </row>
    <row r="6814" spans="1:17" x14ac:dyDescent="0.2">
      <c r="A6814" s="1">
        <v>274199</v>
      </c>
      <c r="B6814">
        <v>22395</v>
      </c>
      <c r="C6814" t="s">
        <v>1706</v>
      </c>
      <c r="D6814">
        <v>2021</v>
      </c>
      <c r="E6814">
        <v>0</v>
      </c>
      <c r="F6814">
        <v>23</v>
      </c>
      <c r="H6814" t="s">
        <v>1708</v>
      </c>
      <c r="I6814" t="s">
        <v>1841</v>
      </c>
      <c r="J6814" t="s">
        <v>1998</v>
      </c>
      <c r="K6814" t="b">
        <v>1</v>
      </c>
      <c r="L6814">
        <v>0</v>
      </c>
      <c r="M6814" s="2" t="str">
        <f>IF(H6814="","",IF(LEN(VLOOKUP($H6814,injury_groups!$A:$F,2,FALSE))=0,"",VLOOKUP($H6814,injury_groups!$A:$F,2,FALSE)))</f>
        <v/>
      </c>
      <c r="N6814" s="2" t="str">
        <f>IF(H6814="","",IF(LEN(VLOOKUP($H6814,injury_groups!$A:$F,3,FALSE))=0,"",VLOOKUP($H6814,injury_groups!$A:$F,3,FALSE)))</f>
        <v/>
      </c>
      <c r="O6814" s="2">
        <f>IF(H6814="",0,VLOOKUP($H6814,injury_groups!$A:$F,4,FALSE))</f>
        <v>0</v>
      </c>
      <c r="P6814" s="2">
        <f>IF(H6814="",0,VLOOKUP($H6814,injury_groups!$A:$F,5,FALSE))</f>
        <v>0</v>
      </c>
      <c r="Q6814" s="4" t="str">
        <f>IF(H6814="","",IF(LEN(VLOOKUP($H6814,injury_groups!$A:$F,6,FALSE))=0,"",VLOOKUP($H6814,injury_groups!$A:$F,6,FALSE)))</f>
        <v/>
      </c>
    </row>
    <row r="6815" spans="1:17" x14ac:dyDescent="0.2">
      <c r="A6815" s="1">
        <v>289798</v>
      </c>
      <c r="B6815">
        <v>22400</v>
      </c>
      <c r="C6815" t="s">
        <v>1707</v>
      </c>
      <c r="D6815">
        <v>2021</v>
      </c>
      <c r="E6815">
        <v>1</v>
      </c>
      <c r="F6815">
        <v>31</v>
      </c>
      <c r="G6815">
        <v>9</v>
      </c>
      <c r="H6815" t="s">
        <v>1710</v>
      </c>
      <c r="I6815" t="s">
        <v>1841</v>
      </c>
      <c r="J6815" t="s">
        <v>2067</v>
      </c>
      <c r="K6815" t="b">
        <v>1</v>
      </c>
      <c r="L6815">
        <v>23</v>
      </c>
      <c r="M6815" s="2" t="str">
        <f>IF(H6815="","",IF(LEN(VLOOKUP($H6815,injury_groups!$A:$F,2,FALSE))=0,"",VLOOKUP($H6815,injury_groups!$A:$F,2,FALSE)))</f>
        <v/>
      </c>
      <c r="N6815" s="2" t="str">
        <f>IF(H6815="","",IF(LEN(VLOOKUP($H6815,injury_groups!$A:$F,3,FALSE))=0,"",VLOOKUP($H6815,injury_groups!$A:$F,3,FALSE)))</f>
        <v/>
      </c>
      <c r="O6815" s="2">
        <f>IF(H6815="",0,VLOOKUP($H6815,injury_groups!$A:$F,4,FALSE))</f>
        <v>0</v>
      </c>
      <c r="P6815" s="2">
        <f>IF(H6815="",0,VLOOKUP($H6815,injury_groups!$A:$F,5,FALSE))</f>
        <v>1</v>
      </c>
      <c r="Q6815" s="4" t="str">
        <f>IF(H6815="","",IF(LEN(VLOOKUP($H6815,injury_groups!$A:$F,6,FALSE))=0,"",VLOOKUP($H6815,injury_groups!$A:$F,6,FALSE)))</f>
        <v/>
      </c>
    </row>
    <row r="6816" spans="1:17" x14ac:dyDescent="0.2">
      <c r="A6816" s="1">
        <v>277366</v>
      </c>
      <c r="B6816">
        <v>22401</v>
      </c>
      <c r="C6816" t="s">
        <v>1705</v>
      </c>
      <c r="D6816">
        <v>2021</v>
      </c>
      <c r="E6816">
        <v>4</v>
      </c>
      <c r="F6816">
        <v>10</v>
      </c>
      <c r="G6816">
        <v>3</v>
      </c>
      <c r="H6816" t="s">
        <v>1720</v>
      </c>
      <c r="I6816" t="s">
        <v>1841</v>
      </c>
      <c r="J6816" t="s">
        <v>1875</v>
      </c>
      <c r="K6816" t="b">
        <v>1</v>
      </c>
      <c r="L6816">
        <v>9</v>
      </c>
      <c r="M6816" s="2" t="str">
        <f>IF(H6816="","",IF(LEN(VLOOKUP($H6816,injury_groups!$A:$F,2,FALSE))=0,"",VLOOKUP($H6816,injury_groups!$A:$F,2,FALSE)))</f>
        <v>hamstring</v>
      </c>
      <c r="N6816" s="2" t="str">
        <f>IF(H6816="","",IF(LEN(VLOOKUP($H6816,injury_groups!$A:$F,3,FALSE))=0,"",VLOOKUP($H6816,injury_groups!$A:$F,3,FALSE)))</f>
        <v/>
      </c>
      <c r="O6816" s="2">
        <f>IF(H6816="",0,VLOOKUP($H6816,injury_groups!$A:$F,4,FALSE))</f>
        <v>1</v>
      </c>
      <c r="P6816" s="2">
        <f>IF(H6816="",0,VLOOKUP($H6816,injury_groups!$A:$F,5,FALSE))</f>
        <v>0</v>
      </c>
      <c r="Q6816" s="4" t="str">
        <f>IF(H6816="","",IF(LEN(VLOOKUP($H6816,injury_groups!$A:$F,6,FALSE))=0,"",VLOOKUP($H6816,injury_groups!$A:$F,6,FALSE)))</f>
        <v/>
      </c>
    </row>
    <row r="6817" spans="1:17" x14ac:dyDescent="0.2">
      <c r="A6817" s="1">
        <v>278010</v>
      </c>
      <c r="B6817">
        <v>22401</v>
      </c>
      <c r="C6817" t="s">
        <v>1705</v>
      </c>
      <c r="D6817">
        <v>2021</v>
      </c>
      <c r="E6817">
        <v>5</v>
      </c>
      <c r="F6817">
        <v>10</v>
      </c>
      <c r="G6817">
        <v>28</v>
      </c>
      <c r="H6817" t="s">
        <v>1720</v>
      </c>
      <c r="I6817" t="s">
        <v>1841</v>
      </c>
      <c r="J6817" t="s">
        <v>1884</v>
      </c>
      <c r="K6817" t="b">
        <v>1</v>
      </c>
      <c r="L6817">
        <v>10</v>
      </c>
      <c r="M6817" s="2" t="str">
        <f>IF(H6817="","",IF(LEN(VLOOKUP($H6817,injury_groups!$A:$F,2,FALSE))=0,"",VLOOKUP($H6817,injury_groups!$A:$F,2,FALSE)))</f>
        <v>hamstring</v>
      </c>
      <c r="N6817" s="2" t="str">
        <f>IF(H6817="","",IF(LEN(VLOOKUP($H6817,injury_groups!$A:$F,3,FALSE))=0,"",VLOOKUP($H6817,injury_groups!$A:$F,3,FALSE)))</f>
        <v/>
      </c>
      <c r="O6817" s="2">
        <f>IF(H6817="",0,VLOOKUP($H6817,injury_groups!$A:$F,4,FALSE))</f>
        <v>1</v>
      </c>
      <c r="P6817" s="2">
        <f>IF(H6817="",0,VLOOKUP($H6817,injury_groups!$A:$F,5,FALSE))</f>
        <v>0</v>
      </c>
      <c r="Q6817" s="4" t="str">
        <f>IF(H6817="","",IF(LEN(VLOOKUP($H6817,injury_groups!$A:$F,6,FALSE))=0,"",VLOOKUP($H6817,injury_groups!$A:$F,6,FALSE)))</f>
        <v/>
      </c>
    </row>
    <row r="6818" spans="1:17" x14ac:dyDescent="0.2">
      <c r="A6818" s="1">
        <v>278716</v>
      </c>
      <c r="B6818">
        <v>22401</v>
      </c>
      <c r="C6818" t="s">
        <v>1705</v>
      </c>
      <c r="D6818">
        <v>2021</v>
      </c>
      <c r="E6818">
        <v>6</v>
      </c>
      <c r="F6818">
        <v>10</v>
      </c>
      <c r="G6818">
        <v>25</v>
      </c>
      <c r="H6818" t="s">
        <v>1720</v>
      </c>
      <c r="I6818" t="s">
        <v>1841</v>
      </c>
      <c r="J6818" t="s">
        <v>1892</v>
      </c>
      <c r="K6818" t="b">
        <v>1</v>
      </c>
      <c r="L6818">
        <v>11</v>
      </c>
      <c r="M6818" s="2" t="str">
        <f>IF(H6818="","",IF(LEN(VLOOKUP($H6818,injury_groups!$A:$F,2,FALSE))=0,"",VLOOKUP($H6818,injury_groups!$A:$F,2,FALSE)))</f>
        <v>hamstring</v>
      </c>
      <c r="N6818" s="2" t="str">
        <f>IF(H6818="","",IF(LEN(VLOOKUP($H6818,injury_groups!$A:$F,3,FALSE))=0,"",VLOOKUP($H6818,injury_groups!$A:$F,3,FALSE)))</f>
        <v/>
      </c>
      <c r="O6818" s="2">
        <f>IF(H6818="",0,VLOOKUP($H6818,injury_groups!$A:$F,4,FALSE))</f>
        <v>1</v>
      </c>
      <c r="P6818" s="2">
        <f>IF(H6818="",0,VLOOKUP($H6818,injury_groups!$A:$F,5,FALSE))</f>
        <v>0</v>
      </c>
      <c r="Q6818" s="4" t="str">
        <f>IF(H6818="","",IF(LEN(VLOOKUP($H6818,injury_groups!$A:$F,6,FALSE))=0,"",VLOOKUP($H6818,injury_groups!$A:$F,6,FALSE)))</f>
        <v/>
      </c>
    </row>
    <row r="6819" spans="1:17" x14ac:dyDescent="0.2">
      <c r="A6819" s="1">
        <v>279431</v>
      </c>
      <c r="B6819">
        <v>22401</v>
      </c>
      <c r="C6819" t="s">
        <v>1705</v>
      </c>
      <c r="D6819">
        <v>2021</v>
      </c>
      <c r="E6819">
        <v>7</v>
      </c>
      <c r="F6819">
        <v>10</v>
      </c>
      <c r="G6819">
        <v>8</v>
      </c>
      <c r="H6819" t="s">
        <v>1720</v>
      </c>
      <c r="I6819" t="s">
        <v>1841</v>
      </c>
      <c r="J6819" t="s">
        <v>1900</v>
      </c>
      <c r="K6819" t="b">
        <v>1</v>
      </c>
      <c r="L6819">
        <v>12</v>
      </c>
      <c r="M6819" s="2" t="str">
        <f>IF(H6819="","",IF(LEN(VLOOKUP($H6819,injury_groups!$A:$F,2,FALSE))=0,"",VLOOKUP($H6819,injury_groups!$A:$F,2,FALSE)))</f>
        <v>hamstring</v>
      </c>
      <c r="N6819" s="2" t="str">
        <f>IF(H6819="","",IF(LEN(VLOOKUP($H6819,injury_groups!$A:$F,3,FALSE))=0,"",VLOOKUP($H6819,injury_groups!$A:$F,3,FALSE)))</f>
        <v/>
      </c>
      <c r="O6819" s="2">
        <f>IF(H6819="",0,VLOOKUP($H6819,injury_groups!$A:$F,4,FALSE))</f>
        <v>1</v>
      </c>
      <c r="P6819" s="2">
        <f>IF(H6819="",0,VLOOKUP($H6819,injury_groups!$A:$F,5,FALSE))</f>
        <v>0</v>
      </c>
      <c r="Q6819" s="4" t="str">
        <f>IF(H6819="","",IF(LEN(VLOOKUP($H6819,injury_groups!$A:$F,6,FALSE))=0,"",VLOOKUP($H6819,injury_groups!$A:$F,6,FALSE)))</f>
        <v/>
      </c>
    </row>
    <row r="6820" spans="1:17" x14ac:dyDescent="0.2">
      <c r="A6820" s="1">
        <v>274574</v>
      </c>
      <c r="B6820">
        <v>22403</v>
      </c>
      <c r="C6820" t="s">
        <v>1706</v>
      </c>
      <c r="D6820">
        <v>2021</v>
      </c>
      <c r="E6820">
        <v>0</v>
      </c>
      <c r="F6820">
        <v>28</v>
      </c>
      <c r="G6820">
        <v>9</v>
      </c>
      <c r="H6820" t="s">
        <v>1713</v>
      </c>
      <c r="I6820" t="s">
        <v>1841</v>
      </c>
      <c r="J6820" t="s">
        <v>2002</v>
      </c>
      <c r="K6820" t="b">
        <v>1</v>
      </c>
      <c r="L6820">
        <v>0</v>
      </c>
      <c r="M6820" s="2" t="str">
        <f>IF(H6820="","",IF(LEN(VLOOKUP($H6820,injury_groups!$A:$F,2,FALSE))=0,"",VLOOKUP($H6820,injury_groups!$A:$F,2,FALSE)))</f>
        <v>knee</v>
      </c>
      <c r="N6820" s="2" t="str">
        <f>IF(H6820="","",IF(LEN(VLOOKUP($H6820,injury_groups!$A:$F,3,FALSE))=0,"",VLOOKUP($H6820,injury_groups!$A:$F,3,FALSE)))</f>
        <v/>
      </c>
      <c r="O6820" s="2">
        <f>IF(H6820="",0,VLOOKUP($H6820,injury_groups!$A:$F,4,FALSE))</f>
        <v>1</v>
      </c>
      <c r="P6820" s="2">
        <f>IF(H6820="",0,VLOOKUP($H6820,injury_groups!$A:$F,5,FALSE))</f>
        <v>0</v>
      </c>
      <c r="Q6820" s="4" t="str">
        <f>IF(H6820="","",IF(LEN(VLOOKUP($H6820,injury_groups!$A:$F,6,FALSE))=0,"",VLOOKUP($H6820,injury_groups!$A:$F,6,FALSE)))</f>
        <v/>
      </c>
    </row>
    <row r="6821" spans="1:17" x14ac:dyDescent="0.2">
      <c r="A6821" s="1">
        <v>274715</v>
      </c>
      <c r="B6821">
        <v>22403</v>
      </c>
      <c r="C6821" t="s">
        <v>1706</v>
      </c>
      <c r="D6821">
        <v>2021</v>
      </c>
      <c r="E6821">
        <v>1</v>
      </c>
      <c r="F6821">
        <v>28</v>
      </c>
      <c r="G6821">
        <v>26</v>
      </c>
      <c r="H6821" t="s">
        <v>1713</v>
      </c>
      <c r="I6821" t="s">
        <v>1841</v>
      </c>
      <c r="J6821" t="s">
        <v>2018</v>
      </c>
      <c r="K6821" t="b">
        <v>1</v>
      </c>
      <c r="L6821">
        <v>1</v>
      </c>
      <c r="M6821" s="2" t="str">
        <f>IF(H6821="","",IF(LEN(VLOOKUP($H6821,injury_groups!$A:$F,2,FALSE))=0,"",VLOOKUP($H6821,injury_groups!$A:$F,2,FALSE)))</f>
        <v>knee</v>
      </c>
      <c r="N6821" s="2" t="str">
        <f>IF(H6821="","",IF(LEN(VLOOKUP($H6821,injury_groups!$A:$F,3,FALSE))=0,"",VLOOKUP($H6821,injury_groups!$A:$F,3,FALSE)))</f>
        <v/>
      </c>
      <c r="O6821" s="2">
        <f>IF(H6821="",0,VLOOKUP($H6821,injury_groups!$A:$F,4,FALSE))</f>
        <v>1</v>
      </c>
      <c r="P6821" s="2">
        <f>IF(H6821="",0,VLOOKUP($H6821,injury_groups!$A:$F,5,FALSE))</f>
        <v>0</v>
      </c>
      <c r="Q6821" s="4" t="str">
        <f>IF(H6821="","",IF(LEN(VLOOKUP($H6821,injury_groups!$A:$F,6,FALSE))=0,"",VLOOKUP($H6821,injury_groups!$A:$F,6,FALSE)))</f>
        <v/>
      </c>
    </row>
    <row r="6822" spans="1:17" x14ac:dyDescent="0.2">
      <c r="A6822" s="1">
        <v>274962</v>
      </c>
      <c r="B6822">
        <v>22403</v>
      </c>
      <c r="C6822" t="s">
        <v>1706</v>
      </c>
      <c r="D6822">
        <v>2021</v>
      </c>
      <c r="E6822">
        <v>2</v>
      </c>
      <c r="F6822">
        <v>28</v>
      </c>
      <c r="G6822">
        <v>11</v>
      </c>
      <c r="H6822" t="s">
        <v>1713</v>
      </c>
      <c r="I6822" t="s">
        <v>1841</v>
      </c>
      <c r="J6822" t="s">
        <v>2031</v>
      </c>
      <c r="K6822" t="b">
        <v>1</v>
      </c>
      <c r="L6822">
        <v>2</v>
      </c>
      <c r="M6822" s="2" t="str">
        <f>IF(H6822="","",IF(LEN(VLOOKUP($H6822,injury_groups!$A:$F,2,FALSE))=0,"",VLOOKUP($H6822,injury_groups!$A:$F,2,FALSE)))</f>
        <v>knee</v>
      </c>
      <c r="N6822" s="2" t="str">
        <f>IF(H6822="","",IF(LEN(VLOOKUP($H6822,injury_groups!$A:$F,3,FALSE))=0,"",VLOOKUP($H6822,injury_groups!$A:$F,3,FALSE)))</f>
        <v/>
      </c>
      <c r="O6822" s="2">
        <f>IF(H6822="",0,VLOOKUP($H6822,injury_groups!$A:$F,4,FALSE))</f>
        <v>1</v>
      </c>
      <c r="P6822" s="2">
        <f>IF(H6822="",0,VLOOKUP($H6822,injury_groups!$A:$F,5,FALSE))</f>
        <v>0</v>
      </c>
      <c r="Q6822" s="4" t="str">
        <f>IF(H6822="","",IF(LEN(VLOOKUP($H6822,injury_groups!$A:$F,6,FALSE))=0,"",VLOOKUP($H6822,injury_groups!$A:$F,6,FALSE)))</f>
        <v/>
      </c>
    </row>
    <row r="6823" spans="1:17" x14ac:dyDescent="0.2">
      <c r="A6823" s="1">
        <v>275303</v>
      </c>
      <c r="B6823">
        <v>22403</v>
      </c>
      <c r="C6823" t="s">
        <v>1706</v>
      </c>
      <c r="D6823">
        <v>2021</v>
      </c>
      <c r="E6823">
        <v>3</v>
      </c>
      <c r="F6823">
        <v>28</v>
      </c>
      <c r="G6823">
        <v>5</v>
      </c>
      <c r="H6823" t="s">
        <v>1713</v>
      </c>
      <c r="I6823" t="s">
        <v>1841</v>
      </c>
      <c r="J6823" t="s">
        <v>2048</v>
      </c>
      <c r="K6823" t="b">
        <v>1</v>
      </c>
      <c r="L6823">
        <v>3</v>
      </c>
      <c r="M6823" s="2" t="str">
        <f>IF(H6823="","",IF(LEN(VLOOKUP($H6823,injury_groups!$A:$F,2,FALSE))=0,"",VLOOKUP($H6823,injury_groups!$A:$F,2,FALSE)))</f>
        <v>knee</v>
      </c>
      <c r="N6823" s="2" t="str">
        <f>IF(H6823="","",IF(LEN(VLOOKUP($H6823,injury_groups!$A:$F,3,FALSE))=0,"",VLOOKUP($H6823,injury_groups!$A:$F,3,FALSE)))</f>
        <v/>
      </c>
      <c r="O6823" s="2">
        <f>IF(H6823="",0,VLOOKUP($H6823,injury_groups!$A:$F,4,FALSE))</f>
        <v>1</v>
      </c>
      <c r="P6823" s="2">
        <f>IF(H6823="",0,VLOOKUP($H6823,injury_groups!$A:$F,5,FALSE))</f>
        <v>0</v>
      </c>
      <c r="Q6823" s="4" t="str">
        <f>IF(H6823="","",IF(LEN(VLOOKUP($H6823,injury_groups!$A:$F,6,FALSE))=0,"",VLOOKUP($H6823,injury_groups!$A:$F,6,FALSE)))</f>
        <v/>
      </c>
    </row>
    <row r="6824" spans="1:17" x14ac:dyDescent="0.2">
      <c r="A6824" s="1">
        <v>274206</v>
      </c>
      <c r="B6824">
        <v>22409</v>
      </c>
      <c r="C6824" t="s">
        <v>1706</v>
      </c>
      <c r="D6824">
        <v>2021</v>
      </c>
      <c r="E6824">
        <v>0</v>
      </c>
      <c r="F6824">
        <v>30</v>
      </c>
      <c r="H6824" t="s">
        <v>1708</v>
      </c>
      <c r="I6824" t="s">
        <v>1841</v>
      </c>
      <c r="J6824" t="s">
        <v>1998</v>
      </c>
      <c r="K6824" t="b">
        <v>1</v>
      </c>
      <c r="L6824">
        <v>0</v>
      </c>
      <c r="M6824" s="2" t="str">
        <f>IF(H6824="","",IF(LEN(VLOOKUP($H6824,injury_groups!$A:$F,2,FALSE))=0,"",VLOOKUP($H6824,injury_groups!$A:$F,2,FALSE)))</f>
        <v/>
      </c>
      <c r="N6824" s="2" t="str">
        <f>IF(H6824="","",IF(LEN(VLOOKUP($H6824,injury_groups!$A:$F,3,FALSE))=0,"",VLOOKUP($H6824,injury_groups!$A:$F,3,FALSE)))</f>
        <v/>
      </c>
      <c r="O6824" s="2">
        <f>IF(H6824="",0,VLOOKUP($H6824,injury_groups!$A:$F,4,FALSE))</f>
        <v>0</v>
      </c>
      <c r="P6824" s="2">
        <f>IF(H6824="",0,VLOOKUP($H6824,injury_groups!$A:$F,5,FALSE))</f>
        <v>0</v>
      </c>
      <c r="Q6824" s="4" t="str">
        <f>IF(H6824="","",IF(LEN(VLOOKUP($H6824,injury_groups!$A:$F,6,FALSE))=0,"",VLOOKUP($H6824,injury_groups!$A:$F,6,FALSE)))</f>
        <v/>
      </c>
    </row>
    <row r="6825" spans="1:17" x14ac:dyDescent="0.2">
      <c r="A6825" s="1">
        <v>274717</v>
      </c>
      <c r="B6825">
        <v>22409</v>
      </c>
      <c r="C6825" t="s">
        <v>1706</v>
      </c>
      <c r="D6825">
        <v>2021</v>
      </c>
      <c r="E6825">
        <v>1</v>
      </c>
      <c r="F6825">
        <v>30</v>
      </c>
      <c r="G6825">
        <v>25</v>
      </c>
      <c r="H6825" t="s">
        <v>1708</v>
      </c>
      <c r="I6825" t="s">
        <v>1841</v>
      </c>
      <c r="J6825" t="s">
        <v>2017</v>
      </c>
      <c r="K6825" t="b">
        <v>1</v>
      </c>
      <c r="L6825">
        <v>1</v>
      </c>
      <c r="M6825" s="2" t="str">
        <f>IF(H6825="","",IF(LEN(VLOOKUP($H6825,injury_groups!$A:$F,2,FALSE))=0,"",VLOOKUP($H6825,injury_groups!$A:$F,2,FALSE)))</f>
        <v/>
      </c>
      <c r="N6825" s="2" t="str">
        <f>IF(H6825="","",IF(LEN(VLOOKUP($H6825,injury_groups!$A:$F,3,FALSE))=0,"",VLOOKUP($H6825,injury_groups!$A:$F,3,FALSE)))</f>
        <v/>
      </c>
      <c r="O6825" s="2">
        <f>IF(H6825="",0,VLOOKUP($H6825,injury_groups!$A:$F,4,FALSE))</f>
        <v>0</v>
      </c>
      <c r="P6825" s="2">
        <f>IF(H6825="",0,VLOOKUP($H6825,injury_groups!$A:$F,5,FALSE))</f>
        <v>0</v>
      </c>
      <c r="Q6825" s="4" t="str">
        <f>IF(H6825="","",IF(LEN(VLOOKUP($H6825,injury_groups!$A:$F,6,FALSE))=0,"",VLOOKUP($H6825,injury_groups!$A:$F,6,FALSE)))</f>
        <v/>
      </c>
    </row>
    <row r="6826" spans="1:17" x14ac:dyDescent="0.2">
      <c r="A6826" s="1">
        <v>274965</v>
      </c>
      <c r="B6826">
        <v>22409</v>
      </c>
      <c r="C6826" t="s">
        <v>1706</v>
      </c>
      <c r="D6826">
        <v>2021</v>
      </c>
      <c r="E6826">
        <v>2</v>
      </c>
      <c r="F6826">
        <v>30</v>
      </c>
      <c r="G6826">
        <v>10</v>
      </c>
      <c r="H6826" t="s">
        <v>1708</v>
      </c>
      <c r="I6826" t="s">
        <v>1841</v>
      </c>
      <c r="J6826" t="s">
        <v>2030</v>
      </c>
      <c r="K6826" t="b">
        <v>1</v>
      </c>
      <c r="L6826">
        <v>2</v>
      </c>
      <c r="M6826" s="2" t="str">
        <f>IF(H6826="","",IF(LEN(VLOOKUP($H6826,injury_groups!$A:$F,2,FALSE))=0,"",VLOOKUP($H6826,injury_groups!$A:$F,2,FALSE)))</f>
        <v/>
      </c>
      <c r="N6826" s="2" t="str">
        <f>IF(H6826="","",IF(LEN(VLOOKUP($H6826,injury_groups!$A:$F,3,FALSE))=0,"",VLOOKUP($H6826,injury_groups!$A:$F,3,FALSE)))</f>
        <v/>
      </c>
      <c r="O6826" s="2">
        <f>IF(H6826="",0,VLOOKUP($H6826,injury_groups!$A:$F,4,FALSE))</f>
        <v>0</v>
      </c>
      <c r="P6826" s="2">
        <f>IF(H6826="",0,VLOOKUP($H6826,injury_groups!$A:$F,5,FALSE))</f>
        <v>0</v>
      </c>
      <c r="Q6826" s="4" t="str">
        <f>IF(H6826="","",IF(LEN(VLOOKUP($H6826,injury_groups!$A:$F,6,FALSE))=0,"",VLOOKUP($H6826,injury_groups!$A:$F,6,FALSE)))</f>
        <v/>
      </c>
    </row>
    <row r="6827" spans="1:17" x14ac:dyDescent="0.2">
      <c r="A6827" s="1">
        <v>275308</v>
      </c>
      <c r="B6827">
        <v>22409</v>
      </c>
      <c r="C6827" t="s">
        <v>1706</v>
      </c>
      <c r="D6827">
        <v>2021</v>
      </c>
      <c r="E6827">
        <v>3</v>
      </c>
      <c r="F6827">
        <v>30</v>
      </c>
      <c r="G6827">
        <v>29</v>
      </c>
      <c r="H6827" t="s">
        <v>1708</v>
      </c>
      <c r="I6827" t="s">
        <v>1841</v>
      </c>
      <c r="J6827" t="s">
        <v>2057</v>
      </c>
      <c r="K6827" t="b">
        <v>1</v>
      </c>
      <c r="L6827">
        <v>3</v>
      </c>
      <c r="M6827" s="2" t="str">
        <f>IF(H6827="","",IF(LEN(VLOOKUP($H6827,injury_groups!$A:$F,2,FALSE))=0,"",VLOOKUP($H6827,injury_groups!$A:$F,2,FALSE)))</f>
        <v/>
      </c>
      <c r="N6827" s="2" t="str">
        <f>IF(H6827="","",IF(LEN(VLOOKUP($H6827,injury_groups!$A:$F,3,FALSE))=0,"",VLOOKUP($H6827,injury_groups!$A:$F,3,FALSE)))</f>
        <v/>
      </c>
      <c r="O6827" s="2">
        <f>IF(H6827="",0,VLOOKUP($H6827,injury_groups!$A:$F,4,FALSE))</f>
        <v>0</v>
      </c>
      <c r="P6827" s="2">
        <f>IF(H6827="",0,VLOOKUP($H6827,injury_groups!$A:$F,5,FALSE))</f>
        <v>0</v>
      </c>
      <c r="Q6827" s="4" t="str">
        <f>IF(H6827="","",IF(LEN(VLOOKUP($H6827,injury_groups!$A:$F,6,FALSE))=0,"",VLOOKUP($H6827,injury_groups!$A:$F,6,FALSE)))</f>
        <v/>
      </c>
    </row>
    <row r="6828" spans="1:17" x14ac:dyDescent="0.2">
      <c r="A6828" s="1">
        <v>285593</v>
      </c>
      <c r="B6828">
        <v>22412</v>
      </c>
      <c r="C6828" t="s">
        <v>1705</v>
      </c>
      <c r="D6828">
        <v>2021</v>
      </c>
      <c r="E6828">
        <v>15</v>
      </c>
      <c r="F6828">
        <v>30</v>
      </c>
      <c r="G6828">
        <v>32</v>
      </c>
      <c r="H6828" t="s">
        <v>1709</v>
      </c>
      <c r="I6828" t="s">
        <v>1841</v>
      </c>
      <c r="J6828" t="s">
        <v>1975</v>
      </c>
      <c r="K6828" t="b">
        <v>1</v>
      </c>
      <c r="L6828">
        <v>20</v>
      </c>
      <c r="M6828" s="2" t="str">
        <f>IF(H6828="","",IF(LEN(VLOOKUP($H6828,injury_groups!$A:$F,2,FALSE))=0,"",VLOOKUP($H6828,injury_groups!$A:$F,2,FALSE)))</f>
        <v>knee</v>
      </c>
      <c r="N6828" s="2" t="str">
        <f>IF(H6828="","",IF(LEN(VLOOKUP($H6828,injury_groups!$A:$F,3,FALSE))=0,"",VLOOKUP($H6828,injury_groups!$A:$F,3,FALSE)))</f>
        <v/>
      </c>
      <c r="O6828" s="2">
        <f>IF(H6828="",0,VLOOKUP($H6828,injury_groups!$A:$F,4,FALSE))</f>
        <v>1</v>
      </c>
      <c r="P6828" s="2">
        <f>IF(H6828="",0,VLOOKUP($H6828,injury_groups!$A:$F,5,FALSE))</f>
        <v>0</v>
      </c>
      <c r="Q6828" s="4" t="str">
        <f>IF(H6828="","",IF(LEN(VLOOKUP($H6828,injury_groups!$A:$F,6,FALSE))=0,"",VLOOKUP($H6828,injury_groups!$A:$F,6,FALSE)))</f>
        <v/>
      </c>
    </row>
    <row r="6829" spans="1:17" x14ac:dyDescent="0.2">
      <c r="A6829" s="1">
        <v>286598</v>
      </c>
      <c r="B6829">
        <v>22412</v>
      </c>
      <c r="C6829" t="s">
        <v>1705</v>
      </c>
      <c r="D6829">
        <v>2021</v>
      </c>
      <c r="E6829">
        <v>16</v>
      </c>
      <c r="F6829">
        <v>30</v>
      </c>
      <c r="G6829">
        <v>6</v>
      </c>
      <c r="H6829" t="s">
        <v>1709</v>
      </c>
      <c r="I6829" t="s">
        <v>1841</v>
      </c>
      <c r="J6829" t="s">
        <v>1980</v>
      </c>
      <c r="K6829" t="b">
        <v>1</v>
      </c>
      <c r="L6829">
        <v>21</v>
      </c>
      <c r="M6829" s="2" t="str">
        <f>IF(H6829="","",IF(LEN(VLOOKUP($H6829,injury_groups!$A:$F,2,FALSE))=0,"",VLOOKUP($H6829,injury_groups!$A:$F,2,FALSE)))</f>
        <v>knee</v>
      </c>
      <c r="N6829" s="2" t="str">
        <f>IF(H6829="","",IF(LEN(VLOOKUP($H6829,injury_groups!$A:$F,3,FALSE))=0,"",VLOOKUP($H6829,injury_groups!$A:$F,3,FALSE)))</f>
        <v/>
      </c>
      <c r="O6829" s="2">
        <f>IF(H6829="",0,VLOOKUP($H6829,injury_groups!$A:$F,4,FALSE))</f>
        <v>1</v>
      </c>
      <c r="P6829" s="2">
        <f>IF(H6829="",0,VLOOKUP($H6829,injury_groups!$A:$F,5,FALSE))</f>
        <v>0</v>
      </c>
      <c r="Q6829" s="4" t="str">
        <f>IF(H6829="","",IF(LEN(VLOOKUP($H6829,injury_groups!$A:$F,6,FALSE))=0,"",VLOOKUP($H6829,injury_groups!$A:$F,6,FALSE)))</f>
        <v/>
      </c>
    </row>
    <row r="6830" spans="1:17" x14ac:dyDescent="0.2">
      <c r="A6830" s="1">
        <v>287604</v>
      </c>
      <c r="B6830">
        <v>22412</v>
      </c>
      <c r="C6830" t="s">
        <v>1705</v>
      </c>
      <c r="D6830">
        <v>2021</v>
      </c>
      <c r="E6830">
        <v>17</v>
      </c>
      <c r="F6830">
        <v>30</v>
      </c>
      <c r="G6830">
        <v>11</v>
      </c>
      <c r="H6830" t="s">
        <v>1709</v>
      </c>
      <c r="I6830" t="s">
        <v>1841</v>
      </c>
      <c r="J6830" t="s">
        <v>1990</v>
      </c>
      <c r="K6830" t="b">
        <v>1</v>
      </c>
      <c r="L6830">
        <v>22</v>
      </c>
      <c r="M6830" s="2" t="str">
        <f>IF(H6830="","",IF(LEN(VLOOKUP($H6830,injury_groups!$A:$F,2,FALSE))=0,"",VLOOKUP($H6830,injury_groups!$A:$F,2,FALSE)))</f>
        <v>knee</v>
      </c>
      <c r="N6830" s="2" t="str">
        <f>IF(H6830="","",IF(LEN(VLOOKUP($H6830,injury_groups!$A:$F,3,FALSE))=0,"",VLOOKUP($H6830,injury_groups!$A:$F,3,FALSE)))</f>
        <v/>
      </c>
      <c r="O6830" s="2">
        <f>IF(H6830="",0,VLOOKUP($H6830,injury_groups!$A:$F,4,FALSE))</f>
        <v>1</v>
      </c>
      <c r="P6830" s="2">
        <f>IF(H6830="",0,VLOOKUP($H6830,injury_groups!$A:$F,5,FALSE))</f>
        <v>0</v>
      </c>
      <c r="Q6830" s="4" t="str">
        <f>IF(H6830="","",IF(LEN(VLOOKUP($H6830,injury_groups!$A:$F,6,FALSE))=0,"",VLOOKUP($H6830,injury_groups!$A:$F,6,FALSE)))</f>
        <v/>
      </c>
    </row>
    <row r="6831" spans="1:17" x14ac:dyDescent="0.2">
      <c r="A6831" s="1">
        <v>278288</v>
      </c>
      <c r="B6831">
        <v>22418</v>
      </c>
      <c r="C6831" t="s">
        <v>1705</v>
      </c>
      <c r="D6831">
        <v>2021</v>
      </c>
      <c r="E6831">
        <v>5</v>
      </c>
      <c r="F6831">
        <v>34</v>
      </c>
      <c r="G6831">
        <v>15</v>
      </c>
      <c r="H6831" t="s">
        <v>1715</v>
      </c>
      <c r="I6831" t="s">
        <v>1841</v>
      </c>
      <c r="J6831" t="s">
        <v>1884</v>
      </c>
      <c r="K6831" t="b">
        <v>1</v>
      </c>
      <c r="L6831">
        <v>10</v>
      </c>
      <c r="M6831" s="2" t="str">
        <f>IF(H6831="","",IF(LEN(VLOOKUP($H6831,injury_groups!$A:$F,2,FALSE))=0,"",VLOOKUP($H6831,injury_groups!$A:$F,2,FALSE)))</f>
        <v xml:space="preserve">ankle </v>
      </c>
      <c r="N6831" s="2" t="str">
        <f>IF(H6831="","",IF(LEN(VLOOKUP($H6831,injury_groups!$A:$F,3,FALSE))=0,"",VLOOKUP($H6831,injury_groups!$A:$F,3,FALSE)))</f>
        <v/>
      </c>
      <c r="O6831" s="2">
        <f>IF(H6831="",0,VLOOKUP($H6831,injury_groups!$A:$F,4,FALSE))</f>
        <v>1</v>
      </c>
      <c r="P6831" s="2">
        <f>IF(H6831="",0,VLOOKUP($H6831,injury_groups!$A:$F,5,FALSE))</f>
        <v>0</v>
      </c>
      <c r="Q6831" s="4" t="str">
        <f>IF(H6831="","",IF(LEN(VLOOKUP($H6831,injury_groups!$A:$F,6,FALSE))=0,"",VLOOKUP($H6831,injury_groups!$A:$F,6,FALSE)))</f>
        <v/>
      </c>
    </row>
    <row r="6832" spans="1:17" x14ac:dyDescent="0.2">
      <c r="A6832" s="1">
        <v>278992</v>
      </c>
      <c r="B6832">
        <v>22418</v>
      </c>
      <c r="C6832" t="s">
        <v>1705</v>
      </c>
      <c r="D6832">
        <v>2021</v>
      </c>
      <c r="E6832">
        <v>6</v>
      </c>
      <c r="F6832">
        <v>34</v>
      </c>
      <c r="G6832">
        <v>4</v>
      </c>
      <c r="H6832" t="s">
        <v>1715</v>
      </c>
      <c r="I6832" t="s">
        <v>1841</v>
      </c>
      <c r="J6832" t="s">
        <v>1891</v>
      </c>
      <c r="K6832" t="b">
        <v>1</v>
      </c>
      <c r="L6832">
        <v>11</v>
      </c>
      <c r="M6832" s="2" t="str">
        <f>IF(H6832="","",IF(LEN(VLOOKUP($H6832,injury_groups!$A:$F,2,FALSE))=0,"",VLOOKUP($H6832,injury_groups!$A:$F,2,FALSE)))</f>
        <v xml:space="preserve">ankle </v>
      </c>
      <c r="N6832" s="2" t="str">
        <f>IF(H6832="","",IF(LEN(VLOOKUP($H6832,injury_groups!$A:$F,3,FALSE))=0,"",VLOOKUP($H6832,injury_groups!$A:$F,3,FALSE)))</f>
        <v/>
      </c>
      <c r="O6832" s="2">
        <f>IF(H6832="",0,VLOOKUP($H6832,injury_groups!$A:$F,4,FALSE))</f>
        <v>1</v>
      </c>
      <c r="P6832" s="2">
        <f>IF(H6832="",0,VLOOKUP($H6832,injury_groups!$A:$F,5,FALSE))</f>
        <v>0</v>
      </c>
      <c r="Q6832" s="4" t="str">
        <f>IF(H6832="","",IF(LEN(VLOOKUP($H6832,injury_groups!$A:$F,6,FALSE))=0,"",VLOOKUP($H6832,injury_groups!$A:$F,6,FALSE)))</f>
        <v/>
      </c>
    </row>
    <row r="6833" spans="1:17" x14ac:dyDescent="0.2">
      <c r="A6833" s="1">
        <v>279706</v>
      </c>
      <c r="B6833">
        <v>22418</v>
      </c>
      <c r="C6833" t="s">
        <v>1705</v>
      </c>
      <c r="D6833">
        <v>2021</v>
      </c>
      <c r="E6833">
        <v>7</v>
      </c>
      <c r="F6833">
        <v>34</v>
      </c>
      <c r="G6833">
        <v>16</v>
      </c>
      <c r="H6833" t="s">
        <v>1715</v>
      </c>
      <c r="I6833" t="s">
        <v>1841</v>
      </c>
      <c r="J6833" t="s">
        <v>1898</v>
      </c>
      <c r="K6833" t="b">
        <v>1</v>
      </c>
      <c r="L6833">
        <v>12</v>
      </c>
      <c r="M6833" s="2" t="str">
        <f>IF(H6833="","",IF(LEN(VLOOKUP($H6833,injury_groups!$A:$F,2,FALSE))=0,"",VLOOKUP($H6833,injury_groups!$A:$F,2,FALSE)))</f>
        <v xml:space="preserve">ankle </v>
      </c>
      <c r="N6833" s="2" t="str">
        <f>IF(H6833="","",IF(LEN(VLOOKUP($H6833,injury_groups!$A:$F,3,FALSE))=0,"",VLOOKUP($H6833,injury_groups!$A:$F,3,FALSE)))</f>
        <v/>
      </c>
      <c r="O6833" s="2">
        <f>IF(H6833="",0,VLOOKUP($H6833,injury_groups!$A:$F,4,FALSE))</f>
        <v>1</v>
      </c>
      <c r="P6833" s="2">
        <f>IF(H6833="",0,VLOOKUP($H6833,injury_groups!$A:$F,5,FALSE))</f>
        <v>0</v>
      </c>
      <c r="Q6833" s="4" t="str">
        <f>IF(H6833="","",IF(LEN(VLOOKUP($H6833,injury_groups!$A:$F,6,FALSE))=0,"",VLOOKUP($H6833,injury_groups!$A:$F,6,FALSE)))</f>
        <v/>
      </c>
    </row>
    <row r="6834" spans="1:17" x14ac:dyDescent="0.2">
      <c r="A6834" s="1">
        <v>280403</v>
      </c>
      <c r="B6834">
        <v>22418</v>
      </c>
      <c r="C6834" t="s">
        <v>1705</v>
      </c>
      <c r="D6834">
        <v>2021</v>
      </c>
      <c r="E6834">
        <v>8</v>
      </c>
      <c r="F6834">
        <v>34</v>
      </c>
      <c r="G6834">
        <v>14</v>
      </c>
      <c r="H6834" t="s">
        <v>1715</v>
      </c>
      <c r="I6834" t="s">
        <v>1841</v>
      </c>
      <c r="J6834" t="s">
        <v>1905</v>
      </c>
      <c r="K6834" t="b">
        <v>1</v>
      </c>
      <c r="L6834">
        <v>13</v>
      </c>
      <c r="M6834" s="2" t="str">
        <f>IF(H6834="","",IF(LEN(VLOOKUP($H6834,injury_groups!$A:$F,2,FALSE))=0,"",VLOOKUP($H6834,injury_groups!$A:$F,2,FALSE)))</f>
        <v xml:space="preserve">ankle </v>
      </c>
      <c r="N6834" s="2" t="str">
        <f>IF(H6834="","",IF(LEN(VLOOKUP($H6834,injury_groups!$A:$F,3,FALSE))=0,"",VLOOKUP($H6834,injury_groups!$A:$F,3,FALSE)))</f>
        <v/>
      </c>
      <c r="O6834" s="2">
        <f>IF(H6834="",0,VLOOKUP($H6834,injury_groups!$A:$F,4,FALSE))</f>
        <v>1</v>
      </c>
      <c r="P6834" s="2">
        <f>IF(H6834="",0,VLOOKUP($H6834,injury_groups!$A:$F,5,FALSE))</f>
        <v>0</v>
      </c>
      <c r="Q6834" s="4" t="str">
        <f>IF(H6834="","",IF(LEN(VLOOKUP($H6834,injury_groups!$A:$F,6,FALSE))=0,"",VLOOKUP($H6834,injury_groups!$A:$F,6,FALSE)))</f>
        <v/>
      </c>
    </row>
    <row r="6835" spans="1:17" x14ac:dyDescent="0.2">
      <c r="A6835" s="1">
        <v>281103</v>
      </c>
      <c r="B6835">
        <v>22418</v>
      </c>
      <c r="C6835" t="s">
        <v>1705</v>
      </c>
      <c r="D6835">
        <v>2021</v>
      </c>
      <c r="E6835">
        <v>9</v>
      </c>
      <c r="F6835">
        <v>34</v>
      </c>
      <c r="G6835">
        <v>32</v>
      </c>
      <c r="H6835" t="s">
        <v>1715</v>
      </c>
      <c r="I6835" t="s">
        <v>1841</v>
      </c>
      <c r="J6835" t="s">
        <v>1918</v>
      </c>
      <c r="K6835" t="b">
        <v>1</v>
      </c>
      <c r="L6835">
        <v>14</v>
      </c>
      <c r="M6835" s="2" t="str">
        <f>IF(H6835="","",IF(LEN(VLOOKUP($H6835,injury_groups!$A:$F,2,FALSE))=0,"",VLOOKUP($H6835,injury_groups!$A:$F,2,FALSE)))</f>
        <v xml:space="preserve">ankle </v>
      </c>
      <c r="N6835" s="2" t="str">
        <f>IF(H6835="","",IF(LEN(VLOOKUP($H6835,injury_groups!$A:$F,3,FALSE))=0,"",VLOOKUP($H6835,injury_groups!$A:$F,3,FALSE)))</f>
        <v/>
      </c>
      <c r="O6835" s="2">
        <f>IF(H6835="",0,VLOOKUP($H6835,injury_groups!$A:$F,4,FALSE))</f>
        <v>1</v>
      </c>
      <c r="P6835" s="2">
        <f>IF(H6835="",0,VLOOKUP($H6835,injury_groups!$A:$F,5,FALSE))</f>
        <v>0</v>
      </c>
      <c r="Q6835" s="4" t="str">
        <f>IF(H6835="","",IF(LEN(VLOOKUP($H6835,injury_groups!$A:$F,6,FALSE))=0,"",VLOOKUP($H6835,injury_groups!$A:$F,6,FALSE)))</f>
        <v/>
      </c>
    </row>
    <row r="6836" spans="1:17" x14ac:dyDescent="0.2">
      <c r="A6836" s="1">
        <v>281796</v>
      </c>
      <c r="B6836">
        <v>22418</v>
      </c>
      <c r="C6836" t="s">
        <v>1705</v>
      </c>
      <c r="D6836">
        <v>2021</v>
      </c>
      <c r="E6836">
        <v>10</v>
      </c>
      <c r="F6836">
        <v>34</v>
      </c>
      <c r="G6836">
        <v>22</v>
      </c>
      <c r="H6836" t="s">
        <v>1715</v>
      </c>
      <c r="I6836" t="s">
        <v>1841</v>
      </c>
      <c r="J6836" t="s">
        <v>1920</v>
      </c>
      <c r="K6836" t="b">
        <v>1</v>
      </c>
      <c r="L6836">
        <v>15</v>
      </c>
      <c r="M6836" s="2" t="str">
        <f>IF(H6836="","",IF(LEN(VLOOKUP($H6836,injury_groups!$A:$F,2,FALSE))=0,"",VLOOKUP($H6836,injury_groups!$A:$F,2,FALSE)))</f>
        <v xml:space="preserve">ankle </v>
      </c>
      <c r="N6836" s="2" t="str">
        <f>IF(H6836="","",IF(LEN(VLOOKUP($H6836,injury_groups!$A:$F,3,FALSE))=0,"",VLOOKUP($H6836,injury_groups!$A:$F,3,FALSE)))</f>
        <v/>
      </c>
      <c r="O6836" s="2">
        <f>IF(H6836="",0,VLOOKUP($H6836,injury_groups!$A:$F,4,FALSE))</f>
        <v>1</v>
      </c>
      <c r="P6836" s="2">
        <f>IF(H6836="",0,VLOOKUP($H6836,injury_groups!$A:$F,5,FALSE))</f>
        <v>0</v>
      </c>
      <c r="Q6836" s="4" t="str">
        <f>IF(H6836="","",IF(LEN(VLOOKUP($H6836,injury_groups!$A:$F,6,FALSE))=0,"",VLOOKUP($H6836,injury_groups!$A:$F,6,FALSE)))</f>
        <v/>
      </c>
    </row>
    <row r="6837" spans="1:17" x14ac:dyDescent="0.2">
      <c r="A6837" s="1">
        <v>284050</v>
      </c>
      <c r="B6837">
        <v>22418</v>
      </c>
      <c r="C6837" t="s">
        <v>1705</v>
      </c>
      <c r="D6837">
        <v>2021</v>
      </c>
      <c r="E6837">
        <v>13</v>
      </c>
      <c r="F6837">
        <v>34</v>
      </c>
      <c r="H6837" t="s">
        <v>1715</v>
      </c>
      <c r="I6837" t="s">
        <v>1843</v>
      </c>
      <c r="J6837" t="s">
        <v>1950</v>
      </c>
      <c r="K6837" t="b">
        <v>0</v>
      </c>
      <c r="L6837">
        <v>18</v>
      </c>
      <c r="M6837" s="2" t="str">
        <f>IF(H6837="","",IF(LEN(VLOOKUP($H6837,injury_groups!$A:$F,2,FALSE))=0,"",VLOOKUP($H6837,injury_groups!$A:$F,2,FALSE)))</f>
        <v xml:space="preserve">ankle </v>
      </c>
      <c r="N6837" s="2" t="str">
        <f>IF(H6837="","",IF(LEN(VLOOKUP($H6837,injury_groups!$A:$F,3,FALSE))=0,"",VLOOKUP($H6837,injury_groups!$A:$F,3,FALSE)))</f>
        <v/>
      </c>
      <c r="O6837" s="2">
        <f>IF(H6837="",0,VLOOKUP($H6837,injury_groups!$A:$F,4,FALSE))</f>
        <v>1</v>
      </c>
      <c r="P6837" s="2">
        <f>IF(H6837="",0,VLOOKUP($H6837,injury_groups!$A:$F,5,FALSE))</f>
        <v>0</v>
      </c>
      <c r="Q6837" s="4" t="str">
        <f>IF(H6837="","",IF(LEN(VLOOKUP($H6837,injury_groups!$A:$F,6,FALSE))=0,"",VLOOKUP($H6837,injury_groups!$A:$F,6,FALSE)))</f>
        <v/>
      </c>
    </row>
    <row r="6838" spans="1:17" x14ac:dyDescent="0.2">
      <c r="A6838" s="1">
        <v>284840</v>
      </c>
      <c r="B6838">
        <v>22418</v>
      </c>
      <c r="C6838" t="s">
        <v>1705</v>
      </c>
      <c r="D6838">
        <v>2021</v>
      </c>
      <c r="E6838">
        <v>14</v>
      </c>
      <c r="F6838">
        <v>34</v>
      </c>
      <c r="G6838">
        <v>15</v>
      </c>
      <c r="H6838" t="s">
        <v>1715</v>
      </c>
      <c r="I6838" t="s">
        <v>1841</v>
      </c>
      <c r="J6838" t="s">
        <v>1958</v>
      </c>
      <c r="K6838" t="b">
        <v>1</v>
      </c>
      <c r="L6838">
        <v>19</v>
      </c>
      <c r="M6838" s="2" t="str">
        <f>IF(H6838="","",IF(LEN(VLOOKUP($H6838,injury_groups!$A:$F,2,FALSE))=0,"",VLOOKUP($H6838,injury_groups!$A:$F,2,FALSE)))</f>
        <v xml:space="preserve">ankle </v>
      </c>
      <c r="N6838" s="2" t="str">
        <f>IF(H6838="","",IF(LEN(VLOOKUP($H6838,injury_groups!$A:$F,3,FALSE))=0,"",VLOOKUP($H6838,injury_groups!$A:$F,3,FALSE)))</f>
        <v/>
      </c>
      <c r="O6838" s="2">
        <f>IF(H6838="",0,VLOOKUP($H6838,injury_groups!$A:$F,4,FALSE))</f>
        <v>1</v>
      </c>
      <c r="P6838" s="2">
        <f>IF(H6838="",0,VLOOKUP($H6838,injury_groups!$A:$F,5,FALSE))</f>
        <v>0</v>
      </c>
      <c r="Q6838" s="4" t="str">
        <f>IF(H6838="","",IF(LEN(VLOOKUP($H6838,injury_groups!$A:$F,6,FALSE))=0,"",VLOOKUP($H6838,injury_groups!$A:$F,6,FALSE)))</f>
        <v/>
      </c>
    </row>
    <row r="6839" spans="1:17" x14ac:dyDescent="0.2">
      <c r="A6839" s="1">
        <v>285594</v>
      </c>
      <c r="B6839">
        <v>22418</v>
      </c>
      <c r="C6839" t="s">
        <v>1705</v>
      </c>
      <c r="D6839">
        <v>2021</v>
      </c>
      <c r="E6839">
        <v>15</v>
      </c>
      <c r="F6839">
        <v>34</v>
      </c>
      <c r="G6839">
        <v>28</v>
      </c>
      <c r="H6839" t="s">
        <v>1715</v>
      </c>
      <c r="I6839" t="s">
        <v>1841</v>
      </c>
      <c r="J6839" t="s">
        <v>1965</v>
      </c>
      <c r="K6839" t="b">
        <v>1</v>
      </c>
      <c r="L6839">
        <v>20</v>
      </c>
      <c r="M6839" s="2" t="str">
        <f>IF(H6839="","",IF(LEN(VLOOKUP($H6839,injury_groups!$A:$F,2,FALSE))=0,"",VLOOKUP($H6839,injury_groups!$A:$F,2,FALSE)))</f>
        <v xml:space="preserve">ankle </v>
      </c>
      <c r="N6839" s="2" t="str">
        <f>IF(H6839="","",IF(LEN(VLOOKUP($H6839,injury_groups!$A:$F,3,FALSE))=0,"",VLOOKUP($H6839,injury_groups!$A:$F,3,FALSE)))</f>
        <v/>
      </c>
      <c r="O6839" s="2">
        <f>IF(H6839="",0,VLOOKUP($H6839,injury_groups!$A:$F,4,FALSE))</f>
        <v>1</v>
      </c>
      <c r="P6839" s="2">
        <f>IF(H6839="",0,VLOOKUP($H6839,injury_groups!$A:$F,5,FALSE))</f>
        <v>0</v>
      </c>
      <c r="Q6839" s="4" t="str">
        <f>IF(H6839="","",IF(LEN(VLOOKUP($H6839,injury_groups!$A:$F,6,FALSE))=0,"",VLOOKUP($H6839,injury_groups!$A:$F,6,FALSE)))</f>
        <v/>
      </c>
    </row>
    <row r="6840" spans="1:17" x14ac:dyDescent="0.2">
      <c r="A6840" s="1">
        <v>286599</v>
      </c>
      <c r="B6840">
        <v>22418</v>
      </c>
      <c r="C6840" t="s">
        <v>1705</v>
      </c>
      <c r="D6840">
        <v>2021</v>
      </c>
      <c r="E6840">
        <v>16</v>
      </c>
      <c r="F6840">
        <v>34</v>
      </c>
      <c r="G6840">
        <v>31</v>
      </c>
      <c r="H6840" t="s">
        <v>1715</v>
      </c>
      <c r="I6840" t="s">
        <v>1841</v>
      </c>
      <c r="J6840" t="s">
        <v>1989</v>
      </c>
      <c r="K6840" t="b">
        <v>1</v>
      </c>
      <c r="L6840">
        <v>21</v>
      </c>
      <c r="M6840" s="2" t="str">
        <f>IF(H6840="","",IF(LEN(VLOOKUP($H6840,injury_groups!$A:$F,2,FALSE))=0,"",VLOOKUP($H6840,injury_groups!$A:$F,2,FALSE)))</f>
        <v xml:space="preserve">ankle </v>
      </c>
      <c r="N6840" s="2" t="str">
        <f>IF(H6840="","",IF(LEN(VLOOKUP($H6840,injury_groups!$A:$F,3,FALSE))=0,"",VLOOKUP($H6840,injury_groups!$A:$F,3,FALSE)))</f>
        <v/>
      </c>
      <c r="O6840" s="2">
        <f>IF(H6840="",0,VLOOKUP($H6840,injury_groups!$A:$F,4,FALSE))</f>
        <v>1</v>
      </c>
      <c r="P6840" s="2">
        <f>IF(H6840="",0,VLOOKUP($H6840,injury_groups!$A:$F,5,FALSE))</f>
        <v>0</v>
      </c>
      <c r="Q6840" s="4" t="str">
        <f>IF(H6840="","",IF(LEN(VLOOKUP($H6840,injury_groups!$A:$F,6,FALSE))=0,"",VLOOKUP($H6840,injury_groups!$A:$F,6,FALSE)))</f>
        <v/>
      </c>
    </row>
    <row r="6841" spans="1:17" x14ac:dyDescent="0.2">
      <c r="A6841" s="1">
        <v>287605</v>
      </c>
      <c r="B6841">
        <v>22418</v>
      </c>
      <c r="C6841" t="s">
        <v>1705</v>
      </c>
      <c r="D6841">
        <v>2021</v>
      </c>
      <c r="E6841">
        <v>17</v>
      </c>
      <c r="F6841">
        <v>34</v>
      </c>
      <c r="G6841">
        <v>19</v>
      </c>
      <c r="H6841" t="s">
        <v>1715</v>
      </c>
      <c r="I6841" t="s">
        <v>1841</v>
      </c>
      <c r="J6841" t="s">
        <v>1992</v>
      </c>
      <c r="K6841" t="b">
        <v>1</v>
      </c>
      <c r="L6841">
        <v>22</v>
      </c>
      <c r="M6841" s="2" t="str">
        <f>IF(H6841="","",IF(LEN(VLOOKUP($H6841,injury_groups!$A:$F,2,FALSE))=0,"",VLOOKUP($H6841,injury_groups!$A:$F,2,FALSE)))</f>
        <v xml:space="preserve">ankle </v>
      </c>
      <c r="N6841" s="2" t="str">
        <f>IF(H6841="","",IF(LEN(VLOOKUP($H6841,injury_groups!$A:$F,3,FALSE))=0,"",VLOOKUP($H6841,injury_groups!$A:$F,3,FALSE)))</f>
        <v/>
      </c>
      <c r="O6841" s="2">
        <f>IF(H6841="",0,VLOOKUP($H6841,injury_groups!$A:$F,4,FALSE))</f>
        <v>1</v>
      </c>
      <c r="P6841" s="2">
        <f>IF(H6841="",0,VLOOKUP($H6841,injury_groups!$A:$F,5,FALSE))</f>
        <v>0</v>
      </c>
      <c r="Q6841" s="4" t="str">
        <f>IF(H6841="","",IF(LEN(VLOOKUP($H6841,injury_groups!$A:$F,6,FALSE))=0,"",VLOOKUP($H6841,injury_groups!$A:$F,6,FALSE)))</f>
        <v/>
      </c>
    </row>
    <row r="6842" spans="1:17" x14ac:dyDescent="0.2">
      <c r="A6842" s="1">
        <v>289678</v>
      </c>
      <c r="B6842">
        <v>22418</v>
      </c>
      <c r="C6842" t="s">
        <v>1707</v>
      </c>
      <c r="D6842">
        <v>2021</v>
      </c>
      <c r="E6842">
        <v>1</v>
      </c>
      <c r="F6842">
        <v>34</v>
      </c>
      <c r="H6842" t="s">
        <v>1715</v>
      </c>
      <c r="I6842" t="s">
        <v>1841</v>
      </c>
      <c r="J6842" t="s">
        <v>2063</v>
      </c>
      <c r="K6842" t="b">
        <v>1</v>
      </c>
      <c r="L6842">
        <v>23</v>
      </c>
      <c r="M6842" s="2" t="str">
        <f>IF(H6842="","",IF(LEN(VLOOKUP($H6842,injury_groups!$A:$F,2,FALSE))=0,"",VLOOKUP($H6842,injury_groups!$A:$F,2,FALSE)))</f>
        <v xml:space="preserve">ankle </v>
      </c>
      <c r="N6842" s="2" t="str">
        <f>IF(H6842="","",IF(LEN(VLOOKUP($H6842,injury_groups!$A:$F,3,FALSE))=0,"",VLOOKUP($H6842,injury_groups!$A:$F,3,FALSE)))</f>
        <v/>
      </c>
      <c r="O6842" s="2">
        <f>IF(H6842="",0,VLOOKUP($H6842,injury_groups!$A:$F,4,FALSE))</f>
        <v>1</v>
      </c>
      <c r="P6842" s="2">
        <f>IF(H6842="",0,VLOOKUP($H6842,injury_groups!$A:$F,5,FALSE))</f>
        <v>0</v>
      </c>
      <c r="Q6842" s="4" t="str">
        <f>IF(H6842="","",IF(LEN(VLOOKUP($H6842,injury_groups!$A:$F,6,FALSE))=0,"",VLOOKUP($H6842,injury_groups!$A:$F,6,FALSE)))</f>
        <v/>
      </c>
    </row>
    <row r="6843" spans="1:17" x14ac:dyDescent="0.2">
      <c r="A6843" s="1">
        <v>278398</v>
      </c>
      <c r="B6843">
        <v>22419</v>
      </c>
      <c r="C6843" t="s">
        <v>1705</v>
      </c>
      <c r="D6843">
        <v>2021</v>
      </c>
      <c r="E6843">
        <v>5</v>
      </c>
      <c r="F6843">
        <v>34</v>
      </c>
      <c r="G6843">
        <v>15</v>
      </c>
      <c r="H6843" t="s">
        <v>1709</v>
      </c>
      <c r="I6843" t="s">
        <v>1841</v>
      </c>
      <c r="J6843" t="s">
        <v>1884</v>
      </c>
      <c r="K6843" t="b">
        <v>1</v>
      </c>
      <c r="L6843">
        <v>10</v>
      </c>
      <c r="M6843" s="2" t="str">
        <f>IF(H6843="","",IF(LEN(VLOOKUP($H6843,injury_groups!$A:$F,2,FALSE))=0,"",VLOOKUP($H6843,injury_groups!$A:$F,2,FALSE)))</f>
        <v>knee</v>
      </c>
      <c r="N6843" s="2" t="str">
        <f>IF(H6843="","",IF(LEN(VLOOKUP($H6843,injury_groups!$A:$F,3,FALSE))=0,"",VLOOKUP($H6843,injury_groups!$A:$F,3,FALSE)))</f>
        <v/>
      </c>
      <c r="O6843" s="2">
        <f>IF(H6843="",0,VLOOKUP($H6843,injury_groups!$A:$F,4,FALSE))</f>
        <v>1</v>
      </c>
      <c r="P6843" s="2">
        <f>IF(H6843="",0,VLOOKUP($H6843,injury_groups!$A:$F,5,FALSE))</f>
        <v>0</v>
      </c>
      <c r="Q6843" s="4" t="str">
        <f>IF(H6843="","",IF(LEN(VLOOKUP($H6843,injury_groups!$A:$F,6,FALSE))=0,"",VLOOKUP($H6843,injury_groups!$A:$F,6,FALSE)))</f>
        <v/>
      </c>
    </row>
    <row r="6844" spans="1:17" x14ac:dyDescent="0.2">
      <c r="A6844" s="1">
        <v>278993</v>
      </c>
      <c r="B6844">
        <v>22419</v>
      </c>
      <c r="C6844" t="s">
        <v>1705</v>
      </c>
      <c r="D6844">
        <v>2021</v>
      </c>
      <c r="E6844">
        <v>6</v>
      </c>
      <c r="F6844">
        <v>34</v>
      </c>
      <c r="G6844">
        <v>4</v>
      </c>
      <c r="H6844" t="s">
        <v>1709</v>
      </c>
      <c r="I6844" t="s">
        <v>1841</v>
      </c>
      <c r="J6844" t="s">
        <v>1891</v>
      </c>
      <c r="K6844" t="b">
        <v>1</v>
      </c>
      <c r="L6844">
        <v>11</v>
      </c>
      <c r="M6844" s="2" t="str">
        <f>IF(H6844="","",IF(LEN(VLOOKUP($H6844,injury_groups!$A:$F,2,FALSE))=0,"",VLOOKUP($H6844,injury_groups!$A:$F,2,FALSE)))</f>
        <v>knee</v>
      </c>
      <c r="N6844" s="2" t="str">
        <f>IF(H6844="","",IF(LEN(VLOOKUP($H6844,injury_groups!$A:$F,3,FALSE))=0,"",VLOOKUP($H6844,injury_groups!$A:$F,3,FALSE)))</f>
        <v/>
      </c>
      <c r="O6844" s="2">
        <f>IF(H6844="",0,VLOOKUP($H6844,injury_groups!$A:$F,4,FALSE))</f>
        <v>1</v>
      </c>
      <c r="P6844" s="2">
        <f>IF(H6844="",0,VLOOKUP($H6844,injury_groups!$A:$F,5,FALSE))</f>
        <v>0</v>
      </c>
      <c r="Q6844" s="4" t="str">
        <f>IF(H6844="","",IF(LEN(VLOOKUP($H6844,injury_groups!$A:$F,6,FALSE))=0,"",VLOOKUP($H6844,injury_groups!$A:$F,6,FALSE)))</f>
        <v/>
      </c>
    </row>
    <row r="6845" spans="1:17" x14ac:dyDescent="0.2">
      <c r="A6845" s="1">
        <v>279707</v>
      </c>
      <c r="B6845">
        <v>22419</v>
      </c>
      <c r="C6845" t="s">
        <v>1705</v>
      </c>
      <c r="D6845">
        <v>2021</v>
      </c>
      <c r="E6845">
        <v>7</v>
      </c>
      <c r="F6845">
        <v>34</v>
      </c>
      <c r="G6845">
        <v>16</v>
      </c>
      <c r="H6845" t="s">
        <v>1709</v>
      </c>
      <c r="I6845" t="s">
        <v>1841</v>
      </c>
      <c r="J6845" t="s">
        <v>1898</v>
      </c>
      <c r="K6845" t="b">
        <v>1</v>
      </c>
      <c r="L6845">
        <v>12</v>
      </c>
      <c r="M6845" s="2" t="str">
        <f>IF(H6845="","",IF(LEN(VLOOKUP($H6845,injury_groups!$A:$F,2,FALSE))=0,"",VLOOKUP($H6845,injury_groups!$A:$F,2,FALSE)))</f>
        <v>knee</v>
      </c>
      <c r="N6845" s="2" t="str">
        <f>IF(H6845="","",IF(LEN(VLOOKUP($H6845,injury_groups!$A:$F,3,FALSE))=0,"",VLOOKUP($H6845,injury_groups!$A:$F,3,FALSE)))</f>
        <v/>
      </c>
      <c r="O6845" s="2">
        <f>IF(H6845="",0,VLOOKUP($H6845,injury_groups!$A:$F,4,FALSE))</f>
        <v>1</v>
      </c>
      <c r="P6845" s="2">
        <f>IF(H6845="",0,VLOOKUP($H6845,injury_groups!$A:$F,5,FALSE))</f>
        <v>0</v>
      </c>
      <c r="Q6845" s="4" t="str">
        <f>IF(H6845="","",IF(LEN(VLOOKUP($H6845,injury_groups!$A:$F,6,FALSE))=0,"",VLOOKUP($H6845,injury_groups!$A:$F,6,FALSE)))</f>
        <v/>
      </c>
    </row>
    <row r="6846" spans="1:17" x14ac:dyDescent="0.2">
      <c r="A6846" s="1">
        <v>280404</v>
      </c>
      <c r="B6846">
        <v>22419</v>
      </c>
      <c r="C6846" t="s">
        <v>1705</v>
      </c>
      <c r="D6846">
        <v>2021</v>
      </c>
      <c r="E6846">
        <v>8</v>
      </c>
      <c r="F6846">
        <v>34</v>
      </c>
      <c r="G6846">
        <v>14</v>
      </c>
      <c r="H6846" t="s">
        <v>1709</v>
      </c>
      <c r="I6846" t="s">
        <v>1843</v>
      </c>
      <c r="J6846" t="s">
        <v>1905</v>
      </c>
      <c r="K6846" t="b">
        <v>0</v>
      </c>
      <c r="L6846">
        <v>13</v>
      </c>
      <c r="M6846" s="2" t="str">
        <f>IF(H6846="","",IF(LEN(VLOOKUP($H6846,injury_groups!$A:$F,2,FALSE))=0,"",VLOOKUP($H6846,injury_groups!$A:$F,2,FALSE)))</f>
        <v>knee</v>
      </c>
      <c r="N6846" s="2" t="str">
        <f>IF(H6846="","",IF(LEN(VLOOKUP($H6846,injury_groups!$A:$F,3,FALSE))=0,"",VLOOKUP($H6846,injury_groups!$A:$F,3,FALSE)))</f>
        <v/>
      </c>
      <c r="O6846" s="2">
        <f>IF(H6846="",0,VLOOKUP($H6846,injury_groups!$A:$F,4,FALSE))</f>
        <v>1</v>
      </c>
      <c r="P6846" s="2">
        <f>IF(H6846="",0,VLOOKUP($H6846,injury_groups!$A:$F,5,FALSE))</f>
        <v>0</v>
      </c>
      <c r="Q6846" s="4" t="str">
        <f>IF(H6846="","",IF(LEN(VLOOKUP($H6846,injury_groups!$A:$F,6,FALSE))=0,"",VLOOKUP($H6846,injury_groups!$A:$F,6,FALSE)))</f>
        <v/>
      </c>
    </row>
    <row r="6847" spans="1:17" x14ac:dyDescent="0.2">
      <c r="A6847" s="1">
        <v>274218</v>
      </c>
      <c r="B6847">
        <v>22419</v>
      </c>
      <c r="C6847" t="s">
        <v>1706</v>
      </c>
      <c r="D6847">
        <v>2021</v>
      </c>
      <c r="E6847">
        <v>0</v>
      </c>
      <c r="F6847">
        <v>34</v>
      </c>
      <c r="H6847" t="s">
        <v>1708</v>
      </c>
      <c r="I6847" t="s">
        <v>1841</v>
      </c>
      <c r="J6847" t="s">
        <v>1998</v>
      </c>
      <c r="K6847" t="b">
        <v>1</v>
      </c>
      <c r="L6847">
        <v>0</v>
      </c>
      <c r="M6847" s="2" t="str">
        <f>IF(H6847="","",IF(LEN(VLOOKUP($H6847,injury_groups!$A:$F,2,FALSE))=0,"",VLOOKUP($H6847,injury_groups!$A:$F,2,FALSE)))</f>
        <v/>
      </c>
      <c r="N6847" s="2" t="str">
        <f>IF(H6847="","",IF(LEN(VLOOKUP($H6847,injury_groups!$A:$F,3,FALSE))=0,"",VLOOKUP($H6847,injury_groups!$A:$F,3,FALSE)))</f>
        <v/>
      </c>
      <c r="O6847" s="2">
        <f>IF(H6847="",0,VLOOKUP($H6847,injury_groups!$A:$F,4,FALSE))</f>
        <v>0</v>
      </c>
      <c r="P6847" s="2">
        <f>IF(H6847="",0,VLOOKUP($H6847,injury_groups!$A:$F,5,FALSE))</f>
        <v>0</v>
      </c>
      <c r="Q6847" s="4" t="str">
        <f>IF(H6847="","",IF(LEN(VLOOKUP($H6847,injury_groups!$A:$F,6,FALSE))=0,"",VLOOKUP($H6847,injury_groups!$A:$F,6,FALSE)))</f>
        <v/>
      </c>
    </row>
    <row r="6848" spans="1:17" x14ac:dyDescent="0.2">
      <c r="A6848" s="1">
        <v>274735</v>
      </c>
      <c r="B6848">
        <v>22419</v>
      </c>
      <c r="C6848" t="s">
        <v>1706</v>
      </c>
      <c r="D6848">
        <v>2021</v>
      </c>
      <c r="E6848">
        <v>1</v>
      </c>
      <c r="F6848">
        <v>34</v>
      </c>
      <c r="G6848">
        <v>2</v>
      </c>
      <c r="H6848" t="s">
        <v>1708</v>
      </c>
      <c r="I6848" t="s">
        <v>1841</v>
      </c>
      <c r="J6848" t="s">
        <v>2006</v>
      </c>
      <c r="K6848" t="b">
        <v>1</v>
      </c>
      <c r="L6848">
        <v>1</v>
      </c>
      <c r="M6848" s="2" t="str">
        <f>IF(H6848="","",IF(LEN(VLOOKUP($H6848,injury_groups!$A:$F,2,FALSE))=0,"",VLOOKUP($H6848,injury_groups!$A:$F,2,FALSE)))</f>
        <v/>
      </c>
      <c r="N6848" s="2" t="str">
        <f>IF(H6848="","",IF(LEN(VLOOKUP($H6848,injury_groups!$A:$F,3,FALSE))=0,"",VLOOKUP($H6848,injury_groups!$A:$F,3,FALSE)))</f>
        <v/>
      </c>
      <c r="O6848" s="2">
        <f>IF(H6848="",0,VLOOKUP($H6848,injury_groups!$A:$F,4,FALSE))</f>
        <v>0</v>
      </c>
      <c r="P6848" s="2">
        <f>IF(H6848="",0,VLOOKUP($H6848,injury_groups!$A:$F,5,FALSE))</f>
        <v>0</v>
      </c>
      <c r="Q6848" s="4" t="str">
        <f>IF(H6848="","",IF(LEN(VLOOKUP($H6848,injury_groups!$A:$F,6,FALSE))=0,"",VLOOKUP($H6848,injury_groups!$A:$F,6,FALSE)))</f>
        <v/>
      </c>
    </row>
    <row r="6849" spans="1:17" x14ac:dyDescent="0.2">
      <c r="A6849" s="1">
        <v>274978</v>
      </c>
      <c r="B6849">
        <v>22419</v>
      </c>
      <c r="C6849" t="s">
        <v>1706</v>
      </c>
      <c r="D6849">
        <v>2021</v>
      </c>
      <c r="E6849">
        <v>2</v>
      </c>
      <c r="F6849">
        <v>34</v>
      </c>
      <c r="G6849">
        <v>33</v>
      </c>
      <c r="H6849" t="s">
        <v>1708</v>
      </c>
      <c r="I6849" t="s">
        <v>1841</v>
      </c>
      <c r="J6849" t="s">
        <v>2031</v>
      </c>
      <c r="K6849" t="b">
        <v>1</v>
      </c>
      <c r="L6849">
        <v>2</v>
      </c>
      <c r="M6849" s="2" t="str">
        <f>IF(H6849="","",IF(LEN(VLOOKUP($H6849,injury_groups!$A:$F,2,FALSE))=0,"",VLOOKUP($H6849,injury_groups!$A:$F,2,FALSE)))</f>
        <v/>
      </c>
      <c r="N6849" s="2" t="str">
        <f>IF(H6849="","",IF(LEN(VLOOKUP($H6849,injury_groups!$A:$F,3,FALSE))=0,"",VLOOKUP($H6849,injury_groups!$A:$F,3,FALSE)))</f>
        <v/>
      </c>
      <c r="O6849" s="2">
        <f>IF(H6849="",0,VLOOKUP($H6849,injury_groups!$A:$F,4,FALSE))</f>
        <v>0</v>
      </c>
      <c r="P6849" s="2">
        <f>IF(H6849="",0,VLOOKUP($H6849,injury_groups!$A:$F,5,FALSE))</f>
        <v>0</v>
      </c>
      <c r="Q6849" s="4" t="str">
        <f>IF(H6849="","",IF(LEN(VLOOKUP($H6849,injury_groups!$A:$F,6,FALSE))=0,"",VLOOKUP($H6849,injury_groups!$A:$F,6,FALSE)))</f>
        <v/>
      </c>
    </row>
    <row r="6850" spans="1:17" x14ac:dyDescent="0.2">
      <c r="A6850" s="1">
        <v>274515</v>
      </c>
      <c r="B6850">
        <v>22420</v>
      </c>
      <c r="C6850" t="s">
        <v>1705</v>
      </c>
      <c r="D6850">
        <v>2021</v>
      </c>
      <c r="E6850">
        <v>1</v>
      </c>
      <c r="F6850">
        <v>34</v>
      </c>
      <c r="G6850">
        <v>1</v>
      </c>
      <c r="H6850" t="s">
        <v>1708</v>
      </c>
      <c r="I6850" t="s">
        <v>1841</v>
      </c>
      <c r="J6850" t="s">
        <v>1845</v>
      </c>
      <c r="K6850" t="b">
        <v>1</v>
      </c>
      <c r="L6850">
        <v>6</v>
      </c>
      <c r="M6850" s="2" t="str">
        <f>IF(H6850="","",IF(LEN(VLOOKUP($H6850,injury_groups!$A:$F,2,FALSE))=0,"",VLOOKUP($H6850,injury_groups!$A:$F,2,FALSE)))</f>
        <v/>
      </c>
      <c r="N6850" s="2" t="str">
        <f>IF(H6850="","",IF(LEN(VLOOKUP($H6850,injury_groups!$A:$F,3,FALSE))=0,"",VLOOKUP($H6850,injury_groups!$A:$F,3,FALSE)))</f>
        <v/>
      </c>
      <c r="O6850" s="2">
        <f>IF(H6850="",0,VLOOKUP($H6850,injury_groups!$A:$F,4,FALSE))</f>
        <v>0</v>
      </c>
      <c r="P6850" s="2">
        <f>IF(H6850="",0,VLOOKUP($H6850,injury_groups!$A:$F,5,FALSE))</f>
        <v>0</v>
      </c>
      <c r="Q6850" s="4" t="str">
        <f>IF(H6850="","",IF(LEN(VLOOKUP($H6850,injury_groups!$A:$F,6,FALSE))=0,"",VLOOKUP($H6850,injury_groups!$A:$F,6,FALSE)))</f>
        <v/>
      </c>
    </row>
    <row r="6851" spans="1:17" x14ac:dyDescent="0.2">
      <c r="A6851" s="1">
        <v>276290</v>
      </c>
      <c r="B6851">
        <v>22420</v>
      </c>
      <c r="C6851" t="s">
        <v>1705</v>
      </c>
      <c r="D6851">
        <v>2021</v>
      </c>
      <c r="E6851">
        <v>2</v>
      </c>
      <c r="F6851">
        <v>34</v>
      </c>
      <c r="G6851">
        <v>30</v>
      </c>
      <c r="H6851" t="s">
        <v>1708</v>
      </c>
      <c r="I6851" t="s">
        <v>1841</v>
      </c>
      <c r="J6851" t="s">
        <v>1862</v>
      </c>
      <c r="K6851" t="b">
        <v>1</v>
      </c>
      <c r="L6851">
        <v>7</v>
      </c>
      <c r="M6851" s="2" t="str">
        <f>IF(H6851="","",IF(LEN(VLOOKUP($H6851,injury_groups!$A:$F,2,FALSE))=0,"",VLOOKUP($H6851,injury_groups!$A:$F,2,FALSE)))</f>
        <v/>
      </c>
      <c r="N6851" s="2" t="str">
        <f>IF(H6851="","",IF(LEN(VLOOKUP($H6851,injury_groups!$A:$F,3,FALSE))=0,"",VLOOKUP($H6851,injury_groups!$A:$F,3,FALSE)))</f>
        <v/>
      </c>
      <c r="O6851" s="2">
        <f>IF(H6851="",0,VLOOKUP($H6851,injury_groups!$A:$F,4,FALSE))</f>
        <v>0</v>
      </c>
      <c r="P6851" s="2">
        <f>IF(H6851="",0,VLOOKUP($H6851,injury_groups!$A:$F,5,FALSE))</f>
        <v>0</v>
      </c>
      <c r="Q6851" s="4" t="str">
        <f>IF(H6851="","",IF(LEN(VLOOKUP($H6851,injury_groups!$A:$F,6,FALSE))=0,"",VLOOKUP($H6851,injury_groups!$A:$F,6,FALSE)))</f>
        <v/>
      </c>
    </row>
    <row r="6852" spans="1:17" x14ac:dyDescent="0.2">
      <c r="A6852" s="1">
        <v>276958</v>
      </c>
      <c r="B6852">
        <v>22420</v>
      </c>
      <c r="C6852" t="s">
        <v>1705</v>
      </c>
      <c r="D6852">
        <v>2021</v>
      </c>
      <c r="E6852">
        <v>3</v>
      </c>
      <c r="F6852">
        <v>34</v>
      </c>
      <c r="G6852">
        <v>14</v>
      </c>
      <c r="H6852" t="s">
        <v>1708</v>
      </c>
      <c r="I6852" t="s">
        <v>1841</v>
      </c>
      <c r="J6852" t="s">
        <v>1867</v>
      </c>
      <c r="K6852" t="b">
        <v>1</v>
      </c>
      <c r="L6852">
        <v>8</v>
      </c>
      <c r="M6852" s="2" t="str">
        <f>IF(H6852="","",IF(LEN(VLOOKUP($H6852,injury_groups!$A:$F,2,FALSE))=0,"",VLOOKUP($H6852,injury_groups!$A:$F,2,FALSE)))</f>
        <v/>
      </c>
      <c r="N6852" s="2" t="str">
        <f>IF(H6852="","",IF(LEN(VLOOKUP($H6852,injury_groups!$A:$F,3,FALSE))=0,"",VLOOKUP($H6852,injury_groups!$A:$F,3,FALSE)))</f>
        <v/>
      </c>
      <c r="O6852" s="2">
        <f>IF(H6852="",0,VLOOKUP($H6852,injury_groups!$A:$F,4,FALSE))</f>
        <v>0</v>
      </c>
      <c r="P6852" s="2">
        <f>IF(H6852="",0,VLOOKUP($H6852,injury_groups!$A:$F,5,FALSE))</f>
        <v>0</v>
      </c>
      <c r="Q6852" s="4" t="str">
        <f>IF(H6852="","",IF(LEN(VLOOKUP($H6852,injury_groups!$A:$F,6,FALSE))=0,"",VLOOKUP($H6852,injury_groups!$A:$F,6,FALSE)))</f>
        <v/>
      </c>
    </row>
    <row r="6853" spans="1:17" x14ac:dyDescent="0.2">
      <c r="A6853" s="1">
        <v>277612</v>
      </c>
      <c r="B6853">
        <v>22420</v>
      </c>
      <c r="C6853" t="s">
        <v>1705</v>
      </c>
      <c r="D6853">
        <v>2021</v>
      </c>
      <c r="E6853">
        <v>4</v>
      </c>
      <c r="F6853">
        <v>34</v>
      </c>
      <c r="G6853">
        <v>24</v>
      </c>
      <c r="H6853" t="s">
        <v>1708</v>
      </c>
      <c r="I6853" t="s">
        <v>1841</v>
      </c>
      <c r="J6853" t="s">
        <v>1874</v>
      </c>
      <c r="K6853" t="b">
        <v>1</v>
      </c>
      <c r="L6853">
        <v>9</v>
      </c>
      <c r="M6853" s="2" t="str">
        <f>IF(H6853="","",IF(LEN(VLOOKUP($H6853,injury_groups!$A:$F,2,FALSE))=0,"",VLOOKUP($H6853,injury_groups!$A:$F,2,FALSE)))</f>
        <v/>
      </c>
      <c r="N6853" s="2" t="str">
        <f>IF(H6853="","",IF(LEN(VLOOKUP($H6853,injury_groups!$A:$F,3,FALSE))=0,"",VLOOKUP($H6853,injury_groups!$A:$F,3,FALSE)))</f>
        <v/>
      </c>
      <c r="O6853" s="2">
        <f>IF(H6853="",0,VLOOKUP($H6853,injury_groups!$A:$F,4,FALSE))</f>
        <v>0</v>
      </c>
      <c r="P6853" s="2">
        <f>IF(H6853="",0,VLOOKUP($H6853,injury_groups!$A:$F,5,FALSE))</f>
        <v>0</v>
      </c>
      <c r="Q6853" s="4" t="str">
        <f>IF(H6853="","",IF(LEN(VLOOKUP($H6853,injury_groups!$A:$F,6,FALSE))=0,"",VLOOKUP($H6853,injury_groups!$A:$F,6,FALSE)))</f>
        <v/>
      </c>
    </row>
    <row r="6854" spans="1:17" x14ac:dyDescent="0.2">
      <c r="A6854" s="1">
        <v>278289</v>
      </c>
      <c r="B6854">
        <v>22420</v>
      </c>
      <c r="C6854" t="s">
        <v>1705</v>
      </c>
      <c r="D6854">
        <v>2021</v>
      </c>
      <c r="E6854">
        <v>5</v>
      </c>
      <c r="F6854">
        <v>34</v>
      </c>
      <c r="G6854">
        <v>15</v>
      </c>
      <c r="H6854" t="s">
        <v>1708</v>
      </c>
      <c r="I6854" t="s">
        <v>1841</v>
      </c>
      <c r="J6854" t="s">
        <v>1884</v>
      </c>
      <c r="K6854" t="b">
        <v>1</v>
      </c>
      <c r="L6854">
        <v>10</v>
      </c>
      <c r="M6854" s="2" t="str">
        <f>IF(H6854="","",IF(LEN(VLOOKUP($H6854,injury_groups!$A:$F,2,FALSE))=0,"",VLOOKUP($H6854,injury_groups!$A:$F,2,FALSE)))</f>
        <v/>
      </c>
      <c r="N6854" s="2" t="str">
        <f>IF(H6854="","",IF(LEN(VLOOKUP($H6854,injury_groups!$A:$F,3,FALSE))=0,"",VLOOKUP($H6854,injury_groups!$A:$F,3,FALSE)))</f>
        <v/>
      </c>
      <c r="O6854" s="2">
        <f>IF(H6854="",0,VLOOKUP($H6854,injury_groups!$A:$F,4,FALSE))</f>
        <v>0</v>
      </c>
      <c r="P6854" s="2">
        <f>IF(H6854="",0,VLOOKUP($H6854,injury_groups!$A:$F,5,FALSE))</f>
        <v>0</v>
      </c>
      <c r="Q6854" s="4" t="str">
        <f>IF(H6854="","",IF(LEN(VLOOKUP($H6854,injury_groups!$A:$F,6,FALSE))=0,"",VLOOKUP($H6854,injury_groups!$A:$F,6,FALSE)))</f>
        <v/>
      </c>
    </row>
    <row r="6855" spans="1:17" x14ac:dyDescent="0.2">
      <c r="A6855" s="1">
        <v>278994</v>
      </c>
      <c r="B6855">
        <v>22420</v>
      </c>
      <c r="C6855" t="s">
        <v>1705</v>
      </c>
      <c r="D6855">
        <v>2021</v>
      </c>
      <c r="E6855">
        <v>6</v>
      </c>
      <c r="F6855">
        <v>34</v>
      </c>
      <c r="G6855">
        <v>4</v>
      </c>
      <c r="H6855" t="s">
        <v>1708</v>
      </c>
      <c r="I6855" t="s">
        <v>1841</v>
      </c>
      <c r="J6855" t="s">
        <v>1891</v>
      </c>
      <c r="K6855" t="b">
        <v>1</v>
      </c>
      <c r="L6855">
        <v>11</v>
      </c>
      <c r="M6855" s="2" t="str">
        <f>IF(H6855="","",IF(LEN(VLOOKUP($H6855,injury_groups!$A:$F,2,FALSE))=0,"",VLOOKUP($H6855,injury_groups!$A:$F,2,FALSE)))</f>
        <v/>
      </c>
      <c r="N6855" s="2" t="str">
        <f>IF(H6855="","",IF(LEN(VLOOKUP($H6855,injury_groups!$A:$F,3,FALSE))=0,"",VLOOKUP($H6855,injury_groups!$A:$F,3,FALSE)))</f>
        <v/>
      </c>
      <c r="O6855" s="2">
        <f>IF(H6855="",0,VLOOKUP($H6855,injury_groups!$A:$F,4,FALSE))</f>
        <v>0</v>
      </c>
      <c r="P6855" s="2">
        <f>IF(H6855="",0,VLOOKUP($H6855,injury_groups!$A:$F,5,FALSE))</f>
        <v>0</v>
      </c>
      <c r="Q6855" s="4" t="str">
        <f>IF(H6855="","",IF(LEN(VLOOKUP($H6855,injury_groups!$A:$F,6,FALSE))=0,"",VLOOKUP($H6855,injury_groups!$A:$F,6,FALSE)))</f>
        <v/>
      </c>
    </row>
    <row r="6856" spans="1:17" x14ac:dyDescent="0.2">
      <c r="A6856" s="1">
        <v>279708</v>
      </c>
      <c r="B6856">
        <v>22420</v>
      </c>
      <c r="C6856" t="s">
        <v>1705</v>
      </c>
      <c r="D6856">
        <v>2021</v>
      </c>
      <c r="E6856">
        <v>7</v>
      </c>
      <c r="F6856">
        <v>34</v>
      </c>
      <c r="G6856">
        <v>16</v>
      </c>
      <c r="H6856" t="s">
        <v>1708</v>
      </c>
      <c r="I6856" t="s">
        <v>1841</v>
      </c>
      <c r="J6856" t="s">
        <v>1898</v>
      </c>
      <c r="K6856" t="b">
        <v>1</v>
      </c>
      <c r="L6856">
        <v>12</v>
      </c>
      <c r="M6856" s="2" t="str">
        <f>IF(H6856="","",IF(LEN(VLOOKUP($H6856,injury_groups!$A:$F,2,FALSE))=0,"",VLOOKUP($H6856,injury_groups!$A:$F,2,FALSE)))</f>
        <v/>
      </c>
      <c r="N6856" s="2" t="str">
        <f>IF(H6856="","",IF(LEN(VLOOKUP($H6856,injury_groups!$A:$F,3,FALSE))=0,"",VLOOKUP($H6856,injury_groups!$A:$F,3,FALSE)))</f>
        <v/>
      </c>
      <c r="O6856" s="2">
        <f>IF(H6856="",0,VLOOKUP($H6856,injury_groups!$A:$F,4,FALSE))</f>
        <v>0</v>
      </c>
      <c r="P6856" s="2">
        <f>IF(H6856="",0,VLOOKUP($H6856,injury_groups!$A:$F,5,FALSE))</f>
        <v>0</v>
      </c>
      <c r="Q6856" s="4" t="str">
        <f>IF(H6856="","",IF(LEN(VLOOKUP($H6856,injury_groups!$A:$F,6,FALSE))=0,"",VLOOKUP($H6856,injury_groups!$A:$F,6,FALSE)))</f>
        <v/>
      </c>
    </row>
    <row r="6857" spans="1:17" x14ac:dyDescent="0.2">
      <c r="A6857" s="1">
        <v>280405</v>
      </c>
      <c r="B6857">
        <v>22420</v>
      </c>
      <c r="C6857" t="s">
        <v>1705</v>
      </c>
      <c r="D6857">
        <v>2021</v>
      </c>
      <c r="E6857">
        <v>8</v>
      </c>
      <c r="F6857">
        <v>34</v>
      </c>
      <c r="G6857">
        <v>14</v>
      </c>
      <c r="H6857" t="s">
        <v>1708</v>
      </c>
      <c r="I6857" t="s">
        <v>1841</v>
      </c>
      <c r="J6857" t="s">
        <v>1905</v>
      </c>
      <c r="K6857" t="b">
        <v>1</v>
      </c>
      <c r="L6857">
        <v>13</v>
      </c>
      <c r="M6857" s="2" t="str">
        <f>IF(H6857="","",IF(LEN(VLOOKUP($H6857,injury_groups!$A:$F,2,FALSE))=0,"",VLOOKUP($H6857,injury_groups!$A:$F,2,FALSE)))</f>
        <v/>
      </c>
      <c r="N6857" s="2" t="str">
        <f>IF(H6857="","",IF(LEN(VLOOKUP($H6857,injury_groups!$A:$F,3,FALSE))=0,"",VLOOKUP($H6857,injury_groups!$A:$F,3,FALSE)))</f>
        <v/>
      </c>
      <c r="O6857" s="2">
        <f>IF(H6857="",0,VLOOKUP($H6857,injury_groups!$A:$F,4,FALSE))</f>
        <v>0</v>
      </c>
      <c r="P6857" s="2">
        <f>IF(H6857="",0,VLOOKUP($H6857,injury_groups!$A:$F,5,FALSE))</f>
        <v>0</v>
      </c>
      <c r="Q6857" s="4" t="str">
        <f>IF(H6857="","",IF(LEN(VLOOKUP($H6857,injury_groups!$A:$F,6,FALSE))=0,"",VLOOKUP($H6857,injury_groups!$A:$F,6,FALSE)))</f>
        <v/>
      </c>
    </row>
    <row r="6858" spans="1:17" x14ac:dyDescent="0.2">
      <c r="A6858" s="1">
        <v>281105</v>
      </c>
      <c r="B6858">
        <v>22420</v>
      </c>
      <c r="C6858" t="s">
        <v>1705</v>
      </c>
      <c r="D6858">
        <v>2021</v>
      </c>
      <c r="E6858">
        <v>9</v>
      </c>
      <c r="F6858">
        <v>34</v>
      </c>
      <c r="G6858">
        <v>32</v>
      </c>
      <c r="H6858" t="s">
        <v>1708</v>
      </c>
      <c r="I6858" t="s">
        <v>1841</v>
      </c>
      <c r="J6858" t="s">
        <v>1918</v>
      </c>
      <c r="K6858" t="b">
        <v>1</v>
      </c>
      <c r="L6858">
        <v>14</v>
      </c>
      <c r="M6858" s="2" t="str">
        <f>IF(H6858="","",IF(LEN(VLOOKUP($H6858,injury_groups!$A:$F,2,FALSE))=0,"",VLOOKUP($H6858,injury_groups!$A:$F,2,FALSE)))</f>
        <v/>
      </c>
      <c r="N6858" s="2" t="str">
        <f>IF(H6858="","",IF(LEN(VLOOKUP($H6858,injury_groups!$A:$F,3,FALSE))=0,"",VLOOKUP($H6858,injury_groups!$A:$F,3,FALSE)))</f>
        <v/>
      </c>
      <c r="O6858" s="2">
        <f>IF(H6858="",0,VLOOKUP($H6858,injury_groups!$A:$F,4,FALSE))</f>
        <v>0</v>
      </c>
      <c r="P6858" s="2">
        <f>IF(H6858="",0,VLOOKUP($H6858,injury_groups!$A:$F,5,FALSE))</f>
        <v>0</v>
      </c>
      <c r="Q6858" s="4" t="str">
        <f>IF(H6858="","",IF(LEN(VLOOKUP($H6858,injury_groups!$A:$F,6,FALSE))=0,"",VLOOKUP($H6858,injury_groups!$A:$F,6,FALSE)))</f>
        <v/>
      </c>
    </row>
    <row r="6859" spans="1:17" x14ac:dyDescent="0.2">
      <c r="A6859" s="1">
        <v>281797</v>
      </c>
      <c r="B6859">
        <v>22420</v>
      </c>
      <c r="C6859" t="s">
        <v>1705</v>
      </c>
      <c r="D6859">
        <v>2021</v>
      </c>
      <c r="E6859">
        <v>10</v>
      </c>
      <c r="F6859">
        <v>34</v>
      </c>
      <c r="G6859">
        <v>22</v>
      </c>
      <c r="H6859" t="s">
        <v>1708</v>
      </c>
      <c r="I6859" t="s">
        <v>1841</v>
      </c>
      <c r="J6859" t="s">
        <v>1920</v>
      </c>
      <c r="K6859" t="b">
        <v>1</v>
      </c>
      <c r="L6859">
        <v>15</v>
      </c>
      <c r="M6859" s="2" t="str">
        <f>IF(H6859="","",IF(LEN(VLOOKUP($H6859,injury_groups!$A:$F,2,FALSE))=0,"",VLOOKUP($H6859,injury_groups!$A:$F,2,FALSE)))</f>
        <v/>
      </c>
      <c r="N6859" s="2" t="str">
        <f>IF(H6859="","",IF(LEN(VLOOKUP($H6859,injury_groups!$A:$F,3,FALSE))=0,"",VLOOKUP($H6859,injury_groups!$A:$F,3,FALSE)))</f>
        <v/>
      </c>
      <c r="O6859" s="2">
        <f>IF(H6859="",0,VLOOKUP($H6859,injury_groups!$A:$F,4,FALSE))</f>
        <v>0</v>
      </c>
      <c r="P6859" s="2">
        <f>IF(H6859="",0,VLOOKUP($H6859,injury_groups!$A:$F,5,FALSE))</f>
        <v>0</v>
      </c>
      <c r="Q6859" s="4" t="str">
        <f>IF(H6859="","",IF(LEN(VLOOKUP($H6859,injury_groups!$A:$F,6,FALSE))=0,"",VLOOKUP($H6859,injury_groups!$A:$F,6,FALSE)))</f>
        <v/>
      </c>
    </row>
    <row r="6860" spans="1:17" x14ac:dyDescent="0.2">
      <c r="A6860" s="1">
        <v>282563</v>
      </c>
      <c r="B6860">
        <v>22420</v>
      </c>
      <c r="C6860" t="s">
        <v>1705</v>
      </c>
      <c r="D6860">
        <v>2021</v>
      </c>
      <c r="E6860">
        <v>11</v>
      </c>
      <c r="F6860">
        <v>34</v>
      </c>
      <c r="G6860">
        <v>13</v>
      </c>
      <c r="H6860" t="s">
        <v>1708</v>
      </c>
      <c r="I6860" t="s">
        <v>1841</v>
      </c>
      <c r="J6860" t="s">
        <v>1930</v>
      </c>
      <c r="K6860" t="b">
        <v>1</v>
      </c>
      <c r="L6860">
        <v>16</v>
      </c>
      <c r="M6860" s="2" t="str">
        <f>IF(H6860="","",IF(LEN(VLOOKUP($H6860,injury_groups!$A:$F,2,FALSE))=0,"",VLOOKUP($H6860,injury_groups!$A:$F,2,FALSE)))</f>
        <v/>
      </c>
      <c r="N6860" s="2" t="str">
        <f>IF(H6860="","",IF(LEN(VLOOKUP($H6860,injury_groups!$A:$F,3,FALSE))=0,"",VLOOKUP($H6860,injury_groups!$A:$F,3,FALSE)))</f>
        <v/>
      </c>
      <c r="O6860" s="2">
        <f>IF(H6860="",0,VLOOKUP($H6860,injury_groups!$A:$F,4,FALSE))</f>
        <v>0</v>
      </c>
      <c r="P6860" s="2">
        <f>IF(H6860="",0,VLOOKUP($H6860,injury_groups!$A:$F,5,FALSE))</f>
        <v>0</v>
      </c>
      <c r="Q6860" s="4" t="str">
        <f>IF(H6860="","",IF(LEN(VLOOKUP($H6860,injury_groups!$A:$F,6,FALSE))=0,"",VLOOKUP($H6860,injury_groups!$A:$F,6,FALSE)))</f>
        <v/>
      </c>
    </row>
    <row r="6861" spans="1:17" x14ac:dyDescent="0.2">
      <c r="A6861" s="1">
        <v>283321</v>
      </c>
      <c r="B6861">
        <v>22420</v>
      </c>
      <c r="C6861" t="s">
        <v>1705</v>
      </c>
      <c r="D6861">
        <v>2021</v>
      </c>
      <c r="E6861">
        <v>12</v>
      </c>
      <c r="F6861">
        <v>34</v>
      </c>
      <c r="G6861">
        <v>21</v>
      </c>
      <c r="H6861" t="s">
        <v>1708</v>
      </c>
      <c r="I6861" t="s">
        <v>1841</v>
      </c>
      <c r="J6861" t="s">
        <v>1937</v>
      </c>
      <c r="K6861" t="b">
        <v>1</v>
      </c>
      <c r="L6861">
        <v>17</v>
      </c>
      <c r="M6861" s="2" t="str">
        <f>IF(H6861="","",IF(LEN(VLOOKUP($H6861,injury_groups!$A:$F,2,FALSE))=0,"",VLOOKUP($H6861,injury_groups!$A:$F,2,FALSE)))</f>
        <v/>
      </c>
      <c r="N6861" s="2" t="str">
        <f>IF(H6861="","",IF(LEN(VLOOKUP($H6861,injury_groups!$A:$F,3,FALSE))=0,"",VLOOKUP($H6861,injury_groups!$A:$F,3,FALSE)))</f>
        <v/>
      </c>
      <c r="O6861" s="2">
        <f>IF(H6861="",0,VLOOKUP($H6861,injury_groups!$A:$F,4,FALSE))</f>
        <v>0</v>
      </c>
      <c r="P6861" s="2">
        <f>IF(H6861="",0,VLOOKUP($H6861,injury_groups!$A:$F,5,FALSE))</f>
        <v>0</v>
      </c>
      <c r="Q6861" s="4" t="str">
        <f>IF(H6861="","",IF(LEN(VLOOKUP($H6861,injury_groups!$A:$F,6,FALSE))=0,"",VLOOKUP($H6861,injury_groups!$A:$F,6,FALSE)))</f>
        <v/>
      </c>
    </row>
    <row r="6862" spans="1:17" x14ac:dyDescent="0.2">
      <c r="A6862" s="1">
        <v>284051</v>
      </c>
      <c r="B6862">
        <v>22420</v>
      </c>
      <c r="C6862" t="s">
        <v>1705</v>
      </c>
      <c r="D6862">
        <v>2021</v>
      </c>
      <c r="E6862">
        <v>13</v>
      </c>
      <c r="F6862">
        <v>34</v>
      </c>
      <c r="H6862" t="s">
        <v>1708</v>
      </c>
      <c r="I6862" t="s">
        <v>1841</v>
      </c>
      <c r="J6862" t="s">
        <v>1950</v>
      </c>
      <c r="K6862" t="b">
        <v>1</v>
      </c>
      <c r="L6862">
        <v>18</v>
      </c>
      <c r="M6862" s="2" t="str">
        <f>IF(H6862="","",IF(LEN(VLOOKUP($H6862,injury_groups!$A:$F,2,FALSE))=0,"",VLOOKUP($H6862,injury_groups!$A:$F,2,FALSE)))</f>
        <v/>
      </c>
      <c r="N6862" s="2" t="str">
        <f>IF(H6862="","",IF(LEN(VLOOKUP($H6862,injury_groups!$A:$F,3,FALSE))=0,"",VLOOKUP($H6862,injury_groups!$A:$F,3,FALSE)))</f>
        <v/>
      </c>
      <c r="O6862" s="2">
        <f>IF(H6862="",0,VLOOKUP($H6862,injury_groups!$A:$F,4,FALSE))</f>
        <v>0</v>
      </c>
      <c r="P6862" s="2">
        <f>IF(H6862="",0,VLOOKUP($H6862,injury_groups!$A:$F,5,FALSE))</f>
        <v>0</v>
      </c>
      <c r="Q6862" s="4" t="str">
        <f>IF(H6862="","",IF(LEN(VLOOKUP($H6862,injury_groups!$A:$F,6,FALSE))=0,"",VLOOKUP($H6862,injury_groups!$A:$F,6,FALSE)))</f>
        <v/>
      </c>
    </row>
    <row r="6863" spans="1:17" x14ac:dyDescent="0.2">
      <c r="A6863" s="1">
        <v>284841</v>
      </c>
      <c r="B6863">
        <v>22420</v>
      </c>
      <c r="C6863" t="s">
        <v>1705</v>
      </c>
      <c r="D6863">
        <v>2021</v>
      </c>
      <c r="E6863">
        <v>14</v>
      </c>
      <c r="F6863">
        <v>34</v>
      </c>
      <c r="G6863">
        <v>15</v>
      </c>
      <c r="H6863" t="s">
        <v>1708</v>
      </c>
      <c r="I6863" t="s">
        <v>1841</v>
      </c>
      <c r="J6863" t="s">
        <v>1958</v>
      </c>
      <c r="K6863" t="b">
        <v>1</v>
      </c>
      <c r="L6863">
        <v>19</v>
      </c>
      <c r="M6863" s="2" t="str">
        <f>IF(H6863="","",IF(LEN(VLOOKUP($H6863,injury_groups!$A:$F,2,FALSE))=0,"",VLOOKUP($H6863,injury_groups!$A:$F,2,FALSE)))</f>
        <v/>
      </c>
      <c r="N6863" s="2" t="str">
        <f>IF(H6863="","",IF(LEN(VLOOKUP($H6863,injury_groups!$A:$F,3,FALSE))=0,"",VLOOKUP($H6863,injury_groups!$A:$F,3,FALSE)))</f>
        <v/>
      </c>
      <c r="O6863" s="2">
        <f>IF(H6863="",0,VLOOKUP($H6863,injury_groups!$A:$F,4,FALSE))</f>
        <v>0</v>
      </c>
      <c r="P6863" s="2">
        <f>IF(H6863="",0,VLOOKUP($H6863,injury_groups!$A:$F,5,FALSE))</f>
        <v>0</v>
      </c>
      <c r="Q6863" s="4" t="str">
        <f>IF(H6863="","",IF(LEN(VLOOKUP($H6863,injury_groups!$A:$F,6,FALSE))=0,"",VLOOKUP($H6863,injury_groups!$A:$F,6,FALSE)))</f>
        <v/>
      </c>
    </row>
    <row r="6864" spans="1:17" x14ac:dyDescent="0.2">
      <c r="A6864" s="1">
        <v>285595</v>
      </c>
      <c r="B6864">
        <v>22420</v>
      </c>
      <c r="C6864" t="s">
        <v>1705</v>
      </c>
      <c r="D6864">
        <v>2021</v>
      </c>
      <c r="E6864">
        <v>15</v>
      </c>
      <c r="F6864">
        <v>34</v>
      </c>
      <c r="G6864">
        <v>28</v>
      </c>
      <c r="H6864" t="s">
        <v>1708</v>
      </c>
      <c r="I6864" t="s">
        <v>1841</v>
      </c>
      <c r="J6864" t="s">
        <v>1965</v>
      </c>
      <c r="K6864" t="b">
        <v>1</v>
      </c>
      <c r="L6864">
        <v>20</v>
      </c>
      <c r="M6864" s="2" t="str">
        <f>IF(H6864="","",IF(LEN(VLOOKUP($H6864,injury_groups!$A:$F,2,FALSE))=0,"",VLOOKUP($H6864,injury_groups!$A:$F,2,FALSE)))</f>
        <v/>
      </c>
      <c r="N6864" s="2" t="str">
        <f>IF(H6864="","",IF(LEN(VLOOKUP($H6864,injury_groups!$A:$F,3,FALSE))=0,"",VLOOKUP($H6864,injury_groups!$A:$F,3,FALSE)))</f>
        <v/>
      </c>
      <c r="O6864" s="2">
        <f>IF(H6864="",0,VLOOKUP($H6864,injury_groups!$A:$F,4,FALSE))</f>
        <v>0</v>
      </c>
      <c r="P6864" s="2">
        <f>IF(H6864="",0,VLOOKUP($H6864,injury_groups!$A:$F,5,FALSE))</f>
        <v>0</v>
      </c>
      <c r="Q6864" s="4" t="str">
        <f>IF(H6864="","",IF(LEN(VLOOKUP($H6864,injury_groups!$A:$F,6,FALSE))=0,"",VLOOKUP($H6864,injury_groups!$A:$F,6,FALSE)))</f>
        <v/>
      </c>
    </row>
    <row r="6865" spans="1:17" x14ac:dyDescent="0.2">
      <c r="A6865" s="1">
        <v>286600</v>
      </c>
      <c r="B6865">
        <v>22420</v>
      </c>
      <c r="C6865" t="s">
        <v>1705</v>
      </c>
      <c r="D6865">
        <v>2021</v>
      </c>
      <c r="E6865">
        <v>16</v>
      </c>
      <c r="F6865">
        <v>34</v>
      </c>
      <c r="G6865">
        <v>31</v>
      </c>
      <c r="H6865" t="s">
        <v>1708</v>
      </c>
      <c r="I6865" t="s">
        <v>1841</v>
      </c>
      <c r="J6865" t="s">
        <v>1989</v>
      </c>
      <c r="K6865" t="b">
        <v>1</v>
      </c>
      <c r="L6865">
        <v>21</v>
      </c>
      <c r="M6865" s="2" t="str">
        <f>IF(H6865="","",IF(LEN(VLOOKUP($H6865,injury_groups!$A:$F,2,FALSE))=0,"",VLOOKUP($H6865,injury_groups!$A:$F,2,FALSE)))</f>
        <v/>
      </c>
      <c r="N6865" s="2" t="str">
        <f>IF(H6865="","",IF(LEN(VLOOKUP($H6865,injury_groups!$A:$F,3,FALSE))=0,"",VLOOKUP($H6865,injury_groups!$A:$F,3,FALSE)))</f>
        <v/>
      </c>
      <c r="O6865" s="2">
        <f>IF(H6865="",0,VLOOKUP($H6865,injury_groups!$A:$F,4,FALSE))</f>
        <v>0</v>
      </c>
      <c r="P6865" s="2">
        <f>IF(H6865="",0,VLOOKUP($H6865,injury_groups!$A:$F,5,FALSE))</f>
        <v>0</v>
      </c>
      <c r="Q6865" s="4" t="str">
        <f>IF(H6865="","",IF(LEN(VLOOKUP($H6865,injury_groups!$A:$F,6,FALSE))=0,"",VLOOKUP($H6865,injury_groups!$A:$F,6,FALSE)))</f>
        <v/>
      </c>
    </row>
    <row r="6866" spans="1:17" x14ac:dyDescent="0.2">
      <c r="A6866" s="1">
        <v>287606</v>
      </c>
      <c r="B6866">
        <v>22420</v>
      </c>
      <c r="C6866" t="s">
        <v>1705</v>
      </c>
      <c r="D6866">
        <v>2021</v>
      </c>
      <c r="E6866">
        <v>17</v>
      </c>
      <c r="F6866">
        <v>34</v>
      </c>
      <c r="G6866">
        <v>19</v>
      </c>
      <c r="H6866" t="s">
        <v>1708</v>
      </c>
      <c r="I6866" t="s">
        <v>1841</v>
      </c>
      <c r="J6866" t="s">
        <v>1992</v>
      </c>
      <c r="K6866" t="b">
        <v>1</v>
      </c>
      <c r="L6866">
        <v>22</v>
      </c>
      <c r="M6866" s="2" t="str">
        <f>IF(H6866="","",IF(LEN(VLOOKUP($H6866,injury_groups!$A:$F,2,FALSE))=0,"",VLOOKUP($H6866,injury_groups!$A:$F,2,FALSE)))</f>
        <v/>
      </c>
      <c r="N6866" s="2" t="str">
        <f>IF(H6866="","",IF(LEN(VLOOKUP($H6866,injury_groups!$A:$F,3,FALSE))=0,"",VLOOKUP($H6866,injury_groups!$A:$F,3,FALSE)))</f>
        <v/>
      </c>
      <c r="O6866" s="2">
        <f>IF(H6866="",0,VLOOKUP($H6866,injury_groups!$A:$F,4,FALSE))</f>
        <v>0</v>
      </c>
      <c r="P6866" s="2">
        <f>IF(H6866="",0,VLOOKUP($H6866,injury_groups!$A:$F,5,FALSE))</f>
        <v>0</v>
      </c>
      <c r="Q6866" s="4" t="str">
        <f>IF(H6866="","",IF(LEN(VLOOKUP($H6866,injury_groups!$A:$F,6,FALSE))=0,"",VLOOKUP($H6866,injury_groups!$A:$F,6,FALSE)))</f>
        <v/>
      </c>
    </row>
    <row r="6867" spans="1:17" x14ac:dyDescent="0.2">
      <c r="A6867" s="1">
        <v>274513</v>
      </c>
      <c r="B6867">
        <v>22420</v>
      </c>
      <c r="C6867" t="s">
        <v>1706</v>
      </c>
      <c r="D6867">
        <v>2021</v>
      </c>
      <c r="E6867">
        <v>0</v>
      </c>
      <c r="F6867">
        <v>34</v>
      </c>
      <c r="H6867" t="s">
        <v>1708</v>
      </c>
      <c r="I6867" t="s">
        <v>1841</v>
      </c>
      <c r="J6867" t="s">
        <v>1998</v>
      </c>
      <c r="K6867" t="b">
        <v>1</v>
      </c>
      <c r="L6867">
        <v>0</v>
      </c>
      <c r="M6867" s="2" t="str">
        <f>IF(H6867="","",IF(LEN(VLOOKUP($H6867,injury_groups!$A:$F,2,FALSE))=0,"",VLOOKUP($H6867,injury_groups!$A:$F,2,FALSE)))</f>
        <v/>
      </c>
      <c r="N6867" s="2" t="str">
        <f>IF(H6867="","",IF(LEN(VLOOKUP($H6867,injury_groups!$A:$F,3,FALSE))=0,"",VLOOKUP($H6867,injury_groups!$A:$F,3,FALSE)))</f>
        <v/>
      </c>
      <c r="O6867" s="2">
        <f>IF(H6867="",0,VLOOKUP($H6867,injury_groups!$A:$F,4,FALSE))</f>
        <v>0</v>
      </c>
      <c r="P6867" s="2">
        <f>IF(H6867="",0,VLOOKUP($H6867,injury_groups!$A:$F,5,FALSE))</f>
        <v>0</v>
      </c>
      <c r="Q6867" s="4" t="str">
        <f>IF(H6867="","",IF(LEN(VLOOKUP($H6867,injury_groups!$A:$F,6,FALSE))=0,"",VLOOKUP($H6867,injury_groups!$A:$F,6,FALSE)))</f>
        <v/>
      </c>
    </row>
    <row r="6868" spans="1:17" x14ac:dyDescent="0.2">
      <c r="A6868" s="1">
        <v>274736</v>
      </c>
      <c r="B6868">
        <v>22420</v>
      </c>
      <c r="C6868" t="s">
        <v>1706</v>
      </c>
      <c r="D6868">
        <v>2021</v>
      </c>
      <c r="E6868">
        <v>1</v>
      </c>
      <c r="F6868">
        <v>34</v>
      </c>
      <c r="G6868">
        <v>2</v>
      </c>
      <c r="H6868" t="s">
        <v>1708</v>
      </c>
      <c r="I6868" t="s">
        <v>1841</v>
      </c>
      <c r="J6868" t="s">
        <v>2006</v>
      </c>
      <c r="K6868" t="b">
        <v>1</v>
      </c>
      <c r="L6868">
        <v>1</v>
      </c>
      <c r="M6868" s="2" t="str">
        <f>IF(H6868="","",IF(LEN(VLOOKUP($H6868,injury_groups!$A:$F,2,FALSE))=0,"",VLOOKUP($H6868,injury_groups!$A:$F,2,FALSE)))</f>
        <v/>
      </c>
      <c r="N6868" s="2" t="str">
        <f>IF(H6868="","",IF(LEN(VLOOKUP($H6868,injury_groups!$A:$F,3,FALSE))=0,"",VLOOKUP($H6868,injury_groups!$A:$F,3,FALSE)))</f>
        <v/>
      </c>
      <c r="O6868" s="2">
        <f>IF(H6868="",0,VLOOKUP($H6868,injury_groups!$A:$F,4,FALSE))</f>
        <v>0</v>
      </c>
      <c r="P6868" s="2">
        <f>IF(H6868="",0,VLOOKUP($H6868,injury_groups!$A:$F,5,FALSE))</f>
        <v>0</v>
      </c>
      <c r="Q6868" s="4" t="str">
        <f>IF(H6868="","",IF(LEN(VLOOKUP($H6868,injury_groups!$A:$F,6,FALSE))=0,"",VLOOKUP($H6868,injury_groups!$A:$F,6,FALSE)))</f>
        <v/>
      </c>
    </row>
    <row r="6869" spans="1:17" x14ac:dyDescent="0.2">
      <c r="A6869" s="1">
        <v>274979</v>
      </c>
      <c r="B6869">
        <v>22420</v>
      </c>
      <c r="C6869" t="s">
        <v>1706</v>
      </c>
      <c r="D6869">
        <v>2021</v>
      </c>
      <c r="E6869">
        <v>2</v>
      </c>
      <c r="F6869">
        <v>34</v>
      </c>
      <c r="G6869">
        <v>33</v>
      </c>
      <c r="H6869" t="s">
        <v>1708</v>
      </c>
      <c r="I6869" t="s">
        <v>1841</v>
      </c>
      <c r="J6869" t="s">
        <v>2031</v>
      </c>
      <c r="K6869" t="b">
        <v>1</v>
      </c>
      <c r="L6869">
        <v>2</v>
      </c>
      <c r="M6869" s="2" t="str">
        <f>IF(H6869="","",IF(LEN(VLOOKUP($H6869,injury_groups!$A:$F,2,FALSE))=0,"",VLOOKUP($H6869,injury_groups!$A:$F,2,FALSE)))</f>
        <v/>
      </c>
      <c r="N6869" s="2" t="str">
        <f>IF(H6869="","",IF(LEN(VLOOKUP($H6869,injury_groups!$A:$F,3,FALSE))=0,"",VLOOKUP($H6869,injury_groups!$A:$F,3,FALSE)))</f>
        <v/>
      </c>
      <c r="O6869" s="2">
        <f>IF(H6869="",0,VLOOKUP($H6869,injury_groups!$A:$F,4,FALSE))</f>
        <v>0</v>
      </c>
      <c r="P6869" s="2">
        <f>IF(H6869="",0,VLOOKUP($H6869,injury_groups!$A:$F,5,FALSE))</f>
        <v>0</v>
      </c>
      <c r="Q6869" s="4" t="str">
        <f>IF(H6869="","",IF(LEN(VLOOKUP($H6869,injury_groups!$A:$F,6,FALSE))=0,"",VLOOKUP($H6869,injury_groups!$A:$F,6,FALSE)))</f>
        <v/>
      </c>
    </row>
    <row r="6870" spans="1:17" x14ac:dyDescent="0.2">
      <c r="A6870" s="1">
        <v>275325</v>
      </c>
      <c r="B6870">
        <v>22420</v>
      </c>
      <c r="C6870" t="s">
        <v>1706</v>
      </c>
      <c r="D6870">
        <v>2021</v>
      </c>
      <c r="E6870">
        <v>3</v>
      </c>
      <c r="F6870">
        <v>34</v>
      </c>
      <c r="G6870">
        <v>6</v>
      </c>
      <c r="H6870" t="s">
        <v>1708</v>
      </c>
      <c r="I6870" t="s">
        <v>1841</v>
      </c>
      <c r="J6870" t="s">
        <v>2049</v>
      </c>
      <c r="K6870" t="b">
        <v>1</v>
      </c>
      <c r="L6870">
        <v>3</v>
      </c>
      <c r="M6870" s="2" t="str">
        <f>IF(H6870="","",IF(LEN(VLOOKUP($H6870,injury_groups!$A:$F,2,FALSE))=0,"",VLOOKUP($H6870,injury_groups!$A:$F,2,FALSE)))</f>
        <v/>
      </c>
      <c r="N6870" s="2" t="str">
        <f>IF(H6870="","",IF(LEN(VLOOKUP($H6870,injury_groups!$A:$F,3,FALSE))=0,"",VLOOKUP($H6870,injury_groups!$A:$F,3,FALSE)))</f>
        <v/>
      </c>
      <c r="O6870" s="2">
        <f>IF(H6870="",0,VLOOKUP($H6870,injury_groups!$A:$F,4,FALSE))</f>
        <v>0</v>
      </c>
      <c r="P6870" s="2">
        <f>IF(H6870="",0,VLOOKUP($H6870,injury_groups!$A:$F,5,FALSE))</f>
        <v>0</v>
      </c>
      <c r="Q6870" s="4" t="str">
        <f>IF(H6870="","",IF(LEN(VLOOKUP($H6870,injury_groups!$A:$F,6,FALSE))=0,"",VLOOKUP($H6870,injury_groups!$A:$F,6,FALSE)))</f>
        <v/>
      </c>
    </row>
    <row r="6871" spans="1:17" x14ac:dyDescent="0.2">
      <c r="A6871" s="1">
        <v>289679</v>
      </c>
      <c r="B6871">
        <v>22420</v>
      </c>
      <c r="C6871" t="s">
        <v>1707</v>
      </c>
      <c r="D6871">
        <v>2021</v>
      </c>
      <c r="E6871">
        <v>1</v>
      </c>
      <c r="F6871">
        <v>34</v>
      </c>
      <c r="H6871" t="s">
        <v>1708</v>
      </c>
      <c r="I6871" t="s">
        <v>1841</v>
      </c>
      <c r="J6871" t="s">
        <v>2063</v>
      </c>
      <c r="K6871" t="b">
        <v>1</v>
      </c>
      <c r="L6871">
        <v>23</v>
      </c>
      <c r="M6871" s="2" t="str">
        <f>IF(H6871="","",IF(LEN(VLOOKUP($H6871,injury_groups!$A:$F,2,FALSE))=0,"",VLOOKUP($H6871,injury_groups!$A:$F,2,FALSE)))</f>
        <v/>
      </c>
      <c r="N6871" s="2" t="str">
        <f>IF(H6871="","",IF(LEN(VLOOKUP($H6871,injury_groups!$A:$F,3,FALSE))=0,"",VLOOKUP($H6871,injury_groups!$A:$F,3,FALSE)))</f>
        <v/>
      </c>
      <c r="O6871" s="2">
        <f>IF(H6871="",0,VLOOKUP($H6871,injury_groups!$A:$F,4,FALSE))</f>
        <v>0</v>
      </c>
      <c r="P6871" s="2">
        <f>IF(H6871="",0,VLOOKUP($H6871,injury_groups!$A:$F,5,FALSE))</f>
        <v>0</v>
      </c>
      <c r="Q6871" s="4" t="str">
        <f>IF(H6871="","",IF(LEN(VLOOKUP($H6871,injury_groups!$A:$F,6,FALSE))=0,"",VLOOKUP($H6871,injury_groups!$A:$F,6,FALSE)))</f>
        <v/>
      </c>
    </row>
    <row r="6872" spans="1:17" x14ac:dyDescent="0.2">
      <c r="A6872" s="1">
        <v>280480</v>
      </c>
      <c r="B6872">
        <v>22422</v>
      </c>
      <c r="C6872" t="s">
        <v>1705</v>
      </c>
      <c r="D6872">
        <v>2021</v>
      </c>
      <c r="E6872">
        <v>8</v>
      </c>
      <c r="F6872">
        <v>34</v>
      </c>
      <c r="G6872">
        <v>14</v>
      </c>
      <c r="H6872" t="s">
        <v>1736</v>
      </c>
      <c r="I6872" t="s">
        <v>1841</v>
      </c>
      <c r="J6872" t="s">
        <v>1905</v>
      </c>
      <c r="K6872" t="b">
        <v>1</v>
      </c>
      <c r="L6872">
        <v>13</v>
      </c>
      <c r="M6872" s="2" t="str">
        <f>IF(H6872="","",IF(LEN(VLOOKUP($H6872,injury_groups!$A:$F,2,FALSE))=0,"",VLOOKUP($H6872,injury_groups!$A:$F,2,FALSE)))</f>
        <v>groin</v>
      </c>
      <c r="N6872" s="2" t="str">
        <f>IF(H6872="","",IF(LEN(VLOOKUP($H6872,injury_groups!$A:$F,3,FALSE))=0,"",VLOOKUP($H6872,injury_groups!$A:$F,3,FALSE)))</f>
        <v/>
      </c>
      <c r="O6872" s="2">
        <f>IF(H6872="",0,VLOOKUP($H6872,injury_groups!$A:$F,4,FALSE))</f>
        <v>1</v>
      </c>
      <c r="P6872" s="2">
        <f>IF(H6872="",0,VLOOKUP($H6872,injury_groups!$A:$F,5,FALSE))</f>
        <v>0</v>
      </c>
      <c r="Q6872" s="4" t="str">
        <f>IF(H6872="","",IF(LEN(VLOOKUP($H6872,injury_groups!$A:$F,6,FALSE))=0,"",VLOOKUP($H6872,injury_groups!$A:$F,6,FALSE)))</f>
        <v/>
      </c>
    </row>
    <row r="6873" spans="1:17" x14ac:dyDescent="0.2">
      <c r="A6873" s="1">
        <v>281908</v>
      </c>
      <c r="B6873">
        <v>22422</v>
      </c>
      <c r="C6873" t="s">
        <v>1705</v>
      </c>
      <c r="D6873">
        <v>2021</v>
      </c>
      <c r="E6873">
        <v>10</v>
      </c>
      <c r="F6873">
        <v>34</v>
      </c>
      <c r="G6873">
        <v>22</v>
      </c>
      <c r="H6873" t="s">
        <v>1736</v>
      </c>
      <c r="I6873" t="s">
        <v>1841</v>
      </c>
      <c r="J6873" t="s">
        <v>1920</v>
      </c>
      <c r="K6873" t="b">
        <v>1</v>
      </c>
      <c r="L6873">
        <v>15</v>
      </c>
      <c r="M6873" s="2" t="str">
        <f>IF(H6873="","",IF(LEN(VLOOKUP($H6873,injury_groups!$A:$F,2,FALSE))=0,"",VLOOKUP($H6873,injury_groups!$A:$F,2,FALSE)))</f>
        <v>groin</v>
      </c>
      <c r="N6873" s="2" t="str">
        <f>IF(H6873="","",IF(LEN(VLOOKUP($H6873,injury_groups!$A:$F,3,FALSE))=0,"",VLOOKUP($H6873,injury_groups!$A:$F,3,FALSE)))</f>
        <v/>
      </c>
      <c r="O6873" s="2">
        <f>IF(H6873="",0,VLOOKUP($H6873,injury_groups!$A:$F,4,FALSE))</f>
        <v>1</v>
      </c>
      <c r="P6873" s="2">
        <f>IF(H6873="",0,VLOOKUP($H6873,injury_groups!$A:$F,5,FALSE))</f>
        <v>0</v>
      </c>
      <c r="Q6873" s="4" t="str">
        <f>IF(H6873="","",IF(LEN(VLOOKUP($H6873,injury_groups!$A:$F,6,FALSE))=0,"",VLOOKUP($H6873,injury_groups!$A:$F,6,FALSE)))</f>
        <v/>
      </c>
    </row>
    <row r="6874" spans="1:17" x14ac:dyDescent="0.2">
      <c r="A6874" s="1">
        <v>283418</v>
      </c>
      <c r="B6874">
        <v>22422</v>
      </c>
      <c r="C6874" t="s">
        <v>1705</v>
      </c>
      <c r="D6874">
        <v>2021</v>
      </c>
      <c r="E6874">
        <v>12</v>
      </c>
      <c r="F6874">
        <v>34</v>
      </c>
      <c r="G6874">
        <v>21</v>
      </c>
      <c r="H6874" t="s">
        <v>1715</v>
      </c>
      <c r="I6874" t="s">
        <v>1841</v>
      </c>
      <c r="J6874" t="s">
        <v>1937</v>
      </c>
      <c r="K6874" t="b">
        <v>1</v>
      </c>
      <c r="L6874">
        <v>17</v>
      </c>
      <c r="M6874" s="2" t="str">
        <f>IF(H6874="","",IF(LEN(VLOOKUP($H6874,injury_groups!$A:$F,2,FALSE))=0,"",VLOOKUP($H6874,injury_groups!$A:$F,2,FALSE)))</f>
        <v xml:space="preserve">ankle </v>
      </c>
      <c r="N6874" s="2" t="str">
        <f>IF(H6874="","",IF(LEN(VLOOKUP($H6874,injury_groups!$A:$F,3,FALSE))=0,"",VLOOKUP($H6874,injury_groups!$A:$F,3,FALSE)))</f>
        <v/>
      </c>
      <c r="O6874" s="2">
        <f>IF(H6874="",0,VLOOKUP($H6874,injury_groups!$A:$F,4,FALSE))</f>
        <v>1</v>
      </c>
      <c r="P6874" s="2">
        <f>IF(H6874="",0,VLOOKUP($H6874,injury_groups!$A:$F,5,FALSE))</f>
        <v>0</v>
      </c>
      <c r="Q6874" s="4" t="str">
        <f>IF(H6874="","",IF(LEN(VLOOKUP($H6874,injury_groups!$A:$F,6,FALSE))=0,"",VLOOKUP($H6874,injury_groups!$A:$F,6,FALSE)))</f>
        <v/>
      </c>
    </row>
    <row r="6875" spans="1:17" x14ac:dyDescent="0.2">
      <c r="A6875" s="1">
        <v>284052</v>
      </c>
      <c r="B6875">
        <v>22422</v>
      </c>
      <c r="C6875" t="s">
        <v>1705</v>
      </c>
      <c r="D6875">
        <v>2021</v>
      </c>
      <c r="E6875">
        <v>13</v>
      </c>
      <c r="F6875">
        <v>34</v>
      </c>
      <c r="H6875" t="s">
        <v>1715</v>
      </c>
      <c r="I6875" t="s">
        <v>1843</v>
      </c>
      <c r="J6875" t="s">
        <v>1950</v>
      </c>
      <c r="K6875" t="b">
        <v>0</v>
      </c>
      <c r="L6875">
        <v>18</v>
      </c>
      <c r="M6875" s="2" t="str">
        <f>IF(H6875="","",IF(LEN(VLOOKUP($H6875,injury_groups!$A:$F,2,FALSE))=0,"",VLOOKUP($H6875,injury_groups!$A:$F,2,FALSE)))</f>
        <v xml:space="preserve">ankle </v>
      </c>
      <c r="N6875" s="2" t="str">
        <f>IF(H6875="","",IF(LEN(VLOOKUP($H6875,injury_groups!$A:$F,3,FALSE))=0,"",VLOOKUP($H6875,injury_groups!$A:$F,3,FALSE)))</f>
        <v/>
      </c>
      <c r="O6875" s="2">
        <f>IF(H6875="",0,VLOOKUP($H6875,injury_groups!$A:$F,4,FALSE))</f>
        <v>1</v>
      </c>
      <c r="P6875" s="2">
        <f>IF(H6875="",0,VLOOKUP($H6875,injury_groups!$A:$F,5,FALSE))</f>
        <v>0</v>
      </c>
      <c r="Q6875" s="4" t="str">
        <f>IF(H6875="","",IF(LEN(VLOOKUP($H6875,injury_groups!$A:$F,6,FALSE))=0,"",VLOOKUP($H6875,injury_groups!$A:$F,6,FALSE)))</f>
        <v/>
      </c>
    </row>
    <row r="6876" spans="1:17" x14ac:dyDescent="0.2">
      <c r="A6876" s="1">
        <v>284842</v>
      </c>
      <c r="B6876">
        <v>22422</v>
      </c>
      <c r="C6876" t="s">
        <v>1705</v>
      </c>
      <c r="D6876">
        <v>2021</v>
      </c>
      <c r="E6876">
        <v>14</v>
      </c>
      <c r="F6876">
        <v>34</v>
      </c>
      <c r="G6876">
        <v>15</v>
      </c>
      <c r="H6876" t="s">
        <v>1715</v>
      </c>
      <c r="I6876" t="s">
        <v>1841</v>
      </c>
      <c r="J6876" t="s">
        <v>1958</v>
      </c>
      <c r="K6876" t="b">
        <v>1</v>
      </c>
      <c r="L6876">
        <v>19</v>
      </c>
      <c r="M6876" s="2" t="str">
        <f>IF(H6876="","",IF(LEN(VLOOKUP($H6876,injury_groups!$A:$F,2,FALSE))=0,"",VLOOKUP($H6876,injury_groups!$A:$F,2,FALSE)))</f>
        <v xml:space="preserve">ankle </v>
      </c>
      <c r="N6876" s="2" t="str">
        <f>IF(H6876="","",IF(LEN(VLOOKUP($H6876,injury_groups!$A:$F,3,FALSE))=0,"",VLOOKUP($H6876,injury_groups!$A:$F,3,FALSE)))</f>
        <v/>
      </c>
      <c r="O6876" s="2">
        <f>IF(H6876="",0,VLOOKUP($H6876,injury_groups!$A:$F,4,FALSE))</f>
        <v>1</v>
      </c>
      <c r="P6876" s="2">
        <f>IF(H6876="",0,VLOOKUP($H6876,injury_groups!$A:$F,5,FALSE))</f>
        <v>0</v>
      </c>
      <c r="Q6876" s="4" t="str">
        <f>IF(H6876="","",IF(LEN(VLOOKUP($H6876,injury_groups!$A:$F,6,FALSE))=0,"",VLOOKUP($H6876,injury_groups!$A:$F,6,FALSE)))</f>
        <v/>
      </c>
    </row>
    <row r="6877" spans="1:17" x14ac:dyDescent="0.2">
      <c r="A6877" s="1">
        <v>285596</v>
      </c>
      <c r="B6877">
        <v>22422</v>
      </c>
      <c r="C6877" t="s">
        <v>1705</v>
      </c>
      <c r="D6877">
        <v>2021</v>
      </c>
      <c r="E6877">
        <v>15</v>
      </c>
      <c r="F6877">
        <v>34</v>
      </c>
      <c r="G6877">
        <v>28</v>
      </c>
      <c r="H6877" t="s">
        <v>1715</v>
      </c>
      <c r="I6877" t="s">
        <v>1841</v>
      </c>
      <c r="J6877" t="s">
        <v>1965</v>
      </c>
      <c r="K6877" t="b">
        <v>1</v>
      </c>
      <c r="L6877">
        <v>20</v>
      </c>
      <c r="M6877" s="2" t="str">
        <f>IF(H6877="","",IF(LEN(VLOOKUP($H6877,injury_groups!$A:$F,2,FALSE))=0,"",VLOOKUP($H6877,injury_groups!$A:$F,2,FALSE)))</f>
        <v xml:space="preserve">ankle </v>
      </c>
      <c r="N6877" s="2" t="str">
        <f>IF(H6877="","",IF(LEN(VLOOKUP($H6877,injury_groups!$A:$F,3,FALSE))=0,"",VLOOKUP($H6877,injury_groups!$A:$F,3,FALSE)))</f>
        <v/>
      </c>
      <c r="O6877" s="2">
        <f>IF(H6877="",0,VLOOKUP($H6877,injury_groups!$A:$F,4,FALSE))</f>
        <v>1</v>
      </c>
      <c r="P6877" s="2">
        <f>IF(H6877="",0,VLOOKUP($H6877,injury_groups!$A:$F,5,FALSE))</f>
        <v>0</v>
      </c>
      <c r="Q6877" s="4" t="str">
        <f>IF(H6877="","",IF(LEN(VLOOKUP($H6877,injury_groups!$A:$F,6,FALSE))=0,"",VLOOKUP($H6877,injury_groups!$A:$F,6,FALSE)))</f>
        <v/>
      </c>
    </row>
    <row r="6878" spans="1:17" x14ac:dyDescent="0.2">
      <c r="A6878" s="1">
        <v>289680</v>
      </c>
      <c r="B6878">
        <v>22422</v>
      </c>
      <c r="C6878" t="s">
        <v>1707</v>
      </c>
      <c r="D6878">
        <v>2021</v>
      </c>
      <c r="E6878">
        <v>1</v>
      </c>
      <c r="F6878">
        <v>34</v>
      </c>
      <c r="H6878" t="s">
        <v>1715</v>
      </c>
      <c r="I6878" t="s">
        <v>1843</v>
      </c>
      <c r="J6878" t="s">
        <v>2063</v>
      </c>
      <c r="K6878" t="b">
        <v>0</v>
      </c>
      <c r="L6878">
        <v>23</v>
      </c>
      <c r="M6878" s="2" t="str">
        <f>IF(H6878="","",IF(LEN(VLOOKUP($H6878,injury_groups!$A:$F,2,FALSE))=0,"",VLOOKUP($H6878,injury_groups!$A:$F,2,FALSE)))</f>
        <v xml:space="preserve">ankle </v>
      </c>
      <c r="N6878" s="2" t="str">
        <f>IF(H6878="","",IF(LEN(VLOOKUP($H6878,injury_groups!$A:$F,3,FALSE))=0,"",VLOOKUP($H6878,injury_groups!$A:$F,3,FALSE)))</f>
        <v/>
      </c>
      <c r="O6878" s="2">
        <f>IF(H6878="",0,VLOOKUP($H6878,injury_groups!$A:$F,4,FALSE))</f>
        <v>1</v>
      </c>
      <c r="P6878" s="2">
        <f>IF(H6878="",0,VLOOKUP($H6878,injury_groups!$A:$F,5,FALSE))</f>
        <v>0</v>
      </c>
      <c r="Q6878" s="4" t="str">
        <f>IF(H6878="","",IF(LEN(VLOOKUP($H6878,injury_groups!$A:$F,6,FALSE))=0,"",VLOOKUP($H6878,injury_groups!$A:$F,6,FALSE)))</f>
        <v/>
      </c>
    </row>
    <row r="6879" spans="1:17" x14ac:dyDescent="0.2">
      <c r="A6879" s="1">
        <v>282843</v>
      </c>
      <c r="B6879">
        <v>22426</v>
      </c>
      <c r="C6879" t="s">
        <v>1705</v>
      </c>
      <c r="D6879">
        <v>2021</v>
      </c>
      <c r="E6879">
        <v>11</v>
      </c>
      <c r="F6879">
        <v>33</v>
      </c>
      <c r="G6879">
        <v>23</v>
      </c>
      <c r="H6879" t="s">
        <v>1719</v>
      </c>
      <c r="I6879" t="s">
        <v>1841</v>
      </c>
      <c r="J6879" t="s">
        <v>1935</v>
      </c>
      <c r="K6879" t="b">
        <v>1</v>
      </c>
      <c r="L6879">
        <v>16</v>
      </c>
      <c r="M6879" s="2" t="str">
        <f>IF(H6879="","",IF(LEN(VLOOKUP($H6879,injury_groups!$A:$F,2,FALSE))=0,"",VLOOKUP($H6879,injury_groups!$A:$F,2,FALSE)))</f>
        <v/>
      </c>
      <c r="N6879" s="2" t="str">
        <f>IF(H6879="","",IF(LEN(VLOOKUP($H6879,injury_groups!$A:$F,3,FALSE))=0,"",VLOOKUP($H6879,injury_groups!$A:$F,3,FALSE)))</f>
        <v/>
      </c>
      <c r="O6879" s="2">
        <f>IF(H6879="",0,VLOOKUP($H6879,injury_groups!$A:$F,4,FALSE))</f>
        <v>0</v>
      </c>
      <c r="P6879" s="2">
        <f>IF(H6879="",0,VLOOKUP($H6879,injury_groups!$A:$F,5,FALSE))</f>
        <v>0</v>
      </c>
      <c r="Q6879" s="4" t="str">
        <f>IF(H6879="","",IF(LEN(VLOOKUP($H6879,injury_groups!$A:$F,6,FALSE))=0,"",VLOOKUP($H6879,injury_groups!$A:$F,6,FALSE)))</f>
        <v/>
      </c>
    </row>
    <row r="6880" spans="1:17" x14ac:dyDescent="0.2">
      <c r="A6880" s="1">
        <v>275440</v>
      </c>
      <c r="B6880">
        <v>22426</v>
      </c>
      <c r="C6880" t="s">
        <v>1706</v>
      </c>
      <c r="D6880">
        <v>2021</v>
      </c>
      <c r="E6880">
        <v>3</v>
      </c>
      <c r="F6880">
        <v>33</v>
      </c>
      <c r="G6880">
        <v>13</v>
      </c>
      <c r="H6880" t="s">
        <v>1710</v>
      </c>
      <c r="I6880" t="s">
        <v>1841</v>
      </c>
      <c r="J6880" t="s">
        <v>2055</v>
      </c>
      <c r="K6880" t="b">
        <v>1</v>
      </c>
      <c r="L6880">
        <v>3</v>
      </c>
      <c r="M6880" s="2" t="str">
        <f>IF(H6880="","",IF(LEN(VLOOKUP($H6880,injury_groups!$A:$F,2,FALSE))=0,"",VLOOKUP($H6880,injury_groups!$A:$F,2,FALSE)))</f>
        <v/>
      </c>
      <c r="N6880" s="2" t="str">
        <f>IF(H6880="","",IF(LEN(VLOOKUP($H6880,injury_groups!$A:$F,3,FALSE))=0,"",VLOOKUP($H6880,injury_groups!$A:$F,3,FALSE)))</f>
        <v/>
      </c>
      <c r="O6880" s="2">
        <f>IF(H6880="",0,VLOOKUP($H6880,injury_groups!$A:$F,4,FALSE))</f>
        <v>0</v>
      </c>
      <c r="P6880" s="2">
        <f>IF(H6880="",0,VLOOKUP($H6880,injury_groups!$A:$F,5,FALSE))</f>
        <v>1</v>
      </c>
      <c r="Q6880" s="4" t="str">
        <f>IF(H6880="","",IF(LEN(VLOOKUP($H6880,injury_groups!$A:$F,6,FALSE))=0,"",VLOOKUP($H6880,injury_groups!$A:$F,6,FALSE)))</f>
        <v/>
      </c>
    </row>
    <row r="6881" spans="1:17" x14ac:dyDescent="0.2">
      <c r="A6881" s="1">
        <v>275531</v>
      </c>
      <c r="B6881">
        <v>22429</v>
      </c>
      <c r="C6881" t="s">
        <v>1705</v>
      </c>
      <c r="D6881">
        <v>2021</v>
      </c>
      <c r="E6881">
        <v>1</v>
      </c>
      <c r="F6881">
        <v>33</v>
      </c>
      <c r="G6881">
        <v>9</v>
      </c>
      <c r="H6881" t="s">
        <v>1724</v>
      </c>
      <c r="I6881" t="s">
        <v>1841</v>
      </c>
      <c r="J6881" t="s">
        <v>1850</v>
      </c>
      <c r="K6881" t="b">
        <v>1</v>
      </c>
      <c r="L6881">
        <v>6</v>
      </c>
      <c r="M6881" s="2" t="str">
        <f>IF(H6881="","",IF(LEN(VLOOKUP($H6881,injury_groups!$A:$F,2,FALSE))=0,"",VLOOKUP($H6881,injury_groups!$A:$F,2,FALSE)))</f>
        <v>calf</v>
      </c>
      <c r="N6881" s="2" t="str">
        <f>IF(H6881="","",IF(LEN(VLOOKUP($H6881,injury_groups!$A:$F,3,FALSE))=0,"",VLOOKUP($H6881,injury_groups!$A:$F,3,FALSE)))</f>
        <v/>
      </c>
      <c r="O6881" s="2">
        <f>IF(H6881="",0,VLOOKUP($H6881,injury_groups!$A:$F,4,FALSE))</f>
        <v>1</v>
      </c>
      <c r="P6881" s="2">
        <f>IF(H6881="",0,VLOOKUP($H6881,injury_groups!$A:$F,5,FALSE))</f>
        <v>0</v>
      </c>
      <c r="Q6881" s="4" t="str">
        <f>IF(H6881="","",IF(LEN(VLOOKUP($H6881,injury_groups!$A:$F,6,FALSE))=0,"",VLOOKUP($H6881,injury_groups!$A:$F,6,FALSE)))</f>
        <v/>
      </c>
    </row>
    <row r="6882" spans="1:17" x14ac:dyDescent="0.2">
      <c r="A6882" s="1">
        <v>276279</v>
      </c>
      <c r="B6882">
        <v>22429</v>
      </c>
      <c r="C6882" t="s">
        <v>1705</v>
      </c>
      <c r="D6882">
        <v>2021</v>
      </c>
      <c r="E6882">
        <v>2</v>
      </c>
      <c r="F6882">
        <v>33</v>
      </c>
      <c r="G6882">
        <v>2</v>
      </c>
      <c r="H6882" t="s">
        <v>1724</v>
      </c>
      <c r="I6882" t="s">
        <v>1841</v>
      </c>
      <c r="J6882" t="s">
        <v>1857</v>
      </c>
      <c r="K6882" t="b">
        <v>1</v>
      </c>
      <c r="L6882">
        <v>7</v>
      </c>
      <c r="M6882" s="2" t="str">
        <f>IF(H6882="","",IF(LEN(VLOOKUP($H6882,injury_groups!$A:$F,2,FALSE))=0,"",VLOOKUP($H6882,injury_groups!$A:$F,2,FALSE)))</f>
        <v>calf</v>
      </c>
      <c r="N6882" s="2" t="str">
        <f>IF(H6882="","",IF(LEN(VLOOKUP($H6882,injury_groups!$A:$F,3,FALSE))=0,"",VLOOKUP($H6882,injury_groups!$A:$F,3,FALSE)))</f>
        <v/>
      </c>
      <c r="O6882" s="2">
        <f>IF(H6882="",0,VLOOKUP($H6882,injury_groups!$A:$F,4,FALSE))</f>
        <v>1</v>
      </c>
      <c r="P6882" s="2">
        <f>IF(H6882="",0,VLOOKUP($H6882,injury_groups!$A:$F,5,FALSE))</f>
        <v>0</v>
      </c>
      <c r="Q6882" s="4" t="str">
        <f>IF(H6882="","",IF(LEN(VLOOKUP($H6882,injury_groups!$A:$F,6,FALSE))=0,"",VLOOKUP($H6882,injury_groups!$A:$F,6,FALSE)))</f>
        <v/>
      </c>
    </row>
    <row r="6883" spans="1:17" x14ac:dyDescent="0.2">
      <c r="A6883" s="1">
        <v>276945</v>
      </c>
      <c r="B6883">
        <v>22429</v>
      </c>
      <c r="C6883" t="s">
        <v>1705</v>
      </c>
      <c r="D6883">
        <v>2021</v>
      </c>
      <c r="E6883">
        <v>3</v>
      </c>
      <c r="F6883">
        <v>33</v>
      </c>
      <c r="G6883">
        <v>32</v>
      </c>
      <c r="H6883" t="s">
        <v>1724</v>
      </c>
      <c r="I6883" t="s">
        <v>1841</v>
      </c>
      <c r="J6883" t="s">
        <v>1872</v>
      </c>
      <c r="K6883" t="b">
        <v>1</v>
      </c>
      <c r="L6883">
        <v>8</v>
      </c>
      <c r="M6883" s="2" t="str">
        <f>IF(H6883="","",IF(LEN(VLOOKUP($H6883,injury_groups!$A:$F,2,FALSE))=0,"",VLOOKUP($H6883,injury_groups!$A:$F,2,FALSE)))</f>
        <v>calf</v>
      </c>
      <c r="N6883" s="2" t="str">
        <f>IF(H6883="","",IF(LEN(VLOOKUP($H6883,injury_groups!$A:$F,3,FALSE))=0,"",VLOOKUP($H6883,injury_groups!$A:$F,3,FALSE)))</f>
        <v/>
      </c>
      <c r="O6883" s="2">
        <f>IF(H6883="",0,VLOOKUP($H6883,injury_groups!$A:$F,4,FALSE))</f>
        <v>1</v>
      </c>
      <c r="P6883" s="2">
        <f>IF(H6883="",0,VLOOKUP($H6883,injury_groups!$A:$F,5,FALSE))</f>
        <v>0</v>
      </c>
      <c r="Q6883" s="4" t="str">
        <f>IF(H6883="","",IF(LEN(VLOOKUP($H6883,injury_groups!$A:$F,6,FALSE))=0,"",VLOOKUP($H6883,injury_groups!$A:$F,6,FALSE)))</f>
        <v/>
      </c>
    </row>
    <row r="6884" spans="1:17" x14ac:dyDescent="0.2">
      <c r="A6884" s="1">
        <v>277599</v>
      </c>
      <c r="B6884">
        <v>22429</v>
      </c>
      <c r="C6884" t="s">
        <v>1705</v>
      </c>
      <c r="D6884">
        <v>2021</v>
      </c>
      <c r="E6884">
        <v>4</v>
      </c>
      <c r="F6884">
        <v>33</v>
      </c>
      <c r="G6884">
        <v>21</v>
      </c>
      <c r="H6884" t="s">
        <v>1724</v>
      </c>
      <c r="I6884" t="s">
        <v>1843</v>
      </c>
      <c r="J6884" t="s">
        <v>1879</v>
      </c>
      <c r="K6884" t="b">
        <v>0</v>
      </c>
      <c r="L6884">
        <v>9</v>
      </c>
      <c r="M6884" s="2" t="str">
        <f>IF(H6884="","",IF(LEN(VLOOKUP($H6884,injury_groups!$A:$F,2,FALSE))=0,"",VLOOKUP($H6884,injury_groups!$A:$F,2,FALSE)))</f>
        <v>calf</v>
      </c>
      <c r="N6884" s="2" t="str">
        <f>IF(H6884="","",IF(LEN(VLOOKUP($H6884,injury_groups!$A:$F,3,FALSE))=0,"",VLOOKUP($H6884,injury_groups!$A:$F,3,FALSE)))</f>
        <v/>
      </c>
      <c r="O6884" s="2">
        <f>IF(H6884="",0,VLOOKUP($H6884,injury_groups!$A:$F,4,FALSE))</f>
        <v>1</v>
      </c>
      <c r="P6884" s="2">
        <f>IF(H6884="",0,VLOOKUP($H6884,injury_groups!$A:$F,5,FALSE))</f>
        <v>0</v>
      </c>
      <c r="Q6884" s="4" t="str">
        <f>IF(H6884="","",IF(LEN(VLOOKUP($H6884,injury_groups!$A:$F,6,FALSE))=0,"",VLOOKUP($H6884,injury_groups!$A:$F,6,FALSE)))</f>
        <v/>
      </c>
    </row>
    <row r="6885" spans="1:17" x14ac:dyDescent="0.2">
      <c r="A6885" s="1">
        <v>287728</v>
      </c>
      <c r="B6885">
        <v>22431</v>
      </c>
      <c r="C6885" t="s">
        <v>1705</v>
      </c>
      <c r="D6885">
        <v>2021</v>
      </c>
      <c r="E6885">
        <v>17</v>
      </c>
      <c r="F6885">
        <v>1</v>
      </c>
      <c r="G6885">
        <v>9</v>
      </c>
      <c r="H6885" t="s">
        <v>1710</v>
      </c>
      <c r="I6885" t="s">
        <v>1841</v>
      </c>
      <c r="J6885" t="s">
        <v>1990</v>
      </c>
      <c r="K6885" t="b">
        <v>1</v>
      </c>
      <c r="L6885">
        <v>22</v>
      </c>
      <c r="M6885" s="2" t="str">
        <f>IF(H6885="","",IF(LEN(VLOOKUP($H6885,injury_groups!$A:$F,2,FALSE))=0,"",VLOOKUP($H6885,injury_groups!$A:$F,2,FALSE)))</f>
        <v/>
      </c>
      <c r="N6885" s="2" t="str">
        <f>IF(H6885="","",IF(LEN(VLOOKUP($H6885,injury_groups!$A:$F,3,FALSE))=0,"",VLOOKUP($H6885,injury_groups!$A:$F,3,FALSE)))</f>
        <v/>
      </c>
      <c r="O6885" s="2">
        <f>IF(H6885="",0,VLOOKUP($H6885,injury_groups!$A:$F,4,FALSE))</f>
        <v>0</v>
      </c>
      <c r="P6885" s="2">
        <f>IF(H6885="",0,VLOOKUP($H6885,injury_groups!$A:$F,5,FALSE))</f>
        <v>1</v>
      </c>
      <c r="Q6885" s="4" t="str">
        <f>IF(H6885="","",IF(LEN(VLOOKUP($H6885,injury_groups!$A:$F,6,FALSE))=0,"",VLOOKUP($H6885,injury_groups!$A:$F,6,FALSE)))</f>
        <v/>
      </c>
    </row>
    <row r="6886" spans="1:17" x14ac:dyDescent="0.2">
      <c r="A6886" s="1">
        <v>276946</v>
      </c>
      <c r="B6886">
        <v>22432</v>
      </c>
      <c r="C6886" t="s">
        <v>1705</v>
      </c>
      <c r="D6886">
        <v>2021</v>
      </c>
      <c r="E6886">
        <v>3</v>
      </c>
      <c r="F6886">
        <v>33</v>
      </c>
      <c r="G6886">
        <v>32</v>
      </c>
      <c r="H6886" t="s">
        <v>1710</v>
      </c>
      <c r="I6886" t="s">
        <v>1841</v>
      </c>
      <c r="J6886" t="s">
        <v>1872</v>
      </c>
      <c r="K6886" t="b">
        <v>1</v>
      </c>
      <c r="L6886">
        <v>8</v>
      </c>
      <c r="M6886" s="2" t="str">
        <f>IF(H6886="","",IF(LEN(VLOOKUP($H6886,injury_groups!$A:$F,2,FALSE))=0,"",VLOOKUP($H6886,injury_groups!$A:$F,2,FALSE)))</f>
        <v/>
      </c>
      <c r="N6886" s="2" t="str">
        <f>IF(H6886="","",IF(LEN(VLOOKUP($H6886,injury_groups!$A:$F,3,FALSE))=0,"",VLOOKUP($H6886,injury_groups!$A:$F,3,FALSE)))</f>
        <v/>
      </c>
      <c r="O6886" s="2">
        <f>IF(H6886="",0,VLOOKUP($H6886,injury_groups!$A:$F,4,FALSE))</f>
        <v>0</v>
      </c>
      <c r="P6886" s="2">
        <f>IF(H6886="",0,VLOOKUP($H6886,injury_groups!$A:$F,5,FALSE))</f>
        <v>1</v>
      </c>
      <c r="Q6886" s="4" t="str">
        <f>IF(H6886="","",IF(LEN(VLOOKUP($H6886,injury_groups!$A:$F,6,FALSE))=0,"",VLOOKUP($H6886,injury_groups!$A:$F,6,FALSE)))</f>
        <v/>
      </c>
    </row>
    <row r="6887" spans="1:17" x14ac:dyDescent="0.2">
      <c r="A6887" s="1">
        <v>274496</v>
      </c>
      <c r="B6887">
        <v>22433</v>
      </c>
      <c r="C6887" t="s">
        <v>1706</v>
      </c>
      <c r="D6887">
        <v>2021</v>
      </c>
      <c r="E6887">
        <v>0</v>
      </c>
      <c r="F6887">
        <v>29</v>
      </c>
      <c r="H6887" t="s">
        <v>1708</v>
      </c>
      <c r="I6887" t="s">
        <v>1841</v>
      </c>
      <c r="J6887" t="s">
        <v>1998</v>
      </c>
      <c r="K6887" t="b">
        <v>1</v>
      </c>
      <c r="L6887">
        <v>0</v>
      </c>
      <c r="M6887" s="2" t="str">
        <f>IF(H6887="","",IF(LEN(VLOOKUP($H6887,injury_groups!$A:$F,2,FALSE))=0,"",VLOOKUP($H6887,injury_groups!$A:$F,2,FALSE)))</f>
        <v/>
      </c>
      <c r="N6887" s="2" t="str">
        <f>IF(H6887="","",IF(LEN(VLOOKUP($H6887,injury_groups!$A:$F,3,FALSE))=0,"",VLOOKUP($H6887,injury_groups!$A:$F,3,FALSE)))</f>
        <v/>
      </c>
      <c r="O6887" s="2">
        <f>IF(H6887="",0,VLOOKUP($H6887,injury_groups!$A:$F,4,FALSE))</f>
        <v>0</v>
      </c>
      <c r="P6887" s="2">
        <f>IF(H6887="",0,VLOOKUP($H6887,injury_groups!$A:$F,5,FALSE))</f>
        <v>0</v>
      </c>
      <c r="Q6887" s="4" t="str">
        <f>IF(H6887="","",IF(LEN(VLOOKUP($H6887,injury_groups!$A:$F,6,FALSE))=0,"",VLOOKUP($H6887,injury_groups!$A:$F,6,FALSE)))</f>
        <v/>
      </c>
    </row>
    <row r="6888" spans="1:17" x14ac:dyDescent="0.2">
      <c r="A6888" s="1">
        <v>286714</v>
      </c>
      <c r="B6888">
        <v>22458</v>
      </c>
      <c r="C6888" t="s">
        <v>1705</v>
      </c>
      <c r="D6888">
        <v>2021</v>
      </c>
      <c r="E6888">
        <v>16</v>
      </c>
      <c r="F6888">
        <v>14</v>
      </c>
      <c r="G6888">
        <v>1</v>
      </c>
      <c r="H6888" t="s">
        <v>1710</v>
      </c>
      <c r="I6888" t="s">
        <v>1841</v>
      </c>
      <c r="J6888" t="s">
        <v>1977</v>
      </c>
      <c r="K6888" t="b">
        <v>1</v>
      </c>
      <c r="L6888">
        <v>21</v>
      </c>
      <c r="M6888" s="2" t="str">
        <f>IF(H6888="","",IF(LEN(VLOOKUP($H6888,injury_groups!$A:$F,2,FALSE))=0,"",VLOOKUP($H6888,injury_groups!$A:$F,2,FALSE)))</f>
        <v/>
      </c>
      <c r="N6888" s="2" t="str">
        <f>IF(H6888="","",IF(LEN(VLOOKUP($H6888,injury_groups!$A:$F,3,FALSE))=0,"",VLOOKUP($H6888,injury_groups!$A:$F,3,FALSE)))</f>
        <v/>
      </c>
      <c r="O6888" s="2">
        <f>IF(H6888="",0,VLOOKUP($H6888,injury_groups!$A:$F,4,FALSE))</f>
        <v>0</v>
      </c>
      <c r="P6888" s="2">
        <f>IF(H6888="",0,VLOOKUP($H6888,injury_groups!$A:$F,5,FALSE))</f>
        <v>1</v>
      </c>
      <c r="Q6888" s="4" t="str">
        <f>IF(H6888="","",IF(LEN(VLOOKUP($H6888,injury_groups!$A:$F,6,FALSE))=0,"",VLOOKUP($H6888,injury_groups!$A:$F,6,FALSE)))</f>
        <v/>
      </c>
    </row>
    <row r="6889" spans="1:17" x14ac:dyDescent="0.2">
      <c r="A6889" s="1">
        <v>275141</v>
      </c>
      <c r="B6889">
        <v>22463</v>
      </c>
      <c r="C6889" t="s">
        <v>1706</v>
      </c>
      <c r="D6889">
        <v>2021</v>
      </c>
      <c r="E6889">
        <v>2</v>
      </c>
      <c r="F6889">
        <v>19</v>
      </c>
      <c r="G6889">
        <v>2</v>
      </c>
      <c r="H6889" t="s">
        <v>1710</v>
      </c>
      <c r="I6889" t="s">
        <v>1841</v>
      </c>
      <c r="J6889" t="s">
        <v>2025</v>
      </c>
      <c r="K6889" t="b">
        <v>1</v>
      </c>
      <c r="L6889">
        <v>2</v>
      </c>
      <c r="M6889" s="2" t="str">
        <f>IF(H6889="","",IF(LEN(VLOOKUP($H6889,injury_groups!$A:$F,2,FALSE))=0,"",VLOOKUP($H6889,injury_groups!$A:$F,2,FALSE)))</f>
        <v/>
      </c>
      <c r="N6889" s="2" t="str">
        <f>IF(H6889="","",IF(LEN(VLOOKUP($H6889,injury_groups!$A:$F,3,FALSE))=0,"",VLOOKUP($H6889,injury_groups!$A:$F,3,FALSE)))</f>
        <v/>
      </c>
      <c r="O6889" s="2">
        <f>IF(H6889="",0,VLOOKUP($H6889,injury_groups!$A:$F,4,FALSE))</f>
        <v>0</v>
      </c>
      <c r="P6889" s="2">
        <f>IF(H6889="",0,VLOOKUP($H6889,injury_groups!$A:$F,5,FALSE))</f>
        <v>1</v>
      </c>
      <c r="Q6889" s="4" t="str">
        <f>IF(H6889="","",IF(LEN(VLOOKUP($H6889,injury_groups!$A:$F,6,FALSE))=0,"",VLOOKUP($H6889,injury_groups!$A:$F,6,FALSE)))</f>
        <v/>
      </c>
    </row>
    <row r="6890" spans="1:17" x14ac:dyDescent="0.2">
      <c r="A6890" s="1">
        <v>275252</v>
      </c>
      <c r="B6890">
        <v>22463</v>
      </c>
      <c r="C6890" t="s">
        <v>1706</v>
      </c>
      <c r="D6890">
        <v>2021</v>
      </c>
      <c r="E6890">
        <v>3</v>
      </c>
      <c r="F6890">
        <v>19</v>
      </c>
      <c r="G6890">
        <v>7</v>
      </c>
      <c r="H6890" t="s">
        <v>1710</v>
      </c>
      <c r="I6890" t="s">
        <v>1841</v>
      </c>
      <c r="J6890" t="s">
        <v>2050</v>
      </c>
      <c r="K6890" t="b">
        <v>1</v>
      </c>
      <c r="L6890">
        <v>3</v>
      </c>
      <c r="M6890" s="2" t="str">
        <f>IF(H6890="","",IF(LEN(VLOOKUP($H6890,injury_groups!$A:$F,2,FALSE))=0,"",VLOOKUP($H6890,injury_groups!$A:$F,2,FALSE)))</f>
        <v/>
      </c>
      <c r="N6890" s="2" t="str">
        <f>IF(H6890="","",IF(LEN(VLOOKUP($H6890,injury_groups!$A:$F,3,FALSE))=0,"",VLOOKUP($H6890,injury_groups!$A:$F,3,FALSE)))</f>
        <v/>
      </c>
      <c r="O6890" s="2">
        <f>IF(H6890="",0,VLOOKUP($H6890,injury_groups!$A:$F,4,FALSE))</f>
        <v>0</v>
      </c>
      <c r="P6890" s="2">
        <f>IF(H6890="",0,VLOOKUP($H6890,injury_groups!$A:$F,5,FALSE))</f>
        <v>1</v>
      </c>
      <c r="Q6890" s="4" t="str">
        <f>IF(H6890="","",IF(LEN(VLOOKUP($H6890,injury_groups!$A:$F,6,FALSE))=0,"",VLOOKUP($H6890,injury_groups!$A:$F,6,FALSE)))</f>
        <v/>
      </c>
    </row>
    <row r="6891" spans="1:17" x14ac:dyDescent="0.2">
      <c r="A6891" s="1">
        <v>274280</v>
      </c>
      <c r="B6891">
        <v>22471</v>
      </c>
      <c r="C6891" t="s">
        <v>1705</v>
      </c>
      <c r="D6891">
        <v>2021</v>
      </c>
      <c r="E6891">
        <v>1</v>
      </c>
      <c r="F6891">
        <v>25</v>
      </c>
      <c r="G6891">
        <v>3</v>
      </c>
      <c r="H6891" t="s">
        <v>1708</v>
      </c>
      <c r="I6891" t="s">
        <v>1841</v>
      </c>
      <c r="J6891" t="s">
        <v>1846</v>
      </c>
      <c r="K6891" t="b">
        <v>1</v>
      </c>
      <c r="L6891">
        <v>6</v>
      </c>
      <c r="M6891" s="2" t="str">
        <f>IF(H6891="","",IF(LEN(VLOOKUP($H6891,injury_groups!$A:$F,2,FALSE))=0,"",VLOOKUP($H6891,injury_groups!$A:$F,2,FALSE)))</f>
        <v/>
      </c>
      <c r="N6891" s="2" t="str">
        <f>IF(H6891="","",IF(LEN(VLOOKUP($H6891,injury_groups!$A:$F,3,FALSE))=0,"",VLOOKUP($H6891,injury_groups!$A:$F,3,FALSE)))</f>
        <v/>
      </c>
      <c r="O6891" s="2">
        <f>IF(H6891="",0,VLOOKUP($H6891,injury_groups!$A:$F,4,FALSE))</f>
        <v>0</v>
      </c>
      <c r="P6891" s="2">
        <f>IF(H6891="",0,VLOOKUP($H6891,injury_groups!$A:$F,5,FALSE))</f>
        <v>0</v>
      </c>
      <c r="Q6891" s="4" t="str">
        <f>IF(H6891="","",IF(LEN(VLOOKUP($H6891,injury_groups!$A:$F,6,FALSE))=0,"",VLOOKUP($H6891,injury_groups!$A:$F,6,FALSE)))</f>
        <v/>
      </c>
    </row>
    <row r="6892" spans="1:17" x14ac:dyDescent="0.2">
      <c r="A6892" s="1">
        <v>276159</v>
      </c>
      <c r="B6892">
        <v>22471</v>
      </c>
      <c r="C6892" t="s">
        <v>1705</v>
      </c>
      <c r="D6892">
        <v>2021</v>
      </c>
      <c r="E6892">
        <v>2</v>
      </c>
      <c r="F6892">
        <v>25</v>
      </c>
      <c r="G6892">
        <v>28</v>
      </c>
      <c r="H6892" t="s">
        <v>1708</v>
      </c>
      <c r="I6892" t="s">
        <v>1841</v>
      </c>
      <c r="J6892" t="s">
        <v>1860</v>
      </c>
      <c r="K6892" t="b">
        <v>1</v>
      </c>
      <c r="L6892">
        <v>7</v>
      </c>
      <c r="M6892" s="2" t="str">
        <f>IF(H6892="","",IF(LEN(VLOOKUP($H6892,injury_groups!$A:$F,2,FALSE))=0,"",VLOOKUP($H6892,injury_groups!$A:$F,2,FALSE)))</f>
        <v/>
      </c>
      <c r="N6892" s="2" t="str">
        <f>IF(H6892="","",IF(LEN(VLOOKUP($H6892,injury_groups!$A:$F,3,FALSE))=0,"",VLOOKUP($H6892,injury_groups!$A:$F,3,FALSE)))</f>
        <v/>
      </c>
      <c r="O6892" s="2">
        <f>IF(H6892="",0,VLOOKUP($H6892,injury_groups!$A:$F,4,FALSE))</f>
        <v>0</v>
      </c>
      <c r="P6892" s="2">
        <f>IF(H6892="",0,VLOOKUP($H6892,injury_groups!$A:$F,5,FALSE))</f>
        <v>0</v>
      </c>
      <c r="Q6892" s="4" t="str">
        <f>IF(H6892="","",IF(LEN(VLOOKUP($H6892,injury_groups!$A:$F,6,FALSE))=0,"",VLOOKUP($H6892,injury_groups!$A:$F,6,FALSE)))</f>
        <v/>
      </c>
    </row>
    <row r="6893" spans="1:17" x14ac:dyDescent="0.2">
      <c r="A6893" s="1">
        <v>276806</v>
      </c>
      <c r="B6893">
        <v>22471</v>
      </c>
      <c r="C6893" t="s">
        <v>1705</v>
      </c>
      <c r="D6893">
        <v>2021</v>
      </c>
      <c r="E6893">
        <v>3</v>
      </c>
      <c r="F6893">
        <v>25</v>
      </c>
      <c r="G6893">
        <v>19</v>
      </c>
      <c r="H6893" t="s">
        <v>1708</v>
      </c>
      <c r="I6893" t="s">
        <v>1841</v>
      </c>
      <c r="J6893" t="s">
        <v>1870</v>
      </c>
      <c r="K6893" t="b">
        <v>1</v>
      </c>
      <c r="L6893">
        <v>8</v>
      </c>
      <c r="M6893" s="2" t="str">
        <f>IF(H6893="","",IF(LEN(VLOOKUP($H6893,injury_groups!$A:$F,2,FALSE))=0,"",VLOOKUP($H6893,injury_groups!$A:$F,2,FALSE)))</f>
        <v/>
      </c>
      <c r="N6893" s="2" t="str">
        <f>IF(H6893="","",IF(LEN(VLOOKUP($H6893,injury_groups!$A:$F,3,FALSE))=0,"",VLOOKUP($H6893,injury_groups!$A:$F,3,FALSE)))</f>
        <v/>
      </c>
      <c r="O6893" s="2">
        <f>IF(H6893="",0,VLOOKUP($H6893,injury_groups!$A:$F,4,FALSE))</f>
        <v>0</v>
      </c>
      <c r="P6893" s="2">
        <f>IF(H6893="",0,VLOOKUP($H6893,injury_groups!$A:$F,5,FALSE))</f>
        <v>0</v>
      </c>
      <c r="Q6893" s="4" t="str">
        <f>IF(H6893="","",IF(LEN(VLOOKUP($H6893,injury_groups!$A:$F,6,FALSE))=0,"",VLOOKUP($H6893,injury_groups!$A:$F,6,FALSE)))</f>
        <v/>
      </c>
    </row>
    <row r="6894" spans="1:17" x14ac:dyDescent="0.2">
      <c r="A6894" s="1">
        <v>277453</v>
      </c>
      <c r="B6894">
        <v>22471</v>
      </c>
      <c r="C6894" t="s">
        <v>1705</v>
      </c>
      <c r="D6894">
        <v>2021</v>
      </c>
      <c r="E6894">
        <v>4</v>
      </c>
      <c r="F6894">
        <v>25</v>
      </c>
      <c r="G6894">
        <v>29</v>
      </c>
      <c r="H6894" t="s">
        <v>1708</v>
      </c>
      <c r="I6894" t="s">
        <v>1841</v>
      </c>
      <c r="J6894" t="s">
        <v>1878</v>
      </c>
      <c r="K6894" t="b">
        <v>1</v>
      </c>
      <c r="L6894">
        <v>9</v>
      </c>
      <c r="M6894" s="2" t="str">
        <f>IF(H6894="","",IF(LEN(VLOOKUP($H6894,injury_groups!$A:$F,2,FALSE))=0,"",VLOOKUP($H6894,injury_groups!$A:$F,2,FALSE)))</f>
        <v/>
      </c>
      <c r="N6894" s="2" t="str">
        <f>IF(H6894="","",IF(LEN(VLOOKUP($H6894,injury_groups!$A:$F,3,FALSE))=0,"",VLOOKUP($H6894,injury_groups!$A:$F,3,FALSE)))</f>
        <v/>
      </c>
      <c r="O6894" s="2">
        <f>IF(H6894="",0,VLOOKUP($H6894,injury_groups!$A:$F,4,FALSE))</f>
        <v>0</v>
      </c>
      <c r="P6894" s="2">
        <f>IF(H6894="",0,VLOOKUP($H6894,injury_groups!$A:$F,5,FALSE))</f>
        <v>0</v>
      </c>
      <c r="Q6894" s="4" t="str">
        <f>IF(H6894="","",IF(LEN(VLOOKUP($H6894,injury_groups!$A:$F,6,FALSE))=0,"",VLOOKUP($H6894,injury_groups!$A:$F,6,FALSE)))</f>
        <v/>
      </c>
    </row>
    <row r="6895" spans="1:17" x14ac:dyDescent="0.2">
      <c r="A6895" s="1">
        <v>278115</v>
      </c>
      <c r="B6895">
        <v>22471</v>
      </c>
      <c r="C6895" t="s">
        <v>1705</v>
      </c>
      <c r="D6895">
        <v>2021</v>
      </c>
      <c r="E6895">
        <v>5</v>
      </c>
      <c r="F6895">
        <v>25</v>
      </c>
      <c r="G6895">
        <v>6</v>
      </c>
      <c r="H6895" t="s">
        <v>1708</v>
      </c>
      <c r="I6895" t="s">
        <v>1841</v>
      </c>
      <c r="J6895" t="s">
        <v>1885</v>
      </c>
      <c r="K6895" t="b">
        <v>1</v>
      </c>
      <c r="L6895">
        <v>10</v>
      </c>
      <c r="M6895" s="2" t="str">
        <f>IF(H6895="","",IF(LEN(VLOOKUP($H6895,injury_groups!$A:$F,2,FALSE))=0,"",VLOOKUP($H6895,injury_groups!$A:$F,2,FALSE)))</f>
        <v/>
      </c>
      <c r="N6895" s="2" t="str">
        <f>IF(H6895="","",IF(LEN(VLOOKUP($H6895,injury_groups!$A:$F,3,FALSE))=0,"",VLOOKUP($H6895,injury_groups!$A:$F,3,FALSE)))</f>
        <v/>
      </c>
      <c r="O6895" s="2">
        <f>IF(H6895="",0,VLOOKUP($H6895,injury_groups!$A:$F,4,FALSE))</f>
        <v>0</v>
      </c>
      <c r="P6895" s="2">
        <f>IF(H6895="",0,VLOOKUP($H6895,injury_groups!$A:$F,5,FALSE))</f>
        <v>0</v>
      </c>
      <c r="Q6895" s="4" t="str">
        <f>IF(H6895="","",IF(LEN(VLOOKUP($H6895,injury_groups!$A:$F,6,FALSE))=0,"",VLOOKUP($H6895,injury_groups!$A:$F,6,FALSE)))</f>
        <v/>
      </c>
    </row>
    <row r="6896" spans="1:17" x14ac:dyDescent="0.2">
      <c r="A6896" s="1">
        <v>278815</v>
      </c>
      <c r="B6896">
        <v>22471</v>
      </c>
      <c r="C6896" t="s">
        <v>1705</v>
      </c>
      <c r="D6896">
        <v>2021</v>
      </c>
      <c r="E6896">
        <v>6</v>
      </c>
      <c r="F6896">
        <v>25</v>
      </c>
      <c r="G6896">
        <v>10</v>
      </c>
      <c r="H6896" t="s">
        <v>1708</v>
      </c>
      <c r="I6896" t="s">
        <v>1841</v>
      </c>
      <c r="J6896" t="s">
        <v>1892</v>
      </c>
      <c r="K6896" t="b">
        <v>1</v>
      </c>
      <c r="L6896">
        <v>11</v>
      </c>
      <c r="M6896" s="2" t="str">
        <f>IF(H6896="","",IF(LEN(VLOOKUP($H6896,injury_groups!$A:$F,2,FALSE))=0,"",VLOOKUP($H6896,injury_groups!$A:$F,2,FALSE)))</f>
        <v/>
      </c>
      <c r="N6896" s="2" t="str">
        <f>IF(H6896="","",IF(LEN(VLOOKUP($H6896,injury_groups!$A:$F,3,FALSE))=0,"",VLOOKUP($H6896,injury_groups!$A:$F,3,FALSE)))</f>
        <v/>
      </c>
      <c r="O6896" s="2">
        <f>IF(H6896="",0,VLOOKUP($H6896,injury_groups!$A:$F,4,FALSE))</f>
        <v>0</v>
      </c>
      <c r="P6896" s="2">
        <f>IF(H6896="",0,VLOOKUP($H6896,injury_groups!$A:$F,5,FALSE))</f>
        <v>0</v>
      </c>
      <c r="Q6896" s="4" t="str">
        <f>IF(H6896="","",IF(LEN(VLOOKUP($H6896,injury_groups!$A:$F,6,FALSE))=0,"",VLOOKUP($H6896,injury_groups!$A:$F,6,FALSE)))</f>
        <v/>
      </c>
    </row>
    <row r="6897" spans="1:17" x14ac:dyDescent="0.2">
      <c r="A6897" s="1">
        <v>279542</v>
      </c>
      <c r="B6897">
        <v>22471</v>
      </c>
      <c r="C6897" t="s">
        <v>1705</v>
      </c>
      <c r="D6897">
        <v>2021</v>
      </c>
      <c r="E6897">
        <v>7</v>
      </c>
      <c r="F6897">
        <v>25</v>
      </c>
      <c r="G6897">
        <v>26</v>
      </c>
      <c r="H6897" t="s">
        <v>1708</v>
      </c>
      <c r="I6897" t="s">
        <v>1841</v>
      </c>
      <c r="J6897" t="s">
        <v>1901</v>
      </c>
      <c r="K6897" t="b">
        <v>1</v>
      </c>
      <c r="L6897">
        <v>12</v>
      </c>
      <c r="M6897" s="2" t="str">
        <f>IF(H6897="","",IF(LEN(VLOOKUP($H6897,injury_groups!$A:$F,2,FALSE))=0,"",VLOOKUP($H6897,injury_groups!$A:$F,2,FALSE)))</f>
        <v/>
      </c>
      <c r="N6897" s="2" t="str">
        <f>IF(H6897="","",IF(LEN(VLOOKUP($H6897,injury_groups!$A:$F,3,FALSE))=0,"",VLOOKUP($H6897,injury_groups!$A:$F,3,FALSE)))</f>
        <v/>
      </c>
      <c r="O6897" s="2">
        <f>IF(H6897="",0,VLOOKUP($H6897,injury_groups!$A:$F,4,FALSE))</f>
        <v>0</v>
      </c>
      <c r="P6897" s="2">
        <f>IF(H6897="",0,VLOOKUP($H6897,injury_groups!$A:$F,5,FALSE))</f>
        <v>0</v>
      </c>
      <c r="Q6897" s="4" t="str">
        <f>IF(H6897="","",IF(LEN(VLOOKUP($H6897,injury_groups!$A:$F,6,FALSE))=0,"",VLOOKUP($H6897,injury_groups!$A:$F,6,FALSE)))</f>
        <v/>
      </c>
    </row>
    <row r="6898" spans="1:17" x14ac:dyDescent="0.2">
      <c r="A6898" s="1">
        <v>280226</v>
      </c>
      <c r="B6898">
        <v>22471</v>
      </c>
      <c r="C6898" t="s">
        <v>1705</v>
      </c>
      <c r="D6898">
        <v>2021</v>
      </c>
      <c r="E6898">
        <v>8</v>
      </c>
      <c r="F6898">
        <v>25</v>
      </c>
      <c r="H6898" t="s">
        <v>1708</v>
      </c>
      <c r="I6898" t="s">
        <v>1841</v>
      </c>
      <c r="J6898" t="s">
        <v>1906</v>
      </c>
      <c r="K6898" t="b">
        <v>1</v>
      </c>
      <c r="L6898">
        <v>13</v>
      </c>
      <c r="M6898" s="2" t="str">
        <f>IF(H6898="","",IF(LEN(VLOOKUP($H6898,injury_groups!$A:$F,2,FALSE))=0,"",VLOOKUP($H6898,injury_groups!$A:$F,2,FALSE)))</f>
        <v/>
      </c>
      <c r="N6898" s="2" t="str">
        <f>IF(H6898="","",IF(LEN(VLOOKUP($H6898,injury_groups!$A:$F,3,FALSE))=0,"",VLOOKUP($H6898,injury_groups!$A:$F,3,FALSE)))</f>
        <v/>
      </c>
      <c r="O6898" s="2">
        <f>IF(H6898="",0,VLOOKUP($H6898,injury_groups!$A:$F,4,FALSE))</f>
        <v>0</v>
      </c>
      <c r="P6898" s="2">
        <f>IF(H6898="",0,VLOOKUP($H6898,injury_groups!$A:$F,5,FALSE))</f>
        <v>0</v>
      </c>
      <c r="Q6898" s="4" t="str">
        <f>IF(H6898="","",IF(LEN(VLOOKUP($H6898,injury_groups!$A:$F,6,FALSE))=0,"",VLOOKUP($H6898,injury_groups!$A:$F,6,FALSE)))</f>
        <v/>
      </c>
    </row>
    <row r="6899" spans="1:17" x14ac:dyDescent="0.2">
      <c r="A6899" s="1">
        <v>280937</v>
      </c>
      <c r="B6899">
        <v>22471</v>
      </c>
      <c r="C6899" t="s">
        <v>1705</v>
      </c>
      <c r="D6899">
        <v>2021</v>
      </c>
      <c r="E6899">
        <v>9</v>
      </c>
      <c r="F6899">
        <v>25</v>
      </c>
      <c r="G6899">
        <v>23</v>
      </c>
      <c r="H6899" t="s">
        <v>1708</v>
      </c>
      <c r="I6899" t="s">
        <v>1841</v>
      </c>
      <c r="J6899" t="s">
        <v>1913</v>
      </c>
      <c r="K6899" t="b">
        <v>1</v>
      </c>
      <c r="L6899">
        <v>14</v>
      </c>
      <c r="M6899" s="2" t="str">
        <f>IF(H6899="","",IF(LEN(VLOOKUP($H6899,injury_groups!$A:$F,2,FALSE))=0,"",VLOOKUP($H6899,injury_groups!$A:$F,2,FALSE)))</f>
        <v/>
      </c>
      <c r="N6899" s="2" t="str">
        <f>IF(H6899="","",IF(LEN(VLOOKUP($H6899,injury_groups!$A:$F,3,FALSE))=0,"",VLOOKUP($H6899,injury_groups!$A:$F,3,FALSE)))</f>
        <v/>
      </c>
      <c r="O6899" s="2">
        <f>IF(H6899="",0,VLOOKUP($H6899,injury_groups!$A:$F,4,FALSE))</f>
        <v>0</v>
      </c>
      <c r="P6899" s="2">
        <f>IF(H6899="",0,VLOOKUP($H6899,injury_groups!$A:$F,5,FALSE))</f>
        <v>0</v>
      </c>
      <c r="Q6899" s="4" t="str">
        <f>IF(H6899="","",IF(LEN(VLOOKUP($H6899,injury_groups!$A:$F,6,FALSE))=0,"",VLOOKUP($H6899,injury_groups!$A:$F,6,FALSE)))</f>
        <v/>
      </c>
    </row>
    <row r="6900" spans="1:17" x14ac:dyDescent="0.2">
      <c r="A6900" s="1">
        <v>281624</v>
      </c>
      <c r="B6900">
        <v>22471</v>
      </c>
      <c r="C6900" t="s">
        <v>1705</v>
      </c>
      <c r="D6900">
        <v>2021</v>
      </c>
      <c r="E6900">
        <v>10</v>
      </c>
      <c r="F6900">
        <v>25</v>
      </c>
      <c r="G6900">
        <v>16</v>
      </c>
      <c r="H6900" t="s">
        <v>1708</v>
      </c>
      <c r="I6900" t="s">
        <v>1841</v>
      </c>
      <c r="J6900" t="s">
        <v>1926</v>
      </c>
      <c r="K6900" t="b">
        <v>1</v>
      </c>
      <c r="L6900">
        <v>15</v>
      </c>
      <c r="M6900" s="2" t="str">
        <f>IF(H6900="","",IF(LEN(VLOOKUP($H6900,injury_groups!$A:$F,2,FALSE))=0,"",VLOOKUP($H6900,injury_groups!$A:$F,2,FALSE)))</f>
        <v/>
      </c>
      <c r="N6900" s="2" t="str">
        <f>IF(H6900="","",IF(LEN(VLOOKUP($H6900,injury_groups!$A:$F,3,FALSE))=0,"",VLOOKUP($H6900,injury_groups!$A:$F,3,FALSE)))</f>
        <v/>
      </c>
      <c r="O6900" s="2">
        <f>IF(H6900="",0,VLOOKUP($H6900,injury_groups!$A:$F,4,FALSE))</f>
        <v>0</v>
      </c>
      <c r="P6900" s="2">
        <f>IF(H6900="",0,VLOOKUP($H6900,injury_groups!$A:$F,5,FALSE))</f>
        <v>0</v>
      </c>
      <c r="Q6900" s="4" t="str">
        <f>IF(H6900="","",IF(LEN(VLOOKUP($H6900,injury_groups!$A:$F,6,FALSE))=0,"",VLOOKUP($H6900,injury_groups!$A:$F,6,FALSE)))</f>
        <v/>
      </c>
    </row>
    <row r="6901" spans="1:17" x14ac:dyDescent="0.2">
      <c r="A6901" s="1">
        <v>282375</v>
      </c>
      <c r="B6901">
        <v>22471</v>
      </c>
      <c r="C6901" t="s">
        <v>1705</v>
      </c>
      <c r="D6901">
        <v>2021</v>
      </c>
      <c r="E6901">
        <v>11</v>
      </c>
      <c r="F6901">
        <v>25</v>
      </c>
      <c r="G6901">
        <v>7</v>
      </c>
      <c r="H6901" t="s">
        <v>1708</v>
      </c>
      <c r="I6901" t="s">
        <v>1841</v>
      </c>
      <c r="J6901" t="s">
        <v>1932</v>
      </c>
      <c r="K6901" t="b">
        <v>1</v>
      </c>
      <c r="L6901">
        <v>16</v>
      </c>
      <c r="M6901" s="2" t="str">
        <f>IF(H6901="","",IF(LEN(VLOOKUP($H6901,injury_groups!$A:$F,2,FALSE))=0,"",VLOOKUP($H6901,injury_groups!$A:$F,2,FALSE)))</f>
        <v/>
      </c>
      <c r="N6901" s="2" t="str">
        <f>IF(H6901="","",IF(LEN(VLOOKUP($H6901,injury_groups!$A:$F,3,FALSE))=0,"",VLOOKUP($H6901,injury_groups!$A:$F,3,FALSE)))</f>
        <v/>
      </c>
      <c r="O6901" s="2">
        <f>IF(H6901="",0,VLOOKUP($H6901,injury_groups!$A:$F,4,FALSE))</f>
        <v>0</v>
      </c>
      <c r="P6901" s="2">
        <f>IF(H6901="",0,VLOOKUP($H6901,injury_groups!$A:$F,5,FALSE))</f>
        <v>0</v>
      </c>
      <c r="Q6901" s="4" t="str">
        <f>IF(H6901="","",IF(LEN(VLOOKUP($H6901,injury_groups!$A:$F,6,FALSE))=0,"",VLOOKUP($H6901,injury_groups!$A:$F,6,FALSE)))</f>
        <v/>
      </c>
    </row>
    <row r="6902" spans="1:17" x14ac:dyDescent="0.2">
      <c r="A6902" s="1">
        <v>283132</v>
      </c>
      <c r="B6902">
        <v>22471</v>
      </c>
      <c r="C6902" t="s">
        <v>1705</v>
      </c>
      <c r="D6902">
        <v>2021</v>
      </c>
      <c r="E6902">
        <v>12</v>
      </c>
      <c r="F6902">
        <v>25</v>
      </c>
      <c r="G6902">
        <v>9</v>
      </c>
      <c r="H6902" t="s">
        <v>1708</v>
      </c>
      <c r="I6902" t="s">
        <v>1841</v>
      </c>
      <c r="J6902" t="s">
        <v>1941</v>
      </c>
      <c r="K6902" t="b">
        <v>1</v>
      </c>
      <c r="L6902">
        <v>17</v>
      </c>
      <c r="M6902" s="2" t="str">
        <f>IF(H6902="","",IF(LEN(VLOOKUP($H6902,injury_groups!$A:$F,2,FALSE))=0,"",VLOOKUP($H6902,injury_groups!$A:$F,2,FALSE)))</f>
        <v/>
      </c>
      <c r="N6902" s="2" t="str">
        <f>IF(H6902="","",IF(LEN(VLOOKUP($H6902,injury_groups!$A:$F,3,FALSE))=0,"",VLOOKUP($H6902,injury_groups!$A:$F,3,FALSE)))</f>
        <v/>
      </c>
      <c r="O6902" s="2">
        <f>IF(H6902="",0,VLOOKUP($H6902,injury_groups!$A:$F,4,FALSE))</f>
        <v>0</v>
      </c>
      <c r="P6902" s="2">
        <f>IF(H6902="",0,VLOOKUP($H6902,injury_groups!$A:$F,5,FALSE))</f>
        <v>0</v>
      </c>
      <c r="Q6902" s="4" t="str">
        <f>IF(H6902="","",IF(LEN(VLOOKUP($H6902,injury_groups!$A:$F,6,FALSE))=0,"",VLOOKUP($H6902,injury_groups!$A:$F,6,FALSE)))</f>
        <v/>
      </c>
    </row>
    <row r="6903" spans="1:17" x14ac:dyDescent="0.2">
      <c r="A6903" s="1">
        <v>283849</v>
      </c>
      <c r="B6903">
        <v>22471</v>
      </c>
      <c r="C6903" t="s">
        <v>1705</v>
      </c>
      <c r="D6903">
        <v>2021</v>
      </c>
      <c r="E6903">
        <v>13</v>
      </c>
      <c r="F6903">
        <v>25</v>
      </c>
      <c r="G6903">
        <v>35</v>
      </c>
      <c r="H6903" t="s">
        <v>1708</v>
      </c>
      <c r="I6903" t="s">
        <v>1841</v>
      </c>
      <c r="J6903" t="s">
        <v>1955</v>
      </c>
      <c r="K6903" t="b">
        <v>1</v>
      </c>
      <c r="L6903">
        <v>18</v>
      </c>
      <c r="M6903" s="2" t="str">
        <f>IF(H6903="","",IF(LEN(VLOOKUP($H6903,injury_groups!$A:$F,2,FALSE))=0,"",VLOOKUP($H6903,injury_groups!$A:$F,2,FALSE)))</f>
        <v/>
      </c>
      <c r="N6903" s="2" t="str">
        <f>IF(H6903="","",IF(LEN(VLOOKUP($H6903,injury_groups!$A:$F,3,FALSE))=0,"",VLOOKUP($H6903,injury_groups!$A:$F,3,FALSE)))</f>
        <v/>
      </c>
      <c r="O6903" s="2">
        <f>IF(H6903="",0,VLOOKUP($H6903,injury_groups!$A:$F,4,FALSE))</f>
        <v>0</v>
      </c>
      <c r="P6903" s="2">
        <f>IF(H6903="",0,VLOOKUP($H6903,injury_groups!$A:$F,5,FALSE))</f>
        <v>0</v>
      </c>
      <c r="Q6903" s="4" t="str">
        <f>IF(H6903="","",IF(LEN(VLOOKUP($H6903,injury_groups!$A:$F,6,FALSE))=0,"",VLOOKUP($H6903,injury_groups!$A:$F,6,FALSE)))</f>
        <v/>
      </c>
    </row>
    <row r="6904" spans="1:17" x14ac:dyDescent="0.2">
      <c r="A6904" s="1">
        <v>284611</v>
      </c>
      <c r="B6904">
        <v>22471</v>
      </c>
      <c r="C6904" t="s">
        <v>1705</v>
      </c>
      <c r="D6904">
        <v>2021</v>
      </c>
      <c r="E6904">
        <v>14</v>
      </c>
      <c r="F6904">
        <v>25</v>
      </c>
      <c r="G6904">
        <v>16</v>
      </c>
      <c r="H6904" t="s">
        <v>1708</v>
      </c>
      <c r="I6904" t="s">
        <v>1841</v>
      </c>
      <c r="J6904" t="s">
        <v>1958</v>
      </c>
      <c r="K6904" t="b">
        <v>1</v>
      </c>
      <c r="L6904">
        <v>19</v>
      </c>
      <c r="M6904" s="2" t="str">
        <f>IF(H6904="","",IF(LEN(VLOOKUP($H6904,injury_groups!$A:$F,2,FALSE))=0,"",VLOOKUP($H6904,injury_groups!$A:$F,2,FALSE)))</f>
        <v/>
      </c>
      <c r="N6904" s="2" t="str">
        <f>IF(H6904="","",IF(LEN(VLOOKUP($H6904,injury_groups!$A:$F,3,FALSE))=0,"",VLOOKUP($H6904,injury_groups!$A:$F,3,FALSE)))</f>
        <v/>
      </c>
      <c r="O6904" s="2">
        <f>IF(H6904="",0,VLOOKUP($H6904,injury_groups!$A:$F,4,FALSE))</f>
        <v>0</v>
      </c>
      <c r="P6904" s="2">
        <f>IF(H6904="",0,VLOOKUP($H6904,injury_groups!$A:$F,5,FALSE))</f>
        <v>0</v>
      </c>
      <c r="Q6904" s="4" t="str">
        <f>IF(H6904="","",IF(LEN(VLOOKUP($H6904,injury_groups!$A:$F,6,FALSE))=0,"",VLOOKUP($H6904,injury_groups!$A:$F,6,FALSE)))</f>
        <v/>
      </c>
    </row>
    <row r="6905" spans="1:17" x14ac:dyDescent="0.2">
      <c r="A6905" s="1">
        <v>285597</v>
      </c>
      <c r="B6905">
        <v>22471</v>
      </c>
      <c r="C6905" t="s">
        <v>1705</v>
      </c>
      <c r="D6905">
        <v>2021</v>
      </c>
      <c r="E6905">
        <v>15</v>
      </c>
      <c r="F6905">
        <v>25</v>
      </c>
      <c r="G6905">
        <v>8</v>
      </c>
      <c r="H6905" t="s">
        <v>1708</v>
      </c>
      <c r="I6905" t="s">
        <v>1841</v>
      </c>
      <c r="J6905" t="s">
        <v>1970</v>
      </c>
      <c r="K6905" t="b">
        <v>1</v>
      </c>
      <c r="L6905">
        <v>20</v>
      </c>
      <c r="M6905" s="2" t="str">
        <f>IF(H6905="","",IF(LEN(VLOOKUP($H6905,injury_groups!$A:$F,2,FALSE))=0,"",VLOOKUP($H6905,injury_groups!$A:$F,2,FALSE)))</f>
        <v/>
      </c>
      <c r="N6905" s="2" t="str">
        <f>IF(H6905="","",IF(LEN(VLOOKUP($H6905,injury_groups!$A:$F,3,FALSE))=0,"",VLOOKUP($H6905,injury_groups!$A:$F,3,FALSE)))</f>
        <v/>
      </c>
      <c r="O6905" s="2">
        <f>IF(H6905="",0,VLOOKUP($H6905,injury_groups!$A:$F,4,FALSE))</f>
        <v>0</v>
      </c>
      <c r="P6905" s="2">
        <f>IF(H6905="",0,VLOOKUP($H6905,injury_groups!$A:$F,5,FALSE))</f>
        <v>0</v>
      </c>
      <c r="Q6905" s="4" t="str">
        <f>IF(H6905="","",IF(LEN(VLOOKUP($H6905,injury_groups!$A:$F,6,FALSE))=0,"",VLOOKUP($H6905,injury_groups!$A:$F,6,FALSE)))</f>
        <v/>
      </c>
    </row>
    <row r="6906" spans="1:17" x14ac:dyDescent="0.2">
      <c r="A6906" s="1">
        <v>286602</v>
      </c>
      <c r="B6906">
        <v>22471</v>
      </c>
      <c r="C6906" t="s">
        <v>1705</v>
      </c>
      <c r="D6906">
        <v>2021</v>
      </c>
      <c r="E6906">
        <v>16</v>
      </c>
      <c r="F6906">
        <v>25</v>
      </c>
      <c r="G6906">
        <v>10</v>
      </c>
      <c r="H6906" t="s">
        <v>1708</v>
      </c>
      <c r="I6906" t="s">
        <v>1841</v>
      </c>
      <c r="J6906" t="s">
        <v>1984</v>
      </c>
      <c r="K6906" t="b">
        <v>1</v>
      </c>
      <c r="L6906">
        <v>21</v>
      </c>
      <c r="M6906" s="2" t="str">
        <f>IF(H6906="","",IF(LEN(VLOOKUP($H6906,injury_groups!$A:$F,2,FALSE))=0,"",VLOOKUP($H6906,injury_groups!$A:$F,2,FALSE)))</f>
        <v/>
      </c>
      <c r="N6906" s="2" t="str">
        <f>IF(H6906="","",IF(LEN(VLOOKUP($H6906,injury_groups!$A:$F,3,FALSE))=0,"",VLOOKUP($H6906,injury_groups!$A:$F,3,FALSE)))</f>
        <v/>
      </c>
      <c r="O6906" s="2">
        <f>IF(H6906="",0,VLOOKUP($H6906,injury_groups!$A:$F,4,FALSE))</f>
        <v>0</v>
      </c>
      <c r="P6906" s="2">
        <f>IF(H6906="",0,VLOOKUP($H6906,injury_groups!$A:$F,5,FALSE))</f>
        <v>0</v>
      </c>
      <c r="Q6906" s="4" t="str">
        <f>IF(H6906="","",IF(LEN(VLOOKUP($H6906,injury_groups!$A:$F,6,FALSE))=0,"",VLOOKUP($H6906,injury_groups!$A:$F,6,FALSE)))</f>
        <v/>
      </c>
    </row>
    <row r="6907" spans="1:17" x14ac:dyDescent="0.2">
      <c r="A6907" s="1">
        <v>287608</v>
      </c>
      <c r="B6907">
        <v>22471</v>
      </c>
      <c r="C6907" t="s">
        <v>1705</v>
      </c>
      <c r="D6907">
        <v>2021</v>
      </c>
      <c r="E6907">
        <v>17</v>
      </c>
      <c r="F6907">
        <v>25</v>
      </c>
      <c r="G6907">
        <v>14</v>
      </c>
      <c r="H6907" t="s">
        <v>1708</v>
      </c>
      <c r="I6907" t="s">
        <v>1841</v>
      </c>
      <c r="J6907" t="s">
        <v>1992</v>
      </c>
      <c r="K6907" t="b">
        <v>1</v>
      </c>
      <c r="L6907">
        <v>22</v>
      </c>
      <c r="M6907" s="2" t="str">
        <f>IF(H6907="","",IF(LEN(VLOOKUP($H6907,injury_groups!$A:$F,2,FALSE))=0,"",VLOOKUP($H6907,injury_groups!$A:$F,2,FALSE)))</f>
        <v/>
      </c>
      <c r="N6907" s="2" t="str">
        <f>IF(H6907="","",IF(LEN(VLOOKUP($H6907,injury_groups!$A:$F,3,FALSE))=0,"",VLOOKUP($H6907,injury_groups!$A:$F,3,FALSE)))</f>
        <v/>
      </c>
      <c r="O6907" s="2">
        <f>IF(H6907="",0,VLOOKUP($H6907,injury_groups!$A:$F,4,FALSE))</f>
        <v>0</v>
      </c>
      <c r="P6907" s="2">
        <f>IF(H6907="",0,VLOOKUP($H6907,injury_groups!$A:$F,5,FALSE))</f>
        <v>0</v>
      </c>
      <c r="Q6907" s="4" t="str">
        <f>IF(H6907="","",IF(LEN(VLOOKUP($H6907,injury_groups!$A:$F,6,FALSE))=0,"",VLOOKUP($H6907,injury_groups!$A:$F,6,FALSE)))</f>
        <v/>
      </c>
    </row>
    <row r="6908" spans="1:17" x14ac:dyDescent="0.2">
      <c r="A6908" s="1">
        <v>274174</v>
      </c>
      <c r="B6908">
        <v>22471</v>
      </c>
      <c r="C6908" t="s">
        <v>1706</v>
      </c>
      <c r="D6908">
        <v>2021</v>
      </c>
      <c r="E6908">
        <v>0</v>
      </c>
      <c r="F6908">
        <v>25</v>
      </c>
      <c r="H6908" t="s">
        <v>1708</v>
      </c>
      <c r="I6908" t="s">
        <v>1841</v>
      </c>
      <c r="J6908" t="s">
        <v>1998</v>
      </c>
      <c r="K6908" t="b">
        <v>1</v>
      </c>
      <c r="L6908">
        <v>0</v>
      </c>
      <c r="M6908" s="2" t="str">
        <f>IF(H6908="","",IF(LEN(VLOOKUP($H6908,injury_groups!$A:$F,2,FALSE))=0,"",VLOOKUP($H6908,injury_groups!$A:$F,2,FALSE)))</f>
        <v/>
      </c>
      <c r="N6908" s="2" t="str">
        <f>IF(H6908="","",IF(LEN(VLOOKUP($H6908,injury_groups!$A:$F,3,FALSE))=0,"",VLOOKUP($H6908,injury_groups!$A:$F,3,FALSE)))</f>
        <v/>
      </c>
      <c r="O6908" s="2">
        <f>IF(H6908="",0,VLOOKUP($H6908,injury_groups!$A:$F,4,FALSE))</f>
        <v>0</v>
      </c>
      <c r="P6908" s="2">
        <f>IF(H6908="",0,VLOOKUP($H6908,injury_groups!$A:$F,5,FALSE))</f>
        <v>0</v>
      </c>
      <c r="Q6908" s="4" t="str">
        <f>IF(H6908="","",IF(LEN(VLOOKUP($H6908,injury_groups!$A:$F,6,FALSE))=0,"",VLOOKUP($H6908,injury_groups!$A:$F,6,FALSE)))</f>
        <v/>
      </c>
    </row>
    <row r="6909" spans="1:17" x14ac:dyDescent="0.2">
      <c r="A6909" s="1">
        <v>274672</v>
      </c>
      <c r="B6909">
        <v>22471</v>
      </c>
      <c r="C6909" t="s">
        <v>1706</v>
      </c>
      <c r="D6909">
        <v>2021</v>
      </c>
      <c r="E6909">
        <v>1</v>
      </c>
      <c r="F6909">
        <v>25</v>
      </c>
      <c r="G6909">
        <v>30</v>
      </c>
      <c r="H6909" t="s">
        <v>1708</v>
      </c>
      <c r="I6909" t="s">
        <v>1841</v>
      </c>
      <c r="J6909" t="s">
        <v>2017</v>
      </c>
      <c r="K6909" t="b">
        <v>1</v>
      </c>
      <c r="L6909">
        <v>1</v>
      </c>
      <c r="M6909" s="2" t="str">
        <f>IF(H6909="","",IF(LEN(VLOOKUP($H6909,injury_groups!$A:$F,2,FALSE))=0,"",VLOOKUP($H6909,injury_groups!$A:$F,2,FALSE)))</f>
        <v/>
      </c>
      <c r="N6909" s="2" t="str">
        <f>IF(H6909="","",IF(LEN(VLOOKUP($H6909,injury_groups!$A:$F,3,FALSE))=0,"",VLOOKUP($H6909,injury_groups!$A:$F,3,FALSE)))</f>
        <v/>
      </c>
      <c r="O6909" s="2">
        <f>IF(H6909="",0,VLOOKUP($H6909,injury_groups!$A:$F,4,FALSE))</f>
        <v>0</v>
      </c>
      <c r="P6909" s="2">
        <f>IF(H6909="",0,VLOOKUP($H6909,injury_groups!$A:$F,5,FALSE))</f>
        <v>0</v>
      </c>
      <c r="Q6909" s="4" t="str">
        <f>IF(H6909="","",IF(LEN(VLOOKUP($H6909,injury_groups!$A:$F,6,FALSE))=0,"",VLOOKUP($H6909,injury_groups!$A:$F,6,FALSE)))</f>
        <v/>
      </c>
    </row>
    <row r="6910" spans="1:17" x14ac:dyDescent="0.2">
      <c r="A6910" s="1">
        <v>274928</v>
      </c>
      <c r="B6910">
        <v>22471</v>
      </c>
      <c r="C6910" t="s">
        <v>1706</v>
      </c>
      <c r="D6910">
        <v>2021</v>
      </c>
      <c r="E6910">
        <v>2</v>
      </c>
      <c r="F6910">
        <v>25</v>
      </c>
      <c r="G6910">
        <v>32</v>
      </c>
      <c r="H6910" t="s">
        <v>1708</v>
      </c>
      <c r="I6910" t="s">
        <v>1841</v>
      </c>
      <c r="J6910" t="s">
        <v>2030</v>
      </c>
      <c r="K6910" t="b">
        <v>1</v>
      </c>
      <c r="L6910">
        <v>2</v>
      </c>
      <c r="M6910" s="2" t="str">
        <f>IF(H6910="","",IF(LEN(VLOOKUP($H6910,injury_groups!$A:$F,2,FALSE))=0,"",VLOOKUP($H6910,injury_groups!$A:$F,2,FALSE)))</f>
        <v/>
      </c>
      <c r="N6910" s="2" t="str">
        <f>IF(H6910="","",IF(LEN(VLOOKUP($H6910,injury_groups!$A:$F,3,FALSE))=0,"",VLOOKUP($H6910,injury_groups!$A:$F,3,FALSE)))</f>
        <v/>
      </c>
      <c r="O6910" s="2">
        <f>IF(H6910="",0,VLOOKUP($H6910,injury_groups!$A:$F,4,FALSE))</f>
        <v>0</v>
      </c>
      <c r="P6910" s="2">
        <f>IF(H6910="",0,VLOOKUP($H6910,injury_groups!$A:$F,5,FALSE))</f>
        <v>0</v>
      </c>
      <c r="Q6910" s="4" t="str">
        <f>IF(H6910="","",IF(LEN(VLOOKUP($H6910,injury_groups!$A:$F,6,FALSE))=0,"",VLOOKUP($H6910,injury_groups!$A:$F,6,FALSE)))</f>
        <v/>
      </c>
    </row>
    <row r="6911" spans="1:17" x14ac:dyDescent="0.2">
      <c r="A6911" s="1">
        <v>275249</v>
      </c>
      <c r="B6911">
        <v>22471</v>
      </c>
      <c r="C6911" t="s">
        <v>1706</v>
      </c>
      <c r="D6911">
        <v>2021</v>
      </c>
      <c r="E6911">
        <v>3</v>
      </c>
      <c r="F6911">
        <v>25</v>
      </c>
      <c r="G6911">
        <v>31</v>
      </c>
      <c r="H6911" t="s">
        <v>1708</v>
      </c>
      <c r="I6911" t="s">
        <v>1841</v>
      </c>
      <c r="J6911" t="s">
        <v>2050</v>
      </c>
      <c r="K6911" t="b">
        <v>1</v>
      </c>
      <c r="L6911">
        <v>3</v>
      </c>
      <c r="M6911" s="2" t="str">
        <f>IF(H6911="","",IF(LEN(VLOOKUP($H6911,injury_groups!$A:$F,2,FALSE))=0,"",VLOOKUP($H6911,injury_groups!$A:$F,2,FALSE)))</f>
        <v/>
      </c>
      <c r="N6911" s="2" t="str">
        <f>IF(H6911="","",IF(LEN(VLOOKUP($H6911,injury_groups!$A:$F,3,FALSE))=0,"",VLOOKUP($H6911,injury_groups!$A:$F,3,FALSE)))</f>
        <v/>
      </c>
      <c r="O6911" s="2">
        <f>IF(H6911="",0,VLOOKUP($H6911,injury_groups!$A:$F,4,FALSE))</f>
        <v>0</v>
      </c>
      <c r="P6911" s="2">
        <f>IF(H6911="",0,VLOOKUP($H6911,injury_groups!$A:$F,5,FALSE))</f>
        <v>0</v>
      </c>
      <c r="Q6911" s="4" t="str">
        <f>IF(H6911="","",IF(LEN(VLOOKUP($H6911,injury_groups!$A:$F,6,FALSE))=0,"",VLOOKUP($H6911,injury_groups!$A:$F,6,FALSE)))</f>
        <v/>
      </c>
    </row>
    <row r="6912" spans="1:17" x14ac:dyDescent="0.2">
      <c r="A6912" s="1">
        <v>275368</v>
      </c>
      <c r="B6912">
        <v>22473</v>
      </c>
      <c r="C6912" t="s">
        <v>1705</v>
      </c>
      <c r="D6912">
        <v>2021</v>
      </c>
      <c r="E6912">
        <v>1</v>
      </c>
      <c r="F6912">
        <v>8</v>
      </c>
      <c r="G6912">
        <v>16</v>
      </c>
      <c r="H6912" t="s">
        <v>1722</v>
      </c>
      <c r="I6912" t="s">
        <v>1841</v>
      </c>
      <c r="J6912" t="s">
        <v>1848</v>
      </c>
      <c r="K6912" t="b">
        <v>1</v>
      </c>
      <c r="L6912">
        <v>6</v>
      </c>
      <c r="M6912" s="2" t="str">
        <f>IF(H6912="","",IF(LEN(VLOOKUP($H6912,injury_groups!$A:$F,2,FALSE))=0,"",VLOOKUP($H6912,injury_groups!$A:$F,2,FALSE)))</f>
        <v xml:space="preserve">shoulder </v>
      </c>
      <c r="N6912" s="2" t="str">
        <f>IF(H6912="","",IF(LEN(VLOOKUP($H6912,injury_groups!$A:$F,3,FALSE))=0,"",VLOOKUP($H6912,injury_groups!$A:$F,3,FALSE)))</f>
        <v/>
      </c>
      <c r="O6912" s="2">
        <f>IF(H6912="",0,VLOOKUP($H6912,injury_groups!$A:$F,4,FALSE))</f>
        <v>1</v>
      </c>
      <c r="P6912" s="2">
        <f>IF(H6912="",0,VLOOKUP($H6912,injury_groups!$A:$F,5,FALSE))</f>
        <v>0</v>
      </c>
      <c r="Q6912" s="4" t="str">
        <f>IF(H6912="","",IF(LEN(VLOOKUP($H6912,injury_groups!$A:$F,6,FALSE))=0,"",VLOOKUP($H6912,injury_groups!$A:$F,6,FALSE)))</f>
        <v/>
      </c>
    </row>
    <row r="6913" spans="1:17" x14ac:dyDescent="0.2">
      <c r="A6913" s="1">
        <v>276057</v>
      </c>
      <c r="B6913">
        <v>22473</v>
      </c>
      <c r="C6913" t="s">
        <v>1705</v>
      </c>
      <c r="D6913">
        <v>2021</v>
      </c>
      <c r="E6913">
        <v>2</v>
      </c>
      <c r="F6913">
        <v>8</v>
      </c>
      <c r="G6913">
        <v>13</v>
      </c>
      <c r="H6913" t="s">
        <v>1722</v>
      </c>
      <c r="I6913" t="s">
        <v>1841</v>
      </c>
      <c r="J6913" t="s">
        <v>1859</v>
      </c>
      <c r="K6913" t="b">
        <v>1</v>
      </c>
      <c r="L6913">
        <v>7</v>
      </c>
      <c r="M6913" s="2" t="str">
        <f>IF(H6913="","",IF(LEN(VLOOKUP($H6913,injury_groups!$A:$F,2,FALSE))=0,"",VLOOKUP($H6913,injury_groups!$A:$F,2,FALSE)))</f>
        <v xml:space="preserve">shoulder </v>
      </c>
      <c r="N6913" s="2" t="str">
        <f>IF(H6913="","",IF(LEN(VLOOKUP($H6913,injury_groups!$A:$F,3,FALSE))=0,"",VLOOKUP($H6913,injury_groups!$A:$F,3,FALSE)))</f>
        <v/>
      </c>
      <c r="O6913" s="2">
        <f>IF(H6913="",0,VLOOKUP($H6913,injury_groups!$A:$F,4,FALSE))</f>
        <v>1</v>
      </c>
      <c r="P6913" s="2">
        <f>IF(H6913="",0,VLOOKUP($H6913,injury_groups!$A:$F,5,FALSE))</f>
        <v>0</v>
      </c>
      <c r="Q6913" s="4" t="str">
        <f>IF(H6913="","",IF(LEN(VLOOKUP($H6913,injury_groups!$A:$F,6,FALSE))=0,"",VLOOKUP($H6913,injury_groups!$A:$F,6,FALSE)))</f>
        <v/>
      </c>
    </row>
    <row r="6914" spans="1:17" x14ac:dyDescent="0.2">
      <c r="A6914" s="1">
        <v>276675</v>
      </c>
      <c r="B6914">
        <v>22473</v>
      </c>
      <c r="C6914" t="s">
        <v>1705</v>
      </c>
      <c r="D6914">
        <v>2021</v>
      </c>
      <c r="E6914">
        <v>3</v>
      </c>
      <c r="F6914">
        <v>8</v>
      </c>
      <c r="G6914">
        <v>6</v>
      </c>
      <c r="H6914" t="s">
        <v>1722</v>
      </c>
      <c r="I6914" t="s">
        <v>1841</v>
      </c>
      <c r="J6914" t="s">
        <v>1867</v>
      </c>
      <c r="K6914" t="b">
        <v>1</v>
      </c>
      <c r="L6914">
        <v>8</v>
      </c>
      <c r="M6914" s="2" t="str">
        <f>IF(H6914="","",IF(LEN(VLOOKUP($H6914,injury_groups!$A:$F,2,FALSE))=0,"",VLOOKUP($H6914,injury_groups!$A:$F,2,FALSE)))</f>
        <v xml:space="preserve">shoulder </v>
      </c>
      <c r="N6914" s="2" t="str">
        <f>IF(H6914="","",IF(LEN(VLOOKUP($H6914,injury_groups!$A:$F,3,FALSE))=0,"",VLOOKUP($H6914,injury_groups!$A:$F,3,FALSE)))</f>
        <v/>
      </c>
      <c r="O6914" s="2">
        <f>IF(H6914="",0,VLOOKUP($H6914,injury_groups!$A:$F,4,FALSE))</f>
        <v>1</v>
      </c>
      <c r="P6914" s="2">
        <f>IF(H6914="",0,VLOOKUP($H6914,injury_groups!$A:$F,5,FALSE))</f>
        <v>0</v>
      </c>
      <c r="Q6914" s="4" t="str">
        <f>IF(H6914="","",IF(LEN(VLOOKUP($H6914,injury_groups!$A:$F,6,FALSE))=0,"",VLOOKUP($H6914,injury_groups!$A:$F,6,FALSE)))</f>
        <v/>
      </c>
    </row>
    <row r="6915" spans="1:17" x14ac:dyDescent="0.2">
      <c r="A6915" s="1">
        <v>277323</v>
      </c>
      <c r="B6915">
        <v>22473</v>
      </c>
      <c r="C6915" t="s">
        <v>1705</v>
      </c>
      <c r="D6915">
        <v>2021</v>
      </c>
      <c r="E6915">
        <v>4</v>
      </c>
      <c r="F6915">
        <v>8</v>
      </c>
      <c r="G6915">
        <v>20</v>
      </c>
      <c r="H6915" t="s">
        <v>1722</v>
      </c>
      <c r="I6915" t="s">
        <v>1841</v>
      </c>
      <c r="J6915" t="s">
        <v>1874</v>
      </c>
      <c r="K6915" t="b">
        <v>1</v>
      </c>
      <c r="L6915">
        <v>9</v>
      </c>
      <c r="M6915" s="2" t="str">
        <f>IF(H6915="","",IF(LEN(VLOOKUP($H6915,injury_groups!$A:$F,2,FALSE))=0,"",VLOOKUP($H6915,injury_groups!$A:$F,2,FALSE)))</f>
        <v xml:space="preserve">shoulder </v>
      </c>
      <c r="N6915" s="2" t="str">
        <f>IF(H6915="","",IF(LEN(VLOOKUP($H6915,injury_groups!$A:$F,3,FALSE))=0,"",VLOOKUP($H6915,injury_groups!$A:$F,3,FALSE)))</f>
        <v/>
      </c>
      <c r="O6915" s="2">
        <f>IF(H6915="",0,VLOOKUP($H6915,injury_groups!$A:$F,4,FALSE))</f>
        <v>1</v>
      </c>
      <c r="P6915" s="2">
        <f>IF(H6915="",0,VLOOKUP($H6915,injury_groups!$A:$F,5,FALSE))</f>
        <v>0</v>
      </c>
      <c r="Q6915" s="4" t="str">
        <f>IF(H6915="","",IF(LEN(VLOOKUP($H6915,injury_groups!$A:$F,6,FALSE))=0,"",VLOOKUP($H6915,injury_groups!$A:$F,6,FALSE)))</f>
        <v/>
      </c>
    </row>
    <row r="6916" spans="1:17" x14ac:dyDescent="0.2">
      <c r="A6916" s="1">
        <v>277965</v>
      </c>
      <c r="B6916">
        <v>22473</v>
      </c>
      <c r="C6916" t="s">
        <v>1705</v>
      </c>
      <c r="D6916">
        <v>2021</v>
      </c>
      <c r="E6916">
        <v>5</v>
      </c>
      <c r="F6916">
        <v>8</v>
      </c>
      <c r="G6916">
        <v>29</v>
      </c>
      <c r="H6916" t="s">
        <v>1722</v>
      </c>
      <c r="I6916" t="s">
        <v>1841</v>
      </c>
      <c r="J6916" t="s">
        <v>1885</v>
      </c>
      <c r="K6916" t="b">
        <v>1</v>
      </c>
      <c r="L6916">
        <v>10</v>
      </c>
      <c r="M6916" s="2" t="str">
        <f>IF(H6916="","",IF(LEN(VLOOKUP($H6916,injury_groups!$A:$F,2,FALSE))=0,"",VLOOKUP($H6916,injury_groups!$A:$F,2,FALSE)))</f>
        <v xml:space="preserve">shoulder </v>
      </c>
      <c r="N6916" s="2" t="str">
        <f>IF(H6916="","",IF(LEN(VLOOKUP($H6916,injury_groups!$A:$F,3,FALSE))=0,"",VLOOKUP($H6916,injury_groups!$A:$F,3,FALSE)))</f>
        <v/>
      </c>
      <c r="O6916" s="2">
        <f>IF(H6916="",0,VLOOKUP($H6916,injury_groups!$A:$F,4,FALSE))</f>
        <v>1</v>
      </c>
      <c r="P6916" s="2">
        <f>IF(H6916="",0,VLOOKUP($H6916,injury_groups!$A:$F,5,FALSE))</f>
        <v>0</v>
      </c>
      <c r="Q6916" s="4" t="str">
        <f>IF(H6916="","",IF(LEN(VLOOKUP($H6916,injury_groups!$A:$F,6,FALSE))=0,"",VLOOKUP($H6916,injury_groups!$A:$F,6,FALSE)))</f>
        <v/>
      </c>
    </row>
    <row r="6917" spans="1:17" x14ac:dyDescent="0.2">
      <c r="A6917" s="1">
        <v>275366</v>
      </c>
      <c r="B6917">
        <v>22473</v>
      </c>
      <c r="C6917" t="s">
        <v>1706</v>
      </c>
      <c r="D6917">
        <v>2021</v>
      </c>
      <c r="E6917">
        <v>3</v>
      </c>
      <c r="F6917">
        <v>8</v>
      </c>
      <c r="G6917">
        <v>2</v>
      </c>
      <c r="H6917" t="s">
        <v>1722</v>
      </c>
      <c r="I6917" t="s">
        <v>1841</v>
      </c>
      <c r="J6917" t="s">
        <v>2045</v>
      </c>
      <c r="K6917" t="b">
        <v>1</v>
      </c>
      <c r="L6917">
        <v>3</v>
      </c>
      <c r="M6917" s="2" t="str">
        <f>IF(H6917="","",IF(LEN(VLOOKUP($H6917,injury_groups!$A:$F,2,FALSE))=0,"",VLOOKUP($H6917,injury_groups!$A:$F,2,FALSE)))</f>
        <v xml:space="preserve">shoulder </v>
      </c>
      <c r="N6917" s="2" t="str">
        <f>IF(H6917="","",IF(LEN(VLOOKUP($H6917,injury_groups!$A:$F,3,FALSE))=0,"",VLOOKUP($H6917,injury_groups!$A:$F,3,FALSE)))</f>
        <v/>
      </c>
      <c r="O6917" s="2">
        <f>IF(H6917="",0,VLOOKUP($H6917,injury_groups!$A:$F,4,FALSE))</f>
        <v>1</v>
      </c>
      <c r="P6917" s="2">
        <f>IF(H6917="",0,VLOOKUP($H6917,injury_groups!$A:$F,5,FALSE))</f>
        <v>0</v>
      </c>
      <c r="Q6917" s="4" t="str">
        <f>IF(H6917="","",IF(LEN(VLOOKUP($H6917,injury_groups!$A:$F,6,FALSE))=0,"",VLOOKUP($H6917,injury_groups!$A:$F,6,FALSE)))</f>
        <v/>
      </c>
    </row>
    <row r="6918" spans="1:17" x14ac:dyDescent="0.2">
      <c r="A6918" s="1">
        <v>287609</v>
      </c>
      <c r="B6918">
        <v>22475</v>
      </c>
      <c r="C6918" t="s">
        <v>1705</v>
      </c>
      <c r="D6918">
        <v>2021</v>
      </c>
      <c r="E6918">
        <v>17</v>
      </c>
      <c r="F6918">
        <v>13</v>
      </c>
      <c r="G6918">
        <v>31</v>
      </c>
      <c r="H6918" t="s">
        <v>1710</v>
      </c>
      <c r="I6918" t="s">
        <v>1841</v>
      </c>
      <c r="J6918" t="s">
        <v>1995</v>
      </c>
      <c r="K6918" t="b">
        <v>1</v>
      </c>
      <c r="L6918">
        <v>22</v>
      </c>
      <c r="M6918" s="2" t="str">
        <f>IF(H6918="","",IF(LEN(VLOOKUP($H6918,injury_groups!$A:$F,2,FALSE))=0,"",VLOOKUP($H6918,injury_groups!$A:$F,2,FALSE)))</f>
        <v/>
      </c>
      <c r="N6918" s="2" t="str">
        <f>IF(H6918="","",IF(LEN(VLOOKUP($H6918,injury_groups!$A:$F,3,FALSE))=0,"",VLOOKUP($H6918,injury_groups!$A:$F,3,FALSE)))</f>
        <v/>
      </c>
      <c r="O6918" s="2">
        <f>IF(H6918="",0,VLOOKUP($H6918,injury_groups!$A:$F,4,FALSE))</f>
        <v>0</v>
      </c>
      <c r="P6918" s="2">
        <f>IF(H6918="",0,VLOOKUP($H6918,injury_groups!$A:$F,5,FALSE))</f>
        <v>1</v>
      </c>
      <c r="Q6918" s="4" t="str">
        <f>IF(H6918="","",IF(LEN(VLOOKUP($H6918,injury_groups!$A:$F,6,FALSE))=0,"",VLOOKUP($H6918,injury_groups!$A:$F,6,FALSE)))</f>
        <v/>
      </c>
    </row>
    <row r="6919" spans="1:17" x14ac:dyDescent="0.2">
      <c r="A6919" s="1">
        <v>277078</v>
      </c>
      <c r="B6919">
        <v>22477</v>
      </c>
      <c r="C6919" t="s">
        <v>1705</v>
      </c>
      <c r="D6919">
        <v>2021</v>
      </c>
      <c r="E6919">
        <v>3</v>
      </c>
      <c r="F6919">
        <v>12</v>
      </c>
      <c r="G6919">
        <v>31</v>
      </c>
      <c r="H6919" t="s">
        <v>1726</v>
      </c>
      <c r="I6919" t="s">
        <v>1841</v>
      </c>
      <c r="J6919" t="s">
        <v>1871</v>
      </c>
      <c r="K6919" t="b">
        <v>1</v>
      </c>
      <c r="L6919">
        <v>8</v>
      </c>
      <c r="M6919" s="2" t="str">
        <f>IF(H6919="","",IF(LEN(VLOOKUP($H6919,injury_groups!$A:$F,2,FALSE))=0,"",VLOOKUP($H6919,injury_groups!$A:$F,2,FALSE)))</f>
        <v>hip</v>
      </c>
      <c r="N6919" s="2" t="str">
        <f>IF(H6919="","",IF(LEN(VLOOKUP($H6919,injury_groups!$A:$F,3,FALSE))=0,"",VLOOKUP($H6919,injury_groups!$A:$F,3,FALSE)))</f>
        <v/>
      </c>
      <c r="O6919" s="2">
        <f>IF(H6919="",0,VLOOKUP($H6919,injury_groups!$A:$F,4,FALSE))</f>
        <v>1</v>
      </c>
      <c r="P6919" s="2">
        <f>IF(H6919="",0,VLOOKUP($H6919,injury_groups!$A:$F,5,FALSE))</f>
        <v>0</v>
      </c>
      <c r="Q6919" s="4" t="str">
        <f>IF(H6919="","",IF(LEN(VLOOKUP($H6919,injury_groups!$A:$F,6,FALSE))=0,"",VLOOKUP($H6919,injury_groups!$A:$F,6,FALSE)))</f>
        <v/>
      </c>
    </row>
    <row r="6920" spans="1:17" x14ac:dyDescent="0.2">
      <c r="A6920" s="1">
        <v>277390</v>
      </c>
      <c r="B6920">
        <v>22477</v>
      </c>
      <c r="C6920" t="s">
        <v>1705</v>
      </c>
      <c r="D6920">
        <v>2021</v>
      </c>
      <c r="E6920">
        <v>4</v>
      </c>
      <c r="F6920">
        <v>12</v>
      </c>
      <c r="G6920">
        <v>28</v>
      </c>
      <c r="H6920" t="s">
        <v>1726</v>
      </c>
      <c r="I6920" t="s">
        <v>1841</v>
      </c>
      <c r="J6920" t="s">
        <v>1875</v>
      </c>
      <c r="K6920" t="b">
        <v>1</v>
      </c>
      <c r="L6920">
        <v>9</v>
      </c>
      <c r="M6920" s="2" t="str">
        <f>IF(H6920="","",IF(LEN(VLOOKUP($H6920,injury_groups!$A:$F,2,FALSE))=0,"",VLOOKUP($H6920,injury_groups!$A:$F,2,FALSE)))</f>
        <v>hip</v>
      </c>
      <c r="N6920" s="2" t="str">
        <f>IF(H6920="","",IF(LEN(VLOOKUP($H6920,injury_groups!$A:$F,3,FALSE))=0,"",VLOOKUP($H6920,injury_groups!$A:$F,3,FALSE)))</f>
        <v/>
      </c>
      <c r="O6920" s="2">
        <f>IF(H6920="",0,VLOOKUP($H6920,injury_groups!$A:$F,4,FALSE))</f>
        <v>1</v>
      </c>
      <c r="P6920" s="2">
        <f>IF(H6920="",0,VLOOKUP($H6920,injury_groups!$A:$F,5,FALSE))</f>
        <v>0</v>
      </c>
      <c r="Q6920" s="4" t="str">
        <f>IF(H6920="","",IF(LEN(VLOOKUP($H6920,injury_groups!$A:$F,6,FALSE))=0,"",VLOOKUP($H6920,injury_groups!$A:$F,6,FALSE)))</f>
        <v/>
      </c>
    </row>
    <row r="6921" spans="1:17" x14ac:dyDescent="0.2">
      <c r="A6921" s="1">
        <v>278040</v>
      </c>
      <c r="B6921">
        <v>22477</v>
      </c>
      <c r="C6921" t="s">
        <v>1705</v>
      </c>
      <c r="D6921">
        <v>2021</v>
      </c>
      <c r="E6921">
        <v>5</v>
      </c>
      <c r="F6921">
        <v>12</v>
      </c>
      <c r="G6921">
        <v>7</v>
      </c>
      <c r="H6921" t="s">
        <v>1726</v>
      </c>
      <c r="I6921" t="s">
        <v>1841</v>
      </c>
      <c r="J6921" t="s">
        <v>1884</v>
      </c>
      <c r="K6921" t="b">
        <v>1</v>
      </c>
      <c r="L6921">
        <v>10</v>
      </c>
      <c r="M6921" s="2" t="str">
        <f>IF(H6921="","",IF(LEN(VLOOKUP($H6921,injury_groups!$A:$F,2,FALSE))=0,"",VLOOKUP($H6921,injury_groups!$A:$F,2,FALSE)))</f>
        <v>hip</v>
      </c>
      <c r="N6921" s="2" t="str">
        <f>IF(H6921="","",IF(LEN(VLOOKUP($H6921,injury_groups!$A:$F,3,FALSE))=0,"",VLOOKUP($H6921,injury_groups!$A:$F,3,FALSE)))</f>
        <v/>
      </c>
      <c r="O6921" s="2">
        <f>IF(H6921="",0,VLOOKUP($H6921,injury_groups!$A:$F,4,FALSE))</f>
        <v>1</v>
      </c>
      <c r="P6921" s="2">
        <f>IF(H6921="",0,VLOOKUP($H6921,injury_groups!$A:$F,5,FALSE))</f>
        <v>0</v>
      </c>
      <c r="Q6921" s="4" t="str">
        <f>IF(H6921="","",IF(LEN(VLOOKUP($H6921,injury_groups!$A:$F,6,FALSE))=0,"",VLOOKUP($H6921,injury_groups!$A:$F,6,FALSE)))</f>
        <v/>
      </c>
    </row>
    <row r="6922" spans="1:17" x14ac:dyDescent="0.2">
      <c r="A6922" s="1">
        <v>278741</v>
      </c>
      <c r="B6922">
        <v>22477</v>
      </c>
      <c r="C6922" t="s">
        <v>1705</v>
      </c>
      <c r="D6922">
        <v>2021</v>
      </c>
      <c r="E6922">
        <v>6</v>
      </c>
      <c r="F6922">
        <v>12</v>
      </c>
      <c r="G6922">
        <v>6</v>
      </c>
      <c r="H6922" t="s">
        <v>1726</v>
      </c>
      <c r="I6922" t="s">
        <v>1841</v>
      </c>
      <c r="J6922" t="s">
        <v>1889</v>
      </c>
      <c r="K6922" t="b">
        <v>1</v>
      </c>
      <c r="L6922">
        <v>11</v>
      </c>
      <c r="M6922" s="2" t="str">
        <f>IF(H6922="","",IF(LEN(VLOOKUP($H6922,injury_groups!$A:$F,2,FALSE))=0,"",VLOOKUP($H6922,injury_groups!$A:$F,2,FALSE)))</f>
        <v>hip</v>
      </c>
      <c r="N6922" s="2" t="str">
        <f>IF(H6922="","",IF(LEN(VLOOKUP($H6922,injury_groups!$A:$F,3,FALSE))=0,"",VLOOKUP($H6922,injury_groups!$A:$F,3,FALSE)))</f>
        <v/>
      </c>
      <c r="O6922" s="2">
        <f>IF(H6922="",0,VLOOKUP($H6922,injury_groups!$A:$F,4,FALSE))</f>
        <v>1</v>
      </c>
      <c r="P6922" s="2">
        <f>IF(H6922="",0,VLOOKUP($H6922,injury_groups!$A:$F,5,FALSE))</f>
        <v>0</v>
      </c>
      <c r="Q6922" s="4" t="str">
        <f>IF(H6922="","",IF(LEN(VLOOKUP($H6922,injury_groups!$A:$F,6,FALSE))=0,"",VLOOKUP($H6922,injury_groups!$A:$F,6,FALSE)))</f>
        <v/>
      </c>
    </row>
    <row r="6923" spans="1:17" x14ac:dyDescent="0.2">
      <c r="A6923" s="1">
        <v>279464</v>
      </c>
      <c r="B6923">
        <v>22477</v>
      </c>
      <c r="C6923" t="s">
        <v>1705</v>
      </c>
      <c r="D6923">
        <v>2021</v>
      </c>
      <c r="E6923">
        <v>7</v>
      </c>
      <c r="F6923">
        <v>12</v>
      </c>
      <c r="G6923">
        <v>35</v>
      </c>
      <c r="H6923" t="s">
        <v>1726</v>
      </c>
      <c r="I6923" t="s">
        <v>1841</v>
      </c>
      <c r="J6923" t="s">
        <v>1898</v>
      </c>
      <c r="K6923" t="b">
        <v>1</v>
      </c>
      <c r="L6923">
        <v>12</v>
      </c>
      <c r="M6923" s="2" t="str">
        <f>IF(H6923="","",IF(LEN(VLOOKUP($H6923,injury_groups!$A:$F,2,FALSE))=0,"",VLOOKUP($H6923,injury_groups!$A:$F,2,FALSE)))</f>
        <v>hip</v>
      </c>
      <c r="N6923" s="2" t="str">
        <f>IF(H6923="","",IF(LEN(VLOOKUP($H6923,injury_groups!$A:$F,3,FALSE))=0,"",VLOOKUP($H6923,injury_groups!$A:$F,3,FALSE)))</f>
        <v/>
      </c>
      <c r="O6923" s="2">
        <f>IF(H6923="",0,VLOOKUP($H6923,injury_groups!$A:$F,4,FALSE))</f>
        <v>1</v>
      </c>
      <c r="P6923" s="2">
        <f>IF(H6923="",0,VLOOKUP($H6923,injury_groups!$A:$F,5,FALSE))</f>
        <v>0</v>
      </c>
      <c r="Q6923" s="4" t="str">
        <f>IF(H6923="","",IF(LEN(VLOOKUP($H6923,injury_groups!$A:$F,6,FALSE))=0,"",VLOOKUP($H6923,injury_groups!$A:$F,6,FALSE)))</f>
        <v/>
      </c>
    </row>
    <row r="6924" spans="1:17" x14ac:dyDescent="0.2">
      <c r="A6924" s="1">
        <v>281907</v>
      </c>
      <c r="B6924">
        <v>22477</v>
      </c>
      <c r="C6924" t="s">
        <v>1705</v>
      </c>
      <c r="D6924">
        <v>2021</v>
      </c>
      <c r="E6924">
        <v>10</v>
      </c>
      <c r="F6924">
        <v>12</v>
      </c>
      <c r="G6924">
        <v>30</v>
      </c>
      <c r="H6924" t="s">
        <v>1720</v>
      </c>
      <c r="I6924" t="s">
        <v>1841</v>
      </c>
      <c r="J6924" t="s">
        <v>1925</v>
      </c>
      <c r="K6924" t="b">
        <v>1</v>
      </c>
      <c r="L6924">
        <v>15</v>
      </c>
      <c r="M6924" s="2" t="str">
        <f>IF(H6924="","",IF(LEN(VLOOKUP($H6924,injury_groups!$A:$F,2,FALSE))=0,"",VLOOKUP($H6924,injury_groups!$A:$F,2,FALSE)))</f>
        <v>hamstring</v>
      </c>
      <c r="N6924" s="2" t="str">
        <f>IF(H6924="","",IF(LEN(VLOOKUP($H6924,injury_groups!$A:$F,3,FALSE))=0,"",VLOOKUP($H6924,injury_groups!$A:$F,3,FALSE)))</f>
        <v/>
      </c>
      <c r="O6924" s="2">
        <f>IF(H6924="",0,VLOOKUP($H6924,injury_groups!$A:$F,4,FALSE))</f>
        <v>1</v>
      </c>
      <c r="P6924" s="2">
        <f>IF(H6924="",0,VLOOKUP($H6924,injury_groups!$A:$F,5,FALSE))</f>
        <v>0</v>
      </c>
      <c r="Q6924" s="4" t="str">
        <f>IF(H6924="","",IF(LEN(VLOOKUP($H6924,injury_groups!$A:$F,6,FALSE))=0,"",VLOOKUP($H6924,injury_groups!$A:$F,6,FALSE)))</f>
        <v/>
      </c>
    </row>
    <row r="6925" spans="1:17" x14ac:dyDescent="0.2">
      <c r="A6925" s="1">
        <v>285833</v>
      </c>
      <c r="B6925">
        <v>22477</v>
      </c>
      <c r="C6925" t="s">
        <v>1705</v>
      </c>
      <c r="D6925">
        <v>2021</v>
      </c>
      <c r="E6925">
        <v>15</v>
      </c>
      <c r="F6925">
        <v>12</v>
      </c>
      <c r="G6925">
        <v>3</v>
      </c>
      <c r="H6925" t="s">
        <v>1715</v>
      </c>
      <c r="I6925" t="s">
        <v>1841</v>
      </c>
      <c r="J6925" t="s">
        <v>1967</v>
      </c>
      <c r="K6925" t="b">
        <v>1</v>
      </c>
      <c r="L6925">
        <v>20</v>
      </c>
      <c r="M6925" s="2" t="str">
        <f>IF(H6925="","",IF(LEN(VLOOKUP($H6925,injury_groups!$A:$F,2,FALSE))=0,"",VLOOKUP($H6925,injury_groups!$A:$F,2,FALSE)))</f>
        <v xml:space="preserve">ankle </v>
      </c>
      <c r="N6925" s="2" t="str">
        <f>IF(H6925="","",IF(LEN(VLOOKUP($H6925,injury_groups!$A:$F,3,FALSE))=0,"",VLOOKUP($H6925,injury_groups!$A:$F,3,FALSE)))</f>
        <v/>
      </c>
      <c r="O6925" s="2">
        <f>IF(H6925="",0,VLOOKUP($H6925,injury_groups!$A:$F,4,FALSE))</f>
        <v>1</v>
      </c>
      <c r="P6925" s="2">
        <f>IF(H6925="",0,VLOOKUP($H6925,injury_groups!$A:$F,5,FALSE))</f>
        <v>0</v>
      </c>
      <c r="Q6925" s="4" t="str">
        <f>IF(H6925="","",IF(LEN(VLOOKUP($H6925,injury_groups!$A:$F,6,FALSE))=0,"",VLOOKUP($H6925,injury_groups!$A:$F,6,FALSE)))</f>
        <v/>
      </c>
    </row>
    <row r="6926" spans="1:17" x14ac:dyDescent="0.2">
      <c r="A6926" s="1">
        <v>287729</v>
      </c>
      <c r="B6926">
        <v>22483</v>
      </c>
      <c r="C6926" t="s">
        <v>1705</v>
      </c>
      <c r="D6926">
        <v>2021</v>
      </c>
      <c r="E6926">
        <v>17</v>
      </c>
      <c r="F6926">
        <v>9</v>
      </c>
      <c r="G6926">
        <v>1</v>
      </c>
      <c r="H6926" t="s">
        <v>1831</v>
      </c>
      <c r="I6926" t="s">
        <v>1841</v>
      </c>
      <c r="J6926" t="s">
        <v>1990</v>
      </c>
      <c r="K6926" t="b">
        <v>1</v>
      </c>
      <c r="L6926">
        <v>22</v>
      </c>
      <c r="M6926" s="2" t="str">
        <f>IF(H6926="","",IF(LEN(VLOOKUP($H6926,injury_groups!$A:$F,2,FALSE))=0,"",VLOOKUP($H6926,injury_groups!$A:$F,2,FALSE)))</f>
        <v/>
      </c>
      <c r="N6926" s="2" t="str">
        <f>IF(H6926="","",IF(LEN(VLOOKUP($H6926,injury_groups!$A:$F,3,FALSE))=0,"",VLOOKUP($H6926,injury_groups!$A:$F,3,FALSE)))</f>
        <v/>
      </c>
      <c r="O6926" s="2">
        <f>IF(H6926="",0,VLOOKUP($H6926,injury_groups!$A:$F,4,FALSE))</f>
        <v>0</v>
      </c>
      <c r="P6926" s="2">
        <f>IF(H6926="",0,VLOOKUP($H6926,injury_groups!$A:$F,5,FALSE))</f>
        <v>1</v>
      </c>
      <c r="Q6926" s="4" t="str">
        <f>IF(H6926="","",IF(LEN(VLOOKUP($H6926,injury_groups!$A:$F,6,FALSE))=0,"",VLOOKUP($H6926,injury_groups!$A:$F,6,FALSE)))</f>
        <v/>
      </c>
    </row>
    <row r="6927" spans="1:17" x14ac:dyDescent="0.2">
      <c r="A6927" s="1">
        <v>279158</v>
      </c>
      <c r="B6927">
        <v>22486</v>
      </c>
      <c r="C6927" t="s">
        <v>1705</v>
      </c>
      <c r="D6927">
        <v>2021</v>
      </c>
      <c r="E6927">
        <v>6</v>
      </c>
      <c r="F6927">
        <v>10</v>
      </c>
      <c r="G6927">
        <v>25</v>
      </c>
      <c r="H6927" t="s">
        <v>1715</v>
      </c>
      <c r="I6927" t="s">
        <v>1841</v>
      </c>
      <c r="J6927" t="s">
        <v>1892</v>
      </c>
      <c r="K6927" t="b">
        <v>1</v>
      </c>
      <c r="L6927">
        <v>11</v>
      </c>
      <c r="M6927" s="2" t="str">
        <f>IF(H6927="","",IF(LEN(VLOOKUP($H6927,injury_groups!$A:$F,2,FALSE))=0,"",VLOOKUP($H6927,injury_groups!$A:$F,2,FALSE)))</f>
        <v xml:space="preserve">ankle </v>
      </c>
      <c r="N6927" s="2" t="str">
        <f>IF(H6927="","",IF(LEN(VLOOKUP($H6927,injury_groups!$A:$F,3,FALSE))=0,"",VLOOKUP($H6927,injury_groups!$A:$F,3,FALSE)))</f>
        <v/>
      </c>
      <c r="O6927" s="2">
        <f>IF(H6927="",0,VLOOKUP($H6927,injury_groups!$A:$F,4,FALSE))</f>
        <v>1</v>
      </c>
      <c r="P6927" s="2">
        <f>IF(H6927="",0,VLOOKUP($H6927,injury_groups!$A:$F,5,FALSE))</f>
        <v>0</v>
      </c>
      <c r="Q6927" s="4" t="str">
        <f>IF(H6927="","",IF(LEN(VLOOKUP($H6927,injury_groups!$A:$F,6,FALSE))=0,"",VLOOKUP($H6927,injury_groups!$A:$F,6,FALSE)))</f>
        <v/>
      </c>
    </row>
    <row r="6928" spans="1:17" x14ac:dyDescent="0.2">
      <c r="A6928" s="1">
        <v>279432</v>
      </c>
      <c r="B6928">
        <v>22486</v>
      </c>
      <c r="C6928" t="s">
        <v>1705</v>
      </c>
      <c r="D6928">
        <v>2021</v>
      </c>
      <c r="E6928">
        <v>7</v>
      </c>
      <c r="F6928">
        <v>10</v>
      </c>
      <c r="G6928">
        <v>8</v>
      </c>
      <c r="H6928" t="s">
        <v>1715</v>
      </c>
      <c r="I6928" t="s">
        <v>1841</v>
      </c>
      <c r="J6928" t="s">
        <v>1900</v>
      </c>
      <c r="K6928" t="b">
        <v>1</v>
      </c>
      <c r="L6928">
        <v>12</v>
      </c>
      <c r="M6928" s="2" t="str">
        <f>IF(H6928="","",IF(LEN(VLOOKUP($H6928,injury_groups!$A:$F,2,FALSE))=0,"",VLOOKUP($H6928,injury_groups!$A:$F,2,FALSE)))</f>
        <v xml:space="preserve">ankle </v>
      </c>
      <c r="N6928" s="2" t="str">
        <f>IF(H6928="","",IF(LEN(VLOOKUP($H6928,injury_groups!$A:$F,3,FALSE))=0,"",VLOOKUP($H6928,injury_groups!$A:$F,3,FALSE)))</f>
        <v/>
      </c>
      <c r="O6928" s="2">
        <f>IF(H6928="",0,VLOOKUP($H6928,injury_groups!$A:$F,4,FALSE))</f>
        <v>1</v>
      </c>
      <c r="P6928" s="2">
        <f>IF(H6928="",0,VLOOKUP($H6928,injury_groups!$A:$F,5,FALSE))</f>
        <v>0</v>
      </c>
      <c r="Q6928" s="4" t="str">
        <f>IF(H6928="","",IF(LEN(VLOOKUP($H6928,injury_groups!$A:$F,6,FALSE))=0,"",VLOOKUP($H6928,injury_groups!$A:$F,6,FALSE)))</f>
        <v/>
      </c>
    </row>
    <row r="6929" spans="1:17" x14ac:dyDescent="0.2">
      <c r="A6929" s="1">
        <v>282938</v>
      </c>
      <c r="B6929">
        <v>22492</v>
      </c>
      <c r="C6929" t="s">
        <v>1705</v>
      </c>
      <c r="D6929">
        <v>2021</v>
      </c>
      <c r="E6929">
        <v>12</v>
      </c>
      <c r="F6929">
        <v>6</v>
      </c>
      <c r="G6929">
        <v>11</v>
      </c>
      <c r="H6929" t="s">
        <v>1766</v>
      </c>
      <c r="I6929" t="s">
        <v>1841</v>
      </c>
      <c r="J6929" t="s">
        <v>1940</v>
      </c>
      <c r="K6929" t="b">
        <v>1</v>
      </c>
      <c r="L6929">
        <v>17</v>
      </c>
      <c r="M6929" s="2" t="str">
        <f>IF(H6929="","",IF(LEN(VLOOKUP($H6929,injury_groups!$A:$F,2,FALSE))=0,"",VLOOKUP($H6929,injury_groups!$A:$F,2,FALSE)))</f>
        <v>core</v>
      </c>
      <c r="N6929" s="2" t="str">
        <f>IF(H6929="","",IF(LEN(VLOOKUP($H6929,injury_groups!$A:$F,3,FALSE))=0,"",VLOOKUP($H6929,injury_groups!$A:$F,3,FALSE)))</f>
        <v/>
      </c>
      <c r="O6929" s="2">
        <f>IF(H6929="",0,VLOOKUP($H6929,injury_groups!$A:$F,4,FALSE))</f>
        <v>1</v>
      </c>
      <c r="P6929" s="2">
        <f>IF(H6929="",0,VLOOKUP($H6929,injury_groups!$A:$F,5,FALSE))</f>
        <v>0</v>
      </c>
      <c r="Q6929" s="4" t="str">
        <f>IF(H6929="","",IF(LEN(VLOOKUP($H6929,injury_groups!$A:$F,6,FALSE))=0,"",VLOOKUP($H6929,injury_groups!$A:$F,6,FALSE)))</f>
        <v/>
      </c>
    </row>
    <row r="6930" spans="1:17" x14ac:dyDescent="0.2">
      <c r="A6930" s="1">
        <v>283669</v>
      </c>
      <c r="B6930">
        <v>22492</v>
      </c>
      <c r="C6930" t="s">
        <v>1705</v>
      </c>
      <c r="D6930">
        <v>2021</v>
      </c>
      <c r="E6930">
        <v>13</v>
      </c>
      <c r="F6930">
        <v>6</v>
      </c>
      <c r="G6930">
        <v>1</v>
      </c>
      <c r="H6930" t="s">
        <v>1766</v>
      </c>
      <c r="I6930" t="s">
        <v>1841</v>
      </c>
      <c r="J6930" t="s">
        <v>1947</v>
      </c>
      <c r="K6930" t="b">
        <v>1</v>
      </c>
      <c r="L6930">
        <v>18</v>
      </c>
      <c r="M6930" s="2" t="str">
        <f>IF(H6930="","",IF(LEN(VLOOKUP($H6930,injury_groups!$A:$F,2,FALSE))=0,"",VLOOKUP($H6930,injury_groups!$A:$F,2,FALSE)))</f>
        <v>core</v>
      </c>
      <c r="N6930" s="2" t="str">
        <f>IF(H6930="","",IF(LEN(VLOOKUP($H6930,injury_groups!$A:$F,3,FALSE))=0,"",VLOOKUP($H6930,injury_groups!$A:$F,3,FALSE)))</f>
        <v/>
      </c>
      <c r="O6930" s="2">
        <f>IF(H6930="",0,VLOOKUP($H6930,injury_groups!$A:$F,4,FALSE))</f>
        <v>1</v>
      </c>
      <c r="P6930" s="2">
        <f>IF(H6930="",0,VLOOKUP($H6930,injury_groups!$A:$F,5,FALSE))</f>
        <v>0</v>
      </c>
      <c r="Q6930" s="4" t="str">
        <f>IF(H6930="","",IF(LEN(VLOOKUP($H6930,injury_groups!$A:$F,6,FALSE))=0,"",VLOOKUP($H6930,injury_groups!$A:$F,6,FALSE)))</f>
        <v/>
      </c>
    </row>
    <row r="6931" spans="1:17" x14ac:dyDescent="0.2">
      <c r="A6931" s="1">
        <v>278959</v>
      </c>
      <c r="B6931">
        <v>22493</v>
      </c>
      <c r="C6931" t="s">
        <v>1705</v>
      </c>
      <c r="D6931">
        <v>2021</v>
      </c>
      <c r="E6931">
        <v>6</v>
      </c>
      <c r="F6931">
        <v>31</v>
      </c>
      <c r="H6931" t="s">
        <v>1709</v>
      </c>
      <c r="I6931" t="s">
        <v>1843</v>
      </c>
      <c r="J6931" t="s">
        <v>1888</v>
      </c>
      <c r="K6931" t="b">
        <v>0</v>
      </c>
      <c r="L6931">
        <v>11</v>
      </c>
      <c r="M6931" s="2" t="str">
        <f>IF(H6931="","",IF(LEN(VLOOKUP($H6931,injury_groups!$A:$F,2,FALSE))=0,"",VLOOKUP($H6931,injury_groups!$A:$F,2,FALSE)))</f>
        <v>knee</v>
      </c>
      <c r="N6931" s="2" t="str">
        <f>IF(H6931="","",IF(LEN(VLOOKUP($H6931,injury_groups!$A:$F,3,FALSE))=0,"",VLOOKUP($H6931,injury_groups!$A:$F,3,FALSE)))</f>
        <v/>
      </c>
      <c r="O6931" s="2">
        <f>IF(H6931="",0,VLOOKUP($H6931,injury_groups!$A:$F,4,FALSE))</f>
        <v>1</v>
      </c>
      <c r="P6931" s="2">
        <f>IF(H6931="",0,VLOOKUP($H6931,injury_groups!$A:$F,5,FALSE))</f>
        <v>0</v>
      </c>
      <c r="Q6931" s="4" t="str">
        <f>IF(H6931="","",IF(LEN(VLOOKUP($H6931,injury_groups!$A:$F,6,FALSE))=0,"",VLOOKUP($H6931,injury_groups!$A:$F,6,FALSE)))</f>
        <v/>
      </c>
    </row>
    <row r="6932" spans="1:17" x14ac:dyDescent="0.2">
      <c r="A6932" s="1">
        <v>279679</v>
      </c>
      <c r="B6932">
        <v>22493</v>
      </c>
      <c r="C6932" t="s">
        <v>1705</v>
      </c>
      <c r="D6932">
        <v>2021</v>
      </c>
      <c r="E6932">
        <v>7</v>
      </c>
      <c r="F6932">
        <v>31</v>
      </c>
      <c r="G6932">
        <v>14</v>
      </c>
      <c r="H6932" t="s">
        <v>1709</v>
      </c>
      <c r="I6932" t="s">
        <v>1841</v>
      </c>
      <c r="J6932" t="s">
        <v>1902</v>
      </c>
      <c r="K6932" t="b">
        <v>1</v>
      </c>
      <c r="L6932">
        <v>12</v>
      </c>
      <c r="M6932" s="2" t="str">
        <f>IF(H6932="","",IF(LEN(VLOOKUP($H6932,injury_groups!$A:$F,2,FALSE))=0,"",VLOOKUP($H6932,injury_groups!$A:$F,2,FALSE)))</f>
        <v>knee</v>
      </c>
      <c r="N6932" s="2" t="str">
        <f>IF(H6932="","",IF(LEN(VLOOKUP($H6932,injury_groups!$A:$F,3,FALSE))=0,"",VLOOKUP($H6932,injury_groups!$A:$F,3,FALSE)))</f>
        <v/>
      </c>
      <c r="O6932" s="2">
        <f>IF(H6932="",0,VLOOKUP($H6932,injury_groups!$A:$F,4,FALSE))</f>
        <v>1</v>
      </c>
      <c r="P6932" s="2">
        <f>IF(H6932="",0,VLOOKUP($H6932,injury_groups!$A:$F,5,FALSE))</f>
        <v>0</v>
      </c>
      <c r="Q6932" s="4" t="str">
        <f>IF(H6932="","",IF(LEN(VLOOKUP($H6932,injury_groups!$A:$F,6,FALSE))=0,"",VLOOKUP($H6932,injury_groups!$A:$F,6,FALSE)))</f>
        <v/>
      </c>
    </row>
    <row r="6933" spans="1:17" x14ac:dyDescent="0.2">
      <c r="A6933" s="1">
        <v>282844</v>
      </c>
      <c r="B6933">
        <v>22494</v>
      </c>
      <c r="C6933" t="s">
        <v>1705</v>
      </c>
      <c r="D6933">
        <v>2021</v>
      </c>
      <c r="E6933">
        <v>11</v>
      </c>
      <c r="F6933">
        <v>33</v>
      </c>
      <c r="G6933">
        <v>23</v>
      </c>
      <c r="H6933" t="s">
        <v>1719</v>
      </c>
      <c r="I6933" t="s">
        <v>1841</v>
      </c>
      <c r="J6933" t="s">
        <v>1935</v>
      </c>
      <c r="K6933" t="b">
        <v>1</v>
      </c>
      <c r="L6933">
        <v>16</v>
      </c>
      <c r="M6933" s="2" t="str">
        <f>IF(H6933="","",IF(LEN(VLOOKUP($H6933,injury_groups!$A:$F,2,FALSE))=0,"",VLOOKUP($H6933,injury_groups!$A:$F,2,FALSE)))</f>
        <v/>
      </c>
      <c r="N6933" s="2" t="str">
        <f>IF(H6933="","",IF(LEN(VLOOKUP($H6933,injury_groups!$A:$F,3,FALSE))=0,"",VLOOKUP($H6933,injury_groups!$A:$F,3,FALSE)))</f>
        <v/>
      </c>
      <c r="O6933" s="2">
        <f>IF(H6933="",0,VLOOKUP($H6933,injury_groups!$A:$F,4,FALSE))</f>
        <v>0</v>
      </c>
      <c r="P6933" s="2">
        <f>IF(H6933="",0,VLOOKUP($H6933,injury_groups!$A:$F,5,FALSE))</f>
        <v>0</v>
      </c>
      <c r="Q6933" s="4" t="str">
        <f>IF(H6933="","",IF(LEN(VLOOKUP($H6933,injury_groups!$A:$F,6,FALSE))=0,"",VLOOKUP($H6933,injury_groups!$A:$F,6,FALSE)))</f>
        <v/>
      </c>
    </row>
    <row r="6934" spans="1:17" x14ac:dyDescent="0.2">
      <c r="A6934" s="1">
        <v>290143</v>
      </c>
      <c r="B6934">
        <v>22494</v>
      </c>
      <c r="C6934" t="s">
        <v>1707</v>
      </c>
      <c r="D6934">
        <v>2021</v>
      </c>
      <c r="E6934">
        <v>2</v>
      </c>
      <c r="F6934">
        <v>33</v>
      </c>
      <c r="G6934">
        <v>32</v>
      </c>
      <c r="H6934" t="s">
        <v>1719</v>
      </c>
      <c r="I6934" t="s">
        <v>1841</v>
      </c>
      <c r="J6934" t="s">
        <v>2071</v>
      </c>
      <c r="K6934" t="b">
        <v>1</v>
      </c>
      <c r="L6934">
        <v>24</v>
      </c>
      <c r="M6934" s="2" t="str">
        <f>IF(H6934="","",IF(LEN(VLOOKUP($H6934,injury_groups!$A:$F,2,FALSE))=0,"",VLOOKUP($H6934,injury_groups!$A:$F,2,FALSE)))</f>
        <v/>
      </c>
      <c r="N6934" s="2" t="str">
        <f>IF(H6934="","",IF(LEN(VLOOKUP($H6934,injury_groups!$A:$F,3,FALSE))=0,"",VLOOKUP($H6934,injury_groups!$A:$F,3,FALSE)))</f>
        <v/>
      </c>
      <c r="O6934" s="2">
        <f>IF(H6934="",0,VLOOKUP($H6934,injury_groups!$A:$F,4,FALSE))</f>
        <v>0</v>
      </c>
      <c r="P6934" s="2">
        <f>IF(H6934="",0,VLOOKUP($H6934,injury_groups!$A:$F,5,FALSE))</f>
        <v>0</v>
      </c>
      <c r="Q6934" s="4" t="str">
        <f>IF(H6934="","",IF(LEN(VLOOKUP($H6934,injury_groups!$A:$F,6,FALSE))=0,"",VLOOKUP($H6934,injury_groups!$A:$F,6,FALSE)))</f>
        <v/>
      </c>
    </row>
    <row r="6935" spans="1:17" x14ac:dyDescent="0.2">
      <c r="A6935" s="1">
        <v>280329</v>
      </c>
      <c r="B6935">
        <v>22495</v>
      </c>
      <c r="C6935" t="s">
        <v>1705</v>
      </c>
      <c r="D6935">
        <v>2021</v>
      </c>
      <c r="E6935">
        <v>8</v>
      </c>
      <c r="F6935">
        <v>24</v>
      </c>
      <c r="G6935">
        <v>7</v>
      </c>
      <c r="H6935" t="s">
        <v>1794</v>
      </c>
      <c r="I6935" t="s">
        <v>1841</v>
      </c>
      <c r="J6935" t="s">
        <v>1905</v>
      </c>
      <c r="K6935" t="b">
        <v>1</v>
      </c>
      <c r="L6935">
        <v>13</v>
      </c>
      <c r="M6935" s="2" t="str">
        <f>IF(H6935="","",IF(LEN(VLOOKUP($H6935,injury_groups!$A:$F,2,FALSE))=0,"",VLOOKUP($H6935,injury_groups!$A:$F,2,FALSE)))</f>
        <v>knee</v>
      </c>
      <c r="N6935" s="2" t="str">
        <f>IF(H6935="","",IF(LEN(VLOOKUP($H6935,injury_groups!$A:$F,3,FALSE))=0,"",VLOOKUP($H6935,injury_groups!$A:$F,3,FALSE)))</f>
        <v/>
      </c>
      <c r="O6935" s="2">
        <f>IF(H6935="",0,VLOOKUP($H6935,injury_groups!$A:$F,4,FALSE))</f>
        <v>1</v>
      </c>
      <c r="P6935" s="2">
        <f>IF(H6935="",0,VLOOKUP($H6935,injury_groups!$A:$F,5,FALSE))</f>
        <v>0</v>
      </c>
      <c r="Q6935" s="4" t="str">
        <f>IF(H6935="","",IF(LEN(VLOOKUP($H6935,injury_groups!$A:$F,6,FALSE))=0,"",VLOOKUP($H6935,injury_groups!$A:$F,6,FALSE)))</f>
        <v/>
      </c>
    </row>
    <row r="6936" spans="1:17" x14ac:dyDescent="0.2">
      <c r="A6936" s="1">
        <v>281032</v>
      </c>
      <c r="B6936">
        <v>22495</v>
      </c>
      <c r="C6936" t="s">
        <v>1705</v>
      </c>
      <c r="D6936">
        <v>2021</v>
      </c>
      <c r="E6936">
        <v>9</v>
      </c>
      <c r="F6936">
        <v>24</v>
      </c>
      <c r="G6936">
        <v>14</v>
      </c>
      <c r="H6936" t="s">
        <v>1794</v>
      </c>
      <c r="I6936" t="s">
        <v>1841</v>
      </c>
      <c r="J6936" t="s">
        <v>1916</v>
      </c>
      <c r="K6936" t="b">
        <v>1</v>
      </c>
      <c r="L6936">
        <v>14</v>
      </c>
      <c r="M6936" s="2" t="str">
        <f>IF(H6936="","",IF(LEN(VLOOKUP($H6936,injury_groups!$A:$F,2,FALSE))=0,"",VLOOKUP($H6936,injury_groups!$A:$F,2,FALSE)))</f>
        <v>knee</v>
      </c>
      <c r="N6936" s="2" t="str">
        <f>IF(H6936="","",IF(LEN(VLOOKUP($H6936,injury_groups!$A:$F,3,FALSE))=0,"",VLOOKUP($H6936,injury_groups!$A:$F,3,FALSE)))</f>
        <v/>
      </c>
      <c r="O6936" s="2">
        <f>IF(H6936="",0,VLOOKUP($H6936,injury_groups!$A:$F,4,FALSE))</f>
        <v>1</v>
      </c>
      <c r="P6936" s="2">
        <f>IF(H6936="",0,VLOOKUP($H6936,injury_groups!$A:$F,5,FALSE))</f>
        <v>0</v>
      </c>
      <c r="Q6936" s="4" t="str">
        <f>IF(H6936="","",IF(LEN(VLOOKUP($H6936,injury_groups!$A:$F,6,FALSE))=0,"",VLOOKUP($H6936,injury_groups!$A:$F,6,FALSE)))</f>
        <v/>
      </c>
    </row>
    <row r="6937" spans="1:17" x14ac:dyDescent="0.2">
      <c r="A6937" s="1">
        <v>281730</v>
      </c>
      <c r="B6937">
        <v>22495</v>
      </c>
      <c r="C6937" t="s">
        <v>1705</v>
      </c>
      <c r="D6937">
        <v>2021</v>
      </c>
      <c r="E6937">
        <v>10</v>
      </c>
      <c r="F6937">
        <v>24</v>
      </c>
      <c r="G6937">
        <v>4</v>
      </c>
      <c r="H6937" t="s">
        <v>1709</v>
      </c>
      <c r="I6937" t="s">
        <v>1841</v>
      </c>
      <c r="J6937" t="s">
        <v>1920</v>
      </c>
      <c r="K6937" t="b">
        <v>1</v>
      </c>
      <c r="L6937">
        <v>15</v>
      </c>
      <c r="M6937" s="2" t="str">
        <f>IF(H6937="","",IF(LEN(VLOOKUP($H6937,injury_groups!$A:$F,2,FALSE))=0,"",VLOOKUP($H6937,injury_groups!$A:$F,2,FALSE)))</f>
        <v>knee</v>
      </c>
      <c r="N6937" s="2" t="str">
        <f>IF(H6937="","",IF(LEN(VLOOKUP($H6937,injury_groups!$A:$F,3,FALSE))=0,"",VLOOKUP($H6937,injury_groups!$A:$F,3,FALSE)))</f>
        <v/>
      </c>
      <c r="O6937" s="2">
        <f>IF(H6937="",0,VLOOKUP($H6937,injury_groups!$A:$F,4,FALSE))</f>
        <v>1</v>
      </c>
      <c r="P6937" s="2">
        <f>IF(H6937="",0,VLOOKUP($H6937,injury_groups!$A:$F,5,FALSE))</f>
        <v>0</v>
      </c>
      <c r="Q6937" s="4" t="str">
        <f>IF(H6937="","",IF(LEN(VLOOKUP($H6937,injury_groups!$A:$F,6,FALSE))=0,"",VLOOKUP($H6937,injury_groups!$A:$F,6,FALSE)))</f>
        <v/>
      </c>
    </row>
    <row r="6938" spans="1:17" x14ac:dyDescent="0.2">
      <c r="A6938" s="1">
        <v>282486</v>
      </c>
      <c r="B6938">
        <v>22495</v>
      </c>
      <c r="C6938" t="s">
        <v>1705</v>
      </c>
      <c r="D6938">
        <v>2021</v>
      </c>
      <c r="E6938">
        <v>11</v>
      </c>
      <c r="F6938">
        <v>24</v>
      </c>
      <c r="G6938">
        <v>19</v>
      </c>
      <c r="H6938" t="s">
        <v>1709</v>
      </c>
      <c r="I6938" t="s">
        <v>1841</v>
      </c>
      <c r="J6938" t="s">
        <v>1930</v>
      </c>
      <c r="K6938" t="b">
        <v>1</v>
      </c>
      <c r="L6938">
        <v>16</v>
      </c>
      <c r="M6938" s="2" t="str">
        <f>IF(H6938="","",IF(LEN(VLOOKUP($H6938,injury_groups!$A:$F,2,FALSE))=0,"",VLOOKUP($H6938,injury_groups!$A:$F,2,FALSE)))</f>
        <v>knee</v>
      </c>
      <c r="N6938" s="2" t="str">
        <f>IF(H6938="","",IF(LEN(VLOOKUP($H6938,injury_groups!$A:$F,3,FALSE))=0,"",VLOOKUP($H6938,injury_groups!$A:$F,3,FALSE)))</f>
        <v/>
      </c>
      <c r="O6938" s="2">
        <f>IF(H6938="",0,VLOOKUP($H6938,injury_groups!$A:$F,4,FALSE))</f>
        <v>1</v>
      </c>
      <c r="P6938" s="2">
        <f>IF(H6938="",0,VLOOKUP($H6938,injury_groups!$A:$F,5,FALSE))</f>
        <v>0</v>
      </c>
      <c r="Q6938" s="4" t="str">
        <f>IF(H6938="","",IF(LEN(VLOOKUP($H6938,injury_groups!$A:$F,6,FALSE))=0,"",VLOOKUP($H6938,injury_groups!$A:$F,6,FALSE)))</f>
        <v/>
      </c>
    </row>
    <row r="6939" spans="1:17" x14ac:dyDescent="0.2">
      <c r="A6939" s="1">
        <v>279958</v>
      </c>
      <c r="B6939">
        <v>22497</v>
      </c>
      <c r="C6939" t="s">
        <v>1705</v>
      </c>
      <c r="D6939">
        <v>2021</v>
      </c>
      <c r="E6939">
        <v>7</v>
      </c>
      <c r="F6939">
        <v>22</v>
      </c>
      <c r="G6939">
        <v>30</v>
      </c>
      <c r="H6939" t="s">
        <v>1719</v>
      </c>
      <c r="I6939" t="s">
        <v>1841</v>
      </c>
      <c r="J6939" t="s">
        <v>1903</v>
      </c>
      <c r="K6939" t="b">
        <v>1</v>
      </c>
      <c r="L6939">
        <v>12</v>
      </c>
      <c r="M6939" s="2" t="str">
        <f>IF(H6939="","",IF(LEN(VLOOKUP($H6939,injury_groups!$A:$F,2,FALSE))=0,"",VLOOKUP($H6939,injury_groups!$A:$F,2,FALSE)))</f>
        <v/>
      </c>
      <c r="N6939" s="2" t="str">
        <f>IF(H6939="","",IF(LEN(VLOOKUP($H6939,injury_groups!$A:$F,3,FALSE))=0,"",VLOOKUP($H6939,injury_groups!$A:$F,3,FALSE)))</f>
        <v/>
      </c>
      <c r="O6939" s="2">
        <f>IF(H6939="",0,VLOOKUP($H6939,injury_groups!$A:$F,4,FALSE))</f>
        <v>0</v>
      </c>
      <c r="P6939" s="2">
        <f>IF(H6939="",0,VLOOKUP($H6939,injury_groups!$A:$F,5,FALSE))</f>
        <v>0</v>
      </c>
      <c r="Q6939" s="4" t="str">
        <f>IF(H6939="","",IF(LEN(VLOOKUP($H6939,injury_groups!$A:$F,6,FALSE))=0,"",VLOOKUP($H6939,injury_groups!$A:$F,6,FALSE)))</f>
        <v/>
      </c>
    </row>
    <row r="6940" spans="1:17" x14ac:dyDescent="0.2">
      <c r="A6940" s="1">
        <v>278473</v>
      </c>
      <c r="B6940">
        <v>22506</v>
      </c>
      <c r="C6940" t="s">
        <v>1705</v>
      </c>
      <c r="D6940">
        <v>2021</v>
      </c>
      <c r="E6940">
        <v>5</v>
      </c>
      <c r="F6940">
        <v>13</v>
      </c>
      <c r="G6940">
        <v>21</v>
      </c>
      <c r="H6940" t="s">
        <v>1732</v>
      </c>
      <c r="I6940" t="s">
        <v>1841</v>
      </c>
      <c r="J6940" t="s">
        <v>1884</v>
      </c>
      <c r="K6940" t="b">
        <v>1</v>
      </c>
      <c r="L6940">
        <v>10</v>
      </c>
      <c r="M6940" s="2" t="str">
        <f>IF(H6940="","",IF(LEN(VLOOKUP($H6940,injury_groups!$A:$F,2,FALSE))=0,"",VLOOKUP($H6940,injury_groups!$A:$F,2,FALSE)))</f>
        <v>illness</v>
      </c>
      <c r="N6940" s="2" t="str">
        <f>IF(H6940="","",IF(LEN(VLOOKUP($H6940,injury_groups!$A:$F,3,FALSE))=0,"",VLOOKUP($H6940,injury_groups!$A:$F,3,FALSE)))</f>
        <v/>
      </c>
      <c r="O6940" s="2">
        <f>IF(H6940="",0,VLOOKUP($H6940,injury_groups!$A:$F,4,FALSE))</f>
        <v>1</v>
      </c>
      <c r="P6940" s="2">
        <f>IF(H6940="",0,VLOOKUP($H6940,injury_groups!$A:$F,5,FALSE))</f>
        <v>0</v>
      </c>
      <c r="Q6940" s="4" t="str">
        <f>IF(H6940="","",IF(LEN(VLOOKUP($H6940,injury_groups!$A:$F,6,FALSE))=0,"",VLOOKUP($H6940,injury_groups!$A:$F,6,FALSE)))</f>
        <v/>
      </c>
    </row>
    <row r="6941" spans="1:17" x14ac:dyDescent="0.2">
      <c r="A6941" s="1">
        <v>286604</v>
      </c>
      <c r="B6941">
        <v>22507</v>
      </c>
      <c r="C6941" t="s">
        <v>1705</v>
      </c>
      <c r="D6941">
        <v>2021</v>
      </c>
      <c r="E6941">
        <v>16</v>
      </c>
      <c r="F6941">
        <v>28</v>
      </c>
      <c r="G6941">
        <v>16</v>
      </c>
      <c r="H6941" t="s">
        <v>1733</v>
      </c>
      <c r="I6941" t="s">
        <v>1841</v>
      </c>
      <c r="J6941" t="s">
        <v>1984</v>
      </c>
      <c r="K6941" t="b">
        <v>1</v>
      </c>
      <c r="L6941">
        <v>21</v>
      </c>
      <c r="M6941" s="2" t="str">
        <f>IF(H6941="","",IF(LEN(VLOOKUP($H6941,injury_groups!$A:$F,2,FALSE))=0,"",VLOOKUP($H6941,injury_groups!$A:$F,2,FALSE)))</f>
        <v>head</v>
      </c>
      <c r="N6941" s="2" t="str">
        <f>IF(H6941="","",IF(LEN(VLOOKUP($H6941,injury_groups!$A:$F,3,FALSE))=0,"",VLOOKUP($H6941,injury_groups!$A:$F,3,FALSE)))</f>
        <v/>
      </c>
      <c r="O6941" s="2">
        <f>IF(H6941="",0,VLOOKUP($H6941,injury_groups!$A:$F,4,FALSE))</f>
        <v>1</v>
      </c>
      <c r="P6941" s="2">
        <f>IF(H6941="",0,VLOOKUP($H6941,injury_groups!$A:$F,5,FALSE))</f>
        <v>0</v>
      </c>
      <c r="Q6941" s="4" t="str">
        <f>IF(H6941="","",IF(LEN(VLOOKUP($H6941,injury_groups!$A:$F,6,FALSE))=0,"",VLOOKUP($H6941,injury_groups!$A:$F,6,FALSE)))</f>
        <v/>
      </c>
    </row>
    <row r="6942" spans="1:17" x14ac:dyDescent="0.2">
      <c r="A6942" s="1">
        <v>277873</v>
      </c>
      <c r="B6942">
        <v>22512</v>
      </c>
      <c r="C6942" t="s">
        <v>1705</v>
      </c>
      <c r="D6942">
        <v>2021</v>
      </c>
      <c r="E6942">
        <v>4</v>
      </c>
      <c r="F6942">
        <v>29</v>
      </c>
      <c r="G6942">
        <v>25</v>
      </c>
      <c r="H6942" t="s">
        <v>1719</v>
      </c>
      <c r="I6942" t="s">
        <v>1841</v>
      </c>
      <c r="J6942" t="s">
        <v>1878</v>
      </c>
      <c r="K6942" t="b">
        <v>1</v>
      </c>
      <c r="L6942">
        <v>9</v>
      </c>
      <c r="M6942" s="2" t="str">
        <f>IF(H6942="","",IF(LEN(VLOOKUP($H6942,injury_groups!$A:$F,2,FALSE))=0,"",VLOOKUP($H6942,injury_groups!$A:$F,2,FALSE)))</f>
        <v/>
      </c>
      <c r="N6942" s="2" t="str">
        <f>IF(H6942="","",IF(LEN(VLOOKUP($H6942,injury_groups!$A:$F,3,FALSE))=0,"",VLOOKUP($H6942,injury_groups!$A:$F,3,FALSE)))</f>
        <v/>
      </c>
      <c r="O6942" s="2">
        <f>IF(H6942="",0,VLOOKUP($H6942,injury_groups!$A:$F,4,FALSE))</f>
        <v>0</v>
      </c>
      <c r="P6942" s="2">
        <f>IF(H6942="",0,VLOOKUP($H6942,injury_groups!$A:$F,5,FALSE))</f>
        <v>0</v>
      </c>
      <c r="Q6942" s="4" t="str">
        <f>IF(H6942="","",IF(LEN(VLOOKUP($H6942,injury_groups!$A:$F,6,FALSE))=0,"",VLOOKUP($H6942,injury_groups!$A:$F,6,FALSE)))</f>
        <v/>
      </c>
    </row>
    <row r="6943" spans="1:17" x14ac:dyDescent="0.2">
      <c r="A6943" s="1">
        <v>286759</v>
      </c>
      <c r="B6943">
        <v>22514</v>
      </c>
      <c r="C6943" t="s">
        <v>1705</v>
      </c>
      <c r="D6943">
        <v>2021</v>
      </c>
      <c r="E6943">
        <v>16</v>
      </c>
      <c r="F6943">
        <v>24</v>
      </c>
      <c r="G6943">
        <v>15</v>
      </c>
      <c r="H6943" t="s">
        <v>1710</v>
      </c>
      <c r="I6943" t="s">
        <v>1841</v>
      </c>
      <c r="J6943" t="s">
        <v>1978</v>
      </c>
      <c r="K6943" t="b">
        <v>1</v>
      </c>
      <c r="L6943">
        <v>21</v>
      </c>
      <c r="M6943" s="2" t="str">
        <f>IF(H6943="","",IF(LEN(VLOOKUP($H6943,injury_groups!$A:$F,2,FALSE))=0,"",VLOOKUP($H6943,injury_groups!$A:$F,2,FALSE)))</f>
        <v/>
      </c>
      <c r="N6943" s="2" t="str">
        <f>IF(H6943="","",IF(LEN(VLOOKUP($H6943,injury_groups!$A:$F,3,FALSE))=0,"",VLOOKUP($H6943,injury_groups!$A:$F,3,FALSE)))</f>
        <v/>
      </c>
      <c r="O6943" s="2">
        <f>IF(H6943="",0,VLOOKUP($H6943,injury_groups!$A:$F,4,FALSE))</f>
        <v>0</v>
      </c>
      <c r="P6943" s="2">
        <f>IF(H6943="",0,VLOOKUP($H6943,injury_groups!$A:$F,5,FALSE))</f>
        <v>1</v>
      </c>
      <c r="Q6943" s="4" t="str">
        <f>IF(H6943="","",IF(LEN(VLOOKUP($H6943,injury_groups!$A:$F,6,FALSE))=0,"",VLOOKUP($H6943,injury_groups!$A:$F,6,FALSE)))</f>
        <v/>
      </c>
    </row>
    <row r="6944" spans="1:17" x14ac:dyDescent="0.2">
      <c r="A6944" s="1">
        <v>288101</v>
      </c>
      <c r="B6944">
        <v>22520</v>
      </c>
      <c r="C6944" t="s">
        <v>1705</v>
      </c>
      <c r="D6944">
        <v>2021</v>
      </c>
      <c r="E6944">
        <v>17</v>
      </c>
      <c r="F6944">
        <v>8</v>
      </c>
      <c r="G6944">
        <v>28</v>
      </c>
      <c r="H6944" t="s">
        <v>1720</v>
      </c>
      <c r="I6944" t="s">
        <v>1841</v>
      </c>
      <c r="J6944" t="s">
        <v>1993</v>
      </c>
      <c r="K6944" t="b">
        <v>1</v>
      </c>
      <c r="L6944">
        <v>22</v>
      </c>
      <c r="M6944" s="2" t="str">
        <f>IF(H6944="","",IF(LEN(VLOOKUP($H6944,injury_groups!$A:$F,2,FALSE))=0,"",VLOOKUP($H6944,injury_groups!$A:$F,2,FALSE)))</f>
        <v>hamstring</v>
      </c>
      <c r="N6944" s="2" t="str">
        <f>IF(H6944="","",IF(LEN(VLOOKUP($H6944,injury_groups!$A:$F,3,FALSE))=0,"",VLOOKUP($H6944,injury_groups!$A:$F,3,FALSE)))</f>
        <v/>
      </c>
      <c r="O6944" s="2">
        <f>IF(H6944="",0,VLOOKUP($H6944,injury_groups!$A:$F,4,FALSE))</f>
        <v>1</v>
      </c>
      <c r="P6944" s="2">
        <f>IF(H6944="",0,VLOOKUP($H6944,injury_groups!$A:$F,5,FALSE))</f>
        <v>0</v>
      </c>
      <c r="Q6944" s="4" t="str">
        <f>IF(H6944="","",IF(LEN(VLOOKUP($H6944,injury_groups!$A:$F,6,FALSE))=0,"",VLOOKUP($H6944,injury_groups!$A:$F,6,FALSE)))</f>
        <v/>
      </c>
    </row>
    <row r="6945" spans="1:17" x14ac:dyDescent="0.2">
      <c r="A6945" s="1">
        <v>281820</v>
      </c>
      <c r="B6945">
        <v>22533</v>
      </c>
      <c r="C6945" t="s">
        <v>1705</v>
      </c>
      <c r="D6945">
        <v>2021</v>
      </c>
      <c r="E6945">
        <v>10</v>
      </c>
      <c r="F6945">
        <v>8</v>
      </c>
      <c r="G6945">
        <v>21</v>
      </c>
      <c r="H6945" t="s">
        <v>1710</v>
      </c>
      <c r="I6945" t="s">
        <v>1841</v>
      </c>
      <c r="J6945" t="s">
        <v>1920</v>
      </c>
      <c r="K6945" t="b">
        <v>1</v>
      </c>
      <c r="L6945">
        <v>15</v>
      </c>
      <c r="M6945" s="2" t="str">
        <f>IF(H6945="","",IF(LEN(VLOOKUP($H6945,injury_groups!$A:$F,2,FALSE))=0,"",VLOOKUP($H6945,injury_groups!$A:$F,2,FALSE)))</f>
        <v/>
      </c>
      <c r="N6945" s="2" t="str">
        <f>IF(H6945="","",IF(LEN(VLOOKUP($H6945,injury_groups!$A:$F,3,FALSE))=0,"",VLOOKUP($H6945,injury_groups!$A:$F,3,FALSE)))</f>
        <v/>
      </c>
      <c r="O6945" s="2">
        <f>IF(H6945="",0,VLOOKUP($H6945,injury_groups!$A:$F,4,FALSE))</f>
        <v>0</v>
      </c>
      <c r="P6945" s="2">
        <f>IF(H6945="",0,VLOOKUP($H6945,injury_groups!$A:$F,5,FALSE))</f>
        <v>1</v>
      </c>
      <c r="Q6945" s="4" t="str">
        <f>IF(H6945="","",IF(LEN(VLOOKUP($H6945,injury_groups!$A:$F,6,FALSE))=0,"",VLOOKUP($H6945,injury_groups!$A:$F,6,FALSE)))</f>
        <v/>
      </c>
    </row>
    <row r="6946" spans="1:17" x14ac:dyDescent="0.2">
      <c r="A6946" s="1">
        <v>276938</v>
      </c>
      <c r="B6946">
        <v>22535</v>
      </c>
      <c r="C6946" t="s">
        <v>1705</v>
      </c>
      <c r="D6946">
        <v>2021</v>
      </c>
      <c r="E6946">
        <v>3</v>
      </c>
      <c r="F6946">
        <v>31</v>
      </c>
      <c r="G6946">
        <v>12</v>
      </c>
      <c r="H6946" t="s">
        <v>1722</v>
      </c>
      <c r="I6946" t="s">
        <v>1841</v>
      </c>
      <c r="J6946" t="s">
        <v>1871</v>
      </c>
      <c r="K6946" t="b">
        <v>1</v>
      </c>
      <c r="L6946">
        <v>8</v>
      </c>
      <c r="M6946" s="2" t="str">
        <f>IF(H6946="","",IF(LEN(VLOOKUP($H6946,injury_groups!$A:$F,2,FALSE))=0,"",VLOOKUP($H6946,injury_groups!$A:$F,2,FALSE)))</f>
        <v xml:space="preserve">shoulder </v>
      </c>
      <c r="N6946" s="2" t="str">
        <f>IF(H6946="","",IF(LEN(VLOOKUP($H6946,injury_groups!$A:$F,3,FALSE))=0,"",VLOOKUP($H6946,injury_groups!$A:$F,3,FALSE)))</f>
        <v/>
      </c>
      <c r="O6946" s="2">
        <f>IF(H6946="",0,VLOOKUP($H6946,injury_groups!$A:$F,4,FALSE))</f>
        <v>1</v>
      </c>
      <c r="P6946" s="2">
        <f>IF(H6946="",0,VLOOKUP($H6946,injury_groups!$A:$F,5,FALSE))</f>
        <v>0</v>
      </c>
      <c r="Q6946" s="4" t="str">
        <f>IF(H6946="","",IF(LEN(VLOOKUP($H6946,injury_groups!$A:$F,6,FALSE))=0,"",VLOOKUP($H6946,injury_groups!$A:$F,6,FALSE)))</f>
        <v/>
      </c>
    </row>
    <row r="6947" spans="1:17" x14ac:dyDescent="0.2">
      <c r="A6947" s="1">
        <v>277590</v>
      </c>
      <c r="B6947">
        <v>22535</v>
      </c>
      <c r="C6947" t="s">
        <v>1705</v>
      </c>
      <c r="D6947">
        <v>2021</v>
      </c>
      <c r="E6947">
        <v>4</v>
      </c>
      <c r="F6947">
        <v>31</v>
      </c>
      <c r="G6947">
        <v>30</v>
      </c>
      <c r="H6947" t="s">
        <v>1722</v>
      </c>
      <c r="I6947" t="s">
        <v>1841</v>
      </c>
      <c r="J6947" t="s">
        <v>1873</v>
      </c>
      <c r="K6947" t="b">
        <v>1</v>
      </c>
      <c r="L6947">
        <v>9</v>
      </c>
      <c r="M6947" s="2" t="str">
        <f>IF(H6947="","",IF(LEN(VLOOKUP($H6947,injury_groups!$A:$F,2,FALSE))=0,"",VLOOKUP($H6947,injury_groups!$A:$F,2,FALSE)))</f>
        <v xml:space="preserve">shoulder </v>
      </c>
      <c r="N6947" s="2" t="str">
        <f>IF(H6947="","",IF(LEN(VLOOKUP($H6947,injury_groups!$A:$F,3,FALSE))=0,"",VLOOKUP($H6947,injury_groups!$A:$F,3,FALSE)))</f>
        <v/>
      </c>
      <c r="O6947" s="2">
        <f>IF(H6947="",0,VLOOKUP($H6947,injury_groups!$A:$F,4,FALSE))</f>
        <v>1</v>
      </c>
      <c r="P6947" s="2">
        <f>IF(H6947="",0,VLOOKUP($H6947,injury_groups!$A:$F,5,FALSE))</f>
        <v>0</v>
      </c>
      <c r="Q6947" s="4" t="str">
        <f>IF(H6947="","",IF(LEN(VLOOKUP($H6947,injury_groups!$A:$F,6,FALSE))=0,"",VLOOKUP($H6947,injury_groups!$A:$F,6,FALSE)))</f>
        <v/>
      </c>
    </row>
    <row r="6948" spans="1:17" x14ac:dyDescent="0.2">
      <c r="A6948" s="1">
        <v>282604</v>
      </c>
      <c r="B6948">
        <v>22535</v>
      </c>
      <c r="C6948" t="s">
        <v>1705</v>
      </c>
      <c r="D6948">
        <v>2021</v>
      </c>
      <c r="E6948">
        <v>11</v>
      </c>
      <c r="F6948">
        <v>31</v>
      </c>
      <c r="G6948">
        <v>15</v>
      </c>
      <c r="H6948" t="s">
        <v>1807</v>
      </c>
      <c r="I6948" t="s">
        <v>1841</v>
      </c>
      <c r="J6948" t="s">
        <v>1931</v>
      </c>
      <c r="K6948" t="b">
        <v>1</v>
      </c>
      <c r="L6948">
        <v>16</v>
      </c>
      <c r="M6948" s="2" t="str">
        <f>IF(H6948="","",IF(LEN(VLOOKUP($H6948,injury_groups!$A:$F,2,FALSE))=0,"",VLOOKUP($H6948,injury_groups!$A:$F,2,FALSE)))</f>
        <v>core</v>
      </c>
      <c r="N6948" s="2" t="str">
        <f>IF(H6948="","",IF(LEN(VLOOKUP($H6948,injury_groups!$A:$F,3,FALSE))=0,"",VLOOKUP($H6948,injury_groups!$A:$F,3,FALSE)))</f>
        <v>hand</v>
      </c>
      <c r="O6948" s="2">
        <f>IF(H6948="",0,VLOOKUP($H6948,injury_groups!$A:$F,4,FALSE))</f>
        <v>1</v>
      </c>
      <c r="P6948" s="2">
        <f>IF(H6948="",0,VLOOKUP($H6948,injury_groups!$A:$F,5,FALSE))</f>
        <v>0</v>
      </c>
      <c r="Q6948" s="4" t="str">
        <f>IF(H6948="","",IF(LEN(VLOOKUP($H6948,injury_groups!$A:$F,6,FALSE))=0,"",VLOOKUP($H6948,injury_groups!$A:$F,6,FALSE)))</f>
        <v/>
      </c>
    </row>
    <row r="6949" spans="1:17" x14ac:dyDescent="0.2">
      <c r="A6949" s="1">
        <v>284923</v>
      </c>
      <c r="B6949">
        <v>22535</v>
      </c>
      <c r="C6949" t="s">
        <v>1705</v>
      </c>
      <c r="D6949">
        <v>2021</v>
      </c>
      <c r="E6949">
        <v>14</v>
      </c>
      <c r="F6949">
        <v>31</v>
      </c>
      <c r="G6949">
        <v>7</v>
      </c>
      <c r="H6949" t="s">
        <v>1818</v>
      </c>
      <c r="I6949" t="s">
        <v>1841</v>
      </c>
      <c r="J6949" t="s">
        <v>1959</v>
      </c>
      <c r="K6949" t="b">
        <v>1</v>
      </c>
      <c r="L6949">
        <v>19</v>
      </c>
      <c r="M6949" s="2" t="str">
        <f>IF(H6949="","",IF(LEN(VLOOKUP($H6949,injury_groups!$A:$F,2,FALSE))=0,"",VLOOKUP($H6949,injury_groups!$A:$F,2,FALSE)))</f>
        <v>head</v>
      </c>
      <c r="N6949" s="2" t="str">
        <f>IF(H6949="","",IF(LEN(VLOOKUP($H6949,injury_groups!$A:$F,3,FALSE))=0,"",VLOOKUP($H6949,injury_groups!$A:$F,3,FALSE)))</f>
        <v>knee</v>
      </c>
      <c r="O6949" s="2">
        <f>IF(H6949="",0,VLOOKUP($H6949,injury_groups!$A:$F,4,FALSE))</f>
        <v>1</v>
      </c>
      <c r="P6949" s="2">
        <f>IF(H6949="",0,VLOOKUP($H6949,injury_groups!$A:$F,5,FALSE))</f>
        <v>0</v>
      </c>
      <c r="Q6949" s="4" t="str">
        <f>IF(H6949="","",IF(LEN(VLOOKUP($H6949,injury_groups!$A:$F,6,FALSE))=0,"",VLOOKUP($H6949,injury_groups!$A:$F,6,FALSE)))</f>
        <v/>
      </c>
    </row>
    <row r="6950" spans="1:17" x14ac:dyDescent="0.2">
      <c r="A6950" s="1">
        <v>285598</v>
      </c>
      <c r="B6950">
        <v>22535</v>
      </c>
      <c r="C6950" t="s">
        <v>1705</v>
      </c>
      <c r="D6950">
        <v>2021</v>
      </c>
      <c r="E6950">
        <v>15</v>
      </c>
      <c r="F6950">
        <v>31</v>
      </c>
      <c r="G6950">
        <v>2</v>
      </c>
      <c r="H6950" t="s">
        <v>1818</v>
      </c>
      <c r="I6950" t="s">
        <v>1841</v>
      </c>
      <c r="J6950" t="s">
        <v>1966</v>
      </c>
      <c r="K6950" t="b">
        <v>1</v>
      </c>
      <c r="L6950">
        <v>20</v>
      </c>
      <c r="M6950" s="2" t="str">
        <f>IF(H6950="","",IF(LEN(VLOOKUP($H6950,injury_groups!$A:$F,2,FALSE))=0,"",VLOOKUP($H6950,injury_groups!$A:$F,2,FALSE)))</f>
        <v>head</v>
      </c>
      <c r="N6950" s="2" t="str">
        <f>IF(H6950="","",IF(LEN(VLOOKUP($H6950,injury_groups!$A:$F,3,FALSE))=0,"",VLOOKUP($H6950,injury_groups!$A:$F,3,FALSE)))</f>
        <v>knee</v>
      </c>
      <c r="O6950" s="2">
        <f>IF(H6950="",0,VLOOKUP($H6950,injury_groups!$A:$F,4,FALSE))</f>
        <v>1</v>
      </c>
      <c r="P6950" s="2">
        <f>IF(H6950="",0,VLOOKUP($H6950,injury_groups!$A:$F,5,FALSE))</f>
        <v>0</v>
      </c>
      <c r="Q6950" s="4" t="str">
        <f>IF(H6950="","",IF(LEN(VLOOKUP($H6950,injury_groups!$A:$F,6,FALSE))=0,"",VLOOKUP($H6950,injury_groups!$A:$F,6,FALSE)))</f>
        <v/>
      </c>
    </row>
    <row r="6951" spans="1:17" x14ac:dyDescent="0.2">
      <c r="A6951" s="1">
        <v>286605</v>
      </c>
      <c r="B6951">
        <v>22535</v>
      </c>
      <c r="C6951" t="s">
        <v>1705</v>
      </c>
      <c r="D6951">
        <v>2021</v>
      </c>
      <c r="E6951">
        <v>16</v>
      </c>
      <c r="F6951">
        <v>31</v>
      </c>
      <c r="G6951">
        <v>34</v>
      </c>
      <c r="H6951" t="s">
        <v>1709</v>
      </c>
      <c r="I6951" t="s">
        <v>1841</v>
      </c>
      <c r="J6951" t="s">
        <v>1989</v>
      </c>
      <c r="K6951" t="b">
        <v>1</v>
      </c>
      <c r="L6951">
        <v>21</v>
      </c>
      <c r="M6951" s="2" t="str">
        <f>IF(H6951="","",IF(LEN(VLOOKUP($H6951,injury_groups!$A:$F,2,FALSE))=0,"",VLOOKUP($H6951,injury_groups!$A:$F,2,FALSE)))</f>
        <v>knee</v>
      </c>
      <c r="N6951" s="2" t="str">
        <f>IF(H6951="","",IF(LEN(VLOOKUP($H6951,injury_groups!$A:$F,3,FALSE))=0,"",VLOOKUP($H6951,injury_groups!$A:$F,3,FALSE)))</f>
        <v/>
      </c>
      <c r="O6951" s="2">
        <f>IF(H6951="",0,VLOOKUP($H6951,injury_groups!$A:$F,4,FALSE))</f>
        <v>1</v>
      </c>
      <c r="P6951" s="2">
        <f>IF(H6951="",0,VLOOKUP($H6951,injury_groups!$A:$F,5,FALSE))</f>
        <v>0</v>
      </c>
      <c r="Q6951" s="4" t="str">
        <f>IF(H6951="","",IF(LEN(VLOOKUP($H6951,injury_groups!$A:$F,6,FALSE))=0,"",VLOOKUP($H6951,injury_groups!$A:$F,6,FALSE)))</f>
        <v/>
      </c>
    </row>
    <row r="6952" spans="1:17" x14ac:dyDescent="0.2">
      <c r="A6952" s="1">
        <v>286706</v>
      </c>
      <c r="B6952">
        <v>22544</v>
      </c>
      <c r="C6952" t="s">
        <v>1705</v>
      </c>
      <c r="D6952">
        <v>2021</v>
      </c>
      <c r="E6952">
        <v>16</v>
      </c>
      <c r="F6952">
        <v>7</v>
      </c>
      <c r="G6952">
        <v>3</v>
      </c>
      <c r="H6952" t="s">
        <v>1725</v>
      </c>
      <c r="I6952" t="s">
        <v>1841</v>
      </c>
      <c r="J6952" t="s">
        <v>1978</v>
      </c>
      <c r="K6952" t="b">
        <v>1</v>
      </c>
      <c r="L6952">
        <v>21</v>
      </c>
      <c r="M6952" s="2" t="str">
        <f>IF(H6952="","",IF(LEN(VLOOKUP($H6952,injury_groups!$A:$F,2,FALSE))=0,"",VLOOKUP($H6952,injury_groups!$A:$F,2,FALSE)))</f>
        <v/>
      </c>
      <c r="N6952" s="2" t="str">
        <f>IF(H6952="","",IF(LEN(VLOOKUP($H6952,injury_groups!$A:$F,3,FALSE))=0,"",VLOOKUP($H6952,injury_groups!$A:$F,3,FALSE)))</f>
        <v/>
      </c>
      <c r="O6952" s="2">
        <f>IF(H6952="",0,VLOOKUP($H6952,injury_groups!$A:$F,4,FALSE))</f>
        <v>0</v>
      </c>
      <c r="P6952" s="2">
        <f>IF(H6952="",0,VLOOKUP($H6952,injury_groups!$A:$F,5,FALSE))</f>
        <v>0</v>
      </c>
      <c r="Q6952" s="4" t="str">
        <f>IF(H6952="","",IF(LEN(VLOOKUP($H6952,injury_groups!$A:$F,6,FALSE))=0,"",VLOOKUP($H6952,injury_groups!$A:$F,6,FALSE)))</f>
        <v/>
      </c>
    </row>
    <row r="6953" spans="1:17" x14ac:dyDescent="0.2">
      <c r="A6953" s="1">
        <v>287614</v>
      </c>
      <c r="B6953">
        <v>22544</v>
      </c>
      <c r="C6953" t="s">
        <v>1705</v>
      </c>
      <c r="D6953">
        <v>2021</v>
      </c>
      <c r="E6953">
        <v>17</v>
      </c>
      <c r="F6953">
        <v>7</v>
      </c>
      <c r="G6953">
        <v>16</v>
      </c>
      <c r="H6953" t="s">
        <v>1725</v>
      </c>
      <c r="I6953" t="s">
        <v>1841</v>
      </c>
      <c r="J6953" t="s">
        <v>1992</v>
      </c>
      <c r="K6953" t="b">
        <v>1</v>
      </c>
      <c r="L6953">
        <v>22</v>
      </c>
      <c r="M6953" s="2" t="str">
        <f>IF(H6953="","",IF(LEN(VLOOKUP($H6953,injury_groups!$A:$F,2,FALSE))=0,"",VLOOKUP($H6953,injury_groups!$A:$F,2,FALSE)))</f>
        <v/>
      </c>
      <c r="N6953" s="2" t="str">
        <f>IF(H6953="","",IF(LEN(VLOOKUP($H6953,injury_groups!$A:$F,3,FALSE))=0,"",VLOOKUP($H6953,injury_groups!$A:$F,3,FALSE)))</f>
        <v/>
      </c>
      <c r="O6953" s="2">
        <f>IF(H6953="",0,VLOOKUP($H6953,injury_groups!$A:$F,4,FALSE))</f>
        <v>0</v>
      </c>
      <c r="P6953" s="2">
        <f>IF(H6953="",0,VLOOKUP($H6953,injury_groups!$A:$F,5,FALSE))</f>
        <v>0</v>
      </c>
      <c r="Q6953" s="4" t="str">
        <f>IF(H6953="","",IF(LEN(VLOOKUP($H6953,injury_groups!$A:$F,6,FALSE))=0,"",VLOOKUP($H6953,injury_groups!$A:$F,6,FALSE)))</f>
        <v/>
      </c>
    </row>
    <row r="6954" spans="1:17" x14ac:dyDescent="0.2">
      <c r="A6954" s="1">
        <v>289692</v>
      </c>
      <c r="B6954">
        <v>22544</v>
      </c>
      <c r="C6954" t="s">
        <v>1707</v>
      </c>
      <c r="D6954">
        <v>2021</v>
      </c>
      <c r="E6954">
        <v>1</v>
      </c>
      <c r="F6954">
        <v>7</v>
      </c>
      <c r="G6954">
        <v>25</v>
      </c>
      <c r="H6954" t="s">
        <v>1725</v>
      </c>
      <c r="I6954" t="s">
        <v>1841</v>
      </c>
      <c r="J6954" t="s">
        <v>2062</v>
      </c>
      <c r="K6954" t="b">
        <v>1</v>
      </c>
      <c r="L6954">
        <v>23</v>
      </c>
      <c r="M6954" s="2" t="str">
        <f>IF(H6954="","",IF(LEN(VLOOKUP($H6954,injury_groups!$A:$F,2,FALSE))=0,"",VLOOKUP($H6954,injury_groups!$A:$F,2,FALSE)))</f>
        <v/>
      </c>
      <c r="N6954" s="2" t="str">
        <f>IF(H6954="","",IF(LEN(VLOOKUP($H6954,injury_groups!$A:$F,3,FALSE))=0,"",VLOOKUP($H6954,injury_groups!$A:$F,3,FALSE)))</f>
        <v/>
      </c>
      <c r="O6954" s="2">
        <f>IF(H6954="",0,VLOOKUP($H6954,injury_groups!$A:$F,4,FALSE))</f>
        <v>0</v>
      </c>
      <c r="P6954" s="2">
        <f>IF(H6954="",0,VLOOKUP($H6954,injury_groups!$A:$F,5,FALSE))</f>
        <v>0</v>
      </c>
      <c r="Q6954" s="4" t="str">
        <f>IF(H6954="","",IF(LEN(VLOOKUP($H6954,injury_groups!$A:$F,6,FALSE))=0,"",VLOOKUP($H6954,injury_groups!$A:$F,6,FALSE)))</f>
        <v/>
      </c>
    </row>
    <row r="6955" spans="1:17" x14ac:dyDescent="0.2">
      <c r="A6955" s="1">
        <v>290064</v>
      </c>
      <c r="B6955">
        <v>22544</v>
      </c>
      <c r="C6955" t="s">
        <v>1707</v>
      </c>
      <c r="D6955">
        <v>2021</v>
      </c>
      <c r="E6955">
        <v>2</v>
      </c>
      <c r="F6955">
        <v>7</v>
      </c>
      <c r="G6955">
        <v>34</v>
      </c>
      <c r="H6955" t="s">
        <v>1725</v>
      </c>
      <c r="I6955" t="s">
        <v>1841</v>
      </c>
      <c r="J6955" t="s">
        <v>2070</v>
      </c>
      <c r="K6955" t="b">
        <v>1</v>
      </c>
      <c r="L6955">
        <v>24</v>
      </c>
      <c r="M6955" s="2" t="str">
        <f>IF(H6955="","",IF(LEN(VLOOKUP($H6955,injury_groups!$A:$F,2,FALSE))=0,"",VLOOKUP($H6955,injury_groups!$A:$F,2,FALSE)))</f>
        <v/>
      </c>
      <c r="N6955" s="2" t="str">
        <f>IF(H6955="","",IF(LEN(VLOOKUP($H6955,injury_groups!$A:$F,3,FALSE))=0,"",VLOOKUP($H6955,injury_groups!$A:$F,3,FALSE)))</f>
        <v/>
      </c>
      <c r="O6955" s="2">
        <f>IF(H6955="",0,VLOOKUP($H6955,injury_groups!$A:$F,4,FALSE))</f>
        <v>0</v>
      </c>
      <c r="P6955" s="2">
        <f>IF(H6955="",0,VLOOKUP($H6955,injury_groups!$A:$F,5,FALSE))</f>
        <v>0</v>
      </c>
      <c r="Q6955" s="4" t="str">
        <f>IF(H6955="","",IF(LEN(VLOOKUP($H6955,injury_groups!$A:$F,6,FALSE))=0,"",VLOOKUP($H6955,injury_groups!$A:$F,6,FALSE)))</f>
        <v/>
      </c>
    </row>
    <row r="6956" spans="1:17" x14ac:dyDescent="0.2">
      <c r="A6956" s="1">
        <v>290226</v>
      </c>
      <c r="B6956">
        <v>22544</v>
      </c>
      <c r="C6956" t="s">
        <v>1707</v>
      </c>
      <c r="D6956">
        <v>2021</v>
      </c>
      <c r="E6956">
        <v>3</v>
      </c>
      <c r="F6956">
        <v>7</v>
      </c>
      <c r="G6956">
        <v>16</v>
      </c>
      <c r="H6956" t="s">
        <v>1725</v>
      </c>
      <c r="I6956" t="s">
        <v>1841</v>
      </c>
      <c r="J6956" t="s">
        <v>2064</v>
      </c>
      <c r="K6956" t="b">
        <v>1</v>
      </c>
      <c r="L6956">
        <v>25</v>
      </c>
      <c r="M6956" s="2" t="str">
        <f>IF(H6956="","",IF(LEN(VLOOKUP($H6956,injury_groups!$A:$F,2,FALSE))=0,"",VLOOKUP($H6956,injury_groups!$A:$F,2,FALSE)))</f>
        <v/>
      </c>
      <c r="N6956" s="2" t="str">
        <f>IF(H6956="","",IF(LEN(VLOOKUP($H6956,injury_groups!$A:$F,3,FALSE))=0,"",VLOOKUP($H6956,injury_groups!$A:$F,3,FALSE)))</f>
        <v/>
      </c>
      <c r="O6956" s="2">
        <f>IF(H6956="",0,VLOOKUP($H6956,injury_groups!$A:$F,4,FALSE))</f>
        <v>0</v>
      </c>
      <c r="P6956" s="2">
        <f>IF(H6956="",0,VLOOKUP($H6956,injury_groups!$A:$F,5,FALSE))</f>
        <v>0</v>
      </c>
      <c r="Q6956" s="4" t="str">
        <f>IF(H6956="","",IF(LEN(VLOOKUP($H6956,injury_groups!$A:$F,6,FALSE))=0,"",VLOOKUP($H6956,injury_groups!$A:$F,6,FALSE)))</f>
        <v/>
      </c>
    </row>
    <row r="6957" spans="1:17" x14ac:dyDescent="0.2">
      <c r="A6957" s="1">
        <v>286828</v>
      </c>
      <c r="B6957">
        <v>22546</v>
      </c>
      <c r="C6957" t="s">
        <v>1705</v>
      </c>
      <c r="D6957">
        <v>2021</v>
      </c>
      <c r="E6957">
        <v>16</v>
      </c>
      <c r="F6957">
        <v>21</v>
      </c>
      <c r="G6957">
        <v>4</v>
      </c>
      <c r="H6957" t="s">
        <v>1710</v>
      </c>
      <c r="I6957" t="s">
        <v>1841</v>
      </c>
      <c r="J6957" t="s">
        <v>1978</v>
      </c>
      <c r="K6957" t="b">
        <v>1</v>
      </c>
      <c r="L6957">
        <v>21</v>
      </c>
      <c r="M6957" s="2" t="str">
        <f>IF(H6957="","",IF(LEN(VLOOKUP($H6957,injury_groups!$A:$F,2,FALSE))=0,"",VLOOKUP($H6957,injury_groups!$A:$F,2,FALSE)))</f>
        <v/>
      </c>
      <c r="N6957" s="2" t="str">
        <f>IF(H6957="","",IF(LEN(VLOOKUP($H6957,injury_groups!$A:$F,3,FALSE))=0,"",VLOOKUP($H6957,injury_groups!$A:$F,3,FALSE)))</f>
        <v/>
      </c>
      <c r="O6957" s="2">
        <f>IF(H6957="",0,VLOOKUP($H6957,injury_groups!$A:$F,4,FALSE))</f>
        <v>0</v>
      </c>
      <c r="P6957" s="2">
        <f>IF(H6957="",0,VLOOKUP($H6957,injury_groups!$A:$F,5,FALSE))</f>
        <v>1</v>
      </c>
      <c r="Q6957" s="4" t="str">
        <f>IF(H6957="","",IF(LEN(VLOOKUP($H6957,injury_groups!$A:$F,6,FALSE))=0,"",VLOOKUP($H6957,injury_groups!$A:$F,6,FALSE)))</f>
        <v/>
      </c>
    </row>
    <row r="6958" spans="1:17" x14ac:dyDescent="0.2">
      <c r="A6958" s="1">
        <v>285873</v>
      </c>
      <c r="B6958">
        <v>22548</v>
      </c>
      <c r="C6958" t="s">
        <v>1705</v>
      </c>
      <c r="D6958">
        <v>2021</v>
      </c>
      <c r="E6958">
        <v>15</v>
      </c>
      <c r="F6958">
        <v>19</v>
      </c>
      <c r="G6958">
        <v>24</v>
      </c>
      <c r="H6958" t="s">
        <v>1710</v>
      </c>
      <c r="I6958" t="s">
        <v>1841</v>
      </c>
      <c r="J6958" t="s">
        <v>1965</v>
      </c>
      <c r="K6958" t="b">
        <v>1</v>
      </c>
      <c r="L6958">
        <v>20</v>
      </c>
      <c r="M6958" s="2" t="str">
        <f>IF(H6958="","",IF(LEN(VLOOKUP($H6958,injury_groups!$A:$F,2,FALSE))=0,"",VLOOKUP($H6958,injury_groups!$A:$F,2,FALSE)))</f>
        <v/>
      </c>
      <c r="N6958" s="2" t="str">
        <f>IF(H6958="","",IF(LEN(VLOOKUP($H6958,injury_groups!$A:$F,3,FALSE))=0,"",VLOOKUP($H6958,injury_groups!$A:$F,3,FALSE)))</f>
        <v/>
      </c>
      <c r="O6958" s="2">
        <f>IF(H6958="",0,VLOOKUP($H6958,injury_groups!$A:$F,4,FALSE))</f>
        <v>0</v>
      </c>
      <c r="P6958" s="2">
        <f>IF(H6958="",0,VLOOKUP($H6958,injury_groups!$A:$F,5,FALSE))</f>
        <v>1</v>
      </c>
      <c r="Q6958" s="4" t="str">
        <f>IF(H6958="","",IF(LEN(VLOOKUP($H6958,injury_groups!$A:$F,6,FALSE))=0,"",VLOOKUP($H6958,injury_groups!$A:$F,6,FALSE)))</f>
        <v/>
      </c>
    </row>
    <row r="6959" spans="1:17" x14ac:dyDescent="0.2">
      <c r="A6959" s="1">
        <v>283234</v>
      </c>
      <c r="B6959">
        <v>22553</v>
      </c>
      <c r="C6959" t="s">
        <v>1705</v>
      </c>
      <c r="D6959">
        <v>2021</v>
      </c>
      <c r="E6959">
        <v>12</v>
      </c>
      <c r="F6959">
        <v>24</v>
      </c>
      <c r="G6959">
        <v>13</v>
      </c>
      <c r="H6959" t="s">
        <v>1715</v>
      </c>
      <c r="I6959" t="s">
        <v>1841</v>
      </c>
      <c r="J6959" t="s">
        <v>1937</v>
      </c>
      <c r="K6959" t="b">
        <v>1</v>
      </c>
      <c r="L6959">
        <v>17</v>
      </c>
      <c r="M6959" s="2" t="str">
        <f>IF(H6959="","",IF(LEN(VLOOKUP($H6959,injury_groups!$A:$F,2,FALSE))=0,"",VLOOKUP($H6959,injury_groups!$A:$F,2,FALSE)))</f>
        <v xml:space="preserve">ankle </v>
      </c>
      <c r="N6959" s="2" t="str">
        <f>IF(H6959="","",IF(LEN(VLOOKUP($H6959,injury_groups!$A:$F,3,FALSE))=0,"",VLOOKUP($H6959,injury_groups!$A:$F,3,FALSE)))</f>
        <v/>
      </c>
      <c r="O6959" s="2">
        <f>IF(H6959="",0,VLOOKUP($H6959,injury_groups!$A:$F,4,FALSE))</f>
        <v>1</v>
      </c>
      <c r="P6959" s="2">
        <f>IF(H6959="",0,VLOOKUP($H6959,injury_groups!$A:$F,5,FALSE))</f>
        <v>0</v>
      </c>
      <c r="Q6959" s="4" t="str">
        <f>IF(H6959="","",IF(LEN(VLOOKUP($H6959,injury_groups!$A:$F,6,FALSE))=0,"",VLOOKUP($H6959,injury_groups!$A:$F,6,FALSE)))</f>
        <v/>
      </c>
    </row>
    <row r="6960" spans="1:17" x14ac:dyDescent="0.2">
      <c r="A6960" s="1">
        <v>283960</v>
      </c>
      <c r="B6960">
        <v>22553</v>
      </c>
      <c r="C6960" t="s">
        <v>1705</v>
      </c>
      <c r="D6960">
        <v>2021</v>
      </c>
      <c r="E6960">
        <v>13</v>
      </c>
      <c r="F6960">
        <v>24</v>
      </c>
      <c r="G6960">
        <v>26</v>
      </c>
      <c r="H6960" t="s">
        <v>1715</v>
      </c>
      <c r="I6960" t="s">
        <v>1841</v>
      </c>
      <c r="J6960" t="s">
        <v>1947</v>
      </c>
      <c r="K6960" t="b">
        <v>1</v>
      </c>
      <c r="L6960">
        <v>18</v>
      </c>
      <c r="M6960" s="2" t="str">
        <f>IF(H6960="","",IF(LEN(VLOOKUP($H6960,injury_groups!$A:$F,2,FALSE))=0,"",VLOOKUP($H6960,injury_groups!$A:$F,2,FALSE)))</f>
        <v xml:space="preserve">ankle </v>
      </c>
      <c r="N6960" s="2" t="str">
        <f>IF(H6960="","",IF(LEN(VLOOKUP($H6960,injury_groups!$A:$F,3,FALSE))=0,"",VLOOKUP($H6960,injury_groups!$A:$F,3,FALSE)))</f>
        <v/>
      </c>
      <c r="O6960" s="2">
        <f>IF(H6960="",0,VLOOKUP($H6960,injury_groups!$A:$F,4,FALSE))</f>
        <v>1</v>
      </c>
      <c r="P6960" s="2">
        <f>IF(H6960="",0,VLOOKUP($H6960,injury_groups!$A:$F,5,FALSE))</f>
        <v>0</v>
      </c>
      <c r="Q6960" s="4" t="str">
        <f>IF(H6960="","",IF(LEN(VLOOKUP($H6960,injury_groups!$A:$F,6,FALSE))=0,"",VLOOKUP($H6960,injury_groups!$A:$F,6,FALSE)))</f>
        <v/>
      </c>
    </row>
    <row r="6961" spans="1:17" x14ac:dyDescent="0.2">
      <c r="A6961" s="1">
        <v>284738</v>
      </c>
      <c r="B6961">
        <v>22553</v>
      </c>
      <c r="C6961" t="s">
        <v>1705</v>
      </c>
      <c r="D6961">
        <v>2021</v>
      </c>
      <c r="E6961">
        <v>14</v>
      </c>
      <c r="F6961">
        <v>24</v>
      </c>
      <c r="G6961">
        <v>22</v>
      </c>
      <c r="H6961" t="s">
        <v>1715</v>
      </c>
      <c r="I6961" t="s">
        <v>1841</v>
      </c>
      <c r="J6961" t="s">
        <v>1958</v>
      </c>
      <c r="K6961" t="b">
        <v>1</v>
      </c>
      <c r="L6961">
        <v>19</v>
      </c>
      <c r="M6961" s="2" t="str">
        <f>IF(H6961="","",IF(LEN(VLOOKUP($H6961,injury_groups!$A:$F,2,FALSE))=0,"",VLOOKUP($H6961,injury_groups!$A:$F,2,FALSE)))</f>
        <v xml:space="preserve">ankle </v>
      </c>
      <c r="N6961" s="2" t="str">
        <f>IF(H6961="","",IF(LEN(VLOOKUP($H6961,injury_groups!$A:$F,3,FALSE))=0,"",VLOOKUP($H6961,injury_groups!$A:$F,3,FALSE)))</f>
        <v/>
      </c>
      <c r="O6961" s="2">
        <f>IF(H6961="",0,VLOOKUP($H6961,injury_groups!$A:$F,4,FALSE))</f>
        <v>1</v>
      </c>
      <c r="P6961" s="2">
        <f>IF(H6961="",0,VLOOKUP($H6961,injury_groups!$A:$F,5,FALSE))</f>
        <v>0</v>
      </c>
      <c r="Q6961" s="4" t="str">
        <f>IF(H6961="","",IF(LEN(VLOOKUP($H6961,injury_groups!$A:$F,6,FALSE))=0,"",VLOOKUP($H6961,injury_groups!$A:$F,6,FALSE)))</f>
        <v/>
      </c>
    </row>
    <row r="6962" spans="1:17" x14ac:dyDescent="0.2">
      <c r="A6962" s="1">
        <v>276592</v>
      </c>
      <c r="B6962">
        <v>22555</v>
      </c>
      <c r="C6962" t="s">
        <v>1705</v>
      </c>
      <c r="D6962">
        <v>2021</v>
      </c>
      <c r="E6962">
        <v>2</v>
      </c>
      <c r="F6962">
        <v>11</v>
      </c>
      <c r="G6962">
        <v>12</v>
      </c>
      <c r="H6962" t="s">
        <v>1719</v>
      </c>
      <c r="I6962" t="s">
        <v>1841</v>
      </c>
      <c r="J6962" t="s">
        <v>1863</v>
      </c>
      <c r="K6962" t="b">
        <v>1</v>
      </c>
      <c r="L6962">
        <v>7</v>
      </c>
      <c r="M6962" s="2" t="str">
        <f>IF(H6962="","",IF(LEN(VLOOKUP($H6962,injury_groups!$A:$F,2,FALSE))=0,"",VLOOKUP($H6962,injury_groups!$A:$F,2,FALSE)))</f>
        <v/>
      </c>
      <c r="N6962" s="2" t="str">
        <f>IF(H6962="","",IF(LEN(VLOOKUP($H6962,injury_groups!$A:$F,3,FALSE))=0,"",VLOOKUP($H6962,injury_groups!$A:$F,3,FALSE)))</f>
        <v/>
      </c>
      <c r="O6962" s="2">
        <f>IF(H6962="",0,VLOOKUP($H6962,injury_groups!$A:$F,4,FALSE))</f>
        <v>0</v>
      </c>
      <c r="P6962" s="2">
        <f>IF(H6962="",0,VLOOKUP($H6962,injury_groups!$A:$F,5,FALSE))</f>
        <v>0</v>
      </c>
      <c r="Q6962" s="4" t="str">
        <f>IF(H6962="","",IF(LEN(VLOOKUP($H6962,injury_groups!$A:$F,6,FALSE))=0,"",VLOOKUP($H6962,injury_groups!$A:$F,6,FALSE)))</f>
        <v/>
      </c>
    </row>
    <row r="6963" spans="1:17" x14ac:dyDescent="0.2">
      <c r="A6963" s="1">
        <v>282273</v>
      </c>
      <c r="B6963">
        <v>22555</v>
      </c>
      <c r="C6963" t="s">
        <v>1705</v>
      </c>
      <c r="D6963">
        <v>2021</v>
      </c>
      <c r="E6963">
        <v>11</v>
      </c>
      <c r="F6963">
        <v>11</v>
      </c>
      <c r="G6963">
        <v>8</v>
      </c>
      <c r="H6963" t="s">
        <v>1715</v>
      </c>
      <c r="I6963" t="s">
        <v>1841</v>
      </c>
      <c r="J6963" t="s">
        <v>1930</v>
      </c>
      <c r="K6963" t="b">
        <v>1</v>
      </c>
      <c r="L6963">
        <v>16</v>
      </c>
      <c r="M6963" s="2" t="str">
        <f>IF(H6963="","",IF(LEN(VLOOKUP($H6963,injury_groups!$A:$F,2,FALSE))=0,"",VLOOKUP($H6963,injury_groups!$A:$F,2,FALSE)))</f>
        <v xml:space="preserve">ankle </v>
      </c>
      <c r="N6963" s="2" t="str">
        <f>IF(H6963="","",IF(LEN(VLOOKUP($H6963,injury_groups!$A:$F,3,FALSE))=0,"",VLOOKUP($H6963,injury_groups!$A:$F,3,FALSE)))</f>
        <v/>
      </c>
      <c r="O6963" s="2">
        <f>IF(H6963="",0,VLOOKUP($H6963,injury_groups!$A:$F,4,FALSE))</f>
        <v>1</v>
      </c>
      <c r="P6963" s="2">
        <f>IF(H6963="",0,VLOOKUP($H6963,injury_groups!$A:$F,5,FALSE))</f>
        <v>0</v>
      </c>
      <c r="Q6963" s="4" t="str">
        <f>IF(H6963="","",IF(LEN(VLOOKUP($H6963,injury_groups!$A:$F,6,FALSE))=0,"",VLOOKUP($H6963,injury_groups!$A:$F,6,FALSE)))</f>
        <v/>
      </c>
    </row>
    <row r="6964" spans="1:17" x14ac:dyDescent="0.2">
      <c r="A6964" s="1">
        <v>286719</v>
      </c>
      <c r="B6964">
        <v>22557</v>
      </c>
      <c r="C6964" t="s">
        <v>1705</v>
      </c>
      <c r="D6964">
        <v>2021</v>
      </c>
      <c r="E6964">
        <v>16</v>
      </c>
      <c r="F6964">
        <v>32</v>
      </c>
      <c r="G6964">
        <v>20</v>
      </c>
      <c r="H6964" t="s">
        <v>1710</v>
      </c>
      <c r="I6964" t="s">
        <v>1841</v>
      </c>
      <c r="J6964" t="s">
        <v>1978</v>
      </c>
      <c r="K6964" t="b">
        <v>1</v>
      </c>
      <c r="L6964">
        <v>21</v>
      </c>
      <c r="M6964" s="2" t="str">
        <f>IF(H6964="","",IF(LEN(VLOOKUP($H6964,injury_groups!$A:$F,2,FALSE))=0,"",VLOOKUP($H6964,injury_groups!$A:$F,2,FALSE)))</f>
        <v/>
      </c>
      <c r="N6964" s="2" t="str">
        <f>IF(H6964="","",IF(LEN(VLOOKUP($H6964,injury_groups!$A:$F,3,FALSE))=0,"",VLOOKUP($H6964,injury_groups!$A:$F,3,FALSE)))</f>
        <v/>
      </c>
      <c r="O6964" s="2">
        <f>IF(H6964="",0,VLOOKUP($H6964,injury_groups!$A:$F,4,FALSE))</f>
        <v>0</v>
      </c>
      <c r="P6964" s="2">
        <f>IF(H6964="",0,VLOOKUP($H6964,injury_groups!$A:$F,5,FALSE))</f>
        <v>1</v>
      </c>
      <c r="Q6964" s="4" t="str">
        <f>IF(H6964="","",IF(LEN(VLOOKUP($H6964,injury_groups!$A:$F,6,FALSE))=0,"",VLOOKUP($H6964,injury_groups!$A:$F,6,FALSE)))</f>
        <v/>
      </c>
    </row>
    <row r="6965" spans="1:17" x14ac:dyDescent="0.2">
      <c r="A6965" s="1">
        <v>277055</v>
      </c>
      <c r="B6965">
        <v>22569</v>
      </c>
      <c r="C6965" t="s">
        <v>1705</v>
      </c>
      <c r="D6965">
        <v>2021</v>
      </c>
      <c r="E6965">
        <v>3</v>
      </c>
      <c r="F6965">
        <v>30</v>
      </c>
      <c r="G6965">
        <v>20</v>
      </c>
      <c r="H6965" t="s">
        <v>1733</v>
      </c>
      <c r="I6965" t="s">
        <v>1841</v>
      </c>
      <c r="J6965" t="s">
        <v>1872</v>
      </c>
      <c r="K6965" t="b">
        <v>1</v>
      </c>
      <c r="L6965">
        <v>8</v>
      </c>
      <c r="M6965" s="2" t="str">
        <f>IF(H6965="","",IF(LEN(VLOOKUP($H6965,injury_groups!$A:$F,2,FALSE))=0,"",VLOOKUP($H6965,injury_groups!$A:$F,2,FALSE)))</f>
        <v>head</v>
      </c>
      <c r="N6965" s="2" t="str">
        <f>IF(H6965="","",IF(LEN(VLOOKUP($H6965,injury_groups!$A:$F,3,FALSE))=0,"",VLOOKUP($H6965,injury_groups!$A:$F,3,FALSE)))</f>
        <v/>
      </c>
      <c r="O6965" s="2">
        <f>IF(H6965="",0,VLOOKUP($H6965,injury_groups!$A:$F,4,FALSE))</f>
        <v>1</v>
      </c>
      <c r="P6965" s="2">
        <f>IF(H6965="",0,VLOOKUP($H6965,injury_groups!$A:$F,5,FALSE))</f>
        <v>0</v>
      </c>
      <c r="Q6965" s="4" t="str">
        <f>IF(H6965="","",IF(LEN(VLOOKUP($H6965,injury_groups!$A:$F,6,FALSE))=0,"",VLOOKUP($H6965,injury_groups!$A:$F,6,FALSE)))</f>
        <v/>
      </c>
    </row>
    <row r="6966" spans="1:17" x14ac:dyDescent="0.2">
      <c r="A6966" s="1">
        <v>277575</v>
      </c>
      <c r="B6966">
        <v>22569</v>
      </c>
      <c r="C6966" t="s">
        <v>1705</v>
      </c>
      <c r="D6966">
        <v>2021</v>
      </c>
      <c r="E6966">
        <v>4</v>
      </c>
      <c r="F6966">
        <v>30</v>
      </c>
      <c r="G6966">
        <v>31</v>
      </c>
      <c r="H6966" t="s">
        <v>1733</v>
      </c>
      <c r="I6966" t="s">
        <v>1841</v>
      </c>
      <c r="J6966" t="s">
        <v>1873</v>
      </c>
      <c r="K6966" t="b">
        <v>1</v>
      </c>
      <c r="L6966">
        <v>9</v>
      </c>
      <c r="M6966" s="2" t="str">
        <f>IF(H6966="","",IF(LEN(VLOOKUP($H6966,injury_groups!$A:$F,2,FALSE))=0,"",VLOOKUP($H6966,injury_groups!$A:$F,2,FALSE)))</f>
        <v>head</v>
      </c>
      <c r="N6966" s="2" t="str">
        <f>IF(H6966="","",IF(LEN(VLOOKUP($H6966,injury_groups!$A:$F,3,FALSE))=0,"",VLOOKUP($H6966,injury_groups!$A:$F,3,FALSE)))</f>
        <v/>
      </c>
      <c r="O6966" s="2">
        <f>IF(H6966="",0,VLOOKUP($H6966,injury_groups!$A:$F,4,FALSE))</f>
        <v>1</v>
      </c>
      <c r="P6966" s="2">
        <f>IF(H6966="",0,VLOOKUP($H6966,injury_groups!$A:$F,5,FALSE))</f>
        <v>0</v>
      </c>
      <c r="Q6966" s="4" t="str">
        <f>IF(H6966="","",IF(LEN(VLOOKUP($H6966,injury_groups!$A:$F,6,FALSE))=0,"",VLOOKUP($H6966,injury_groups!$A:$F,6,FALSE)))</f>
        <v/>
      </c>
    </row>
    <row r="6967" spans="1:17" x14ac:dyDescent="0.2">
      <c r="A6967" s="1">
        <v>278242</v>
      </c>
      <c r="B6967">
        <v>22569</v>
      </c>
      <c r="C6967" t="s">
        <v>1705</v>
      </c>
      <c r="D6967">
        <v>2021</v>
      </c>
      <c r="E6967">
        <v>5</v>
      </c>
      <c r="F6967">
        <v>30</v>
      </c>
      <c r="G6967">
        <v>32</v>
      </c>
      <c r="H6967" t="s">
        <v>1733</v>
      </c>
      <c r="I6967" t="s">
        <v>1841</v>
      </c>
      <c r="J6967" t="s">
        <v>1886</v>
      </c>
      <c r="K6967" t="b">
        <v>1</v>
      </c>
      <c r="L6967">
        <v>10</v>
      </c>
      <c r="M6967" s="2" t="str">
        <f>IF(H6967="","",IF(LEN(VLOOKUP($H6967,injury_groups!$A:$F,2,FALSE))=0,"",VLOOKUP($H6967,injury_groups!$A:$F,2,FALSE)))</f>
        <v>head</v>
      </c>
      <c r="N6967" s="2" t="str">
        <f>IF(H6967="","",IF(LEN(VLOOKUP($H6967,injury_groups!$A:$F,3,FALSE))=0,"",VLOOKUP($H6967,injury_groups!$A:$F,3,FALSE)))</f>
        <v/>
      </c>
      <c r="O6967" s="2">
        <f>IF(H6967="",0,VLOOKUP($H6967,injury_groups!$A:$F,4,FALSE))</f>
        <v>1</v>
      </c>
      <c r="P6967" s="2">
        <f>IF(H6967="",0,VLOOKUP($H6967,injury_groups!$A:$F,5,FALSE))</f>
        <v>0</v>
      </c>
      <c r="Q6967" s="4" t="str">
        <f>IF(H6967="","",IF(LEN(VLOOKUP($H6967,injury_groups!$A:$F,6,FALSE))=0,"",VLOOKUP($H6967,injury_groups!$A:$F,6,FALSE)))</f>
        <v/>
      </c>
    </row>
    <row r="6968" spans="1:17" x14ac:dyDescent="0.2">
      <c r="A6968" s="1">
        <v>278943</v>
      </c>
      <c r="B6968">
        <v>22569</v>
      </c>
      <c r="C6968" t="s">
        <v>1705</v>
      </c>
      <c r="D6968">
        <v>2021</v>
      </c>
      <c r="E6968">
        <v>6</v>
      </c>
      <c r="F6968">
        <v>30</v>
      </c>
      <c r="G6968">
        <v>28</v>
      </c>
      <c r="H6968" t="s">
        <v>1733</v>
      </c>
      <c r="I6968" t="s">
        <v>1841</v>
      </c>
      <c r="J6968" t="s">
        <v>1895</v>
      </c>
      <c r="K6968" t="b">
        <v>1</v>
      </c>
      <c r="L6968">
        <v>11</v>
      </c>
      <c r="M6968" s="2" t="str">
        <f>IF(H6968="","",IF(LEN(VLOOKUP($H6968,injury_groups!$A:$F,2,FALSE))=0,"",VLOOKUP($H6968,injury_groups!$A:$F,2,FALSE)))</f>
        <v>head</v>
      </c>
      <c r="N6968" s="2" t="str">
        <f>IF(H6968="","",IF(LEN(VLOOKUP($H6968,injury_groups!$A:$F,3,FALSE))=0,"",VLOOKUP($H6968,injury_groups!$A:$F,3,FALSE)))</f>
        <v/>
      </c>
      <c r="O6968" s="2">
        <f>IF(H6968="",0,VLOOKUP($H6968,injury_groups!$A:$F,4,FALSE))</f>
        <v>1</v>
      </c>
      <c r="P6968" s="2">
        <f>IF(H6968="",0,VLOOKUP($H6968,injury_groups!$A:$F,5,FALSE))</f>
        <v>0</v>
      </c>
      <c r="Q6968" s="4" t="str">
        <f>IF(H6968="","",IF(LEN(VLOOKUP($H6968,injury_groups!$A:$F,6,FALSE))=0,"",VLOOKUP($H6968,injury_groups!$A:$F,6,FALSE)))</f>
        <v/>
      </c>
    </row>
    <row r="6969" spans="1:17" x14ac:dyDescent="0.2">
      <c r="A6969" s="1">
        <v>279663</v>
      </c>
      <c r="B6969">
        <v>22569</v>
      </c>
      <c r="C6969" t="s">
        <v>1705</v>
      </c>
      <c r="D6969">
        <v>2021</v>
      </c>
      <c r="E6969">
        <v>7</v>
      </c>
      <c r="F6969">
        <v>30</v>
      </c>
      <c r="G6969">
        <v>22</v>
      </c>
      <c r="H6969" t="s">
        <v>1733</v>
      </c>
      <c r="I6969" t="s">
        <v>1841</v>
      </c>
      <c r="J6969" t="s">
        <v>1903</v>
      </c>
      <c r="K6969" t="b">
        <v>1</v>
      </c>
      <c r="L6969">
        <v>12</v>
      </c>
      <c r="M6969" s="2" t="str">
        <f>IF(H6969="","",IF(LEN(VLOOKUP($H6969,injury_groups!$A:$F,2,FALSE))=0,"",VLOOKUP($H6969,injury_groups!$A:$F,2,FALSE)))</f>
        <v>head</v>
      </c>
      <c r="N6969" s="2" t="str">
        <f>IF(H6969="","",IF(LEN(VLOOKUP($H6969,injury_groups!$A:$F,3,FALSE))=0,"",VLOOKUP($H6969,injury_groups!$A:$F,3,FALSE)))</f>
        <v/>
      </c>
      <c r="O6969" s="2">
        <f>IF(H6969="",0,VLOOKUP($H6969,injury_groups!$A:$F,4,FALSE))</f>
        <v>1</v>
      </c>
      <c r="P6969" s="2">
        <f>IF(H6969="",0,VLOOKUP($H6969,injury_groups!$A:$F,5,FALSE))</f>
        <v>0</v>
      </c>
      <c r="Q6969" s="4" t="str">
        <f>IF(H6969="","",IF(LEN(VLOOKUP($H6969,injury_groups!$A:$F,6,FALSE))=0,"",VLOOKUP($H6969,injury_groups!$A:$F,6,FALSE)))</f>
        <v/>
      </c>
    </row>
    <row r="6970" spans="1:17" x14ac:dyDescent="0.2">
      <c r="A6970" s="1">
        <v>280362</v>
      </c>
      <c r="B6970">
        <v>22569</v>
      </c>
      <c r="C6970" t="s">
        <v>1705</v>
      </c>
      <c r="D6970">
        <v>2021</v>
      </c>
      <c r="E6970">
        <v>8</v>
      </c>
      <c r="F6970">
        <v>30</v>
      </c>
      <c r="G6970">
        <v>15</v>
      </c>
      <c r="H6970" t="s">
        <v>1733</v>
      </c>
      <c r="I6970" t="s">
        <v>1841</v>
      </c>
      <c r="J6970" t="s">
        <v>1910</v>
      </c>
      <c r="K6970" t="b">
        <v>1</v>
      </c>
      <c r="L6970">
        <v>13</v>
      </c>
      <c r="M6970" s="2" t="str">
        <f>IF(H6970="","",IF(LEN(VLOOKUP($H6970,injury_groups!$A:$F,2,FALSE))=0,"",VLOOKUP($H6970,injury_groups!$A:$F,2,FALSE)))</f>
        <v>head</v>
      </c>
      <c r="N6970" s="2" t="str">
        <f>IF(H6970="","",IF(LEN(VLOOKUP($H6970,injury_groups!$A:$F,3,FALSE))=0,"",VLOOKUP($H6970,injury_groups!$A:$F,3,FALSE)))</f>
        <v/>
      </c>
      <c r="O6970" s="2">
        <f>IF(H6970="",0,VLOOKUP($H6970,injury_groups!$A:$F,4,FALSE))</f>
        <v>1</v>
      </c>
      <c r="P6970" s="2">
        <f>IF(H6970="",0,VLOOKUP($H6970,injury_groups!$A:$F,5,FALSE))</f>
        <v>0</v>
      </c>
      <c r="Q6970" s="4" t="str">
        <f>IF(H6970="","",IF(LEN(VLOOKUP($H6970,injury_groups!$A:$F,6,FALSE))=0,"",VLOOKUP($H6970,injury_groups!$A:$F,6,FALSE)))</f>
        <v/>
      </c>
    </row>
    <row r="6971" spans="1:17" x14ac:dyDescent="0.2">
      <c r="A6971" s="1">
        <v>281062</v>
      </c>
      <c r="B6971">
        <v>22569</v>
      </c>
      <c r="C6971" t="s">
        <v>1705</v>
      </c>
      <c r="D6971">
        <v>2021</v>
      </c>
      <c r="E6971">
        <v>9</v>
      </c>
      <c r="F6971">
        <v>30</v>
      </c>
      <c r="H6971" t="s">
        <v>1733</v>
      </c>
      <c r="I6971" t="s">
        <v>1843</v>
      </c>
      <c r="J6971" t="s">
        <v>1915</v>
      </c>
      <c r="K6971" t="b">
        <v>0</v>
      </c>
      <c r="L6971">
        <v>14</v>
      </c>
      <c r="M6971" s="2" t="str">
        <f>IF(H6971="","",IF(LEN(VLOOKUP($H6971,injury_groups!$A:$F,2,FALSE))=0,"",VLOOKUP($H6971,injury_groups!$A:$F,2,FALSE)))</f>
        <v>head</v>
      </c>
      <c r="N6971" s="2" t="str">
        <f>IF(H6971="","",IF(LEN(VLOOKUP($H6971,injury_groups!$A:$F,3,FALSE))=0,"",VLOOKUP($H6971,injury_groups!$A:$F,3,FALSE)))</f>
        <v/>
      </c>
      <c r="O6971" s="2">
        <f>IF(H6971="",0,VLOOKUP($H6971,injury_groups!$A:$F,4,FALSE))</f>
        <v>1</v>
      </c>
      <c r="P6971" s="2">
        <f>IF(H6971="",0,VLOOKUP($H6971,injury_groups!$A:$F,5,FALSE))</f>
        <v>0</v>
      </c>
      <c r="Q6971" s="4" t="str">
        <f>IF(H6971="","",IF(LEN(VLOOKUP($H6971,injury_groups!$A:$F,6,FALSE))=0,"",VLOOKUP($H6971,injury_groups!$A:$F,6,FALSE)))</f>
        <v/>
      </c>
    </row>
    <row r="6972" spans="1:17" x14ac:dyDescent="0.2">
      <c r="A6972" s="1">
        <v>274371</v>
      </c>
      <c r="B6972">
        <v>22569</v>
      </c>
      <c r="C6972" t="s">
        <v>1706</v>
      </c>
      <c r="D6972">
        <v>2021</v>
      </c>
      <c r="E6972">
        <v>0</v>
      </c>
      <c r="F6972">
        <v>30</v>
      </c>
      <c r="H6972" t="s">
        <v>1738</v>
      </c>
      <c r="I6972" t="s">
        <v>1841</v>
      </c>
      <c r="J6972" t="s">
        <v>1998</v>
      </c>
      <c r="K6972" t="b">
        <v>1</v>
      </c>
      <c r="L6972">
        <v>0</v>
      </c>
      <c r="M6972" s="2" t="str">
        <f>IF(H6972="","",IF(LEN(VLOOKUP($H6972,injury_groups!$A:$F,2,FALSE))=0,"",VLOOKUP($H6972,injury_groups!$A:$F,2,FALSE)))</f>
        <v>foot</v>
      </c>
      <c r="N6972" s="2" t="str">
        <f>IF(H6972="","",IF(LEN(VLOOKUP($H6972,injury_groups!$A:$F,3,FALSE))=0,"",VLOOKUP($H6972,injury_groups!$A:$F,3,FALSE)))</f>
        <v/>
      </c>
      <c r="O6972" s="2">
        <f>IF(H6972="",0,VLOOKUP($H6972,injury_groups!$A:$F,4,FALSE))</f>
        <v>1</v>
      </c>
      <c r="P6972" s="2">
        <f>IF(H6972="",0,VLOOKUP($H6972,injury_groups!$A:$F,5,FALSE))</f>
        <v>0</v>
      </c>
      <c r="Q6972" s="4" t="str">
        <f>IF(H6972="","",IF(LEN(VLOOKUP($H6972,injury_groups!$A:$F,6,FALSE))=0,"",VLOOKUP($H6972,injury_groups!$A:$F,6,FALSE)))</f>
        <v/>
      </c>
    </row>
    <row r="6973" spans="1:17" x14ac:dyDescent="0.2">
      <c r="A6973" s="1">
        <v>274718</v>
      </c>
      <c r="B6973">
        <v>22569</v>
      </c>
      <c r="C6973" t="s">
        <v>1706</v>
      </c>
      <c r="D6973">
        <v>2021</v>
      </c>
      <c r="E6973">
        <v>1</v>
      </c>
      <c r="F6973">
        <v>30</v>
      </c>
      <c r="G6973">
        <v>25</v>
      </c>
      <c r="H6973" t="s">
        <v>1738</v>
      </c>
      <c r="I6973" t="s">
        <v>1841</v>
      </c>
      <c r="J6973" t="s">
        <v>2017</v>
      </c>
      <c r="K6973" t="b">
        <v>1</v>
      </c>
      <c r="L6973">
        <v>1</v>
      </c>
      <c r="M6973" s="2" t="str">
        <f>IF(H6973="","",IF(LEN(VLOOKUP($H6973,injury_groups!$A:$F,2,FALSE))=0,"",VLOOKUP($H6973,injury_groups!$A:$F,2,FALSE)))</f>
        <v>foot</v>
      </c>
      <c r="N6973" s="2" t="str">
        <f>IF(H6973="","",IF(LEN(VLOOKUP($H6973,injury_groups!$A:$F,3,FALSE))=0,"",VLOOKUP($H6973,injury_groups!$A:$F,3,FALSE)))</f>
        <v/>
      </c>
      <c r="O6973" s="2">
        <f>IF(H6973="",0,VLOOKUP($H6973,injury_groups!$A:$F,4,FALSE))</f>
        <v>1</v>
      </c>
      <c r="P6973" s="2">
        <f>IF(H6973="",0,VLOOKUP($H6973,injury_groups!$A:$F,5,FALSE))</f>
        <v>0</v>
      </c>
      <c r="Q6973" s="4" t="str">
        <f>IF(H6973="","",IF(LEN(VLOOKUP($H6973,injury_groups!$A:$F,6,FALSE))=0,"",VLOOKUP($H6973,injury_groups!$A:$F,6,FALSE)))</f>
        <v/>
      </c>
    </row>
    <row r="6974" spans="1:17" x14ac:dyDescent="0.2">
      <c r="A6974" s="1">
        <v>283576</v>
      </c>
      <c r="B6974">
        <v>22572</v>
      </c>
      <c r="C6974" t="s">
        <v>1705</v>
      </c>
      <c r="D6974">
        <v>2021</v>
      </c>
      <c r="E6974">
        <v>12</v>
      </c>
      <c r="F6974">
        <v>35</v>
      </c>
      <c r="G6974">
        <v>30</v>
      </c>
      <c r="H6974" t="s">
        <v>1719</v>
      </c>
      <c r="I6974" t="s">
        <v>1841</v>
      </c>
      <c r="J6974" t="s">
        <v>1946</v>
      </c>
      <c r="K6974" t="b">
        <v>1</v>
      </c>
      <c r="L6974">
        <v>17</v>
      </c>
      <c r="M6974" s="2" t="str">
        <f>IF(H6974="","",IF(LEN(VLOOKUP($H6974,injury_groups!$A:$F,2,FALSE))=0,"",VLOOKUP($H6974,injury_groups!$A:$F,2,FALSE)))</f>
        <v/>
      </c>
      <c r="N6974" s="2" t="str">
        <f>IF(H6974="","",IF(LEN(VLOOKUP($H6974,injury_groups!$A:$F,3,FALSE))=0,"",VLOOKUP($H6974,injury_groups!$A:$F,3,FALSE)))</f>
        <v/>
      </c>
      <c r="O6974" s="2">
        <f>IF(H6974="",0,VLOOKUP($H6974,injury_groups!$A:$F,4,FALSE))</f>
        <v>0</v>
      </c>
      <c r="P6974" s="2">
        <f>IF(H6974="",0,VLOOKUP($H6974,injury_groups!$A:$F,5,FALSE))</f>
        <v>0</v>
      </c>
      <c r="Q6974" s="4" t="str">
        <f>IF(H6974="","",IF(LEN(VLOOKUP($H6974,injury_groups!$A:$F,6,FALSE))=0,"",VLOOKUP($H6974,injury_groups!$A:$F,6,FALSE)))</f>
        <v/>
      </c>
    </row>
    <row r="6975" spans="1:17" x14ac:dyDescent="0.2">
      <c r="A6975" s="1">
        <v>282209</v>
      </c>
      <c r="B6975">
        <v>22588</v>
      </c>
      <c r="C6975" t="s">
        <v>1705</v>
      </c>
      <c r="D6975">
        <v>2021</v>
      </c>
      <c r="E6975">
        <v>11</v>
      </c>
      <c r="F6975">
        <v>8</v>
      </c>
      <c r="G6975">
        <v>11</v>
      </c>
      <c r="H6975" t="s">
        <v>1733</v>
      </c>
      <c r="I6975" t="s">
        <v>1841</v>
      </c>
      <c r="J6975" t="s">
        <v>1930</v>
      </c>
      <c r="K6975" t="b">
        <v>1</v>
      </c>
      <c r="L6975">
        <v>16</v>
      </c>
      <c r="M6975" s="2" t="str">
        <f>IF(H6975="","",IF(LEN(VLOOKUP($H6975,injury_groups!$A:$F,2,FALSE))=0,"",VLOOKUP($H6975,injury_groups!$A:$F,2,FALSE)))</f>
        <v>head</v>
      </c>
      <c r="N6975" s="2" t="str">
        <f>IF(H6975="","",IF(LEN(VLOOKUP($H6975,injury_groups!$A:$F,3,FALSE))=0,"",VLOOKUP($H6975,injury_groups!$A:$F,3,FALSE)))</f>
        <v/>
      </c>
      <c r="O6975" s="2">
        <f>IF(H6975="",0,VLOOKUP($H6975,injury_groups!$A:$F,4,FALSE))</f>
        <v>1</v>
      </c>
      <c r="P6975" s="2">
        <f>IF(H6975="",0,VLOOKUP($H6975,injury_groups!$A:$F,5,FALSE))</f>
        <v>0</v>
      </c>
      <c r="Q6975" s="4" t="str">
        <f>IF(H6975="","",IF(LEN(VLOOKUP($H6975,injury_groups!$A:$F,6,FALSE))=0,"",VLOOKUP($H6975,injury_groups!$A:$F,6,FALSE)))</f>
        <v/>
      </c>
    </row>
    <row r="6976" spans="1:17" x14ac:dyDescent="0.2">
      <c r="A6976" s="1">
        <v>282965</v>
      </c>
      <c r="B6976">
        <v>22588</v>
      </c>
      <c r="C6976" t="s">
        <v>1705</v>
      </c>
      <c r="D6976">
        <v>2021</v>
      </c>
      <c r="E6976">
        <v>12</v>
      </c>
      <c r="F6976">
        <v>8</v>
      </c>
      <c r="G6976">
        <v>3</v>
      </c>
      <c r="H6976" t="s">
        <v>1733</v>
      </c>
      <c r="I6976" t="s">
        <v>1841</v>
      </c>
      <c r="J6976" t="s">
        <v>1938</v>
      </c>
      <c r="K6976" t="b">
        <v>1</v>
      </c>
      <c r="L6976">
        <v>17</v>
      </c>
      <c r="M6976" s="2" t="str">
        <f>IF(H6976="","",IF(LEN(VLOOKUP($H6976,injury_groups!$A:$F,2,FALSE))=0,"",VLOOKUP($H6976,injury_groups!$A:$F,2,FALSE)))</f>
        <v>head</v>
      </c>
      <c r="N6976" s="2" t="str">
        <f>IF(H6976="","",IF(LEN(VLOOKUP($H6976,injury_groups!$A:$F,3,FALSE))=0,"",VLOOKUP($H6976,injury_groups!$A:$F,3,FALSE)))</f>
        <v/>
      </c>
      <c r="O6976" s="2">
        <f>IF(H6976="",0,VLOOKUP($H6976,injury_groups!$A:$F,4,FALSE))</f>
        <v>1</v>
      </c>
      <c r="P6976" s="2">
        <f>IF(H6976="",0,VLOOKUP($H6976,injury_groups!$A:$F,5,FALSE))</f>
        <v>0</v>
      </c>
      <c r="Q6976" s="4" t="str">
        <f>IF(H6976="","",IF(LEN(VLOOKUP($H6976,injury_groups!$A:$F,6,FALSE))=0,"",VLOOKUP($H6976,injury_groups!$A:$F,6,FALSE)))</f>
        <v/>
      </c>
    </row>
    <row r="6977" spans="1:17" x14ac:dyDescent="0.2">
      <c r="A6977" s="1">
        <v>283692</v>
      </c>
      <c r="B6977">
        <v>22588</v>
      </c>
      <c r="C6977" t="s">
        <v>1705</v>
      </c>
      <c r="D6977">
        <v>2021</v>
      </c>
      <c r="E6977">
        <v>13</v>
      </c>
      <c r="F6977">
        <v>8</v>
      </c>
      <c r="H6977" t="s">
        <v>1733</v>
      </c>
      <c r="I6977" t="s">
        <v>1843</v>
      </c>
      <c r="J6977" t="s">
        <v>1950</v>
      </c>
      <c r="K6977" t="b">
        <v>0</v>
      </c>
      <c r="L6977">
        <v>18</v>
      </c>
      <c r="M6977" s="2" t="str">
        <f>IF(H6977="","",IF(LEN(VLOOKUP($H6977,injury_groups!$A:$F,2,FALSE))=0,"",VLOOKUP($H6977,injury_groups!$A:$F,2,FALSE)))</f>
        <v>head</v>
      </c>
      <c r="N6977" s="2" t="str">
        <f>IF(H6977="","",IF(LEN(VLOOKUP($H6977,injury_groups!$A:$F,3,FALSE))=0,"",VLOOKUP($H6977,injury_groups!$A:$F,3,FALSE)))</f>
        <v/>
      </c>
      <c r="O6977" s="2">
        <f>IF(H6977="",0,VLOOKUP($H6977,injury_groups!$A:$F,4,FALSE))</f>
        <v>1</v>
      </c>
      <c r="P6977" s="2">
        <f>IF(H6977="",0,VLOOKUP($H6977,injury_groups!$A:$F,5,FALSE))</f>
        <v>0</v>
      </c>
      <c r="Q6977" s="4" t="str">
        <f>IF(H6977="","",IF(LEN(VLOOKUP($H6977,injury_groups!$A:$F,6,FALSE))=0,"",VLOOKUP($H6977,injury_groups!$A:$F,6,FALSE)))</f>
        <v/>
      </c>
    </row>
    <row r="6978" spans="1:17" x14ac:dyDescent="0.2">
      <c r="A6978" s="1">
        <v>284453</v>
      </c>
      <c r="B6978">
        <v>22588</v>
      </c>
      <c r="C6978" t="s">
        <v>1705</v>
      </c>
      <c r="D6978">
        <v>2021</v>
      </c>
      <c r="E6978">
        <v>14</v>
      </c>
      <c r="F6978">
        <v>8</v>
      </c>
      <c r="G6978">
        <v>3</v>
      </c>
      <c r="H6978" t="s">
        <v>1733</v>
      </c>
      <c r="I6978" t="s">
        <v>1841</v>
      </c>
      <c r="J6978" t="s">
        <v>1958</v>
      </c>
      <c r="K6978" t="b">
        <v>1</v>
      </c>
      <c r="L6978">
        <v>19</v>
      </c>
      <c r="M6978" s="2" t="str">
        <f>IF(H6978="","",IF(LEN(VLOOKUP($H6978,injury_groups!$A:$F,2,FALSE))=0,"",VLOOKUP($H6978,injury_groups!$A:$F,2,FALSE)))</f>
        <v>head</v>
      </c>
      <c r="N6978" s="2" t="str">
        <f>IF(H6978="","",IF(LEN(VLOOKUP($H6978,injury_groups!$A:$F,3,FALSE))=0,"",VLOOKUP($H6978,injury_groups!$A:$F,3,FALSE)))</f>
        <v/>
      </c>
      <c r="O6978" s="2">
        <f>IF(H6978="",0,VLOOKUP($H6978,injury_groups!$A:$F,4,FALSE))</f>
        <v>1</v>
      </c>
      <c r="P6978" s="2">
        <f>IF(H6978="",0,VLOOKUP($H6978,injury_groups!$A:$F,5,FALSE))</f>
        <v>0</v>
      </c>
      <c r="Q6978" s="4" t="str">
        <f>IF(H6978="","",IF(LEN(VLOOKUP($H6978,injury_groups!$A:$F,6,FALSE))=0,"",VLOOKUP($H6978,injury_groups!$A:$F,6,FALSE)))</f>
        <v/>
      </c>
    </row>
    <row r="6979" spans="1:17" x14ac:dyDescent="0.2">
      <c r="A6979" s="1">
        <v>275668</v>
      </c>
      <c r="B6979">
        <v>22590</v>
      </c>
      <c r="C6979" t="s">
        <v>1705</v>
      </c>
      <c r="D6979">
        <v>2021</v>
      </c>
      <c r="E6979">
        <v>1</v>
      </c>
      <c r="F6979">
        <v>32</v>
      </c>
      <c r="G6979">
        <v>6</v>
      </c>
      <c r="H6979" t="s">
        <v>1747</v>
      </c>
      <c r="I6979" t="s">
        <v>1841</v>
      </c>
      <c r="J6979" t="s">
        <v>1847</v>
      </c>
      <c r="K6979" t="b">
        <v>1</v>
      </c>
      <c r="L6979">
        <v>6</v>
      </c>
      <c r="M6979" s="2" t="str">
        <f>IF(H6979="","",IF(LEN(VLOOKUP($H6979,injury_groups!$A:$F,2,FALSE))=0,"",VLOOKUP($H6979,injury_groups!$A:$F,2,FALSE)))</f>
        <v>arm</v>
      </c>
      <c r="N6979" s="2" t="str">
        <f>IF(H6979="","",IF(LEN(VLOOKUP($H6979,injury_groups!$A:$F,3,FALSE))=0,"",VLOOKUP($H6979,injury_groups!$A:$F,3,FALSE)))</f>
        <v/>
      </c>
      <c r="O6979" s="2">
        <f>IF(H6979="",0,VLOOKUP($H6979,injury_groups!$A:$F,4,FALSE))</f>
        <v>1</v>
      </c>
      <c r="P6979" s="2">
        <f>IF(H6979="",0,VLOOKUP($H6979,injury_groups!$A:$F,5,FALSE))</f>
        <v>0</v>
      </c>
      <c r="Q6979" s="4" t="str">
        <f>IF(H6979="","",IF(LEN(VLOOKUP($H6979,injury_groups!$A:$F,6,FALSE))=0,"",VLOOKUP($H6979,injury_groups!$A:$F,6,FALSE)))</f>
        <v/>
      </c>
    </row>
    <row r="6980" spans="1:17" x14ac:dyDescent="0.2">
      <c r="A6980" s="1">
        <v>281998</v>
      </c>
      <c r="B6980">
        <v>22590</v>
      </c>
      <c r="C6980" t="s">
        <v>1705</v>
      </c>
      <c r="D6980">
        <v>2021</v>
      </c>
      <c r="E6980">
        <v>10</v>
      </c>
      <c r="F6980">
        <v>32</v>
      </c>
      <c r="G6980">
        <v>31</v>
      </c>
      <c r="H6980" t="s">
        <v>1744</v>
      </c>
      <c r="I6980" t="s">
        <v>1842</v>
      </c>
      <c r="J6980" t="s">
        <v>1927</v>
      </c>
      <c r="K6980" t="b">
        <v>0</v>
      </c>
      <c r="L6980">
        <v>15</v>
      </c>
      <c r="M6980" s="2" t="str">
        <f>IF(H6980="","",IF(LEN(VLOOKUP($H6980,injury_groups!$A:$F,2,FALSE))=0,"",VLOOKUP($H6980,injury_groups!$A:$F,2,FALSE)))</f>
        <v>thigh</v>
      </c>
      <c r="N6980" s="2" t="str">
        <f>IF(H6980="","",IF(LEN(VLOOKUP($H6980,injury_groups!$A:$F,3,FALSE))=0,"",VLOOKUP($H6980,injury_groups!$A:$F,3,FALSE)))</f>
        <v/>
      </c>
      <c r="O6980" s="2">
        <f>IF(H6980="",0,VLOOKUP($H6980,injury_groups!$A:$F,4,FALSE))</f>
        <v>1</v>
      </c>
      <c r="P6980" s="2">
        <f>IF(H6980="",0,VLOOKUP($H6980,injury_groups!$A:$F,5,FALSE))</f>
        <v>0</v>
      </c>
      <c r="Q6980" s="4" t="str">
        <f>IF(H6980="","",IF(LEN(VLOOKUP($H6980,injury_groups!$A:$F,6,FALSE))=0,"",VLOOKUP($H6980,injury_groups!$A:$F,6,FALSE)))</f>
        <v/>
      </c>
    </row>
    <row r="6981" spans="1:17" x14ac:dyDescent="0.2">
      <c r="A6981" s="1">
        <v>283483</v>
      </c>
      <c r="B6981">
        <v>22590</v>
      </c>
      <c r="C6981" t="s">
        <v>1705</v>
      </c>
      <c r="D6981">
        <v>2021</v>
      </c>
      <c r="E6981">
        <v>12</v>
      </c>
      <c r="F6981">
        <v>32</v>
      </c>
      <c r="G6981">
        <v>12</v>
      </c>
      <c r="H6981" t="s">
        <v>1728</v>
      </c>
      <c r="I6981" t="s">
        <v>1841</v>
      </c>
      <c r="J6981" t="s">
        <v>1944</v>
      </c>
      <c r="K6981" t="b">
        <v>1</v>
      </c>
      <c r="L6981">
        <v>17</v>
      </c>
      <c r="M6981" s="2" t="str">
        <f>IF(H6981="","",IF(LEN(VLOOKUP($H6981,injury_groups!$A:$F,2,FALSE))=0,"",VLOOKUP($H6981,injury_groups!$A:$F,2,FALSE)))</f>
        <v>back</v>
      </c>
      <c r="N6981" s="2" t="str">
        <f>IF(H6981="","",IF(LEN(VLOOKUP($H6981,injury_groups!$A:$F,3,FALSE))=0,"",VLOOKUP($H6981,injury_groups!$A:$F,3,FALSE)))</f>
        <v/>
      </c>
      <c r="O6981" s="2">
        <f>IF(H6981="",0,VLOOKUP($H6981,injury_groups!$A:$F,4,FALSE))</f>
        <v>1</v>
      </c>
      <c r="P6981" s="2">
        <f>IF(H6981="",0,VLOOKUP($H6981,injury_groups!$A:$F,5,FALSE))</f>
        <v>0</v>
      </c>
      <c r="Q6981" s="4" t="str">
        <f>IF(H6981="","",IF(LEN(VLOOKUP($H6981,injury_groups!$A:$F,6,FALSE))=0,"",VLOOKUP($H6981,injury_groups!$A:$F,6,FALSE)))</f>
        <v/>
      </c>
    </row>
    <row r="6982" spans="1:17" x14ac:dyDescent="0.2">
      <c r="A6982" s="1">
        <v>285704</v>
      </c>
      <c r="B6982">
        <v>22591</v>
      </c>
      <c r="C6982" t="s">
        <v>1705</v>
      </c>
      <c r="D6982">
        <v>2021</v>
      </c>
      <c r="E6982">
        <v>15</v>
      </c>
      <c r="F6982">
        <v>34</v>
      </c>
      <c r="G6982">
        <v>28</v>
      </c>
      <c r="H6982" t="s">
        <v>1710</v>
      </c>
      <c r="I6982" t="s">
        <v>1841</v>
      </c>
      <c r="J6982" t="s">
        <v>1965</v>
      </c>
      <c r="K6982" t="b">
        <v>1</v>
      </c>
      <c r="L6982">
        <v>20</v>
      </c>
      <c r="M6982" s="2" t="str">
        <f>IF(H6982="","",IF(LEN(VLOOKUP($H6982,injury_groups!$A:$F,2,FALSE))=0,"",VLOOKUP($H6982,injury_groups!$A:$F,2,FALSE)))</f>
        <v/>
      </c>
      <c r="N6982" s="2" t="str">
        <f>IF(H6982="","",IF(LEN(VLOOKUP($H6982,injury_groups!$A:$F,3,FALSE))=0,"",VLOOKUP($H6982,injury_groups!$A:$F,3,FALSE)))</f>
        <v/>
      </c>
      <c r="O6982" s="2">
        <f>IF(H6982="",0,VLOOKUP($H6982,injury_groups!$A:$F,4,FALSE))</f>
        <v>0</v>
      </c>
      <c r="P6982" s="2">
        <f>IF(H6982="",0,VLOOKUP($H6982,injury_groups!$A:$F,5,FALSE))</f>
        <v>1</v>
      </c>
      <c r="Q6982" s="4" t="str">
        <f>IF(H6982="","",IF(LEN(VLOOKUP($H6982,injury_groups!$A:$F,6,FALSE))=0,"",VLOOKUP($H6982,injury_groups!$A:$F,6,FALSE)))</f>
        <v/>
      </c>
    </row>
    <row r="6983" spans="1:17" x14ac:dyDescent="0.2">
      <c r="A6983" s="1">
        <v>277535</v>
      </c>
      <c r="B6983">
        <v>22592</v>
      </c>
      <c r="C6983" t="s">
        <v>1705</v>
      </c>
      <c r="D6983">
        <v>2021</v>
      </c>
      <c r="E6983">
        <v>4</v>
      </c>
      <c r="F6983">
        <v>24</v>
      </c>
      <c r="G6983">
        <v>34</v>
      </c>
      <c r="H6983" t="s">
        <v>1733</v>
      </c>
      <c r="I6983" t="s">
        <v>1841</v>
      </c>
      <c r="J6983" t="s">
        <v>1874</v>
      </c>
      <c r="K6983" t="b">
        <v>1</v>
      </c>
      <c r="L6983">
        <v>9</v>
      </c>
      <c r="M6983" s="2" t="str">
        <f>IF(H6983="","",IF(LEN(VLOOKUP($H6983,injury_groups!$A:$F,2,FALSE))=0,"",VLOOKUP($H6983,injury_groups!$A:$F,2,FALSE)))</f>
        <v>head</v>
      </c>
      <c r="N6983" s="2" t="str">
        <f>IF(H6983="","",IF(LEN(VLOOKUP($H6983,injury_groups!$A:$F,3,FALSE))=0,"",VLOOKUP($H6983,injury_groups!$A:$F,3,FALSE)))</f>
        <v/>
      </c>
      <c r="O6983" s="2">
        <f>IF(H6983="",0,VLOOKUP($H6983,injury_groups!$A:$F,4,FALSE))</f>
        <v>1</v>
      </c>
      <c r="P6983" s="2">
        <f>IF(H6983="",0,VLOOKUP($H6983,injury_groups!$A:$F,5,FALSE))</f>
        <v>0</v>
      </c>
      <c r="Q6983" s="4" t="str">
        <f>IF(H6983="","",IF(LEN(VLOOKUP($H6983,injury_groups!$A:$F,6,FALSE))=0,"",VLOOKUP($H6983,injury_groups!$A:$F,6,FALSE)))</f>
        <v/>
      </c>
    </row>
    <row r="6984" spans="1:17" x14ac:dyDescent="0.2">
      <c r="A6984" s="1">
        <v>284956</v>
      </c>
      <c r="B6984">
        <v>22592</v>
      </c>
      <c r="C6984" t="s">
        <v>1705</v>
      </c>
      <c r="D6984">
        <v>2021</v>
      </c>
      <c r="E6984">
        <v>14</v>
      </c>
      <c r="F6984">
        <v>24</v>
      </c>
      <c r="G6984">
        <v>22</v>
      </c>
      <c r="H6984" t="s">
        <v>1739</v>
      </c>
      <c r="I6984" t="s">
        <v>1841</v>
      </c>
      <c r="J6984" t="s">
        <v>1958</v>
      </c>
      <c r="K6984" t="b">
        <v>1</v>
      </c>
      <c r="L6984">
        <v>19</v>
      </c>
      <c r="M6984" s="2" t="str">
        <f>IF(H6984="","",IF(LEN(VLOOKUP($H6984,injury_groups!$A:$F,2,FALSE))=0,"",VLOOKUP($H6984,injury_groups!$A:$F,2,FALSE)))</f>
        <v>quad</v>
      </c>
      <c r="N6984" s="2" t="str">
        <f>IF(H6984="","",IF(LEN(VLOOKUP($H6984,injury_groups!$A:$F,3,FALSE))=0,"",VLOOKUP($H6984,injury_groups!$A:$F,3,FALSE)))</f>
        <v/>
      </c>
      <c r="O6984" s="2">
        <f>IF(H6984="",0,VLOOKUP($H6984,injury_groups!$A:$F,4,FALSE))</f>
        <v>1</v>
      </c>
      <c r="P6984" s="2">
        <f>IF(H6984="",0,VLOOKUP($H6984,injury_groups!$A:$F,5,FALSE))</f>
        <v>0</v>
      </c>
      <c r="Q6984" s="4" t="str">
        <f>IF(H6984="","",IF(LEN(VLOOKUP($H6984,injury_groups!$A:$F,6,FALSE))=0,"",VLOOKUP($H6984,injury_groups!$A:$F,6,FALSE)))</f>
        <v/>
      </c>
    </row>
    <row r="6985" spans="1:17" x14ac:dyDescent="0.2">
      <c r="A6985" s="1">
        <v>285601</v>
      </c>
      <c r="B6985">
        <v>22592</v>
      </c>
      <c r="C6985" t="s">
        <v>1705</v>
      </c>
      <c r="D6985">
        <v>2021</v>
      </c>
      <c r="E6985">
        <v>15</v>
      </c>
      <c r="F6985">
        <v>24</v>
      </c>
      <c r="G6985">
        <v>19</v>
      </c>
      <c r="H6985" t="s">
        <v>1821</v>
      </c>
      <c r="I6985" t="s">
        <v>1841</v>
      </c>
      <c r="J6985" t="s">
        <v>1965</v>
      </c>
      <c r="K6985" t="b">
        <v>1</v>
      </c>
      <c r="L6985">
        <v>20</v>
      </c>
      <c r="M6985" s="2" t="str">
        <f>IF(H6985="","",IF(LEN(VLOOKUP($H6985,injury_groups!$A:$F,2,FALSE))=0,"",VLOOKUP($H6985,injury_groups!$A:$F,2,FALSE)))</f>
        <v>quad</v>
      </c>
      <c r="N6985" s="2" t="str">
        <f>IF(H6985="","",IF(LEN(VLOOKUP($H6985,injury_groups!$A:$F,3,FALSE))=0,"",VLOOKUP($H6985,injury_groups!$A:$F,3,FALSE)))</f>
        <v/>
      </c>
      <c r="O6985" s="2">
        <f>IF(H6985="",0,VLOOKUP($H6985,injury_groups!$A:$F,4,FALSE))</f>
        <v>1</v>
      </c>
      <c r="P6985" s="2">
        <f>IF(H6985="",0,VLOOKUP($H6985,injury_groups!$A:$F,5,FALSE))</f>
        <v>1</v>
      </c>
      <c r="Q6985" s="4" t="str">
        <f>IF(H6985="","",IF(LEN(VLOOKUP($H6985,injury_groups!$A:$F,6,FALSE))=0,"",VLOOKUP($H6985,injury_groups!$A:$F,6,FALSE)))</f>
        <v/>
      </c>
    </row>
    <row r="6986" spans="1:17" x14ac:dyDescent="0.2">
      <c r="A6986" s="1">
        <v>286608</v>
      </c>
      <c r="B6986">
        <v>22592</v>
      </c>
      <c r="C6986" t="s">
        <v>1705</v>
      </c>
      <c r="D6986">
        <v>2021</v>
      </c>
      <c r="E6986">
        <v>16</v>
      </c>
      <c r="F6986">
        <v>24</v>
      </c>
      <c r="G6986">
        <v>15</v>
      </c>
      <c r="H6986" t="s">
        <v>1821</v>
      </c>
      <c r="I6986" t="s">
        <v>1841</v>
      </c>
      <c r="J6986" t="s">
        <v>1978</v>
      </c>
      <c r="K6986" t="b">
        <v>1</v>
      </c>
      <c r="L6986">
        <v>21</v>
      </c>
      <c r="M6986" s="2" t="str">
        <f>IF(H6986="","",IF(LEN(VLOOKUP($H6986,injury_groups!$A:$F,2,FALSE))=0,"",VLOOKUP($H6986,injury_groups!$A:$F,2,FALSE)))</f>
        <v>quad</v>
      </c>
      <c r="N6986" s="2" t="str">
        <f>IF(H6986="","",IF(LEN(VLOOKUP($H6986,injury_groups!$A:$F,3,FALSE))=0,"",VLOOKUP($H6986,injury_groups!$A:$F,3,FALSE)))</f>
        <v/>
      </c>
      <c r="O6986" s="2">
        <f>IF(H6986="",0,VLOOKUP($H6986,injury_groups!$A:$F,4,FALSE))</f>
        <v>1</v>
      </c>
      <c r="P6986" s="2">
        <f>IF(H6986="",0,VLOOKUP($H6986,injury_groups!$A:$F,5,FALSE))</f>
        <v>1</v>
      </c>
      <c r="Q6986" s="4" t="str">
        <f>IF(H6986="","",IF(LEN(VLOOKUP($H6986,injury_groups!$A:$F,6,FALSE))=0,"",VLOOKUP($H6986,injury_groups!$A:$F,6,FALSE)))</f>
        <v/>
      </c>
    </row>
    <row r="6987" spans="1:17" x14ac:dyDescent="0.2">
      <c r="A6987" s="1">
        <v>287618</v>
      </c>
      <c r="B6987">
        <v>22592</v>
      </c>
      <c r="C6987" t="s">
        <v>1705</v>
      </c>
      <c r="D6987">
        <v>2021</v>
      </c>
      <c r="E6987">
        <v>17</v>
      </c>
      <c r="F6987">
        <v>24</v>
      </c>
      <c r="G6987">
        <v>33</v>
      </c>
      <c r="H6987" t="s">
        <v>1821</v>
      </c>
      <c r="I6987" t="s">
        <v>1841</v>
      </c>
      <c r="J6987" t="s">
        <v>1992</v>
      </c>
      <c r="K6987" t="b">
        <v>1</v>
      </c>
      <c r="L6987">
        <v>22</v>
      </c>
      <c r="M6987" s="2" t="str">
        <f>IF(H6987="","",IF(LEN(VLOOKUP($H6987,injury_groups!$A:$F,2,FALSE))=0,"",VLOOKUP($H6987,injury_groups!$A:$F,2,FALSE)))</f>
        <v>quad</v>
      </c>
      <c r="N6987" s="2" t="str">
        <f>IF(H6987="","",IF(LEN(VLOOKUP($H6987,injury_groups!$A:$F,3,FALSE))=0,"",VLOOKUP($H6987,injury_groups!$A:$F,3,FALSE)))</f>
        <v/>
      </c>
      <c r="O6987" s="2">
        <f>IF(H6987="",0,VLOOKUP($H6987,injury_groups!$A:$F,4,FALSE))</f>
        <v>1</v>
      </c>
      <c r="P6987" s="2">
        <f>IF(H6987="",0,VLOOKUP($H6987,injury_groups!$A:$F,5,FALSE))</f>
        <v>1</v>
      </c>
      <c r="Q6987" s="4" t="str">
        <f>IF(H6987="","",IF(LEN(VLOOKUP($H6987,injury_groups!$A:$F,6,FALSE))=0,"",VLOOKUP($H6987,injury_groups!$A:$F,6,FALSE)))</f>
        <v/>
      </c>
    </row>
    <row r="6988" spans="1:17" x14ac:dyDescent="0.2">
      <c r="A6988" s="1">
        <v>276449</v>
      </c>
      <c r="B6988">
        <v>22594</v>
      </c>
      <c r="C6988" t="s">
        <v>1705</v>
      </c>
      <c r="D6988">
        <v>2021</v>
      </c>
      <c r="E6988">
        <v>2</v>
      </c>
      <c r="F6988">
        <v>2</v>
      </c>
      <c r="G6988">
        <v>33</v>
      </c>
      <c r="H6988" t="s">
        <v>1724</v>
      </c>
      <c r="I6988" t="s">
        <v>1841</v>
      </c>
      <c r="J6988" t="s">
        <v>1857</v>
      </c>
      <c r="K6988" t="b">
        <v>1</v>
      </c>
      <c r="L6988">
        <v>7</v>
      </c>
      <c r="M6988" s="2" t="str">
        <f>IF(H6988="","",IF(LEN(VLOOKUP($H6988,injury_groups!$A:$F,2,FALSE))=0,"",VLOOKUP($H6988,injury_groups!$A:$F,2,FALSE)))</f>
        <v>calf</v>
      </c>
      <c r="N6988" s="2" t="str">
        <f>IF(H6988="","",IF(LEN(VLOOKUP($H6988,injury_groups!$A:$F,3,FALSE))=0,"",VLOOKUP($H6988,injury_groups!$A:$F,3,FALSE)))</f>
        <v/>
      </c>
      <c r="O6988" s="2">
        <f>IF(H6988="",0,VLOOKUP($H6988,injury_groups!$A:$F,4,FALSE))</f>
        <v>1</v>
      </c>
      <c r="P6988" s="2">
        <f>IF(H6988="",0,VLOOKUP($H6988,injury_groups!$A:$F,5,FALSE))</f>
        <v>0</v>
      </c>
      <c r="Q6988" s="4" t="str">
        <f>IF(H6988="","",IF(LEN(VLOOKUP($H6988,injury_groups!$A:$F,6,FALSE))=0,"",VLOOKUP($H6988,injury_groups!$A:$F,6,FALSE)))</f>
        <v/>
      </c>
    </row>
    <row r="6989" spans="1:17" x14ac:dyDescent="0.2">
      <c r="A6989" s="1">
        <v>276613</v>
      </c>
      <c r="B6989">
        <v>22594</v>
      </c>
      <c r="C6989" t="s">
        <v>1705</v>
      </c>
      <c r="D6989">
        <v>2021</v>
      </c>
      <c r="E6989">
        <v>3</v>
      </c>
      <c r="F6989">
        <v>2</v>
      </c>
      <c r="G6989">
        <v>23</v>
      </c>
      <c r="H6989" t="s">
        <v>1724</v>
      </c>
      <c r="I6989" t="s">
        <v>1841</v>
      </c>
      <c r="J6989" t="s">
        <v>1867</v>
      </c>
      <c r="K6989" t="b">
        <v>1</v>
      </c>
      <c r="L6989">
        <v>8</v>
      </c>
      <c r="M6989" s="2" t="str">
        <f>IF(H6989="","",IF(LEN(VLOOKUP($H6989,injury_groups!$A:$F,2,FALSE))=0,"",VLOOKUP($H6989,injury_groups!$A:$F,2,FALSE)))</f>
        <v>calf</v>
      </c>
      <c r="N6989" s="2" t="str">
        <f>IF(H6989="","",IF(LEN(VLOOKUP($H6989,injury_groups!$A:$F,3,FALSE))=0,"",VLOOKUP($H6989,injury_groups!$A:$F,3,FALSE)))</f>
        <v/>
      </c>
      <c r="O6989" s="2">
        <f>IF(H6989="",0,VLOOKUP($H6989,injury_groups!$A:$F,4,FALSE))</f>
        <v>1</v>
      </c>
      <c r="P6989" s="2">
        <f>IF(H6989="",0,VLOOKUP($H6989,injury_groups!$A:$F,5,FALSE))</f>
        <v>0</v>
      </c>
      <c r="Q6989" s="4" t="str">
        <f>IF(H6989="","",IF(LEN(VLOOKUP($H6989,injury_groups!$A:$F,6,FALSE))=0,"",VLOOKUP($H6989,injury_groups!$A:$F,6,FALSE)))</f>
        <v/>
      </c>
    </row>
    <row r="6990" spans="1:17" x14ac:dyDescent="0.2">
      <c r="A6990" s="1">
        <v>277466</v>
      </c>
      <c r="B6990">
        <v>22595</v>
      </c>
      <c r="C6990" t="s">
        <v>1705</v>
      </c>
      <c r="D6990">
        <v>2021</v>
      </c>
      <c r="E6990">
        <v>4</v>
      </c>
      <c r="F6990">
        <v>20</v>
      </c>
      <c r="G6990">
        <v>8</v>
      </c>
      <c r="H6990" t="s">
        <v>1738</v>
      </c>
      <c r="I6990" t="s">
        <v>1841</v>
      </c>
      <c r="J6990" t="s">
        <v>1874</v>
      </c>
      <c r="K6990" t="b">
        <v>1</v>
      </c>
      <c r="L6990">
        <v>9</v>
      </c>
      <c r="M6990" s="2" t="str">
        <f>IF(H6990="","",IF(LEN(VLOOKUP($H6990,injury_groups!$A:$F,2,FALSE))=0,"",VLOOKUP($H6990,injury_groups!$A:$F,2,FALSE)))</f>
        <v>foot</v>
      </c>
      <c r="N6990" s="2" t="str">
        <f>IF(H6990="","",IF(LEN(VLOOKUP($H6990,injury_groups!$A:$F,3,FALSE))=0,"",VLOOKUP($H6990,injury_groups!$A:$F,3,FALSE)))</f>
        <v/>
      </c>
      <c r="O6990" s="2">
        <f>IF(H6990="",0,VLOOKUP($H6990,injury_groups!$A:$F,4,FALSE))</f>
        <v>1</v>
      </c>
      <c r="P6990" s="2">
        <f>IF(H6990="",0,VLOOKUP($H6990,injury_groups!$A:$F,5,FALSE))</f>
        <v>0</v>
      </c>
      <c r="Q6990" s="4" t="str">
        <f>IF(H6990="","",IF(LEN(VLOOKUP($H6990,injury_groups!$A:$F,6,FALSE))=0,"",VLOOKUP($H6990,injury_groups!$A:$F,6,FALSE)))</f>
        <v/>
      </c>
    </row>
    <row r="6991" spans="1:17" x14ac:dyDescent="0.2">
      <c r="A6991" s="1">
        <v>278133</v>
      </c>
      <c r="B6991">
        <v>22595</v>
      </c>
      <c r="C6991" t="s">
        <v>1705</v>
      </c>
      <c r="D6991">
        <v>2021</v>
      </c>
      <c r="E6991">
        <v>5</v>
      </c>
      <c r="F6991">
        <v>20</v>
      </c>
      <c r="G6991">
        <v>11</v>
      </c>
      <c r="H6991" t="s">
        <v>1738</v>
      </c>
      <c r="I6991" t="s">
        <v>1841</v>
      </c>
      <c r="J6991" t="s">
        <v>1884</v>
      </c>
      <c r="K6991" t="b">
        <v>1</v>
      </c>
      <c r="L6991">
        <v>10</v>
      </c>
      <c r="M6991" s="2" t="str">
        <f>IF(H6991="","",IF(LEN(VLOOKUP($H6991,injury_groups!$A:$F,2,FALSE))=0,"",VLOOKUP($H6991,injury_groups!$A:$F,2,FALSE)))</f>
        <v>foot</v>
      </c>
      <c r="N6991" s="2" t="str">
        <f>IF(H6991="","",IF(LEN(VLOOKUP($H6991,injury_groups!$A:$F,3,FALSE))=0,"",VLOOKUP($H6991,injury_groups!$A:$F,3,FALSE)))</f>
        <v/>
      </c>
      <c r="O6991" s="2">
        <f>IF(H6991="",0,VLOOKUP($H6991,injury_groups!$A:$F,4,FALSE))</f>
        <v>1</v>
      </c>
      <c r="P6991" s="2">
        <f>IF(H6991="",0,VLOOKUP($H6991,injury_groups!$A:$F,5,FALSE))</f>
        <v>0</v>
      </c>
      <c r="Q6991" s="4" t="str">
        <f>IF(H6991="","",IF(LEN(VLOOKUP($H6991,injury_groups!$A:$F,6,FALSE))=0,"",VLOOKUP($H6991,injury_groups!$A:$F,6,FALSE)))</f>
        <v/>
      </c>
    </row>
    <row r="6992" spans="1:17" x14ac:dyDescent="0.2">
      <c r="A6992" s="1">
        <v>279954</v>
      </c>
      <c r="B6992">
        <v>22595</v>
      </c>
      <c r="C6992" t="s">
        <v>1705</v>
      </c>
      <c r="D6992">
        <v>2021</v>
      </c>
      <c r="E6992">
        <v>7</v>
      </c>
      <c r="F6992">
        <v>20</v>
      </c>
      <c r="H6992" t="s">
        <v>1738</v>
      </c>
      <c r="I6992" t="s">
        <v>1843</v>
      </c>
      <c r="J6992" t="s">
        <v>1899</v>
      </c>
      <c r="K6992" t="b">
        <v>0</v>
      </c>
      <c r="L6992">
        <v>12</v>
      </c>
      <c r="M6992" s="2" t="str">
        <f>IF(H6992="","",IF(LEN(VLOOKUP($H6992,injury_groups!$A:$F,2,FALSE))=0,"",VLOOKUP($H6992,injury_groups!$A:$F,2,FALSE)))</f>
        <v>foot</v>
      </c>
      <c r="N6992" s="2" t="str">
        <f>IF(H6992="","",IF(LEN(VLOOKUP($H6992,injury_groups!$A:$F,3,FALSE))=0,"",VLOOKUP($H6992,injury_groups!$A:$F,3,FALSE)))</f>
        <v/>
      </c>
      <c r="O6992" s="2">
        <f>IF(H6992="",0,VLOOKUP($H6992,injury_groups!$A:$F,4,FALSE))</f>
        <v>1</v>
      </c>
      <c r="P6992" s="2">
        <f>IF(H6992="",0,VLOOKUP($H6992,injury_groups!$A:$F,5,FALSE))</f>
        <v>0</v>
      </c>
      <c r="Q6992" s="4" t="str">
        <f>IF(H6992="","",IF(LEN(VLOOKUP($H6992,injury_groups!$A:$F,6,FALSE))=0,"",VLOOKUP($H6992,injury_groups!$A:$F,6,FALSE)))</f>
        <v/>
      </c>
    </row>
    <row r="6993" spans="1:17" x14ac:dyDescent="0.2">
      <c r="A6993" s="1">
        <v>284230</v>
      </c>
      <c r="B6993">
        <v>22596</v>
      </c>
      <c r="C6993" t="s">
        <v>1705</v>
      </c>
      <c r="D6993">
        <v>2021</v>
      </c>
      <c r="E6993">
        <v>13</v>
      </c>
      <c r="F6993">
        <v>33</v>
      </c>
      <c r="G6993">
        <v>2</v>
      </c>
      <c r="H6993" t="s">
        <v>1733</v>
      </c>
      <c r="I6993" t="s">
        <v>1841</v>
      </c>
      <c r="J6993" t="s">
        <v>1947</v>
      </c>
      <c r="K6993" t="b">
        <v>1</v>
      </c>
      <c r="L6993">
        <v>18</v>
      </c>
      <c r="M6993" s="2" t="str">
        <f>IF(H6993="","",IF(LEN(VLOOKUP($H6993,injury_groups!$A:$F,2,FALSE))=0,"",VLOOKUP($H6993,injury_groups!$A:$F,2,FALSE)))</f>
        <v>head</v>
      </c>
      <c r="N6993" s="2" t="str">
        <f>IF(H6993="","",IF(LEN(VLOOKUP($H6993,injury_groups!$A:$F,3,FALSE))=0,"",VLOOKUP($H6993,injury_groups!$A:$F,3,FALSE)))</f>
        <v/>
      </c>
      <c r="O6993" s="2">
        <f>IF(H6993="",0,VLOOKUP($H6993,injury_groups!$A:$F,4,FALSE))</f>
        <v>1</v>
      </c>
      <c r="P6993" s="2">
        <f>IF(H6993="",0,VLOOKUP($H6993,injury_groups!$A:$F,5,FALSE))</f>
        <v>0</v>
      </c>
      <c r="Q6993" s="4" t="str">
        <f>IF(H6993="","",IF(LEN(VLOOKUP($H6993,injury_groups!$A:$F,6,FALSE))=0,"",VLOOKUP($H6993,injury_groups!$A:$F,6,FALSE)))</f>
        <v/>
      </c>
    </row>
    <row r="6994" spans="1:17" x14ac:dyDescent="0.2">
      <c r="A6994" s="1">
        <v>286855</v>
      </c>
      <c r="B6994">
        <v>22596</v>
      </c>
      <c r="C6994" t="s">
        <v>1705</v>
      </c>
      <c r="D6994">
        <v>2021</v>
      </c>
      <c r="E6994">
        <v>16</v>
      </c>
      <c r="F6994">
        <v>33</v>
      </c>
      <c r="G6994">
        <v>5</v>
      </c>
      <c r="H6994" t="s">
        <v>1710</v>
      </c>
      <c r="I6994" t="s">
        <v>1841</v>
      </c>
      <c r="J6994" t="s">
        <v>1978</v>
      </c>
      <c r="K6994" t="b">
        <v>1</v>
      </c>
      <c r="L6994">
        <v>21</v>
      </c>
      <c r="M6994" s="2" t="str">
        <f>IF(H6994="","",IF(LEN(VLOOKUP($H6994,injury_groups!$A:$F,2,FALSE))=0,"",VLOOKUP($H6994,injury_groups!$A:$F,2,FALSE)))</f>
        <v/>
      </c>
      <c r="N6994" s="2" t="str">
        <f>IF(H6994="","",IF(LEN(VLOOKUP($H6994,injury_groups!$A:$F,3,FALSE))=0,"",VLOOKUP($H6994,injury_groups!$A:$F,3,FALSE)))</f>
        <v/>
      </c>
      <c r="O6994" s="2">
        <f>IF(H6994="",0,VLOOKUP($H6994,injury_groups!$A:$F,4,FALSE))</f>
        <v>0</v>
      </c>
      <c r="P6994" s="2">
        <f>IF(H6994="",0,VLOOKUP($H6994,injury_groups!$A:$F,5,FALSE))</f>
        <v>1</v>
      </c>
      <c r="Q6994" s="4" t="str">
        <f>IF(H6994="","",IF(LEN(VLOOKUP($H6994,injury_groups!$A:$F,6,FALSE))=0,"",VLOOKUP($H6994,injury_groups!$A:$F,6,FALSE)))</f>
        <v/>
      </c>
    </row>
    <row r="6995" spans="1:17" x14ac:dyDescent="0.2">
      <c r="A6995" s="1">
        <v>287619</v>
      </c>
      <c r="B6995">
        <v>22596</v>
      </c>
      <c r="C6995" t="s">
        <v>1705</v>
      </c>
      <c r="D6995">
        <v>2021</v>
      </c>
      <c r="E6995">
        <v>17</v>
      </c>
      <c r="F6995">
        <v>33</v>
      </c>
      <c r="G6995">
        <v>24</v>
      </c>
      <c r="H6995" t="s">
        <v>1710</v>
      </c>
      <c r="I6995" t="s">
        <v>1841</v>
      </c>
      <c r="J6995" t="s">
        <v>1992</v>
      </c>
      <c r="K6995" t="b">
        <v>1</v>
      </c>
      <c r="L6995">
        <v>22</v>
      </c>
      <c r="M6995" s="2" t="str">
        <f>IF(H6995="","",IF(LEN(VLOOKUP($H6995,injury_groups!$A:$F,2,FALSE))=0,"",VLOOKUP($H6995,injury_groups!$A:$F,2,FALSE)))</f>
        <v/>
      </c>
      <c r="N6995" s="2" t="str">
        <f>IF(H6995="","",IF(LEN(VLOOKUP($H6995,injury_groups!$A:$F,3,FALSE))=0,"",VLOOKUP($H6995,injury_groups!$A:$F,3,FALSE)))</f>
        <v/>
      </c>
      <c r="O6995" s="2">
        <f>IF(H6995="",0,VLOOKUP($H6995,injury_groups!$A:$F,4,FALSE))</f>
        <v>0</v>
      </c>
      <c r="P6995" s="2">
        <f>IF(H6995="",0,VLOOKUP($H6995,injury_groups!$A:$F,5,FALSE))</f>
        <v>1</v>
      </c>
      <c r="Q6995" s="4" t="str">
        <f>IF(H6995="","",IF(LEN(VLOOKUP($H6995,injury_groups!$A:$F,6,FALSE))=0,"",VLOOKUP($H6995,injury_groups!$A:$F,6,FALSE)))</f>
        <v/>
      </c>
    </row>
    <row r="6996" spans="1:17" x14ac:dyDescent="0.2">
      <c r="A6996" s="1">
        <v>280925</v>
      </c>
      <c r="B6996">
        <v>22602</v>
      </c>
      <c r="C6996" t="s">
        <v>1705</v>
      </c>
      <c r="D6996">
        <v>2021</v>
      </c>
      <c r="E6996">
        <v>9</v>
      </c>
      <c r="F6996">
        <v>32</v>
      </c>
      <c r="G6996">
        <v>34</v>
      </c>
      <c r="H6996" t="s">
        <v>1722</v>
      </c>
      <c r="I6996" t="s">
        <v>1841</v>
      </c>
      <c r="J6996" t="s">
        <v>1918</v>
      </c>
      <c r="K6996" t="b">
        <v>1</v>
      </c>
      <c r="L6996">
        <v>14</v>
      </c>
      <c r="M6996" s="2" t="str">
        <f>IF(H6996="","",IF(LEN(VLOOKUP($H6996,injury_groups!$A:$F,2,FALSE))=0,"",VLOOKUP($H6996,injury_groups!$A:$F,2,FALSE)))</f>
        <v xml:space="preserve">shoulder </v>
      </c>
      <c r="N6996" s="2" t="str">
        <f>IF(H6996="","",IF(LEN(VLOOKUP($H6996,injury_groups!$A:$F,3,FALSE))=0,"",VLOOKUP($H6996,injury_groups!$A:$F,3,FALSE)))</f>
        <v/>
      </c>
      <c r="O6996" s="2">
        <f>IF(H6996="",0,VLOOKUP($H6996,injury_groups!$A:$F,4,FALSE))</f>
        <v>1</v>
      </c>
      <c r="P6996" s="2">
        <f>IF(H6996="",0,VLOOKUP($H6996,injury_groups!$A:$F,5,FALSE))</f>
        <v>0</v>
      </c>
      <c r="Q6996" s="4" t="str">
        <f>IF(H6996="","",IF(LEN(VLOOKUP($H6996,injury_groups!$A:$F,6,FALSE))=0,"",VLOOKUP($H6996,injury_groups!$A:$F,6,FALSE)))</f>
        <v/>
      </c>
    </row>
    <row r="6997" spans="1:17" x14ac:dyDescent="0.2">
      <c r="A6997" s="1">
        <v>281612</v>
      </c>
      <c r="B6997">
        <v>22602</v>
      </c>
      <c r="C6997" t="s">
        <v>1705</v>
      </c>
      <c r="D6997">
        <v>2021</v>
      </c>
      <c r="E6997">
        <v>10</v>
      </c>
      <c r="F6997">
        <v>32</v>
      </c>
      <c r="G6997">
        <v>31</v>
      </c>
      <c r="H6997" t="s">
        <v>1722</v>
      </c>
      <c r="I6997" t="s">
        <v>1841</v>
      </c>
      <c r="J6997" t="s">
        <v>1927</v>
      </c>
      <c r="K6997" t="b">
        <v>1</v>
      </c>
      <c r="L6997">
        <v>15</v>
      </c>
      <c r="M6997" s="2" t="str">
        <f>IF(H6997="","",IF(LEN(VLOOKUP($H6997,injury_groups!$A:$F,2,FALSE))=0,"",VLOOKUP($H6997,injury_groups!$A:$F,2,FALSE)))</f>
        <v xml:space="preserve">shoulder </v>
      </c>
      <c r="N6997" s="2" t="str">
        <f>IF(H6997="","",IF(LEN(VLOOKUP($H6997,injury_groups!$A:$F,3,FALSE))=0,"",VLOOKUP($H6997,injury_groups!$A:$F,3,FALSE)))</f>
        <v/>
      </c>
      <c r="O6997" s="2">
        <f>IF(H6997="",0,VLOOKUP($H6997,injury_groups!$A:$F,4,FALSE))</f>
        <v>1</v>
      </c>
      <c r="P6997" s="2">
        <f>IF(H6997="",0,VLOOKUP($H6997,injury_groups!$A:$F,5,FALSE))</f>
        <v>0</v>
      </c>
      <c r="Q6997" s="4" t="str">
        <f>IF(H6997="","",IF(LEN(VLOOKUP($H6997,injury_groups!$A:$F,6,FALSE))=0,"",VLOOKUP($H6997,injury_groups!$A:$F,6,FALSE)))</f>
        <v/>
      </c>
    </row>
    <row r="6998" spans="1:17" x14ac:dyDescent="0.2">
      <c r="A6998" s="1">
        <v>282357</v>
      </c>
      <c r="B6998">
        <v>22602</v>
      </c>
      <c r="C6998" t="s">
        <v>1705</v>
      </c>
      <c r="D6998">
        <v>2021</v>
      </c>
      <c r="E6998">
        <v>11</v>
      </c>
      <c r="F6998">
        <v>32</v>
      </c>
      <c r="H6998" t="s">
        <v>1722</v>
      </c>
      <c r="I6998" t="s">
        <v>1841</v>
      </c>
      <c r="J6998" t="s">
        <v>1933</v>
      </c>
      <c r="K6998" t="b">
        <v>1</v>
      </c>
      <c r="L6998">
        <v>16</v>
      </c>
      <c r="M6998" s="2" t="str">
        <f>IF(H6998="","",IF(LEN(VLOOKUP($H6998,injury_groups!$A:$F,2,FALSE))=0,"",VLOOKUP($H6998,injury_groups!$A:$F,2,FALSE)))</f>
        <v xml:space="preserve">shoulder </v>
      </c>
      <c r="N6998" s="2" t="str">
        <f>IF(H6998="","",IF(LEN(VLOOKUP($H6998,injury_groups!$A:$F,3,FALSE))=0,"",VLOOKUP($H6998,injury_groups!$A:$F,3,FALSE)))</f>
        <v/>
      </c>
      <c r="O6998" s="2">
        <f>IF(H6998="",0,VLOOKUP($H6998,injury_groups!$A:$F,4,FALSE))</f>
        <v>1</v>
      </c>
      <c r="P6998" s="2">
        <f>IF(H6998="",0,VLOOKUP($H6998,injury_groups!$A:$F,5,FALSE))</f>
        <v>0</v>
      </c>
      <c r="Q6998" s="4" t="str">
        <f>IF(H6998="","",IF(LEN(VLOOKUP($H6998,injury_groups!$A:$F,6,FALSE))=0,"",VLOOKUP($H6998,injury_groups!$A:$F,6,FALSE)))</f>
        <v/>
      </c>
    </row>
    <row r="6999" spans="1:17" x14ac:dyDescent="0.2">
      <c r="A6999" s="1">
        <v>283114</v>
      </c>
      <c r="B6999">
        <v>22602</v>
      </c>
      <c r="C6999" t="s">
        <v>1705</v>
      </c>
      <c r="D6999">
        <v>2021</v>
      </c>
      <c r="E6999">
        <v>12</v>
      </c>
      <c r="F6999">
        <v>32</v>
      </c>
      <c r="G6999">
        <v>12</v>
      </c>
      <c r="H6999" t="s">
        <v>1722</v>
      </c>
      <c r="I6999" t="s">
        <v>1841</v>
      </c>
      <c r="J6999" t="s">
        <v>1945</v>
      </c>
      <c r="K6999" t="b">
        <v>1</v>
      </c>
      <c r="L6999">
        <v>17</v>
      </c>
      <c r="M6999" s="2" t="str">
        <f>IF(H6999="","",IF(LEN(VLOOKUP($H6999,injury_groups!$A:$F,2,FALSE))=0,"",VLOOKUP($H6999,injury_groups!$A:$F,2,FALSE)))</f>
        <v xml:space="preserve">shoulder </v>
      </c>
      <c r="N6999" s="2" t="str">
        <f>IF(H6999="","",IF(LEN(VLOOKUP($H6999,injury_groups!$A:$F,3,FALSE))=0,"",VLOOKUP($H6999,injury_groups!$A:$F,3,FALSE)))</f>
        <v/>
      </c>
      <c r="O6999" s="2">
        <f>IF(H6999="",0,VLOOKUP($H6999,injury_groups!$A:$F,4,FALSE))</f>
        <v>1</v>
      </c>
      <c r="P6999" s="2">
        <f>IF(H6999="",0,VLOOKUP($H6999,injury_groups!$A:$F,5,FALSE))</f>
        <v>0</v>
      </c>
      <c r="Q6999" s="4" t="str">
        <f>IF(H6999="","",IF(LEN(VLOOKUP($H6999,injury_groups!$A:$F,6,FALSE))=0,"",VLOOKUP($H6999,injury_groups!$A:$F,6,FALSE)))</f>
        <v/>
      </c>
    </row>
    <row r="7000" spans="1:17" x14ac:dyDescent="0.2">
      <c r="A7000" s="1">
        <v>283829</v>
      </c>
      <c r="B7000">
        <v>22602</v>
      </c>
      <c r="C7000" t="s">
        <v>1705</v>
      </c>
      <c r="D7000">
        <v>2021</v>
      </c>
      <c r="E7000">
        <v>13</v>
      </c>
      <c r="F7000">
        <v>32</v>
      </c>
      <c r="G7000">
        <v>15</v>
      </c>
      <c r="H7000" t="s">
        <v>1722</v>
      </c>
      <c r="I7000" t="s">
        <v>1841</v>
      </c>
      <c r="J7000" t="s">
        <v>1955</v>
      </c>
      <c r="K7000" t="b">
        <v>1</v>
      </c>
      <c r="L7000">
        <v>18</v>
      </c>
      <c r="M7000" s="2" t="str">
        <f>IF(H7000="","",IF(LEN(VLOOKUP($H7000,injury_groups!$A:$F,2,FALSE))=0,"",VLOOKUP($H7000,injury_groups!$A:$F,2,FALSE)))</f>
        <v xml:space="preserve">shoulder </v>
      </c>
      <c r="N7000" s="2" t="str">
        <f>IF(H7000="","",IF(LEN(VLOOKUP($H7000,injury_groups!$A:$F,3,FALSE))=0,"",VLOOKUP($H7000,injury_groups!$A:$F,3,FALSE)))</f>
        <v/>
      </c>
      <c r="O7000" s="2">
        <f>IF(H7000="",0,VLOOKUP($H7000,injury_groups!$A:$F,4,FALSE))</f>
        <v>1</v>
      </c>
      <c r="P7000" s="2">
        <f>IF(H7000="",0,VLOOKUP($H7000,injury_groups!$A:$F,5,FALSE))</f>
        <v>0</v>
      </c>
      <c r="Q7000" s="4" t="str">
        <f>IF(H7000="","",IF(LEN(VLOOKUP($H7000,injury_groups!$A:$F,6,FALSE))=0,"",VLOOKUP($H7000,injury_groups!$A:$F,6,FALSE)))</f>
        <v/>
      </c>
    </row>
    <row r="7001" spans="1:17" x14ac:dyDescent="0.2">
      <c r="A7001" s="1">
        <v>284591</v>
      </c>
      <c r="B7001">
        <v>22602</v>
      </c>
      <c r="C7001" t="s">
        <v>1705</v>
      </c>
      <c r="D7001">
        <v>2021</v>
      </c>
      <c r="E7001">
        <v>14</v>
      </c>
      <c r="F7001">
        <v>32</v>
      </c>
      <c r="G7001">
        <v>1</v>
      </c>
      <c r="H7001" t="s">
        <v>1722</v>
      </c>
      <c r="I7001" t="s">
        <v>1841</v>
      </c>
      <c r="J7001" t="s">
        <v>1957</v>
      </c>
      <c r="K7001" t="b">
        <v>1</v>
      </c>
      <c r="L7001">
        <v>19</v>
      </c>
      <c r="M7001" s="2" t="str">
        <f>IF(H7001="","",IF(LEN(VLOOKUP($H7001,injury_groups!$A:$F,2,FALSE))=0,"",VLOOKUP($H7001,injury_groups!$A:$F,2,FALSE)))</f>
        <v xml:space="preserve">shoulder </v>
      </c>
      <c r="N7001" s="2" t="str">
        <f>IF(H7001="","",IF(LEN(VLOOKUP($H7001,injury_groups!$A:$F,3,FALSE))=0,"",VLOOKUP($H7001,injury_groups!$A:$F,3,FALSE)))</f>
        <v/>
      </c>
      <c r="O7001" s="2">
        <f>IF(H7001="",0,VLOOKUP($H7001,injury_groups!$A:$F,4,FALSE))</f>
        <v>1</v>
      </c>
      <c r="P7001" s="2">
        <f>IF(H7001="",0,VLOOKUP($H7001,injury_groups!$A:$F,5,FALSE))</f>
        <v>0</v>
      </c>
      <c r="Q7001" s="4" t="str">
        <f>IF(H7001="","",IF(LEN(VLOOKUP($H7001,injury_groups!$A:$F,6,FALSE))=0,"",VLOOKUP($H7001,injury_groups!$A:$F,6,FALSE)))</f>
        <v/>
      </c>
    </row>
    <row r="7002" spans="1:17" x14ac:dyDescent="0.2">
      <c r="A7002" s="1">
        <v>285602</v>
      </c>
      <c r="B7002">
        <v>22602</v>
      </c>
      <c r="C7002" t="s">
        <v>1705</v>
      </c>
      <c r="D7002">
        <v>2021</v>
      </c>
      <c r="E7002">
        <v>15</v>
      </c>
      <c r="F7002">
        <v>32</v>
      </c>
      <c r="G7002">
        <v>30</v>
      </c>
      <c r="H7002" t="s">
        <v>1722</v>
      </c>
      <c r="I7002" t="s">
        <v>1841</v>
      </c>
      <c r="J7002" t="s">
        <v>1975</v>
      </c>
      <c r="K7002" t="b">
        <v>1</v>
      </c>
      <c r="L7002">
        <v>20</v>
      </c>
      <c r="M7002" s="2" t="str">
        <f>IF(H7002="","",IF(LEN(VLOOKUP($H7002,injury_groups!$A:$F,2,FALSE))=0,"",VLOOKUP($H7002,injury_groups!$A:$F,2,FALSE)))</f>
        <v xml:space="preserve">shoulder </v>
      </c>
      <c r="N7002" s="2" t="str">
        <f>IF(H7002="","",IF(LEN(VLOOKUP($H7002,injury_groups!$A:$F,3,FALSE))=0,"",VLOOKUP($H7002,injury_groups!$A:$F,3,FALSE)))</f>
        <v/>
      </c>
      <c r="O7002" s="2">
        <f>IF(H7002="",0,VLOOKUP($H7002,injury_groups!$A:$F,4,FALSE))</f>
        <v>1</v>
      </c>
      <c r="P7002" s="2">
        <f>IF(H7002="",0,VLOOKUP($H7002,injury_groups!$A:$F,5,FALSE))</f>
        <v>0</v>
      </c>
      <c r="Q7002" s="4" t="str">
        <f>IF(H7002="","",IF(LEN(VLOOKUP($H7002,injury_groups!$A:$F,6,FALSE))=0,"",VLOOKUP($H7002,injury_groups!$A:$F,6,FALSE)))</f>
        <v/>
      </c>
    </row>
    <row r="7003" spans="1:17" x14ac:dyDescent="0.2">
      <c r="A7003" s="1">
        <v>286609</v>
      </c>
      <c r="B7003">
        <v>22602</v>
      </c>
      <c r="C7003" t="s">
        <v>1705</v>
      </c>
      <c r="D7003">
        <v>2021</v>
      </c>
      <c r="E7003">
        <v>16</v>
      </c>
      <c r="F7003">
        <v>32</v>
      </c>
      <c r="G7003">
        <v>20</v>
      </c>
      <c r="H7003" t="s">
        <v>1722</v>
      </c>
      <c r="I7003" t="s">
        <v>1841</v>
      </c>
      <c r="J7003" t="s">
        <v>1978</v>
      </c>
      <c r="K7003" t="b">
        <v>1</v>
      </c>
      <c r="L7003">
        <v>21</v>
      </c>
      <c r="M7003" s="2" t="str">
        <f>IF(H7003="","",IF(LEN(VLOOKUP($H7003,injury_groups!$A:$F,2,FALSE))=0,"",VLOOKUP($H7003,injury_groups!$A:$F,2,FALSE)))</f>
        <v xml:space="preserve">shoulder </v>
      </c>
      <c r="N7003" s="2" t="str">
        <f>IF(H7003="","",IF(LEN(VLOOKUP($H7003,injury_groups!$A:$F,3,FALSE))=0,"",VLOOKUP($H7003,injury_groups!$A:$F,3,FALSE)))</f>
        <v/>
      </c>
      <c r="O7003" s="2">
        <f>IF(H7003="",0,VLOOKUP($H7003,injury_groups!$A:$F,4,FALSE))</f>
        <v>1</v>
      </c>
      <c r="P7003" s="2">
        <f>IF(H7003="",0,VLOOKUP($H7003,injury_groups!$A:$F,5,FALSE))</f>
        <v>0</v>
      </c>
      <c r="Q7003" s="4" t="str">
        <f>IF(H7003="","",IF(LEN(VLOOKUP($H7003,injury_groups!$A:$F,6,FALSE))=0,"",VLOOKUP($H7003,injury_groups!$A:$F,6,FALSE)))</f>
        <v/>
      </c>
    </row>
    <row r="7004" spans="1:17" x14ac:dyDescent="0.2">
      <c r="A7004" s="1">
        <v>287620</v>
      </c>
      <c r="B7004">
        <v>22602</v>
      </c>
      <c r="C7004" t="s">
        <v>1705</v>
      </c>
      <c r="D7004">
        <v>2021</v>
      </c>
      <c r="E7004">
        <v>17</v>
      </c>
      <c r="F7004">
        <v>32</v>
      </c>
      <c r="G7004">
        <v>3</v>
      </c>
      <c r="H7004" t="s">
        <v>1722</v>
      </c>
      <c r="I7004" t="s">
        <v>1841</v>
      </c>
      <c r="J7004" t="s">
        <v>1992</v>
      </c>
      <c r="K7004" t="b">
        <v>1</v>
      </c>
      <c r="L7004">
        <v>22</v>
      </c>
      <c r="M7004" s="2" t="str">
        <f>IF(H7004="","",IF(LEN(VLOOKUP($H7004,injury_groups!$A:$F,2,FALSE))=0,"",VLOOKUP($H7004,injury_groups!$A:$F,2,FALSE)))</f>
        <v xml:space="preserve">shoulder </v>
      </c>
      <c r="N7004" s="2" t="str">
        <f>IF(H7004="","",IF(LEN(VLOOKUP($H7004,injury_groups!$A:$F,3,FALSE))=0,"",VLOOKUP($H7004,injury_groups!$A:$F,3,FALSE)))</f>
        <v/>
      </c>
      <c r="O7004" s="2">
        <f>IF(H7004="",0,VLOOKUP($H7004,injury_groups!$A:$F,4,FALSE))</f>
        <v>1</v>
      </c>
      <c r="P7004" s="2">
        <f>IF(H7004="",0,VLOOKUP($H7004,injury_groups!$A:$F,5,FALSE))</f>
        <v>0</v>
      </c>
      <c r="Q7004" s="4" t="str">
        <f>IF(H7004="","",IF(LEN(VLOOKUP($H7004,injury_groups!$A:$F,6,FALSE))=0,"",VLOOKUP($H7004,injury_groups!$A:$F,6,FALSE)))</f>
        <v/>
      </c>
    </row>
    <row r="7005" spans="1:17" x14ac:dyDescent="0.2">
      <c r="A7005" s="1">
        <v>289697</v>
      </c>
      <c r="B7005">
        <v>22602</v>
      </c>
      <c r="C7005" t="s">
        <v>1707</v>
      </c>
      <c r="D7005">
        <v>2021</v>
      </c>
      <c r="E7005">
        <v>1</v>
      </c>
      <c r="F7005">
        <v>32</v>
      </c>
      <c r="G7005">
        <v>1</v>
      </c>
      <c r="H7005" t="s">
        <v>1722</v>
      </c>
      <c r="I7005" t="s">
        <v>1841</v>
      </c>
      <c r="J7005" t="s">
        <v>2060</v>
      </c>
      <c r="K7005" t="b">
        <v>1</v>
      </c>
      <c r="L7005">
        <v>23</v>
      </c>
      <c r="M7005" s="2" t="str">
        <f>IF(H7005="","",IF(LEN(VLOOKUP($H7005,injury_groups!$A:$F,2,FALSE))=0,"",VLOOKUP($H7005,injury_groups!$A:$F,2,FALSE)))</f>
        <v xml:space="preserve">shoulder </v>
      </c>
      <c r="N7005" s="2" t="str">
        <f>IF(H7005="","",IF(LEN(VLOOKUP($H7005,injury_groups!$A:$F,3,FALSE))=0,"",VLOOKUP($H7005,injury_groups!$A:$F,3,FALSE)))</f>
        <v/>
      </c>
      <c r="O7005" s="2">
        <f>IF(H7005="",0,VLOOKUP($H7005,injury_groups!$A:$F,4,FALSE))</f>
        <v>1</v>
      </c>
      <c r="P7005" s="2">
        <f>IF(H7005="",0,VLOOKUP($H7005,injury_groups!$A:$F,5,FALSE))</f>
        <v>0</v>
      </c>
      <c r="Q7005" s="4" t="str">
        <f>IF(H7005="","",IF(LEN(VLOOKUP($H7005,injury_groups!$A:$F,6,FALSE))=0,"",VLOOKUP($H7005,injury_groups!$A:$F,6,FALSE)))</f>
        <v/>
      </c>
    </row>
    <row r="7006" spans="1:17" x14ac:dyDescent="0.2">
      <c r="A7006" s="1">
        <v>290065</v>
      </c>
      <c r="B7006">
        <v>22602</v>
      </c>
      <c r="C7006" t="s">
        <v>1707</v>
      </c>
      <c r="D7006">
        <v>2021</v>
      </c>
      <c r="E7006">
        <v>2</v>
      </c>
      <c r="F7006">
        <v>32</v>
      </c>
      <c r="G7006">
        <v>33</v>
      </c>
      <c r="H7006" t="s">
        <v>1722</v>
      </c>
      <c r="I7006" t="s">
        <v>1841</v>
      </c>
      <c r="J7006" t="s">
        <v>2071</v>
      </c>
      <c r="K7006" t="b">
        <v>1</v>
      </c>
      <c r="L7006">
        <v>24</v>
      </c>
      <c r="M7006" s="2" t="str">
        <f>IF(H7006="","",IF(LEN(VLOOKUP($H7006,injury_groups!$A:$F,2,FALSE))=0,"",VLOOKUP($H7006,injury_groups!$A:$F,2,FALSE)))</f>
        <v xml:space="preserve">shoulder </v>
      </c>
      <c r="N7006" s="2" t="str">
        <f>IF(H7006="","",IF(LEN(VLOOKUP($H7006,injury_groups!$A:$F,3,FALSE))=0,"",VLOOKUP($H7006,injury_groups!$A:$F,3,FALSE)))</f>
        <v/>
      </c>
      <c r="O7006" s="2">
        <f>IF(H7006="",0,VLOOKUP($H7006,injury_groups!$A:$F,4,FALSE))</f>
        <v>1</v>
      </c>
      <c r="P7006" s="2">
        <f>IF(H7006="",0,VLOOKUP($H7006,injury_groups!$A:$F,5,FALSE))</f>
        <v>0</v>
      </c>
      <c r="Q7006" s="4" t="str">
        <f>IF(H7006="","",IF(LEN(VLOOKUP($H7006,injury_groups!$A:$F,6,FALSE))=0,"",VLOOKUP($H7006,injury_groups!$A:$F,6,FALSE)))</f>
        <v/>
      </c>
    </row>
    <row r="7007" spans="1:17" x14ac:dyDescent="0.2">
      <c r="A7007" s="1">
        <v>290227</v>
      </c>
      <c r="B7007">
        <v>22602</v>
      </c>
      <c r="C7007" t="s">
        <v>1707</v>
      </c>
      <c r="D7007">
        <v>2021</v>
      </c>
      <c r="E7007">
        <v>3</v>
      </c>
      <c r="F7007">
        <v>32</v>
      </c>
      <c r="G7007">
        <v>31</v>
      </c>
      <c r="H7007" t="s">
        <v>1722</v>
      </c>
      <c r="I7007" t="s">
        <v>1841</v>
      </c>
      <c r="J7007" t="s">
        <v>2075</v>
      </c>
      <c r="K7007" t="b">
        <v>1</v>
      </c>
      <c r="L7007">
        <v>25</v>
      </c>
      <c r="M7007" s="2" t="str">
        <f>IF(H7007="","",IF(LEN(VLOOKUP($H7007,injury_groups!$A:$F,2,FALSE))=0,"",VLOOKUP($H7007,injury_groups!$A:$F,2,FALSE)))</f>
        <v xml:space="preserve">shoulder </v>
      </c>
      <c r="N7007" s="2" t="str">
        <f>IF(H7007="","",IF(LEN(VLOOKUP($H7007,injury_groups!$A:$F,3,FALSE))=0,"",VLOOKUP($H7007,injury_groups!$A:$F,3,FALSE)))</f>
        <v/>
      </c>
      <c r="O7007" s="2">
        <f>IF(H7007="",0,VLOOKUP($H7007,injury_groups!$A:$F,4,FALSE))</f>
        <v>1</v>
      </c>
      <c r="P7007" s="2">
        <f>IF(H7007="",0,VLOOKUP($H7007,injury_groups!$A:$F,5,FALSE))</f>
        <v>0</v>
      </c>
      <c r="Q7007" s="4" t="str">
        <f>IF(H7007="","",IF(LEN(VLOOKUP($H7007,injury_groups!$A:$F,6,FALSE))=0,"",VLOOKUP($H7007,injury_groups!$A:$F,6,FALSE)))</f>
        <v/>
      </c>
    </row>
    <row r="7008" spans="1:17" x14ac:dyDescent="0.2">
      <c r="A7008" s="1">
        <v>290388</v>
      </c>
      <c r="B7008">
        <v>22602</v>
      </c>
      <c r="C7008" t="s">
        <v>1707</v>
      </c>
      <c r="D7008">
        <v>2021</v>
      </c>
      <c r="E7008">
        <v>4</v>
      </c>
      <c r="F7008">
        <v>32</v>
      </c>
      <c r="G7008">
        <v>7</v>
      </c>
      <c r="H7008" t="s">
        <v>1722</v>
      </c>
      <c r="I7008" t="s">
        <v>1841</v>
      </c>
      <c r="J7008" t="s">
        <v>2077</v>
      </c>
      <c r="K7008" t="b">
        <v>1</v>
      </c>
      <c r="L7008">
        <v>26</v>
      </c>
      <c r="M7008" s="2" t="str">
        <f>IF(H7008="","",IF(LEN(VLOOKUP($H7008,injury_groups!$A:$F,2,FALSE))=0,"",VLOOKUP($H7008,injury_groups!$A:$F,2,FALSE)))</f>
        <v xml:space="preserve">shoulder </v>
      </c>
      <c r="N7008" s="2" t="str">
        <f>IF(H7008="","",IF(LEN(VLOOKUP($H7008,injury_groups!$A:$F,3,FALSE))=0,"",VLOOKUP($H7008,injury_groups!$A:$F,3,FALSE)))</f>
        <v/>
      </c>
      <c r="O7008" s="2">
        <f>IF(H7008="",0,VLOOKUP($H7008,injury_groups!$A:$F,4,FALSE))</f>
        <v>1</v>
      </c>
      <c r="P7008" s="2">
        <f>IF(H7008="",0,VLOOKUP($H7008,injury_groups!$A:$F,5,FALSE))</f>
        <v>0</v>
      </c>
      <c r="Q7008" s="4" t="str">
        <f>IF(H7008="","",IF(LEN(VLOOKUP($H7008,injury_groups!$A:$F,6,FALSE))=0,"",VLOOKUP($H7008,injury_groups!$A:$F,6,FALSE)))</f>
        <v/>
      </c>
    </row>
    <row r="7009" spans="1:17" x14ac:dyDescent="0.2">
      <c r="A7009" s="1">
        <v>286726</v>
      </c>
      <c r="B7009">
        <v>22605</v>
      </c>
      <c r="C7009" t="s">
        <v>1705</v>
      </c>
      <c r="D7009">
        <v>2021</v>
      </c>
      <c r="E7009">
        <v>16</v>
      </c>
      <c r="F7009">
        <v>32</v>
      </c>
      <c r="G7009">
        <v>20</v>
      </c>
      <c r="H7009" t="s">
        <v>1710</v>
      </c>
      <c r="I7009" t="s">
        <v>1841</v>
      </c>
      <c r="J7009" t="s">
        <v>1978</v>
      </c>
      <c r="K7009" t="b">
        <v>1</v>
      </c>
      <c r="L7009">
        <v>21</v>
      </c>
      <c r="M7009" s="2" t="str">
        <f>IF(H7009="","",IF(LEN(VLOOKUP($H7009,injury_groups!$A:$F,2,FALSE))=0,"",VLOOKUP($H7009,injury_groups!$A:$F,2,FALSE)))</f>
        <v/>
      </c>
      <c r="N7009" s="2" t="str">
        <f>IF(H7009="","",IF(LEN(VLOOKUP($H7009,injury_groups!$A:$F,3,FALSE))=0,"",VLOOKUP($H7009,injury_groups!$A:$F,3,FALSE)))</f>
        <v/>
      </c>
      <c r="O7009" s="2">
        <f>IF(H7009="",0,VLOOKUP($H7009,injury_groups!$A:$F,4,FALSE))</f>
        <v>0</v>
      </c>
      <c r="P7009" s="2">
        <f>IF(H7009="",0,VLOOKUP($H7009,injury_groups!$A:$F,5,FALSE))</f>
        <v>1</v>
      </c>
      <c r="Q7009" s="4" t="str">
        <f>IF(H7009="","",IF(LEN(VLOOKUP($H7009,injury_groups!$A:$F,6,FALSE))=0,"",VLOOKUP($H7009,injury_groups!$A:$F,6,FALSE)))</f>
        <v/>
      </c>
    </row>
    <row r="7010" spans="1:17" x14ac:dyDescent="0.2">
      <c r="A7010" s="1">
        <v>275556</v>
      </c>
      <c r="B7010">
        <v>22609</v>
      </c>
      <c r="C7010" t="s">
        <v>1705</v>
      </c>
      <c r="D7010">
        <v>2021</v>
      </c>
      <c r="E7010">
        <v>1</v>
      </c>
      <c r="F7010">
        <v>5</v>
      </c>
      <c r="G7010">
        <v>24</v>
      </c>
      <c r="H7010" t="s">
        <v>1722</v>
      </c>
      <c r="I7010" t="s">
        <v>1841</v>
      </c>
      <c r="J7010" t="s">
        <v>1845</v>
      </c>
      <c r="K7010" t="b">
        <v>1</v>
      </c>
      <c r="L7010">
        <v>6</v>
      </c>
      <c r="M7010" s="2" t="str">
        <f>IF(H7010="","",IF(LEN(VLOOKUP($H7010,injury_groups!$A:$F,2,FALSE))=0,"",VLOOKUP($H7010,injury_groups!$A:$F,2,FALSE)))</f>
        <v xml:space="preserve">shoulder </v>
      </c>
      <c r="N7010" s="2" t="str">
        <f>IF(H7010="","",IF(LEN(VLOOKUP($H7010,injury_groups!$A:$F,3,FALSE))=0,"",VLOOKUP($H7010,injury_groups!$A:$F,3,FALSE)))</f>
        <v/>
      </c>
      <c r="O7010" s="2">
        <f>IF(H7010="",0,VLOOKUP($H7010,injury_groups!$A:$F,4,FALSE))</f>
        <v>1</v>
      </c>
      <c r="P7010" s="2">
        <f>IF(H7010="",0,VLOOKUP($H7010,injury_groups!$A:$F,5,FALSE))</f>
        <v>0</v>
      </c>
      <c r="Q7010" s="4" t="str">
        <f>IF(H7010="","",IF(LEN(VLOOKUP($H7010,injury_groups!$A:$F,6,FALSE))=0,"",VLOOKUP($H7010,injury_groups!$A:$F,6,FALSE)))</f>
        <v/>
      </c>
    </row>
    <row r="7011" spans="1:17" x14ac:dyDescent="0.2">
      <c r="A7011" s="1">
        <v>274834</v>
      </c>
      <c r="B7011">
        <v>22610</v>
      </c>
      <c r="C7011" t="s">
        <v>1705</v>
      </c>
      <c r="D7011">
        <v>2021</v>
      </c>
      <c r="E7011">
        <v>1</v>
      </c>
      <c r="F7011">
        <v>9</v>
      </c>
      <c r="G7011">
        <v>33</v>
      </c>
      <c r="H7011" t="s">
        <v>1709</v>
      </c>
      <c r="I7011" t="s">
        <v>1841</v>
      </c>
      <c r="J7011" t="s">
        <v>1850</v>
      </c>
      <c r="K7011" t="b">
        <v>1</v>
      </c>
      <c r="L7011">
        <v>6</v>
      </c>
      <c r="M7011" s="2" t="str">
        <f>IF(H7011="","",IF(LEN(VLOOKUP($H7011,injury_groups!$A:$F,2,FALSE))=0,"",VLOOKUP($H7011,injury_groups!$A:$F,2,FALSE)))</f>
        <v>knee</v>
      </c>
      <c r="N7011" s="2" t="str">
        <f>IF(H7011="","",IF(LEN(VLOOKUP($H7011,injury_groups!$A:$F,3,FALSE))=0,"",VLOOKUP($H7011,injury_groups!$A:$F,3,FALSE)))</f>
        <v/>
      </c>
      <c r="O7011" s="2">
        <f>IF(H7011="",0,VLOOKUP($H7011,injury_groups!$A:$F,4,FALSE))</f>
        <v>1</v>
      </c>
      <c r="P7011" s="2">
        <f>IF(H7011="",0,VLOOKUP($H7011,injury_groups!$A:$F,5,FALSE))</f>
        <v>0</v>
      </c>
      <c r="Q7011" s="4" t="str">
        <f>IF(H7011="","",IF(LEN(VLOOKUP($H7011,injury_groups!$A:$F,6,FALSE))=0,"",VLOOKUP($H7011,injury_groups!$A:$F,6,FALSE)))</f>
        <v/>
      </c>
    </row>
    <row r="7012" spans="1:17" x14ac:dyDescent="0.2">
      <c r="A7012" s="1">
        <v>276072</v>
      </c>
      <c r="B7012">
        <v>22610</v>
      </c>
      <c r="C7012" t="s">
        <v>1705</v>
      </c>
      <c r="D7012">
        <v>2021</v>
      </c>
      <c r="E7012">
        <v>2</v>
      </c>
      <c r="F7012">
        <v>9</v>
      </c>
      <c r="G7012">
        <v>29</v>
      </c>
      <c r="H7012" t="s">
        <v>1709</v>
      </c>
      <c r="I7012" t="s">
        <v>1841</v>
      </c>
      <c r="J7012" t="s">
        <v>1861</v>
      </c>
      <c r="K7012" t="b">
        <v>1</v>
      </c>
      <c r="L7012">
        <v>7</v>
      </c>
      <c r="M7012" s="2" t="str">
        <f>IF(H7012="","",IF(LEN(VLOOKUP($H7012,injury_groups!$A:$F,2,FALSE))=0,"",VLOOKUP($H7012,injury_groups!$A:$F,2,FALSE)))</f>
        <v>knee</v>
      </c>
      <c r="N7012" s="2" t="str">
        <f>IF(H7012="","",IF(LEN(VLOOKUP($H7012,injury_groups!$A:$F,3,FALSE))=0,"",VLOOKUP($H7012,injury_groups!$A:$F,3,FALSE)))</f>
        <v/>
      </c>
      <c r="O7012" s="2">
        <f>IF(H7012="",0,VLOOKUP($H7012,injury_groups!$A:$F,4,FALSE))</f>
        <v>1</v>
      </c>
      <c r="P7012" s="2">
        <f>IF(H7012="",0,VLOOKUP($H7012,injury_groups!$A:$F,5,FALSE))</f>
        <v>0</v>
      </c>
      <c r="Q7012" s="4" t="str">
        <f>IF(H7012="","",IF(LEN(VLOOKUP($H7012,injury_groups!$A:$F,6,FALSE))=0,"",VLOOKUP($H7012,injury_groups!$A:$F,6,FALSE)))</f>
        <v/>
      </c>
    </row>
    <row r="7013" spans="1:17" x14ac:dyDescent="0.2">
      <c r="A7013" s="1">
        <v>276695</v>
      </c>
      <c r="B7013">
        <v>22610</v>
      </c>
      <c r="C7013" t="s">
        <v>1705</v>
      </c>
      <c r="D7013">
        <v>2021</v>
      </c>
      <c r="E7013">
        <v>3</v>
      </c>
      <c r="F7013">
        <v>9</v>
      </c>
      <c r="G7013">
        <v>26</v>
      </c>
      <c r="H7013" t="s">
        <v>1709</v>
      </c>
      <c r="I7013" t="s">
        <v>1841</v>
      </c>
      <c r="J7013" t="s">
        <v>1869</v>
      </c>
      <c r="K7013" t="b">
        <v>1</v>
      </c>
      <c r="L7013">
        <v>8</v>
      </c>
      <c r="M7013" s="2" t="str">
        <f>IF(H7013="","",IF(LEN(VLOOKUP($H7013,injury_groups!$A:$F,2,FALSE))=0,"",VLOOKUP($H7013,injury_groups!$A:$F,2,FALSE)))</f>
        <v>knee</v>
      </c>
      <c r="N7013" s="2" t="str">
        <f>IF(H7013="","",IF(LEN(VLOOKUP($H7013,injury_groups!$A:$F,3,FALSE))=0,"",VLOOKUP($H7013,injury_groups!$A:$F,3,FALSE)))</f>
        <v/>
      </c>
      <c r="O7013" s="2">
        <f>IF(H7013="",0,VLOOKUP($H7013,injury_groups!$A:$F,4,FALSE))</f>
        <v>1</v>
      </c>
      <c r="P7013" s="2">
        <f>IF(H7013="",0,VLOOKUP($H7013,injury_groups!$A:$F,5,FALSE))</f>
        <v>0</v>
      </c>
      <c r="Q7013" s="4" t="str">
        <f>IF(H7013="","",IF(LEN(VLOOKUP($H7013,injury_groups!$A:$F,6,FALSE))=0,"",VLOOKUP($H7013,injury_groups!$A:$F,6,FALSE)))</f>
        <v/>
      </c>
    </row>
    <row r="7014" spans="1:17" x14ac:dyDescent="0.2">
      <c r="A7014" s="1">
        <v>277347</v>
      </c>
      <c r="B7014">
        <v>22610</v>
      </c>
      <c r="C7014" t="s">
        <v>1705</v>
      </c>
      <c r="D7014">
        <v>2021</v>
      </c>
      <c r="E7014">
        <v>4</v>
      </c>
      <c r="F7014">
        <v>9</v>
      </c>
      <c r="G7014">
        <v>5</v>
      </c>
      <c r="H7014" t="s">
        <v>1709</v>
      </c>
      <c r="I7014" t="s">
        <v>1841</v>
      </c>
      <c r="J7014" t="s">
        <v>1874</v>
      </c>
      <c r="K7014" t="b">
        <v>1</v>
      </c>
      <c r="L7014">
        <v>9</v>
      </c>
      <c r="M7014" s="2" t="str">
        <f>IF(H7014="","",IF(LEN(VLOOKUP($H7014,injury_groups!$A:$F,2,FALSE))=0,"",VLOOKUP($H7014,injury_groups!$A:$F,2,FALSE)))</f>
        <v>knee</v>
      </c>
      <c r="N7014" s="2" t="str">
        <f>IF(H7014="","",IF(LEN(VLOOKUP($H7014,injury_groups!$A:$F,3,FALSE))=0,"",VLOOKUP($H7014,injury_groups!$A:$F,3,FALSE)))</f>
        <v/>
      </c>
      <c r="O7014" s="2">
        <f>IF(H7014="",0,VLOOKUP($H7014,injury_groups!$A:$F,4,FALSE))</f>
        <v>1</v>
      </c>
      <c r="P7014" s="2">
        <f>IF(H7014="",0,VLOOKUP($H7014,injury_groups!$A:$F,5,FALSE))</f>
        <v>0</v>
      </c>
      <c r="Q7014" s="4" t="str">
        <f>IF(H7014="","",IF(LEN(VLOOKUP($H7014,injury_groups!$A:$F,6,FALSE))=0,"",VLOOKUP($H7014,injury_groups!$A:$F,6,FALSE)))</f>
        <v/>
      </c>
    </row>
    <row r="7015" spans="1:17" x14ac:dyDescent="0.2">
      <c r="A7015" s="1">
        <v>277989</v>
      </c>
      <c r="B7015">
        <v>22610</v>
      </c>
      <c r="C7015" t="s">
        <v>1705</v>
      </c>
      <c r="D7015">
        <v>2021</v>
      </c>
      <c r="E7015">
        <v>5</v>
      </c>
      <c r="F7015">
        <v>9</v>
      </c>
      <c r="G7015">
        <v>23</v>
      </c>
      <c r="H7015" t="s">
        <v>1709</v>
      </c>
      <c r="I7015" t="s">
        <v>1841</v>
      </c>
      <c r="J7015" t="s">
        <v>1880</v>
      </c>
      <c r="K7015" t="b">
        <v>1</v>
      </c>
      <c r="L7015">
        <v>10</v>
      </c>
      <c r="M7015" s="2" t="str">
        <f>IF(H7015="","",IF(LEN(VLOOKUP($H7015,injury_groups!$A:$F,2,FALSE))=0,"",VLOOKUP($H7015,injury_groups!$A:$F,2,FALSE)))</f>
        <v>knee</v>
      </c>
      <c r="N7015" s="2" t="str">
        <f>IF(H7015="","",IF(LEN(VLOOKUP($H7015,injury_groups!$A:$F,3,FALSE))=0,"",VLOOKUP($H7015,injury_groups!$A:$F,3,FALSE)))</f>
        <v/>
      </c>
      <c r="O7015" s="2">
        <f>IF(H7015="",0,VLOOKUP($H7015,injury_groups!$A:$F,4,FALSE))</f>
        <v>1</v>
      </c>
      <c r="P7015" s="2">
        <f>IF(H7015="",0,VLOOKUP($H7015,injury_groups!$A:$F,5,FALSE))</f>
        <v>0</v>
      </c>
      <c r="Q7015" s="4" t="str">
        <f>IF(H7015="","",IF(LEN(VLOOKUP($H7015,injury_groups!$A:$F,6,FALSE))=0,"",VLOOKUP($H7015,injury_groups!$A:$F,6,FALSE)))</f>
        <v/>
      </c>
    </row>
    <row r="7016" spans="1:17" x14ac:dyDescent="0.2">
      <c r="A7016" s="1">
        <v>278698</v>
      </c>
      <c r="B7016">
        <v>22610</v>
      </c>
      <c r="C7016" t="s">
        <v>1705</v>
      </c>
      <c r="D7016">
        <v>2021</v>
      </c>
      <c r="E7016">
        <v>6</v>
      </c>
      <c r="F7016">
        <v>9</v>
      </c>
      <c r="G7016">
        <v>21</v>
      </c>
      <c r="H7016" t="s">
        <v>1709</v>
      </c>
      <c r="I7016" t="s">
        <v>1841</v>
      </c>
      <c r="J7016" t="s">
        <v>1892</v>
      </c>
      <c r="K7016" t="b">
        <v>1</v>
      </c>
      <c r="L7016">
        <v>11</v>
      </c>
      <c r="M7016" s="2" t="str">
        <f>IF(H7016="","",IF(LEN(VLOOKUP($H7016,injury_groups!$A:$F,2,FALSE))=0,"",VLOOKUP($H7016,injury_groups!$A:$F,2,FALSE)))</f>
        <v>knee</v>
      </c>
      <c r="N7016" s="2" t="str">
        <f>IF(H7016="","",IF(LEN(VLOOKUP($H7016,injury_groups!$A:$F,3,FALSE))=0,"",VLOOKUP($H7016,injury_groups!$A:$F,3,FALSE)))</f>
        <v/>
      </c>
      <c r="O7016" s="2">
        <f>IF(H7016="",0,VLOOKUP($H7016,injury_groups!$A:$F,4,FALSE))</f>
        <v>1</v>
      </c>
      <c r="P7016" s="2">
        <f>IF(H7016="",0,VLOOKUP($H7016,injury_groups!$A:$F,5,FALSE))</f>
        <v>0</v>
      </c>
      <c r="Q7016" s="4" t="str">
        <f>IF(H7016="","",IF(LEN(VLOOKUP($H7016,injury_groups!$A:$F,6,FALSE))=0,"",VLOOKUP($H7016,injury_groups!$A:$F,6,FALSE)))</f>
        <v/>
      </c>
    </row>
    <row r="7017" spans="1:17" x14ac:dyDescent="0.2">
      <c r="A7017" s="1">
        <v>279409</v>
      </c>
      <c r="B7017">
        <v>22610</v>
      </c>
      <c r="C7017" t="s">
        <v>1705</v>
      </c>
      <c r="D7017">
        <v>2021</v>
      </c>
      <c r="E7017">
        <v>7</v>
      </c>
      <c r="F7017">
        <v>9</v>
      </c>
      <c r="H7017" t="s">
        <v>1709</v>
      </c>
      <c r="I7017" t="s">
        <v>1841</v>
      </c>
      <c r="J7017" t="s">
        <v>1899</v>
      </c>
      <c r="K7017" t="b">
        <v>1</v>
      </c>
      <c r="L7017">
        <v>12</v>
      </c>
      <c r="M7017" s="2" t="str">
        <f>IF(H7017="","",IF(LEN(VLOOKUP($H7017,injury_groups!$A:$F,2,FALSE))=0,"",VLOOKUP($H7017,injury_groups!$A:$F,2,FALSE)))</f>
        <v>knee</v>
      </c>
      <c r="N7017" s="2" t="str">
        <f>IF(H7017="","",IF(LEN(VLOOKUP($H7017,injury_groups!$A:$F,3,FALSE))=0,"",VLOOKUP($H7017,injury_groups!$A:$F,3,FALSE)))</f>
        <v/>
      </c>
      <c r="O7017" s="2">
        <f>IF(H7017="",0,VLOOKUP($H7017,injury_groups!$A:$F,4,FALSE))</f>
        <v>1</v>
      </c>
      <c r="P7017" s="2">
        <f>IF(H7017="",0,VLOOKUP($H7017,injury_groups!$A:$F,5,FALSE))</f>
        <v>0</v>
      </c>
      <c r="Q7017" s="4" t="str">
        <f>IF(H7017="","",IF(LEN(VLOOKUP($H7017,injury_groups!$A:$F,6,FALSE))=0,"",VLOOKUP($H7017,injury_groups!$A:$F,6,FALSE)))</f>
        <v/>
      </c>
    </row>
    <row r="7018" spans="1:17" x14ac:dyDescent="0.2">
      <c r="A7018" s="1">
        <v>280087</v>
      </c>
      <c r="B7018">
        <v>22610</v>
      </c>
      <c r="C7018" t="s">
        <v>1705</v>
      </c>
      <c r="D7018">
        <v>2021</v>
      </c>
      <c r="E7018">
        <v>8</v>
      </c>
      <c r="F7018">
        <v>9</v>
      </c>
      <c r="G7018">
        <v>20</v>
      </c>
      <c r="H7018" t="s">
        <v>1709</v>
      </c>
      <c r="I7018" t="s">
        <v>1841</v>
      </c>
      <c r="J7018" t="s">
        <v>1907</v>
      </c>
      <c r="K7018" t="b">
        <v>1</v>
      </c>
      <c r="L7018">
        <v>13</v>
      </c>
      <c r="M7018" s="2" t="str">
        <f>IF(H7018="","",IF(LEN(VLOOKUP($H7018,injury_groups!$A:$F,2,FALSE))=0,"",VLOOKUP($H7018,injury_groups!$A:$F,2,FALSE)))</f>
        <v>knee</v>
      </c>
      <c r="N7018" s="2" t="str">
        <f>IF(H7018="","",IF(LEN(VLOOKUP($H7018,injury_groups!$A:$F,3,FALSE))=0,"",VLOOKUP($H7018,injury_groups!$A:$F,3,FALSE)))</f>
        <v/>
      </c>
      <c r="O7018" s="2">
        <f>IF(H7018="",0,VLOOKUP($H7018,injury_groups!$A:$F,4,FALSE))</f>
        <v>1</v>
      </c>
      <c r="P7018" s="2">
        <f>IF(H7018="",0,VLOOKUP($H7018,injury_groups!$A:$F,5,FALSE))</f>
        <v>0</v>
      </c>
      <c r="Q7018" s="4" t="str">
        <f>IF(H7018="","",IF(LEN(VLOOKUP($H7018,injury_groups!$A:$F,6,FALSE))=0,"",VLOOKUP($H7018,injury_groups!$A:$F,6,FALSE)))</f>
        <v/>
      </c>
    </row>
    <row r="7019" spans="1:17" x14ac:dyDescent="0.2">
      <c r="A7019" s="1">
        <v>280810</v>
      </c>
      <c r="B7019">
        <v>22610</v>
      </c>
      <c r="C7019" t="s">
        <v>1705</v>
      </c>
      <c r="D7019">
        <v>2021</v>
      </c>
      <c r="E7019">
        <v>9</v>
      </c>
      <c r="F7019">
        <v>9</v>
      </c>
      <c r="G7019">
        <v>10</v>
      </c>
      <c r="H7019" t="s">
        <v>1709</v>
      </c>
      <c r="I7019" t="s">
        <v>1841</v>
      </c>
      <c r="J7019" t="s">
        <v>1913</v>
      </c>
      <c r="K7019" t="b">
        <v>1</v>
      </c>
      <c r="L7019">
        <v>14</v>
      </c>
      <c r="M7019" s="2" t="str">
        <f>IF(H7019="","",IF(LEN(VLOOKUP($H7019,injury_groups!$A:$F,2,FALSE))=0,"",VLOOKUP($H7019,injury_groups!$A:$F,2,FALSE)))</f>
        <v>knee</v>
      </c>
      <c r="N7019" s="2" t="str">
        <f>IF(H7019="","",IF(LEN(VLOOKUP($H7019,injury_groups!$A:$F,3,FALSE))=0,"",VLOOKUP($H7019,injury_groups!$A:$F,3,FALSE)))</f>
        <v/>
      </c>
      <c r="O7019" s="2">
        <f>IF(H7019="",0,VLOOKUP($H7019,injury_groups!$A:$F,4,FALSE))</f>
        <v>1</v>
      </c>
      <c r="P7019" s="2">
        <f>IF(H7019="",0,VLOOKUP($H7019,injury_groups!$A:$F,5,FALSE))</f>
        <v>0</v>
      </c>
      <c r="Q7019" s="4" t="str">
        <f>IF(H7019="","",IF(LEN(VLOOKUP($H7019,injury_groups!$A:$F,6,FALSE))=0,"",VLOOKUP($H7019,injury_groups!$A:$F,6,FALSE)))</f>
        <v/>
      </c>
    </row>
    <row r="7020" spans="1:17" x14ac:dyDescent="0.2">
      <c r="A7020" s="1">
        <v>281498</v>
      </c>
      <c r="B7020">
        <v>22610</v>
      </c>
      <c r="C7020" t="s">
        <v>1705</v>
      </c>
      <c r="D7020">
        <v>2021</v>
      </c>
      <c r="E7020">
        <v>10</v>
      </c>
      <c r="F7020">
        <v>9</v>
      </c>
      <c r="G7020">
        <v>2</v>
      </c>
      <c r="H7020" t="s">
        <v>1709</v>
      </c>
      <c r="I7020" t="s">
        <v>1841</v>
      </c>
      <c r="J7020" t="s">
        <v>1920</v>
      </c>
      <c r="K7020" t="b">
        <v>1</v>
      </c>
      <c r="L7020">
        <v>15</v>
      </c>
      <c r="M7020" s="2" t="str">
        <f>IF(H7020="","",IF(LEN(VLOOKUP($H7020,injury_groups!$A:$F,2,FALSE))=0,"",VLOOKUP($H7020,injury_groups!$A:$F,2,FALSE)))</f>
        <v>knee</v>
      </c>
      <c r="N7020" s="2" t="str">
        <f>IF(H7020="","",IF(LEN(VLOOKUP($H7020,injury_groups!$A:$F,3,FALSE))=0,"",VLOOKUP($H7020,injury_groups!$A:$F,3,FALSE)))</f>
        <v/>
      </c>
      <c r="O7020" s="2">
        <f>IF(H7020="",0,VLOOKUP($H7020,injury_groups!$A:$F,4,FALSE))</f>
        <v>1</v>
      </c>
      <c r="P7020" s="2">
        <f>IF(H7020="",0,VLOOKUP($H7020,injury_groups!$A:$F,5,FALSE))</f>
        <v>0</v>
      </c>
      <c r="Q7020" s="4" t="str">
        <f>IF(H7020="","",IF(LEN(VLOOKUP($H7020,injury_groups!$A:$F,6,FALSE))=0,"",VLOOKUP($H7020,injury_groups!$A:$F,6,FALSE)))</f>
        <v/>
      </c>
    </row>
    <row r="7021" spans="1:17" x14ac:dyDescent="0.2">
      <c r="A7021" s="1">
        <v>282226</v>
      </c>
      <c r="B7021">
        <v>22610</v>
      </c>
      <c r="C7021" t="s">
        <v>1705</v>
      </c>
      <c r="D7021">
        <v>2021</v>
      </c>
      <c r="E7021">
        <v>11</v>
      </c>
      <c r="F7021">
        <v>9</v>
      </c>
      <c r="G7021">
        <v>16</v>
      </c>
      <c r="H7021" t="s">
        <v>1709</v>
      </c>
      <c r="I7021" t="s">
        <v>1841</v>
      </c>
      <c r="J7021" t="s">
        <v>1928</v>
      </c>
      <c r="K7021" t="b">
        <v>1</v>
      </c>
      <c r="L7021">
        <v>16</v>
      </c>
      <c r="M7021" s="2" t="str">
        <f>IF(H7021="","",IF(LEN(VLOOKUP($H7021,injury_groups!$A:$F,2,FALSE))=0,"",VLOOKUP($H7021,injury_groups!$A:$F,2,FALSE)))</f>
        <v>knee</v>
      </c>
      <c r="N7021" s="2" t="str">
        <f>IF(H7021="","",IF(LEN(VLOOKUP($H7021,injury_groups!$A:$F,3,FALSE))=0,"",VLOOKUP($H7021,injury_groups!$A:$F,3,FALSE)))</f>
        <v/>
      </c>
      <c r="O7021" s="2">
        <f>IF(H7021="",0,VLOOKUP($H7021,injury_groups!$A:$F,4,FALSE))</f>
        <v>1</v>
      </c>
      <c r="P7021" s="2">
        <f>IF(H7021="",0,VLOOKUP($H7021,injury_groups!$A:$F,5,FALSE))</f>
        <v>0</v>
      </c>
      <c r="Q7021" s="4" t="str">
        <f>IF(H7021="","",IF(LEN(VLOOKUP($H7021,injury_groups!$A:$F,6,FALSE))=0,"",VLOOKUP($H7021,injury_groups!$A:$F,6,FALSE)))</f>
        <v/>
      </c>
    </row>
    <row r="7022" spans="1:17" x14ac:dyDescent="0.2">
      <c r="A7022" s="1">
        <v>282984</v>
      </c>
      <c r="B7022">
        <v>22610</v>
      </c>
      <c r="C7022" t="s">
        <v>1705</v>
      </c>
      <c r="D7022">
        <v>2021</v>
      </c>
      <c r="E7022">
        <v>12</v>
      </c>
      <c r="F7022">
        <v>9</v>
      </c>
      <c r="G7022">
        <v>25</v>
      </c>
      <c r="H7022" t="s">
        <v>1710</v>
      </c>
      <c r="I7022" t="s">
        <v>1841</v>
      </c>
      <c r="J7022" t="s">
        <v>1941</v>
      </c>
      <c r="K7022" t="b">
        <v>1</v>
      </c>
      <c r="L7022">
        <v>17</v>
      </c>
      <c r="M7022" s="2" t="str">
        <f>IF(H7022="","",IF(LEN(VLOOKUP($H7022,injury_groups!$A:$F,2,FALSE))=0,"",VLOOKUP($H7022,injury_groups!$A:$F,2,FALSE)))</f>
        <v/>
      </c>
      <c r="N7022" s="2" t="str">
        <f>IF(H7022="","",IF(LEN(VLOOKUP($H7022,injury_groups!$A:$F,3,FALSE))=0,"",VLOOKUP($H7022,injury_groups!$A:$F,3,FALSE)))</f>
        <v/>
      </c>
      <c r="O7022" s="2">
        <f>IF(H7022="",0,VLOOKUP($H7022,injury_groups!$A:$F,4,FALSE))</f>
        <v>0</v>
      </c>
      <c r="P7022" s="2">
        <f>IF(H7022="",0,VLOOKUP($H7022,injury_groups!$A:$F,5,FALSE))</f>
        <v>1</v>
      </c>
      <c r="Q7022" s="4" t="str">
        <f>IF(H7022="","",IF(LEN(VLOOKUP($H7022,injury_groups!$A:$F,6,FALSE))=0,"",VLOOKUP($H7022,injury_groups!$A:$F,6,FALSE)))</f>
        <v/>
      </c>
    </row>
    <row r="7023" spans="1:17" x14ac:dyDescent="0.2">
      <c r="A7023" s="1">
        <v>283710</v>
      </c>
      <c r="B7023">
        <v>22610</v>
      </c>
      <c r="C7023" t="s">
        <v>1705</v>
      </c>
      <c r="D7023">
        <v>2021</v>
      </c>
      <c r="E7023">
        <v>13</v>
      </c>
      <c r="F7023">
        <v>9</v>
      </c>
      <c r="G7023">
        <v>22</v>
      </c>
      <c r="H7023" t="s">
        <v>1710</v>
      </c>
      <c r="I7023" t="s">
        <v>1841</v>
      </c>
      <c r="J7023" t="s">
        <v>1952</v>
      </c>
      <c r="K7023" t="b">
        <v>1</v>
      </c>
      <c r="L7023">
        <v>18</v>
      </c>
      <c r="M7023" s="2" t="str">
        <f>IF(H7023="","",IF(LEN(VLOOKUP($H7023,injury_groups!$A:$F,2,FALSE))=0,"",VLOOKUP($H7023,injury_groups!$A:$F,2,FALSE)))</f>
        <v/>
      </c>
      <c r="N7023" s="2" t="str">
        <f>IF(H7023="","",IF(LEN(VLOOKUP($H7023,injury_groups!$A:$F,3,FALSE))=0,"",VLOOKUP($H7023,injury_groups!$A:$F,3,FALSE)))</f>
        <v/>
      </c>
      <c r="O7023" s="2">
        <f>IF(H7023="",0,VLOOKUP($H7023,injury_groups!$A:$F,4,FALSE))</f>
        <v>0</v>
      </c>
      <c r="P7023" s="2">
        <f>IF(H7023="",0,VLOOKUP($H7023,injury_groups!$A:$F,5,FALSE))</f>
        <v>1</v>
      </c>
      <c r="Q7023" s="4" t="str">
        <f>IF(H7023="","",IF(LEN(VLOOKUP($H7023,injury_groups!$A:$F,6,FALSE))=0,"",VLOOKUP($H7023,injury_groups!$A:$F,6,FALSE)))</f>
        <v/>
      </c>
    </row>
    <row r="7024" spans="1:17" x14ac:dyDescent="0.2">
      <c r="A7024" s="1">
        <v>284468</v>
      </c>
      <c r="B7024">
        <v>22610</v>
      </c>
      <c r="C7024" t="s">
        <v>1705</v>
      </c>
      <c r="D7024">
        <v>2021</v>
      </c>
      <c r="E7024">
        <v>14</v>
      </c>
      <c r="F7024">
        <v>9</v>
      </c>
      <c r="G7024">
        <v>35</v>
      </c>
      <c r="H7024" t="s">
        <v>1709</v>
      </c>
      <c r="I7024" t="s">
        <v>1841</v>
      </c>
      <c r="J7024" t="s">
        <v>1958</v>
      </c>
      <c r="K7024" t="b">
        <v>1</v>
      </c>
      <c r="L7024">
        <v>19</v>
      </c>
      <c r="M7024" s="2" t="str">
        <f>IF(H7024="","",IF(LEN(VLOOKUP($H7024,injury_groups!$A:$F,2,FALSE))=0,"",VLOOKUP($H7024,injury_groups!$A:$F,2,FALSE)))</f>
        <v>knee</v>
      </c>
      <c r="N7024" s="2" t="str">
        <f>IF(H7024="","",IF(LEN(VLOOKUP($H7024,injury_groups!$A:$F,3,FALSE))=0,"",VLOOKUP($H7024,injury_groups!$A:$F,3,FALSE)))</f>
        <v/>
      </c>
      <c r="O7024" s="2">
        <f>IF(H7024="",0,VLOOKUP($H7024,injury_groups!$A:$F,4,FALSE))</f>
        <v>1</v>
      </c>
      <c r="P7024" s="2">
        <f>IF(H7024="",0,VLOOKUP($H7024,injury_groups!$A:$F,5,FALSE))</f>
        <v>0</v>
      </c>
      <c r="Q7024" s="4" t="str">
        <f>IF(H7024="","",IF(LEN(VLOOKUP($H7024,injury_groups!$A:$F,6,FALSE))=0,"",VLOOKUP($H7024,injury_groups!$A:$F,6,FALSE)))</f>
        <v/>
      </c>
    </row>
    <row r="7025" spans="1:17" x14ac:dyDescent="0.2">
      <c r="A7025" s="1">
        <v>285605</v>
      </c>
      <c r="B7025">
        <v>22610</v>
      </c>
      <c r="C7025" t="s">
        <v>1705</v>
      </c>
      <c r="D7025">
        <v>2021</v>
      </c>
      <c r="E7025">
        <v>15</v>
      </c>
      <c r="F7025">
        <v>9</v>
      </c>
      <c r="G7025">
        <v>23</v>
      </c>
      <c r="H7025" t="s">
        <v>1709</v>
      </c>
      <c r="I7025" t="s">
        <v>1841</v>
      </c>
      <c r="J7025" t="s">
        <v>1965</v>
      </c>
      <c r="K7025" t="b">
        <v>1</v>
      </c>
      <c r="L7025">
        <v>20</v>
      </c>
      <c r="M7025" s="2" t="str">
        <f>IF(H7025="","",IF(LEN(VLOOKUP($H7025,injury_groups!$A:$F,2,FALSE))=0,"",VLOOKUP($H7025,injury_groups!$A:$F,2,FALSE)))</f>
        <v>knee</v>
      </c>
      <c r="N7025" s="2" t="str">
        <f>IF(H7025="","",IF(LEN(VLOOKUP($H7025,injury_groups!$A:$F,3,FALSE))=0,"",VLOOKUP($H7025,injury_groups!$A:$F,3,FALSE)))</f>
        <v/>
      </c>
      <c r="O7025" s="2">
        <f>IF(H7025="",0,VLOOKUP($H7025,injury_groups!$A:$F,4,FALSE))</f>
        <v>1</v>
      </c>
      <c r="P7025" s="2">
        <f>IF(H7025="",0,VLOOKUP($H7025,injury_groups!$A:$F,5,FALSE))</f>
        <v>0</v>
      </c>
      <c r="Q7025" s="4" t="str">
        <f>IF(H7025="","",IF(LEN(VLOOKUP($H7025,injury_groups!$A:$F,6,FALSE))=0,"",VLOOKUP($H7025,injury_groups!$A:$F,6,FALSE)))</f>
        <v/>
      </c>
    </row>
    <row r="7026" spans="1:17" x14ac:dyDescent="0.2">
      <c r="A7026" s="1">
        <v>274885</v>
      </c>
      <c r="B7026">
        <v>22610</v>
      </c>
      <c r="C7026" t="s">
        <v>1706</v>
      </c>
      <c r="D7026">
        <v>2021</v>
      </c>
      <c r="E7026">
        <v>2</v>
      </c>
      <c r="F7026">
        <v>9</v>
      </c>
      <c r="G7026">
        <v>13</v>
      </c>
      <c r="H7026" t="s">
        <v>1709</v>
      </c>
      <c r="I7026" t="s">
        <v>1841</v>
      </c>
      <c r="J7026" t="s">
        <v>2028</v>
      </c>
      <c r="K7026" t="b">
        <v>1</v>
      </c>
      <c r="L7026">
        <v>2</v>
      </c>
      <c r="M7026" s="2" t="str">
        <f>IF(H7026="","",IF(LEN(VLOOKUP($H7026,injury_groups!$A:$F,2,FALSE))=0,"",VLOOKUP($H7026,injury_groups!$A:$F,2,FALSE)))</f>
        <v>knee</v>
      </c>
      <c r="N7026" s="2" t="str">
        <f>IF(H7026="","",IF(LEN(VLOOKUP($H7026,injury_groups!$A:$F,3,FALSE))=0,"",VLOOKUP($H7026,injury_groups!$A:$F,3,FALSE)))</f>
        <v/>
      </c>
      <c r="O7026" s="2">
        <f>IF(H7026="",0,VLOOKUP($H7026,injury_groups!$A:$F,4,FALSE))</f>
        <v>1</v>
      </c>
      <c r="P7026" s="2">
        <f>IF(H7026="",0,VLOOKUP($H7026,injury_groups!$A:$F,5,FALSE))</f>
        <v>0</v>
      </c>
      <c r="Q7026" s="4" t="str">
        <f>IF(H7026="","",IF(LEN(VLOOKUP($H7026,injury_groups!$A:$F,6,FALSE))=0,"",VLOOKUP($H7026,injury_groups!$A:$F,6,FALSE)))</f>
        <v/>
      </c>
    </row>
    <row r="7027" spans="1:17" x14ac:dyDescent="0.2">
      <c r="A7027" s="1">
        <v>275200</v>
      </c>
      <c r="B7027">
        <v>22610</v>
      </c>
      <c r="C7027" t="s">
        <v>1706</v>
      </c>
      <c r="D7027">
        <v>2021</v>
      </c>
      <c r="E7027">
        <v>3</v>
      </c>
      <c r="F7027">
        <v>9</v>
      </c>
      <c r="G7027">
        <v>15</v>
      </c>
      <c r="H7027" t="s">
        <v>1709</v>
      </c>
      <c r="I7027" t="s">
        <v>1841</v>
      </c>
      <c r="J7027" t="s">
        <v>2051</v>
      </c>
      <c r="K7027" t="b">
        <v>1</v>
      </c>
      <c r="L7027">
        <v>3</v>
      </c>
      <c r="M7027" s="2" t="str">
        <f>IF(H7027="","",IF(LEN(VLOOKUP($H7027,injury_groups!$A:$F,2,FALSE))=0,"",VLOOKUP($H7027,injury_groups!$A:$F,2,FALSE)))</f>
        <v>knee</v>
      </c>
      <c r="N7027" s="2" t="str">
        <f>IF(H7027="","",IF(LEN(VLOOKUP($H7027,injury_groups!$A:$F,3,FALSE))=0,"",VLOOKUP($H7027,injury_groups!$A:$F,3,FALSE)))</f>
        <v/>
      </c>
      <c r="O7027" s="2">
        <f>IF(H7027="",0,VLOOKUP($H7027,injury_groups!$A:$F,4,FALSE))</f>
        <v>1</v>
      </c>
      <c r="P7027" s="2">
        <f>IF(H7027="",0,VLOOKUP($H7027,injury_groups!$A:$F,5,FALSE))</f>
        <v>0</v>
      </c>
      <c r="Q7027" s="4" t="str">
        <f>IF(H7027="","",IF(LEN(VLOOKUP($H7027,injury_groups!$A:$F,6,FALSE))=0,"",VLOOKUP($H7027,injury_groups!$A:$F,6,FALSE)))</f>
        <v/>
      </c>
    </row>
    <row r="7028" spans="1:17" x14ac:dyDescent="0.2">
      <c r="A7028" s="1">
        <v>278890</v>
      </c>
      <c r="B7028">
        <v>22614</v>
      </c>
      <c r="C7028" t="s">
        <v>1705</v>
      </c>
      <c r="D7028">
        <v>2021</v>
      </c>
      <c r="E7028">
        <v>6</v>
      </c>
      <c r="F7028">
        <v>23</v>
      </c>
      <c r="G7028">
        <v>32</v>
      </c>
      <c r="H7028" t="s">
        <v>1727</v>
      </c>
      <c r="I7028" t="s">
        <v>1842</v>
      </c>
      <c r="J7028" t="s">
        <v>1889</v>
      </c>
      <c r="K7028" t="b">
        <v>0</v>
      </c>
      <c r="L7028">
        <v>11</v>
      </c>
      <c r="M7028" s="2" t="str">
        <f>IF(H7028="","",IF(LEN(VLOOKUP($H7028,injury_groups!$A:$F,2,FALSE))=0,"",VLOOKUP($H7028,injury_groups!$A:$F,2,FALSE)))</f>
        <v>leg</v>
      </c>
      <c r="N7028" s="2" t="str">
        <f>IF(H7028="","",IF(LEN(VLOOKUP($H7028,injury_groups!$A:$F,3,FALSE))=0,"",VLOOKUP($H7028,injury_groups!$A:$F,3,FALSE)))</f>
        <v/>
      </c>
      <c r="O7028" s="2">
        <f>IF(H7028="",0,VLOOKUP($H7028,injury_groups!$A:$F,4,FALSE))</f>
        <v>1</v>
      </c>
      <c r="P7028" s="2">
        <f>IF(H7028="",0,VLOOKUP($H7028,injury_groups!$A:$F,5,FALSE))</f>
        <v>0</v>
      </c>
      <c r="Q7028" s="4" t="str">
        <f>IF(H7028="","",IF(LEN(VLOOKUP($H7028,injury_groups!$A:$F,6,FALSE))=0,"",VLOOKUP($H7028,injury_groups!$A:$F,6,FALSE)))</f>
        <v/>
      </c>
    </row>
    <row r="7029" spans="1:17" x14ac:dyDescent="0.2">
      <c r="A7029" s="1">
        <v>279615</v>
      </c>
      <c r="B7029">
        <v>22614</v>
      </c>
      <c r="C7029" t="s">
        <v>1705</v>
      </c>
      <c r="D7029">
        <v>2021</v>
      </c>
      <c r="E7029">
        <v>7</v>
      </c>
      <c r="F7029">
        <v>23</v>
      </c>
      <c r="G7029">
        <v>5</v>
      </c>
      <c r="H7029" t="s">
        <v>1715</v>
      </c>
      <c r="I7029" t="s">
        <v>1841</v>
      </c>
      <c r="J7029" t="s">
        <v>1898</v>
      </c>
      <c r="K7029" t="b">
        <v>1</v>
      </c>
      <c r="L7029">
        <v>12</v>
      </c>
      <c r="M7029" s="2" t="str">
        <f>IF(H7029="","",IF(LEN(VLOOKUP($H7029,injury_groups!$A:$F,2,FALSE))=0,"",VLOOKUP($H7029,injury_groups!$A:$F,2,FALSE)))</f>
        <v xml:space="preserve">ankle </v>
      </c>
      <c r="N7029" s="2" t="str">
        <f>IF(H7029="","",IF(LEN(VLOOKUP($H7029,injury_groups!$A:$F,3,FALSE))=0,"",VLOOKUP($H7029,injury_groups!$A:$F,3,FALSE)))</f>
        <v/>
      </c>
      <c r="O7029" s="2">
        <f>IF(H7029="",0,VLOOKUP($H7029,injury_groups!$A:$F,4,FALSE))</f>
        <v>1</v>
      </c>
      <c r="P7029" s="2">
        <f>IF(H7029="",0,VLOOKUP($H7029,injury_groups!$A:$F,5,FALSE))</f>
        <v>0</v>
      </c>
      <c r="Q7029" s="4" t="str">
        <f>IF(H7029="","",IF(LEN(VLOOKUP($H7029,injury_groups!$A:$F,6,FALSE))=0,"",VLOOKUP($H7029,injury_groups!$A:$F,6,FALSE)))</f>
        <v/>
      </c>
    </row>
    <row r="7030" spans="1:17" x14ac:dyDescent="0.2">
      <c r="A7030" s="1">
        <v>280306</v>
      </c>
      <c r="B7030">
        <v>22614</v>
      </c>
      <c r="C7030" t="s">
        <v>1705</v>
      </c>
      <c r="D7030">
        <v>2021</v>
      </c>
      <c r="E7030">
        <v>8</v>
      </c>
      <c r="F7030">
        <v>23</v>
      </c>
      <c r="G7030">
        <v>16</v>
      </c>
      <c r="H7030" t="s">
        <v>1715</v>
      </c>
      <c r="I7030" t="s">
        <v>1842</v>
      </c>
      <c r="J7030" t="s">
        <v>1911</v>
      </c>
      <c r="K7030" t="b">
        <v>0</v>
      </c>
      <c r="L7030">
        <v>13</v>
      </c>
      <c r="M7030" s="2" t="str">
        <f>IF(H7030="","",IF(LEN(VLOOKUP($H7030,injury_groups!$A:$F,2,FALSE))=0,"",VLOOKUP($H7030,injury_groups!$A:$F,2,FALSE)))</f>
        <v xml:space="preserve">ankle </v>
      </c>
      <c r="N7030" s="2" t="str">
        <f>IF(H7030="","",IF(LEN(VLOOKUP($H7030,injury_groups!$A:$F,3,FALSE))=0,"",VLOOKUP($H7030,injury_groups!$A:$F,3,FALSE)))</f>
        <v/>
      </c>
      <c r="O7030" s="2">
        <f>IF(H7030="",0,VLOOKUP($H7030,injury_groups!$A:$F,4,FALSE))</f>
        <v>1</v>
      </c>
      <c r="P7030" s="2">
        <f>IF(H7030="",0,VLOOKUP($H7030,injury_groups!$A:$F,5,FALSE))</f>
        <v>0</v>
      </c>
      <c r="Q7030" s="4" t="str">
        <f>IF(H7030="","",IF(LEN(VLOOKUP($H7030,injury_groups!$A:$F,6,FALSE))=0,"",VLOOKUP($H7030,injury_groups!$A:$F,6,FALSE)))</f>
        <v/>
      </c>
    </row>
    <row r="7031" spans="1:17" x14ac:dyDescent="0.2">
      <c r="A7031" s="1">
        <v>283347</v>
      </c>
      <c r="B7031">
        <v>22614</v>
      </c>
      <c r="C7031" t="s">
        <v>1705</v>
      </c>
      <c r="D7031">
        <v>2021</v>
      </c>
      <c r="E7031">
        <v>12</v>
      </c>
      <c r="F7031">
        <v>23</v>
      </c>
      <c r="G7031">
        <v>26</v>
      </c>
      <c r="H7031" t="s">
        <v>1739</v>
      </c>
      <c r="I7031" t="s">
        <v>1841</v>
      </c>
      <c r="J7031" t="s">
        <v>1937</v>
      </c>
      <c r="K7031" t="b">
        <v>1</v>
      </c>
      <c r="L7031">
        <v>17</v>
      </c>
      <c r="M7031" s="2" t="str">
        <f>IF(H7031="","",IF(LEN(VLOOKUP($H7031,injury_groups!$A:$F,2,FALSE))=0,"",VLOOKUP($H7031,injury_groups!$A:$F,2,FALSE)))</f>
        <v>quad</v>
      </c>
      <c r="N7031" s="2" t="str">
        <f>IF(H7031="","",IF(LEN(VLOOKUP($H7031,injury_groups!$A:$F,3,FALSE))=0,"",VLOOKUP($H7031,injury_groups!$A:$F,3,FALSE)))</f>
        <v/>
      </c>
      <c r="O7031" s="2">
        <f>IF(H7031="",0,VLOOKUP($H7031,injury_groups!$A:$F,4,FALSE))</f>
        <v>1</v>
      </c>
      <c r="P7031" s="2">
        <f>IF(H7031="",0,VLOOKUP($H7031,injury_groups!$A:$F,5,FALSE))</f>
        <v>0</v>
      </c>
      <c r="Q7031" s="4" t="str">
        <f>IF(H7031="","",IF(LEN(VLOOKUP($H7031,injury_groups!$A:$F,6,FALSE))=0,"",VLOOKUP($H7031,injury_groups!$A:$F,6,FALSE)))</f>
        <v/>
      </c>
    </row>
    <row r="7032" spans="1:17" x14ac:dyDescent="0.2">
      <c r="A7032" s="1">
        <v>283938</v>
      </c>
      <c r="B7032">
        <v>22614</v>
      </c>
      <c r="C7032" t="s">
        <v>1705</v>
      </c>
      <c r="D7032">
        <v>2021</v>
      </c>
      <c r="E7032">
        <v>13</v>
      </c>
      <c r="F7032">
        <v>23</v>
      </c>
      <c r="G7032">
        <v>19</v>
      </c>
      <c r="H7032" t="s">
        <v>1739</v>
      </c>
      <c r="I7032" t="s">
        <v>1841</v>
      </c>
      <c r="J7032" t="s">
        <v>1947</v>
      </c>
      <c r="K7032" t="b">
        <v>1</v>
      </c>
      <c r="L7032">
        <v>18</v>
      </c>
      <c r="M7032" s="2" t="str">
        <f>IF(H7032="","",IF(LEN(VLOOKUP($H7032,injury_groups!$A:$F,2,FALSE))=0,"",VLOOKUP($H7032,injury_groups!$A:$F,2,FALSE)))</f>
        <v>quad</v>
      </c>
      <c r="N7032" s="2" t="str">
        <f>IF(H7032="","",IF(LEN(VLOOKUP($H7032,injury_groups!$A:$F,3,FALSE))=0,"",VLOOKUP($H7032,injury_groups!$A:$F,3,FALSE)))</f>
        <v/>
      </c>
      <c r="O7032" s="2">
        <f>IF(H7032="",0,VLOOKUP($H7032,injury_groups!$A:$F,4,FALSE))</f>
        <v>1</v>
      </c>
      <c r="P7032" s="2">
        <f>IF(H7032="",0,VLOOKUP($H7032,injury_groups!$A:$F,5,FALSE))</f>
        <v>0</v>
      </c>
      <c r="Q7032" s="4" t="str">
        <f>IF(H7032="","",IF(LEN(VLOOKUP($H7032,injury_groups!$A:$F,6,FALSE))=0,"",VLOOKUP($H7032,injury_groups!$A:$F,6,FALSE)))</f>
        <v/>
      </c>
    </row>
    <row r="7033" spans="1:17" x14ac:dyDescent="0.2">
      <c r="A7033" s="1">
        <v>284715</v>
      </c>
      <c r="B7033">
        <v>22614</v>
      </c>
      <c r="C7033" t="s">
        <v>1705</v>
      </c>
      <c r="D7033">
        <v>2021</v>
      </c>
      <c r="E7033">
        <v>14</v>
      </c>
      <c r="F7033">
        <v>23</v>
      </c>
      <c r="G7033">
        <v>29</v>
      </c>
      <c r="H7033" t="s">
        <v>1787</v>
      </c>
      <c r="I7033" t="s">
        <v>1841</v>
      </c>
      <c r="J7033" t="s">
        <v>1961</v>
      </c>
      <c r="K7033" t="b">
        <v>1</v>
      </c>
      <c r="L7033">
        <v>19</v>
      </c>
      <c r="M7033" s="2" t="str">
        <f>IF(H7033="","",IF(LEN(VLOOKUP($H7033,injury_groups!$A:$F,2,FALSE))=0,"",VLOOKUP($H7033,injury_groups!$A:$F,2,FALSE)))</f>
        <v>core</v>
      </c>
      <c r="N7033" s="2" t="str">
        <f>IF(H7033="","",IF(LEN(VLOOKUP($H7033,injury_groups!$A:$F,3,FALSE))=0,"",VLOOKUP($H7033,injury_groups!$A:$F,3,FALSE)))</f>
        <v/>
      </c>
      <c r="O7033" s="2">
        <f>IF(H7033="",0,VLOOKUP($H7033,injury_groups!$A:$F,4,FALSE))</f>
        <v>1</v>
      </c>
      <c r="P7033" s="2">
        <f>IF(H7033="",0,VLOOKUP($H7033,injury_groups!$A:$F,5,FALSE))</f>
        <v>0</v>
      </c>
      <c r="Q7033" s="4" t="str">
        <f>IF(H7033="","",IF(LEN(VLOOKUP($H7033,injury_groups!$A:$F,6,FALSE))=0,"",VLOOKUP($H7033,injury_groups!$A:$F,6,FALSE)))</f>
        <v/>
      </c>
    </row>
    <row r="7034" spans="1:17" x14ac:dyDescent="0.2">
      <c r="A7034" s="1">
        <v>285606</v>
      </c>
      <c r="B7034">
        <v>22614</v>
      </c>
      <c r="C7034" t="s">
        <v>1705</v>
      </c>
      <c r="D7034">
        <v>2021</v>
      </c>
      <c r="E7034">
        <v>15</v>
      </c>
      <c r="F7034">
        <v>23</v>
      </c>
      <c r="G7034">
        <v>9</v>
      </c>
      <c r="H7034" t="s">
        <v>1710</v>
      </c>
      <c r="I7034" t="s">
        <v>1841</v>
      </c>
      <c r="J7034" t="s">
        <v>1965</v>
      </c>
      <c r="K7034" t="b">
        <v>1</v>
      </c>
      <c r="L7034">
        <v>20</v>
      </c>
      <c r="M7034" s="2" t="str">
        <f>IF(H7034="","",IF(LEN(VLOOKUP($H7034,injury_groups!$A:$F,2,FALSE))=0,"",VLOOKUP($H7034,injury_groups!$A:$F,2,FALSE)))</f>
        <v/>
      </c>
      <c r="N7034" s="2" t="str">
        <f>IF(H7034="","",IF(LEN(VLOOKUP($H7034,injury_groups!$A:$F,3,FALSE))=0,"",VLOOKUP($H7034,injury_groups!$A:$F,3,FALSE)))</f>
        <v/>
      </c>
      <c r="O7034" s="2">
        <f>IF(H7034="",0,VLOOKUP($H7034,injury_groups!$A:$F,4,FALSE))</f>
        <v>0</v>
      </c>
      <c r="P7034" s="2">
        <f>IF(H7034="",0,VLOOKUP($H7034,injury_groups!$A:$F,5,FALSE))</f>
        <v>1</v>
      </c>
      <c r="Q7034" s="4" t="str">
        <f>IF(H7034="","",IF(LEN(VLOOKUP($H7034,injury_groups!$A:$F,6,FALSE))=0,"",VLOOKUP($H7034,injury_groups!$A:$F,6,FALSE)))</f>
        <v/>
      </c>
    </row>
    <row r="7035" spans="1:17" x14ac:dyDescent="0.2">
      <c r="A7035" s="1">
        <v>287743</v>
      </c>
      <c r="B7035">
        <v>22614</v>
      </c>
      <c r="C7035" t="s">
        <v>1705</v>
      </c>
      <c r="D7035">
        <v>2021</v>
      </c>
      <c r="E7035">
        <v>17</v>
      </c>
      <c r="F7035">
        <v>23</v>
      </c>
      <c r="G7035">
        <v>6</v>
      </c>
      <c r="H7035" t="s">
        <v>1722</v>
      </c>
      <c r="I7035" t="s">
        <v>1841</v>
      </c>
      <c r="J7035" t="s">
        <v>1991</v>
      </c>
      <c r="K7035" t="b">
        <v>1</v>
      </c>
      <c r="L7035">
        <v>22</v>
      </c>
      <c r="M7035" s="2" t="str">
        <f>IF(H7035="","",IF(LEN(VLOOKUP($H7035,injury_groups!$A:$F,2,FALSE))=0,"",VLOOKUP($H7035,injury_groups!$A:$F,2,FALSE)))</f>
        <v xml:space="preserve">shoulder </v>
      </c>
      <c r="N7035" s="2" t="str">
        <f>IF(H7035="","",IF(LEN(VLOOKUP($H7035,injury_groups!$A:$F,3,FALSE))=0,"",VLOOKUP($H7035,injury_groups!$A:$F,3,FALSE)))</f>
        <v/>
      </c>
      <c r="O7035" s="2">
        <f>IF(H7035="",0,VLOOKUP($H7035,injury_groups!$A:$F,4,FALSE))</f>
        <v>1</v>
      </c>
      <c r="P7035" s="2">
        <f>IF(H7035="",0,VLOOKUP($H7035,injury_groups!$A:$F,5,FALSE))</f>
        <v>0</v>
      </c>
      <c r="Q7035" s="4" t="str">
        <f>IF(H7035="","",IF(LEN(VLOOKUP($H7035,injury_groups!$A:$F,6,FALSE))=0,"",VLOOKUP($H7035,injury_groups!$A:$F,6,FALSE)))</f>
        <v/>
      </c>
    </row>
    <row r="7036" spans="1:17" x14ac:dyDescent="0.2">
      <c r="A7036" s="1">
        <v>274200</v>
      </c>
      <c r="B7036">
        <v>22614</v>
      </c>
      <c r="C7036" t="s">
        <v>1706</v>
      </c>
      <c r="D7036">
        <v>2021</v>
      </c>
      <c r="E7036">
        <v>0</v>
      </c>
      <c r="F7036">
        <v>23</v>
      </c>
      <c r="H7036" t="s">
        <v>1710</v>
      </c>
      <c r="I7036" t="s">
        <v>1841</v>
      </c>
      <c r="J7036" t="s">
        <v>1998</v>
      </c>
      <c r="K7036" t="b">
        <v>1</v>
      </c>
      <c r="L7036">
        <v>0</v>
      </c>
      <c r="M7036" s="2" t="str">
        <f>IF(H7036="","",IF(LEN(VLOOKUP($H7036,injury_groups!$A:$F,2,FALSE))=0,"",VLOOKUP($H7036,injury_groups!$A:$F,2,FALSE)))</f>
        <v/>
      </c>
      <c r="N7036" s="2" t="str">
        <f>IF(H7036="","",IF(LEN(VLOOKUP($H7036,injury_groups!$A:$F,3,FALSE))=0,"",VLOOKUP($H7036,injury_groups!$A:$F,3,FALSE)))</f>
        <v/>
      </c>
      <c r="O7036" s="2">
        <f>IF(H7036="",0,VLOOKUP($H7036,injury_groups!$A:$F,4,FALSE))</f>
        <v>0</v>
      </c>
      <c r="P7036" s="2">
        <f>IF(H7036="",0,VLOOKUP($H7036,injury_groups!$A:$F,5,FALSE))</f>
        <v>1</v>
      </c>
      <c r="Q7036" s="4" t="str">
        <f>IF(H7036="","",IF(LEN(VLOOKUP($H7036,injury_groups!$A:$F,6,FALSE))=0,"",VLOOKUP($H7036,injury_groups!$A:$F,6,FALSE)))</f>
        <v/>
      </c>
    </row>
    <row r="7037" spans="1:17" x14ac:dyDescent="0.2">
      <c r="A7037" s="1">
        <v>275484</v>
      </c>
      <c r="B7037">
        <v>22618</v>
      </c>
      <c r="C7037" t="s">
        <v>1705</v>
      </c>
      <c r="D7037">
        <v>2021</v>
      </c>
      <c r="E7037">
        <v>1</v>
      </c>
      <c r="F7037">
        <v>4</v>
      </c>
      <c r="G7037">
        <v>28</v>
      </c>
      <c r="H7037" t="s">
        <v>1723</v>
      </c>
      <c r="I7037" t="s">
        <v>1841</v>
      </c>
      <c r="J7037" t="s">
        <v>1845</v>
      </c>
      <c r="K7037" t="b">
        <v>1</v>
      </c>
      <c r="L7037">
        <v>6</v>
      </c>
      <c r="M7037" s="2" t="str">
        <f>IF(H7037="","",IF(LEN(VLOOKUP($H7037,injury_groups!$A:$F,2,FALSE))=0,"",VLOOKUP($H7037,injury_groups!$A:$F,2,FALSE)))</f>
        <v>head</v>
      </c>
      <c r="N7037" s="2" t="str">
        <f>IF(H7037="","",IF(LEN(VLOOKUP($H7037,injury_groups!$A:$F,3,FALSE))=0,"",VLOOKUP($H7037,injury_groups!$A:$F,3,FALSE)))</f>
        <v/>
      </c>
      <c r="O7037" s="2">
        <f>IF(H7037="",0,VLOOKUP($H7037,injury_groups!$A:$F,4,FALSE))</f>
        <v>1</v>
      </c>
      <c r="P7037" s="2">
        <f>IF(H7037="",0,VLOOKUP($H7037,injury_groups!$A:$F,5,FALSE))</f>
        <v>0</v>
      </c>
      <c r="Q7037" s="4" t="str">
        <f>IF(H7037="","",IF(LEN(VLOOKUP($H7037,injury_groups!$A:$F,6,FALSE))=0,"",VLOOKUP($H7037,injury_groups!$A:$F,6,FALSE)))</f>
        <v/>
      </c>
    </row>
    <row r="7038" spans="1:17" x14ac:dyDescent="0.2">
      <c r="A7038" s="1">
        <v>276027</v>
      </c>
      <c r="B7038">
        <v>22618</v>
      </c>
      <c r="C7038" t="s">
        <v>1705</v>
      </c>
      <c r="D7038">
        <v>2021</v>
      </c>
      <c r="E7038">
        <v>2</v>
      </c>
      <c r="F7038">
        <v>4</v>
      </c>
      <c r="G7038">
        <v>19</v>
      </c>
      <c r="H7038" t="s">
        <v>1723</v>
      </c>
      <c r="I7038" t="s">
        <v>1841</v>
      </c>
      <c r="J7038" t="s">
        <v>1859</v>
      </c>
      <c r="K7038" t="b">
        <v>1</v>
      </c>
      <c r="L7038">
        <v>7</v>
      </c>
      <c r="M7038" s="2" t="str">
        <f>IF(H7038="","",IF(LEN(VLOOKUP($H7038,injury_groups!$A:$F,2,FALSE))=0,"",VLOOKUP($H7038,injury_groups!$A:$F,2,FALSE)))</f>
        <v>head</v>
      </c>
      <c r="N7038" s="2" t="str">
        <f>IF(H7038="","",IF(LEN(VLOOKUP($H7038,injury_groups!$A:$F,3,FALSE))=0,"",VLOOKUP($H7038,injury_groups!$A:$F,3,FALSE)))</f>
        <v/>
      </c>
      <c r="O7038" s="2">
        <f>IF(H7038="",0,VLOOKUP($H7038,injury_groups!$A:$F,4,FALSE))</f>
        <v>1</v>
      </c>
      <c r="P7038" s="2">
        <f>IF(H7038="",0,VLOOKUP($H7038,injury_groups!$A:$F,5,FALSE))</f>
        <v>0</v>
      </c>
      <c r="Q7038" s="4" t="str">
        <f>IF(H7038="","",IF(LEN(VLOOKUP($H7038,injury_groups!$A:$F,6,FALSE))=0,"",VLOOKUP($H7038,injury_groups!$A:$F,6,FALSE)))</f>
        <v/>
      </c>
    </row>
    <row r="7039" spans="1:17" x14ac:dyDescent="0.2">
      <c r="A7039" s="1">
        <v>276637</v>
      </c>
      <c r="B7039">
        <v>22618</v>
      </c>
      <c r="C7039" t="s">
        <v>1705</v>
      </c>
      <c r="D7039">
        <v>2021</v>
      </c>
      <c r="E7039">
        <v>3</v>
      </c>
      <c r="F7039">
        <v>4</v>
      </c>
      <c r="G7039">
        <v>35</v>
      </c>
      <c r="H7039" t="s">
        <v>1723</v>
      </c>
      <c r="I7039" t="s">
        <v>1841</v>
      </c>
      <c r="J7039" t="s">
        <v>1867</v>
      </c>
      <c r="K7039" t="b">
        <v>1</v>
      </c>
      <c r="L7039">
        <v>8</v>
      </c>
      <c r="M7039" s="2" t="str">
        <f>IF(H7039="","",IF(LEN(VLOOKUP($H7039,injury_groups!$A:$F,2,FALSE))=0,"",VLOOKUP($H7039,injury_groups!$A:$F,2,FALSE)))</f>
        <v>head</v>
      </c>
      <c r="N7039" s="2" t="str">
        <f>IF(H7039="","",IF(LEN(VLOOKUP($H7039,injury_groups!$A:$F,3,FALSE))=0,"",VLOOKUP($H7039,injury_groups!$A:$F,3,FALSE)))</f>
        <v/>
      </c>
      <c r="O7039" s="2">
        <f>IF(H7039="",0,VLOOKUP($H7039,injury_groups!$A:$F,4,FALSE))</f>
        <v>1</v>
      </c>
      <c r="P7039" s="2">
        <f>IF(H7039="",0,VLOOKUP($H7039,injury_groups!$A:$F,5,FALSE))</f>
        <v>0</v>
      </c>
      <c r="Q7039" s="4" t="str">
        <f>IF(H7039="","",IF(LEN(VLOOKUP($H7039,injury_groups!$A:$F,6,FALSE))=0,"",VLOOKUP($H7039,injury_groups!$A:$F,6,FALSE)))</f>
        <v/>
      </c>
    </row>
    <row r="7040" spans="1:17" x14ac:dyDescent="0.2">
      <c r="A7040" s="1">
        <v>277278</v>
      </c>
      <c r="B7040">
        <v>22618</v>
      </c>
      <c r="C7040" t="s">
        <v>1705</v>
      </c>
      <c r="D7040">
        <v>2021</v>
      </c>
      <c r="E7040">
        <v>4</v>
      </c>
      <c r="F7040">
        <v>4</v>
      </c>
      <c r="G7040">
        <v>13</v>
      </c>
      <c r="H7040" t="s">
        <v>1723</v>
      </c>
      <c r="I7040" t="s">
        <v>1841</v>
      </c>
      <c r="J7040" t="s">
        <v>1874</v>
      </c>
      <c r="K7040" t="b">
        <v>1</v>
      </c>
      <c r="L7040">
        <v>9</v>
      </c>
      <c r="M7040" s="2" t="str">
        <f>IF(H7040="","",IF(LEN(VLOOKUP($H7040,injury_groups!$A:$F,2,FALSE))=0,"",VLOOKUP($H7040,injury_groups!$A:$F,2,FALSE)))</f>
        <v>head</v>
      </c>
      <c r="N7040" s="2" t="str">
        <f>IF(H7040="","",IF(LEN(VLOOKUP($H7040,injury_groups!$A:$F,3,FALSE))=0,"",VLOOKUP($H7040,injury_groups!$A:$F,3,FALSE)))</f>
        <v/>
      </c>
      <c r="O7040" s="2">
        <f>IF(H7040="",0,VLOOKUP($H7040,injury_groups!$A:$F,4,FALSE))</f>
        <v>1</v>
      </c>
      <c r="P7040" s="2">
        <f>IF(H7040="",0,VLOOKUP($H7040,injury_groups!$A:$F,5,FALSE))</f>
        <v>0</v>
      </c>
      <c r="Q7040" s="4" t="str">
        <f>IF(H7040="","",IF(LEN(VLOOKUP($H7040,injury_groups!$A:$F,6,FALSE))=0,"",VLOOKUP($H7040,injury_groups!$A:$F,6,FALSE)))</f>
        <v/>
      </c>
    </row>
    <row r="7041" spans="1:17" x14ac:dyDescent="0.2">
      <c r="A7041" s="1">
        <v>277923</v>
      </c>
      <c r="B7041">
        <v>22618</v>
      </c>
      <c r="C7041" t="s">
        <v>1705</v>
      </c>
      <c r="D7041">
        <v>2021</v>
      </c>
      <c r="E7041">
        <v>5</v>
      </c>
      <c r="F7041">
        <v>4</v>
      </c>
      <c r="G7041">
        <v>16</v>
      </c>
      <c r="H7041" t="s">
        <v>1723</v>
      </c>
      <c r="I7041" t="s">
        <v>1841</v>
      </c>
      <c r="J7041" t="s">
        <v>1883</v>
      </c>
      <c r="K7041" t="b">
        <v>1</v>
      </c>
      <c r="L7041">
        <v>10</v>
      </c>
      <c r="M7041" s="2" t="str">
        <f>IF(H7041="","",IF(LEN(VLOOKUP($H7041,injury_groups!$A:$F,2,FALSE))=0,"",VLOOKUP($H7041,injury_groups!$A:$F,2,FALSE)))</f>
        <v>head</v>
      </c>
      <c r="N7041" s="2" t="str">
        <f>IF(H7041="","",IF(LEN(VLOOKUP($H7041,injury_groups!$A:$F,3,FALSE))=0,"",VLOOKUP($H7041,injury_groups!$A:$F,3,FALSE)))</f>
        <v/>
      </c>
      <c r="O7041" s="2">
        <f>IF(H7041="",0,VLOOKUP($H7041,injury_groups!$A:$F,4,FALSE))</f>
        <v>1</v>
      </c>
      <c r="P7041" s="2">
        <f>IF(H7041="",0,VLOOKUP($H7041,injury_groups!$A:$F,5,FALSE))</f>
        <v>0</v>
      </c>
      <c r="Q7041" s="4" t="str">
        <f>IF(H7041="","",IF(LEN(VLOOKUP($H7041,injury_groups!$A:$F,6,FALSE))=0,"",VLOOKUP($H7041,injury_groups!$A:$F,6,FALSE)))</f>
        <v/>
      </c>
    </row>
    <row r="7042" spans="1:17" x14ac:dyDescent="0.2">
      <c r="A7042" s="1">
        <v>278629</v>
      </c>
      <c r="B7042">
        <v>22618</v>
      </c>
      <c r="C7042" t="s">
        <v>1705</v>
      </c>
      <c r="D7042">
        <v>2021</v>
      </c>
      <c r="E7042">
        <v>6</v>
      </c>
      <c r="F7042">
        <v>4</v>
      </c>
      <c r="G7042">
        <v>34</v>
      </c>
      <c r="H7042" t="s">
        <v>1723</v>
      </c>
      <c r="I7042" t="s">
        <v>1841</v>
      </c>
      <c r="J7042" t="s">
        <v>1890</v>
      </c>
      <c r="K7042" t="b">
        <v>1</v>
      </c>
      <c r="L7042">
        <v>11</v>
      </c>
      <c r="M7042" s="2" t="str">
        <f>IF(H7042="","",IF(LEN(VLOOKUP($H7042,injury_groups!$A:$F,2,FALSE))=0,"",VLOOKUP($H7042,injury_groups!$A:$F,2,FALSE)))</f>
        <v>head</v>
      </c>
      <c r="N7042" s="2" t="str">
        <f>IF(H7042="","",IF(LEN(VLOOKUP($H7042,injury_groups!$A:$F,3,FALSE))=0,"",VLOOKUP($H7042,injury_groups!$A:$F,3,FALSE)))</f>
        <v/>
      </c>
      <c r="O7042" s="2">
        <f>IF(H7042="",0,VLOOKUP($H7042,injury_groups!$A:$F,4,FALSE))</f>
        <v>1</v>
      </c>
      <c r="P7042" s="2">
        <f>IF(H7042="",0,VLOOKUP($H7042,injury_groups!$A:$F,5,FALSE))</f>
        <v>0</v>
      </c>
      <c r="Q7042" s="4" t="str">
        <f>IF(H7042="","",IF(LEN(VLOOKUP($H7042,injury_groups!$A:$F,6,FALSE))=0,"",VLOOKUP($H7042,injury_groups!$A:$F,6,FALSE)))</f>
        <v/>
      </c>
    </row>
    <row r="7043" spans="1:17" x14ac:dyDescent="0.2">
      <c r="A7043" s="1">
        <v>279326</v>
      </c>
      <c r="B7043">
        <v>22618</v>
      </c>
      <c r="C7043" t="s">
        <v>1705</v>
      </c>
      <c r="D7043">
        <v>2021</v>
      </c>
      <c r="E7043">
        <v>7</v>
      </c>
      <c r="F7043">
        <v>4</v>
      </c>
      <c r="H7043" t="s">
        <v>1723</v>
      </c>
      <c r="I7043" t="s">
        <v>1841</v>
      </c>
      <c r="J7043" t="s">
        <v>1899</v>
      </c>
      <c r="K7043" t="b">
        <v>1</v>
      </c>
      <c r="L7043">
        <v>12</v>
      </c>
      <c r="M7043" s="2" t="str">
        <f>IF(H7043="","",IF(LEN(VLOOKUP($H7043,injury_groups!$A:$F,2,FALSE))=0,"",VLOOKUP($H7043,injury_groups!$A:$F,2,FALSE)))</f>
        <v>head</v>
      </c>
      <c r="N7043" s="2" t="str">
        <f>IF(H7043="","",IF(LEN(VLOOKUP($H7043,injury_groups!$A:$F,3,FALSE))=0,"",VLOOKUP($H7043,injury_groups!$A:$F,3,FALSE)))</f>
        <v/>
      </c>
      <c r="O7043" s="2">
        <f>IF(H7043="",0,VLOOKUP($H7043,injury_groups!$A:$F,4,FALSE))</f>
        <v>1</v>
      </c>
      <c r="P7043" s="2">
        <f>IF(H7043="",0,VLOOKUP($H7043,injury_groups!$A:$F,5,FALSE))</f>
        <v>0</v>
      </c>
      <c r="Q7043" s="4" t="str">
        <f>IF(H7043="","",IF(LEN(VLOOKUP($H7043,injury_groups!$A:$F,6,FALSE))=0,"",VLOOKUP($H7043,injury_groups!$A:$F,6,FALSE)))</f>
        <v/>
      </c>
    </row>
    <row r="7044" spans="1:17" x14ac:dyDescent="0.2">
      <c r="A7044" s="1">
        <v>280011</v>
      </c>
      <c r="B7044">
        <v>22618</v>
      </c>
      <c r="C7044" t="s">
        <v>1705</v>
      </c>
      <c r="D7044">
        <v>2021</v>
      </c>
      <c r="E7044">
        <v>8</v>
      </c>
      <c r="F7044">
        <v>4</v>
      </c>
      <c r="G7044">
        <v>19</v>
      </c>
      <c r="H7044" t="s">
        <v>1723</v>
      </c>
      <c r="I7044" t="s">
        <v>1841</v>
      </c>
      <c r="J7044" t="s">
        <v>1905</v>
      </c>
      <c r="K7044" t="b">
        <v>1</v>
      </c>
      <c r="L7044">
        <v>13</v>
      </c>
      <c r="M7044" s="2" t="str">
        <f>IF(H7044="","",IF(LEN(VLOOKUP($H7044,injury_groups!$A:$F,2,FALSE))=0,"",VLOOKUP($H7044,injury_groups!$A:$F,2,FALSE)))</f>
        <v>head</v>
      </c>
      <c r="N7044" s="2" t="str">
        <f>IF(H7044="","",IF(LEN(VLOOKUP($H7044,injury_groups!$A:$F,3,FALSE))=0,"",VLOOKUP($H7044,injury_groups!$A:$F,3,FALSE)))</f>
        <v/>
      </c>
      <c r="O7044" s="2">
        <f>IF(H7044="",0,VLOOKUP($H7044,injury_groups!$A:$F,4,FALSE))</f>
        <v>1</v>
      </c>
      <c r="P7044" s="2">
        <f>IF(H7044="",0,VLOOKUP($H7044,injury_groups!$A:$F,5,FALSE))</f>
        <v>0</v>
      </c>
      <c r="Q7044" s="4" t="str">
        <f>IF(H7044="","",IF(LEN(VLOOKUP($H7044,injury_groups!$A:$F,6,FALSE))=0,"",VLOOKUP($H7044,injury_groups!$A:$F,6,FALSE)))</f>
        <v/>
      </c>
    </row>
    <row r="7045" spans="1:17" x14ac:dyDescent="0.2">
      <c r="A7045" s="1">
        <v>280737</v>
      </c>
      <c r="B7045">
        <v>22618</v>
      </c>
      <c r="C7045" t="s">
        <v>1705</v>
      </c>
      <c r="D7045">
        <v>2021</v>
      </c>
      <c r="E7045">
        <v>9</v>
      </c>
      <c r="F7045">
        <v>4</v>
      </c>
      <c r="G7045">
        <v>15</v>
      </c>
      <c r="H7045" t="s">
        <v>1723</v>
      </c>
      <c r="I7045" t="s">
        <v>1841</v>
      </c>
      <c r="J7045" t="s">
        <v>1913</v>
      </c>
      <c r="K7045" t="b">
        <v>1</v>
      </c>
      <c r="L7045">
        <v>14</v>
      </c>
      <c r="M7045" s="2" t="str">
        <f>IF(H7045="","",IF(LEN(VLOOKUP($H7045,injury_groups!$A:$F,2,FALSE))=0,"",VLOOKUP($H7045,injury_groups!$A:$F,2,FALSE)))</f>
        <v>head</v>
      </c>
      <c r="N7045" s="2" t="str">
        <f>IF(H7045="","",IF(LEN(VLOOKUP($H7045,injury_groups!$A:$F,3,FALSE))=0,"",VLOOKUP($H7045,injury_groups!$A:$F,3,FALSE)))</f>
        <v/>
      </c>
      <c r="O7045" s="2">
        <f>IF(H7045="",0,VLOOKUP($H7045,injury_groups!$A:$F,4,FALSE))</f>
        <v>1</v>
      </c>
      <c r="P7045" s="2">
        <f>IF(H7045="",0,VLOOKUP($H7045,injury_groups!$A:$F,5,FALSE))</f>
        <v>0</v>
      </c>
      <c r="Q7045" s="4" t="str">
        <f>IF(H7045="","",IF(LEN(VLOOKUP($H7045,injury_groups!$A:$F,6,FALSE))=0,"",VLOOKUP($H7045,injury_groups!$A:$F,6,FALSE)))</f>
        <v/>
      </c>
    </row>
    <row r="7046" spans="1:17" x14ac:dyDescent="0.2">
      <c r="A7046" s="1">
        <v>281428</v>
      </c>
      <c r="B7046">
        <v>22618</v>
      </c>
      <c r="C7046" t="s">
        <v>1705</v>
      </c>
      <c r="D7046">
        <v>2021</v>
      </c>
      <c r="E7046">
        <v>10</v>
      </c>
      <c r="F7046">
        <v>4</v>
      </c>
      <c r="G7046">
        <v>24</v>
      </c>
      <c r="H7046" t="s">
        <v>1723</v>
      </c>
      <c r="I7046" t="s">
        <v>1841</v>
      </c>
      <c r="J7046" t="s">
        <v>1920</v>
      </c>
      <c r="K7046" t="b">
        <v>1</v>
      </c>
      <c r="L7046">
        <v>15</v>
      </c>
      <c r="M7046" s="2" t="str">
        <f>IF(H7046="","",IF(LEN(VLOOKUP($H7046,injury_groups!$A:$F,2,FALSE))=0,"",VLOOKUP($H7046,injury_groups!$A:$F,2,FALSE)))</f>
        <v>head</v>
      </c>
      <c r="N7046" s="2" t="str">
        <f>IF(H7046="","",IF(LEN(VLOOKUP($H7046,injury_groups!$A:$F,3,FALSE))=0,"",VLOOKUP($H7046,injury_groups!$A:$F,3,FALSE)))</f>
        <v/>
      </c>
      <c r="O7046" s="2">
        <f>IF(H7046="",0,VLOOKUP($H7046,injury_groups!$A:$F,4,FALSE))</f>
        <v>1</v>
      </c>
      <c r="P7046" s="2">
        <f>IF(H7046="",0,VLOOKUP($H7046,injury_groups!$A:$F,5,FALSE))</f>
        <v>0</v>
      </c>
      <c r="Q7046" s="4" t="str">
        <f>IF(H7046="","",IF(LEN(VLOOKUP($H7046,injury_groups!$A:$F,6,FALSE))=0,"",VLOOKUP($H7046,injury_groups!$A:$F,6,FALSE)))</f>
        <v/>
      </c>
    </row>
    <row r="7047" spans="1:17" x14ac:dyDescent="0.2">
      <c r="A7047" s="1">
        <v>282150</v>
      </c>
      <c r="B7047">
        <v>22618</v>
      </c>
      <c r="C7047" t="s">
        <v>1705</v>
      </c>
      <c r="D7047">
        <v>2021</v>
      </c>
      <c r="E7047">
        <v>11</v>
      </c>
      <c r="F7047">
        <v>4</v>
      </c>
      <c r="G7047">
        <v>14</v>
      </c>
      <c r="H7047" t="s">
        <v>1723</v>
      </c>
      <c r="I7047" t="s">
        <v>1841</v>
      </c>
      <c r="J7047" t="s">
        <v>1930</v>
      </c>
      <c r="K7047" t="b">
        <v>1</v>
      </c>
      <c r="L7047">
        <v>16</v>
      </c>
      <c r="M7047" s="2" t="str">
        <f>IF(H7047="","",IF(LEN(VLOOKUP($H7047,injury_groups!$A:$F,2,FALSE))=0,"",VLOOKUP($H7047,injury_groups!$A:$F,2,FALSE)))</f>
        <v>head</v>
      </c>
      <c r="N7047" s="2" t="str">
        <f>IF(H7047="","",IF(LEN(VLOOKUP($H7047,injury_groups!$A:$F,3,FALSE))=0,"",VLOOKUP($H7047,injury_groups!$A:$F,3,FALSE)))</f>
        <v/>
      </c>
      <c r="O7047" s="2">
        <f>IF(H7047="",0,VLOOKUP($H7047,injury_groups!$A:$F,4,FALSE))</f>
        <v>1</v>
      </c>
      <c r="P7047" s="2">
        <f>IF(H7047="",0,VLOOKUP($H7047,injury_groups!$A:$F,5,FALSE))</f>
        <v>0</v>
      </c>
      <c r="Q7047" s="4" t="str">
        <f>IF(H7047="","",IF(LEN(VLOOKUP($H7047,injury_groups!$A:$F,6,FALSE))=0,"",VLOOKUP($H7047,injury_groups!$A:$F,6,FALSE)))</f>
        <v/>
      </c>
    </row>
    <row r="7048" spans="1:17" x14ac:dyDescent="0.2">
      <c r="A7048" s="1">
        <v>284324</v>
      </c>
      <c r="B7048">
        <v>22618</v>
      </c>
      <c r="C7048" t="s">
        <v>1705</v>
      </c>
      <c r="D7048">
        <v>2021</v>
      </c>
      <c r="E7048">
        <v>13</v>
      </c>
      <c r="F7048">
        <v>4</v>
      </c>
      <c r="G7048">
        <v>21</v>
      </c>
      <c r="H7048" t="s">
        <v>1719</v>
      </c>
      <c r="I7048" t="s">
        <v>1841</v>
      </c>
      <c r="J7048" t="s">
        <v>1949</v>
      </c>
      <c r="K7048" t="b">
        <v>1</v>
      </c>
      <c r="L7048">
        <v>18</v>
      </c>
      <c r="M7048" s="2" t="str">
        <f>IF(H7048="","",IF(LEN(VLOOKUP($H7048,injury_groups!$A:$F,2,FALSE))=0,"",VLOOKUP($H7048,injury_groups!$A:$F,2,FALSE)))</f>
        <v/>
      </c>
      <c r="N7048" s="2" t="str">
        <f>IF(H7048="","",IF(LEN(VLOOKUP($H7048,injury_groups!$A:$F,3,FALSE))=0,"",VLOOKUP($H7048,injury_groups!$A:$F,3,FALSE)))</f>
        <v/>
      </c>
      <c r="O7048" s="2">
        <f>IF(H7048="",0,VLOOKUP($H7048,injury_groups!$A:$F,4,FALSE))</f>
        <v>0</v>
      </c>
      <c r="P7048" s="2">
        <f>IF(H7048="",0,VLOOKUP($H7048,injury_groups!$A:$F,5,FALSE))</f>
        <v>0</v>
      </c>
      <c r="Q7048" s="4" t="str">
        <f>IF(H7048="","",IF(LEN(VLOOKUP($H7048,injury_groups!$A:$F,6,FALSE))=0,"",VLOOKUP($H7048,injury_groups!$A:$F,6,FALSE)))</f>
        <v/>
      </c>
    </row>
    <row r="7049" spans="1:17" x14ac:dyDescent="0.2">
      <c r="A7049" s="1">
        <v>290151</v>
      </c>
      <c r="B7049">
        <v>22618</v>
      </c>
      <c r="C7049" t="s">
        <v>1707</v>
      </c>
      <c r="D7049">
        <v>2021</v>
      </c>
      <c r="E7049">
        <v>2</v>
      </c>
      <c r="F7049">
        <v>4</v>
      </c>
      <c r="G7049">
        <v>16</v>
      </c>
      <c r="H7049" t="s">
        <v>1719</v>
      </c>
      <c r="I7049" t="s">
        <v>1841</v>
      </c>
      <c r="J7049" t="s">
        <v>2069</v>
      </c>
      <c r="K7049" t="b">
        <v>1</v>
      </c>
      <c r="L7049">
        <v>24</v>
      </c>
      <c r="M7049" s="2" t="str">
        <f>IF(H7049="","",IF(LEN(VLOOKUP($H7049,injury_groups!$A:$F,2,FALSE))=0,"",VLOOKUP($H7049,injury_groups!$A:$F,2,FALSE)))</f>
        <v/>
      </c>
      <c r="N7049" s="2" t="str">
        <f>IF(H7049="","",IF(LEN(VLOOKUP($H7049,injury_groups!$A:$F,3,FALSE))=0,"",VLOOKUP($H7049,injury_groups!$A:$F,3,FALSE)))</f>
        <v/>
      </c>
      <c r="O7049" s="2">
        <f>IF(H7049="",0,VLOOKUP($H7049,injury_groups!$A:$F,4,FALSE))</f>
        <v>0</v>
      </c>
      <c r="P7049" s="2">
        <f>IF(H7049="",0,VLOOKUP($H7049,injury_groups!$A:$F,5,FALSE))</f>
        <v>0</v>
      </c>
      <c r="Q7049" s="4" t="str">
        <f>IF(H7049="","",IF(LEN(VLOOKUP($H7049,injury_groups!$A:$F,6,FALSE))=0,"",VLOOKUP($H7049,injury_groups!$A:$F,6,FALSE)))</f>
        <v/>
      </c>
    </row>
    <row r="7050" spans="1:17" x14ac:dyDescent="0.2">
      <c r="A7050" s="1">
        <v>278407</v>
      </c>
      <c r="B7050">
        <v>22622</v>
      </c>
      <c r="C7050" t="s">
        <v>1705</v>
      </c>
      <c r="D7050">
        <v>2021</v>
      </c>
      <c r="E7050">
        <v>5</v>
      </c>
      <c r="F7050">
        <v>34</v>
      </c>
      <c r="G7050">
        <v>15</v>
      </c>
      <c r="H7050" t="s">
        <v>1739</v>
      </c>
      <c r="I7050" t="s">
        <v>1841</v>
      </c>
      <c r="J7050" t="s">
        <v>1884</v>
      </c>
      <c r="K7050" t="b">
        <v>1</v>
      </c>
      <c r="L7050">
        <v>10</v>
      </c>
      <c r="M7050" s="2" t="str">
        <f>IF(H7050="","",IF(LEN(VLOOKUP($H7050,injury_groups!$A:$F,2,FALSE))=0,"",VLOOKUP($H7050,injury_groups!$A:$F,2,FALSE)))</f>
        <v>quad</v>
      </c>
      <c r="N7050" s="2" t="str">
        <f>IF(H7050="","",IF(LEN(VLOOKUP($H7050,injury_groups!$A:$F,3,FALSE))=0,"",VLOOKUP($H7050,injury_groups!$A:$F,3,FALSE)))</f>
        <v/>
      </c>
      <c r="O7050" s="2">
        <f>IF(H7050="",0,VLOOKUP($H7050,injury_groups!$A:$F,4,FALSE))</f>
        <v>1</v>
      </c>
      <c r="P7050" s="2">
        <f>IF(H7050="",0,VLOOKUP($H7050,injury_groups!$A:$F,5,FALSE))</f>
        <v>0</v>
      </c>
      <c r="Q7050" s="4" t="str">
        <f>IF(H7050="","",IF(LEN(VLOOKUP($H7050,injury_groups!$A:$F,6,FALSE))=0,"",VLOOKUP($H7050,injury_groups!$A:$F,6,FALSE)))</f>
        <v/>
      </c>
    </row>
    <row r="7051" spans="1:17" x14ac:dyDescent="0.2">
      <c r="A7051" s="1">
        <v>278995</v>
      </c>
      <c r="B7051">
        <v>22622</v>
      </c>
      <c r="C7051" t="s">
        <v>1705</v>
      </c>
      <c r="D7051">
        <v>2021</v>
      </c>
      <c r="E7051">
        <v>6</v>
      </c>
      <c r="F7051">
        <v>34</v>
      </c>
      <c r="G7051">
        <v>4</v>
      </c>
      <c r="H7051" t="s">
        <v>1739</v>
      </c>
      <c r="I7051" t="s">
        <v>1841</v>
      </c>
      <c r="J7051" t="s">
        <v>1891</v>
      </c>
      <c r="K7051" t="b">
        <v>1</v>
      </c>
      <c r="L7051">
        <v>11</v>
      </c>
      <c r="M7051" s="2" t="str">
        <f>IF(H7051="","",IF(LEN(VLOOKUP($H7051,injury_groups!$A:$F,2,FALSE))=0,"",VLOOKUP($H7051,injury_groups!$A:$F,2,FALSE)))</f>
        <v>quad</v>
      </c>
      <c r="N7051" s="2" t="str">
        <f>IF(H7051="","",IF(LEN(VLOOKUP($H7051,injury_groups!$A:$F,3,FALSE))=0,"",VLOOKUP($H7051,injury_groups!$A:$F,3,FALSE)))</f>
        <v/>
      </c>
      <c r="O7051" s="2">
        <f>IF(H7051="",0,VLOOKUP($H7051,injury_groups!$A:$F,4,FALSE))</f>
        <v>1</v>
      </c>
      <c r="P7051" s="2">
        <f>IF(H7051="",0,VLOOKUP($H7051,injury_groups!$A:$F,5,FALSE))</f>
        <v>0</v>
      </c>
      <c r="Q7051" s="4" t="str">
        <f>IF(H7051="","",IF(LEN(VLOOKUP($H7051,injury_groups!$A:$F,6,FALSE))=0,"",VLOOKUP($H7051,injury_groups!$A:$F,6,FALSE)))</f>
        <v/>
      </c>
    </row>
    <row r="7052" spans="1:17" x14ac:dyDescent="0.2">
      <c r="A7052" s="1">
        <v>279709</v>
      </c>
      <c r="B7052">
        <v>22622</v>
      </c>
      <c r="C7052" t="s">
        <v>1705</v>
      </c>
      <c r="D7052">
        <v>2021</v>
      </c>
      <c r="E7052">
        <v>7</v>
      </c>
      <c r="F7052">
        <v>34</v>
      </c>
      <c r="G7052">
        <v>16</v>
      </c>
      <c r="H7052" t="s">
        <v>1739</v>
      </c>
      <c r="I7052" t="s">
        <v>1841</v>
      </c>
      <c r="J7052" t="s">
        <v>1898</v>
      </c>
      <c r="K7052" t="b">
        <v>1</v>
      </c>
      <c r="L7052">
        <v>12</v>
      </c>
      <c r="M7052" s="2" t="str">
        <f>IF(H7052="","",IF(LEN(VLOOKUP($H7052,injury_groups!$A:$F,2,FALSE))=0,"",VLOOKUP($H7052,injury_groups!$A:$F,2,FALSE)))</f>
        <v>quad</v>
      </c>
      <c r="N7052" s="2" t="str">
        <f>IF(H7052="","",IF(LEN(VLOOKUP($H7052,injury_groups!$A:$F,3,FALSE))=0,"",VLOOKUP($H7052,injury_groups!$A:$F,3,FALSE)))</f>
        <v/>
      </c>
      <c r="O7052" s="2">
        <f>IF(H7052="",0,VLOOKUP($H7052,injury_groups!$A:$F,4,FALSE))</f>
        <v>1</v>
      </c>
      <c r="P7052" s="2">
        <f>IF(H7052="",0,VLOOKUP($H7052,injury_groups!$A:$F,5,FALSE))</f>
        <v>0</v>
      </c>
      <c r="Q7052" s="4" t="str">
        <f>IF(H7052="","",IF(LEN(VLOOKUP($H7052,injury_groups!$A:$F,6,FALSE))=0,"",VLOOKUP($H7052,injury_groups!$A:$F,6,FALSE)))</f>
        <v/>
      </c>
    </row>
    <row r="7053" spans="1:17" x14ac:dyDescent="0.2">
      <c r="A7053" s="1">
        <v>280406</v>
      </c>
      <c r="B7053">
        <v>22622</v>
      </c>
      <c r="C7053" t="s">
        <v>1705</v>
      </c>
      <c r="D7053">
        <v>2021</v>
      </c>
      <c r="E7053">
        <v>8</v>
      </c>
      <c r="F7053">
        <v>34</v>
      </c>
      <c r="G7053">
        <v>14</v>
      </c>
      <c r="H7053" t="s">
        <v>1739</v>
      </c>
      <c r="I7053" t="s">
        <v>1841</v>
      </c>
      <c r="J7053" t="s">
        <v>1905</v>
      </c>
      <c r="K7053" t="b">
        <v>1</v>
      </c>
      <c r="L7053">
        <v>13</v>
      </c>
      <c r="M7053" s="2" t="str">
        <f>IF(H7053="","",IF(LEN(VLOOKUP($H7053,injury_groups!$A:$F,2,FALSE))=0,"",VLOOKUP($H7053,injury_groups!$A:$F,2,FALSE)))</f>
        <v>quad</v>
      </c>
      <c r="N7053" s="2" t="str">
        <f>IF(H7053="","",IF(LEN(VLOOKUP($H7053,injury_groups!$A:$F,3,FALSE))=0,"",VLOOKUP($H7053,injury_groups!$A:$F,3,FALSE)))</f>
        <v/>
      </c>
      <c r="O7053" s="2">
        <f>IF(H7053="",0,VLOOKUP($H7053,injury_groups!$A:$F,4,FALSE))</f>
        <v>1</v>
      </c>
      <c r="P7053" s="2">
        <f>IF(H7053="",0,VLOOKUP($H7053,injury_groups!$A:$F,5,FALSE))</f>
        <v>0</v>
      </c>
      <c r="Q7053" s="4" t="str">
        <f>IF(H7053="","",IF(LEN(VLOOKUP($H7053,injury_groups!$A:$F,6,FALSE))=0,"",VLOOKUP($H7053,injury_groups!$A:$F,6,FALSE)))</f>
        <v/>
      </c>
    </row>
    <row r="7054" spans="1:17" x14ac:dyDescent="0.2">
      <c r="A7054" s="1">
        <v>281107</v>
      </c>
      <c r="B7054">
        <v>22622</v>
      </c>
      <c r="C7054" t="s">
        <v>1705</v>
      </c>
      <c r="D7054">
        <v>2021</v>
      </c>
      <c r="E7054">
        <v>9</v>
      </c>
      <c r="F7054">
        <v>34</v>
      </c>
      <c r="G7054">
        <v>32</v>
      </c>
      <c r="H7054" t="s">
        <v>1739</v>
      </c>
      <c r="I7054" t="s">
        <v>1841</v>
      </c>
      <c r="J7054" t="s">
        <v>1918</v>
      </c>
      <c r="K7054" t="b">
        <v>1</v>
      </c>
      <c r="L7054">
        <v>14</v>
      </c>
      <c r="M7054" s="2" t="str">
        <f>IF(H7054="","",IF(LEN(VLOOKUP($H7054,injury_groups!$A:$F,2,FALSE))=0,"",VLOOKUP($H7054,injury_groups!$A:$F,2,FALSE)))</f>
        <v>quad</v>
      </c>
      <c r="N7054" s="2" t="str">
        <f>IF(H7054="","",IF(LEN(VLOOKUP($H7054,injury_groups!$A:$F,3,FALSE))=0,"",VLOOKUP($H7054,injury_groups!$A:$F,3,FALSE)))</f>
        <v/>
      </c>
      <c r="O7054" s="2">
        <f>IF(H7054="",0,VLOOKUP($H7054,injury_groups!$A:$F,4,FALSE))</f>
        <v>1</v>
      </c>
      <c r="P7054" s="2">
        <f>IF(H7054="",0,VLOOKUP($H7054,injury_groups!$A:$F,5,FALSE))</f>
        <v>0</v>
      </c>
      <c r="Q7054" s="4" t="str">
        <f>IF(H7054="","",IF(LEN(VLOOKUP($H7054,injury_groups!$A:$F,6,FALSE))=0,"",VLOOKUP($H7054,injury_groups!$A:$F,6,FALSE)))</f>
        <v/>
      </c>
    </row>
    <row r="7055" spans="1:17" x14ac:dyDescent="0.2">
      <c r="A7055" s="1">
        <v>281798</v>
      </c>
      <c r="B7055">
        <v>22622</v>
      </c>
      <c r="C7055" t="s">
        <v>1705</v>
      </c>
      <c r="D7055">
        <v>2021</v>
      </c>
      <c r="E7055">
        <v>10</v>
      </c>
      <c r="F7055">
        <v>34</v>
      </c>
      <c r="G7055">
        <v>22</v>
      </c>
      <c r="H7055" t="s">
        <v>1739</v>
      </c>
      <c r="I7055" t="s">
        <v>1841</v>
      </c>
      <c r="J7055" t="s">
        <v>1920</v>
      </c>
      <c r="K7055" t="b">
        <v>1</v>
      </c>
      <c r="L7055">
        <v>15</v>
      </c>
      <c r="M7055" s="2" t="str">
        <f>IF(H7055="","",IF(LEN(VLOOKUP($H7055,injury_groups!$A:$F,2,FALSE))=0,"",VLOOKUP($H7055,injury_groups!$A:$F,2,FALSE)))</f>
        <v>quad</v>
      </c>
      <c r="N7055" s="2" t="str">
        <f>IF(H7055="","",IF(LEN(VLOOKUP($H7055,injury_groups!$A:$F,3,FALSE))=0,"",VLOOKUP($H7055,injury_groups!$A:$F,3,FALSE)))</f>
        <v/>
      </c>
      <c r="O7055" s="2">
        <f>IF(H7055="",0,VLOOKUP($H7055,injury_groups!$A:$F,4,FALSE))</f>
        <v>1</v>
      </c>
      <c r="P7055" s="2">
        <f>IF(H7055="",0,VLOOKUP($H7055,injury_groups!$A:$F,5,FALSE))</f>
        <v>0</v>
      </c>
      <c r="Q7055" s="4" t="str">
        <f>IF(H7055="","",IF(LEN(VLOOKUP($H7055,injury_groups!$A:$F,6,FALSE))=0,"",VLOOKUP($H7055,injury_groups!$A:$F,6,FALSE)))</f>
        <v/>
      </c>
    </row>
    <row r="7056" spans="1:17" x14ac:dyDescent="0.2">
      <c r="A7056" s="1">
        <v>282565</v>
      </c>
      <c r="B7056">
        <v>22622</v>
      </c>
      <c r="C7056" t="s">
        <v>1705</v>
      </c>
      <c r="D7056">
        <v>2021</v>
      </c>
      <c r="E7056">
        <v>11</v>
      </c>
      <c r="F7056">
        <v>34</v>
      </c>
      <c r="G7056">
        <v>13</v>
      </c>
      <c r="H7056" t="s">
        <v>1739</v>
      </c>
      <c r="I7056" t="s">
        <v>1841</v>
      </c>
      <c r="J7056" t="s">
        <v>1930</v>
      </c>
      <c r="K7056" t="b">
        <v>1</v>
      </c>
      <c r="L7056">
        <v>16</v>
      </c>
      <c r="M7056" s="2" t="str">
        <f>IF(H7056="","",IF(LEN(VLOOKUP($H7056,injury_groups!$A:$F,2,FALSE))=0,"",VLOOKUP($H7056,injury_groups!$A:$F,2,FALSE)))</f>
        <v>quad</v>
      </c>
      <c r="N7056" s="2" t="str">
        <f>IF(H7056="","",IF(LEN(VLOOKUP($H7056,injury_groups!$A:$F,3,FALSE))=0,"",VLOOKUP($H7056,injury_groups!$A:$F,3,FALSE)))</f>
        <v/>
      </c>
      <c r="O7056" s="2">
        <f>IF(H7056="",0,VLOOKUP($H7056,injury_groups!$A:$F,4,FALSE))</f>
        <v>1</v>
      </c>
      <c r="P7056" s="2">
        <f>IF(H7056="",0,VLOOKUP($H7056,injury_groups!$A:$F,5,FALSE))</f>
        <v>0</v>
      </c>
      <c r="Q7056" s="4" t="str">
        <f>IF(H7056="","",IF(LEN(VLOOKUP($H7056,injury_groups!$A:$F,6,FALSE))=0,"",VLOOKUP($H7056,injury_groups!$A:$F,6,FALSE)))</f>
        <v/>
      </c>
    </row>
    <row r="7057" spans="1:17" x14ac:dyDescent="0.2">
      <c r="A7057" s="1">
        <v>283322</v>
      </c>
      <c r="B7057">
        <v>22622</v>
      </c>
      <c r="C7057" t="s">
        <v>1705</v>
      </c>
      <c r="D7057">
        <v>2021</v>
      </c>
      <c r="E7057">
        <v>12</v>
      </c>
      <c r="F7057">
        <v>34</v>
      </c>
      <c r="G7057">
        <v>21</v>
      </c>
      <c r="H7057" t="s">
        <v>1739</v>
      </c>
      <c r="I7057" t="s">
        <v>1841</v>
      </c>
      <c r="J7057" t="s">
        <v>1937</v>
      </c>
      <c r="K7057" t="b">
        <v>1</v>
      </c>
      <c r="L7057">
        <v>17</v>
      </c>
      <c r="M7057" s="2" t="str">
        <f>IF(H7057="","",IF(LEN(VLOOKUP($H7057,injury_groups!$A:$F,2,FALSE))=0,"",VLOOKUP($H7057,injury_groups!$A:$F,2,FALSE)))</f>
        <v>quad</v>
      </c>
      <c r="N7057" s="2" t="str">
        <f>IF(H7057="","",IF(LEN(VLOOKUP($H7057,injury_groups!$A:$F,3,FALSE))=0,"",VLOOKUP($H7057,injury_groups!$A:$F,3,FALSE)))</f>
        <v/>
      </c>
      <c r="O7057" s="2">
        <f>IF(H7057="",0,VLOOKUP($H7057,injury_groups!$A:$F,4,FALSE))</f>
        <v>1</v>
      </c>
      <c r="P7057" s="2">
        <f>IF(H7057="",0,VLOOKUP($H7057,injury_groups!$A:$F,5,FALSE))</f>
        <v>0</v>
      </c>
      <c r="Q7057" s="4" t="str">
        <f>IF(H7057="","",IF(LEN(VLOOKUP($H7057,injury_groups!$A:$F,6,FALSE))=0,"",VLOOKUP($H7057,injury_groups!$A:$F,6,FALSE)))</f>
        <v/>
      </c>
    </row>
    <row r="7058" spans="1:17" x14ac:dyDescent="0.2">
      <c r="A7058" s="1">
        <v>284053</v>
      </c>
      <c r="B7058">
        <v>22622</v>
      </c>
      <c r="C7058" t="s">
        <v>1705</v>
      </c>
      <c r="D7058">
        <v>2021</v>
      </c>
      <c r="E7058">
        <v>13</v>
      </c>
      <c r="F7058">
        <v>34</v>
      </c>
      <c r="H7058" t="s">
        <v>1739</v>
      </c>
      <c r="I7058" t="s">
        <v>1843</v>
      </c>
      <c r="J7058" t="s">
        <v>1950</v>
      </c>
      <c r="K7058" t="b">
        <v>0</v>
      </c>
      <c r="L7058">
        <v>18</v>
      </c>
      <c r="M7058" s="2" t="str">
        <f>IF(H7058="","",IF(LEN(VLOOKUP($H7058,injury_groups!$A:$F,2,FALSE))=0,"",VLOOKUP($H7058,injury_groups!$A:$F,2,FALSE)))</f>
        <v>quad</v>
      </c>
      <c r="N7058" s="2" t="str">
        <f>IF(H7058="","",IF(LEN(VLOOKUP($H7058,injury_groups!$A:$F,3,FALSE))=0,"",VLOOKUP($H7058,injury_groups!$A:$F,3,FALSE)))</f>
        <v/>
      </c>
      <c r="O7058" s="2">
        <f>IF(H7058="",0,VLOOKUP($H7058,injury_groups!$A:$F,4,FALSE))</f>
        <v>1</v>
      </c>
      <c r="P7058" s="2">
        <f>IF(H7058="",0,VLOOKUP($H7058,injury_groups!$A:$F,5,FALSE))</f>
        <v>0</v>
      </c>
      <c r="Q7058" s="4" t="str">
        <f>IF(H7058="","",IF(LEN(VLOOKUP($H7058,injury_groups!$A:$F,6,FALSE))=0,"",VLOOKUP($H7058,injury_groups!$A:$F,6,FALSE)))</f>
        <v/>
      </c>
    </row>
    <row r="7059" spans="1:17" x14ac:dyDescent="0.2">
      <c r="A7059" s="1">
        <v>275443</v>
      </c>
      <c r="B7059">
        <v>22622</v>
      </c>
      <c r="C7059" t="s">
        <v>1706</v>
      </c>
      <c r="D7059">
        <v>2021</v>
      </c>
      <c r="E7059">
        <v>3</v>
      </c>
      <c r="F7059">
        <v>34</v>
      </c>
      <c r="G7059">
        <v>6</v>
      </c>
      <c r="H7059" t="s">
        <v>1710</v>
      </c>
      <c r="I7059" t="s">
        <v>1841</v>
      </c>
      <c r="J7059" t="s">
        <v>2049</v>
      </c>
      <c r="K7059" t="b">
        <v>1</v>
      </c>
      <c r="L7059">
        <v>3</v>
      </c>
      <c r="M7059" s="2" t="str">
        <f>IF(H7059="","",IF(LEN(VLOOKUP($H7059,injury_groups!$A:$F,2,FALSE))=0,"",VLOOKUP($H7059,injury_groups!$A:$F,2,FALSE)))</f>
        <v/>
      </c>
      <c r="N7059" s="2" t="str">
        <f>IF(H7059="","",IF(LEN(VLOOKUP($H7059,injury_groups!$A:$F,3,FALSE))=0,"",VLOOKUP($H7059,injury_groups!$A:$F,3,FALSE)))</f>
        <v/>
      </c>
      <c r="O7059" s="2">
        <f>IF(H7059="",0,VLOOKUP($H7059,injury_groups!$A:$F,4,FALSE))</f>
        <v>0</v>
      </c>
      <c r="P7059" s="2">
        <f>IF(H7059="",0,VLOOKUP($H7059,injury_groups!$A:$F,5,FALSE))</f>
        <v>1</v>
      </c>
      <c r="Q7059" s="4" t="str">
        <f>IF(H7059="","",IF(LEN(VLOOKUP($H7059,injury_groups!$A:$F,6,FALSE))=0,"",VLOOKUP($H7059,injury_groups!$A:$F,6,FALSE)))</f>
        <v/>
      </c>
    </row>
    <row r="7060" spans="1:17" x14ac:dyDescent="0.2">
      <c r="A7060" s="1">
        <v>274800</v>
      </c>
      <c r="B7060">
        <v>22623</v>
      </c>
      <c r="C7060" t="s">
        <v>1705</v>
      </c>
      <c r="D7060">
        <v>2021</v>
      </c>
      <c r="E7060">
        <v>1</v>
      </c>
      <c r="F7060">
        <v>3</v>
      </c>
      <c r="G7060">
        <v>25</v>
      </c>
      <c r="H7060" t="s">
        <v>1718</v>
      </c>
      <c r="I7060" t="s">
        <v>1841</v>
      </c>
      <c r="J7060" t="s">
        <v>1846</v>
      </c>
      <c r="K7060" t="b">
        <v>1</v>
      </c>
      <c r="L7060">
        <v>6</v>
      </c>
      <c r="M7060" s="2" t="str">
        <f>IF(H7060="","",IF(LEN(VLOOKUP($H7060,injury_groups!$A:$F,2,FALSE))=0,"",VLOOKUP($H7060,injury_groups!$A:$F,2,FALSE)))</f>
        <v>core</v>
      </c>
      <c r="N7060" s="2" t="str">
        <f>IF(H7060="","",IF(LEN(VLOOKUP($H7060,injury_groups!$A:$F,3,FALSE))=0,"",VLOOKUP($H7060,injury_groups!$A:$F,3,FALSE)))</f>
        <v/>
      </c>
      <c r="O7060" s="2">
        <f>IF(H7060="",0,VLOOKUP($H7060,injury_groups!$A:$F,4,FALSE))</f>
        <v>1</v>
      </c>
      <c r="P7060" s="2">
        <f>IF(H7060="",0,VLOOKUP($H7060,injury_groups!$A:$F,5,FALSE))</f>
        <v>0</v>
      </c>
      <c r="Q7060" s="4" t="str">
        <f>IF(H7060="","",IF(LEN(VLOOKUP($H7060,injury_groups!$A:$F,6,FALSE))=0,"",VLOOKUP($H7060,injury_groups!$A:$F,6,FALSE)))</f>
        <v/>
      </c>
    </row>
    <row r="7061" spans="1:17" x14ac:dyDescent="0.2">
      <c r="A7061" s="1">
        <v>276020</v>
      </c>
      <c r="B7061">
        <v>22623</v>
      </c>
      <c r="C7061" t="s">
        <v>1705</v>
      </c>
      <c r="D7061">
        <v>2021</v>
      </c>
      <c r="E7061">
        <v>2</v>
      </c>
      <c r="F7061">
        <v>3</v>
      </c>
      <c r="G7061">
        <v>16</v>
      </c>
      <c r="H7061" t="s">
        <v>1718</v>
      </c>
      <c r="I7061" t="s">
        <v>1841</v>
      </c>
      <c r="J7061" t="s">
        <v>1858</v>
      </c>
      <c r="K7061" t="b">
        <v>1</v>
      </c>
      <c r="L7061">
        <v>7</v>
      </c>
      <c r="M7061" s="2" t="str">
        <f>IF(H7061="","",IF(LEN(VLOOKUP($H7061,injury_groups!$A:$F,2,FALSE))=0,"",VLOOKUP($H7061,injury_groups!$A:$F,2,FALSE)))</f>
        <v>core</v>
      </c>
      <c r="N7061" s="2" t="str">
        <f>IF(H7061="","",IF(LEN(VLOOKUP($H7061,injury_groups!$A:$F,3,FALSE))=0,"",VLOOKUP($H7061,injury_groups!$A:$F,3,FALSE)))</f>
        <v/>
      </c>
      <c r="O7061" s="2">
        <f>IF(H7061="",0,VLOOKUP($H7061,injury_groups!$A:$F,4,FALSE))</f>
        <v>1</v>
      </c>
      <c r="P7061" s="2">
        <f>IF(H7061="",0,VLOOKUP($H7061,injury_groups!$A:$F,5,FALSE))</f>
        <v>0</v>
      </c>
      <c r="Q7061" s="4" t="str">
        <f>IF(H7061="","",IF(LEN(VLOOKUP($H7061,injury_groups!$A:$F,6,FALSE))=0,"",VLOOKUP($H7061,injury_groups!$A:$F,6,FALSE)))</f>
        <v/>
      </c>
    </row>
    <row r="7062" spans="1:17" x14ac:dyDescent="0.2">
      <c r="A7062" s="1">
        <v>276631</v>
      </c>
      <c r="B7062">
        <v>22623</v>
      </c>
      <c r="C7062" t="s">
        <v>1705</v>
      </c>
      <c r="D7062">
        <v>2021</v>
      </c>
      <c r="E7062">
        <v>3</v>
      </c>
      <c r="F7062">
        <v>3</v>
      </c>
      <c r="G7062">
        <v>11</v>
      </c>
      <c r="H7062" t="s">
        <v>1718</v>
      </c>
      <c r="I7062" t="s">
        <v>1841</v>
      </c>
      <c r="J7062" t="s">
        <v>1867</v>
      </c>
      <c r="K7062" t="b">
        <v>1</v>
      </c>
      <c r="L7062">
        <v>8</v>
      </c>
      <c r="M7062" s="2" t="str">
        <f>IF(H7062="","",IF(LEN(VLOOKUP($H7062,injury_groups!$A:$F,2,FALSE))=0,"",VLOOKUP($H7062,injury_groups!$A:$F,2,FALSE)))</f>
        <v>core</v>
      </c>
      <c r="N7062" s="2" t="str">
        <f>IF(H7062="","",IF(LEN(VLOOKUP($H7062,injury_groups!$A:$F,3,FALSE))=0,"",VLOOKUP($H7062,injury_groups!$A:$F,3,FALSE)))</f>
        <v/>
      </c>
      <c r="O7062" s="2">
        <f>IF(H7062="",0,VLOOKUP($H7062,injury_groups!$A:$F,4,FALSE))</f>
        <v>1</v>
      </c>
      <c r="P7062" s="2">
        <f>IF(H7062="",0,VLOOKUP($H7062,injury_groups!$A:$F,5,FALSE))</f>
        <v>0</v>
      </c>
      <c r="Q7062" s="4" t="str">
        <f>IF(H7062="","",IF(LEN(VLOOKUP($H7062,injury_groups!$A:$F,6,FALSE))=0,"",VLOOKUP($H7062,injury_groups!$A:$F,6,FALSE)))</f>
        <v/>
      </c>
    </row>
    <row r="7063" spans="1:17" x14ac:dyDescent="0.2">
      <c r="A7063" s="1">
        <v>277273</v>
      </c>
      <c r="B7063">
        <v>22623</v>
      </c>
      <c r="C7063" t="s">
        <v>1705</v>
      </c>
      <c r="D7063">
        <v>2021</v>
      </c>
      <c r="E7063">
        <v>4</v>
      </c>
      <c r="F7063">
        <v>3</v>
      </c>
      <c r="G7063">
        <v>10</v>
      </c>
      <c r="H7063" t="s">
        <v>1718</v>
      </c>
      <c r="I7063" t="s">
        <v>1843</v>
      </c>
      <c r="J7063" t="s">
        <v>1875</v>
      </c>
      <c r="K7063" t="b">
        <v>0</v>
      </c>
      <c r="L7063">
        <v>9</v>
      </c>
      <c r="M7063" s="2" t="str">
        <f>IF(H7063="","",IF(LEN(VLOOKUP($H7063,injury_groups!$A:$F,2,FALSE))=0,"",VLOOKUP($H7063,injury_groups!$A:$F,2,FALSE)))</f>
        <v>core</v>
      </c>
      <c r="N7063" s="2" t="str">
        <f>IF(H7063="","",IF(LEN(VLOOKUP($H7063,injury_groups!$A:$F,3,FALSE))=0,"",VLOOKUP($H7063,injury_groups!$A:$F,3,FALSE)))</f>
        <v/>
      </c>
      <c r="O7063" s="2">
        <f>IF(H7063="",0,VLOOKUP($H7063,injury_groups!$A:$F,4,FALSE))</f>
        <v>1</v>
      </c>
      <c r="P7063" s="2">
        <f>IF(H7063="",0,VLOOKUP($H7063,injury_groups!$A:$F,5,FALSE))</f>
        <v>0</v>
      </c>
      <c r="Q7063" s="4" t="str">
        <f>IF(H7063="","",IF(LEN(VLOOKUP($H7063,injury_groups!$A:$F,6,FALSE))=0,"",VLOOKUP($H7063,injury_groups!$A:$F,6,FALSE)))</f>
        <v/>
      </c>
    </row>
    <row r="7064" spans="1:17" x14ac:dyDescent="0.2">
      <c r="A7064" s="1">
        <v>277914</v>
      </c>
      <c r="B7064">
        <v>22623</v>
      </c>
      <c r="C7064" t="s">
        <v>1705</v>
      </c>
      <c r="D7064">
        <v>2021</v>
      </c>
      <c r="E7064">
        <v>5</v>
      </c>
      <c r="F7064">
        <v>3</v>
      </c>
      <c r="G7064">
        <v>14</v>
      </c>
      <c r="H7064" t="s">
        <v>1718</v>
      </c>
      <c r="I7064" t="s">
        <v>1843</v>
      </c>
      <c r="J7064" t="s">
        <v>1882</v>
      </c>
      <c r="K7064" t="b">
        <v>0</v>
      </c>
      <c r="L7064">
        <v>10</v>
      </c>
      <c r="M7064" s="2" t="str">
        <f>IF(H7064="","",IF(LEN(VLOOKUP($H7064,injury_groups!$A:$F,2,FALSE))=0,"",VLOOKUP($H7064,injury_groups!$A:$F,2,FALSE)))</f>
        <v>core</v>
      </c>
      <c r="N7064" s="2" t="str">
        <f>IF(H7064="","",IF(LEN(VLOOKUP($H7064,injury_groups!$A:$F,3,FALSE))=0,"",VLOOKUP($H7064,injury_groups!$A:$F,3,FALSE)))</f>
        <v/>
      </c>
      <c r="O7064" s="2">
        <f>IF(H7064="",0,VLOOKUP($H7064,injury_groups!$A:$F,4,FALSE))</f>
        <v>1</v>
      </c>
      <c r="P7064" s="2">
        <f>IF(H7064="",0,VLOOKUP($H7064,injury_groups!$A:$F,5,FALSE))</f>
        <v>0</v>
      </c>
      <c r="Q7064" s="4" t="str">
        <f>IF(H7064="","",IF(LEN(VLOOKUP($H7064,injury_groups!$A:$F,6,FALSE))=0,"",VLOOKUP($H7064,injury_groups!$A:$F,6,FALSE)))</f>
        <v/>
      </c>
    </row>
    <row r="7065" spans="1:17" x14ac:dyDescent="0.2">
      <c r="A7065" s="1">
        <v>274799</v>
      </c>
      <c r="B7065">
        <v>22623</v>
      </c>
      <c r="C7065" t="s">
        <v>1706</v>
      </c>
      <c r="D7065">
        <v>2021</v>
      </c>
      <c r="E7065">
        <v>1</v>
      </c>
      <c r="F7065">
        <v>3</v>
      </c>
      <c r="G7065">
        <v>22</v>
      </c>
      <c r="H7065" t="s">
        <v>1718</v>
      </c>
      <c r="I7065" t="s">
        <v>1841</v>
      </c>
      <c r="J7065" t="s">
        <v>2008</v>
      </c>
      <c r="K7065" t="b">
        <v>1</v>
      </c>
      <c r="L7065">
        <v>1</v>
      </c>
      <c r="M7065" s="2" t="str">
        <f>IF(H7065="","",IF(LEN(VLOOKUP($H7065,injury_groups!$A:$F,2,FALSE))=0,"",VLOOKUP($H7065,injury_groups!$A:$F,2,FALSE)))</f>
        <v>core</v>
      </c>
      <c r="N7065" s="2" t="str">
        <f>IF(H7065="","",IF(LEN(VLOOKUP($H7065,injury_groups!$A:$F,3,FALSE))=0,"",VLOOKUP($H7065,injury_groups!$A:$F,3,FALSE)))</f>
        <v/>
      </c>
      <c r="O7065" s="2">
        <f>IF(H7065="",0,VLOOKUP($H7065,injury_groups!$A:$F,4,FALSE))</f>
        <v>1</v>
      </c>
      <c r="P7065" s="2">
        <f>IF(H7065="",0,VLOOKUP($H7065,injury_groups!$A:$F,5,FALSE))</f>
        <v>0</v>
      </c>
      <c r="Q7065" s="4" t="str">
        <f>IF(H7065="","",IF(LEN(VLOOKUP($H7065,injury_groups!$A:$F,6,FALSE))=0,"",VLOOKUP($H7065,injury_groups!$A:$F,6,FALSE)))</f>
        <v/>
      </c>
    </row>
    <row r="7066" spans="1:17" x14ac:dyDescent="0.2">
      <c r="A7066" s="1">
        <v>274868</v>
      </c>
      <c r="B7066">
        <v>22623</v>
      </c>
      <c r="C7066" t="s">
        <v>1706</v>
      </c>
      <c r="D7066">
        <v>2021</v>
      </c>
      <c r="E7066">
        <v>2</v>
      </c>
      <c r="F7066">
        <v>3</v>
      </c>
      <c r="G7066">
        <v>5</v>
      </c>
      <c r="H7066" t="s">
        <v>1718</v>
      </c>
      <c r="I7066" t="s">
        <v>1841</v>
      </c>
      <c r="J7066" t="s">
        <v>2025</v>
      </c>
      <c r="K7066" t="b">
        <v>1</v>
      </c>
      <c r="L7066">
        <v>2</v>
      </c>
      <c r="M7066" s="2" t="str">
        <f>IF(H7066="","",IF(LEN(VLOOKUP($H7066,injury_groups!$A:$F,2,FALSE))=0,"",VLOOKUP($H7066,injury_groups!$A:$F,2,FALSE)))</f>
        <v>core</v>
      </c>
      <c r="N7066" s="2" t="str">
        <f>IF(H7066="","",IF(LEN(VLOOKUP($H7066,injury_groups!$A:$F,3,FALSE))=0,"",VLOOKUP($H7066,injury_groups!$A:$F,3,FALSE)))</f>
        <v/>
      </c>
      <c r="O7066" s="2">
        <f>IF(H7066="",0,VLOOKUP($H7066,injury_groups!$A:$F,4,FALSE))</f>
        <v>1</v>
      </c>
      <c r="P7066" s="2">
        <f>IF(H7066="",0,VLOOKUP($H7066,injury_groups!$A:$F,5,FALSE))</f>
        <v>0</v>
      </c>
      <c r="Q7066" s="4" t="str">
        <f>IF(H7066="","",IF(LEN(VLOOKUP($H7066,injury_groups!$A:$F,6,FALSE))=0,"",VLOOKUP($H7066,injury_groups!$A:$F,6,FALSE)))</f>
        <v/>
      </c>
    </row>
    <row r="7067" spans="1:17" x14ac:dyDescent="0.2">
      <c r="A7067" s="1">
        <v>275175</v>
      </c>
      <c r="B7067">
        <v>22623</v>
      </c>
      <c r="C7067" t="s">
        <v>1706</v>
      </c>
      <c r="D7067">
        <v>2021</v>
      </c>
      <c r="E7067">
        <v>3</v>
      </c>
      <c r="F7067">
        <v>3</v>
      </c>
      <c r="G7067">
        <v>35</v>
      </c>
      <c r="H7067" t="s">
        <v>1718</v>
      </c>
      <c r="I7067" t="s">
        <v>1841</v>
      </c>
      <c r="J7067" t="s">
        <v>2046</v>
      </c>
      <c r="K7067" t="b">
        <v>1</v>
      </c>
      <c r="L7067">
        <v>3</v>
      </c>
      <c r="M7067" s="2" t="str">
        <f>IF(H7067="","",IF(LEN(VLOOKUP($H7067,injury_groups!$A:$F,2,FALSE))=0,"",VLOOKUP($H7067,injury_groups!$A:$F,2,FALSE)))</f>
        <v>core</v>
      </c>
      <c r="N7067" s="2" t="str">
        <f>IF(H7067="","",IF(LEN(VLOOKUP($H7067,injury_groups!$A:$F,3,FALSE))=0,"",VLOOKUP($H7067,injury_groups!$A:$F,3,FALSE)))</f>
        <v/>
      </c>
      <c r="O7067" s="2">
        <f>IF(H7067="",0,VLOOKUP($H7067,injury_groups!$A:$F,4,FALSE))</f>
        <v>1</v>
      </c>
      <c r="P7067" s="2">
        <f>IF(H7067="",0,VLOOKUP($H7067,injury_groups!$A:$F,5,FALSE))</f>
        <v>0</v>
      </c>
      <c r="Q7067" s="4" t="str">
        <f>IF(H7067="","",IF(LEN(VLOOKUP($H7067,injury_groups!$A:$F,6,FALSE))=0,"",VLOOKUP($H7067,injury_groups!$A:$F,6,FALSE)))</f>
        <v/>
      </c>
    </row>
    <row r="7068" spans="1:17" x14ac:dyDescent="0.2">
      <c r="A7068" s="1">
        <v>289702</v>
      </c>
      <c r="B7068">
        <v>22626</v>
      </c>
      <c r="C7068" t="s">
        <v>1707</v>
      </c>
      <c r="D7068">
        <v>2021</v>
      </c>
      <c r="E7068">
        <v>1</v>
      </c>
      <c r="F7068">
        <v>1</v>
      </c>
      <c r="G7068">
        <v>32</v>
      </c>
      <c r="H7068" t="s">
        <v>1715</v>
      </c>
      <c r="I7068" t="s">
        <v>1842</v>
      </c>
      <c r="J7068" t="s">
        <v>2060</v>
      </c>
      <c r="K7068" t="b">
        <v>0</v>
      </c>
      <c r="L7068">
        <v>23</v>
      </c>
      <c r="M7068" s="2" t="str">
        <f>IF(H7068="","",IF(LEN(VLOOKUP($H7068,injury_groups!$A:$F,2,FALSE))=0,"",VLOOKUP($H7068,injury_groups!$A:$F,2,FALSE)))</f>
        <v xml:space="preserve">ankle </v>
      </c>
      <c r="N7068" s="2" t="str">
        <f>IF(H7068="","",IF(LEN(VLOOKUP($H7068,injury_groups!$A:$F,3,FALSE))=0,"",VLOOKUP($H7068,injury_groups!$A:$F,3,FALSE)))</f>
        <v/>
      </c>
      <c r="O7068" s="2">
        <f>IF(H7068="",0,VLOOKUP($H7068,injury_groups!$A:$F,4,FALSE))</f>
        <v>1</v>
      </c>
      <c r="P7068" s="2">
        <f>IF(H7068="",0,VLOOKUP($H7068,injury_groups!$A:$F,5,FALSE))</f>
        <v>0</v>
      </c>
      <c r="Q7068" s="4" t="str">
        <f>IF(H7068="","",IF(LEN(VLOOKUP($H7068,injury_groups!$A:$F,6,FALSE))=0,"",VLOOKUP($H7068,injury_groups!$A:$F,6,FALSE)))</f>
        <v/>
      </c>
    </row>
    <row r="7069" spans="1:17" x14ac:dyDescent="0.2">
      <c r="A7069" s="1">
        <v>275051</v>
      </c>
      <c r="B7069">
        <v>22631</v>
      </c>
      <c r="C7069" t="s">
        <v>1706</v>
      </c>
      <c r="D7069">
        <v>2021</v>
      </c>
      <c r="E7069">
        <v>2</v>
      </c>
      <c r="F7069">
        <v>20</v>
      </c>
      <c r="G7069">
        <v>14</v>
      </c>
      <c r="H7069" t="s">
        <v>1727</v>
      </c>
      <c r="I7069" t="s">
        <v>1841</v>
      </c>
      <c r="J7069" t="s">
        <v>2028</v>
      </c>
      <c r="K7069" t="b">
        <v>1</v>
      </c>
      <c r="L7069">
        <v>2</v>
      </c>
      <c r="M7069" s="2" t="str">
        <f>IF(H7069="","",IF(LEN(VLOOKUP($H7069,injury_groups!$A:$F,2,FALSE))=0,"",VLOOKUP($H7069,injury_groups!$A:$F,2,FALSE)))</f>
        <v>leg</v>
      </c>
      <c r="N7069" s="2" t="str">
        <f>IF(H7069="","",IF(LEN(VLOOKUP($H7069,injury_groups!$A:$F,3,FALSE))=0,"",VLOOKUP($H7069,injury_groups!$A:$F,3,FALSE)))</f>
        <v/>
      </c>
      <c r="O7069" s="2">
        <f>IF(H7069="",0,VLOOKUP($H7069,injury_groups!$A:$F,4,FALSE))</f>
        <v>1</v>
      </c>
      <c r="P7069" s="2">
        <f>IF(H7069="",0,VLOOKUP($H7069,injury_groups!$A:$F,5,FALSE))</f>
        <v>0</v>
      </c>
      <c r="Q7069" s="4" t="str">
        <f>IF(H7069="","",IF(LEN(VLOOKUP($H7069,injury_groups!$A:$F,6,FALSE))=0,"",VLOOKUP($H7069,injury_groups!$A:$F,6,FALSE)))</f>
        <v/>
      </c>
    </row>
    <row r="7070" spans="1:17" x14ac:dyDescent="0.2">
      <c r="A7070" s="1">
        <v>275255</v>
      </c>
      <c r="B7070">
        <v>22631</v>
      </c>
      <c r="C7070" t="s">
        <v>1706</v>
      </c>
      <c r="D7070">
        <v>2021</v>
      </c>
      <c r="E7070">
        <v>3</v>
      </c>
      <c r="F7070">
        <v>20</v>
      </c>
      <c r="G7070">
        <v>16</v>
      </c>
      <c r="H7070" t="s">
        <v>1727</v>
      </c>
      <c r="I7070" t="s">
        <v>1841</v>
      </c>
      <c r="J7070" t="s">
        <v>2056</v>
      </c>
      <c r="K7070" t="b">
        <v>1</v>
      </c>
      <c r="L7070">
        <v>3</v>
      </c>
      <c r="M7070" s="2" t="str">
        <f>IF(H7070="","",IF(LEN(VLOOKUP($H7070,injury_groups!$A:$F,2,FALSE))=0,"",VLOOKUP($H7070,injury_groups!$A:$F,2,FALSE)))</f>
        <v>leg</v>
      </c>
      <c r="N7070" s="2" t="str">
        <f>IF(H7070="","",IF(LEN(VLOOKUP($H7070,injury_groups!$A:$F,3,FALSE))=0,"",VLOOKUP($H7070,injury_groups!$A:$F,3,FALSE)))</f>
        <v/>
      </c>
      <c r="O7070" s="2">
        <f>IF(H7070="",0,VLOOKUP($H7070,injury_groups!$A:$F,4,FALSE))</f>
        <v>1</v>
      </c>
      <c r="P7070" s="2">
        <f>IF(H7070="",0,VLOOKUP($H7070,injury_groups!$A:$F,5,FALSE))</f>
        <v>0</v>
      </c>
      <c r="Q7070" s="4" t="str">
        <f>IF(H7070="","",IF(LEN(VLOOKUP($H7070,injury_groups!$A:$F,6,FALSE))=0,"",VLOOKUP($H7070,injury_groups!$A:$F,6,FALSE)))</f>
        <v/>
      </c>
    </row>
    <row r="7071" spans="1:17" x14ac:dyDescent="0.2">
      <c r="A7071" s="1">
        <v>274531</v>
      </c>
      <c r="B7071">
        <v>22634</v>
      </c>
      <c r="C7071" t="s">
        <v>1706</v>
      </c>
      <c r="D7071">
        <v>2021</v>
      </c>
      <c r="E7071">
        <v>0</v>
      </c>
      <c r="F7071">
        <v>20</v>
      </c>
      <c r="H7071" t="s">
        <v>1710</v>
      </c>
      <c r="I7071" t="s">
        <v>1841</v>
      </c>
      <c r="J7071" t="s">
        <v>1998</v>
      </c>
      <c r="K7071" t="b">
        <v>1</v>
      </c>
      <c r="L7071">
        <v>0</v>
      </c>
      <c r="M7071" s="2" t="str">
        <f>IF(H7071="","",IF(LEN(VLOOKUP($H7071,injury_groups!$A:$F,2,FALSE))=0,"",VLOOKUP($H7071,injury_groups!$A:$F,2,FALSE)))</f>
        <v/>
      </c>
      <c r="N7071" s="2" t="str">
        <f>IF(H7071="","",IF(LEN(VLOOKUP($H7071,injury_groups!$A:$F,3,FALSE))=0,"",VLOOKUP($H7071,injury_groups!$A:$F,3,FALSE)))</f>
        <v/>
      </c>
      <c r="O7071" s="2">
        <f>IF(H7071="",0,VLOOKUP($H7071,injury_groups!$A:$F,4,FALSE))</f>
        <v>0</v>
      </c>
      <c r="P7071" s="2">
        <f>IF(H7071="",0,VLOOKUP($H7071,injury_groups!$A:$F,5,FALSE))</f>
        <v>1</v>
      </c>
      <c r="Q7071" s="4" t="str">
        <f>IF(H7071="","",IF(LEN(VLOOKUP($H7071,injury_groups!$A:$F,6,FALSE))=0,"",VLOOKUP($H7071,injury_groups!$A:$F,6,FALSE)))</f>
        <v/>
      </c>
    </row>
    <row r="7072" spans="1:17" x14ac:dyDescent="0.2">
      <c r="A7072" s="1">
        <v>275097</v>
      </c>
      <c r="B7072">
        <v>22636</v>
      </c>
      <c r="C7072" t="s">
        <v>1706</v>
      </c>
      <c r="D7072">
        <v>2021</v>
      </c>
      <c r="E7072">
        <v>2</v>
      </c>
      <c r="F7072">
        <v>15</v>
      </c>
      <c r="G7072">
        <v>22</v>
      </c>
      <c r="H7072" t="s">
        <v>1708</v>
      </c>
      <c r="I7072" t="s">
        <v>1841</v>
      </c>
      <c r="J7072" t="s">
        <v>2035</v>
      </c>
      <c r="K7072" t="b">
        <v>1</v>
      </c>
      <c r="L7072">
        <v>2</v>
      </c>
      <c r="M7072" s="2" t="str">
        <f>IF(H7072="","",IF(LEN(VLOOKUP($H7072,injury_groups!$A:$F,2,FALSE))=0,"",VLOOKUP($H7072,injury_groups!$A:$F,2,FALSE)))</f>
        <v/>
      </c>
      <c r="N7072" s="2" t="str">
        <f>IF(H7072="","",IF(LEN(VLOOKUP($H7072,injury_groups!$A:$F,3,FALSE))=0,"",VLOOKUP($H7072,injury_groups!$A:$F,3,FALSE)))</f>
        <v/>
      </c>
      <c r="O7072" s="2">
        <f>IF(H7072="",0,VLOOKUP($H7072,injury_groups!$A:$F,4,FALSE))</f>
        <v>0</v>
      </c>
      <c r="P7072" s="2">
        <f>IF(H7072="",0,VLOOKUP($H7072,injury_groups!$A:$F,5,FALSE))</f>
        <v>0</v>
      </c>
      <c r="Q7072" s="4" t="str">
        <f>IF(H7072="","",IF(LEN(VLOOKUP($H7072,injury_groups!$A:$F,6,FALSE))=0,"",VLOOKUP($H7072,injury_groups!$A:$F,6,FALSE)))</f>
        <v/>
      </c>
    </row>
    <row r="7073" spans="1:17" x14ac:dyDescent="0.2">
      <c r="A7073" s="1">
        <v>275123</v>
      </c>
      <c r="B7073">
        <v>22641</v>
      </c>
      <c r="C7073" t="s">
        <v>1706</v>
      </c>
      <c r="D7073">
        <v>2021</v>
      </c>
      <c r="E7073">
        <v>2</v>
      </c>
      <c r="F7073">
        <v>10</v>
      </c>
      <c r="G7073">
        <v>30</v>
      </c>
      <c r="H7073" t="s">
        <v>1751</v>
      </c>
      <c r="I7073" t="s">
        <v>1841</v>
      </c>
      <c r="J7073" t="s">
        <v>2030</v>
      </c>
      <c r="K7073" t="b">
        <v>1</v>
      </c>
      <c r="L7073">
        <v>2</v>
      </c>
      <c r="M7073" s="2" t="str">
        <f>IF(H7073="","",IF(LEN(VLOOKUP($H7073,injury_groups!$A:$F,2,FALSE))=0,"",VLOOKUP($H7073,injury_groups!$A:$F,2,FALSE)))</f>
        <v>lower</v>
      </c>
      <c r="N7073" s="2" t="str">
        <f>IF(H7073="","",IF(LEN(VLOOKUP($H7073,injury_groups!$A:$F,3,FALSE))=0,"",VLOOKUP($H7073,injury_groups!$A:$F,3,FALSE)))</f>
        <v/>
      </c>
      <c r="O7073" s="2">
        <f>IF(H7073="",0,VLOOKUP($H7073,injury_groups!$A:$F,4,FALSE))</f>
        <v>1</v>
      </c>
      <c r="P7073" s="2">
        <f>IF(H7073="",0,VLOOKUP($H7073,injury_groups!$A:$F,5,FALSE))</f>
        <v>0</v>
      </c>
      <c r="Q7073" s="4" t="str">
        <f>IF(H7073="","",IF(LEN(VLOOKUP($H7073,injury_groups!$A:$F,6,FALSE))=0,"",VLOOKUP($H7073,injury_groups!$A:$F,6,FALSE)))</f>
        <v/>
      </c>
    </row>
    <row r="7074" spans="1:17" x14ac:dyDescent="0.2">
      <c r="A7074" s="1">
        <v>280432</v>
      </c>
      <c r="B7074">
        <v>22647</v>
      </c>
      <c r="C7074" t="s">
        <v>1705</v>
      </c>
      <c r="D7074">
        <v>2021</v>
      </c>
      <c r="E7074">
        <v>8</v>
      </c>
      <c r="F7074">
        <v>7</v>
      </c>
      <c r="G7074">
        <v>24</v>
      </c>
      <c r="H7074" t="s">
        <v>1720</v>
      </c>
      <c r="I7074" t="s">
        <v>1841</v>
      </c>
      <c r="J7074" t="s">
        <v>1905</v>
      </c>
      <c r="K7074" t="b">
        <v>1</v>
      </c>
      <c r="L7074">
        <v>13</v>
      </c>
      <c r="M7074" s="2" t="str">
        <f>IF(H7074="","",IF(LEN(VLOOKUP($H7074,injury_groups!$A:$F,2,FALSE))=0,"",VLOOKUP($H7074,injury_groups!$A:$F,2,FALSE)))</f>
        <v>hamstring</v>
      </c>
      <c r="N7074" s="2" t="str">
        <f>IF(H7074="","",IF(LEN(VLOOKUP($H7074,injury_groups!$A:$F,3,FALSE))=0,"",VLOOKUP($H7074,injury_groups!$A:$F,3,FALSE)))</f>
        <v/>
      </c>
      <c r="O7074" s="2">
        <f>IF(H7074="",0,VLOOKUP($H7074,injury_groups!$A:$F,4,FALSE))</f>
        <v>1</v>
      </c>
      <c r="P7074" s="2">
        <f>IF(H7074="",0,VLOOKUP($H7074,injury_groups!$A:$F,5,FALSE))</f>
        <v>0</v>
      </c>
      <c r="Q7074" s="4" t="str">
        <f>IF(H7074="","",IF(LEN(VLOOKUP($H7074,injury_groups!$A:$F,6,FALSE))=0,"",VLOOKUP($H7074,injury_groups!$A:$F,6,FALSE)))</f>
        <v/>
      </c>
    </row>
    <row r="7075" spans="1:17" x14ac:dyDescent="0.2">
      <c r="A7075" s="1">
        <v>284172</v>
      </c>
      <c r="B7075">
        <v>22647</v>
      </c>
      <c r="C7075" t="s">
        <v>1705</v>
      </c>
      <c r="D7075">
        <v>2021</v>
      </c>
      <c r="E7075">
        <v>13</v>
      </c>
      <c r="F7075">
        <v>7</v>
      </c>
      <c r="G7075">
        <v>29</v>
      </c>
      <c r="H7075" t="s">
        <v>1715</v>
      </c>
      <c r="I7075" t="s">
        <v>1841</v>
      </c>
      <c r="J7075" t="s">
        <v>1947</v>
      </c>
      <c r="K7075" t="b">
        <v>1</v>
      </c>
      <c r="L7075">
        <v>18</v>
      </c>
      <c r="M7075" s="2" t="str">
        <f>IF(H7075="","",IF(LEN(VLOOKUP($H7075,injury_groups!$A:$F,2,FALSE))=0,"",VLOOKUP($H7075,injury_groups!$A:$F,2,FALSE)))</f>
        <v xml:space="preserve">ankle </v>
      </c>
      <c r="N7075" s="2" t="str">
        <f>IF(H7075="","",IF(LEN(VLOOKUP($H7075,injury_groups!$A:$F,3,FALSE))=0,"",VLOOKUP($H7075,injury_groups!$A:$F,3,FALSE)))</f>
        <v/>
      </c>
      <c r="O7075" s="2">
        <f>IF(H7075="",0,VLOOKUP($H7075,injury_groups!$A:$F,4,FALSE))</f>
        <v>1</v>
      </c>
      <c r="P7075" s="2">
        <f>IF(H7075="",0,VLOOKUP($H7075,injury_groups!$A:$F,5,FALSE))</f>
        <v>0</v>
      </c>
      <c r="Q7075" s="4" t="str">
        <f>IF(H7075="","",IF(LEN(VLOOKUP($H7075,injury_groups!$A:$F,6,FALSE))=0,"",VLOOKUP($H7075,injury_groups!$A:$F,6,FALSE)))</f>
        <v/>
      </c>
    </row>
    <row r="7076" spans="1:17" x14ac:dyDescent="0.2">
      <c r="A7076" s="1">
        <v>284439</v>
      </c>
      <c r="B7076">
        <v>22647</v>
      </c>
      <c r="C7076" t="s">
        <v>1705</v>
      </c>
      <c r="D7076">
        <v>2021</v>
      </c>
      <c r="E7076">
        <v>14</v>
      </c>
      <c r="F7076">
        <v>7</v>
      </c>
      <c r="G7076">
        <v>31</v>
      </c>
      <c r="H7076" t="s">
        <v>1715</v>
      </c>
      <c r="I7076" t="s">
        <v>1841</v>
      </c>
      <c r="J7076" t="s">
        <v>1959</v>
      </c>
      <c r="K7076" t="b">
        <v>1</v>
      </c>
      <c r="L7076">
        <v>19</v>
      </c>
      <c r="M7076" s="2" t="str">
        <f>IF(H7076="","",IF(LEN(VLOOKUP($H7076,injury_groups!$A:$F,2,FALSE))=0,"",VLOOKUP($H7076,injury_groups!$A:$F,2,FALSE)))</f>
        <v xml:space="preserve">ankle </v>
      </c>
      <c r="N7076" s="2" t="str">
        <f>IF(H7076="","",IF(LEN(VLOOKUP($H7076,injury_groups!$A:$F,3,FALSE))=0,"",VLOOKUP($H7076,injury_groups!$A:$F,3,FALSE)))</f>
        <v/>
      </c>
      <c r="O7076" s="2">
        <f>IF(H7076="",0,VLOOKUP($H7076,injury_groups!$A:$F,4,FALSE))</f>
        <v>1</v>
      </c>
      <c r="P7076" s="2">
        <f>IF(H7076="",0,VLOOKUP($H7076,injury_groups!$A:$F,5,FALSE))</f>
        <v>0</v>
      </c>
      <c r="Q7076" s="4" t="str">
        <f>IF(H7076="","",IF(LEN(VLOOKUP($H7076,injury_groups!$A:$F,6,FALSE))=0,"",VLOOKUP($H7076,injury_groups!$A:$F,6,FALSE)))</f>
        <v/>
      </c>
    </row>
    <row r="7077" spans="1:17" x14ac:dyDescent="0.2">
      <c r="A7077" s="1">
        <v>286891</v>
      </c>
      <c r="B7077">
        <v>22650</v>
      </c>
      <c r="C7077" t="s">
        <v>1705</v>
      </c>
      <c r="D7077">
        <v>2021</v>
      </c>
      <c r="E7077">
        <v>16</v>
      </c>
      <c r="F7077">
        <v>9</v>
      </c>
      <c r="G7077">
        <v>35</v>
      </c>
      <c r="H7077" t="s">
        <v>1710</v>
      </c>
      <c r="I7077" t="s">
        <v>1841</v>
      </c>
      <c r="J7077" t="s">
        <v>1982</v>
      </c>
      <c r="K7077" t="b">
        <v>1</v>
      </c>
      <c r="L7077">
        <v>21</v>
      </c>
      <c r="M7077" s="2" t="str">
        <f>IF(H7077="","",IF(LEN(VLOOKUP($H7077,injury_groups!$A:$F,2,FALSE))=0,"",VLOOKUP($H7077,injury_groups!$A:$F,2,FALSE)))</f>
        <v/>
      </c>
      <c r="N7077" s="2" t="str">
        <f>IF(H7077="","",IF(LEN(VLOOKUP($H7077,injury_groups!$A:$F,3,FALSE))=0,"",VLOOKUP($H7077,injury_groups!$A:$F,3,FALSE)))</f>
        <v/>
      </c>
      <c r="O7077" s="2">
        <f>IF(H7077="",0,VLOOKUP($H7077,injury_groups!$A:$F,4,FALSE))</f>
        <v>0</v>
      </c>
      <c r="P7077" s="2">
        <f>IF(H7077="",0,VLOOKUP($H7077,injury_groups!$A:$F,5,FALSE))</f>
        <v>1</v>
      </c>
      <c r="Q7077" s="4" t="str">
        <f>IF(H7077="","",IF(LEN(VLOOKUP($H7077,injury_groups!$A:$F,6,FALSE))=0,"",VLOOKUP($H7077,injury_groups!$A:$F,6,FALSE)))</f>
        <v/>
      </c>
    </row>
    <row r="7078" spans="1:17" x14ac:dyDescent="0.2">
      <c r="A7078" s="1">
        <v>281829</v>
      </c>
      <c r="B7078">
        <v>22655</v>
      </c>
      <c r="C7078" t="s">
        <v>1705</v>
      </c>
      <c r="D7078">
        <v>2021</v>
      </c>
      <c r="E7078">
        <v>10</v>
      </c>
      <c r="F7078">
        <v>11</v>
      </c>
      <c r="G7078">
        <v>28</v>
      </c>
      <c r="H7078" t="s">
        <v>1708</v>
      </c>
      <c r="I7078" t="s">
        <v>1841</v>
      </c>
      <c r="J7078" t="s">
        <v>1920</v>
      </c>
      <c r="K7078" t="b">
        <v>1</v>
      </c>
      <c r="L7078">
        <v>15</v>
      </c>
      <c r="M7078" s="2" t="str">
        <f>IF(H7078="","",IF(LEN(VLOOKUP($H7078,injury_groups!$A:$F,2,FALSE))=0,"",VLOOKUP($H7078,injury_groups!$A:$F,2,FALSE)))</f>
        <v/>
      </c>
      <c r="N7078" s="2" t="str">
        <f>IF(H7078="","",IF(LEN(VLOOKUP($H7078,injury_groups!$A:$F,3,FALSE))=0,"",VLOOKUP($H7078,injury_groups!$A:$F,3,FALSE)))</f>
        <v/>
      </c>
      <c r="O7078" s="2">
        <f>IF(H7078="",0,VLOOKUP($H7078,injury_groups!$A:$F,4,FALSE))</f>
        <v>0</v>
      </c>
      <c r="P7078" s="2">
        <f>IF(H7078="",0,VLOOKUP($H7078,injury_groups!$A:$F,5,FALSE))</f>
        <v>0</v>
      </c>
      <c r="Q7078" s="4" t="str">
        <f>IF(H7078="","",IF(LEN(VLOOKUP($H7078,injury_groups!$A:$F,6,FALSE))=0,"",VLOOKUP($H7078,injury_groups!$A:$F,6,FALSE)))</f>
        <v/>
      </c>
    </row>
    <row r="7079" spans="1:17" x14ac:dyDescent="0.2">
      <c r="A7079" s="1">
        <v>282274</v>
      </c>
      <c r="B7079">
        <v>22655</v>
      </c>
      <c r="C7079" t="s">
        <v>1705</v>
      </c>
      <c r="D7079">
        <v>2021</v>
      </c>
      <c r="E7079">
        <v>11</v>
      </c>
      <c r="F7079">
        <v>11</v>
      </c>
      <c r="G7079">
        <v>8</v>
      </c>
      <c r="H7079" t="s">
        <v>1708</v>
      </c>
      <c r="I7079" t="s">
        <v>1841</v>
      </c>
      <c r="J7079" t="s">
        <v>1930</v>
      </c>
      <c r="K7079" t="b">
        <v>1</v>
      </c>
      <c r="L7079">
        <v>16</v>
      </c>
      <c r="M7079" s="2" t="str">
        <f>IF(H7079="","",IF(LEN(VLOOKUP($H7079,injury_groups!$A:$F,2,FALSE))=0,"",VLOOKUP($H7079,injury_groups!$A:$F,2,FALSE)))</f>
        <v/>
      </c>
      <c r="N7079" s="2" t="str">
        <f>IF(H7079="","",IF(LEN(VLOOKUP($H7079,injury_groups!$A:$F,3,FALSE))=0,"",VLOOKUP($H7079,injury_groups!$A:$F,3,FALSE)))</f>
        <v/>
      </c>
      <c r="O7079" s="2">
        <f>IF(H7079="",0,VLOOKUP($H7079,injury_groups!$A:$F,4,FALSE))</f>
        <v>0</v>
      </c>
      <c r="P7079" s="2">
        <f>IF(H7079="",0,VLOOKUP($H7079,injury_groups!$A:$F,5,FALSE))</f>
        <v>0</v>
      </c>
      <c r="Q7079" s="4" t="str">
        <f>IF(H7079="","",IF(LEN(VLOOKUP($H7079,injury_groups!$A:$F,6,FALSE))=0,"",VLOOKUP($H7079,injury_groups!$A:$F,6,FALSE)))</f>
        <v/>
      </c>
    </row>
    <row r="7080" spans="1:17" x14ac:dyDescent="0.2">
      <c r="A7080" s="1">
        <v>283032</v>
      </c>
      <c r="B7080">
        <v>22655</v>
      </c>
      <c r="C7080" t="s">
        <v>1705</v>
      </c>
      <c r="D7080">
        <v>2021</v>
      </c>
      <c r="E7080">
        <v>12</v>
      </c>
      <c r="F7080">
        <v>11</v>
      </c>
      <c r="G7080">
        <v>6</v>
      </c>
      <c r="H7080" t="s">
        <v>1708</v>
      </c>
      <c r="I7080" t="s">
        <v>1841</v>
      </c>
      <c r="J7080" t="s">
        <v>1940</v>
      </c>
      <c r="K7080" t="b">
        <v>1</v>
      </c>
      <c r="L7080">
        <v>17</v>
      </c>
      <c r="M7080" s="2" t="str">
        <f>IF(H7080="","",IF(LEN(VLOOKUP($H7080,injury_groups!$A:$F,2,FALSE))=0,"",VLOOKUP($H7080,injury_groups!$A:$F,2,FALSE)))</f>
        <v/>
      </c>
      <c r="N7080" s="2" t="str">
        <f>IF(H7080="","",IF(LEN(VLOOKUP($H7080,injury_groups!$A:$F,3,FALSE))=0,"",VLOOKUP($H7080,injury_groups!$A:$F,3,FALSE)))</f>
        <v/>
      </c>
      <c r="O7080" s="2">
        <f>IF(H7080="",0,VLOOKUP($H7080,injury_groups!$A:$F,4,FALSE))</f>
        <v>0</v>
      </c>
      <c r="P7080" s="2">
        <f>IF(H7080="",0,VLOOKUP($H7080,injury_groups!$A:$F,5,FALSE))</f>
        <v>0</v>
      </c>
      <c r="Q7080" s="4" t="str">
        <f>IF(H7080="","",IF(LEN(VLOOKUP($H7080,injury_groups!$A:$F,6,FALSE))=0,"",VLOOKUP($H7080,injury_groups!$A:$F,6,FALSE)))</f>
        <v/>
      </c>
    </row>
    <row r="7081" spans="1:17" x14ac:dyDescent="0.2">
      <c r="A7081" s="1">
        <v>283752</v>
      </c>
      <c r="B7081">
        <v>22655</v>
      </c>
      <c r="C7081" t="s">
        <v>1705</v>
      </c>
      <c r="D7081">
        <v>2021</v>
      </c>
      <c r="E7081">
        <v>13</v>
      </c>
      <c r="F7081">
        <v>11</v>
      </c>
      <c r="G7081">
        <v>20</v>
      </c>
      <c r="H7081" t="s">
        <v>1708</v>
      </c>
      <c r="I7081" t="s">
        <v>1841</v>
      </c>
      <c r="J7081" t="s">
        <v>1947</v>
      </c>
      <c r="K7081" t="b">
        <v>1</v>
      </c>
      <c r="L7081">
        <v>18</v>
      </c>
      <c r="M7081" s="2" t="str">
        <f>IF(H7081="","",IF(LEN(VLOOKUP($H7081,injury_groups!$A:$F,2,FALSE))=0,"",VLOOKUP($H7081,injury_groups!$A:$F,2,FALSE)))</f>
        <v/>
      </c>
      <c r="N7081" s="2" t="str">
        <f>IF(H7081="","",IF(LEN(VLOOKUP($H7081,injury_groups!$A:$F,3,FALSE))=0,"",VLOOKUP($H7081,injury_groups!$A:$F,3,FALSE)))</f>
        <v/>
      </c>
      <c r="O7081" s="2">
        <f>IF(H7081="",0,VLOOKUP($H7081,injury_groups!$A:$F,4,FALSE))</f>
        <v>0</v>
      </c>
      <c r="P7081" s="2">
        <f>IF(H7081="",0,VLOOKUP($H7081,injury_groups!$A:$F,5,FALSE))</f>
        <v>0</v>
      </c>
      <c r="Q7081" s="4" t="str">
        <f>IF(H7081="","",IF(LEN(VLOOKUP($H7081,injury_groups!$A:$F,6,FALSE))=0,"",VLOOKUP($H7081,injury_groups!$A:$F,6,FALSE)))</f>
        <v/>
      </c>
    </row>
    <row r="7082" spans="1:17" x14ac:dyDescent="0.2">
      <c r="A7082" s="1">
        <v>284508</v>
      </c>
      <c r="B7082">
        <v>22655</v>
      </c>
      <c r="C7082" t="s">
        <v>1705</v>
      </c>
      <c r="D7082">
        <v>2021</v>
      </c>
      <c r="E7082">
        <v>14</v>
      </c>
      <c r="F7082">
        <v>11</v>
      </c>
      <c r="G7082">
        <v>10</v>
      </c>
      <c r="H7082" t="s">
        <v>1708</v>
      </c>
      <c r="I7082" t="s">
        <v>1841</v>
      </c>
      <c r="J7082" t="s">
        <v>1961</v>
      </c>
      <c r="K7082" t="b">
        <v>1</v>
      </c>
      <c r="L7082">
        <v>19</v>
      </c>
      <c r="M7082" s="2" t="str">
        <f>IF(H7082="","",IF(LEN(VLOOKUP($H7082,injury_groups!$A:$F,2,FALSE))=0,"",VLOOKUP($H7082,injury_groups!$A:$F,2,FALSE)))</f>
        <v/>
      </c>
      <c r="N7082" s="2" t="str">
        <f>IF(H7082="","",IF(LEN(VLOOKUP($H7082,injury_groups!$A:$F,3,FALSE))=0,"",VLOOKUP($H7082,injury_groups!$A:$F,3,FALSE)))</f>
        <v/>
      </c>
      <c r="O7082" s="2">
        <f>IF(H7082="",0,VLOOKUP($H7082,injury_groups!$A:$F,4,FALSE))</f>
        <v>0</v>
      </c>
      <c r="P7082" s="2">
        <f>IF(H7082="",0,VLOOKUP($H7082,injury_groups!$A:$F,5,FALSE))</f>
        <v>0</v>
      </c>
      <c r="Q7082" s="4" t="str">
        <f>IF(H7082="","",IF(LEN(VLOOKUP($H7082,injury_groups!$A:$F,6,FALSE))=0,"",VLOOKUP($H7082,injury_groups!$A:$F,6,FALSE)))</f>
        <v/>
      </c>
    </row>
    <row r="7083" spans="1:17" x14ac:dyDescent="0.2">
      <c r="A7083" s="1">
        <v>285608</v>
      </c>
      <c r="B7083">
        <v>22655</v>
      </c>
      <c r="C7083" t="s">
        <v>1705</v>
      </c>
      <c r="D7083">
        <v>2021</v>
      </c>
      <c r="E7083">
        <v>15</v>
      </c>
      <c r="F7083">
        <v>11</v>
      </c>
      <c r="G7083">
        <v>1</v>
      </c>
      <c r="H7083" t="s">
        <v>1708</v>
      </c>
      <c r="I7083" t="s">
        <v>1841</v>
      </c>
      <c r="J7083" t="s">
        <v>1965</v>
      </c>
      <c r="K7083" t="b">
        <v>1</v>
      </c>
      <c r="L7083">
        <v>20</v>
      </c>
      <c r="M7083" s="2" t="str">
        <f>IF(H7083="","",IF(LEN(VLOOKUP($H7083,injury_groups!$A:$F,2,FALSE))=0,"",VLOOKUP($H7083,injury_groups!$A:$F,2,FALSE)))</f>
        <v/>
      </c>
      <c r="N7083" s="2" t="str">
        <f>IF(H7083="","",IF(LEN(VLOOKUP($H7083,injury_groups!$A:$F,3,FALSE))=0,"",VLOOKUP($H7083,injury_groups!$A:$F,3,FALSE)))</f>
        <v/>
      </c>
      <c r="O7083" s="2">
        <f>IF(H7083="",0,VLOOKUP($H7083,injury_groups!$A:$F,4,FALSE))</f>
        <v>0</v>
      </c>
      <c r="P7083" s="2">
        <f>IF(H7083="",0,VLOOKUP($H7083,injury_groups!$A:$F,5,FALSE))</f>
        <v>0</v>
      </c>
      <c r="Q7083" s="4" t="str">
        <f>IF(H7083="","",IF(LEN(VLOOKUP($H7083,injury_groups!$A:$F,6,FALSE))=0,"",VLOOKUP($H7083,injury_groups!$A:$F,6,FALSE)))</f>
        <v/>
      </c>
    </row>
    <row r="7084" spans="1:17" x14ac:dyDescent="0.2">
      <c r="A7084" s="1">
        <v>286613</v>
      </c>
      <c r="B7084">
        <v>22655</v>
      </c>
      <c r="C7084" t="s">
        <v>1705</v>
      </c>
      <c r="D7084">
        <v>2021</v>
      </c>
      <c r="E7084">
        <v>16</v>
      </c>
      <c r="F7084">
        <v>11</v>
      </c>
      <c r="G7084">
        <v>2</v>
      </c>
      <c r="H7084" t="s">
        <v>1708</v>
      </c>
      <c r="I7084" t="s">
        <v>1841</v>
      </c>
      <c r="J7084" t="s">
        <v>1978</v>
      </c>
      <c r="K7084" t="b">
        <v>1</v>
      </c>
      <c r="L7084">
        <v>21</v>
      </c>
      <c r="M7084" s="2" t="str">
        <f>IF(H7084="","",IF(LEN(VLOOKUP($H7084,injury_groups!$A:$F,2,FALSE))=0,"",VLOOKUP($H7084,injury_groups!$A:$F,2,FALSE)))</f>
        <v/>
      </c>
      <c r="N7084" s="2" t="str">
        <f>IF(H7084="","",IF(LEN(VLOOKUP($H7084,injury_groups!$A:$F,3,FALSE))=0,"",VLOOKUP($H7084,injury_groups!$A:$F,3,FALSE)))</f>
        <v/>
      </c>
      <c r="O7084" s="2">
        <f>IF(H7084="",0,VLOOKUP($H7084,injury_groups!$A:$F,4,FALSE))</f>
        <v>0</v>
      </c>
      <c r="P7084" s="2">
        <f>IF(H7084="",0,VLOOKUP($H7084,injury_groups!$A:$F,5,FALSE))</f>
        <v>0</v>
      </c>
      <c r="Q7084" s="4" t="str">
        <f>IF(H7084="","",IF(LEN(VLOOKUP($H7084,injury_groups!$A:$F,6,FALSE))=0,"",VLOOKUP($H7084,injury_groups!$A:$F,6,FALSE)))</f>
        <v/>
      </c>
    </row>
    <row r="7085" spans="1:17" x14ac:dyDescent="0.2">
      <c r="A7085" s="1">
        <v>274152</v>
      </c>
      <c r="B7085">
        <v>22655</v>
      </c>
      <c r="C7085" t="s">
        <v>1706</v>
      </c>
      <c r="D7085">
        <v>2021</v>
      </c>
      <c r="E7085">
        <v>0</v>
      </c>
      <c r="F7085">
        <v>11</v>
      </c>
      <c r="H7085" t="s">
        <v>1708</v>
      </c>
      <c r="I7085" t="s">
        <v>1841</v>
      </c>
      <c r="J7085" t="s">
        <v>1998</v>
      </c>
      <c r="K7085" t="b">
        <v>1</v>
      </c>
      <c r="L7085">
        <v>0</v>
      </c>
      <c r="M7085" s="2" t="str">
        <f>IF(H7085="","",IF(LEN(VLOOKUP($H7085,injury_groups!$A:$F,2,FALSE))=0,"",VLOOKUP($H7085,injury_groups!$A:$F,2,FALSE)))</f>
        <v/>
      </c>
      <c r="N7085" s="2" t="str">
        <f>IF(H7085="","",IF(LEN(VLOOKUP($H7085,injury_groups!$A:$F,3,FALSE))=0,"",VLOOKUP($H7085,injury_groups!$A:$F,3,FALSE)))</f>
        <v/>
      </c>
      <c r="O7085" s="2">
        <f>IF(H7085="",0,VLOOKUP($H7085,injury_groups!$A:$F,4,FALSE))</f>
        <v>0</v>
      </c>
      <c r="P7085" s="2">
        <f>IF(H7085="",0,VLOOKUP($H7085,injury_groups!$A:$F,5,FALSE))</f>
        <v>0</v>
      </c>
      <c r="Q7085" s="4" t="str">
        <f>IF(H7085="","",IF(LEN(VLOOKUP($H7085,injury_groups!$A:$F,6,FALSE))=0,"",VLOOKUP($H7085,injury_groups!$A:$F,6,FALSE)))</f>
        <v/>
      </c>
    </row>
    <row r="7086" spans="1:17" x14ac:dyDescent="0.2">
      <c r="A7086" s="1">
        <v>274541</v>
      </c>
      <c r="B7086">
        <v>22659</v>
      </c>
      <c r="C7086" t="s">
        <v>1705</v>
      </c>
      <c r="D7086">
        <v>2021</v>
      </c>
      <c r="E7086">
        <v>1</v>
      </c>
      <c r="F7086">
        <v>22</v>
      </c>
      <c r="G7086">
        <v>12</v>
      </c>
      <c r="H7086" t="s">
        <v>1708</v>
      </c>
      <c r="I7086" t="s">
        <v>1841</v>
      </c>
      <c r="J7086" t="s">
        <v>1848</v>
      </c>
      <c r="K7086" t="b">
        <v>1</v>
      </c>
      <c r="L7086">
        <v>6</v>
      </c>
      <c r="M7086" s="2" t="str">
        <f>IF(H7086="","",IF(LEN(VLOOKUP($H7086,injury_groups!$A:$F,2,FALSE))=0,"",VLOOKUP($H7086,injury_groups!$A:$F,2,FALSE)))</f>
        <v/>
      </c>
      <c r="N7086" s="2" t="str">
        <f>IF(H7086="","",IF(LEN(VLOOKUP($H7086,injury_groups!$A:$F,3,FALSE))=0,"",VLOOKUP($H7086,injury_groups!$A:$F,3,FALSE)))</f>
        <v/>
      </c>
      <c r="O7086" s="2">
        <f>IF(H7086="",0,VLOOKUP($H7086,injury_groups!$A:$F,4,FALSE))</f>
        <v>0</v>
      </c>
      <c r="P7086" s="2">
        <f>IF(H7086="",0,VLOOKUP($H7086,injury_groups!$A:$F,5,FALSE))</f>
        <v>0</v>
      </c>
      <c r="Q7086" s="4" t="str">
        <f>IF(H7086="","",IF(LEN(VLOOKUP($H7086,injury_groups!$A:$F,6,FALSE))=0,"",VLOOKUP($H7086,injury_groups!$A:$F,6,FALSE)))</f>
        <v/>
      </c>
    </row>
    <row r="7087" spans="1:17" x14ac:dyDescent="0.2">
      <c r="A7087" s="1">
        <v>276203</v>
      </c>
      <c r="B7087">
        <v>22659</v>
      </c>
      <c r="C7087" t="s">
        <v>1705</v>
      </c>
      <c r="D7087">
        <v>2021</v>
      </c>
      <c r="E7087">
        <v>2</v>
      </c>
      <c r="F7087">
        <v>22</v>
      </c>
      <c r="G7087">
        <v>5</v>
      </c>
      <c r="H7087" t="s">
        <v>1708</v>
      </c>
      <c r="I7087" t="s">
        <v>1841</v>
      </c>
      <c r="J7087" t="s">
        <v>1860</v>
      </c>
      <c r="K7087" t="b">
        <v>1</v>
      </c>
      <c r="L7087">
        <v>7</v>
      </c>
      <c r="M7087" s="2" t="str">
        <f>IF(H7087="","",IF(LEN(VLOOKUP($H7087,injury_groups!$A:$F,2,FALSE))=0,"",VLOOKUP($H7087,injury_groups!$A:$F,2,FALSE)))</f>
        <v/>
      </c>
      <c r="N7087" s="2" t="str">
        <f>IF(H7087="","",IF(LEN(VLOOKUP($H7087,injury_groups!$A:$F,3,FALSE))=0,"",VLOOKUP($H7087,injury_groups!$A:$F,3,FALSE)))</f>
        <v/>
      </c>
      <c r="O7087" s="2">
        <f>IF(H7087="",0,VLOOKUP($H7087,injury_groups!$A:$F,4,FALSE))</f>
        <v>0</v>
      </c>
      <c r="P7087" s="2">
        <f>IF(H7087="",0,VLOOKUP($H7087,injury_groups!$A:$F,5,FALSE))</f>
        <v>0</v>
      </c>
      <c r="Q7087" s="4" t="str">
        <f>IF(H7087="","",IF(LEN(VLOOKUP($H7087,injury_groups!$A:$F,6,FALSE))=0,"",VLOOKUP($H7087,injury_groups!$A:$F,6,FALSE)))</f>
        <v/>
      </c>
    </row>
    <row r="7088" spans="1:17" x14ac:dyDescent="0.2">
      <c r="A7088" s="1">
        <v>276858</v>
      </c>
      <c r="B7088">
        <v>22659</v>
      </c>
      <c r="C7088" t="s">
        <v>1705</v>
      </c>
      <c r="D7088">
        <v>2021</v>
      </c>
      <c r="E7088">
        <v>3</v>
      </c>
      <c r="F7088">
        <v>22</v>
      </c>
      <c r="G7088">
        <v>21</v>
      </c>
      <c r="H7088" t="s">
        <v>1708</v>
      </c>
      <c r="I7088" t="s">
        <v>1841</v>
      </c>
      <c r="J7088" t="s">
        <v>1867</v>
      </c>
      <c r="K7088" t="b">
        <v>1</v>
      </c>
      <c r="L7088">
        <v>8</v>
      </c>
      <c r="M7088" s="2" t="str">
        <f>IF(H7088="","",IF(LEN(VLOOKUP($H7088,injury_groups!$A:$F,2,FALSE))=0,"",VLOOKUP($H7088,injury_groups!$A:$F,2,FALSE)))</f>
        <v/>
      </c>
      <c r="N7088" s="2" t="str">
        <f>IF(H7088="","",IF(LEN(VLOOKUP($H7088,injury_groups!$A:$F,3,FALSE))=0,"",VLOOKUP($H7088,injury_groups!$A:$F,3,FALSE)))</f>
        <v/>
      </c>
      <c r="O7088" s="2">
        <f>IF(H7088="",0,VLOOKUP($H7088,injury_groups!$A:$F,4,FALSE))</f>
        <v>0</v>
      </c>
      <c r="P7088" s="2">
        <f>IF(H7088="",0,VLOOKUP($H7088,injury_groups!$A:$F,5,FALSE))</f>
        <v>0</v>
      </c>
      <c r="Q7088" s="4" t="str">
        <f>IF(H7088="","",IF(LEN(VLOOKUP($H7088,injury_groups!$A:$F,6,FALSE))=0,"",VLOOKUP($H7088,injury_groups!$A:$F,6,FALSE)))</f>
        <v/>
      </c>
    </row>
    <row r="7089" spans="1:17" x14ac:dyDescent="0.2">
      <c r="A7089" s="1">
        <v>277502</v>
      </c>
      <c r="B7089">
        <v>22659</v>
      </c>
      <c r="C7089" t="s">
        <v>1705</v>
      </c>
      <c r="D7089">
        <v>2021</v>
      </c>
      <c r="E7089">
        <v>4</v>
      </c>
      <c r="F7089">
        <v>22</v>
      </c>
      <c r="G7089">
        <v>23</v>
      </c>
      <c r="H7089" t="s">
        <v>1708</v>
      </c>
      <c r="I7089" t="s">
        <v>1841</v>
      </c>
      <c r="J7089" t="s">
        <v>1874</v>
      </c>
      <c r="K7089" t="b">
        <v>1</v>
      </c>
      <c r="L7089">
        <v>9</v>
      </c>
      <c r="M7089" s="2" t="str">
        <f>IF(H7089="","",IF(LEN(VLOOKUP($H7089,injury_groups!$A:$F,2,FALSE))=0,"",VLOOKUP($H7089,injury_groups!$A:$F,2,FALSE)))</f>
        <v/>
      </c>
      <c r="N7089" s="2" t="str">
        <f>IF(H7089="","",IF(LEN(VLOOKUP($H7089,injury_groups!$A:$F,3,FALSE))=0,"",VLOOKUP($H7089,injury_groups!$A:$F,3,FALSE)))</f>
        <v/>
      </c>
      <c r="O7089" s="2">
        <f>IF(H7089="",0,VLOOKUP($H7089,injury_groups!$A:$F,4,FALSE))</f>
        <v>0</v>
      </c>
      <c r="P7089" s="2">
        <f>IF(H7089="",0,VLOOKUP($H7089,injury_groups!$A:$F,5,FALSE))</f>
        <v>0</v>
      </c>
      <c r="Q7089" s="4" t="str">
        <f>IF(H7089="","",IF(LEN(VLOOKUP($H7089,injury_groups!$A:$F,6,FALSE))=0,"",VLOOKUP($H7089,injury_groups!$A:$F,6,FALSE)))</f>
        <v/>
      </c>
    </row>
    <row r="7090" spans="1:17" x14ac:dyDescent="0.2">
      <c r="A7090" s="1">
        <v>278169</v>
      </c>
      <c r="B7090">
        <v>22659</v>
      </c>
      <c r="C7090" t="s">
        <v>1705</v>
      </c>
      <c r="D7090">
        <v>2021</v>
      </c>
      <c r="E7090">
        <v>5</v>
      </c>
      <c r="F7090">
        <v>22</v>
      </c>
      <c r="G7090">
        <v>35</v>
      </c>
      <c r="H7090" t="s">
        <v>1708</v>
      </c>
      <c r="I7090" t="s">
        <v>1841</v>
      </c>
      <c r="J7090" t="s">
        <v>1884</v>
      </c>
      <c r="K7090" t="b">
        <v>1</v>
      </c>
      <c r="L7090">
        <v>10</v>
      </c>
      <c r="M7090" s="2" t="str">
        <f>IF(H7090="","",IF(LEN(VLOOKUP($H7090,injury_groups!$A:$F,2,FALSE))=0,"",VLOOKUP($H7090,injury_groups!$A:$F,2,FALSE)))</f>
        <v/>
      </c>
      <c r="N7090" s="2" t="str">
        <f>IF(H7090="","",IF(LEN(VLOOKUP($H7090,injury_groups!$A:$F,3,FALSE))=0,"",VLOOKUP($H7090,injury_groups!$A:$F,3,FALSE)))</f>
        <v/>
      </c>
      <c r="O7090" s="2">
        <f>IF(H7090="",0,VLOOKUP($H7090,injury_groups!$A:$F,4,FALSE))</f>
        <v>0</v>
      </c>
      <c r="P7090" s="2">
        <f>IF(H7090="",0,VLOOKUP($H7090,injury_groups!$A:$F,5,FALSE))</f>
        <v>0</v>
      </c>
      <c r="Q7090" s="4" t="str">
        <f>IF(H7090="","",IF(LEN(VLOOKUP($H7090,injury_groups!$A:$F,6,FALSE))=0,"",VLOOKUP($H7090,injury_groups!$A:$F,6,FALSE)))</f>
        <v/>
      </c>
    </row>
    <row r="7091" spans="1:17" x14ac:dyDescent="0.2">
      <c r="A7091" s="1">
        <v>278872</v>
      </c>
      <c r="B7091">
        <v>22659</v>
      </c>
      <c r="C7091" t="s">
        <v>1705</v>
      </c>
      <c r="D7091">
        <v>2021</v>
      </c>
      <c r="E7091">
        <v>6</v>
      </c>
      <c r="F7091">
        <v>22</v>
      </c>
      <c r="H7091" t="s">
        <v>1708</v>
      </c>
      <c r="I7091" t="s">
        <v>1841</v>
      </c>
      <c r="J7091" t="s">
        <v>1888</v>
      </c>
      <c r="K7091" t="b">
        <v>1</v>
      </c>
      <c r="L7091">
        <v>11</v>
      </c>
      <c r="M7091" s="2" t="str">
        <f>IF(H7091="","",IF(LEN(VLOOKUP($H7091,injury_groups!$A:$F,2,FALSE))=0,"",VLOOKUP($H7091,injury_groups!$A:$F,2,FALSE)))</f>
        <v/>
      </c>
      <c r="N7091" s="2" t="str">
        <f>IF(H7091="","",IF(LEN(VLOOKUP($H7091,injury_groups!$A:$F,3,FALSE))=0,"",VLOOKUP($H7091,injury_groups!$A:$F,3,FALSE)))</f>
        <v/>
      </c>
      <c r="O7091" s="2">
        <f>IF(H7091="",0,VLOOKUP($H7091,injury_groups!$A:$F,4,FALSE))</f>
        <v>0</v>
      </c>
      <c r="P7091" s="2">
        <f>IF(H7091="",0,VLOOKUP($H7091,injury_groups!$A:$F,5,FALSE))</f>
        <v>0</v>
      </c>
      <c r="Q7091" s="4" t="str">
        <f>IF(H7091="","",IF(LEN(VLOOKUP($H7091,injury_groups!$A:$F,6,FALSE))=0,"",VLOOKUP($H7091,injury_groups!$A:$F,6,FALSE)))</f>
        <v/>
      </c>
    </row>
    <row r="7092" spans="1:17" x14ac:dyDescent="0.2">
      <c r="A7092" s="1">
        <v>279598</v>
      </c>
      <c r="B7092">
        <v>22659</v>
      </c>
      <c r="C7092" t="s">
        <v>1705</v>
      </c>
      <c r="D7092">
        <v>2021</v>
      </c>
      <c r="E7092">
        <v>7</v>
      </c>
      <c r="F7092">
        <v>22</v>
      </c>
      <c r="G7092">
        <v>30</v>
      </c>
      <c r="H7092" t="s">
        <v>1708</v>
      </c>
      <c r="I7092" t="s">
        <v>1841</v>
      </c>
      <c r="J7092" t="s">
        <v>1903</v>
      </c>
      <c r="K7092" t="b">
        <v>1</v>
      </c>
      <c r="L7092">
        <v>12</v>
      </c>
      <c r="M7092" s="2" t="str">
        <f>IF(H7092="","",IF(LEN(VLOOKUP($H7092,injury_groups!$A:$F,2,FALSE))=0,"",VLOOKUP($H7092,injury_groups!$A:$F,2,FALSE)))</f>
        <v/>
      </c>
      <c r="N7092" s="2" t="str">
        <f>IF(H7092="","",IF(LEN(VLOOKUP($H7092,injury_groups!$A:$F,3,FALSE))=0,"",VLOOKUP($H7092,injury_groups!$A:$F,3,FALSE)))</f>
        <v/>
      </c>
      <c r="O7092" s="2">
        <f>IF(H7092="",0,VLOOKUP($H7092,injury_groups!$A:$F,4,FALSE))</f>
        <v>0</v>
      </c>
      <c r="P7092" s="2">
        <f>IF(H7092="",0,VLOOKUP($H7092,injury_groups!$A:$F,5,FALSE))</f>
        <v>0</v>
      </c>
      <c r="Q7092" s="4" t="str">
        <f>IF(H7092="","",IF(LEN(VLOOKUP($H7092,injury_groups!$A:$F,6,FALSE))=0,"",VLOOKUP($H7092,injury_groups!$A:$F,6,FALSE)))</f>
        <v/>
      </c>
    </row>
    <row r="7093" spans="1:17" x14ac:dyDescent="0.2">
      <c r="A7093" s="1">
        <v>280286</v>
      </c>
      <c r="B7093">
        <v>22659</v>
      </c>
      <c r="C7093" t="s">
        <v>1705</v>
      </c>
      <c r="D7093">
        <v>2021</v>
      </c>
      <c r="E7093">
        <v>8</v>
      </c>
      <c r="F7093">
        <v>22</v>
      </c>
      <c r="G7093">
        <v>33</v>
      </c>
      <c r="H7093" t="s">
        <v>1708</v>
      </c>
      <c r="I7093" t="s">
        <v>1841</v>
      </c>
      <c r="J7093" t="s">
        <v>1909</v>
      </c>
      <c r="K7093" t="b">
        <v>1</v>
      </c>
      <c r="L7093">
        <v>13</v>
      </c>
      <c r="M7093" s="2" t="str">
        <f>IF(H7093="","",IF(LEN(VLOOKUP($H7093,injury_groups!$A:$F,2,FALSE))=0,"",VLOOKUP($H7093,injury_groups!$A:$F,2,FALSE)))</f>
        <v/>
      </c>
      <c r="N7093" s="2" t="str">
        <f>IF(H7093="","",IF(LEN(VLOOKUP($H7093,injury_groups!$A:$F,3,FALSE))=0,"",VLOOKUP($H7093,injury_groups!$A:$F,3,FALSE)))</f>
        <v/>
      </c>
      <c r="O7093" s="2">
        <f>IF(H7093="",0,VLOOKUP($H7093,injury_groups!$A:$F,4,FALSE))</f>
        <v>0</v>
      </c>
      <c r="P7093" s="2">
        <f>IF(H7093="",0,VLOOKUP($H7093,injury_groups!$A:$F,5,FALSE))</f>
        <v>0</v>
      </c>
      <c r="Q7093" s="4" t="str">
        <f>IF(H7093="","",IF(LEN(VLOOKUP($H7093,injury_groups!$A:$F,6,FALSE))=0,"",VLOOKUP($H7093,injury_groups!$A:$F,6,FALSE)))</f>
        <v/>
      </c>
    </row>
    <row r="7094" spans="1:17" x14ac:dyDescent="0.2">
      <c r="A7094" s="1">
        <v>280988</v>
      </c>
      <c r="B7094">
        <v>22659</v>
      </c>
      <c r="C7094" t="s">
        <v>1705</v>
      </c>
      <c r="D7094">
        <v>2021</v>
      </c>
      <c r="E7094">
        <v>9</v>
      </c>
      <c r="F7094">
        <v>22</v>
      </c>
      <c r="G7094">
        <v>2</v>
      </c>
      <c r="H7094" t="s">
        <v>1708</v>
      </c>
      <c r="I7094" t="s">
        <v>1841</v>
      </c>
      <c r="J7094" t="s">
        <v>1913</v>
      </c>
      <c r="K7094" t="b">
        <v>1</v>
      </c>
      <c r="L7094">
        <v>14</v>
      </c>
      <c r="M7094" s="2" t="str">
        <f>IF(H7094="","",IF(LEN(VLOOKUP($H7094,injury_groups!$A:$F,2,FALSE))=0,"",VLOOKUP($H7094,injury_groups!$A:$F,2,FALSE)))</f>
        <v/>
      </c>
      <c r="N7094" s="2" t="str">
        <f>IF(H7094="","",IF(LEN(VLOOKUP($H7094,injury_groups!$A:$F,3,FALSE))=0,"",VLOOKUP($H7094,injury_groups!$A:$F,3,FALSE)))</f>
        <v/>
      </c>
      <c r="O7094" s="2">
        <f>IF(H7094="",0,VLOOKUP($H7094,injury_groups!$A:$F,4,FALSE))</f>
        <v>0</v>
      </c>
      <c r="P7094" s="2">
        <f>IF(H7094="",0,VLOOKUP($H7094,injury_groups!$A:$F,5,FALSE))</f>
        <v>0</v>
      </c>
      <c r="Q7094" s="4" t="str">
        <f>IF(H7094="","",IF(LEN(VLOOKUP($H7094,injury_groups!$A:$F,6,FALSE))=0,"",VLOOKUP($H7094,injury_groups!$A:$F,6,FALSE)))</f>
        <v/>
      </c>
    </row>
    <row r="7095" spans="1:17" x14ac:dyDescent="0.2">
      <c r="A7095" s="1">
        <v>281688</v>
      </c>
      <c r="B7095">
        <v>22659</v>
      </c>
      <c r="C7095" t="s">
        <v>1705</v>
      </c>
      <c r="D7095">
        <v>2021</v>
      </c>
      <c r="E7095">
        <v>10</v>
      </c>
      <c r="F7095">
        <v>22</v>
      </c>
      <c r="G7095">
        <v>34</v>
      </c>
      <c r="H7095" t="s">
        <v>1708</v>
      </c>
      <c r="I7095" t="s">
        <v>1841</v>
      </c>
      <c r="J7095" t="s">
        <v>1920</v>
      </c>
      <c r="K7095" t="b">
        <v>1</v>
      </c>
      <c r="L7095">
        <v>15</v>
      </c>
      <c r="M7095" s="2" t="str">
        <f>IF(H7095="","",IF(LEN(VLOOKUP($H7095,injury_groups!$A:$F,2,FALSE))=0,"",VLOOKUP($H7095,injury_groups!$A:$F,2,FALSE)))</f>
        <v/>
      </c>
      <c r="N7095" s="2" t="str">
        <f>IF(H7095="","",IF(LEN(VLOOKUP($H7095,injury_groups!$A:$F,3,FALSE))=0,"",VLOOKUP($H7095,injury_groups!$A:$F,3,FALSE)))</f>
        <v/>
      </c>
      <c r="O7095" s="2">
        <f>IF(H7095="",0,VLOOKUP($H7095,injury_groups!$A:$F,4,FALSE))</f>
        <v>0</v>
      </c>
      <c r="P7095" s="2">
        <f>IF(H7095="",0,VLOOKUP($H7095,injury_groups!$A:$F,5,FALSE))</f>
        <v>0</v>
      </c>
      <c r="Q7095" s="4" t="str">
        <f>IF(H7095="","",IF(LEN(VLOOKUP($H7095,injury_groups!$A:$F,6,FALSE))=0,"",VLOOKUP($H7095,injury_groups!$A:$F,6,FALSE)))</f>
        <v/>
      </c>
    </row>
    <row r="7096" spans="1:17" x14ac:dyDescent="0.2">
      <c r="A7096" s="1">
        <v>282447</v>
      </c>
      <c r="B7096">
        <v>22659</v>
      </c>
      <c r="C7096" t="s">
        <v>1705</v>
      </c>
      <c r="D7096">
        <v>2021</v>
      </c>
      <c r="E7096">
        <v>11</v>
      </c>
      <c r="F7096">
        <v>22</v>
      </c>
      <c r="G7096">
        <v>26</v>
      </c>
      <c r="H7096" t="s">
        <v>1708</v>
      </c>
      <c r="I7096" t="s">
        <v>1841</v>
      </c>
      <c r="J7096" t="s">
        <v>1930</v>
      </c>
      <c r="K7096" t="b">
        <v>1</v>
      </c>
      <c r="L7096">
        <v>16</v>
      </c>
      <c r="M7096" s="2" t="str">
        <f>IF(H7096="","",IF(LEN(VLOOKUP($H7096,injury_groups!$A:$F,2,FALSE))=0,"",VLOOKUP($H7096,injury_groups!$A:$F,2,FALSE)))</f>
        <v/>
      </c>
      <c r="N7096" s="2" t="str">
        <f>IF(H7096="","",IF(LEN(VLOOKUP($H7096,injury_groups!$A:$F,3,FALSE))=0,"",VLOOKUP($H7096,injury_groups!$A:$F,3,FALSE)))</f>
        <v/>
      </c>
      <c r="O7096" s="2">
        <f>IF(H7096="",0,VLOOKUP($H7096,injury_groups!$A:$F,4,FALSE))</f>
        <v>0</v>
      </c>
      <c r="P7096" s="2">
        <f>IF(H7096="",0,VLOOKUP($H7096,injury_groups!$A:$F,5,FALSE))</f>
        <v>0</v>
      </c>
      <c r="Q7096" s="4" t="str">
        <f>IF(H7096="","",IF(LEN(VLOOKUP($H7096,injury_groups!$A:$F,6,FALSE))=0,"",VLOOKUP($H7096,injury_groups!$A:$F,6,FALSE)))</f>
        <v/>
      </c>
    </row>
    <row r="7097" spans="1:17" x14ac:dyDescent="0.2">
      <c r="A7097" s="1">
        <v>283189</v>
      </c>
      <c r="B7097">
        <v>22659</v>
      </c>
      <c r="C7097" t="s">
        <v>1705</v>
      </c>
      <c r="D7097">
        <v>2021</v>
      </c>
      <c r="E7097">
        <v>12</v>
      </c>
      <c r="F7097">
        <v>22</v>
      </c>
      <c r="G7097">
        <v>4</v>
      </c>
      <c r="H7097" t="s">
        <v>1708</v>
      </c>
      <c r="I7097" t="s">
        <v>1841</v>
      </c>
      <c r="J7097" t="s">
        <v>1939</v>
      </c>
      <c r="K7097" t="b">
        <v>1</v>
      </c>
      <c r="L7097">
        <v>17</v>
      </c>
      <c r="M7097" s="2" t="str">
        <f>IF(H7097="","",IF(LEN(VLOOKUP($H7097,injury_groups!$A:$F,2,FALSE))=0,"",VLOOKUP($H7097,injury_groups!$A:$F,2,FALSE)))</f>
        <v/>
      </c>
      <c r="N7097" s="2" t="str">
        <f>IF(H7097="","",IF(LEN(VLOOKUP($H7097,injury_groups!$A:$F,3,FALSE))=0,"",VLOOKUP($H7097,injury_groups!$A:$F,3,FALSE)))</f>
        <v/>
      </c>
      <c r="O7097" s="2">
        <f>IF(H7097="",0,VLOOKUP($H7097,injury_groups!$A:$F,4,FALSE))</f>
        <v>0</v>
      </c>
      <c r="P7097" s="2">
        <f>IF(H7097="",0,VLOOKUP($H7097,injury_groups!$A:$F,5,FALSE))</f>
        <v>0</v>
      </c>
      <c r="Q7097" s="4" t="str">
        <f>IF(H7097="","",IF(LEN(VLOOKUP($H7097,injury_groups!$A:$F,6,FALSE))=0,"",VLOOKUP($H7097,injury_groups!$A:$F,6,FALSE)))</f>
        <v/>
      </c>
    </row>
    <row r="7098" spans="1:17" x14ac:dyDescent="0.2">
      <c r="A7098" s="1">
        <v>283913</v>
      </c>
      <c r="B7098">
        <v>22659</v>
      </c>
      <c r="C7098" t="s">
        <v>1705</v>
      </c>
      <c r="D7098">
        <v>2021</v>
      </c>
      <c r="E7098">
        <v>13</v>
      </c>
      <c r="F7098">
        <v>22</v>
      </c>
      <c r="G7098">
        <v>9</v>
      </c>
      <c r="H7098" t="s">
        <v>1708</v>
      </c>
      <c r="I7098" t="s">
        <v>1841</v>
      </c>
      <c r="J7098" t="s">
        <v>1952</v>
      </c>
      <c r="K7098" t="b">
        <v>1</v>
      </c>
      <c r="L7098">
        <v>18</v>
      </c>
      <c r="M7098" s="2" t="str">
        <f>IF(H7098="","",IF(LEN(VLOOKUP($H7098,injury_groups!$A:$F,2,FALSE))=0,"",VLOOKUP($H7098,injury_groups!$A:$F,2,FALSE)))</f>
        <v/>
      </c>
      <c r="N7098" s="2" t="str">
        <f>IF(H7098="","",IF(LEN(VLOOKUP($H7098,injury_groups!$A:$F,3,FALSE))=0,"",VLOOKUP($H7098,injury_groups!$A:$F,3,FALSE)))</f>
        <v/>
      </c>
      <c r="O7098" s="2">
        <f>IF(H7098="",0,VLOOKUP($H7098,injury_groups!$A:$F,4,FALSE))</f>
        <v>0</v>
      </c>
      <c r="P7098" s="2">
        <f>IF(H7098="",0,VLOOKUP($H7098,injury_groups!$A:$F,5,FALSE))</f>
        <v>0</v>
      </c>
      <c r="Q7098" s="4" t="str">
        <f>IF(H7098="","",IF(LEN(VLOOKUP($H7098,injury_groups!$A:$F,6,FALSE))=0,"",VLOOKUP($H7098,injury_groups!$A:$F,6,FALSE)))</f>
        <v/>
      </c>
    </row>
    <row r="7099" spans="1:17" x14ac:dyDescent="0.2">
      <c r="A7099" s="1">
        <v>284689</v>
      </c>
      <c r="B7099">
        <v>22659</v>
      </c>
      <c r="C7099" t="s">
        <v>1705</v>
      </c>
      <c r="D7099">
        <v>2021</v>
      </c>
      <c r="E7099">
        <v>14</v>
      </c>
      <c r="F7099">
        <v>22</v>
      </c>
      <c r="G7099">
        <v>24</v>
      </c>
      <c r="H7099" t="s">
        <v>1708</v>
      </c>
      <c r="I7099" t="s">
        <v>1841</v>
      </c>
      <c r="J7099" t="s">
        <v>1958</v>
      </c>
      <c r="K7099" t="b">
        <v>1</v>
      </c>
      <c r="L7099">
        <v>19</v>
      </c>
      <c r="M7099" s="2" t="str">
        <f>IF(H7099="","",IF(LEN(VLOOKUP($H7099,injury_groups!$A:$F,2,FALSE))=0,"",VLOOKUP($H7099,injury_groups!$A:$F,2,FALSE)))</f>
        <v/>
      </c>
      <c r="N7099" s="2" t="str">
        <f>IF(H7099="","",IF(LEN(VLOOKUP($H7099,injury_groups!$A:$F,3,FALSE))=0,"",VLOOKUP($H7099,injury_groups!$A:$F,3,FALSE)))</f>
        <v/>
      </c>
      <c r="O7099" s="2">
        <f>IF(H7099="",0,VLOOKUP($H7099,injury_groups!$A:$F,4,FALSE))</f>
        <v>0</v>
      </c>
      <c r="P7099" s="2">
        <f>IF(H7099="",0,VLOOKUP($H7099,injury_groups!$A:$F,5,FALSE))</f>
        <v>0</v>
      </c>
      <c r="Q7099" s="4" t="str">
        <f>IF(H7099="","",IF(LEN(VLOOKUP($H7099,injury_groups!$A:$F,6,FALSE))=0,"",VLOOKUP($H7099,injury_groups!$A:$F,6,FALSE)))</f>
        <v/>
      </c>
    </row>
    <row r="7100" spans="1:17" x14ac:dyDescent="0.2">
      <c r="A7100" s="1">
        <v>285609</v>
      </c>
      <c r="B7100">
        <v>22659</v>
      </c>
      <c r="C7100" t="s">
        <v>1705</v>
      </c>
      <c r="D7100">
        <v>2021</v>
      </c>
      <c r="E7100">
        <v>15</v>
      </c>
      <c r="F7100">
        <v>22</v>
      </c>
      <c r="G7100">
        <v>33</v>
      </c>
      <c r="H7100" t="s">
        <v>1708</v>
      </c>
      <c r="I7100" t="s">
        <v>1841</v>
      </c>
      <c r="J7100" t="s">
        <v>1976</v>
      </c>
      <c r="K7100" t="b">
        <v>1</v>
      </c>
      <c r="L7100">
        <v>20</v>
      </c>
      <c r="M7100" s="2" t="str">
        <f>IF(H7100="","",IF(LEN(VLOOKUP($H7100,injury_groups!$A:$F,2,FALSE))=0,"",VLOOKUP($H7100,injury_groups!$A:$F,2,FALSE)))</f>
        <v/>
      </c>
      <c r="N7100" s="2" t="str">
        <f>IF(H7100="","",IF(LEN(VLOOKUP($H7100,injury_groups!$A:$F,3,FALSE))=0,"",VLOOKUP($H7100,injury_groups!$A:$F,3,FALSE)))</f>
        <v/>
      </c>
      <c r="O7100" s="2">
        <f>IF(H7100="",0,VLOOKUP($H7100,injury_groups!$A:$F,4,FALSE))</f>
        <v>0</v>
      </c>
      <c r="P7100" s="2">
        <f>IF(H7100="",0,VLOOKUP($H7100,injury_groups!$A:$F,5,FALSE))</f>
        <v>0</v>
      </c>
      <c r="Q7100" s="4" t="str">
        <f>IF(H7100="","",IF(LEN(VLOOKUP($H7100,injury_groups!$A:$F,6,FALSE))=0,"",VLOOKUP($H7100,injury_groups!$A:$F,6,FALSE)))</f>
        <v/>
      </c>
    </row>
    <row r="7101" spans="1:17" x14ac:dyDescent="0.2">
      <c r="A7101" s="1">
        <v>286614</v>
      </c>
      <c r="B7101">
        <v>22659</v>
      </c>
      <c r="C7101" t="s">
        <v>1705</v>
      </c>
      <c r="D7101">
        <v>2021</v>
      </c>
      <c r="E7101">
        <v>16</v>
      </c>
      <c r="F7101">
        <v>22</v>
      </c>
      <c r="G7101">
        <v>19</v>
      </c>
      <c r="H7101" t="s">
        <v>1708</v>
      </c>
      <c r="I7101" t="s">
        <v>1841</v>
      </c>
      <c r="J7101" t="s">
        <v>1987</v>
      </c>
      <c r="K7101" t="b">
        <v>1</v>
      </c>
      <c r="L7101">
        <v>21</v>
      </c>
      <c r="M7101" s="2" t="str">
        <f>IF(H7101="","",IF(LEN(VLOOKUP($H7101,injury_groups!$A:$F,2,FALSE))=0,"",VLOOKUP($H7101,injury_groups!$A:$F,2,FALSE)))</f>
        <v/>
      </c>
      <c r="N7101" s="2" t="str">
        <f>IF(H7101="","",IF(LEN(VLOOKUP($H7101,injury_groups!$A:$F,3,FALSE))=0,"",VLOOKUP($H7101,injury_groups!$A:$F,3,FALSE)))</f>
        <v/>
      </c>
      <c r="O7101" s="2">
        <f>IF(H7101="",0,VLOOKUP($H7101,injury_groups!$A:$F,4,FALSE))</f>
        <v>0</v>
      </c>
      <c r="P7101" s="2">
        <f>IF(H7101="",0,VLOOKUP($H7101,injury_groups!$A:$F,5,FALSE))</f>
        <v>0</v>
      </c>
      <c r="Q7101" s="4" t="str">
        <f>IF(H7101="","",IF(LEN(VLOOKUP($H7101,injury_groups!$A:$F,6,FALSE))=0,"",VLOOKUP($H7101,injury_groups!$A:$F,6,FALSE)))</f>
        <v/>
      </c>
    </row>
    <row r="7102" spans="1:17" x14ac:dyDescent="0.2">
      <c r="A7102" s="1">
        <v>287625</v>
      </c>
      <c r="B7102">
        <v>22659</v>
      </c>
      <c r="C7102" t="s">
        <v>1705</v>
      </c>
      <c r="D7102">
        <v>2021</v>
      </c>
      <c r="E7102">
        <v>17</v>
      </c>
      <c r="F7102">
        <v>22</v>
      </c>
      <c r="G7102">
        <v>5</v>
      </c>
      <c r="H7102" t="s">
        <v>1708</v>
      </c>
      <c r="I7102" t="s">
        <v>1841</v>
      </c>
      <c r="J7102" t="s">
        <v>1990</v>
      </c>
      <c r="K7102" t="b">
        <v>1</v>
      </c>
      <c r="L7102">
        <v>22</v>
      </c>
      <c r="M7102" s="2" t="str">
        <f>IF(H7102="","",IF(LEN(VLOOKUP($H7102,injury_groups!$A:$F,2,FALSE))=0,"",VLOOKUP($H7102,injury_groups!$A:$F,2,FALSE)))</f>
        <v/>
      </c>
      <c r="N7102" s="2" t="str">
        <f>IF(H7102="","",IF(LEN(VLOOKUP($H7102,injury_groups!$A:$F,3,FALSE))=0,"",VLOOKUP($H7102,injury_groups!$A:$F,3,FALSE)))</f>
        <v/>
      </c>
      <c r="O7102" s="2">
        <f>IF(H7102="",0,VLOOKUP($H7102,injury_groups!$A:$F,4,FALSE))</f>
        <v>0</v>
      </c>
      <c r="P7102" s="2">
        <f>IF(H7102="",0,VLOOKUP($H7102,injury_groups!$A:$F,5,FALSE))</f>
        <v>0</v>
      </c>
      <c r="Q7102" s="4" t="str">
        <f>IF(H7102="","",IF(LEN(VLOOKUP($H7102,injury_groups!$A:$F,6,FALSE))=0,"",VLOOKUP($H7102,injury_groups!$A:$F,6,FALSE)))</f>
        <v/>
      </c>
    </row>
    <row r="7103" spans="1:17" x14ac:dyDescent="0.2">
      <c r="A7103" s="1">
        <v>274540</v>
      </c>
      <c r="B7103">
        <v>22659</v>
      </c>
      <c r="C7103" t="s">
        <v>1706</v>
      </c>
      <c r="D7103">
        <v>2021</v>
      </c>
      <c r="E7103">
        <v>0</v>
      </c>
      <c r="F7103">
        <v>22</v>
      </c>
      <c r="H7103" t="s">
        <v>1708</v>
      </c>
      <c r="I7103" t="s">
        <v>1841</v>
      </c>
      <c r="J7103" t="s">
        <v>1998</v>
      </c>
      <c r="K7103" t="b">
        <v>1</v>
      </c>
      <c r="L7103">
        <v>0</v>
      </c>
      <c r="M7103" s="2" t="str">
        <f>IF(H7103="","",IF(LEN(VLOOKUP($H7103,injury_groups!$A:$F,2,FALSE))=0,"",VLOOKUP($H7103,injury_groups!$A:$F,2,FALSE)))</f>
        <v/>
      </c>
      <c r="N7103" s="2" t="str">
        <f>IF(H7103="","",IF(LEN(VLOOKUP($H7103,injury_groups!$A:$F,3,FALSE))=0,"",VLOOKUP($H7103,injury_groups!$A:$F,3,FALSE)))</f>
        <v/>
      </c>
      <c r="O7103" s="2">
        <f>IF(H7103="",0,VLOOKUP($H7103,injury_groups!$A:$F,4,FALSE))</f>
        <v>0</v>
      </c>
      <c r="P7103" s="2">
        <f>IF(H7103="",0,VLOOKUP($H7103,injury_groups!$A:$F,5,FALSE))</f>
        <v>0</v>
      </c>
      <c r="Q7103" s="4" t="str">
        <f>IF(H7103="","",IF(LEN(VLOOKUP($H7103,injury_groups!$A:$F,6,FALSE))=0,"",VLOOKUP($H7103,injury_groups!$A:$F,6,FALSE)))</f>
        <v/>
      </c>
    </row>
    <row r="7104" spans="1:17" x14ac:dyDescent="0.2">
      <c r="A7104" s="1">
        <v>274694</v>
      </c>
      <c r="B7104">
        <v>22659</v>
      </c>
      <c r="C7104" t="s">
        <v>1706</v>
      </c>
      <c r="D7104">
        <v>2021</v>
      </c>
      <c r="E7104">
        <v>1</v>
      </c>
      <c r="F7104">
        <v>22</v>
      </c>
      <c r="G7104">
        <v>3</v>
      </c>
      <c r="H7104" t="s">
        <v>1708</v>
      </c>
      <c r="I7104" t="s">
        <v>1841</v>
      </c>
      <c r="J7104" t="s">
        <v>2008</v>
      </c>
      <c r="K7104" t="b">
        <v>1</v>
      </c>
      <c r="L7104">
        <v>1</v>
      </c>
      <c r="M7104" s="2" t="str">
        <f>IF(H7104="","",IF(LEN(VLOOKUP($H7104,injury_groups!$A:$F,2,FALSE))=0,"",VLOOKUP($H7104,injury_groups!$A:$F,2,FALSE)))</f>
        <v/>
      </c>
      <c r="N7104" s="2" t="str">
        <f>IF(H7104="","",IF(LEN(VLOOKUP($H7104,injury_groups!$A:$F,3,FALSE))=0,"",VLOOKUP($H7104,injury_groups!$A:$F,3,FALSE)))</f>
        <v/>
      </c>
      <c r="O7104" s="2">
        <f>IF(H7104="",0,VLOOKUP($H7104,injury_groups!$A:$F,4,FALSE))</f>
        <v>0</v>
      </c>
      <c r="P7104" s="2">
        <f>IF(H7104="",0,VLOOKUP($H7104,injury_groups!$A:$F,5,FALSE))</f>
        <v>0</v>
      </c>
      <c r="Q7104" s="4" t="str">
        <f>IF(H7104="","",IF(LEN(VLOOKUP($H7104,injury_groups!$A:$F,6,FALSE))=0,"",VLOOKUP($H7104,injury_groups!$A:$F,6,FALSE)))</f>
        <v/>
      </c>
    </row>
    <row r="7105" spans="1:17" x14ac:dyDescent="0.2">
      <c r="A7105" s="1">
        <v>274946</v>
      </c>
      <c r="B7105">
        <v>22659</v>
      </c>
      <c r="C7105" t="s">
        <v>1706</v>
      </c>
      <c r="D7105">
        <v>2021</v>
      </c>
      <c r="E7105">
        <v>2</v>
      </c>
      <c r="F7105">
        <v>22</v>
      </c>
      <c r="G7105">
        <v>15</v>
      </c>
      <c r="H7105" t="s">
        <v>1708</v>
      </c>
      <c r="I7105" t="s">
        <v>1841</v>
      </c>
      <c r="J7105" t="s">
        <v>2034</v>
      </c>
      <c r="K7105" t="b">
        <v>1</v>
      </c>
      <c r="L7105">
        <v>2</v>
      </c>
      <c r="M7105" s="2" t="str">
        <f>IF(H7105="","",IF(LEN(VLOOKUP($H7105,injury_groups!$A:$F,2,FALSE))=0,"",VLOOKUP($H7105,injury_groups!$A:$F,2,FALSE)))</f>
        <v/>
      </c>
      <c r="N7105" s="2" t="str">
        <f>IF(H7105="","",IF(LEN(VLOOKUP($H7105,injury_groups!$A:$F,3,FALSE))=0,"",VLOOKUP($H7105,injury_groups!$A:$F,3,FALSE)))</f>
        <v/>
      </c>
      <c r="O7105" s="2">
        <f>IF(H7105="",0,VLOOKUP($H7105,injury_groups!$A:$F,4,FALSE))</f>
        <v>0</v>
      </c>
      <c r="P7105" s="2">
        <f>IF(H7105="",0,VLOOKUP($H7105,injury_groups!$A:$F,5,FALSE))</f>
        <v>0</v>
      </c>
      <c r="Q7105" s="4" t="str">
        <f>IF(H7105="","",IF(LEN(VLOOKUP($H7105,injury_groups!$A:$F,6,FALSE))=0,"",VLOOKUP($H7105,injury_groups!$A:$F,6,FALSE)))</f>
        <v/>
      </c>
    </row>
    <row r="7106" spans="1:17" x14ac:dyDescent="0.2">
      <c r="A7106" s="1">
        <v>275276</v>
      </c>
      <c r="B7106">
        <v>22659</v>
      </c>
      <c r="C7106" t="s">
        <v>1706</v>
      </c>
      <c r="D7106">
        <v>2021</v>
      </c>
      <c r="E7106">
        <v>3</v>
      </c>
      <c r="F7106">
        <v>22</v>
      </c>
      <c r="H7106" t="s">
        <v>1708</v>
      </c>
      <c r="I7106" t="s">
        <v>1841</v>
      </c>
      <c r="J7106" t="s">
        <v>2043</v>
      </c>
      <c r="K7106" t="b">
        <v>1</v>
      </c>
      <c r="L7106">
        <v>3</v>
      </c>
      <c r="M7106" s="2" t="str">
        <f>IF(H7106="","",IF(LEN(VLOOKUP($H7106,injury_groups!$A:$F,2,FALSE))=0,"",VLOOKUP($H7106,injury_groups!$A:$F,2,FALSE)))</f>
        <v/>
      </c>
      <c r="N7106" s="2" t="str">
        <f>IF(H7106="","",IF(LEN(VLOOKUP($H7106,injury_groups!$A:$F,3,FALSE))=0,"",VLOOKUP($H7106,injury_groups!$A:$F,3,FALSE)))</f>
        <v/>
      </c>
      <c r="O7106" s="2">
        <f>IF(H7106="",0,VLOOKUP($H7106,injury_groups!$A:$F,4,FALSE))</f>
        <v>0</v>
      </c>
      <c r="P7106" s="2">
        <f>IF(H7106="",0,VLOOKUP($H7106,injury_groups!$A:$F,5,FALSE))</f>
        <v>0</v>
      </c>
      <c r="Q7106" s="4" t="str">
        <f>IF(H7106="","",IF(LEN(VLOOKUP($H7106,injury_groups!$A:$F,6,FALSE))=0,"",VLOOKUP($H7106,injury_groups!$A:$F,6,FALSE)))</f>
        <v/>
      </c>
    </row>
    <row r="7107" spans="1:17" x14ac:dyDescent="0.2">
      <c r="A7107" s="1">
        <v>274553</v>
      </c>
      <c r="B7107">
        <v>22660</v>
      </c>
      <c r="C7107" t="s">
        <v>1705</v>
      </c>
      <c r="D7107">
        <v>2021</v>
      </c>
      <c r="E7107">
        <v>1</v>
      </c>
      <c r="F7107">
        <v>34</v>
      </c>
      <c r="G7107">
        <v>1</v>
      </c>
      <c r="H7107" t="s">
        <v>1740</v>
      </c>
      <c r="I7107" t="s">
        <v>1841</v>
      </c>
      <c r="J7107" t="s">
        <v>1845</v>
      </c>
      <c r="K7107" t="b">
        <v>1</v>
      </c>
      <c r="L7107">
        <v>6</v>
      </c>
      <c r="M7107" s="2" t="str">
        <f>IF(H7107="","",IF(LEN(VLOOKUP($H7107,injury_groups!$A:$F,2,FALSE))=0,"",VLOOKUP($H7107,injury_groups!$A:$F,2,FALSE)))</f>
        <v>knee</v>
      </c>
      <c r="N7107" s="2" t="str">
        <f>IF(H7107="","",IF(LEN(VLOOKUP($H7107,injury_groups!$A:$F,3,FALSE))=0,"",VLOOKUP($H7107,injury_groups!$A:$F,3,FALSE)))</f>
        <v/>
      </c>
      <c r="O7107" s="2">
        <f>IF(H7107="",0,VLOOKUP($H7107,injury_groups!$A:$F,4,FALSE))</f>
        <v>1</v>
      </c>
      <c r="P7107" s="2">
        <f>IF(H7107="",0,VLOOKUP($H7107,injury_groups!$A:$F,5,FALSE))</f>
        <v>0</v>
      </c>
      <c r="Q7107" s="4" t="str">
        <f>IF(H7107="","",IF(LEN(VLOOKUP($H7107,injury_groups!$A:$F,6,FALSE))=0,"",VLOOKUP($H7107,injury_groups!$A:$F,6,FALSE)))</f>
        <v/>
      </c>
    </row>
    <row r="7108" spans="1:17" x14ac:dyDescent="0.2">
      <c r="A7108" s="1">
        <v>276291</v>
      </c>
      <c r="B7108">
        <v>22660</v>
      </c>
      <c r="C7108" t="s">
        <v>1705</v>
      </c>
      <c r="D7108">
        <v>2021</v>
      </c>
      <c r="E7108">
        <v>2</v>
      </c>
      <c r="F7108">
        <v>34</v>
      </c>
      <c r="G7108">
        <v>30</v>
      </c>
      <c r="H7108" t="s">
        <v>1740</v>
      </c>
      <c r="I7108" t="s">
        <v>1841</v>
      </c>
      <c r="J7108" t="s">
        <v>1862</v>
      </c>
      <c r="K7108" t="b">
        <v>1</v>
      </c>
      <c r="L7108">
        <v>7</v>
      </c>
      <c r="M7108" s="2" t="str">
        <f>IF(H7108="","",IF(LEN(VLOOKUP($H7108,injury_groups!$A:$F,2,FALSE))=0,"",VLOOKUP($H7108,injury_groups!$A:$F,2,FALSE)))</f>
        <v>knee</v>
      </c>
      <c r="N7108" s="2" t="str">
        <f>IF(H7108="","",IF(LEN(VLOOKUP($H7108,injury_groups!$A:$F,3,FALSE))=0,"",VLOOKUP($H7108,injury_groups!$A:$F,3,FALSE)))</f>
        <v/>
      </c>
      <c r="O7108" s="2">
        <f>IF(H7108="",0,VLOOKUP($H7108,injury_groups!$A:$F,4,FALSE))</f>
        <v>1</v>
      </c>
      <c r="P7108" s="2">
        <f>IF(H7108="",0,VLOOKUP($H7108,injury_groups!$A:$F,5,FALSE))</f>
        <v>0</v>
      </c>
      <c r="Q7108" s="4" t="str">
        <f>IF(H7108="","",IF(LEN(VLOOKUP($H7108,injury_groups!$A:$F,6,FALSE))=0,"",VLOOKUP($H7108,injury_groups!$A:$F,6,FALSE)))</f>
        <v/>
      </c>
    </row>
    <row r="7109" spans="1:17" x14ac:dyDescent="0.2">
      <c r="A7109" s="1">
        <v>276959</v>
      </c>
      <c r="B7109">
        <v>22660</v>
      </c>
      <c r="C7109" t="s">
        <v>1705</v>
      </c>
      <c r="D7109">
        <v>2021</v>
      </c>
      <c r="E7109">
        <v>3</v>
      </c>
      <c r="F7109">
        <v>34</v>
      </c>
      <c r="G7109">
        <v>14</v>
      </c>
      <c r="H7109" t="s">
        <v>1740</v>
      </c>
      <c r="I7109" t="s">
        <v>1841</v>
      </c>
      <c r="J7109" t="s">
        <v>1867</v>
      </c>
      <c r="K7109" t="b">
        <v>1</v>
      </c>
      <c r="L7109">
        <v>8</v>
      </c>
      <c r="M7109" s="2" t="str">
        <f>IF(H7109="","",IF(LEN(VLOOKUP($H7109,injury_groups!$A:$F,2,FALSE))=0,"",VLOOKUP($H7109,injury_groups!$A:$F,2,FALSE)))</f>
        <v>knee</v>
      </c>
      <c r="N7109" s="2" t="str">
        <f>IF(H7109="","",IF(LEN(VLOOKUP($H7109,injury_groups!$A:$F,3,FALSE))=0,"",VLOOKUP($H7109,injury_groups!$A:$F,3,FALSE)))</f>
        <v/>
      </c>
      <c r="O7109" s="2">
        <f>IF(H7109="",0,VLOOKUP($H7109,injury_groups!$A:$F,4,FALSE))</f>
        <v>1</v>
      </c>
      <c r="P7109" s="2">
        <f>IF(H7109="",0,VLOOKUP($H7109,injury_groups!$A:$F,5,FALSE))</f>
        <v>0</v>
      </c>
      <c r="Q7109" s="4" t="str">
        <f>IF(H7109="","",IF(LEN(VLOOKUP($H7109,injury_groups!$A:$F,6,FALSE))=0,"",VLOOKUP($H7109,injury_groups!$A:$F,6,FALSE)))</f>
        <v/>
      </c>
    </row>
    <row r="7110" spans="1:17" x14ac:dyDescent="0.2">
      <c r="A7110" s="1">
        <v>277613</v>
      </c>
      <c r="B7110">
        <v>22660</v>
      </c>
      <c r="C7110" t="s">
        <v>1705</v>
      </c>
      <c r="D7110">
        <v>2021</v>
      </c>
      <c r="E7110">
        <v>4</v>
      </c>
      <c r="F7110">
        <v>34</v>
      </c>
      <c r="G7110">
        <v>24</v>
      </c>
      <c r="H7110" t="s">
        <v>1740</v>
      </c>
      <c r="I7110" t="s">
        <v>1841</v>
      </c>
      <c r="J7110" t="s">
        <v>1874</v>
      </c>
      <c r="K7110" t="b">
        <v>1</v>
      </c>
      <c r="L7110">
        <v>9</v>
      </c>
      <c r="M7110" s="2" t="str">
        <f>IF(H7110="","",IF(LEN(VLOOKUP($H7110,injury_groups!$A:$F,2,FALSE))=0,"",VLOOKUP($H7110,injury_groups!$A:$F,2,FALSE)))</f>
        <v>knee</v>
      </c>
      <c r="N7110" s="2" t="str">
        <f>IF(H7110="","",IF(LEN(VLOOKUP($H7110,injury_groups!$A:$F,3,FALSE))=0,"",VLOOKUP($H7110,injury_groups!$A:$F,3,FALSE)))</f>
        <v/>
      </c>
      <c r="O7110" s="2">
        <f>IF(H7110="",0,VLOOKUP($H7110,injury_groups!$A:$F,4,FALSE))</f>
        <v>1</v>
      </c>
      <c r="P7110" s="2">
        <f>IF(H7110="",0,VLOOKUP($H7110,injury_groups!$A:$F,5,FALSE))</f>
        <v>0</v>
      </c>
      <c r="Q7110" s="4" t="str">
        <f>IF(H7110="","",IF(LEN(VLOOKUP($H7110,injury_groups!$A:$F,6,FALSE))=0,"",VLOOKUP($H7110,injury_groups!$A:$F,6,FALSE)))</f>
        <v/>
      </c>
    </row>
    <row r="7111" spans="1:17" x14ac:dyDescent="0.2">
      <c r="A7111" s="1">
        <v>278290</v>
      </c>
      <c r="B7111">
        <v>22660</v>
      </c>
      <c r="C7111" t="s">
        <v>1705</v>
      </c>
      <c r="D7111">
        <v>2021</v>
      </c>
      <c r="E7111">
        <v>5</v>
      </c>
      <c r="F7111">
        <v>34</v>
      </c>
      <c r="G7111">
        <v>15</v>
      </c>
      <c r="H7111" t="s">
        <v>1740</v>
      </c>
      <c r="I7111" t="s">
        <v>1841</v>
      </c>
      <c r="J7111" t="s">
        <v>1884</v>
      </c>
      <c r="K7111" t="b">
        <v>1</v>
      </c>
      <c r="L7111">
        <v>10</v>
      </c>
      <c r="M7111" s="2" t="str">
        <f>IF(H7111="","",IF(LEN(VLOOKUP($H7111,injury_groups!$A:$F,2,FALSE))=0,"",VLOOKUP($H7111,injury_groups!$A:$F,2,FALSE)))</f>
        <v>knee</v>
      </c>
      <c r="N7111" s="2" t="str">
        <f>IF(H7111="","",IF(LEN(VLOOKUP($H7111,injury_groups!$A:$F,3,FALSE))=0,"",VLOOKUP($H7111,injury_groups!$A:$F,3,FALSE)))</f>
        <v/>
      </c>
      <c r="O7111" s="2">
        <f>IF(H7111="",0,VLOOKUP($H7111,injury_groups!$A:$F,4,FALSE))</f>
        <v>1</v>
      </c>
      <c r="P7111" s="2">
        <f>IF(H7111="",0,VLOOKUP($H7111,injury_groups!$A:$F,5,FALSE))</f>
        <v>0</v>
      </c>
      <c r="Q7111" s="4" t="str">
        <f>IF(H7111="","",IF(LEN(VLOOKUP($H7111,injury_groups!$A:$F,6,FALSE))=0,"",VLOOKUP($H7111,injury_groups!$A:$F,6,FALSE)))</f>
        <v/>
      </c>
    </row>
    <row r="7112" spans="1:17" x14ac:dyDescent="0.2">
      <c r="A7112" s="1">
        <v>278996</v>
      </c>
      <c r="B7112">
        <v>22660</v>
      </c>
      <c r="C7112" t="s">
        <v>1705</v>
      </c>
      <c r="D7112">
        <v>2021</v>
      </c>
      <c r="E7112">
        <v>6</v>
      </c>
      <c r="F7112">
        <v>34</v>
      </c>
      <c r="G7112">
        <v>4</v>
      </c>
      <c r="H7112" t="s">
        <v>1740</v>
      </c>
      <c r="I7112" t="s">
        <v>1841</v>
      </c>
      <c r="J7112" t="s">
        <v>1891</v>
      </c>
      <c r="K7112" t="b">
        <v>1</v>
      </c>
      <c r="L7112">
        <v>11</v>
      </c>
      <c r="M7112" s="2" t="str">
        <f>IF(H7112="","",IF(LEN(VLOOKUP($H7112,injury_groups!$A:$F,2,FALSE))=0,"",VLOOKUP($H7112,injury_groups!$A:$F,2,FALSE)))</f>
        <v>knee</v>
      </c>
      <c r="N7112" s="2" t="str">
        <f>IF(H7112="","",IF(LEN(VLOOKUP($H7112,injury_groups!$A:$F,3,FALSE))=0,"",VLOOKUP($H7112,injury_groups!$A:$F,3,FALSE)))</f>
        <v/>
      </c>
      <c r="O7112" s="2">
        <f>IF(H7112="",0,VLOOKUP($H7112,injury_groups!$A:$F,4,FALSE))</f>
        <v>1</v>
      </c>
      <c r="P7112" s="2">
        <f>IF(H7112="",0,VLOOKUP($H7112,injury_groups!$A:$F,5,FALSE))</f>
        <v>0</v>
      </c>
      <c r="Q7112" s="4" t="str">
        <f>IF(H7112="","",IF(LEN(VLOOKUP($H7112,injury_groups!$A:$F,6,FALSE))=0,"",VLOOKUP($H7112,injury_groups!$A:$F,6,FALSE)))</f>
        <v/>
      </c>
    </row>
    <row r="7113" spans="1:17" x14ac:dyDescent="0.2">
      <c r="A7113" s="1">
        <v>279710</v>
      </c>
      <c r="B7113">
        <v>22660</v>
      </c>
      <c r="C7113" t="s">
        <v>1705</v>
      </c>
      <c r="D7113">
        <v>2021</v>
      </c>
      <c r="E7113">
        <v>7</v>
      </c>
      <c r="F7113">
        <v>34</v>
      </c>
      <c r="G7113">
        <v>16</v>
      </c>
      <c r="H7113" t="s">
        <v>1740</v>
      </c>
      <c r="I7113" t="s">
        <v>1841</v>
      </c>
      <c r="J7113" t="s">
        <v>1898</v>
      </c>
      <c r="K7113" t="b">
        <v>1</v>
      </c>
      <c r="L7113">
        <v>12</v>
      </c>
      <c r="M7113" s="2" t="str">
        <f>IF(H7113="","",IF(LEN(VLOOKUP($H7113,injury_groups!$A:$F,2,FALSE))=0,"",VLOOKUP($H7113,injury_groups!$A:$F,2,FALSE)))</f>
        <v>knee</v>
      </c>
      <c r="N7113" s="2" t="str">
        <f>IF(H7113="","",IF(LEN(VLOOKUP($H7113,injury_groups!$A:$F,3,FALSE))=0,"",VLOOKUP($H7113,injury_groups!$A:$F,3,FALSE)))</f>
        <v/>
      </c>
      <c r="O7113" s="2">
        <f>IF(H7113="",0,VLOOKUP($H7113,injury_groups!$A:$F,4,FALSE))</f>
        <v>1</v>
      </c>
      <c r="P7113" s="2">
        <f>IF(H7113="",0,VLOOKUP($H7113,injury_groups!$A:$F,5,FALSE))</f>
        <v>0</v>
      </c>
      <c r="Q7113" s="4" t="str">
        <f>IF(H7113="","",IF(LEN(VLOOKUP($H7113,injury_groups!$A:$F,6,FALSE))=0,"",VLOOKUP($H7113,injury_groups!$A:$F,6,FALSE)))</f>
        <v/>
      </c>
    </row>
    <row r="7114" spans="1:17" x14ac:dyDescent="0.2">
      <c r="A7114" s="1">
        <v>280407</v>
      </c>
      <c r="B7114">
        <v>22660</v>
      </c>
      <c r="C7114" t="s">
        <v>1705</v>
      </c>
      <c r="D7114">
        <v>2021</v>
      </c>
      <c r="E7114">
        <v>8</v>
      </c>
      <c r="F7114">
        <v>34</v>
      </c>
      <c r="G7114">
        <v>14</v>
      </c>
      <c r="H7114" t="s">
        <v>1740</v>
      </c>
      <c r="I7114" t="s">
        <v>1841</v>
      </c>
      <c r="J7114" t="s">
        <v>1905</v>
      </c>
      <c r="K7114" t="b">
        <v>1</v>
      </c>
      <c r="L7114">
        <v>13</v>
      </c>
      <c r="M7114" s="2" t="str">
        <f>IF(H7114="","",IF(LEN(VLOOKUP($H7114,injury_groups!$A:$F,2,FALSE))=0,"",VLOOKUP($H7114,injury_groups!$A:$F,2,FALSE)))</f>
        <v>knee</v>
      </c>
      <c r="N7114" s="2" t="str">
        <f>IF(H7114="","",IF(LEN(VLOOKUP($H7114,injury_groups!$A:$F,3,FALSE))=0,"",VLOOKUP($H7114,injury_groups!$A:$F,3,FALSE)))</f>
        <v/>
      </c>
      <c r="O7114" s="2">
        <f>IF(H7114="",0,VLOOKUP($H7114,injury_groups!$A:$F,4,FALSE))</f>
        <v>1</v>
      </c>
      <c r="P7114" s="2">
        <f>IF(H7114="",0,VLOOKUP($H7114,injury_groups!$A:$F,5,FALSE))</f>
        <v>0</v>
      </c>
      <c r="Q7114" s="4" t="str">
        <f>IF(H7114="","",IF(LEN(VLOOKUP($H7114,injury_groups!$A:$F,6,FALSE))=0,"",VLOOKUP($H7114,injury_groups!$A:$F,6,FALSE)))</f>
        <v/>
      </c>
    </row>
    <row r="7115" spans="1:17" x14ac:dyDescent="0.2">
      <c r="A7115" s="1">
        <v>281108</v>
      </c>
      <c r="B7115">
        <v>22660</v>
      </c>
      <c r="C7115" t="s">
        <v>1705</v>
      </c>
      <c r="D7115">
        <v>2021</v>
      </c>
      <c r="E7115">
        <v>9</v>
      </c>
      <c r="F7115">
        <v>34</v>
      </c>
      <c r="G7115">
        <v>32</v>
      </c>
      <c r="H7115" t="s">
        <v>1740</v>
      </c>
      <c r="I7115" t="s">
        <v>1841</v>
      </c>
      <c r="J7115" t="s">
        <v>1918</v>
      </c>
      <c r="K7115" t="b">
        <v>1</v>
      </c>
      <c r="L7115">
        <v>14</v>
      </c>
      <c r="M7115" s="2" t="str">
        <f>IF(H7115="","",IF(LEN(VLOOKUP($H7115,injury_groups!$A:$F,2,FALSE))=0,"",VLOOKUP($H7115,injury_groups!$A:$F,2,FALSE)))</f>
        <v>knee</v>
      </c>
      <c r="N7115" s="2" t="str">
        <f>IF(H7115="","",IF(LEN(VLOOKUP($H7115,injury_groups!$A:$F,3,FALSE))=0,"",VLOOKUP($H7115,injury_groups!$A:$F,3,FALSE)))</f>
        <v/>
      </c>
      <c r="O7115" s="2">
        <f>IF(H7115="",0,VLOOKUP($H7115,injury_groups!$A:$F,4,FALSE))</f>
        <v>1</v>
      </c>
      <c r="P7115" s="2">
        <f>IF(H7115="",0,VLOOKUP($H7115,injury_groups!$A:$F,5,FALSE))</f>
        <v>0</v>
      </c>
      <c r="Q7115" s="4" t="str">
        <f>IF(H7115="","",IF(LEN(VLOOKUP($H7115,injury_groups!$A:$F,6,FALSE))=0,"",VLOOKUP($H7115,injury_groups!$A:$F,6,FALSE)))</f>
        <v/>
      </c>
    </row>
    <row r="7116" spans="1:17" x14ac:dyDescent="0.2">
      <c r="A7116" s="1">
        <v>281799</v>
      </c>
      <c r="B7116">
        <v>22660</v>
      </c>
      <c r="C7116" t="s">
        <v>1705</v>
      </c>
      <c r="D7116">
        <v>2021</v>
      </c>
      <c r="E7116">
        <v>10</v>
      </c>
      <c r="F7116">
        <v>34</v>
      </c>
      <c r="G7116">
        <v>22</v>
      </c>
      <c r="H7116" t="s">
        <v>1740</v>
      </c>
      <c r="I7116" t="s">
        <v>1841</v>
      </c>
      <c r="J7116" t="s">
        <v>1920</v>
      </c>
      <c r="K7116" t="b">
        <v>1</v>
      </c>
      <c r="L7116">
        <v>15</v>
      </c>
      <c r="M7116" s="2" t="str">
        <f>IF(H7116="","",IF(LEN(VLOOKUP($H7116,injury_groups!$A:$F,2,FALSE))=0,"",VLOOKUP($H7116,injury_groups!$A:$F,2,FALSE)))</f>
        <v>knee</v>
      </c>
      <c r="N7116" s="2" t="str">
        <f>IF(H7116="","",IF(LEN(VLOOKUP($H7116,injury_groups!$A:$F,3,FALSE))=0,"",VLOOKUP($H7116,injury_groups!$A:$F,3,FALSE)))</f>
        <v/>
      </c>
      <c r="O7116" s="2">
        <f>IF(H7116="",0,VLOOKUP($H7116,injury_groups!$A:$F,4,FALSE))</f>
        <v>1</v>
      </c>
      <c r="P7116" s="2">
        <f>IF(H7116="",0,VLOOKUP($H7116,injury_groups!$A:$F,5,FALSE))</f>
        <v>0</v>
      </c>
      <c r="Q7116" s="4" t="str">
        <f>IF(H7116="","",IF(LEN(VLOOKUP($H7116,injury_groups!$A:$F,6,FALSE))=0,"",VLOOKUP($H7116,injury_groups!$A:$F,6,FALSE)))</f>
        <v/>
      </c>
    </row>
    <row r="7117" spans="1:17" x14ac:dyDescent="0.2">
      <c r="A7117" s="1">
        <v>282566</v>
      </c>
      <c r="B7117">
        <v>22660</v>
      </c>
      <c r="C7117" t="s">
        <v>1705</v>
      </c>
      <c r="D7117">
        <v>2021</v>
      </c>
      <c r="E7117">
        <v>11</v>
      </c>
      <c r="F7117">
        <v>34</v>
      </c>
      <c r="G7117">
        <v>13</v>
      </c>
      <c r="H7117" t="s">
        <v>1740</v>
      </c>
      <c r="I7117" t="s">
        <v>1841</v>
      </c>
      <c r="J7117" t="s">
        <v>1930</v>
      </c>
      <c r="K7117" t="b">
        <v>1</v>
      </c>
      <c r="L7117">
        <v>16</v>
      </c>
      <c r="M7117" s="2" t="str">
        <f>IF(H7117="","",IF(LEN(VLOOKUP($H7117,injury_groups!$A:$F,2,FALSE))=0,"",VLOOKUP($H7117,injury_groups!$A:$F,2,FALSE)))</f>
        <v>knee</v>
      </c>
      <c r="N7117" s="2" t="str">
        <f>IF(H7117="","",IF(LEN(VLOOKUP($H7117,injury_groups!$A:$F,3,FALSE))=0,"",VLOOKUP($H7117,injury_groups!$A:$F,3,FALSE)))</f>
        <v/>
      </c>
      <c r="O7117" s="2">
        <f>IF(H7117="",0,VLOOKUP($H7117,injury_groups!$A:$F,4,FALSE))</f>
        <v>1</v>
      </c>
      <c r="P7117" s="2">
        <f>IF(H7117="",0,VLOOKUP($H7117,injury_groups!$A:$F,5,FALSE))</f>
        <v>0</v>
      </c>
      <c r="Q7117" s="4" t="str">
        <f>IF(H7117="","",IF(LEN(VLOOKUP($H7117,injury_groups!$A:$F,6,FALSE))=0,"",VLOOKUP($H7117,injury_groups!$A:$F,6,FALSE)))</f>
        <v/>
      </c>
    </row>
    <row r="7118" spans="1:17" x14ac:dyDescent="0.2">
      <c r="A7118" s="1">
        <v>283323</v>
      </c>
      <c r="B7118">
        <v>22660</v>
      </c>
      <c r="C7118" t="s">
        <v>1705</v>
      </c>
      <c r="D7118">
        <v>2021</v>
      </c>
      <c r="E7118">
        <v>12</v>
      </c>
      <c r="F7118">
        <v>34</v>
      </c>
      <c r="G7118">
        <v>21</v>
      </c>
      <c r="H7118" t="s">
        <v>1740</v>
      </c>
      <c r="I7118" t="s">
        <v>1841</v>
      </c>
      <c r="J7118" t="s">
        <v>1937</v>
      </c>
      <c r="K7118" t="b">
        <v>1</v>
      </c>
      <c r="L7118">
        <v>17</v>
      </c>
      <c r="M7118" s="2" t="str">
        <f>IF(H7118="","",IF(LEN(VLOOKUP($H7118,injury_groups!$A:$F,2,FALSE))=0,"",VLOOKUP($H7118,injury_groups!$A:$F,2,FALSE)))</f>
        <v>knee</v>
      </c>
      <c r="N7118" s="2" t="str">
        <f>IF(H7118="","",IF(LEN(VLOOKUP($H7118,injury_groups!$A:$F,3,FALSE))=0,"",VLOOKUP($H7118,injury_groups!$A:$F,3,FALSE)))</f>
        <v/>
      </c>
      <c r="O7118" s="2">
        <f>IF(H7118="",0,VLOOKUP($H7118,injury_groups!$A:$F,4,FALSE))</f>
        <v>1</v>
      </c>
      <c r="P7118" s="2">
        <f>IF(H7118="",0,VLOOKUP($H7118,injury_groups!$A:$F,5,FALSE))</f>
        <v>0</v>
      </c>
      <c r="Q7118" s="4" t="str">
        <f>IF(H7118="","",IF(LEN(VLOOKUP($H7118,injury_groups!$A:$F,6,FALSE))=0,"",VLOOKUP($H7118,injury_groups!$A:$F,6,FALSE)))</f>
        <v/>
      </c>
    </row>
    <row r="7119" spans="1:17" x14ac:dyDescent="0.2">
      <c r="A7119" s="1">
        <v>284054</v>
      </c>
      <c r="B7119">
        <v>22660</v>
      </c>
      <c r="C7119" t="s">
        <v>1705</v>
      </c>
      <c r="D7119">
        <v>2021</v>
      </c>
      <c r="E7119">
        <v>13</v>
      </c>
      <c r="F7119">
        <v>34</v>
      </c>
      <c r="H7119" t="s">
        <v>1740</v>
      </c>
      <c r="I7119" t="s">
        <v>1841</v>
      </c>
      <c r="J7119" t="s">
        <v>1950</v>
      </c>
      <c r="K7119" t="b">
        <v>1</v>
      </c>
      <c r="L7119">
        <v>18</v>
      </c>
      <c r="M7119" s="2" t="str">
        <f>IF(H7119="","",IF(LEN(VLOOKUP($H7119,injury_groups!$A:$F,2,FALSE))=0,"",VLOOKUP($H7119,injury_groups!$A:$F,2,FALSE)))</f>
        <v>knee</v>
      </c>
      <c r="N7119" s="2" t="str">
        <f>IF(H7119="","",IF(LEN(VLOOKUP($H7119,injury_groups!$A:$F,3,FALSE))=0,"",VLOOKUP($H7119,injury_groups!$A:$F,3,FALSE)))</f>
        <v/>
      </c>
      <c r="O7119" s="2">
        <f>IF(H7119="",0,VLOOKUP($H7119,injury_groups!$A:$F,4,FALSE))</f>
        <v>1</v>
      </c>
      <c r="P7119" s="2">
        <f>IF(H7119="",0,VLOOKUP($H7119,injury_groups!$A:$F,5,FALSE))</f>
        <v>0</v>
      </c>
      <c r="Q7119" s="4" t="str">
        <f>IF(H7119="","",IF(LEN(VLOOKUP($H7119,injury_groups!$A:$F,6,FALSE))=0,"",VLOOKUP($H7119,injury_groups!$A:$F,6,FALSE)))</f>
        <v/>
      </c>
    </row>
    <row r="7120" spans="1:17" x14ac:dyDescent="0.2">
      <c r="A7120" s="1">
        <v>284844</v>
      </c>
      <c r="B7120">
        <v>22660</v>
      </c>
      <c r="C7120" t="s">
        <v>1705</v>
      </c>
      <c r="D7120">
        <v>2021</v>
      </c>
      <c r="E7120">
        <v>14</v>
      </c>
      <c r="F7120">
        <v>34</v>
      </c>
      <c r="G7120">
        <v>15</v>
      </c>
      <c r="H7120" t="s">
        <v>1740</v>
      </c>
      <c r="I7120" t="s">
        <v>1841</v>
      </c>
      <c r="J7120" t="s">
        <v>1958</v>
      </c>
      <c r="K7120" t="b">
        <v>1</v>
      </c>
      <c r="L7120">
        <v>19</v>
      </c>
      <c r="M7120" s="2" t="str">
        <f>IF(H7120="","",IF(LEN(VLOOKUP($H7120,injury_groups!$A:$F,2,FALSE))=0,"",VLOOKUP($H7120,injury_groups!$A:$F,2,FALSE)))</f>
        <v>knee</v>
      </c>
      <c r="N7120" s="2" t="str">
        <f>IF(H7120="","",IF(LEN(VLOOKUP($H7120,injury_groups!$A:$F,3,FALSE))=0,"",VLOOKUP($H7120,injury_groups!$A:$F,3,FALSE)))</f>
        <v/>
      </c>
      <c r="O7120" s="2">
        <f>IF(H7120="",0,VLOOKUP($H7120,injury_groups!$A:$F,4,FALSE))</f>
        <v>1</v>
      </c>
      <c r="P7120" s="2">
        <f>IF(H7120="",0,VLOOKUP($H7120,injury_groups!$A:$F,5,FALSE))</f>
        <v>0</v>
      </c>
      <c r="Q7120" s="4" t="str">
        <f>IF(H7120="","",IF(LEN(VLOOKUP($H7120,injury_groups!$A:$F,6,FALSE))=0,"",VLOOKUP($H7120,injury_groups!$A:$F,6,FALSE)))</f>
        <v/>
      </c>
    </row>
    <row r="7121" spans="1:17" x14ac:dyDescent="0.2">
      <c r="A7121" s="1">
        <v>285610</v>
      </c>
      <c r="B7121">
        <v>22660</v>
      </c>
      <c r="C7121" t="s">
        <v>1705</v>
      </c>
      <c r="D7121">
        <v>2021</v>
      </c>
      <c r="E7121">
        <v>15</v>
      </c>
      <c r="F7121">
        <v>34</v>
      </c>
      <c r="G7121">
        <v>28</v>
      </c>
      <c r="H7121" t="s">
        <v>1740</v>
      </c>
      <c r="I7121" t="s">
        <v>1841</v>
      </c>
      <c r="J7121" t="s">
        <v>1965</v>
      </c>
      <c r="K7121" t="b">
        <v>1</v>
      </c>
      <c r="L7121">
        <v>20</v>
      </c>
      <c r="M7121" s="2" t="str">
        <f>IF(H7121="","",IF(LEN(VLOOKUP($H7121,injury_groups!$A:$F,2,FALSE))=0,"",VLOOKUP($H7121,injury_groups!$A:$F,2,FALSE)))</f>
        <v>knee</v>
      </c>
      <c r="N7121" s="2" t="str">
        <f>IF(H7121="","",IF(LEN(VLOOKUP($H7121,injury_groups!$A:$F,3,FALSE))=0,"",VLOOKUP($H7121,injury_groups!$A:$F,3,FALSE)))</f>
        <v/>
      </c>
      <c r="O7121" s="2">
        <f>IF(H7121="",0,VLOOKUP($H7121,injury_groups!$A:$F,4,FALSE))</f>
        <v>1</v>
      </c>
      <c r="P7121" s="2">
        <f>IF(H7121="",0,VLOOKUP($H7121,injury_groups!$A:$F,5,FALSE))</f>
        <v>0</v>
      </c>
      <c r="Q7121" s="4" t="str">
        <f>IF(H7121="","",IF(LEN(VLOOKUP($H7121,injury_groups!$A:$F,6,FALSE))=0,"",VLOOKUP($H7121,injury_groups!$A:$F,6,FALSE)))</f>
        <v/>
      </c>
    </row>
    <row r="7122" spans="1:17" x14ac:dyDescent="0.2">
      <c r="A7122" s="1">
        <v>286615</v>
      </c>
      <c r="B7122">
        <v>22660</v>
      </c>
      <c r="C7122" t="s">
        <v>1705</v>
      </c>
      <c r="D7122">
        <v>2021</v>
      </c>
      <c r="E7122">
        <v>16</v>
      </c>
      <c r="F7122">
        <v>34</v>
      </c>
      <c r="G7122">
        <v>31</v>
      </c>
      <c r="H7122" t="s">
        <v>1740</v>
      </c>
      <c r="I7122" t="s">
        <v>1841</v>
      </c>
      <c r="J7122" t="s">
        <v>1989</v>
      </c>
      <c r="K7122" t="b">
        <v>1</v>
      </c>
      <c r="L7122">
        <v>21</v>
      </c>
      <c r="M7122" s="2" t="str">
        <f>IF(H7122="","",IF(LEN(VLOOKUP($H7122,injury_groups!$A:$F,2,FALSE))=0,"",VLOOKUP($H7122,injury_groups!$A:$F,2,FALSE)))</f>
        <v>knee</v>
      </c>
      <c r="N7122" s="2" t="str">
        <f>IF(H7122="","",IF(LEN(VLOOKUP($H7122,injury_groups!$A:$F,3,FALSE))=0,"",VLOOKUP($H7122,injury_groups!$A:$F,3,FALSE)))</f>
        <v/>
      </c>
      <c r="O7122" s="2">
        <f>IF(H7122="",0,VLOOKUP($H7122,injury_groups!$A:$F,4,FALSE))</f>
        <v>1</v>
      </c>
      <c r="P7122" s="2">
        <f>IF(H7122="",0,VLOOKUP($H7122,injury_groups!$A:$F,5,FALSE))</f>
        <v>0</v>
      </c>
      <c r="Q7122" s="4" t="str">
        <f>IF(H7122="","",IF(LEN(VLOOKUP($H7122,injury_groups!$A:$F,6,FALSE))=0,"",VLOOKUP($H7122,injury_groups!$A:$F,6,FALSE)))</f>
        <v/>
      </c>
    </row>
    <row r="7123" spans="1:17" x14ac:dyDescent="0.2">
      <c r="A7123" s="1">
        <v>287626</v>
      </c>
      <c r="B7123">
        <v>22660</v>
      </c>
      <c r="C7123" t="s">
        <v>1705</v>
      </c>
      <c r="D7123">
        <v>2021</v>
      </c>
      <c r="E7123">
        <v>17</v>
      </c>
      <c r="F7123">
        <v>34</v>
      </c>
      <c r="G7123">
        <v>19</v>
      </c>
      <c r="H7123" t="s">
        <v>1740</v>
      </c>
      <c r="I7123" t="s">
        <v>1841</v>
      </c>
      <c r="J7123" t="s">
        <v>1992</v>
      </c>
      <c r="K7123" t="b">
        <v>1</v>
      </c>
      <c r="L7123">
        <v>22</v>
      </c>
      <c r="M7123" s="2" t="str">
        <f>IF(H7123="","",IF(LEN(VLOOKUP($H7123,injury_groups!$A:$F,2,FALSE))=0,"",VLOOKUP($H7123,injury_groups!$A:$F,2,FALSE)))</f>
        <v>knee</v>
      </c>
      <c r="N7123" s="2" t="str">
        <f>IF(H7123="","",IF(LEN(VLOOKUP($H7123,injury_groups!$A:$F,3,FALSE))=0,"",VLOOKUP($H7123,injury_groups!$A:$F,3,FALSE)))</f>
        <v/>
      </c>
      <c r="O7123" s="2">
        <f>IF(H7123="",0,VLOOKUP($H7123,injury_groups!$A:$F,4,FALSE))</f>
        <v>1</v>
      </c>
      <c r="P7123" s="2">
        <f>IF(H7123="",0,VLOOKUP($H7123,injury_groups!$A:$F,5,FALSE))</f>
        <v>0</v>
      </c>
      <c r="Q7123" s="4" t="str">
        <f>IF(H7123="","",IF(LEN(VLOOKUP($H7123,injury_groups!$A:$F,6,FALSE))=0,"",VLOOKUP($H7123,injury_groups!$A:$F,6,FALSE)))</f>
        <v/>
      </c>
    </row>
    <row r="7124" spans="1:17" x14ac:dyDescent="0.2">
      <c r="A7124" s="1">
        <v>274552</v>
      </c>
      <c r="B7124">
        <v>22660</v>
      </c>
      <c r="C7124" t="s">
        <v>1706</v>
      </c>
      <c r="D7124">
        <v>2021</v>
      </c>
      <c r="E7124">
        <v>0</v>
      </c>
      <c r="F7124">
        <v>34</v>
      </c>
      <c r="H7124" t="s">
        <v>1740</v>
      </c>
      <c r="I7124" t="s">
        <v>1841</v>
      </c>
      <c r="J7124" t="s">
        <v>1998</v>
      </c>
      <c r="K7124" t="b">
        <v>1</v>
      </c>
      <c r="L7124">
        <v>0</v>
      </c>
      <c r="M7124" s="2" t="str">
        <f>IF(H7124="","",IF(LEN(VLOOKUP($H7124,injury_groups!$A:$F,2,FALSE))=0,"",VLOOKUP($H7124,injury_groups!$A:$F,2,FALSE)))</f>
        <v>knee</v>
      </c>
      <c r="N7124" s="2" t="str">
        <f>IF(H7124="","",IF(LEN(VLOOKUP($H7124,injury_groups!$A:$F,3,FALSE))=0,"",VLOOKUP($H7124,injury_groups!$A:$F,3,FALSE)))</f>
        <v/>
      </c>
      <c r="O7124" s="2">
        <f>IF(H7124="",0,VLOOKUP($H7124,injury_groups!$A:$F,4,FALSE))</f>
        <v>1</v>
      </c>
      <c r="P7124" s="2">
        <f>IF(H7124="",0,VLOOKUP($H7124,injury_groups!$A:$F,5,FALSE))</f>
        <v>0</v>
      </c>
      <c r="Q7124" s="4" t="str">
        <f>IF(H7124="","",IF(LEN(VLOOKUP($H7124,injury_groups!$A:$F,6,FALSE))=0,"",VLOOKUP($H7124,injury_groups!$A:$F,6,FALSE)))</f>
        <v/>
      </c>
    </row>
    <row r="7125" spans="1:17" x14ac:dyDescent="0.2">
      <c r="A7125" s="1">
        <v>274737</v>
      </c>
      <c r="B7125">
        <v>22660</v>
      </c>
      <c r="C7125" t="s">
        <v>1706</v>
      </c>
      <c r="D7125">
        <v>2021</v>
      </c>
      <c r="E7125">
        <v>1</v>
      </c>
      <c r="F7125">
        <v>34</v>
      </c>
      <c r="G7125">
        <v>2</v>
      </c>
      <c r="H7125" t="s">
        <v>1740</v>
      </c>
      <c r="I7125" t="s">
        <v>1841</v>
      </c>
      <c r="J7125" t="s">
        <v>2006</v>
      </c>
      <c r="K7125" t="b">
        <v>1</v>
      </c>
      <c r="L7125">
        <v>1</v>
      </c>
      <c r="M7125" s="2" t="str">
        <f>IF(H7125="","",IF(LEN(VLOOKUP($H7125,injury_groups!$A:$F,2,FALSE))=0,"",VLOOKUP($H7125,injury_groups!$A:$F,2,FALSE)))</f>
        <v>knee</v>
      </c>
      <c r="N7125" s="2" t="str">
        <f>IF(H7125="","",IF(LEN(VLOOKUP($H7125,injury_groups!$A:$F,3,FALSE))=0,"",VLOOKUP($H7125,injury_groups!$A:$F,3,FALSE)))</f>
        <v/>
      </c>
      <c r="O7125" s="2">
        <f>IF(H7125="",0,VLOOKUP($H7125,injury_groups!$A:$F,4,FALSE))</f>
        <v>1</v>
      </c>
      <c r="P7125" s="2">
        <f>IF(H7125="",0,VLOOKUP($H7125,injury_groups!$A:$F,5,FALSE))</f>
        <v>0</v>
      </c>
      <c r="Q7125" s="4" t="str">
        <f>IF(H7125="","",IF(LEN(VLOOKUP($H7125,injury_groups!$A:$F,6,FALSE))=0,"",VLOOKUP($H7125,injury_groups!$A:$F,6,FALSE)))</f>
        <v/>
      </c>
    </row>
    <row r="7126" spans="1:17" x14ac:dyDescent="0.2">
      <c r="A7126" s="1">
        <v>274980</v>
      </c>
      <c r="B7126">
        <v>22660</v>
      </c>
      <c r="C7126" t="s">
        <v>1706</v>
      </c>
      <c r="D7126">
        <v>2021</v>
      </c>
      <c r="E7126">
        <v>2</v>
      </c>
      <c r="F7126">
        <v>34</v>
      </c>
      <c r="G7126">
        <v>33</v>
      </c>
      <c r="H7126" t="s">
        <v>1740</v>
      </c>
      <c r="I7126" t="s">
        <v>1841</v>
      </c>
      <c r="J7126" t="s">
        <v>2031</v>
      </c>
      <c r="K7126" t="b">
        <v>1</v>
      </c>
      <c r="L7126">
        <v>2</v>
      </c>
      <c r="M7126" s="2" t="str">
        <f>IF(H7126="","",IF(LEN(VLOOKUP($H7126,injury_groups!$A:$F,2,FALSE))=0,"",VLOOKUP($H7126,injury_groups!$A:$F,2,FALSE)))</f>
        <v>knee</v>
      </c>
      <c r="N7126" s="2" t="str">
        <f>IF(H7126="","",IF(LEN(VLOOKUP($H7126,injury_groups!$A:$F,3,FALSE))=0,"",VLOOKUP($H7126,injury_groups!$A:$F,3,FALSE)))</f>
        <v/>
      </c>
      <c r="O7126" s="2">
        <f>IF(H7126="",0,VLOOKUP($H7126,injury_groups!$A:$F,4,FALSE))</f>
        <v>1</v>
      </c>
      <c r="P7126" s="2">
        <f>IF(H7126="",0,VLOOKUP($H7126,injury_groups!$A:$F,5,FALSE))</f>
        <v>0</v>
      </c>
      <c r="Q7126" s="4" t="str">
        <f>IF(H7126="","",IF(LEN(VLOOKUP($H7126,injury_groups!$A:$F,6,FALSE))=0,"",VLOOKUP($H7126,injury_groups!$A:$F,6,FALSE)))</f>
        <v/>
      </c>
    </row>
    <row r="7127" spans="1:17" x14ac:dyDescent="0.2">
      <c r="A7127" s="1">
        <v>275326</v>
      </c>
      <c r="B7127">
        <v>22660</v>
      </c>
      <c r="C7127" t="s">
        <v>1706</v>
      </c>
      <c r="D7127">
        <v>2021</v>
      </c>
      <c r="E7127">
        <v>3</v>
      </c>
      <c r="F7127">
        <v>34</v>
      </c>
      <c r="G7127">
        <v>6</v>
      </c>
      <c r="H7127" t="s">
        <v>1740</v>
      </c>
      <c r="I7127" t="s">
        <v>1841</v>
      </c>
      <c r="J7127" t="s">
        <v>2049</v>
      </c>
      <c r="K7127" t="b">
        <v>1</v>
      </c>
      <c r="L7127">
        <v>3</v>
      </c>
      <c r="M7127" s="2" t="str">
        <f>IF(H7127="","",IF(LEN(VLOOKUP($H7127,injury_groups!$A:$F,2,FALSE))=0,"",VLOOKUP($H7127,injury_groups!$A:$F,2,FALSE)))</f>
        <v>knee</v>
      </c>
      <c r="N7127" s="2" t="str">
        <f>IF(H7127="","",IF(LEN(VLOOKUP($H7127,injury_groups!$A:$F,3,FALSE))=0,"",VLOOKUP($H7127,injury_groups!$A:$F,3,FALSE)))</f>
        <v/>
      </c>
      <c r="O7127" s="2">
        <f>IF(H7127="",0,VLOOKUP($H7127,injury_groups!$A:$F,4,FALSE))</f>
        <v>1</v>
      </c>
      <c r="P7127" s="2">
        <f>IF(H7127="",0,VLOOKUP($H7127,injury_groups!$A:$F,5,FALSE))</f>
        <v>0</v>
      </c>
      <c r="Q7127" s="4" t="str">
        <f>IF(H7127="","",IF(LEN(VLOOKUP($H7127,injury_groups!$A:$F,6,FALSE))=0,"",VLOOKUP($H7127,injury_groups!$A:$F,6,FALSE)))</f>
        <v/>
      </c>
    </row>
    <row r="7128" spans="1:17" x14ac:dyDescent="0.2">
      <c r="A7128" s="1">
        <v>289704</v>
      </c>
      <c r="B7128">
        <v>22660</v>
      </c>
      <c r="C7128" t="s">
        <v>1707</v>
      </c>
      <c r="D7128">
        <v>2021</v>
      </c>
      <c r="E7128">
        <v>1</v>
      </c>
      <c r="F7128">
        <v>34</v>
      </c>
      <c r="H7128" t="s">
        <v>1740</v>
      </c>
      <c r="I7128" t="s">
        <v>1841</v>
      </c>
      <c r="J7128" t="s">
        <v>2063</v>
      </c>
      <c r="K7128" t="b">
        <v>1</v>
      </c>
      <c r="L7128">
        <v>23</v>
      </c>
      <c r="M7128" s="2" t="str">
        <f>IF(H7128="","",IF(LEN(VLOOKUP($H7128,injury_groups!$A:$F,2,FALSE))=0,"",VLOOKUP($H7128,injury_groups!$A:$F,2,FALSE)))</f>
        <v>knee</v>
      </c>
      <c r="N7128" s="2" t="str">
        <f>IF(H7128="","",IF(LEN(VLOOKUP($H7128,injury_groups!$A:$F,3,FALSE))=0,"",VLOOKUP($H7128,injury_groups!$A:$F,3,FALSE)))</f>
        <v/>
      </c>
      <c r="O7128" s="2">
        <f>IF(H7128="",0,VLOOKUP($H7128,injury_groups!$A:$F,4,FALSE))</f>
        <v>1</v>
      </c>
      <c r="P7128" s="2">
        <f>IF(H7128="",0,VLOOKUP($H7128,injury_groups!$A:$F,5,FALSE))</f>
        <v>0</v>
      </c>
      <c r="Q7128" s="4" t="str">
        <f>IF(H7128="","",IF(LEN(VLOOKUP($H7128,injury_groups!$A:$F,6,FALSE))=0,"",VLOOKUP($H7128,injury_groups!$A:$F,6,FALSE)))</f>
        <v/>
      </c>
    </row>
    <row r="7129" spans="1:17" x14ac:dyDescent="0.2">
      <c r="A7129" s="1">
        <v>287961</v>
      </c>
      <c r="B7129">
        <v>22662</v>
      </c>
      <c r="C7129" t="s">
        <v>1705</v>
      </c>
      <c r="D7129">
        <v>2021</v>
      </c>
      <c r="E7129">
        <v>17</v>
      </c>
      <c r="F7129">
        <v>5</v>
      </c>
      <c r="G7129">
        <v>22</v>
      </c>
      <c r="H7129" t="s">
        <v>1710</v>
      </c>
      <c r="I7129" t="s">
        <v>1841</v>
      </c>
      <c r="J7129" t="s">
        <v>1990</v>
      </c>
      <c r="K7129" t="b">
        <v>1</v>
      </c>
      <c r="L7129">
        <v>22</v>
      </c>
      <c r="M7129" s="2" t="str">
        <f>IF(H7129="","",IF(LEN(VLOOKUP($H7129,injury_groups!$A:$F,2,FALSE))=0,"",VLOOKUP($H7129,injury_groups!$A:$F,2,FALSE)))</f>
        <v/>
      </c>
      <c r="N7129" s="2" t="str">
        <f>IF(H7129="","",IF(LEN(VLOOKUP($H7129,injury_groups!$A:$F,3,FALSE))=0,"",VLOOKUP($H7129,injury_groups!$A:$F,3,FALSE)))</f>
        <v/>
      </c>
      <c r="O7129" s="2">
        <f>IF(H7129="",0,VLOOKUP($H7129,injury_groups!$A:$F,4,FALSE))</f>
        <v>0</v>
      </c>
      <c r="P7129" s="2">
        <f>IF(H7129="",0,VLOOKUP($H7129,injury_groups!$A:$F,5,FALSE))</f>
        <v>1</v>
      </c>
      <c r="Q7129" s="4" t="str">
        <f>IF(H7129="","",IF(LEN(VLOOKUP($H7129,injury_groups!$A:$F,6,FALSE))=0,"",VLOOKUP($H7129,injury_groups!$A:$F,6,FALSE)))</f>
        <v/>
      </c>
    </row>
    <row r="7130" spans="1:17" x14ac:dyDescent="0.2">
      <c r="A7130" s="1">
        <v>281240</v>
      </c>
      <c r="B7130">
        <v>22672</v>
      </c>
      <c r="C7130" t="s">
        <v>1705</v>
      </c>
      <c r="D7130">
        <v>2021</v>
      </c>
      <c r="E7130">
        <v>9</v>
      </c>
      <c r="F7130">
        <v>23</v>
      </c>
      <c r="G7130">
        <v>25</v>
      </c>
      <c r="H7130" t="s">
        <v>1710</v>
      </c>
      <c r="I7130" t="s">
        <v>1841</v>
      </c>
      <c r="J7130" t="s">
        <v>1913</v>
      </c>
      <c r="K7130" t="b">
        <v>1</v>
      </c>
      <c r="L7130">
        <v>14</v>
      </c>
      <c r="M7130" s="2" t="str">
        <f>IF(H7130="","",IF(LEN(VLOOKUP($H7130,injury_groups!$A:$F,2,FALSE))=0,"",VLOOKUP($H7130,injury_groups!$A:$F,2,FALSE)))</f>
        <v/>
      </c>
      <c r="N7130" s="2" t="str">
        <f>IF(H7130="","",IF(LEN(VLOOKUP($H7130,injury_groups!$A:$F,3,FALSE))=0,"",VLOOKUP($H7130,injury_groups!$A:$F,3,FALSE)))</f>
        <v/>
      </c>
      <c r="O7130" s="2">
        <f>IF(H7130="",0,VLOOKUP($H7130,injury_groups!$A:$F,4,FALSE))</f>
        <v>0</v>
      </c>
      <c r="P7130" s="2">
        <f>IF(H7130="",0,VLOOKUP($H7130,injury_groups!$A:$F,5,FALSE))</f>
        <v>1</v>
      </c>
      <c r="Q7130" s="4" t="str">
        <f>IF(H7130="","",IF(LEN(VLOOKUP($H7130,injury_groups!$A:$F,6,FALSE))=0,"",VLOOKUP($H7130,injury_groups!$A:$F,6,FALSE)))</f>
        <v/>
      </c>
    </row>
    <row r="7131" spans="1:17" x14ac:dyDescent="0.2">
      <c r="A7131" s="1">
        <v>286616</v>
      </c>
      <c r="B7131">
        <v>22672</v>
      </c>
      <c r="C7131" t="s">
        <v>1705</v>
      </c>
      <c r="D7131">
        <v>2021</v>
      </c>
      <c r="E7131">
        <v>16</v>
      </c>
      <c r="F7131">
        <v>23</v>
      </c>
      <c r="G7131">
        <v>26</v>
      </c>
      <c r="H7131" t="s">
        <v>1711</v>
      </c>
      <c r="I7131" t="s">
        <v>1841</v>
      </c>
      <c r="J7131" t="s">
        <v>1978</v>
      </c>
      <c r="K7131" t="b">
        <v>1</v>
      </c>
      <c r="L7131">
        <v>21</v>
      </c>
      <c r="M7131" s="2" t="str">
        <f>IF(H7131="","",IF(LEN(VLOOKUP($H7131,injury_groups!$A:$F,2,FALSE))=0,"",VLOOKUP($H7131,injury_groups!$A:$F,2,FALSE)))</f>
        <v>neck</v>
      </c>
      <c r="N7131" s="2" t="str">
        <f>IF(H7131="","",IF(LEN(VLOOKUP($H7131,injury_groups!$A:$F,3,FALSE))=0,"",VLOOKUP($H7131,injury_groups!$A:$F,3,FALSE)))</f>
        <v/>
      </c>
      <c r="O7131" s="2">
        <f>IF(H7131="",0,VLOOKUP($H7131,injury_groups!$A:$F,4,FALSE))</f>
        <v>1</v>
      </c>
      <c r="P7131" s="2">
        <f>IF(H7131="",0,VLOOKUP($H7131,injury_groups!$A:$F,5,FALSE))</f>
        <v>0</v>
      </c>
      <c r="Q7131" s="4" t="str">
        <f>IF(H7131="","",IF(LEN(VLOOKUP($H7131,injury_groups!$A:$F,6,FALSE))=0,"",VLOOKUP($H7131,injury_groups!$A:$F,6,FALSE)))</f>
        <v/>
      </c>
    </row>
    <row r="7132" spans="1:17" x14ac:dyDescent="0.2">
      <c r="A7132" s="1">
        <v>287627</v>
      </c>
      <c r="B7132">
        <v>22672</v>
      </c>
      <c r="C7132" t="s">
        <v>1705</v>
      </c>
      <c r="D7132">
        <v>2021</v>
      </c>
      <c r="E7132">
        <v>17</v>
      </c>
      <c r="F7132">
        <v>23</v>
      </c>
      <c r="G7132">
        <v>6</v>
      </c>
      <c r="H7132" t="s">
        <v>1711</v>
      </c>
      <c r="I7132" t="s">
        <v>1841</v>
      </c>
      <c r="J7132" t="s">
        <v>1992</v>
      </c>
      <c r="K7132" t="b">
        <v>1</v>
      </c>
      <c r="L7132">
        <v>22</v>
      </c>
      <c r="M7132" s="2" t="str">
        <f>IF(H7132="","",IF(LEN(VLOOKUP($H7132,injury_groups!$A:$F,2,FALSE))=0,"",VLOOKUP($H7132,injury_groups!$A:$F,2,FALSE)))</f>
        <v>neck</v>
      </c>
      <c r="N7132" s="2" t="str">
        <f>IF(H7132="","",IF(LEN(VLOOKUP($H7132,injury_groups!$A:$F,3,FALSE))=0,"",VLOOKUP($H7132,injury_groups!$A:$F,3,FALSE)))</f>
        <v/>
      </c>
      <c r="O7132" s="2">
        <f>IF(H7132="",0,VLOOKUP($H7132,injury_groups!$A:$F,4,FALSE))</f>
        <v>1</v>
      </c>
      <c r="P7132" s="2">
        <f>IF(H7132="",0,VLOOKUP($H7132,injury_groups!$A:$F,5,FALSE))</f>
        <v>0</v>
      </c>
      <c r="Q7132" s="4" t="str">
        <f>IF(H7132="","",IF(LEN(VLOOKUP($H7132,injury_groups!$A:$F,6,FALSE))=0,"",VLOOKUP($H7132,injury_groups!$A:$F,6,FALSE)))</f>
        <v/>
      </c>
    </row>
    <row r="7133" spans="1:17" x14ac:dyDescent="0.2">
      <c r="A7133" s="1">
        <v>275494</v>
      </c>
      <c r="B7133">
        <v>22676</v>
      </c>
      <c r="C7133" t="s">
        <v>1705</v>
      </c>
      <c r="D7133">
        <v>2021</v>
      </c>
      <c r="E7133">
        <v>1</v>
      </c>
      <c r="F7133">
        <v>20</v>
      </c>
      <c r="G7133">
        <v>7</v>
      </c>
      <c r="H7133" t="s">
        <v>1709</v>
      </c>
      <c r="I7133" t="s">
        <v>1841</v>
      </c>
      <c r="J7133" t="s">
        <v>1845</v>
      </c>
      <c r="K7133" t="b">
        <v>1</v>
      </c>
      <c r="L7133">
        <v>6</v>
      </c>
      <c r="M7133" s="2" t="str">
        <f>IF(H7133="","",IF(LEN(VLOOKUP($H7133,injury_groups!$A:$F,2,FALSE))=0,"",VLOOKUP($H7133,injury_groups!$A:$F,2,FALSE)))</f>
        <v>knee</v>
      </c>
      <c r="N7133" s="2" t="str">
        <f>IF(H7133="","",IF(LEN(VLOOKUP($H7133,injury_groups!$A:$F,3,FALSE))=0,"",VLOOKUP($H7133,injury_groups!$A:$F,3,FALSE)))</f>
        <v/>
      </c>
      <c r="O7133" s="2">
        <f>IF(H7133="",0,VLOOKUP($H7133,injury_groups!$A:$F,4,FALSE))</f>
        <v>1</v>
      </c>
      <c r="P7133" s="2">
        <f>IF(H7133="",0,VLOOKUP($H7133,injury_groups!$A:$F,5,FALSE))</f>
        <v>0</v>
      </c>
      <c r="Q7133" s="4" t="str">
        <f>IF(H7133="","",IF(LEN(VLOOKUP($H7133,injury_groups!$A:$F,6,FALSE))=0,"",VLOOKUP($H7133,injury_groups!$A:$F,6,FALSE)))</f>
        <v/>
      </c>
    </row>
    <row r="7134" spans="1:17" x14ac:dyDescent="0.2">
      <c r="A7134" s="1">
        <v>276171</v>
      </c>
      <c r="B7134">
        <v>22676</v>
      </c>
      <c r="C7134" t="s">
        <v>1705</v>
      </c>
      <c r="D7134">
        <v>2021</v>
      </c>
      <c r="E7134">
        <v>2</v>
      </c>
      <c r="F7134">
        <v>20</v>
      </c>
      <c r="G7134">
        <v>1</v>
      </c>
      <c r="H7134" t="s">
        <v>1709</v>
      </c>
      <c r="I7134" t="s">
        <v>1841</v>
      </c>
      <c r="J7134" t="s">
        <v>1857</v>
      </c>
      <c r="K7134" t="b">
        <v>1</v>
      </c>
      <c r="L7134">
        <v>7</v>
      </c>
      <c r="M7134" s="2" t="str">
        <f>IF(H7134="","",IF(LEN(VLOOKUP($H7134,injury_groups!$A:$F,2,FALSE))=0,"",VLOOKUP($H7134,injury_groups!$A:$F,2,FALSE)))</f>
        <v>knee</v>
      </c>
      <c r="N7134" s="2" t="str">
        <f>IF(H7134="","",IF(LEN(VLOOKUP($H7134,injury_groups!$A:$F,3,FALSE))=0,"",VLOOKUP($H7134,injury_groups!$A:$F,3,FALSE)))</f>
        <v/>
      </c>
      <c r="O7134" s="2">
        <f>IF(H7134="",0,VLOOKUP($H7134,injury_groups!$A:$F,4,FALSE))</f>
        <v>1</v>
      </c>
      <c r="P7134" s="2">
        <f>IF(H7134="",0,VLOOKUP($H7134,injury_groups!$A:$F,5,FALSE))</f>
        <v>0</v>
      </c>
      <c r="Q7134" s="4" t="str">
        <f>IF(H7134="","",IF(LEN(VLOOKUP($H7134,injury_groups!$A:$F,6,FALSE))=0,"",VLOOKUP($H7134,injury_groups!$A:$F,6,FALSE)))</f>
        <v/>
      </c>
    </row>
    <row r="7135" spans="1:17" x14ac:dyDescent="0.2">
      <c r="A7135" s="1">
        <v>276821</v>
      </c>
      <c r="B7135">
        <v>22676</v>
      </c>
      <c r="C7135" t="s">
        <v>1705</v>
      </c>
      <c r="D7135">
        <v>2021</v>
      </c>
      <c r="E7135">
        <v>3</v>
      </c>
      <c r="F7135">
        <v>20</v>
      </c>
      <c r="G7135">
        <v>30</v>
      </c>
      <c r="H7135" t="s">
        <v>1709</v>
      </c>
      <c r="I7135" t="s">
        <v>1841</v>
      </c>
      <c r="J7135" t="s">
        <v>1872</v>
      </c>
      <c r="K7135" t="b">
        <v>1</v>
      </c>
      <c r="L7135">
        <v>8</v>
      </c>
      <c r="M7135" s="2" t="str">
        <f>IF(H7135="","",IF(LEN(VLOOKUP($H7135,injury_groups!$A:$F,2,FALSE))=0,"",VLOOKUP($H7135,injury_groups!$A:$F,2,FALSE)))</f>
        <v>knee</v>
      </c>
      <c r="N7135" s="2" t="str">
        <f>IF(H7135="","",IF(LEN(VLOOKUP($H7135,injury_groups!$A:$F,3,FALSE))=0,"",VLOOKUP($H7135,injury_groups!$A:$F,3,FALSE)))</f>
        <v/>
      </c>
      <c r="O7135" s="2">
        <f>IF(H7135="",0,VLOOKUP($H7135,injury_groups!$A:$F,4,FALSE))</f>
        <v>1</v>
      </c>
      <c r="P7135" s="2">
        <f>IF(H7135="",0,VLOOKUP($H7135,injury_groups!$A:$F,5,FALSE))</f>
        <v>0</v>
      </c>
      <c r="Q7135" s="4" t="str">
        <f>IF(H7135="","",IF(LEN(VLOOKUP($H7135,injury_groups!$A:$F,6,FALSE))=0,"",VLOOKUP($H7135,injury_groups!$A:$F,6,FALSE)))</f>
        <v/>
      </c>
    </row>
    <row r="7136" spans="1:17" x14ac:dyDescent="0.2">
      <c r="A7136" s="1">
        <v>277467</v>
      </c>
      <c r="B7136">
        <v>22676</v>
      </c>
      <c r="C7136" t="s">
        <v>1705</v>
      </c>
      <c r="D7136">
        <v>2021</v>
      </c>
      <c r="E7136">
        <v>4</v>
      </c>
      <c r="F7136">
        <v>20</v>
      </c>
      <c r="G7136">
        <v>8</v>
      </c>
      <c r="H7136" t="s">
        <v>1709</v>
      </c>
      <c r="I7136" t="s">
        <v>1843</v>
      </c>
      <c r="J7136" t="s">
        <v>1874</v>
      </c>
      <c r="K7136" t="b">
        <v>0</v>
      </c>
      <c r="L7136">
        <v>9</v>
      </c>
      <c r="M7136" s="2" t="str">
        <f>IF(H7136="","",IF(LEN(VLOOKUP($H7136,injury_groups!$A:$F,2,FALSE))=0,"",VLOOKUP($H7136,injury_groups!$A:$F,2,FALSE)))</f>
        <v>knee</v>
      </c>
      <c r="N7136" s="2" t="str">
        <f>IF(H7136="","",IF(LEN(VLOOKUP($H7136,injury_groups!$A:$F,3,FALSE))=0,"",VLOOKUP($H7136,injury_groups!$A:$F,3,FALSE)))</f>
        <v/>
      </c>
      <c r="O7136" s="2">
        <f>IF(H7136="",0,VLOOKUP($H7136,injury_groups!$A:$F,4,FALSE))</f>
        <v>1</v>
      </c>
      <c r="P7136" s="2">
        <f>IF(H7136="",0,VLOOKUP($H7136,injury_groups!$A:$F,5,FALSE))</f>
        <v>0</v>
      </c>
      <c r="Q7136" s="4" t="str">
        <f>IF(H7136="","",IF(LEN(VLOOKUP($H7136,injury_groups!$A:$F,6,FALSE))=0,"",VLOOKUP($H7136,injury_groups!$A:$F,6,FALSE)))</f>
        <v/>
      </c>
    </row>
    <row r="7137" spans="1:17" x14ac:dyDescent="0.2">
      <c r="A7137" s="1">
        <v>278134</v>
      </c>
      <c r="B7137">
        <v>22676</v>
      </c>
      <c r="C7137" t="s">
        <v>1705</v>
      </c>
      <c r="D7137">
        <v>2021</v>
      </c>
      <c r="E7137">
        <v>5</v>
      </c>
      <c r="F7137">
        <v>20</v>
      </c>
      <c r="G7137">
        <v>11</v>
      </c>
      <c r="H7137" t="s">
        <v>1709</v>
      </c>
      <c r="I7137" t="s">
        <v>1843</v>
      </c>
      <c r="J7137" t="s">
        <v>1884</v>
      </c>
      <c r="K7137" t="b">
        <v>0</v>
      </c>
      <c r="L7137">
        <v>10</v>
      </c>
      <c r="M7137" s="2" t="str">
        <f>IF(H7137="","",IF(LEN(VLOOKUP($H7137,injury_groups!$A:$F,2,FALSE))=0,"",VLOOKUP($H7137,injury_groups!$A:$F,2,FALSE)))</f>
        <v>knee</v>
      </c>
      <c r="N7137" s="2" t="str">
        <f>IF(H7137="","",IF(LEN(VLOOKUP($H7137,injury_groups!$A:$F,3,FALSE))=0,"",VLOOKUP($H7137,injury_groups!$A:$F,3,FALSE)))</f>
        <v/>
      </c>
      <c r="O7137" s="2">
        <f>IF(H7137="",0,VLOOKUP($H7137,injury_groups!$A:$F,4,FALSE))</f>
        <v>1</v>
      </c>
      <c r="P7137" s="2">
        <f>IF(H7137="",0,VLOOKUP($H7137,injury_groups!$A:$F,5,FALSE))</f>
        <v>0</v>
      </c>
      <c r="Q7137" s="4" t="str">
        <f>IF(H7137="","",IF(LEN(VLOOKUP($H7137,injury_groups!$A:$F,6,FALSE))=0,"",VLOOKUP($H7137,injury_groups!$A:$F,6,FALSE)))</f>
        <v/>
      </c>
    </row>
    <row r="7138" spans="1:17" x14ac:dyDescent="0.2">
      <c r="A7138" s="1">
        <v>278831</v>
      </c>
      <c r="B7138">
        <v>22676</v>
      </c>
      <c r="C7138" t="s">
        <v>1705</v>
      </c>
      <c r="D7138">
        <v>2021</v>
      </c>
      <c r="E7138">
        <v>6</v>
      </c>
      <c r="F7138">
        <v>20</v>
      </c>
      <c r="G7138">
        <v>5</v>
      </c>
      <c r="H7138" t="s">
        <v>1709</v>
      </c>
      <c r="I7138" t="s">
        <v>1843</v>
      </c>
      <c r="J7138" t="s">
        <v>1889</v>
      </c>
      <c r="K7138" t="b">
        <v>0</v>
      </c>
      <c r="L7138">
        <v>11</v>
      </c>
      <c r="M7138" s="2" t="str">
        <f>IF(H7138="","",IF(LEN(VLOOKUP($H7138,injury_groups!$A:$F,2,FALSE))=0,"",VLOOKUP($H7138,injury_groups!$A:$F,2,FALSE)))</f>
        <v>knee</v>
      </c>
      <c r="N7138" s="2" t="str">
        <f>IF(H7138="","",IF(LEN(VLOOKUP($H7138,injury_groups!$A:$F,3,FALSE))=0,"",VLOOKUP($H7138,injury_groups!$A:$F,3,FALSE)))</f>
        <v/>
      </c>
      <c r="O7138" s="2">
        <f>IF(H7138="",0,VLOOKUP($H7138,injury_groups!$A:$F,4,FALSE))</f>
        <v>1</v>
      </c>
      <c r="P7138" s="2">
        <f>IF(H7138="",0,VLOOKUP($H7138,injury_groups!$A:$F,5,FALSE))</f>
        <v>0</v>
      </c>
      <c r="Q7138" s="4" t="str">
        <f>IF(H7138="","",IF(LEN(VLOOKUP($H7138,injury_groups!$A:$F,6,FALSE))=0,"",VLOOKUP($H7138,injury_groups!$A:$F,6,FALSE)))</f>
        <v/>
      </c>
    </row>
    <row r="7139" spans="1:17" x14ac:dyDescent="0.2">
      <c r="A7139" s="1">
        <v>279277</v>
      </c>
      <c r="B7139">
        <v>22677</v>
      </c>
      <c r="C7139" t="s">
        <v>1705</v>
      </c>
      <c r="D7139">
        <v>2021</v>
      </c>
      <c r="E7139">
        <v>6</v>
      </c>
      <c r="F7139">
        <v>34</v>
      </c>
      <c r="G7139">
        <v>4</v>
      </c>
      <c r="H7139" t="s">
        <v>1719</v>
      </c>
      <c r="I7139" t="s">
        <v>1841</v>
      </c>
      <c r="J7139" t="s">
        <v>1891</v>
      </c>
      <c r="K7139" t="b">
        <v>1</v>
      </c>
      <c r="L7139">
        <v>11</v>
      </c>
      <c r="M7139" s="2" t="str">
        <f>IF(H7139="","",IF(LEN(VLOOKUP($H7139,injury_groups!$A:$F,2,FALSE))=0,"",VLOOKUP($H7139,injury_groups!$A:$F,2,FALSE)))</f>
        <v/>
      </c>
      <c r="N7139" s="2" t="str">
        <f>IF(H7139="","",IF(LEN(VLOOKUP($H7139,injury_groups!$A:$F,3,FALSE))=0,"",VLOOKUP($H7139,injury_groups!$A:$F,3,FALSE)))</f>
        <v/>
      </c>
      <c r="O7139" s="2">
        <f>IF(H7139="",0,VLOOKUP($H7139,injury_groups!$A:$F,4,FALSE))</f>
        <v>0</v>
      </c>
      <c r="P7139" s="2">
        <f>IF(H7139="",0,VLOOKUP($H7139,injury_groups!$A:$F,5,FALSE))</f>
        <v>0</v>
      </c>
      <c r="Q7139" s="4" t="str">
        <f>IF(H7139="","",IF(LEN(VLOOKUP($H7139,injury_groups!$A:$F,6,FALSE))=0,"",VLOOKUP($H7139,injury_groups!$A:$F,6,FALSE)))</f>
        <v/>
      </c>
    </row>
    <row r="7140" spans="1:17" x14ac:dyDescent="0.2">
      <c r="A7140" s="1">
        <v>279530</v>
      </c>
      <c r="B7140">
        <v>22678</v>
      </c>
      <c r="C7140" t="s">
        <v>1705</v>
      </c>
      <c r="D7140">
        <v>2021</v>
      </c>
      <c r="E7140">
        <v>7</v>
      </c>
      <c r="F7140">
        <v>32</v>
      </c>
      <c r="G7140">
        <v>11</v>
      </c>
      <c r="H7140" t="s">
        <v>1720</v>
      </c>
      <c r="I7140" t="s">
        <v>1841</v>
      </c>
      <c r="J7140" t="s">
        <v>1901</v>
      </c>
      <c r="K7140" t="b">
        <v>1</v>
      </c>
      <c r="L7140">
        <v>12</v>
      </c>
      <c r="M7140" s="2" t="str">
        <f>IF(H7140="","",IF(LEN(VLOOKUP($H7140,injury_groups!$A:$F,2,FALSE))=0,"",VLOOKUP($H7140,injury_groups!$A:$F,2,FALSE)))</f>
        <v>hamstring</v>
      </c>
      <c r="N7140" s="2" t="str">
        <f>IF(H7140="","",IF(LEN(VLOOKUP($H7140,injury_groups!$A:$F,3,FALSE))=0,"",VLOOKUP($H7140,injury_groups!$A:$F,3,FALSE)))</f>
        <v/>
      </c>
      <c r="O7140" s="2">
        <f>IF(H7140="",0,VLOOKUP($H7140,injury_groups!$A:$F,4,FALSE))</f>
        <v>1</v>
      </c>
      <c r="P7140" s="2">
        <f>IF(H7140="",0,VLOOKUP($H7140,injury_groups!$A:$F,5,FALSE))</f>
        <v>0</v>
      </c>
      <c r="Q7140" s="4" t="str">
        <f>IF(H7140="","",IF(LEN(VLOOKUP($H7140,injury_groups!$A:$F,6,FALSE))=0,"",VLOOKUP($H7140,injury_groups!$A:$F,6,FALSE)))</f>
        <v/>
      </c>
    </row>
    <row r="7141" spans="1:17" x14ac:dyDescent="0.2">
      <c r="A7141" s="1">
        <v>280212</v>
      </c>
      <c r="B7141">
        <v>22678</v>
      </c>
      <c r="C7141" t="s">
        <v>1705</v>
      </c>
      <c r="D7141">
        <v>2021</v>
      </c>
      <c r="E7141">
        <v>8</v>
      </c>
      <c r="F7141">
        <v>32</v>
      </c>
      <c r="G7141">
        <v>13</v>
      </c>
      <c r="H7141" t="s">
        <v>1720</v>
      </c>
      <c r="I7141" t="s">
        <v>1841</v>
      </c>
      <c r="J7141" t="s">
        <v>1905</v>
      </c>
      <c r="K7141" t="b">
        <v>1</v>
      </c>
      <c r="L7141">
        <v>13</v>
      </c>
      <c r="M7141" s="2" t="str">
        <f>IF(H7141="","",IF(LEN(VLOOKUP($H7141,injury_groups!$A:$F,2,FALSE))=0,"",VLOOKUP($H7141,injury_groups!$A:$F,2,FALSE)))</f>
        <v>hamstring</v>
      </c>
      <c r="N7141" s="2" t="str">
        <f>IF(H7141="","",IF(LEN(VLOOKUP($H7141,injury_groups!$A:$F,3,FALSE))=0,"",VLOOKUP($H7141,injury_groups!$A:$F,3,FALSE)))</f>
        <v/>
      </c>
      <c r="O7141" s="2">
        <f>IF(H7141="",0,VLOOKUP($H7141,injury_groups!$A:$F,4,FALSE))</f>
        <v>1</v>
      </c>
      <c r="P7141" s="2">
        <f>IF(H7141="",0,VLOOKUP($H7141,injury_groups!$A:$F,5,FALSE))</f>
        <v>0</v>
      </c>
      <c r="Q7141" s="4" t="str">
        <f>IF(H7141="","",IF(LEN(VLOOKUP($H7141,injury_groups!$A:$F,6,FALSE))=0,"",VLOOKUP($H7141,injury_groups!$A:$F,6,FALSE)))</f>
        <v/>
      </c>
    </row>
    <row r="7142" spans="1:17" x14ac:dyDescent="0.2">
      <c r="A7142" s="1">
        <v>280926</v>
      </c>
      <c r="B7142">
        <v>22678</v>
      </c>
      <c r="C7142" t="s">
        <v>1705</v>
      </c>
      <c r="D7142">
        <v>2021</v>
      </c>
      <c r="E7142">
        <v>9</v>
      </c>
      <c r="F7142">
        <v>32</v>
      </c>
      <c r="G7142">
        <v>34</v>
      </c>
      <c r="H7142" t="s">
        <v>1720</v>
      </c>
      <c r="I7142" t="s">
        <v>1841</v>
      </c>
      <c r="J7142" t="s">
        <v>1918</v>
      </c>
      <c r="K7142" t="b">
        <v>1</v>
      </c>
      <c r="L7142">
        <v>14</v>
      </c>
      <c r="M7142" s="2" t="str">
        <f>IF(H7142="","",IF(LEN(VLOOKUP($H7142,injury_groups!$A:$F,2,FALSE))=0,"",VLOOKUP($H7142,injury_groups!$A:$F,2,FALSE)))</f>
        <v>hamstring</v>
      </c>
      <c r="N7142" s="2" t="str">
        <f>IF(H7142="","",IF(LEN(VLOOKUP($H7142,injury_groups!$A:$F,3,FALSE))=0,"",VLOOKUP($H7142,injury_groups!$A:$F,3,FALSE)))</f>
        <v/>
      </c>
      <c r="O7142" s="2">
        <f>IF(H7142="",0,VLOOKUP($H7142,injury_groups!$A:$F,4,FALSE))</f>
        <v>1</v>
      </c>
      <c r="P7142" s="2">
        <f>IF(H7142="",0,VLOOKUP($H7142,injury_groups!$A:$F,5,FALSE))</f>
        <v>0</v>
      </c>
      <c r="Q7142" s="4" t="str">
        <f>IF(H7142="","",IF(LEN(VLOOKUP($H7142,injury_groups!$A:$F,6,FALSE))=0,"",VLOOKUP($H7142,injury_groups!$A:$F,6,FALSE)))</f>
        <v/>
      </c>
    </row>
    <row r="7143" spans="1:17" x14ac:dyDescent="0.2">
      <c r="A7143" s="1">
        <v>281613</v>
      </c>
      <c r="B7143">
        <v>22678</v>
      </c>
      <c r="C7143" t="s">
        <v>1705</v>
      </c>
      <c r="D7143">
        <v>2021</v>
      </c>
      <c r="E7143">
        <v>10</v>
      </c>
      <c r="F7143">
        <v>32</v>
      </c>
      <c r="G7143">
        <v>31</v>
      </c>
      <c r="H7143" t="s">
        <v>1720</v>
      </c>
      <c r="I7143" t="s">
        <v>1841</v>
      </c>
      <c r="J7143" t="s">
        <v>1927</v>
      </c>
      <c r="K7143" t="b">
        <v>1</v>
      </c>
      <c r="L7143">
        <v>15</v>
      </c>
      <c r="M7143" s="2" t="str">
        <f>IF(H7143="","",IF(LEN(VLOOKUP($H7143,injury_groups!$A:$F,2,FALSE))=0,"",VLOOKUP($H7143,injury_groups!$A:$F,2,FALSE)))</f>
        <v>hamstring</v>
      </c>
      <c r="N7143" s="2" t="str">
        <f>IF(H7143="","",IF(LEN(VLOOKUP($H7143,injury_groups!$A:$F,3,FALSE))=0,"",VLOOKUP($H7143,injury_groups!$A:$F,3,FALSE)))</f>
        <v/>
      </c>
      <c r="O7143" s="2">
        <f>IF(H7143="",0,VLOOKUP($H7143,injury_groups!$A:$F,4,FALSE))</f>
        <v>1</v>
      </c>
      <c r="P7143" s="2">
        <f>IF(H7143="",0,VLOOKUP($H7143,injury_groups!$A:$F,5,FALSE))</f>
        <v>0</v>
      </c>
      <c r="Q7143" s="4" t="str">
        <f>IF(H7143="","",IF(LEN(VLOOKUP($H7143,injury_groups!$A:$F,6,FALSE))=0,"",VLOOKUP($H7143,injury_groups!$A:$F,6,FALSE)))</f>
        <v/>
      </c>
    </row>
    <row r="7144" spans="1:17" x14ac:dyDescent="0.2">
      <c r="A7144" s="1">
        <v>282358</v>
      </c>
      <c r="B7144">
        <v>22678</v>
      </c>
      <c r="C7144" t="s">
        <v>1705</v>
      </c>
      <c r="D7144">
        <v>2021</v>
      </c>
      <c r="E7144">
        <v>11</v>
      </c>
      <c r="F7144">
        <v>32</v>
      </c>
      <c r="H7144" t="s">
        <v>1720</v>
      </c>
      <c r="I7144" t="s">
        <v>1841</v>
      </c>
      <c r="J7144" t="s">
        <v>1933</v>
      </c>
      <c r="K7144" t="b">
        <v>1</v>
      </c>
      <c r="L7144">
        <v>16</v>
      </c>
      <c r="M7144" s="2" t="str">
        <f>IF(H7144="","",IF(LEN(VLOOKUP($H7144,injury_groups!$A:$F,2,FALSE))=0,"",VLOOKUP($H7144,injury_groups!$A:$F,2,FALSE)))</f>
        <v>hamstring</v>
      </c>
      <c r="N7144" s="2" t="str">
        <f>IF(H7144="","",IF(LEN(VLOOKUP($H7144,injury_groups!$A:$F,3,FALSE))=0,"",VLOOKUP($H7144,injury_groups!$A:$F,3,FALSE)))</f>
        <v/>
      </c>
      <c r="O7144" s="2">
        <f>IF(H7144="",0,VLOOKUP($H7144,injury_groups!$A:$F,4,FALSE))</f>
        <v>1</v>
      </c>
      <c r="P7144" s="2">
        <f>IF(H7144="",0,VLOOKUP($H7144,injury_groups!$A:$F,5,FALSE))</f>
        <v>0</v>
      </c>
      <c r="Q7144" s="4" t="str">
        <f>IF(H7144="","",IF(LEN(VLOOKUP($H7144,injury_groups!$A:$F,6,FALSE))=0,"",VLOOKUP($H7144,injury_groups!$A:$F,6,FALSE)))</f>
        <v/>
      </c>
    </row>
    <row r="7145" spans="1:17" x14ac:dyDescent="0.2">
      <c r="A7145" s="1">
        <v>283115</v>
      </c>
      <c r="B7145">
        <v>22678</v>
      </c>
      <c r="C7145" t="s">
        <v>1705</v>
      </c>
      <c r="D7145">
        <v>2021</v>
      </c>
      <c r="E7145">
        <v>12</v>
      </c>
      <c r="F7145">
        <v>32</v>
      </c>
      <c r="G7145">
        <v>12</v>
      </c>
      <c r="H7145" t="s">
        <v>1720</v>
      </c>
      <c r="I7145" t="s">
        <v>1841</v>
      </c>
      <c r="J7145" t="s">
        <v>1945</v>
      </c>
      <c r="K7145" t="b">
        <v>1</v>
      </c>
      <c r="L7145">
        <v>17</v>
      </c>
      <c r="M7145" s="2" t="str">
        <f>IF(H7145="","",IF(LEN(VLOOKUP($H7145,injury_groups!$A:$F,2,FALSE))=0,"",VLOOKUP($H7145,injury_groups!$A:$F,2,FALSE)))</f>
        <v>hamstring</v>
      </c>
      <c r="N7145" s="2" t="str">
        <f>IF(H7145="","",IF(LEN(VLOOKUP($H7145,injury_groups!$A:$F,3,FALSE))=0,"",VLOOKUP($H7145,injury_groups!$A:$F,3,FALSE)))</f>
        <v/>
      </c>
      <c r="O7145" s="2">
        <f>IF(H7145="",0,VLOOKUP($H7145,injury_groups!$A:$F,4,FALSE))</f>
        <v>1</v>
      </c>
      <c r="P7145" s="2">
        <f>IF(H7145="",0,VLOOKUP($H7145,injury_groups!$A:$F,5,FALSE))</f>
        <v>0</v>
      </c>
      <c r="Q7145" s="4" t="str">
        <f>IF(H7145="","",IF(LEN(VLOOKUP($H7145,injury_groups!$A:$F,6,FALSE))=0,"",VLOOKUP($H7145,injury_groups!$A:$F,6,FALSE)))</f>
        <v/>
      </c>
    </row>
    <row r="7146" spans="1:17" x14ac:dyDescent="0.2">
      <c r="A7146" s="1">
        <v>283830</v>
      </c>
      <c r="B7146">
        <v>22678</v>
      </c>
      <c r="C7146" t="s">
        <v>1705</v>
      </c>
      <c r="D7146">
        <v>2021</v>
      </c>
      <c r="E7146">
        <v>13</v>
      </c>
      <c r="F7146">
        <v>32</v>
      </c>
      <c r="G7146">
        <v>15</v>
      </c>
      <c r="H7146" t="s">
        <v>1720</v>
      </c>
      <c r="I7146" t="s">
        <v>1841</v>
      </c>
      <c r="J7146" t="s">
        <v>1955</v>
      </c>
      <c r="K7146" t="b">
        <v>1</v>
      </c>
      <c r="L7146">
        <v>18</v>
      </c>
      <c r="M7146" s="2" t="str">
        <f>IF(H7146="","",IF(LEN(VLOOKUP($H7146,injury_groups!$A:$F,2,FALSE))=0,"",VLOOKUP($H7146,injury_groups!$A:$F,2,FALSE)))</f>
        <v>hamstring</v>
      </c>
      <c r="N7146" s="2" t="str">
        <f>IF(H7146="","",IF(LEN(VLOOKUP($H7146,injury_groups!$A:$F,3,FALSE))=0,"",VLOOKUP($H7146,injury_groups!$A:$F,3,FALSE)))</f>
        <v/>
      </c>
      <c r="O7146" s="2">
        <f>IF(H7146="",0,VLOOKUP($H7146,injury_groups!$A:$F,4,FALSE))</f>
        <v>1</v>
      </c>
      <c r="P7146" s="2">
        <f>IF(H7146="",0,VLOOKUP($H7146,injury_groups!$A:$F,5,FALSE))</f>
        <v>0</v>
      </c>
      <c r="Q7146" s="4" t="str">
        <f>IF(H7146="","",IF(LEN(VLOOKUP($H7146,injury_groups!$A:$F,6,FALSE))=0,"",VLOOKUP($H7146,injury_groups!$A:$F,6,FALSE)))</f>
        <v/>
      </c>
    </row>
    <row r="7147" spans="1:17" x14ac:dyDescent="0.2">
      <c r="A7147" s="1">
        <v>284592</v>
      </c>
      <c r="B7147">
        <v>22678</v>
      </c>
      <c r="C7147" t="s">
        <v>1705</v>
      </c>
      <c r="D7147">
        <v>2021</v>
      </c>
      <c r="E7147">
        <v>14</v>
      </c>
      <c r="F7147">
        <v>32</v>
      </c>
      <c r="G7147">
        <v>1</v>
      </c>
      <c r="H7147" t="s">
        <v>1720</v>
      </c>
      <c r="I7147" t="s">
        <v>1841</v>
      </c>
      <c r="J7147" t="s">
        <v>1957</v>
      </c>
      <c r="K7147" t="b">
        <v>1</v>
      </c>
      <c r="L7147">
        <v>19</v>
      </c>
      <c r="M7147" s="2" t="str">
        <f>IF(H7147="","",IF(LEN(VLOOKUP($H7147,injury_groups!$A:$F,2,FALSE))=0,"",VLOOKUP($H7147,injury_groups!$A:$F,2,FALSE)))</f>
        <v>hamstring</v>
      </c>
      <c r="N7147" s="2" t="str">
        <f>IF(H7147="","",IF(LEN(VLOOKUP($H7147,injury_groups!$A:$F,3,FALSE))=0,"",VLOOKUP($H7147,injury_groups!$A:$F,3,FALSE)))</f>
        <v/>
      </c>
      <c r="O7147" s="2">
        <f>IF(H7147="",0,VLOOKUP($H7147,injury_groups!$A:$F,4,FALSE))</f>
        <v>1</v>
      </c>
      <c r="P7147" s="2">
        <f>IF(H7147="",0,VLOOKUP($H7147,injury_groups!$A:$F,5,FALSE))</f>
        <v>0</v>
      </c>
      <c r="Q7147" s="4" t="str">
        <f>IF(H7147="","",IF(LEN(VLOOKUP($H7147,injury_groups!$A:$F,6,FALSE))=0,"",VLOOKUP($H7147,injury_groups!$A:$F,6,FALSE)))</f>
        <v/>
      </c>
    </row>
    <row r="7148" spans="1:17" x14ac:dyDescent="0.2">
      <c r="A7148" s="1">
        <v>290407</v>
      </c>
      <c r="B7148">
        <v>22678</v>
      </c>
      <c r="C7148" t="s">
        <v>1707</v>
      </c>
      <c r="D7148">
        <v>2021</v>
      </c>
      <c r="E7148">
        <v>4</v>
      </c>
      <c r="F7148">
        <v>32</v>
      </c>
      <c r="G7148">
        <v>7</v>
      </c>
      <c r="H7148" t="s">
        <v>1719</v>
      </c>
      <c r="I7148" t="s">
        <v>1841</v>
      </c>
      <c r="J7148" t="s">
        <v>2077</v>
      </c>
      <c r="K7148" t="b">
        <v>1</v>
      </c>
      <c r="L7148">
        <v>26</v>
      </c>
      <c r="M7148" s="2" t="str">
        <f>IF(H7148="","",IF(LEN(VLOOKUP($H7148,injury_groups!$A:$F,2,FALSE))=0,"",VLOOKUP($H7148,injury_groups!$A:$F,2,FALSE)))</f>
        <v/>
      </c>
      <c r="N7148" s="2" t="str">
        <f>IF(H7148="","",IF(LEN(VLOOKUP($H7148,injury_groups!$A:$F,3,FALSE))=0,"",VLOOKUP($H7148,injury_groups!$A:$F,3,FALSE)))</f>
        <v/>
      </c>
      <c r="O7148" s="2">
        <f>IF(H7148="",0,VLOOKUP($H7148,injury_groups!$A:$F,4,FALSE))</f>
        <v>0</v>
      </c>
      <c r="P7148" s="2">
        <f>IF(H7148="",0,VLOOKUP($H7148,injury_groups!$A:$F,5,FALSE))</f>
        <v>0</v>
      </c>
      <c r="Q7148" s="4" t="str">
        <f>IF(H7148="","",IF(LEN(VLOOKUP($H7148,injury_groups!$A:$F,6,FALSE))=0,"",VLOOKUP($H7148,injury_groups!$A:$F,6,FALSE)))</f>
        <v/>
      </c>
    </row>
    <row r="7149" spans="1:17" x14ac:dyDescent="0.2">
      <c r="A7149" s="1">
        <v>281614</v>
      </c>
      <c r="B7149">
        <v>22683</v>
      </c>
      <c r="C7149" t="s">
        <v>1705</v>
      </c>
      <c r="D7149">
        <v>2021</v>
      </c>
      <c r="E7149">
        <v>10</v>
      </c>
      <c r="F7149">
        <v>32</v>
      </c>
      <c r="G7149">
        <v>31</v>
      </c>
      <c r="H7149" t="s">
        <v>1713</v>
      </c>
      <c r="I7149" t="s">
        <v>1841</v>
      </c>
      <c r="J7149" t="s">
        <v>1927</v>
      </c>
      <c r="K7149" t="b">
        <v>1</v>
      </c>
      <c r="L7149">
        <v>15</v>
      </c>
      <c r="M7149" s="2" t="str">
        <f>IF(H7149="","",IF(LEN(VLOOKUP($H7149,injury_groups!$A:$F,2,FALSE))=0,"",VLOOKUP($H7149,injury_groups!$A:$F,2,FALSE)))</f>
        <v>knee</v>
      </c>
      <c r="N7149" s="2" t="str">
        <f>IF(H7149="","",IF(LEN(VLOOKUP($H7149,injury_groups!$A:$F,3,FALSE))=0,"",VLOOKUP($H7149,injury_groups!$A:$F,3,FALSE)))</f>
        <v/>
      </c>
      <c r="O7149" s="2">
        <f>IF(H7149="",0,VLOOKUP($H7149,injury_groups!$A:$F,4,FALSE))</f>
        <v>1</v>
      </c>
      <c r="P7149" s="2">
        <f>IF(H7149="",0,VLOOKUP($H7149,injury_groups!$A:$F,5,FALSE))</f>
        <v>0</v>
      </c>
      <c r="Q7149" s="4" t="str">
        <f>IF(H7149="","",IF(LEN(VLOOKUP($H7149,injury_groups!$A:$F,6,FALSE))=0,"",VLOOKUP($H7149,injury_groups!$A:$F,6,FALSE)))</f>
        <v/>
      </c>
    </row>
    <row r="7150" spans="1:17" x14ac:dyDescent="0.2">
      <c r="A7150" s="1">
        <v>282359</v>
      </c>
      <c r="B7150">
        <v>22683</v>
      </c>
      <c r="C7150" t="s">
        <v>1705</v>
      </c>
      <c r="D7150">
        <v>2021</v>
      </c>
      <c r="E7150">
        <v>11</v>
      </c>
      <c r="F7150">
        <v>32</v>
      </c>
      <c r="H7150" t="s">
        <v>1713</v>
      </c>
      <c r="I7150" t="s">
        <v>1841</v>
      </c>
      <c r="J7150" t="s">
        <v>1933</v>
      </c>
      <c r="K7150" t="b">
        <v>1</v>
      </c>
      <c r="L7150">
        <v>16</v>
      </c>
      <c r="M7150" s="2" t="str">
        <f>IF(H7150="","",IF(LEN(VLOOKUP($H7150,injury_groups!$A:$F,2,FALSE))=0,"",VLOOKUP($H7150,injury_groups!$A:$F,2,FALSE)))</f>
        <v>knee</v>
      </c>
      <c r="N7150" s="2" t="str">
        <f>IF(H7150="","",IF(LEN(VLOOKUP($H7150,injury_groups!$A:$F,3,FALSE))=0,"",VLOOKUP($H7150,injury_groups!$A:$F,3,FALSE)))</f>
        <v/>
      </c>
      <c r="O7150" s="2">
        <f>IF(H7150="",0,VLOOKUP($H7150,injury_groups!$A:$F,4,FALSE))</f>
        <v>1</v>
      </c>
      <c r="P7150" s="2">
        <f>IF(H7150="",0,VLOOKUP($H7150,injury_groups!$A:$F,5,FALSE))</f>
        <v>0</v>
      </c>
      <c r="Q7150" s="4" t="str">
        <f>IF(H7150="","",IF(LEN(VLOOKUP($H7150,injury_groups!$A:$F,6,FALSE))=0,"",VLOOKUP($H7150,injury_groups!$A:$F,6,FALSE)))</f>
        <v/>
      </c>
    </row>
    <row r="7151" spans="1:17" x14ac:dyDescent="0.2">
      <c r="A7151" s="1">
        <v>283116</v>
      </c>
      <c r="B7151">
        <v>22683</v>
      </c>
      <c r="C7151" t="s">
        <v>1705</v>
      </c>
      <c r="D7151">
        <v>2021</v>
      </c>
      <c r="E7151">
        <v>12</v>
      </c>
      <c r="F7151">
        <v>32</v>
      </c>
      <c r="G7151">
        <v>12</v>
      </c>
      <c r="H7151" t="s">
        <v>1713</v>
      </c>
      <c r="I7151" t="s">
        <v>1841</v>
      </c>
      <c r="J7151" t="s">
        <v>1945</v>
      </c>
      <c r="K7151" t="b">
        <v>1</v>
      </c>
      <c r="L7151">
        <v>17</v>
      </c>
      <c r="M7151" s="2" t="str">
        <f>IF(H7151="","",IF(LEN(VLOOKUP($H7151,injury_groups!$A:$F,2,FALSE))=0,"",VLOOKUP($H7151,injury_groups!$A:$F,2,FALSE)))</f>
        <v>knee</v>
      </c>
      <c r="N7151" s="2" t="str">
        <f>IF(H7151="","",IF(LEN(VLOOKUP($H7151,injury_groups!$A:$F,3,FALSE))=0,"",VLOOKUP($H7151,injury_groups!$A:$F,3,FALSE)))</f>
        <v/>
      </c>
      <c r="O7151" s="2">
        <f>IF(H7151="",0,VLOOKUP($H7151,injury_groups!$A:$F,4,FALSE))</f>
        <v>1</v>
      </c>
      <c r="P7151" s="2">
        <f>IF(H7151="",0,VLOOKUP($H7151,injury_groups!$A:$F,5,FALSE))</f>
        <v>0</v>
      </c>
      <c r="Q7151" s="4" t="str">
        <f>IF(H7151="","",IF(LEN(VLOOKUP($H7151,injury_groups!$A:$F,6,FALSE))=0,"",VLOOKUP($H7151,injury_groups!$A:$F,6,FALSE)))</f>
        <v/>
      </c>
    </row>
    <row r="7152" spans="1:17" x14ac:dyDescent="0.2">
      <c r="A7152" s="1">
        <v>283831</v>
      </c>
      <c r="B7152">
        <v>22683</v>
      </c>
      <c r="C7152" t="s">
        <v>1705</v>
      </c>
      <c r="D7152">
        <v>2021</v>
      </c>
      <c r="E7152">
        <v>13</v>
      </c>
      <c r="F7152">
        <v>32</v>
      </c>
      <c r="G7152">
        <v>15</v>
      </c>
      <c r="H7152" t="s">
        <v>1713</v>
      </c>
      <c r="I7152" t="s">
        <v>1841</v>
      </c>
      <c r="J7152" t="s">
        <v>1955</v>
      </c>
      <c r="K7152" t="b">
        <v>1</v>
      </c>
      <c r="L7152">
        <v>18</v>
      </c>
      <c r="M7152" s="2" t="str">
        <f>IF(H7152="","",IF(LEN(VLOOKUP($H7152,injury_groups!$A:$F,2,FALSE))=0,"",VLOOKUP($H7152,injury_groups!$A:$F,2,FALSE)))</f>
        <v>knee</v>
      </c>
      <c r="N7152" s="2" t="str">
        <f>IF(H7152="","",IF(LEN(VLOOKUP($H7152,injury_groups!$A:$F,3,FALSE))=0,"",VLOOKUP($H7152,injury_groups!$A:$F,3,FALSE)))</f>
        <v/>
      </c>
      <c r="O7152" s="2">
        <f>IF(H7152="",0,VLOOKUP($H7152,injury_groups!$A:$F,4,FALSE))</f>
        <v>1</v>
      </c>
      <c r="P7152" s="2">
        <f>IF(H7152="",0,VLOOKUP($H7152,injury_groups!$A:$F,5,FALSE))</f>
        <v>0</v>
      </c>
      <c r="Q7152" s="4" t="str">
        <f>IF(H7152="","",IF(LEN(VLOOKUP($H7152,injury_groups!$A:$F,6,FALSE))=0,"",VLOOKUP($H7152,injury_groups!$A:$F,6,FALSE)))</f>
        <v/>
      </c>
    </row>
    <row r="7153" spans="1:17" x14ac:dyDescent="0.2">
      <c r="A7153" s="1">
        <v>284593</v>
      </c>
      <c r="B7153">
        <v>22683</v>
      </c>
      <c r="C7153" t="s">
        <v>1705</v>
      </c>
      <c r="D7153">
        <v>2021</v>
      </c>
      <c r="E7153">
        <v>14</v>
      </c>
      <c r="F7153">
        <v>32</v>
      </c>
      <c r="G7153">
        <v>1</v>
      </c>
      <c r="H7153" t="s">
        <v>1713</v>
      </c>
      <c r="I7153" t="s">
        <v>1841</v>
      </c>
      <c r="J7153" t="s">
        <v>1957</v>
      </c>
      <c r="K7153" t="b">
        <v>1</v>
      </c>
      <c r="L7153">
        <v>19</v>
      </c>
      <c r="M7153" s="2" t="str">
        <f>IF(H7153="","",IF(LEN(VLOOKUP($H7153,injury_groups!$A:$F,2,FALSE))=0,"",VLOOKUP($H7153,injury_groups!$A:$F,2,FALSE)))</f>
        <v>knee</v>
      </c>
      <c r="N7153" s="2" t="str">
        <f>IF(H7153="","",IF(LEN(VLOOKUP($H7153,injury_groups!$A:$F,3,FALSE))=0,"",VLOOKUP($H7153,injury_groups!$A:$F,3,FALSE)))</f>
        <v/>
      </c>
      <c r="O7153" s="2">
        <f>IF(H7153="",0,VLOOKUP($H7153,injury_groups!$A:$F,4,FALSE))</f>
        <v>1</v>
      </c>
      <c r="P7153" s="2">
        <f>IF(H7153="",0,VLOOKUP($H7153,injury_groups!$A:$F,5,FALSE))</f>
        <v>0</v>
      </c>
      <c r="Q7153" s="4" t="str">
        <f>IF(H7153="","",IF(LEN(VLOOKUP($H7153,injury_groups!$A:$F,6,FALSE))=0,"",VLOOKUP($H7153,injury_groups!$A:$F,6,FALSE)))</f>
        <v/>
      </c>
    </row>
    <row r="7154" spans="1:17" x14ac:dyDescent="0.2">
      <c r="A7154" s="1">
        <v>285612</v>
      </c>
      <c r="B7154">
        <v>22683</v>
      </c>
      <c r="C7154" t="s">
        <v>1705</v>
      </c>
      <c r="D7154">
        <v>2021</v>
      </c>
      <c r="E7154">
        <v>15</v>
      </c>
      <c r="F7154">
        <v>32</v>
      </c>
      <c r="G7154">
        <v>30</v>
      </c>
      <c r="H7154" t="s">
        <v>1713</v>
      </c>
      <c r="I7154" t="s">
        <v>1841</v>
      </c>
      <c r="J7154" t="s">
        <v>1975</v>
      </c>
      <c r="K7154" t="b">
        <v>1</v>
      </c>
      <c r="L7154">
        <v>20</v>
      </c>
      <c r="M7154" s="2" t="str">
        <f>IF(H7154="","",IF(LEN(VLOOKUP($H7154,injury_groups!$A:$F,2,FALSE))=0,"",VLOOKUP($H7154,injury_groups!$A:$F,2,FALSE)))</f>
        <v>knee</v>
      </c>
      <c r="N7154" s="2" t="str">
        <f>IF(H7154="","",IF(LEN(VLOOKUP($H7154,injury_groups!$A:$F,3,FALSE))=0,"",VLOOKUP($H7154,injury_groups!$A:$F,3,FALSE)))</f>
        <v/>
      </c>
      <c r="O7154" s="2">
        <f>IF(H7154="",0,VLOOKUP($H7154,injury_groups!$A:$F,4,FALSE))</f>
        <v>1</v>
      </c>
      <c r="P7154" s="2">
        <f>IF(H7154="",0,VLOOKUP($H7154,injury_groups!$A:$F,5,FALSE))</f>
        <v>0</v>
      </c>
      <c r="Q7154" s="4" t="str">
        <f>IF(H7154="","",IF(LEN(VLOOKUP($H7154,injury_groups!$A:$F,6,FALSE))=0,"",VLOOKUP($H7154,injury_groups!$A:$F,6,FALSE)))</f>
        <v/>
      </c>
    </row>
    <row r="7155" spans="1:17" x14ac:dyDescent="0.2">
      <c r="A7155" s="1">
        <v>286617</v>
      </c>
      <c r="B7155">
        <v>22683</v>
      </c>
      <c r="C7155" t="s">
        <v>1705</v>
      </c>
      <c r="D7155">
        <v>2021</v>
      </c>
      <c r="E7155">
        <v>16</v>
      </c>
      <c r="F7155">
        <v>32</v>
      </c>
      <c r="G7155">
        <v>20</v>
      </c>
      <c r="H7155" t="s">
        <v>1713</v>
      </c>
      <c r="I7155" t="s">
        <v>1841</v>
      </c>
      <c r="J7155" t="s">
        <v>1978</v>
      </c>
      <c r="K7155" t="b">
        <v>1</v>
      </c>
      <c r="L7155">
        <v>21</v>
      </c>
      <c r="M7155" s="2" t="str">
        <f>IF(H7155="","",IF(LEN(VLOOKUP($H7155,injury_groups!$A:$F,2,FALSE))=0,"",VLOOKUP($H7155,injury_groups!$A:$F,2,FALSE)))</f>
        <v>knee</v>
      </c>
      <c r="N7155" s="2" t="str">
        <f>IF(H7155="","",IF(LEN(VLOOKUP($H7155,injury_groups!$A:$F,3,FALSE))=0,"",VLOOKUP($H7155,injury_groups!$A:$F,3,FALSE)))</f>
        <v/>
      </c>
      <c r="O7155" s="2">
        <f>IF(H7155="",0,VLOOKUP($H7155,injury_groups!$A:$F,4,FALSE))</f>
        <v>1</v>
      </c>
      <c r="P7155" s="2">
        <f>IF(H7155="",0,VLOOKUP($H7155,injury_groups!$A:$F,5,FALSE))</f>
        <v>0</v>
      </c>
      <c r="Q7155" s="4" t="str">
        <f>IF(H7155="","",IF(LEN(VLOOKUP($H7155,injury_groups!$A:$F,6,FALSE))=0,"",VLOOKUP($H7155,injury_groups!$A:$F,6,FALSE)))</f>
        <v/>
      </c>
    </row>
    <row r="7156" spans="1:17" x14ac:dyDescent="0.2">
      <c r="A7156" s="1">
        <v>287628</v>
      </c>
      <c r="B7156">
        <v>22683</v>
      </c>
      <c r="C7156" t="s">
        <v>1705</v>
      </c>
      <c r="D7156">
        <v>2021</v>
      </c>
      <c r="E7156">
        <v>17</v>
      </c>
      <c r="F7156">
        <v>32</v>
      </c>
      <c r="G7156">
        <v>3</v>
      </c>
      <c r="H7156" t="s">
        <v>1713</v>
      </c>
      <c r="I7156" t="s">
        <v>1841</v>
      </c>
      <c r="J7156" t="s">
        <v>1992</v>
      </c>
      <c r="K7156" t="b">
        <v>1</v>
      </c>
      <c r="L7156">
        <v>22</v>
      </c>
      <c r="M7156" s="2" t="str">
        <f>IF(H7156="","",IF(LEN(VLOOKUP($H7156,injury_groups!$A:$F,2,FALSE))=0,"",VLOOKUP($H7156,injury_groups!$A:$F,2,FALSE)))</f>
        <v>knee</v>
      </c>
      <c r="N7156" s="2" t="str">
        <f>IF(H7156="","",IF(LEN(VLOOKUP($H7156,injury_groups!$A:$F,3,FALSE))=0,"",VLOOKUP($H7156,injury_groups!$A:$F,3,FALSE)))</f>
        <v/>
      </c>
      <c r="O7156" s="2">
        <f>IF(H7156="",0,VLOOKUP($H7156,injury_groups!$A:$F,4,FALSE))</f>
        <v>1</v>
      </c>
      <c r="P7156" s="2">
        <f>IF(H7156="",0,VLOOKUP($H7156,injury_groups!$A:$F,5,FALSE))</f>
        <v>0</v>
      </c>
      <c r="Q7156" s="4" t="str">
        <f>IF(H7156="","",IF(LEN(VLOOKUP($H7156,injury_groups!$A:$F,6,FALSE))=0,"",VLOOKUP($H7156,injury_groups!$A:$F,6,FALSE)))</f>
        <v/>
      </c>
    </row>
    <row r="7157" spans="1:17" x14ac:dyDescent="0.2">
      <c r="A7157" s="1">
        <v>289708</v>
      </c>
      <c r="B7157">
        <v>22683</v>
      </c>
      <c r="C7157" t="s">
        <v>1707</v>
      </c>
      <c r="D7157">
        <v>2021</v>
      </c>
      <c r="E7157">
        <v>1</v>
      </c>
      <c r="F7157">
        <v>32</v>
      </c>
      <c r="G7157">
        <v>1</v>
      </c>
      <c r="H7157" t="s">
        <v>1713</v>
      </c>
      <c r="I7157" t="s">
        <v>1841</v>
      </c>
      <c r="J7157" t="s">
        <v>2060</v>
      </c>
      <c r="K7157" t="b">
        <v>1</v>
      </c>
      <c r="L7157">
        <v>23</v>
      </c>
      <c r="M7157" s="2" t="str">
        <f>IF(H7157="","",IF(LEN(VLOOKUP($H7157,injury_groups!$A:$F,2,FALSE))=0,"",VLOOKUP($H7157,injury_groups!$A:$F,2,FALSE)))</f>
        <v>knee</v>
      </c>
      <c r="N7157" s="2" t="str">
        <f>IF(H7157="","",IF(LEN(VLOOKUP($H7157,injury_groups!$A:$F,3,FALSE))=0,"",VLOOKUP($H7157,injury_groups!$A:$F,3,FALSE)))</f>
        <v/>
      </c>
      <c r="O7157" s="2">
        <f>IF(H7157="",0,VLOOKUP($H7157,injury_groups!$A:$F,4,FALSE))</f>
        <v>1</v>
      </c>
      <c r="P7157" s="2">
        <f>IF(H7157="",0,VLOOKUP($H7157,injury_groups!$A:$F,5,FALSE))</f>
        <v>0</v>
      </c>
      <c r="Q7157" s="4" t="str">
        <f>IF(H7157="","",IF(LEN(VLOOKUP($H7157,injury_groups!$A:$F,6,FALSE))=0,"",VLOOKUP($H7157,injury_groups!$A:$F,6,FALSE)))</f>
        <v/>
      </c>
    </row>
    <row r="7158" spans="1:17" x14ac:dyDescent="0.2">
      <c r="A7158" s="1">
        <v>290068</v>
      </c>
      <c r="B7158">
        <v>22683</v>
      </c>
      <c r="C7158" t="s">
        <v>1707</v>
      </c>
      <c r="D7158">
        <v>2021</v>
      </c>
      <c r="E7158">
        <v>2</v>
      </c>
      <c r="F7158">
        <v>32</v>
      </c>
      <c r="G7158">
        <v>33</v>
      </c>
      <c r="H7158" t="s">
        <v>1713</v>
      </c>
      <c r="I7158" t="s">
        <v>1841</v>
      </c>
      <c r="J7158" t="s">
        <v>2071</v>
      </c>
      <c r="K7158" t="b">
        <v>1</v>
      </c>
      <c r="L7158">
        <v>24</v>
      </c>
      <c r="M7158" s="2" t="str">
        <f>IF(H7158="","",IF(LEN(VLOOKUP($H7158,injury_groups!$A:$F,2,FALSE))=0,"",VLOOKUP($H7158,injury_groups!$A:$F,2,FALSE)))</f>
        <v>knee</v>
      </c>
      <c r="N7158" s="2" t="str">
        <f>IF(H7158="","",IF(LEN(VLOOKUP($H7158,injury_groups!$A:$F,3,FALSE))=0,"",VLOOKUP($H7158,injury_groups!$A:$F,3,FALSE)))</f>
        <v/>
      </c>
      <c r="O7158" s="2">
        <f>IF(H7158="",0,VLOOKUP($H7158,injury_groups!$A:$F,4,FALSE))</f>
        <v>1</v>
      </c>
      <c r="P7158" s="2">
        <f>IF(H7158="",0,VLOOKUP($H7158,injury_groups!$A:$F,5,FALSE))</f>
        <v>0</v>
      </c>
      <c r="Q7158" s="4" t="str">
        <f>IF(H7158="","",IF(LEN(VLOOKUP($H7158,injury_groups!$A:$F,6,FALSE))=0,"",VLOOKUP($H7158,injury_groups!$A:$F,6,FALSE)))</f>
        <v/>
      </c>
    </row>
    <row r="7159" spans="1:17" x14ac:dyDescent="0.2">
      <c r="A7159" s="1">
        <v>290229</v>
      </c>
      <c r="B7159">
        <v>22683</v>
      </c>
      <c r="C7159" t="s">
        <v>1707</v>
      </c>
      <c r="D7159">
        <v>2021</v>
      </c>
      <c r="E7159">
        <v>3</v>
      </c>
      <c r="F7159">
        <v>32</v>
      </c>
      <c r="G7159">
        <v>31</v>
      </c>
      <c r="H7159" t="s">
        <v>1713</v>
      </c>
      <c r="I7159" t="s">
        <v>1841</v>
      </c>
      <c r="J7159" t="s">
        <v>2075</v>
      </c>
      <c r="K7159" t="b">
        <v>1</v>
      </c>
      <c r="L7159">
        <v>25</v>
      </c>
      <c r="M7159" s="2" t="str">
        <f>IF(H7159="","",IF(LEN(VLOOKUP($H7159,injury_groups!$A:$F,2,FALSE))=0,"",VLOOKUP($H7159,injury_groups!$A:$F,2,FALSE)))</f>
        <v>knee</v>
      </c>
      <c r="N7159" s="2" t="str">
        <f>IF(H7159="","",IF(LEN(VLOOKUP($H7159,injury_groups!$A:$F,3,FALSE))=0,"",VLOOKUP($H7159,injury_groups!$A:$F,3,FALSE)))</f>
        <v/>
      </c>
      <c r="O7159" s="2">
        <f>IF(H7159="",0,VLOOKUP($H7159,injury_groups!$A:$F,4,FALSE))</f>
        <v>1</v>
      </c>
      <c r="P7159" s="2">
        <f>IF(H7159="",0,VLOOKUP($H7159,injury_groups!$A:$F,5,FALSE))</f>
        <v>0</v>
      </c>
      <c r="Q7159" s="4" t="str">
        <f>IF(H7159="","",IF(LEN(VLOOKUP($H7159,injury_groups!$A:$F,6,FALSE))=0,"",VLOOKUP($H7159,injury_groups!$A:$F,6,FALSE)))</f>
        <v/>
      </c>
    </row>
    <row r="7160" spans="1:17" x14ac:dyDescent="0.2">
      <c r="A7160" s="1">
        <v>290389</v>
      </c>
      <c r="B7160">
        <v>22683</v>
      </c>
      <c r="C7160" t="s">
        <v>1707</v>
      </c>
      <c r="D7160">
        <v>2021</v>
      </c>
      <c r="E7160">
        <v>4</v>
      </c>
      <c r="F7160">
        <v>32</v>
      </c>
      <c r="G7160">
        <v>7</v>
      </c>
      <c r="H7160" t="s">
        <v>1713</v>
      </c>
      <c r="I7160" t="s">
        <v>1841</v>
      </c>
      <c r="J7160" t="s">
        <v>2077</v>
      </c>
      <c r="K7160" t="b">
        <v>1</v>
      </c>
      <c r="L7160">
        <v>26</v>
      </c>
      <c r="M7160" s="2" t="str">
        <f>IF(H7160="","",IF(LEN(VLOOKUP($H7160,injury_groups!$A:$F,2,FALSE))=0,"",VLOOKUP($H7160,injury_groups!$A:$F,2,FALSE)))</f>
        <v>knee</v>
      </c>
      <c r="N7160" s="2" t="str">
        <f>IF(H7160="","",IF(LEN(VLOOKUP($H7160,injury_groups!$A:$F,3,FALSE))=0,"",VLOOKUP($H7160,injury_groups!$A:$F,3,FALSE)))</f>
        <v/>
      </c>
      <c r="O7160" s="2">
        <f>IF(H7160="",0,VLOOKUP($H7160,injury_groups!$A:$F,4,FALSE))</f>
        <v>1</v>
      </c>
      <c r="P7160" s="2">
        <f>IF(H7160="",0,VLOOKUP($H7160,injury_groups!$A:$F,5,FALSE))</f>
        <v>0</v>
      </c>
      <c r="Q7160" s="4" t="str">
        <f>IF(H7160="","",IF(LEN(VLOOKUP($H7160,injury_groups!$A:$F,6,FALSE))=0,"",VLOOKUP($H7160,injury_groups!$A:$F,6,FALSE)))</f>
        <v/>
      </c>
    </row>
    <row r="7161" spans="1:17" x14ac:dyDescent="0.2">
      <c r="A7161" s="1">
        <v>279340</v>
      </c>
      <c r="B7161">
        <v>22685</v>
      </c>
      <c r="C7161" t="s">
        <v>1705</v>
      </c>
      <c r="D7161">
        <v>2021</v>
      </c>
      <c r="E7161">
        <v>7</v>
      </c>
      <c r="F7161">
        <v>5</v>
      </c>
      <c r="G7161">
        <v>23</v>
      </c>
      <c r="H7161" t="s">
        <v>1733</v>
      </c>
      <c r="I7161" t="s">
        <v>1841</v>
      </c>
      <c r="J7161" t="s">
        <v>1897</v>
      </c>
      <c r="K7161" t="b">
        <v>1</v>
      </c>
      <c r="L7161">
        <v>12</v>
      </c>
      <c r="M7161" s="2" t="str">
        <f>IF(H7161="","",IF(LEN(VLOOKUP($H7161,injury_groups!$A:$F,2,FALSE))=0,"",VLOOKUP($H7161,injury_groups!$A:$F,2,FALSE)))</f>
        <v>head</v>
      </c>
      <c r="N7161" s="2" t="str">
        <f>IF(H7161="","",IF(LEN(VLOOKUP($H7161,injury_groups!$A:$F,3,FALSE))=0,"",VLOOKUP($H7161,injury_groups!$A:$F,3,FALSE)))</f>
        <v/>
      </c>
      <c r="O7161" s="2">
        <f>IF(H7161="",0,VLOOKUP($H7161,injury_groups!$A:$F,4,FALSE))</f>
        <v>1</v>
      </c>
      <c r="P7161" s="2">
        <f>IF(H7161="",0,VLOOKUP($H7161,injury_groups!$A:$F,5,FALSE))</f>
        <v>0</v>
      </c>
      <c r="Q7161" s="4" t="str">
        <f>IF(H7161="","",IF(LEN(VLOOKUP($H7161,injury_groups!$A:$F,6,FALSE))=0,"",VLOOKUP($H7161,injury_groups!$A:$F,6,FALSE)))</f>
        <v/>
      </c>
    </row>
    <row r="7162" spans="1:17" x14ac:dyDescent="0.2">
      <c r="A7162" s="1">
        <v>280024</v>
      </c>
      <c r="B7162">
        <v>22685</v>
      </c>
      <c r="C7162" t="s">
        <v>1705</v>
      </c>
      <c r="D7162">
        <v>2021</v>
      </c>
      <c r="E7162">
        <v>8</v>
      </c>
      <c r="F7162">
        <v>5</v>
      </c>
      <c r="G7162">
        <v>2</v>
      </c>
      <c r="H7162" t="s">
        <v>1733</v>
      </c>
      <c r="I7162" t="s">
        <v>1841</v>
      </c>
      <c r="J7162" t="s">
        <v>1905</v>
      </c>
      <c r="K7162" t="b">
        <v>1</v>
      </c>
      <c r="L7162">
        <v>13</v>
      </c>
      <c r="M7162" s="2" t="str">
        <f>IF(H7162="","",IF(LEN(VLOOKUP($H7162,injury_groups!$A:$F,2,FALSE))=0,"",VLOOKUP($H7162,injury_groups!$A:$F,2,FALSE)))</f>
        <v>head</v>
      </c>
      <c r="N7162" s="2" t="str">
        <f>IF(H7162="","",IF(LEN(VLOOKUP($H7162,injury_groups!$A:$F,3,FALSE))=0,"",VLOOKUP($H7162,injury_groups!$A:$F,3,FALSE)))</f>
        <v/>
      </c>
      <c r="O7162" s="2">
        <f>IF(H7162="",0,VLOOKUP($H7162,injury_groups!$A:$F,4,FALSE))</f>
        <v>1</v>
      </c>
      <c r="P7162" s="2">
        <f>IF(H7162="",0,VLOOKUP($H7162,injury_groups!$A:$F,5,FALSE))</f>
        <v>0</v>
      </c>
      <c r="Q7162" s="4" t="str">
        <f>IF(H7162="","",IF(LEN(VLOOKUP($H7162,injury_groups!$A:$F,6,FALSE))=0,"",VLOOKUP($H7162,injury_groups!$A:$F,6,FALSE)))</f>
        <v/>
      </c>
    </row>
    <row r="7163" spans="1:17" x14ac:dyDescent="0.2">
      <c r="A7163" s="1">
        <v>278301</v>
      </c>
      <c r="B7163">
        <v>22686</v>
      </c>
      <c r="C7163" t="s">
        <v>1705</v>
      </c>
      <c r="D7163">
        <v>2021</v>
      </c>
      <c r="E7163">
        <v>5</v>
      </c>
      <c r="F7163">
        <v>35</v>
      </c>
      <c r="G7163">
        <v>22</v>
      </c>
      <c r="H7163" t="s">
        <v>1709</v>
      </c>
      <c r="I7163" t="s">
        <v>1841</v>
      </c>
      <c r="J7163" t="s">
        <v>1884</v>
      </c>
      <c r="K7163" t="b">
        <v>1</v>
      </c>
      <c r="L7163">
        <v>10</v>
      </c>
      <c r="M7163" s="2" t="str">
        <f>IF(H7163="","",IF(LEN(VLOOKUP($H7163,injury_groups!$A:$F,2,FALSE))=0,"",VLOOKUP($H7163,injury_groups!$A:$F,2,FALSE)))</f>
        <v>knee</v>
      </c>
      <c r="N7163" s="2" t="str">
        <f>IF(H7163="","",IF(LEN(VLOOKUP($H7163,injury_groups!$A:$F,3,FALSE))=0,"",VLOOKUP($H7163,injury_groups!$A:$F,3,FALSE)))</f>
        <v/>
      </c>
      <c r="O7163" s="2">
        <f>IF(H7163="",0,VLOOKUP($H7163,injury_groups!$A:$F,4,FALSE))</f>
        <v>1</v>
      </c>
      <c r="P7163" s="2">
        <f>IF(H7163="",0,VLOOKUP($H7163,injury_groups!$A:$F,5,FALSE))</f>
        <v>0</v>
      </c>
      <c r="Q7163" s="4" t="str">
        <f>IF(H7163="","",IF(LEN(VLOOKUP($H7163,injury_groups!$A:$F,6,FALSE))=0,"",VLOOKUP($H7163,injury_groups!$A:$F,6,FALSE)))</f>
        <v/>
      </c>
    </row>
    <row r="7164" spans="1:17" x14ac:dyDescent="0.2">
      <c r="A7164" s="1">
        <v>280423</v>
      </c>
      <c r="B7164">
        <v>22686</v>
      </c>
      <c r="C7164" t="s">
        <v>1705</v>
      </c>
      <c r="D7164">
        <v>2021</v>
      </c>
      <c r="E7164">
        <v>8</v>
      </c>
      <c r="F7164">
        <v>35</v>
      </c>
      <c r="G7164">
        <v>10</v>
      </c>
      <c r="H7164" t="s">
        <v>1709</v>
      </c>
      <c r="I7164" t="s">
        <v>1841</v>
      </c>
      <c r="J7164" t="s">
        <v>1909</v>
      </c>
      <c r="K7164" t="b">
        <v>1</v>
      </c>
      <c r="L7164">
        <v>13</v>
      </c>
      <c r="M7164" s="2" t="str">
        <f>IF(H7164="","",IF(LEN(VLOOKUP($H7164,injury_groups!$A:$F,2,FALSE))=0,"",VLOOKUP($H7164,injury_groups!$A:$F,2,FALSE)))</f>
        <v>knee</v>
      </c>
      <c r="N7164" s="2" t="str">
        <f>IF(H7164="","",IF(LEN(VLOOKUP($H7164,injury_groups!$A:$F,3,FALSE))=0,"",VLOOKUP($H7164,injury_groups!$A:$F,3,FALSE)))</f>
        <v/>
      </c>
      <c r="O7164" s="2">
        <f>IF(H7164="",0,VLOOKUP($H7164,injury_groups!$A:$F,4,FALSE))</f>
        <v>1</v>
      </c>
      <c r="P7164" s="2">
        <f>IF(H7164="",0,VLOOKUP($H7164,injury_groups!$A:$F,5,FALSE))</f>
        <v>0</v>
      </c>
      <c r="Q7164" s="4" t="str">
        <f>IF(H7164="","",IF(LEN(VLOOKUP($H7164,injury_groups!$A:$F,6,FALSE))=0,"",VLOOKUP($H7164,injury_groups!$A:$F,6,FALSE)))</f>
        <v/>
      </c>
    </row>
    <row r="7165" spans="1:17" x14ac:dyDescent="0.2">
      <c r="A7165" s="1">
        <v>281123</v>
      </c>
      <c r="B7165">
        <v>22686</v>
      </c>
      <c r="C7165" t="s">
        <v>1705</v>
      </c>
      <c r="D7165">
        <v>2021</v>
      </c>
      <c r="E7165">
        <v>9</v>
      </c>
      <c r="F7165">
        <v>35</v>
      </c>
      <c r="H7165" t="s">
        <v>1709</v>
      </c>
      <c r="I7165" t="s">
        <v>1843</v>
      </c>
      <c r="J7165" t="s">
        <v>1915</v>
      </c>
      <c r="K7165" t="b">
        <v>0</v>
      </c>
      <c r="L7165">
        <v>14</v>
      </c>
      <c r="M7165" s="2" t="str">
        <f>IF(H7165="","",IF(LEN(VLOOKUP($H7165,injury_groups!$A:$F,2,FALSE))=0,"",VLOOKUP($H7165,injury_groups!$A:$F,2,FALSE)))</f>
        <v>knee</v>
      </c>
      <c r="N7165" s="2" t="str">
        <f>IF(H7165="","",IF(LEN(VLOOKUP($H7165,injury_groups!$A:$F,3,FALSE))=0,"",VLOOKUP($H7165,injury_groups!$A:$F,3,FALSE)))</f>
        <v/>
      </c>
      <c r="O7165" s="2">
        <f>IF(H7165="",0,VLOOKUP($H7165,injury_groups!$A:$F,4,FALSE))</f>
        <v>1</v>
      </c>
      <c r="P7165" s="2">
        <f>IF(H7165="",0,VLOOKUP($H7165,injury_groups!$A:$F,5,FALSE))</f>
        <v>0</v>
      </c>
      <c r="Q7165" s="4" t="str">
        <f>IF(H7165="","",IF(LEN(VLOOKUP($H7165,injury_groups!$A:$F,6,FALSE))=0,"",VLOOKUP($H7165,injury_groups!$A:$F,6,FALSE)))</f>
        <v/>
      </c>
    </row>
    <row r="7166" spans="1:17" x14ac:dyDescent="0.2">
      <c r="A7166" s="1">
        <v>277414</v>
      </c>
      <c r="B7166">
        <v>22689</v>
      </c>
      <c r="C7166" t="s">
        <v>1705</v>
      </c>
      <c r="D7166">
        <v>2021</v>
      </c>
      <c r="E7166">
        <v>4</v>
      </c>
      <c r="F7166">
        <v>14</v>
      </c>
      <c r="G7166">
        <v>19</v>
      </c>
      <c r="H7166" t="s">
        <v>1720</v>
      </c>
      <c r="I7166" t="s">
        <v>1841</v>
      </c>
      <c r="J7166" t="s">
        <v>1874</v>
      </c>
      <c r="K7166" t="b">
        <v>1</v>
      </c>
      <c r="L7166">
        <v>9</v>
      </c>
      <c r="M7166" s="2" t="str">
        <f>IF(H7166="","",IF(LEN(VLOOKUP($H7166,injury_groups!$A:$F,2,FALSE))=0,"",VLOOKUP($H7166,injury_groups!$A:$F,2,FALSE)))</f>
        <v>hamstring</v>
      </c>
      <c r="N7166" s="2" t="str">
        <f>IF(H7166="","",IF(LEN(VLOOKUP($H7166,injury_groups!$A:$F,3,FALSE))=0,"",VLOOKUP($H7166,injury_groups!$A:$F,3,FALSE)))</f>
        <v/>
      </c>
      <c r="O7166" s="2">
        <f>IF(H7166="",0,VLOOKUP($H7166,injury_groups!$A:$F,4,FALSE))</f>
        <v>1</v>
      </c>
      <c r="P7166" s="2">
        <f>IF(H7166="",0,VLOOKUP($H7166,injury_groups!$A:$F,5,FALSE))</f>
        <v>0</v>
      </c>
      <c r="Q7166" s="4" t="str">
        <f>IF(H7166="","",IF(LEN(VLOOKUP($H7166,injury_groups!$A:$F,6,FALSE))=0,"",VLOOKUP($H7166,injury_groups!$A:$F,6,FALSE)))</f>
        <v/>
      </c>
    </row>
    <row r="7167" spans="1:17" x14ac:dyDescent="0.2">
      <c r="A7167" s="1">
        <v>278065</v>
      </c>
      <c r="B7167">
        <v>22689</v>
      </c>
      <c r="C7167" t="s">
        <v>1705</v>
      </c>
      <c r="D7167">
        <v>2021</v>
      </c>
      <c r="E7167">
        <v>5</v>
      </c>
      <c r="F7167">
        <v>14</v>
      </c>
      <c r="G7167">
        <v>3</v>
      </c>
      <c r="H7167" t="s">
        <v>1720</v>
      </c>
      <c r="I7167" t="s">
        <v>1841</v>
      </c>
      <c r="J7167" t="s">
        <v>1882</v>
      </c>
      <c r="K7167" t="b">
        <v>1</v>
      </c>
      <c r="L7167">
        <v>10</v>
      </c>
      <c r="M7167" s="2" t="str">
        <f>IF(H7167="","",IF(LEN(VLOOKUP($H7167,injury_groups!$A:$F,2,FALSE))=0,"",VLOOKUP($H7167,injury_groups!$A:$F,2,FALSE)))</f>
        <v>hamstring</v>
      </c>
      <c r="N7167" s="2" t="str">
        <f>IF(H7167="","",IF(LEN(VLOOKUP($H7167,injury_groups!$A:$F,3,FALSE))=0,"",VLOOKUP($H7167,injury_groups!$A:$F,3,FALSE)))</f>
        <v/>
      </c>
      <c r="O7167" s="2">
        <f>IF(H7167="",0,VLOOKUP($H7167,injury_groups!$A:$F,4,FALSE))</f>
        <v>1</v>
      </c>
      <c r="P7167" s="2">
        <f>IF(H7167="",0,VLOOKUP($H7167,injury_groups!$A:$F,5,FALSE))</f>
        <v>0</v>
      </c>
      <c r="Q7167" s="4" t="str">
        <f>IF(H7167="","",IF(LEN(VLOOKUP($H7167,injury_groups!$A:$F,6,FALSE))=0,"",VLOOKUP($H7167,injury_groups!$A:$F,6,FALSE)))</f>
        <v/>
      </c>
    </row>
    <row r="7168" spans="1:17" x14ac:dyDescent="0.2">
      <c r="A7168" s="1">
        <v>276960</v>
      </c>
      <c r="B7168">
        <v>22693</v>
      </c>
      <c r="C7168" t="s">
        <v>1705</v>
      </c>
      <c r="D7168">
        <v>2021</v>
      </c>
      <c r="E7168">
        <v>3</v>
      </c>
      <c r="F7168">
        <v>34</v>
      </c>
      <c r="G7168">
        <v>14</v>
      </c>
      <c r="H7168" t="s">
        <v>1722</v>
      </c>
      <c r="I7168" t="s">
        <v>1841</v>
      </c>
      <c r="J7168" t="s">
        <v>1867</v>
      </c>
      <c r="K7168" t="b">
        <v>1</v>
      </c>
      <c r="L7168">
        <v>8</v>
      </c>
      <c r="M7168" s="2" t="str">
        <f>IF(H7168="","",IF(LEN(VLOOKUP($H7168,injury_groups!$A:$F,2,FALSE))=0,"",VLOOKUP($H7168,injury_groups!$A:$F,2,FALSE)))</f>
        <v xml:space="preserve">shoulder </v>
      </c>
      <c r="N7168" s="2" t="str">
        <f>IF(H7168="","",IF(LEN(VLOOKUP($H7168,injury_groups!$A:$F,3,FALSE))=0,"",VLOOKUP($H7168,injury_groups!$A:$F,3,FALSE)))</f>
        <v/>
      </c>
      <c r="O7168" s="2">
        <f>IF(H7168="",0,VLOOKUP($H7168,injury_groups!$A:$F,4,FALSE))</f>
        <v>1</v>
      </c>
      <c r="P7168" s="2">
        <f>IF(H7168="",0,VLOOKUP($H7168,injury_groups!$A:$F,5,FALSE))</f>
        <v>0</v>
      </c>
      <c r="Q7168" s="4" t="str">
        <f>IF(H7168="","",IF(LEN(VLOOKUP($H7168,injury_groups!$A:$F,6,FALSE))=0,"",VLOOKUP($H7168,injury_groups!$A:$F,6,FALSE)))</f>
        <v/>
      </c>
    </row>
    <row r="7169" spans="1:17" x14ac:dyDescent="0.2">
      <c r="A7169" s="1">
        <v>277614</v>
      </c>
      <c r="B7169">
        <v>22693</v>
      </c>
      <c r="C7169" t="s">
        <v>1705</v>
      </c>
      <c r="D7169">
        <v>2021</v>
      </c>
      <c r="E7169">
        <v>4</v>
      </c>
      <c r="F7169">
        <v>34</v>
      </c>
      <c r="G7169">
        <v>24</v>
      </c>
      <c r="H7169" t="s">
        <v>1722</v>
      </c>
      <c r="I7169" t="s">
        <v>1841</v>
      </c>
      <c r="J7169" t="s">
        <v>1874</v>
      </c>
      <c r="K7169" t="b">
        <v>1</v>
      </c>
      <c r="L7169">
        <v>9</v>
      </c>
      <c r="M7169" s="2" t="str">
        <f>IF(H7169="","",IF(LEN(VLOOKUP($H7169,injury_groups!$A:$F,2,FALSE))=0,"",VLOOKUP($H7169,injury_groups!$A:$F,2,FALSE)))</f>
        <v xml:space="preserve">shoulder </v>
      </c>
      <c r="N7169" s="2" t="str">
        <f>IF(H7169="","",IF(LEN(VLOOKUP($H7169,injury_groups!$A:$F,3,FALSE))=0,"",VLOOKUP($H7169,injury_groups!$A:$F,3,FALSE)))</f>
        <v/>
      </c>
      <c r="O7169" s="2">
        <f>IF(H7169="",0,VLOOKUP($H7169,injury_groups!$A:$F,4,FALSE))</f>
        <v>1</v>
      </c>
      <c r="P7169" s="2">
        <f>IF(H7169="",0,VLOOKUP($H7169,injury_groups!$A:$F,5,FALSE))</f>
        <v>0</v>
      </c>
      <c r="Q7169" s="4" t="str">
        <f>IF(H7169="","",IF(LEN(VLOOKUP($H7169,injury_groups!$A:$F,6,FALSE))=0,"",VLOOKUP($H7169,injury_groups!$A:$F,6,FALSE)))</f>
        <v/>
      </c>
    </row>
    <row r="7170" spans="1:17" x14ac:dyDescent="0.2">
      <c r="A7170" s="1">
        <v>279730</v>
      </c>
      <c r="B7170">
        <v>22693</v>
      </c>
      <c r="C7170" t="s">
        <v>1705</v>
      </c>
      <c r="D7170">
        <v>2021</v>
      </c>
      <c r="E7170">
        <v>7</v>
      </c>
      <c r="F7170">
        <v>34</v>
      </c>
      <c r="G7170">
        <v>16</v>
      </c>
      <c r="H7170" t="s">
        <v>1721</v>
      </c>
      <c r="I7170" t="s">
        <v>1841</v>
      </c>
      <c r="J7170" t="s">
        <v>1898</v>
      </c>
      <c r="K7170" t="b">
        <v>1</v>
      </c>
      <c r="L7170">
        <v>12</v>
      </c>
      <c r="M7170" s="2" t="str">
        <f>IF(H7170="","",IF(LEN(VLOOKUP($H7170,injury_groups!$A:$F,2,FALSE))=0,"",VLOOKUP($H7170,injury_groups!$A:$F,2,FALSE)))</f>
        <v>knee</v>
      </c>
      <c r="N7170" s="2" t="str">
        <f>IF(H7170="","",IF(LEN(VLOOKUP($H7170,injury_groups!$A:$F,3,FALSE))=0,"",VLOOKUP($H7170,injury_groups!$A:$F,3,FALSE)))</f>
        <v/>
      </c>
      <c r="O7170" s="2">
        <f>IF(H7170="",0,VLOOKUP($H7170,injury_groups!$A:$F,4,FALSE))</f>
        <v>1</v>
      </c>
      <c r="P7170" s="2">
        <f>IF(H7170="",0,VLOOKUP($H7170,injury_groups!$A:$F,5,FALSE))</f>
        <v>0</v>
      </c>
      <c r="Q7170" s="4" t="str">
        <f>IF(H7170="","",IF(LEN(VLOOKUP($H7170,injury_groups!$A:$F,6,FALSE))=0,"",VLOOKUP($H7170,injury_groups!$A:$F,6,FALSE)))</f>
        <v/>
      </c>
    </row>
    <row r="7171" spans="1:17" x14ac:dyDescent="0.2">
      <c r="A7171" s="1">
        <v>280408</v>
      </c>
      <c r="B7171">
        <v>22693</v>
      </c>
      <c r="C7171" t="s">
        <v>1705</v>
      </c>
      <c r="D7171">
        <v>2021</v>
      </c>
      <c r="E7171">
        <v>8</v>
      </c>
      <c r="F7171">
        <v>34</v>
      </c>
      <c r="G7171">
        <v>14</v>
      </c>
      <c r="H7171" t="s">
        <v>1721</v>
      </c>
      <c r="I7171" t="s">
        <v>1841</v>
      </c>
      <c r="J7171" t="s">
        <v>1905</v>
      </c>
      <c r="K7171" t="b">
        <v>1</v>
      </c>
      <c r="L7171">
        <v>13</v>
      </c>
      <c r="M7171" s="2" t="str">
        <f>IF(H7171="","",IF(LEN(VLOOKUP($H7171,injury_groups!$A:$F,2,FALSE))=0,"",VLOOKUP($H7171,injury_groups!$A:$F,2,FALSE)))</f>
        <v>knee</v>
      </c>
      <c r="N7171" s="2" t="str">
        <f>IF(H7171="","",IF(LEN(VLOOKUP($H7171,injury_groups!$A:$F,3,FALSE))=0,"",VLOOKUP($H7171,injury_groups!$A:$F,3,FALSE)))</f>
        <v/>
      </c>
      <c r="O7171" s="2">
        <f>IF(H7171="",0,VLOOKUP($H7171,injury_groups!$A:$F,4,FALSE))</f>
        <v>1</v>
      </c>
      <c r="P7171" s="2">
        <f>IF(H7171="",0,VLOOKUP($H7171,injury_groups!$A:$F,5,FALSE))</f>
        <v>0</v>
      </c>
      <c r="Q7171" s="4" t="str">
        <f>IF(H7171="","",IF(LEN(VLOOKUP($H7171,injury_groups!$A:$F,6,FALSE))=0,"",VLOOKUP($H7171,injury_groups!$A:$F,6,FALSE)))</f>
        <v/>
      </c>
    </row>
    <row r="7172" spans="1:17" x14ac:dyDescent="0.2">
      <c r="A7172" s="1">
        <v>281109</v>
      </c>
      <c r="B7172">
        <v>22693</v>
      </c>
      <c r="C7172" t="s">
        <v>1705</v>
      </c>
      <c r="D7172">
        <v>2021</v>
      </c>
      <c r="E7172">
        <v>9</v>
      </c>
      <c r="F7172">
        <v>34</v>
      </c>
      <c r="G7172">
        <v>32</v>
      </c>
      <c r="H7172" t="s">
        <v>1721</v>
      </c>
      <c r="I7172" t="s">
        <v>1841</v>
      </c>
      <c r="J7172" t="s">
        <v>1918</v>
      </c>
      <c r="K7172" t="b">
        <v>1</v>
      </c>
      <c r="L7172">
        <v>14</v>
      </c>
      <c r="M7172" s="2" t="str">
        <f>IF(H7172="","",IF(LEN(VLOOKUP($H7172,injury_groups!$A:$F,2,FALSE))=0,"",VLOOKUP($H7172,injury_groups!$A:$F,2,FALSE)))</f>
        <v>knee</v>
      </c>
      <c r="N7172" s="2" t="str">
        <f>IF(H7172="","",IF(LEN(VLOOKUP($H7172,injury_groups!$A:$F,3,FALSE))=0,"",VLOOKUP($H7172,injury_groups!$A:$F,3,FALSE)))</f>
        <v/>
      </c>
      <c r="O7172" s="2">
        <f>IF(H7172="",0,VLOOKUP($H7172,injury_groups!$A:$F,4,FALSE))</f>
        <v>1</v>
      </c>
      <c r="P7172" s="2">
        <f>IF(H7172="",0,VLOOKUP($H7172,injury_groups!$A:$F,5,FALSE))</f>
        <v>0</v>
      </c>
      <c r="Q7172" s="4" t="str">
        <f>IF(H7172="","",IF(LEN(VLOOKUP($H7172,injury_groups!$A:$F,6,FALSE))=0,"",VLOOKUP($H7172,injury_groups!$A:$F,6,FALSE)))</f>
        <v/>
      </c>
    </row>
    <row r="7173" spans="1:17" x14ac:dyDescent="0.2">
      <c r="A7173" s="1">
        <v>281800</v>
      </c>
      <c r="B7173">
        <v>22693</v>
      </c>
      <c r="C7173" t="s">
        <v>1705</v>
      </c>
      <c r="D7173">
        <v>2021</v>
      </c>
      <c r="E7173">
        <v>10</v>
      </c>
      <c r="F7173">
        <v>34</v>
      </c>
      <c r="G7173">
        <v>22</v>
      </c>
      <c r="H7173" t="s">
        <v>1721</v>
      </c>
      <c r="I7173" t="s">
        <v>1841</v>
      </c>
      <c r="J7173" t="s">
        <v>1920</v>
      </c>
      <c r="K7173" t="b">
        <v>1</v>
      </c>
      <c r="L7173">
        <v>15</v>
      </c>
      <c r="M7173" s="2" t="str">
        <f>IF(H7173="","",IF(LEN(VLOOKUP($H7173,injury_groups!$A:$F,2,FALSE))=0,"",VLOOKUP($H7173,injury_groups!$A:$F,2,FALSE)))</f>
        <v>knee</v>
      </c>
      <c r="N7173" s="2" t="str">
        <f>IF(H7173="","",IF(LEN(VLOOKUP($H7173,injury_groups!$A:$F,3,FALSE))=0,"",VLOOKUP($H7173,injury_groups!$A:$F,3,FALSE)))</f>
        <v/>
      </c>
      <c r="O7173" s="2">
        <f>IF(H7173="",0,VLOOKUP($H7173,injury_groups!$A:$F,4,FALSE))</f>
        <v>1</v>
      </c>
      <c r="P7173" s="2">
        <f>IF(H7173="",0,VLOOKUP($H7173,injury_groups!$A:$F,5,FALSE))</f>
        <v>0</v>
      </c>
      <c r="Q7173" s="4" t="str">
        <f>IF(H7173="","",IF(LEN(VLOOKUP($H7173,injury_groups!$A:$F,6,FALSE))=0,"",VLOOKUP($H7173,injury_groups!$A:$F,6,FALSE)))</f>
        <v/>
      </c>
    </row>
    <row r="7174" spans="1:17" x14ac:dyDescent="0.2">
      <c r="A7174" s="1">
        <v>282567</v>
      </c>
      <c r="B7174">
        <v>22693</v>
      </c>
      <c r="C7174" t="s">
        <v>1705</v>
      </c>
      <c r="D7174">
        <v>2021</v>
      </c>
      <c r="E7174">
        <v>11</v>
      </c>
      <c r="F7174">
        <v>34</v>
      </c>
      <c r="G7174">
        <v>13</v>
      </c>
      <c r="H7174" t="s">
        <v>1721</v>
      </c>
      <c r="I7174" t="s">
        <v>1841</v>
      </c>
      <c r="J7174" t="s">
        <v>1930</v>
      </c>
      <c r="K7174" t="b">
        <v>1</v>
      </c>
      <c r="L7174">
        <v>16</v>
      </c>
      <c r="M7174" s="2" t="str">
        <f>IF(H7174="","",IF(LEN(VLOOKUP($H7174,injury_groups!$A:$F,2,FALSE))=0,"",VLOOKUP($H7174,injury_groups!$A:$F,2,FALSE)))</f>
        <v>knee</v>
      </c>
      <c r="N7174" s="2" t="str">
        <f>IF(H7174="","",IF(LEN(VLOOKUP($H7174,injury_groups!$A:$F,3,FALSE))=0,"",VLOOKUP($H7174,injury_groups!$A:$F,3,FALSE)))</f>
        <v/>
      </c>
      <c r="O7174" s="2">
        <f>IF(H7174="",0,VLOOKUP($H7174,injury_groups!$A:$F,4,FALSE))</f>
        <v>1</v>
      </c>
      <c r="P7174" s="2">
        <f>IF(H7174="",0,VLOOKUP($H7174,injury_groups!$A:$F,5,FALSE))</f>
        <v>0</v>
      </c>
      <c r="Q7174" s="4" t="str">
        <f>IF(H7174="","",IF(LEN(VLOOKUP($H7174,injury_groups!$A:$F,6,FALSE))=0,"",VLOOKUP($H7174,injury_groups!$A:$F,6,FALSE)))</f>
        <v/>
      </c>
    </row>
    <row r="7175" spans="1:17" x14ac:dyDescent="0.2">
      <c r="A7175" s="1">
        <v>283324</v>
      </c>
      <c r="B7175">
        <v>22693</v>
      </c>
      <c r="C7175" t="s">
        <v>1705</v>
      </c>
      <c r="D7175">
        <v>2021</v>
      </c>
      <c r="E7175">
        <v>12</v>
      </c>
      <c r="F7175">
        <v>34</v>
      </c>
      <c r="G7175">
        <v>21</v>
      </c>
      <c r="H7175" t="s">
        <v>1721</v>
      </c>
      <c r="I7175" t="s">
        <v>1841</v>
      </c>
      <c r="J7175" t="s">
        <v>1937</v>
      </c>
      <c r="K7175" t="b">
        <v>1</v>
      </c>
      <c r="L7175">
        <v>17</v>
      </c>
      <c r="M7175" s="2" t="str">
        <f>IF(H7175="","",IF(LEN(VLOOKUP($H7175,injury_groups!$A:$F,2,FALSE))=0,"",VLOOKUP($H7175,injury_groups!$A:$F,2,FALSE)))</f>
        <v>knee</v>
      </c>
      <c r="N7175" s="2" t="str">
        <f>IF(H7175="","",IF(LEN(VLOOKUP($H7175,injury_groups!$A:$F,3,FALSE))=0,"",VLOOKUP($H7175,injury_groups!$A:$F,3,FALSE)))</f>
        <v/>
      </c>
      <c r="O7175" s="2">
        <f>IF(H7175="",0,VLOOKUP($H7175,injury_groups!$A:$F,4,FALSE))</f>
        <v>1</v>
      </c>
      <c r="P7175" s="2">
        <f>IF(H7175="",0,VLOOKUP($H7175,injury_groups!$A:$F,5,FALSE))</f>
        <v>0</v>
      </c>
      <c r="Q7175" s="4" t="str">
        <f>IF(H7175="","",IF(LEN(VLOOKUP($H7175,injury_groups!$A:$F,6,FALSE))=0,"",VLOOKUP($H7175,injury_groups!$A:$F,6,FALSE)))</f>
        <v/>
      </c>
    </row>
    <row r="7176" spans="1:17" x14ac:dyDescent="0.2">
      <c r="A7176" s="1">
        <v>284055</v>
      </c>
      <c r="B7176">
        <v>22693</v>
      </c>
      <c r="C7176" t="s">
        <v>1705</v>
      </c>
      <c r="D7176">
        <v>2021</v>
      </c>
      <c r="E7176">
        <v>13</v>
      </c>
      <c r="F7176">
        <v>34</v>
      </c>
      <c r="H7176" t="s">
        <v>1721</v>
      </c>
      <c r="I7176" t="s">
        <v>1841</v>
      </c>
      <c r="J7176" t="s">
        <v>1950</v>
      </c>
      <c r="K7176" t="b">
        <v>1</v>
      </c>
      <c r="L7176">
        <v>18</v>
      </c>
      <c r="M7176" s="2" t="str">
        <f>IF(H7176="","",IF(LEN(VLOOKUP($H7176,injury_groups!$A:$F,2,FALSE))=0,"",VLOOKUP($H7176,injury_groups!$A:$F,2,FALSE)))</f>
        <v>knee</v>
      </c>
      <c r="N7176" s="2" t="str">
        <f>IF(H7176="","",IF(LEN(VLOOKUP($H7176,injury_groups!$A:$F,3,FALSE))=0,"",VLOOKUP($H7176,injury_groups!$A:$F,3,FALSE)))</f>
        <v/>
      </c>
      <c r="O7176" s="2">
        <f>IF(H7176="",0,VLOOKUP($H7176,injury_groups!$A:$F,4,FALSE))</f>
        <v>1</v>
      </c>
      <c r="P7176" s="2">
        <f>IF(H7176="",0,VLOOKUP($H7176,injury_groups!$A:$F,5,FALSE))</f>
        <v>0</v>
      </c>
      <c r="Q7176" s="4" t="str">
        <f>IF(H7176="","",IF(LEN(VLOOKUP($H7176,injury_groups!$A:$F,6,FALSE))=0,"",VLOOKUP($H7176,injury_groups!$A:$F,6,FALSE)))</f>
        <v/>
      </c>
    </row>
    <row r="7177" spans="1:17" x14ac:dyDescent="0.2">
      <c r="A7177" s="1">
        <v>284845</v>
      </c>
      <c r="B7177">
        <v>22693</v>
      </c>
      <c r="C7177" t="s">
        <v>1705</v>
      </c>
      <c r="D7177">
        <v>2021</v>
      </c>
      <c r="E7177">
        <v>14</v>
      </c>
      <c r="F7177">
        <v>34</v>
      </c>
      <c r="G7177">
        <v>15</v>
      </c>
      <c r="H7177" t="s">
        <v>1721</v>
      </c>
      <c r="I7177" t="s">
        <v>1841</v>
      </c>
      <c r="J7177" t="s">
        <v>1958</v>
      </c>
      <c r="K7177" t="b">
        <v>1</v>
      </c>
      <c r="L7177">
        <v>19</v>
      </c>
      <c r="M7177" s="2" t="str">
        <f>IF(H7177="","",IF(LEN(VLOOKUP($H7177,injury_groups!$A:$F,2,FALSE))=0,"",VLOOKUP($H7177,injury_groups!$A:$F,2,FALSE)))</f>
        <v>knee</v>
      </c>
      <c r="N7177" s="2" t="str">
        <f>IF(H7177="","",IF(LEN(VLOOKUP($H7177,injury_groups!$A:$F,3,FALSE))=0,"",VLOOKUP($H7177,injury_groups!$A:$F,3,FALSE)))</f>
        <v/>
      </c>
      <c r="O7177" s="2">
        <f>IF(H7177="",0,VLOOKUP($H7177,injury_groups!$A:$F,4,FALSE))</f>
        <v>1</v>
      </c>
      <c r="P7177" s="2">
        <f>IF(H7177="",0,VLOOKUP($H7177,injury_groups!$A:$F,5,FALSE))</f>
        <v>0</v>
      </c>
      <c r="Q7177" s="4" t="str">
        <f>IF(H7177="","",IF(LEN(VLOOKUP($H7177,injury_groups!$A:$F,6,FALSE))=0,"",VLOOKUP($H7177,injury_groups!$A:$F,6,FALSE)))</f>
        <v/>
      </c>
    </row>
    <row r="7178" spans="1:17" x14ac:dyDescent="0.2">
      <c r="A7178" s="1">
        <v>285614</v>
      </c>
      <c r="B7178">
        <v>22693</v>
      </c>
      <c r="C7178" t="s">
        <v>1705</v>
      </c>
      <c r="D7178">
        <v>2021</v>
      </c>
      <c r="E7178">
        <v>15</v>
      </c>
      <c r="F7178">
        <v>34</v>
      </c>
      <c r="G7178">
        <v>28</v>
      </c>
      <c r="H7178" t="s">
        <v>1721</v>
      </c>
      <c r="I7178" t="s">
        <v>1841</v>
      </c>
      <c r="J7178" t="s">
        <v>1965</v>
      </c>
      <c r="K7178" t="b">
        <v>1</v>
      </c>
      <c r="L7178">
        <v>20</v>
      </c>
      <c r="M7178" s="2" t="str">
        <f>IF(H7178="","",IF(LEN(VLOOKUP($H7178,injury_groups!$A:$F,2,FALSE))=0,"",VLOOKUP($H7178,injury_groups!$A:$F,2,FALSE)))</f>
        <v>knee</v>
      </c>
      <c r="N7178" s="2" t="str">
        <f>IF(H7178="","",IF(LEN(VLOOKUP($H7178,injury_groups!$A:$F,3,FALSE))=0,"",VLOOKUP($H7178,injury_groups!$A:$F,3,FALSE)))</f>
        <v/>
      </c>
      <c r="O7178" s="2">
        <f>IF(H7178="",0,VLOOKUP($H7178,injury_groups!$A:$F,4,FALSE))</f>
        <v>1</v>
      </c>
      <c r="P7178" s="2">
        <f>IF(H7178="",0,VLOOKUP($H7178,injury_groups!$A:$F,5,FALSE))</f>
        <v>0</v>
      </c>
      <c r="Q7178" s="4" t="str">
        <f>IF(H7178="","",IF(LEN(VLOOKUP($H7178,injury_groups!$A:$F,6,FALSE))=0,"",VLOOKUP($H7178,injury_groups!$A:$F,6,FALSE)))</f>
        <v/>
      </c>
    </row>
    <row r="7179" spans="1:17" x14ac:dyDescent="0.2">
      <c r="A7179" s="1">
        <v>286618</v>
      </c>
      <c r="B7179">
        <v>22693</v>
      </c>
      <c r="C7179" t="s">
        <v>1705</v>
      </c>
      <c r="D7179">
        <v>2021</v>
      </c>
      <c r="E7179">
        <v>16</v>
      </c>
      <c r="F7179">
        <v>34</v>
      </c>
      <c r="G7179">
        <v>31</v>
      </c>
      <c r="H7179" t="s">
        <v>1721</v>
      </c>
      <c r="I7179" t="s">
        <v>1841</v>
      </c>
      <c r="J7179" t="s">
        <v>1989</v>
      </c>
      <c r="K7179" t="b">
        <v>1</v>
      </c>
      <c r="L7179">
        <v>21</v>
      </c>
      <c r="M7179" s="2" t="str">
        <f>IF(H7179="","",IF(LEN(VLOOKUP($H7179,injury_groups!$A:$F,2,FALSE))=0,"",VLOOKUP($H7179,injury_groups!$A:$F,2,FALSE)))</f>
        <v>knee</v>
      </c>
      <c r="N7179" s="2" t="str">
        <f>IF(H7179="","",IF(LEN(VLOOKUP($H7179,injury_groups!$A:$F,3,FALSE))=0,"",VLOOKUP($H7179,injury_groups!$A:$F,3,FALSE)))</f>
        <v/>
      </c>
      <c r="O7179" s="2">
        <f>IF(H7179="",0,VLOOKUP($H7179,injury_groups!$A:$F,4,FALSE))</f>
        <v>1</v>
      </c>
      <c r="P7179" s="2">
        <f>IF(H7179="",0,VLOOKUP($H7179,injury_groups!$A:$F,5,FALSE))</f>
        <v>0</v>
      </c>
      <c r="Q7179" s="4" t="str">
        <f>IF(H7179="","",IF(LEN(VLOOKUP($H7179,injury_groups!$A:$F,6,FALSE))=0,"",VLOOKUP($H7179,injury_groups!$A:$F,6,FALSE)))</f>
        <v/>
      </c>
    </row>
    <row r="7180" spans="1:17" x14ac:dyDescent="0.2">
      <c r="A7180" s="1">
        <v>287629</v>
      </c>
      <c r="B7180">
        <v>22693</v>
      </c>
      <c r="C7180" t="s">
        <v>1705</v>
      </c>
      <c r="D7180">
        <v>2021</v>
      </c>
      <c r="E7180">
        <v>17</v>
      </c>
      <c r="F7180">
        <v>34</v>
      </c>
      <c r="G7180">
        <v>19</v>
      </c>
      <c r="H7180" t="s">
        <v>1721</v>
      </c>
      <c r="I7180" t="s">
        <v>1841</v>
      </c>
      <c r="J7180" t="s">
        <v>1992</v>
      </c>
      <c r="K7180" t="b">
        <v>1</v>
      </c>
      <c r="L7180">
        <v>22</v>
      </c>
      <c r="M7180" s="2" t="str">
        <f>IF(H7180="","",IF(LEN(VLOOKUP($H7180,injury_groups!$A:$F,2,FALSE))=0,"",VLOOKUP($H7180,injury_groups!$A:$F,2,FALSE)))</f>
        <v>knee</v>
      </c>
      <c r="N7180" s="2" t="str">
        <f>IF(H7180="","",IF(LEN(VLOOKUP($H7180,injury_groups!$A:$F,3,FALSE))=0,"",VLOOKUP($H7180,injury_groups!$A:$F,3,FALSE)))</f>
        <v/>
      </c>
      <c r="O7180" s="2">
        <f>IF(H7180="",0,VLOOKUP($H7180,injury_groups!$A:$F,4,FALSE))</f>
        <v>1</v>
      </c>
      <c r="P7180" s="2">
        <f>IF(H7180="",0,VLOOKUP($H7180,injury_groups!$A:$F,5,FALSE))</f>
        <v>0</v>
      </c>
      <c r="Q7180" s="4" t="str">
        <f>IF(H7180="","",IF(LEN(VLOOKUP($H7180,injury_groups!$A:$F,6,FALSE))=0,"",VLOOKUP($H7180,injury_groups!$A:$F,6,FALSE)))</f>
        <v/>
      </c>
    </row>
    <row r="7181" spans="1:17" x14ac:dyDescent="0.2">
      <c r="A7181" s="1">
        <v>289712</v>
      </c>
      <c r="B7181">
        <v>22693</v>
      </c>
      <c r="C7181" t="s">
        <v>1707</v>
      </c>
      <c r="D7181">
        <v>2021</v>
      </c>
      <c r="E7181">
        <v>1</v>
      </c>
      <c r="F7181">
        <v>34</v>
      </c>
      <c r="H7181" t="s">
        <v>1721</v>
      </c>
      <c r="I7181" t="s">
        <v>1841</v>
      </c>
      <c r="J7181" t="s">
        <v>2063</v>
      </c>
      <c r="K7181" t="b">
        <v>1</v>
      </c>
      <c r="L7181">
        <v>23</v>
      </c>
      <c r="M7181" s="2" t="str">
        <f>IF(H7181="","",IF(LEN(VLOOKUP($H7181,injury_groups!$A:$F,2,FALSE))=0,"",VLOOKUP($H7181,injury_groups!$A:$F,2,FALSE)))</f>
        <v>knee</v>
      </c>
      <c r="N7181" s="2" t="str">
        <f>IF(H7181="","",IF(LEN(VLOOKUP($H7181,injury_groups!$A:$F,3,FALSE))=0,"",VLOOKUP($H7181,injury_groups!$A:$F,3,FALSE)))</f>
        <v/>
      </c>
      <c r="O7181" s="2">
        <f>IF(H7181="",0,VLOOKUP($H7181,injury_groups!$A:$F,4,FALSE))</f>
        <v>1</v>
      </c>
      <c r="P7181" s="2">
        <f>IF(H7181="",0,VLOOKUP($H7181,injury_groups!$A:$F,5,FALSE))</f>
        <v>0</v>
      </c>
      <c r="Q7181" s="4" t="str">
        <f>IF(H7181="","",IF(LEN(VLOOKUP($H7181,injury_groups!$A:$F,6,FALSE))=0,"",VLOOKUP($H7181,injury_groups!$A:$F,6,FALSE)))</f>
        <v/>
      </c>
    </row>
    <row r="7182" spans="1:17" x14ac:dyDescent="0.2">
      <c r="A7182" s="1">
        <v>277288</v>
      </c>
      <c r="B7182">
        <v>22694</v>
      </c>
      <c r="C7182" t="s">
        <v>1705</v>
      </c>
      <c r="D7182">
        <v>2021</v>
      </c>
      <c r="E7182">
        <v>4</v>
      </c>
      <c r="F7182">
        <v>5</v>
      </c>
      <c r="G7182">
        <v>9</v>
      </c>
      <c r="H7182" t="s">
        <v>1735</v>
      </c>
      <c r="I7182" t="s">
        <v>1841</v>
      </c>
      <c r="J7182" t="s">
        <v>1874</v>
      </c>
      <c r="K7182" t="b">
        <v>1</v>
      </c>
      <c r="L7182">
        <v>9</v>
      </c>
      <c r="M7182" s="2" t="str">
        <f>IF(H7182="","",IF(LEN(VLOOKUP($H7182,injury_groups!$A:$F,2,FALSE))=0,"",VLOOKUP($H7182,injury_groups!$A:$F,2,FALSE)))</f>
        <v>foot</v>
      </c>
      <c r="N7182" s="2" t="str">
        <f>IF(H7182="","",IF(LEN(VLOOKUP($H7182,injury_groups!$A:$F,3,FALSE))=0,"",VLOOKUP($H7182,injury_groups!$A:$F,3,FALSE)))</f>
        <v/>
      </c>
      <c r="O7182" s="2">
        <f>IF(H7182="",0,VLOOKUP($H7182,injury_groups!$A:$F,4,FALSE))</f>
        <v>1</v>
      </c>
      <c r="P7182" s="2">
        <f>IF(H7182="",0,VLOOKUP($H7182,injury_groups!$A:$F,5,FALSE))</f>
        <v>0</v>
      </c>
      <c r="Q7182" s="4" t="str">
        <f>IF(H7182="","",IF(LEN(VLOOKUP($H7182,injury_groups!$A:$F,6,FALSE))=0,"",VLOOKUP($H7182,injury_groups!$A:$F,6,FALSE)))</f>
        <v/>
      </c>
    </row>
    <row r="7183" spans="1:17" x14ac:dyDescent="0.2">
      <c r="A7183" s="1">
        <v>277930</v>
      </c>
      <c r="B7183">
        <v>22694</v>
      </c>
      <c r="C7183" t="s">
        <v>1705</v>
      </c>
      <c r="D7183">
        <v>2021</v>
      </c>
      <c r="E7183">
        <v>5</v>
      </c>
      <c r="F7183">
        <v>5</v>
      </c>
      <c r="G7183">
        <v>26</v>
      </c>
      <c r="H7183" t="s">
        <v>1735</v>
      </c>
      <c r="I7183" t="s">
        <v>1841</v>
      </c>
      <c r="J7183" t="s">
        <v>1884</v>
      </c>
      <c r="K7183" t="b">
        <v>1</v>
      </c>
      <c r="L7183">
        <v>10</v>
      </c>
      <c r="M7183" s="2" t="str">
        <f>IF(H7183="","",IF(LEN(VLOOKUP($H7183,injury_groups!$A:$F,2,FALSE))=0,"",VLOOKUP($H7183,injury_groups!$A:$F,2,FALSE)))</f>
        <v>foot</v>
      </c>
      <c r="N7183" s="2" t="str">
        <f>IF(H7183="","",IF(LEN(VLOOKUP($H7183,injury_groups!$A:$F,3,FALSE))=0,"",VLOOKUP($H7183,injury_groups!$A:$F,3,FALSE)))</f>
        <v/>
      </c>
      <c r="O7183" s="2">
        <f>IF(H7183="",0,VLOOKUP($H7183,injury_groups!$A:$F,4,FALSE))</f>
        <v>1</v>
      </c>
      <c r="P7183" s="2">
        <f>IF(H7183="",0,VLOOKUP($H7183,injury_groups!$A:$F,5,FALSE))</f>
        <v>0</v>
      </c>
      <c r="Q7183" s="4" t="str">
        <f>IF(H7183="","",IF(LEN(VLOOKUP($H7183,injury_groups!$A:$F,6,FALSE))=0,"",VLOOKUP($H7183,injury_groups!$A:$F,6,FALSE)))</f>
        <v/>
      </c>
    </row>
    <row r="7184" spans="1:17" x14ac:dyDescent="0.2">
      <c r="A7184" s="1">
        <v>278638</v>
      </c>
      <c r="B7184">
        <v>22694</v>
      </c>
      <c r="C7184" t="s">
        <v>1705</v>
      </c>
      <c r="D7184">
        <v>2021</v>
      </c>
      <c r="E7184">
        <v>6</v>
      </c>
      <c r="F7184">
        <v>5</v>
      </c>
      <c r="G7184">
        <v>20</v>
      </c>
      <c r="H7184" t="s">
        <v>1735</v>
      </c>
      <c r="I7184" t="s">
        <v>1841</v>
      </c>
      <c r="J7184" t="s">
        <v>1889</v>
      </c>
      <c r="K7184" t="b">
        <v>1</v>
      </c>
      <c r="L7184">
        <v>11</v>
      </c>
      <c r="M7184" s="2" t="str">
        <f>IF(H7184="","",IF(LEN(VLOOKUP($H7184,injury_groups!$A:$F,2,FALSE))=0,"",VLOOKUP($H7184,injury_groups!$A:$F,2,FALSE)))</f>
        <v>foot</v>
      </c>
      <c r="N7184" s="2" t="str">
        <f>IF(H7184="","",IF(LEN(VLOOKUP($H7184,injury_groups!$A:$F,3,FALSE))=0,"",VLOOKUP($H7184,injury_groups!$A:$F,3,FALSE)))</f>
        <v/>
      </c>
      <c r="O7184" s="2">
        <f>IF(H7184="",0,VLOOKUP($H7184,injury_groups!$A:$F,4,FALSE))</f>
        <v>1</v>
      </c>
      <c r="P7184" s="2">
        <f>IF(H7184="",0,VLOOKUP($H7184,injury_groups!$A:$F,5,FALSE))</f>
        <v>0</v>
      </c>
      <c r="Q7184" s="4" t="str">
        <f>IF(H7184="","",IF(LEN(VLOOKUP($H7184,injury_groups!$A:$F,6,FALSE))=0,"",VLOOKUP($H7184,injury_groups!$A:$F,6,FALSE)))</f>
        <v/>
      </c>
    </row>
    <row r="7185" spans="1:17" x14ac:dyDescent="0.2">
      <c r="A7185" s="1">
        <v>279341</v>
      </c>
      <c r="B7185">
        <v>22694</v>
      </c>
      <c r="C7185" t="s">
        <v>1705</v>
      </c>
      <c r="D7185">
        <v>2021</v>
      </c>
      <c r="E7185">
        <v>7</v>
      </c>
      <c r="F7185">
        <v>5</v>
      </c>
      <c r="G7185">
        <v>23</v>
      </c>
      <c r="H7185" t="s">
        <v>1735</v>
      </c>
      <c r="I7185" t="s">
        <v>1841</v>
      </c>
      <c r="J7185" t="s">
        <v>1897</v>
      </c>
      <c r="K7185" t="b">
        <v>1</v>
      </c>
      <c r="L7185">
        <v>12</v>
      </c>
      <c r="M7185" s="2" t="str">
        <f>IF(H7185="","",IF(LEN(VLOOKUP($H7185,injury_groups!$A:$F,2,FALSE))=0,"",VLOOKUP($H7185,injury_groups!$A:$F,2,FALSE)))</f>
        <v>foot</v>
      </c>
      <c r="N7185" s="2" t="str">
        <f>IF(H7185="","",IF(LEN(VLOOKUP($H7185,injury_groups!$A:$F,3,FALSE))=0,"",VLOOKUP($H7185,injury_groups!$A:$F,3,FALSE)))</f>
        <v/>
      </c>
      <c r="O7185" s="2">
        <f>IF(H7185="",0,VLOOKUP($H7185,injury_groups!$A:$F,4,FALSE))</f>
        <v>1</v>
      </c>
      <c r="P7185" s="2">
        <f>IF(H7185="",0,VLOOKUP($H7185,injury_groups!$A:$F,5,FALSE))</f>
        <v>0</v>
      </c>
      <c r="Q7185" s="4" t="str">
        <f>IF(H7185="","",IF(LEN(VLOOKUP($H7185,injury_groups!$A:$F,6,FALSE))=0,"",VLOOKUP($H7185,injury_groups!$A:$F,6,FALSE)))</f>
        <v/>
      </c>
    </row>
    <row r="7186" spans="1:17" x14ac:dyDescent="0.2">
      <c r="A7186" s="1">
        <v>280025</v>
      </c>
      <c r="B7186">
        <v>22694</v>
      </c>
      <c r="C7186" t="s">
        <v>1705</v>
      </c>
      <c r="D7186">
        <v>2021</v>
      </c>
      <c r="E7186">
        <v>8</v>
      </c>
      <c r="F7186">
        <v>5</v>
      </c>
      <c r="G7186">
        <v>2</v>
      </c>
      <c r="H7186" t="s">
        <v>1735</v>
      </c>
      <c r="I7186" t="s">
        <v>1841</v>
      </c>
      <c r="J7186" t="s">
        <v>1905</v>
      </c>
      <c r="K7186" t="b">
        <v>1</v>
      </c>
      <c r="L7186">
        <v>13</v>
      </c>
      <c r="M7186" s="2" t="str">
        <f>IF(H7186="","",IF(LEN(VLOOKUP($H7186,injury_groups!$A:$F,2,FALSE))=0,"",VLOOKUP($H7186,injury_groups!$A:$F,2,FALSE)))</f>
        <v>foot</v>
      </c>
      <c r="N7186" s="2" t="str">
        <f>IF(H7186="","",IF(LEN(VLOOKUP($H7186,injury_groups!$A:$F,3,FALSE))=0,"",VLOOKUP($H7186,injury_groups!$A:$F,3,FALSE)))</f>
        <v/>
      </c>
      <c r="O7186" s="2">
        <f>IF(H7186="",0,VLOOKUP($H7186,injury_groups!$A:$F,4,FALSE))</f>
        <v>1</v>
      </c>
      <c r="P7186" s="2">
        <f>IF(H7186="",0,VLOOKUP($H7186,injury_groups!$A:$F,5,FALSE))</f>
        <v>0</v>
      </c>
      <c r="Q7186" s="4" t="str">
        <f>IF(H7186="","",IF(LEN(VLOOKUP($H7186,injury_groups!$A:$F,6,FALSE))=0,"",VLOOKUP($H7186,injury_groups!$A:$F,6,FALSE)))</f>
        <v/>
      </c>
    </row>
    <row r="7187" spans="1:17" x14ac:dyDescent="0.2">
      <c r="A7187" s="1">
        <v>280752</v>
      </c>
      <c r="B7187">
        <v>22694</v>
      </c>
      <c r="C7187" t="s">
        <v>1705</v>
      </c>
      <c r="D7187">
        <v>2021</v>
      </c>
      <c r="E7187">
        <v>9</v>
      </c>
      <c r="F7187">
        <v>5</v>
      </c>
      <c r="G7187">
        <v>21</v>
      </c>
      <c r="H7187" t="s">
        <v>1735</v>
      </c>
      <c r="I7187" t="s">
        <v>1841</v>
      </c>
      <c r="J7187" t="s">
        <v>1913</v>
      </c>
      <c r="K7187" t="b">
        <v>1</v>
      </c>
      <c r="L7187">
        <v>14</v>
      </c>
      <c r="M7187" s="2" t="str">
        <f>IF(H7187="","",IF(LEN(VLOOKUP($H7187,injury_groups!$A:$F,2,FALSE))=0,"",VLOOKUP($H7187,injury_groups!$A:$F,2,FALSE)))</f>
        <v>foot</v>
      </c>
      <c r="N7187" s="2" t="str">
        <f>IF(H7187="","",IF(LEN(VLOOKUP($H7187,injury_groups!$A:$F,3,FALSE))=0,"",VLOOKUP($H7187,injury_groups!$A:$F,3,FALSE)))</f>
        <v/>
      </c>
      <c r="O7187" s="2">
        <f>IF(H7187="",0,VLOOKUP($H7187,injury_groups!$A:$F,4,FALSE))</f>
        <v>1</v>
      </c>
      <c r="P7187" s="2">
        <f>IF(H7187="",0,VLOOKUP($H7187,injury_groups!$A:$F,5,FALSE))</f>
        <v>0</v>
      </c>
      <c r="Q7187" s="4" t="str">
        <f>IF(H7187="","",IF(LEN(VLOOKUP($H7187,injury_groups!$A:$F,6,FALSE))=0,"",VLOOKUP($H7187,injury_groups!$A:$F,6,FALSE)))</f>
        <v/>
      </c>
    </row>
    <row r="7188" spans="1:17" x14ac:dyDescent="0.2">
      <c r="A7188" s="1">
        <v>281444</v>
      </c>
      <c r="B7188">
        <v>22694</v>
      </c>
      <c r="C7188" t="s">
        <v>1705</v>
      </c>
      <c r="D7188">
        <v>2021</v>
      </c>
      <c r="E7188">
        <v>10</v>
      </c>
      <c r="F7188">
        <v>5</v>
      </c>
      <c r="G7188">
        <v>1</v>
      </c>
      <c r="H7188" t="s">
        <v>1735</v>
      </c>
      <c r="I7188" t="s">
        <v>1841</v>
      </c>
      <c r="J7188" t="s">
        <v>1919</v>
      </c>
      <c r="K7188" t="b">
        <v>1</v>
      </c>
      <c r="L7188">
        <v>15</v>
      </c>
      <c r="M7188" s="2" t="str">
        <f>IF(H7188="","",IF(LEN(VLOOKUP($H7188,injury_groups!$A:$F,2,FALSE))=0,"",VLOOKUP($H7188,injury_groups!$A:$F,2,FALSE)))</f>
        <v>foot</v>
      </c>
      <c r="N7188" s="2" t="str">
        <f>IF(H7188="","",IF(LEN(VLOOKUP($H7188,injury_groups!$A:$F,3,FALSE))=0,"",VLOOKUP($H7188,injury_groups!$A:$F,3,FALSE)))</f>
        <v/>
      </c>
      <c r="O7188" s="2">
        <f>IF(H7188="",0,VLOOKUP($H7188,injury_groups!$A:$F,4,FALSE))</f>
        <v>1</v>
      </c>
      <c r="P7188" s="2">
        <f>IF(H7188="",0,VLOOKUP($H7188,injury_groups!$A:$F,5,FALSE))</f>
        <v>0</v>
      </c>
      <c r="Q7188" s="4" t="str">
        <f>IF(H7188="","",IF(LEN(VLOOKUP($H7188,injury_groups!$A:$F,6,FALSE))=0,"",VLOOKUP($H7188,injury_groups!$A:$F,6,FALSE)))</f>
        <v/>
      </c>
    </row>
    <row r="7189" spans="1:17" x14ac:dyDescent="0.2">
      <c r="A7189" s="1">
        <v>282165</v>
      </c>
      <c r="B7189">
        <v>22694</v>
      </c>
      <c r="C7189" t="s">
        <v>1705</v>
      </c>
      <c r="D7189">
        <v>2021</v>
      </c>
      <c r="E7189">
        <v>11</v>
      </c>
      <c r="F7189">
        <v>5</v>
      </c>
      <c r="G7189">
        <v>35</v>
      </c>
      <c r="H7189" t="s">
        <v>1735</v>
      </c>
      <c r="I7189" t="s">
        <v>1841</v>
      </c>
      <c r="J7189" t="s">
        <v>1930</v>
      </c>
      <c r="K7189" t="b">
        <v>1</v>
      </c>
      <c r="L7189">
        <v>16</v>
      </c>
      <c r="M7189" s="2" t="str">
        <f>IF(H7189="","",IF(LEN(VLOOKUP($H7189,injury_groups!$A:$F,2,FALSE))=0,"",VLOOKUP($H7189,injury_groups!$A:$F,2,FALSE)))</f>
        <v>foot</v>
      </c>
      <c r="N7189" s="2" t="str">
        <f>IF(H7189="","",IF(LEN(VLOOKUP($H7189,injury_groups!$A:$F,3,FALSE))=0,"",VLOOKUP($H7189,injury_groups!$A:$F,3,FALSE)))</f>
        <v/>
      </c>
      <c r="O7189" s="2">
        <f>IF(H7189="",0,VLOOKUP($H7189,injury_groups!$A:$F,4,FALSE))</f>
        <v>1</v>
      </c>
      <c r="P7189" s="2">
        <f>IF(H7189="",0,VLOOKUP($H7189,injury_groups!$A:$F,5,FALSE))</f>
        <v>0</v>
      </c>
      <c r="Q7189" s="4" t="str">
        <f>IF(H7189="","",IF(LEN(VLOOKUP($H7189,injury_groups!$A:$F,6,FALSE))=0,"",VLOOKUP($H7189,injury_groups!$A:$F,6,FALSE)))</f>
        <v/>
      </c>
    </row>
    <row r="7190" spans="1:17" x14ac:dyDescent="0.2">
      <c r="A7190" s="1">
        <v>282923</v>
      </c>
      <c r="B7190">
        <v>22694</v>
      </c>
      <c r="C7190" t="s">
        <v>1705</v>
      </c>
      <c r="D7190">
        <v>2021</v>
      </c>
      <c r="E7190">
        <v>12</v>
      </c>
      <c r="F7190">
        <v>5</v>
      </c>
      <c r="G7190">
        <v>19</v>
      </c>
      <c r="H7190" t="s">
        <v>1735</v>
      </c>
      <c r="I7190" t="s">
        <v>1841</v>
      </c>
      <c r="J7190" t="s">
        <v>1937</v>
      </c>
      <c r="K7190" t="b">
        <v>1</v>
      </c>
      <c r="L7190">
        <v>17</v>
      </c>
      <c r="M7190" s="2" t="str">
        <f>IF(H7190="","",IF(LEN(VLOOKUP($H7190,injury_groups!$A:$F,2,FALSE))=0,"",VLOOKUP($H7190,injury_groups!$A:$F,2,FALSE)))</f>
        <v>foot</v>
      </c>
      <c r="N7190" s="2" t="str">
        <f>IF(H7190="","",IF(LEN(VLOOKUP($H7190,injury_groups!$A:$F,3,FALSE))=0,"",VLOOKUP($H7190,injury_groups!$A:$F,3,FALSE)))</f>
        <v/>
      </c>
      <c r="O7190" s="2">
        <f>IF(H7190="",0,VLOOKUP($H7190,injury_groups!$A:$F,4,FALSE))</f>
        <v>1</v>
      </c>
      <c r="P7190" s="2">
        <f>IF(H7190="",0,VLOOKUP($H7190,injury_groups!$A:$F,5,FALSE))</f>
        <v>0</v>
      </c>
      <c r="Q7190" s="4" t="str">
        <f>IF(H7190="","",IF(LEN(VLOOKUP($H7190,injury_groups!$A:$F,6,FALSE))=0,"",VLOOKUP($H7190,injury_groups!$A:$F,6,FALSE)))</f>
        <v/>
      </c>
    </row>
    <row r="7191" spans="1:17" x14ac:dyDescent="0.2">
      <c r="A7191" s="1">
        <v>283653</v>
      </c>
      <c r="B7191">
        <v>22694</v>
      </c>
      <c r="C7191" t="s">
        <v>1705</v>
      </c>
      <c r="D7191">
        <v>2021</v>
      </c>
      <c r="E7191">
        <v>13</v>
      </c>
      <c r="F7191">
        <v>5</v>
      </c>
      <c r="H7191" t="s">
        <v>1735</v>
      </c>
      <c r="I7191" t="s">
        <v>1841</v>
      </c>
      <c r="J7191" t="s">
        <v>1950</v>
      </c>
      <c r="K7191" t="b">
        <v>1</v>
      </c>
      <c r="L7191">
        <v>18</v>
      </c>
      <c r="M7191" s="2" t="str">
        <f>IF(H7191="","",IF(LEN(VLOOKUP($H7191,injury_groups!$A:$F,2,FALSE))=0,"",VLOOKUP($H7191,injury_groups!$A:$F,2,FALSE)))</f>
        <v>foot</v>
      </c>
      <c r="N7191" s="2" t="str">
        <f>IF(H7191="","",IF(LEN(VLOOKUP($H7191,injury_groups!$A:$F,3,FALSE))=0,"",VLOOKUP($H7191,injury_groups!$A:$F,3,FALSE)))</f>
        <v/>
      </c>
      <c r="O7191" s="2">
        <f>IF(H7191="",0,VLOOKUP($H7191,injury_groups!$A:$F,4,FALSE))</f>
        <v>1</v>
      </c>
      <c r="P7191" s="2">
        <f>IF(H7191="",0,VLOOKUP($H7191,injury_groups!$A:$F,5,FALSE))</f>
        <v>0</v>
      </c>
      <c r="Q7191" s="4" t="str">
        <f>IF(H7191="","",IF(LEN(VLOOKUP($H7191,injury_groups!$A:$F,6,FALSE))=0,"",VLOOKUP($H7191,injury_groups!$A:$F,6,FALSE)))</f>
        <v/>
      </c>
    </row>
    <row r="7192" spans="1:17" x14ac:dyDescent="0.2">
      <c r="A7192" s="1">
        <v>284407</v>
      </c>
      <c r="B7192">
        <v>22694</v>
      </c>
      <c r="C7192" t="s">
        <v>1705</v>
      </c>
      <c r="D7192">
        <v>2021</v>
      </c>
      <c r="E7192">
        <v>14</v>
      </c>
      <c r="F7192">
        <v>5</v>
      </c>
      <c r="G7192">
        <v>2</v>
      </c>
      <c r="H7192" t="s">
        <v>1735</v>
      </c>
      <c r="I7192" t="s">
        <v>1841</v>
      </c>
      <c r="J7192" t="s">
        <v>1958</v>
      </c>
      <c r="K7192" t="b">
        <v>1</v>
      </c>
      <c r="L7192">
        <v>19</v>
      </c>
      <c r="M7192" s="2" t="str">
        <f>IF(H7192="","",IF(LEN(VLOOKUP($H7192,injury_groups!$A:$F,2,FALSE))=0,"",VLOOKUP($H7192,injury_groups!$A:$F,2,FALSE)))</f>
        <v>foot</v>
      </c>
      <c r="N7192" s="2" t="str">
        <f>IF(H7192="","",IF(LEN(VLOOKUP($H7192,injury_groups!$A:$F,3,FALSE))=0,"",VLOOKUP($H7192,injury_groups!$A:$F,3,FALSE)))</f>
        <v/>
      </c>
      <c r="O7192" s="2">
        <f>IF(H7192="",0,VLOOKUP($H7192,injury_groups!$A:$F,4,FALSE))</f>
        <v>1</v>
      </c>
      <c r="P7192" s="2">
        <f>IF(H7192="",0,VLOOKUP($H7192,injury_groups!$A:$F,5,FALSE))</f>
        <v>0</v>
      </c>
      <c r="Q7192" s="4" t="str">
        <f>IF(H7192="","",IF(LEN(VLOOKUP($H7192,injury_groups!$A:$F,6,FALSE))=0,"",VLOOKUP($H7192,injury_groups!$A:$F,6,FALSE)))</f>
        <v/>
      </c>
    </row>
    <row r="7193" spans="1:17" x14ac:dyDescent="0.2">
      <c r="A7193" s="1">
        <v>285615</v>
      </c>
      <c r="B7193">
        <v>22694</v>
      </c>
      <c r="C7193" t="s">
        <v>1705</v>
      </c>
      <c r="D7193">
        <v>2021</v>
      </c>
      <c r="E7193">
        <v>15</v>
      </c>
      <c r="F7193">
        <v>5</v>
      </c>
      <c r="G7193">
        <v>4</v>
      </c>
      <c r="H7193" t="s">
        <v>1735</v>
      </c>
      <c r="I7193" t="s">
        <v>1841</v>
      </c>
      <c r="J7193" t="s">
        <v>1965</v>
      </c>
      <c r="K7193" t="b">
        <v>1</v>
      </c>
      <c r="L7193">
        <v>20</v>
      </c>
      <c r="M7193" s="2" t="str">
        <f>IF(H7193="","",IF(LEN(VLOOKUP($H7193,injury_groups!$A:$F,2,FALSE))=0,"",VLOOKUP($H7193,injury_groups!$A:$F,2,FALSE)))</f>
        <v>foot</v>
      </c>
      <c r="N7193" s="2" t="str">
        <f>IF(H7193="","",IF(LEN(VLOOKUP($H7193,injury_groups!$A:$F,3,FALSE))=0,"",VLOOKUP($H7193,injury_groups!$A:$F,3,FALSE)))</f>
        <v/>
      </c>
      <c r="O7193" s="2">
        <f>IF(H7193="",0,VLOOKUP($H7193,injury_groups!$A:$F,4,FALSE))</f>
        <v>1</v>
      </c>
      <c r="P7193" s="2">
        <f>IF(H7193="",0,VLOOKUP($H7193,injury_groups!$A:$F,5,FALSE))</f>
        <v>0</v>
      </c>
      <c r="Q7193" s="4" t="str">
        <f>IF(H7193="","",IF(LEN(VLOOKUP($H7193,injury_groups!$A:$F,6,FALSE))=0,"",VLOOKUP($H7193,injury_groups!$A:$F,6,FALSE)))</f>
        <v/>
      </c>
    </row>
    <row r="7194" spans="1:17" x14ac:dyDescent="0.2">
      <c r="A7194" s="1">
        <v>286619</v>
      </c>
      <c r="B7194">
        <v>22694</v>
      </c>
      <c r="C7194" t="s">
        <v>1705</v>
      </c>
      <c r="D7194">
        <v>2021</v>
      </c>
      <c r="E7194">
        <v>16</v>
      </c>
      <c r="F7194">
        <v>5</v>
      </c>
      <c r="G7194">
        <v>33</v>
      </c>
      <c r="H7194" t="s">
        <v>1735</v>
      </c>
      <c r="I7194" t="s">
        <v>1841</v>
      </c>
      <c r="J7194" t="s">
        <v>1978</v>
      </c>
      <c r="K7194" t="b">
        <v>1</v>
      </c>
      <c r="L7194">
        <v>21</v>
      </c>
      <c r="M7194" s="2" t="str">
        <f>IF(H7194="","",IF(LEN(VLOOKUP($H7194,injury_groups!$A:$F,2,FALSE))=0,"",VLOOKUP($H7194,injury_groups!$A:$F,2,FALSE)))</f>
        <v>foot</v>
      </c>
      <c r="N7194" s="2" t="str">
        <f>IF(H7194="","",IF(LEN(VLOOKUP($H7194,injury_groups!$A:$F,3,FALSE))=0,"",VLOOKUP($H7194,injury_groups!$A:$F,3,FALSE)))</f>
        <v/>
      </c>
      <c r="O7194" s="2">
        <f>IF(H7194="",0,VLOOKUP($H7194,injury_groups!$A:$F,4,FALSE))</f>
        <v>1</v>
      </c>
      <c r="P7194" s="2">
        <f>IF(H7194="",0,VLOOKUP($H7194,injury_groups!$A:$F,5,FALSE))</f>
        <v>0</v>
      </c>
      <c r="Q7194" s="4" t="str">
        <f>IF(H7194="","",IF(LEN(VLOOKUP($H7194,injury_groups!$A:$F,6,FALSE))=0,"",VLOOKUP($H7194,injury_groups!$A:$F,6,FALSE)))</f>
        <v/>
      </c>
    </row>
    <row r="7195" spans="1:17" x14ac:dyDescent="0.2">
      <c r="A7195" s="1">
        <v>287630</v>
      </c>
      <c r="B7195">
        <v>22694</v>
      </c>
      <c r="C7195" t="s">
        <v>1705</v>
      </c>
      <c r="D7195">
        <v>2021</v>
      </c>
      <c r="E7195">
        <v>17</v>
      </c>
      <c r="F7195">
        <v>5</v>
      </c>
      <c r="G7195">
        <v>22</v>
      </c>
      <c r="H7195" t="s">
        <v>1735</v>
      </c>
      <c r="I7195" t="s">
        <v>1841</v>
      </c>
      <c r="J7195" t="s">
        <v>1990</v>
      </c>
      <c r="K7195" t="b">
        <v>1</v>
      </c>
      <c r="L7195">
        <v>22</v>
      </c>
      <c r="M7195" s="2" t="str">
        <f>IF(H7195="","",IF(LEN(VLOOKUP($H7195,injury_groups!$A:$F,2,FALSE))=0,"",VLOOKUP($H7195,injury_groups!$A:$F,2,FALSE)))</f>
        <v>foot</v>
      </c>
      <c r="N7195" s="2" t="str">
        <f>IF(H7195="","",IF(LEN(VLOOKUP($H7195,injury_groups!$A:$F,3,FALSE))=0,"",VLOOKUP($H7195,injury_groups!$A:$F,3,FALSE)))</f>
        <v/>
      </c>
      <c r="O7195" s="2">
        <f>IF(H7195="",0,VLOOKUP($H7195,injury_groups!$A:$F,4,FALSE))</f>
        <v>1</v>
      </c>
      <c r="P7195" s="2">
        <f>IF(H7195="",0,VLOOKUP($H7195,injury_groups!$A:$F,5,FALSE))</f>
        <v>0</v>
      </c>
      <c r="Q7195" s="4" t="str">
        <f>IF(H7195="","",IF(LEN(VLOOKUP($H7195,injury_groups!$A:$F,6,FALSE))=0,"",VLOOKUP($H7195,injury_groups!$A:$F,6,FALSE)))</f>
        <v/>
      </c>
    </row>
    <row r="7196" spans="1:17" x14ac:dyDescent="0.2">
      <c r="A7196" s="1">
        <v>279392</v>
      </c>
      <c r="B7196">
        <v>22696</v>
      </c>
      <c r="C7196" t="s">
        <v>1705</v>
      </c>
      <c r="D7196">
        <v>2021</v>
      </c>
      <c r="E7196">
        <v>7</v>
      </c>
      <c r="F7196">
        <v>8</v>
      </c>
      <c r="G7196">
        <v>10</v>
      </c>
      <c r="H7196" t="s">
        <v>1715</v>
      </c>
      <c r="I7196" t="s">
        <v>1841</v>
      </c>
      <c r="J7196" t="s">
        <v>1900</v>
      </c>
      <c r="K7196" t="b">
        <v>1</v>
      </c>
      <c r="L7196">
        <v>12</v>
      </c>
      <c r="M7196" s="2" t="str">
        <f>IF(H7196="","",IF(LEN(VLOOKUP($H7196,injury_groups!$A:$F,2,FALSE))=0,"",VLOOKUP($H7196,injury_groups!$A:$F,2,FALSE)))</f>
        <v xml:space="preserve">ankle </v>
      </c>
      <c r="N7196" s="2" t="str">
        <f>IF(H7196="","",IF(LEN(VLOOKUP($H7196,injury_groups!$A:$F,3,FALSE))=0,"",VLOOKUP($H7196,injury_groups!$A:$F,3,FALSE)))</f>
        <v/>
      </c>
      <c r="O7196" s="2">
        <f>IF(H7196="",0,VLOOKUP($H7196,injury_groups!$A:$F,4,FALSE))</f>
        <v>1</v>
      </c>
      <c r="P7196" s="2">
        <f>IF(H7196="",0,VLOOKUP($H7196,injury_groups!$A:$F,5,FALSE))</f>
        <v>0</v>
      </c>
      <c r="Q7196" s="4" t="str">
        <f>IF(H7196="","",IF(LEN(VLOOKUP($H7196,injury_groups!$A:$F,6,FALSE))=0,"",VLOOKUP($H7196,injury_groups!$A:$F,6,FALSE)))</f>
        <v/>
      </c>
    </row>
    <row r="7197" spans="1:17" x14ac:dyDescent="0.2">
      <c r="A7197" s="1">
        <v>280070</v>
      </c>
      <c r="B7197">
        <v>22696</v>
      </c>
      <c r="C7197" t="s">
        <v>1705</v>
      </c>
      <c r="D7197">
        <v>2021</v>
      </c>
      <c r="E7197">
        <v>8</v>
      </c>
      <c r="F7197">
        <v>8</v>
      </c>
      <c r="G7197">
        <v>28</v>
      </c>
      <c r="H7197" t="s">
        <v>1715</v>
      </c>
      <c r="I7197" t="s">
        <v>1841</v>
      </c>
      <c r="J7197" t="s">
        <v>1905</v>
      </c>
      <c r="K7197" t="b">
        <v>1</v>
      </c>
      <c r="L7197">
        <v>13</v>
      </c>
      <c r="M7197" s="2" t="str">
        <f>IF(H7197="","",IF(LEN(VLOOKUP($H7197,injury_groups!$A:$F,2,FALSE))=0,"",VLOOKUP($H7197,injury_groups!$A:$F,2,FALSE)))</f>
        <v xml:space="preserve">ankle </v>
      </c>
      <c r="N7197" s="2" t="str">
        <f>IF(H7197="","",IF(LEN(VLOOKUP($H7197,injury_groups!$A:$F,3,FALSE))=0,"",VLOOKUP($H7197,injury_groups!$A:$F,3,FALSE)))</f>
        <v/>
      </c>
      <c r="O7197" s="2">
        <f>IF(H7197="",0,VLOOKUP($H7197,injury_groups!$A:$F,4,FALSE))</f>
        <v>1</v>
      </c>
      <c r="P7197" s="2">
        <f>IF(H7197="",0,VLOOKUP($H7197,injury_groups!$A:$F,5,FALSE))</f>
        <v>0</v>
      </c>
      <c r="Q7197" s="4" t="str">
        <f>IF(H7197="","",IF(LEN(VLOOKUP($H7197,injury_groups!$A:$F,6,FALSE))=0,"",VLOOKUP($H7197,injury_groups!$A:$F,6,FALSE)))</f>
        <v/>
      </c>
    </row>
    <row r="7198" spans="1:17" x14ac:dyDescent="0.2">
      <c r="A7198" s="1">
        <v>280792</v>
      </c>
      <c r="B7198">
        <v>22696</v>
      </c>
      <c r="C7198" t="s">
        <v>1705</v>
      </c>
      <c r="D7198">
        <v>2021</v>
      </c>
      <c r="E7198">
        <v>9</v>
      </c>
      <c r="F7198">
        <v>8</v>
      </c>
      <c r="G7198">
        <v>7</v>
      </c>
      <c r="H7198" t="s">
        <v>1715</v>
      </c>
      <c r="I7198" t="s">
        <v>1841</v>
      </c>
      <c r="J7198" t="s">
        <v>1913</v>
      </c>
      <c r="K7198" t="b">
        <v>1</v>
      </c>
      <c r="L7198">
        <v>14</v>
      </c>
      <c r="M7198" s="2" t="str">
        <f>IF(H7198="","",IF(LEN(VLOOKUP($H7198,injury_groups!$A:$F,2,FALSE))=0,"",VLOOKUP($H7198,injury_groups!$A:$F,2,FALSE)))</f>
        <v xml:space="preserve">ankle </v>
      </c>
      <c r="N7198" s="2" t="str">
        <f>IF(H7198="","",IF(LEN(VLOOKUP($H7198,injury_groups!$A:$F,3,FALSE))=0,"",VLOOKUP($H7198,injury_groups!$A:$F,3,FALSE)))</f>
        <v/>
      </c>
      <c r="O7198" s="2">
        <f>IF(H7198="",0,VLOOKUP($H7198,injury_groups!$A:$F,4,FALSE))</f>
        <v>1</v>
      </c>
      <c r="P7198" s="2">
        <f>IF(H7198="",0,VLOOKUP($H7198,injury_groups!$A:$F,5,FALSE))</f>
        <v>0</v>
      </c>
      <c r="Q7198" s="4" t="str">
        <f>IF(H7198="","",IF(LEN(VLOOKUP($H7198,injury_groups!$A:$F,6,FALSE))=0,"",VLOOKUP($H7198,injury_groups!$A:$F,6,FALSE)))</f>
        <v/>
      </c>
    </row>
    <row r="7199" spans="1:17" x14ac:dyDescent="0.2">
      <c r="A7199" s="1">
        <v>277232</v>
      </c>
      <c r="B7199">
        <v>22705</v>
      </c>
      <c r="C7199" t="s">
        <v>1705</v>
      </c>
      <c r="D7199">
        <v>2021</v>
      </c>
      <c r="E7199">
        <v>3</v>
      </c>
      <c r="F7199">
        <v>26</v>
      </c>
      <c r="G7199">
        <v>9</v>
      </c>
      <c r="H7199" t="s">
        <v>1719</v>
      </c>
      <c r="I7199" t="s">
        <v>1841</v>
      </c>
      <c r="J7199" t="s">
        <v>1869</v>
      </c>
      <c r="K7199" t="b">
        <v>1</v>
      </c>
      <c r="L7199">
        <v>8</v>
      </c>
      <c r="M7199" s="2" t="str">
        <f>IF(H7199="","",IF(LEN(VLOOKUP($H7199,injury_groups!$A:$F,2,FALSE))=0,"",VLOOKUP($H7199,injury_groups!$A:$F,2,FALSE)))</f>
        <v/>
      </c>
      <c r="N7199" s="2" t="str">
        <f>IF(H7199="","",IF(LEN(VLOOKUP($H7199,injury_groups!$A:$F,3,FALSE))=0,"",VLOOKUP($H7199,injury_groups!$A:$F,3,FALSE)))</f>
        <v/>
      </c>
      <c r="O7199" s="2">
        <f>IF(H7199="",0,VLOOKUP($H7199,injury_groups!$A:$F,4,FALSE))</f>
        <v>0</v>
      </c>
      <c r="P7199" s="2">
        <f>IF(H7199="",0,VLOOKUP($H7199,injury_groups!$A:$F,5,FALSE))</f>
        <v>0</v>
      </c>
      <c r="Q7199" s="4" t="str">
        <f>IF(H7199="","",IF(LEN(VLOOKUP($H7199,injury_groups!$A:$F,6,FALSE))=0,"",VLOOKUP($H7199,injury_groups!$A:$F,6,FALSE)))</f>
        <v/>
      </c>
    </row>
    <row r="7200" spans="1:17" x14ac:dyDescent="0.2">
      <c r="A7200" s="1">
        <v>279863</v>
      </c>
      <c r="B7200">
        <v>22705</v>
      </c>
      <c r="C7200" t="s">
        <v>1705</v>
      </c>
      <c r="D7200">
        <v>2021</v>
      </c>
      <c r="E7200">
        <v>7</v>
      </c>
      <c r="F7200">
        <v>26</v>
      </c>
      <c r="G7200">
        <v>25</v>
      </c>
      <c r="H7200" t="s">
        <v>1720</v>
      </c>
      <c r="I7200" t="s">
        <v>1841</v>
      </c>
      <c r="J7200" t="s">
        <v>1901</v>
      </c>
      <c r="K7200" t="b">
        <v>1</v>
      </c>
      <c r="L7200">
        <v>12</v>
      </c>
      <c r="M7200" s="2" t="str">
        <f>IF(H7200="","",IF(LEN(VLOOKUP($H7200,injury_groups!$A:$F,2,FALSE))=0,"",VLOOKUP($H7200,injury_groups!$A:$F,2,FALSE)))</f>
        <v>hamstring</v>
      </c>
      <c r="N7200" s="2" t="str">
        <f>IF(H7200="","",IF(LEN(VLOOKUP($H7200,injury_groups!$A:$F,3,FALSE))=0,"",VLOOKUP($H7200,injury_groups!$A:$F,3,FALSE)))</f>
        <v/>
      </c>
      <c r="O7200" s="2">
        <f>IF(H7200="",0,VLOOKUP($H7200,injury_groups!$A:$F,4,FALSE))</f>
        <v>1</v>
      </c>
      <c r="P7200" s="2">
        <f>IF(H7200="",0,VLOOKUP($H7200,injury_groups!$A:$F,5,FALSE))</f>
        <v>0</v>
      </c>
      <c r="Q7200" s="4" t="str">
        <f>IF(H7200="","",IF(LEN(VLOOKUP($H7200,injury_groups!$A:$F,6,FALSE))=0,"",VLOOKUP($H7200,injury_groups!$A:$F,6,FALSE)))</f>
        <v/>
      </c>
    </row>
    <row r="7201" spans="1:17" x14ac:dyDescent="0.2">
      <c r="A7201" s="1">
        <v>282702</v>
      </c>
      <c r="B7201">
        <v>22705</v>
      </c>
      <c r="C7201" t="s">
        <v>1705</v>
      </c>
      <c r="D7201">
        <v>2021</v>
      </c>
      <c r="E7201">
        <v>11</v>
      </c>
      <c r="F7201">
        <v>26</v>
      </c>
      <c r="G7201">
        <v>22</v>
      </c>
      <c r="H7201" t="s">
        <v>1720</v>
      </c>
      <c r="I7201" t="s">
        <v>1841</v>
      </c>
      <c r="J7201" t="s">
        <v>1931</v>
      </c>
      <c r="K7201" t="b">
        <v>1</v>
      </c>
      <c r="L7201">
        <v>16</v>
      </c>
      <c r="M7201" s="2" t="str">
        <f>IF(H7201="","",IF(LEN(VLOOKUP($H7201,injury_groups!$A:$F,2,FALSE))=0,"",VLOOKUP($H7201,injury_groups!$A:$F,2,FALSE)))</f>
        <v>hamstring</v>
      </c>
      <c r="N7201" s="2" t="str">
        <f>IF(H7201="","",IF(LEN(VLOOKUP($H7201,injury_groups!$A:$F,3,FALSE))=0,"",VLOOKUP($H7201,injury_groups!$A:$F,3,FALSE)))</f>
        <v/>
      </c>
      <c r="O7201" s="2">
        <f>IF(H7201="",0,VLOOKUP($H7201,injury_groups!$A:$F,4,FALSE))</f>
        <v>1</v>
      </c>
      <c r="P7201" s="2">
        <f>IF(H7201="",0,VLOOKUP($H7201,injury_groups!$A:$F,5,FALSE))</f>
        <v>0</v>
      </c>
      <c r="Q7201" s="4" t="str">
        <f>IF(H7201="","",IF(LEN(VLOOKUP($H7201,injury_groups!$A:$F,6,FALSE))=0,"",VLOOKUP($H7201,injury_groups!$A:$F,6,FALSE)))</f>
        <v/>
      </c>
    </row>
    <row r="7202" spans="1:17" x14ac:dyDescent="0.2">
      <c r="A7202" s="1">
        <v>283246</v>
      </c>
      <c r="B7202">
        <v>22705</v>
      </c>
      <c r="C7202" t="s">
        <v>1705</v>
      </c>
      <c r="D7202">
        <v>2021</v>
      </c>
      <c r="E7202">
        <v>12</v>
      </c>
      <c r="F7202">
        <v>26</v>
      </c>
      <c r="G7202">
        <v>23</v>
      </c>
      <c r="H7202" t="s">
        <v>1720</v>
      </c>
      <c r="I7202" t="s">
        <v>1841</v>
      </c>
      <c r="J7202" t="s">
        <v>1937</v>
      </c>
      <c r="K7202" t="b">
        <v>1</v>
      </c>
      <c r="L7202">
        <v>17</v>
      </c>
      <c r="M7202" s="2" t="str">
        <f>IF(H7202="","",IF(LEN(VLOOKUP($H7202,injury_groups!$A:$F,2,FALSE))=0,"",VLOOKUP($H7202,injury_groups!$A:$F,2,FALSE)))</f>
        <v>hamstring</v>
      </c>
      <c r="N7202" s="2" t="str">
        <f>IF(H7202="","",IF(LEN(VLOOKUP($H7202,injury_groups!$A:$F,3,FALSE))=0,"",VLOOKUP($H7202,injury_groups!$A:$F,3,FALSE)))</f>
        <v/>
      </c>
      <c r="O7202" s="2">
        <f>IF(H7202="",0,VLOOKUP($H7202,injury_groups!$A:$F,4,FALSE))</f>
        <v>1</v>
      </c>
      <c r="P7202" s="2">
        <f>IF(H7202="",0,VLOOKUP($H7202,injury_groups!$A:$F,5,FALSE))</f>
        <v>0</v>
      </c>
      <c r="Q7202" s="4" t="str">
        <f>IF(H7202="","",IF(LEN(VLOOKUP($H7202,injury_groups!$A:$F,6,FALSE))=0,"",VLOOKUP($H7202,injury_groups!$A:$F,6,FALSE)))</f>
        <v/>
      </c>
    </row>
    <row r="7203" spans="1:17" x14ac:dyDescent="0.2">
      <c r="A7203" s="1">
        <v>283973</v>
      </c>
      <c r="B7203">
        <v>22705</v>
      </c>
      <c r="C7203" t="s">
        <v>1705</v>
      </c>
      <c r="D7203">
        <v>2021</v>
      </c>
      <c r="E7203">
        <v>13</v>
      </c>
      <c r="F7203">
        <v>26</v>
      </c>
      <c r="G7203">
        <v>24</v>
      </c>
      <c r="H7203" t="s">
        <v>1720</v>
      </c>
      <c r="I7203" t="s">
        <v>1841</v>
      </c>
      <c r="J7203" t="s">
        <v>1947</v>
      </c>
      <c r="K7203" t="b">
        <v>1</v>
      </c>
      <c r="L7203">
        <v>18</v>
      </c>
      <c r="M7203" s="2" t="str">
        <f>IF(H7203="","",IF(LEN(VLOOKUP($H7203,injury_groups!$A:$F,2,FALSE))=0,"",VLOOKUP($H7203,injury_groups!$A:$F,2,FALSE)))</f>
        <v>hamstring</v>
      </c>
      <c r="N7203" s="2" t="str">
        <f>IF(H7203="","",IF(LEN(VLOOKUP($H7203,injury_groups!$A:$F,3,FALSE))=0,"",VLOOKUP($H7203,injury_groups!$A:$F,3,FALSE)))</f>
        <v/>
      </c>
      <c r="O7203" s="2">
        <f>IF(H7203="",0,VLOOKUP($H7203,injury_groups!$A:$F,4,FALSE))</f>
        <v>1</v>
      </c>
      <c r="P7203" s="2">
        <f>IF(H7203="",0,VLOOKUP($H7203,injury_groups!$A:$F,5,FALSE))</f>
        <v>0</v>
      </c>
      <c r="Q7203" s="4" t="str">
        <f>IF(H7203="","",IF(LEN(VLOOKUP($H7203,injury_groups!$A:$F,6,FALSE))=0,"",VLOOKUP($H7203,injury_groups!$A:$F,6,FALSE)))</f>
        <v/>
      </c>
    </row>
    <row r="7204" spans="1:17" x14ac:dyDescent="0.2">
      <c r="A7204" s="1">
        <v>284754</v>
      </c>
      <c r="B7204">
        <v>22705</v>
      </c>
      <c r="C7204" t="s">
        <v>1705</v>
      </c>
      <c r="D7204">
        <v>2021</v>
      </c>
      <c r="E7204">
        <v>14</v>
      </c>
      <c r="F7204">
        <v>26</v>
      </c>
      <c r="H7204" t="s">
        <v>1720</v>
      </c>
      <c r="I7204" t="s">
        <v>1841</v>
      </c>
      <c r="J7204" t="s">
        <v>1962</v>
      </c>
      <c r="K7204" t="b">
        <v>1</v>
      </c>
      <c r="L7204">
        <v>19</v>
      </c>
      <c r="M7204" s="2" t="str">
        <f>IF(H7204="","",IF(LEN(VLOOKUP($H7204,injury_groups!$A:$F,2,FALSE))=0,"",VLOOKUP($H7204,injury_groups!$A:$F,2,FALSE)))</f>
        <v>hamstring</v>
      </c>
      <c r="N7204" s="2" t="str">
        <f>IF(H7204="","",IF(LEN(VLOOKUP($H7204,injury_groups!$A:$F,3,FALSE))=0,"",VLOOKUP($H7204,injury_groups!$A:$F,3,FALSE)))</f>
        <v/>
      </c>
      <c r="O7204" s="2">
        <f>IF(H7204="",0,VLOOKUP($H7204,injury_groups!$A:$F,4,FALSE))</f>
        <v>1</v>
      </c>
      <c r="P7204" s="2">
        <f>IF(H7204="",0,VLOOKUP($H7204,injury_groups!$A:$F,5,FALSE))</f>
        <v>0</v>
      </c>
      <c r="Q7204" s="4" t="str">
        <f>IF(H7204="","",IF(LEN(VLOOKUP($H7204,injury_groups!$A:$F,6,FALSE))=0,"",VLOOKUP($H7204,injury_groups!$A:$F,6,FALSE)))</f>
        <v/>
      </c>
    </row>
    <row r="7205" spans="1:17" x14ac:dyDescent="0.2">
      <c r="A7205" s="1">
        <v>275510</v>
      </c>
      <c r="B7205">
        <v>22707</v>
      </c>
      <c r="C7205" t="s">
        <v>1705</v>
      </c>
      <c r="D7205">
        <v>2021</v>
      </c>
      <c r="E7205">
        <v>1</v>
      </c>
      <c r="F7205">
        <v>9</v>
      </c>
      <c r="G7205">
        <v>33</v>
      </c>
      <c r="H7205" t="s">
        <v>1715</v>
      </c>
      <c r="I7205" t="s">
        <v>1841</v>
      </c>
      <c r="J7205" t="s">
        <v>1850</v>
      </c>
      <c r="K7205" t="b">
        <v>1</v>
      </c>
      <c r="L7205">
        <v>6</v>
      </c>
      <c r="M7205" s="2" t="str">
        <f>IF(H7205="","",IF(LEN(VLOOKUP($H7205,injury_groups!$A:$F,2,FALSE))=0,"",VLOOKUP($H7205,injury_groups!$A:$F,2,FALSE)))</f>
        <v xml:space="preserve">ankle </v>
      </c>
      <c r="N7205" s="2" t="str">
        <f>IF(H7205="","",IF(LEN(VLOOKUP($H7205,injury_groups!$A:$F,3,FALSE))=0,"",VLOOKUP($H7205,injury_groups!$A:$F,3,FALSE)))</f>
        <v/>
      </c>
      <c r="O7205" s="2">
        <f>IF(H7205="",0,VLOOKUP($H7205,injury_groups!$A:$F,4,FALSE))</f>
        <v>1</v>
      </c>
      <c r="P7205" s="2">
        <f>IF(H7205="",0,VLOOKUP($H7205,injury_groups!$A:$F,5,FALSE))</f>
        <v>0</v>
      </c>
      <c r="Q7205" s="4" t="str">
        <f>IF(H7205="","",IF(LEN(VLOOKUP($H7205,injury_groups!$A:$F,6,FALSE))=0,"",VLOOKUP($H7205,injury_groups!$A:$F,6,FALSE)))</f>
        <v/>
      </c>
    </row>
    <row r="7206" spans="1:17" x14ac:dyDescent="0.2">
      <c r="A7206" s="1">
        <v>276073</v>
      </c>
      <c r="B7206">
        <v>22707</v>
      </c>
      <c r="C7206" t="s">
        <v>1705</v>
      </c>
      <c r="D7206">
        <v>2021</v>
      </c>
      <c r="E7206">
        <v>2</v>
      </c>
      <c r="F7206">
        <v>9</v>
      </c>
      <c r="G7206">
        <v>29</v>
      </c>
      <c r="H7206" t="s">
        <v>1715</v>
      </c>
      <c r="I7206" t="s">
        <v>1841</v>
      </c>
      <c r="J7206" t="s">
        <v>1861</v>
      </c>
      <c r="K7206" t="b">
        <v>1</v>
      </c>
      <c r="L7206">
        <v>7</v>
      </c>
      <c r="M7206" s="2" t="str">
        <f>IF(H7206="","",IF(LEN(VLOOKUP($H7206,injury_groups!$A:$F,2,FALSE))=0,"",VLOOKUP($H7206,injury_groups!$A:$F,2,FALSE)))</f>
        <v xml:space="preserve">ankle </v>
      </c>
      <c r="N7206" s="2" t="str">
        <f>IF(H7206="","",IF(LEN(VLOOKUP($H7206,injury_groups!$A:$F,3,FALSE))=0,"",VLOOKUP($H7206,injury_groups!$A:$F,3,FALSE)))</f>
        <v/>
      </c>
      <c r="O7206" s="2">
        <f>IF(H7206="",0,VLOOKUP($H7206,injury_groups!$A:$F,4,FALSE))</f>
        <v>1</v>
      </c>
      <c r="P7206" s="2">
        <f>IF(H7206="",0,VLOOKUP($H7206,injury_groups!$A:$F,5,FALSE))</f>
        <v>0</v>
      </c>
      <c r="Q7206" s="4" t="str">
        <f>IF(H7206="","",IF(LEN(VLOOKUP($H7206,injury_groups!$A:$F,6,FALSE))=0,"",VLOOKUP($H7206,injury_groups!$A:$F,6,FALSE)))</f>
        <v/>
      </c>
    </row>
    <row r="7207" spans="1:17" x14ac:dyDescent="0.2">
      <c r="A7207" s="1">
        <v>276696</v>
      </c>
      <c r="B7207">
        <v>22707</v>
      </c>
      <c r="C7207" t="s">
        <v>1705</v>
      </c>
      <c r="D7207">
        <v>2021</v>
      </c>
      <c r="E7207">
        <v>3</v>
      </c>
      <c r="F7207">
        <v>9</v>
      </c>
      <c r="G7207">
        <v>26</v>
      </c>
      <c r="H7207" t="s">
        <v>1715</v>
      </c>
      <c r="I7207" t="s">
        <v>1841</v>
      </c>
      <c r="J7207" t="s">
        <v>1869</v>
      </c>
      <c r="K7207" t="b">
        <v>1</v>
      </c>
      <c r="L7207">
        <v>8</v>
      </c>
      <c r="M7207" s="2" t="str">
        <f>IF(H7207="","",IF(LEN(VLOOKUP($H7207,injury_groups!$A:$F,2,FALSE))=0,"",VLOOKUP($H7207,injury_groups!$A:$F,2,FALSE)))</f>
        <v xml:space="preserve">ankle </v>
      </c>
      <c r="N7207" s="2" t="str">
        <f>IF(H7207="","",IF(LEN(VLOOKUP($H7207,injury_groups!$A:$F,3,FALSE))=0,"",VLOOKUP($H7207,injury_groups!$A:$F,3,FALSE)))</f>
        <v/>
      </c>
      <c r="O7207" s="2">
        <f>IF(H7207="",0,VLOOKUP($H7207,injury_groups!$A:$F,4,FALSE))</f>
        <v>1</v>
      </c>
      <c r="P7207" s="2">
        <f>IF(H7207="",0,VLOOKUP($H7207,injury_groups!$A:$F,5,FALSE))</f>
        <v>0</v>
      </c>
      <c r="Q7207" s="4" t="str">
        <f>IF(H7207="","",IF(LEN(VLOOKUP($H7207,injury_groups!$A:$F,6,FALSE))=0,"",VLOOKUP($H7207,injury_groups!$A:$F,6,FALSE)))</f>
        <v/>
      </c>
    </row>
    <row r="7208" spans="1:17" x14ac:dyDescent="0.2">
      <c r="A7208" s="1">
        <v>277348</v>
      </c>
      <c r="B7208">
        <v>22707</v>
      </c>
      <c r="C7208" t="s">
        <v>1705</v>
      </c>
      <c r="D7208">
        <v>2021</v>
      </c>
      <c r="E7208">
        <v>4</v>
      </c>
      <c r="F7208">
        <v>9</v>
      </c>
      <c r="G7208">
        <v>5</v>
      </c>
      <c r="H7208" t="s">
        <v>1715</v>
      </c>
      <c r="I7208" t="s">
        <v>1841</v>
      </c>
      <c r="J7208" t="s">
        <v>1874</v>
      </c>
      <c r="K7208" t="b">
        <v>1</v>
      </c>
      <c r="L7208">
        <v>9</v>
      </c>
      <c r="M7208" s="2" t="str">
        <f>IF(H7208="","",IF(LEN(VLOOKUP($H7208,injury_groups!$A:$F,2,FALSE))=0,"",VLOOKUP($H7208,injury_groups!$A:$F,2,FALSE)))</f>
        <v xml:space="preserve">ankle </v>
      </c>
      <c r="N7208" s="2" t="str">
        <f>IF(H7208="","",IF(LEN(VLOOKUP($H7208,injury_groups!$A:$F,3,FALSE))=0,"",VLOOKUP($H7208,injury_groups!$A:$F,3,FALSE)))</f>
        <v/>
      </c>
      <c r="O7208" s="2">
        <f>IF(H7208="",0,VLOOKUP($H7208,injury_groups!$A:$F,4,FALSE))</f>
        <v>1</v>
      </c>
      <c r="P7208" s="2">
        <f>IF(H7208="",0,VLOOKUP($H7208,injury_groups!$A:$F,5,FALSE))</f>
        <v>0</v>
      </c>
      <c r="Q7208" s="4" t="str">
        <f>IF(H7208="","",IF(LEN(VLOOKUP($H7208,injury_groups!$A:$F,6,FALSE))=0,"",VLOOKUP($H7208,injury_groups!$A:$F,6,FALSE)))</f>
        <v/>
      </c>
    </row>
    <row r="7209" spans="1:17" x14ac:dyDescent="0.2">
      <c r="A7209" s="1">
        <v>277990</v>
      </c>
      <c r="B7209">
        <v>22707</v>
      </c>
      <c r="C7209" t="s">
        <v>1705</v>
      </c>
      <c r="D7209">
        <v>2021</v>
      </c>
      <c r="E7209">
        <v>5</v>
      </c>
      <c r="F7209">
        <v>9</v>
      </c>
      <c r="G7209">
        <v>23</v>
      </c>
      <c r="H7209" t="s">
        <v>1715</v>
      </c>
      <c r="I7209" t="s">
        <v>1841</v>
      </c>
      <c r="J7209" t="s">
        <v>1880</v>
      </c>
      <c r="K7209" t="b">
        <v>1</v>
      </c>
      <c r="L7209">
        <v>10</v>
      </c>
      <c r="M7209" s="2" t="str">
        <f>IF(H7209="","",IF(LEN(VLOOKUP($H7209,injury_groups!$A:$F,2,FALSE))=0,"",VLOOKUP($H7209,injury_groups!$A:$F,2,FALSE)))</f>
        <v xml:space="preserve">ankle </v>
      </c>
      <c r="N7209" s="2" t="str">
        <f>IF(H7209="","",IF(LEN(VLOOKUP($H7209,injury_groups!$A:$F,3,FALSE))=0,"",VLOOKUP($H7209,injury_groups!$A:$F,3,FALSE)))</f>
        <v/>
      </c>
      <c r="O7209" s="2">
        <f>IF(H7209="",0,VLOOKUP($H7209,injury_groups!$A:$F,4,FALSE))</f>
        <v>1</v>
      </c>
      <c r="P7209" s="2">
        <f>IF(H7209="",0,VLOOKUP($H7209,injury_groups!$A:$F,5,FALSE))</f>
        <v>0</v>
      </c>
      <c r="Q7209" s="4" t="str">
        <f>IF(H7209="","",IF(LEN(VLOOKUP($H7209,injury_groups!$A:$F,6,FALSE))=0,"",VLOOKUP($H7209,injury_groups!$A:$F,6,FALSE)))</f>
        <v/>
      </c>
    </row>
    <row r="7210" spans="1:17" x14ac:dyDescent="0.2">
      <c r="A7210" s="1">
        <v>278699</v>
      </c>
      <c r="B7210">
        <v>22707</v>
      </c>
      <c r="C7210" t="s">
        <v>1705</v>
      </c>
      <c r="D7210">
        <v>2021</v>
      </c>
      <c r="E7210">
        <v>6</v>
      </c>
      <c r="F7210">
        <v>9</v>
      </c>
      <c r="G7210">
        <v>21</v>
      </c>
      <c r="H7210" t="s">
        <v>1715</v>
      </c>
      <c r="I7210" t="s">
        <v>1841</v>
      </c>
      <c r="J7210" t="s">
        <v>1892</v>
      </c>
      <c r="K7210" t="b">
        <v>1</v>
      </c>
      <c r="L7210">
        <v>11</v>
      </c>
      <c r="M7210" s="2" t="str">
        <f>IF(H7210="","",IF(LEN(VLOOKUP($H7210,injury_groups!$A:$F,2,FALSE))=0,"",VLOOKUP($H7210,injury_groups!$A:$F,2,FALSE)))</f>
        <v xml:space="preserve">ankle </v>
      </c>
      <c r="N7210" s="2" t="str">
        <f>IF(H7210="","",IF(LEN(VLOOKUP($H7210,injury_groups!$A:$F,3,FALSE))=0,"",VLOOKUP($H7210,injury_groups!$A:$F,3,FALSE)))</f>
        <v/>
      </c>
      <c r="O7210" s="2">
        <f>IF(H7210="",0,VLOOKUP($H7210,injury_groups!$A:$F,4,FALSE))</f>
        <v>1</v>
      </c>
      <c r="P7210" s="2">
        <f>IF(H7210="",0,VLOOKUP($H7210,injury_groups!$A:$F,5,FALSE))</f>
        <v>0</v>
      </c>
      <c r="Q7210" s="4" t="str">
        <f>IF(H7210="","",IF(LEN(VLOOKUP($H7210,injury_groups!$A:$F,6,FALSE))=0,"",VLOOKUP($H7210,injury_groups!$A:$F,6,FALSE)))</f>
        <v/>
      </c>
    </row>
    <row r="7211" spans="1:17" x14ac:dyDescent="0.2">
      <c r="A7211" s="1">
        <v>279410</v>
      </c>
      <c r="B7211">
        <v>22707</v>
      </c>
      <c r="C7211" t="s">
        <v>1705</v>
      </c>
      <c r="D7211">
        <v>2021</v>
      </c>
      <c r="E7211">
        <v>7</v>
      </c>
      <c r="F7211">
        <v>9</v>
      </c>
      <c r="H7211" t="s">
        <v>1715</v>
      </c>
      <c r="I7211" t="s">
        <v>1841</v>
      </c>
      <c r="J7211" t="s">
        <v>1899</v>
      </c>
      <c r="K7211" t="b">
        <v>1</v>
      </c>
      <c r="L7211">
        <v>12</v>
      </c>
      <c r="M7211" s="2" t="str">
        <f>IF(H7211="","",IF(LEN(VLOOKUP($H7211,injury_groups!$A:$F,2,FALSE))=0,"",VLOOKUP($H7211,injury_groups!$A:$F,2,FALSE)))</f>
        <v xml:space="preserve">ankle </v>
      </c>
      <c r="N7211" s="2" t="str">
        <f>IF(H7211="","",IF(LEN(VLOOKUP($H7211,injury_groups!$A:$F,3,FALSE))=0,"",VLOOKUP($H7211,injury_groups!$A:$F,3,FALSE)))</f>
        <v/>
      </c>
      <c r="O7211" s="2">
        <f>IF(H7211="",0,VLOOKUP($H7211,injury_groups!$A:$F,4,FALSE))</f>
        <v>1</v>
      </c>
      <c r="P7211" s="2">
        <f>IF(H7211="",0,VLOOKUP($H7211,injury_groups!$A:$F,5,FALSE))</f>
        <v>0</v>
      </c>
      <c r="Q7211" s="4" t="str">
        <f>IF(H7211="","",IF(LEN(VLOOKUP($H7211,injury_groups!$A:$F,6,FALSE))=0,"",VLOOKUP($H7211,injury_groups!$A:$F,6,FALSE)))</f>
        <v/>
      </c>
    </row>
    <row r="7212" spans="1:17" x14ac:dyDescent="0.2">
      <c r="A7212" s="1">
        <v>280088</v>
      </c>
      <c r="B7212">
        <v>22707</v>
      </c>
      <c r="C7212" t="s">
        <v>1705</v>
      </c>
      <c r="D7212">
        <v>2021</v>
      </c>
      <c r="E7212">
        <v>8</v>
      </c>
      <c r="F7212">
        <v>9</v>
      </c>
      <c r="G7212">
        <v>20</v>
      </c>
      <c r="H7212" t="s">
        <v>1715</v>
      </c>
      <c r="I7212" t="s">
        <v>1841</v>
      </c>
      <c r="J7212" t="s">
        <v>1907</v>
      </c>
      <c r="K7212" t="b">
        <v>1</v>
      </c>
      <c r="L7212">
        <v>13</v>
      </c>
      <c r="M7212" s="2" t="str">
        <f>IF(H7212="","",IF(LEN(VLOOKUP($H7212,injury_groups!$A:$F,2,FALSE))=0,"",VLOOKUP($H7212,injury_groups!$A:$F,2,FALSE)))</f>
        <v xml:space="preserve">ankle </v>
      </c>
      <c r="N7212" s="2" t="str">
        <f>IF(H7212="","",IF(LEN(VLOOKUP($H7212,injury_groups!$A:$F,3,FALSE))=0,"",VLOOKUP($H7212,injury_groups!$A:$F,3,FALSE)))</f>
        <v/>
      </c>
      <c r="O7212" s="2">
        <f>IF(H7212="",0,VLOOKUP($H7212,injury_groups!$A:$F,4,FALSE))</f>
        <v>1</v>
      </c>
      <c r="P7212" s="2">
        <f>IF(H7212="",0,VLOOKUP($H7212,injury_groups!$A:$F,5,FALSE))</f>
        <v>0</v>
      </c>
      <c r="Q7212" s="4" t="str">
        <f>IF(H7212="","",IF(LEN(VLOOKUP($H7212,injury_groups!$A:$F,6,FALSE))=0,"",VLOOKUP($H7212,injury_groups!$A:$F,6,FALSE)))</f>
        <v/>
      </c>
    </row>
    <row r="7213" spans="1:17" x14ac:dyDescent="0.2">
      <c r="A7213" s="1">
        <v>280811</v>
      </c>
      <c r="B7213">
        <v>22707</v>
      </c>
      <c r="C7213" t="s">
        <v>1705</v>
      </c>
      <c r="D7213">
        <v>2021</v>
      </c>
      <c r="E7213">
        <v>9</v>
      </c>
      <c r="F7213">
        <v>9</v>
      </c>
      <c r="G7213">
        <v>10</v>
      </c>
      <c r="H7213" t="s">
        <v>1715</v>
      </c>
      <c r="I7213" t="s">
        <v>1841</v>
      </c>
      <c r="J7213" t="s">
        <v>1913</v>
      </c>
      <c r="K7213" t="b">
        <v>1</v>
      </c>
      <c r="L7213">
        <v>14</v>
      </c>
      <c r="M7213" s="2" t="str">
        <f>IF(H7213="","",IF(LEN(VLOOKUP($H7213,injury_groups!$A:$F,2,FALSE))=0,"",VLOOKUP($H7213,injury_groups!$A:$F,2,FALSE)))</f>
        <v xml:space="preserve">ankle </v>
      </c>
      <c r="N7213" s="2" t="str">
        <f>IF(H7213="","",IF(LEN(VLOOKUP($H7213,injury_groups!$A:$F,3,FALSE))=0,"",VLOOKUP($H7213,injury_groups!$A:$F,3,FALSE)))</f>
        <v/>
      </c>
      <c r="O7213" s="2">
        <f>IF(H7213="",0,VLOOKUP($H7213,injury_groups!$A:$F,4,FALSE))</f>
        <v>1</v>
      </c>
      <c r="P7213" s="2">
        <f>IF(H7213="",0,VLOOKUP($H7213,injury_groups!$A:$F,5,FALSE))</f>
        <v>0</v>
      </c>
      <c r="Q7213" s="4" t="str">
        <f>IF(H7213="","",IF(LEN(VLOOKUP($H7213,injury_groups!$A:$F,6,FALSE))=0,"",VLOOKUP($H7213,injury_groups!$A:$F,6,FALSE)))</f>
        <v/>
      </c>
    </row>
    <row r="7214" spans="1:17" x14ac:dyDescent="0.2">
      <c r="A7214" s="1">
        <v>281499</v>
      </c>
      <c r="B7214">
        <v>22707</v>
      </c>
      <c r="C7214" t="s">
        <v>1705</v>
      </c>
      <c r="D7214">
        <v>2021</v>
      </c>
      <c r="E7214">
        <v>10</v>
      </c>
      <c r="F7214">
        <v>9</v>
      </c>
      <c r="G7214">
        <v>2</v>
      </c>
      <c r="H7214" t="s">
        <v>1715</v>
      </c>
      <c r="I7214" t="s">
        <v>1841</v>
      </c>
      <c r="J7214" t="s">
        <v>1920</v>
      </c>
      <c r="K7214" t="b">
        <v>1</v>
      </c>
      <c r="L7214">
        <v>15</v>
      </c>
      <c r="M7214" s="2" t="str">
        <f>IF(H7214="","",IF(LEN(VLOOKUP($H7214,injury_groups!$A:$F,2,FALSE))=0,"",VLOOKUP($H7214,injury_groups!$A:$F,2,FALSE)))</f>
        <v xml:space="preserve">ankle </v>
      </c>
      <c r="N7214" s="2" t="str">
        <f>IF(H7214="","",IF(LEN(VLOOKUP($H7214,injury_groups!$A:$F,3,FALSE))=0,"",VLOOKUP($H7214,injury_groups!$A:$F,3,FALSE)))</f>
        <v/>
      </c>
      <c r="O7214" s="2">
        <f>IF(H7214="",0,VLOOKUP($H7214,injury_groups!$A:$F,4,FALSE))</f>
        <v>1</v>
      </c>
      <c r="P7214" s="2">
        <f>IF(H7214="",0,VLOOKUP($H7214,injury_groups!$A:$F,5,FALSE))</f>
        <v>0</v>
      </c>
      <c r="Q7214" s="4" t="str">
        <f>IF(H7214="","",IF(LEN(VLOOKUP($H7214,injury_groups!$A:$F,6,FALSE))=0,"",VLOOKUP($H7214,injury_groups!$A:$F,6,FALSE)))</f>
        <v/>
      </c>
    </row>
    <row r="7215" spans="1:17" x14ac:dyDescent="0.2">
      <c r="A7215" s="1">
        <v>282227</v>
      </c>
      <c r="B7215">
        <v>22707</v>
      </c>
      <c r="C7215" t="s">
        <v>1705</v>
      </c>
      <c r="D7215">
        <v>2021</v>
      </c>
      <c r="E7215">
        <v>11</v>
      </c>
      <c r="F7215">
        <v>9</v>
      </c>
      <c r="G7215">
        <v>16</v>
      </c>
      <c r="H7215" t="s">
        <v>1715</v>
      </c>
      <c r="I7215" t="s">
        <v>1841</v>
      </c>
      <c r="J7215" t="s">
        <v>1928</v>
      </c>
      <c r="K7215" t="b">
        <v>1</v>
      </c>
      <c r="L7215">
        <v>16</v>
      </c>
      <c r="M7215" s="2" t="str">
        <f>IF(H7215="","",IF(LEN(VLOOKUP($H7215,injury_groups!$A:$F,2,FALSE))=0,"",VLOOKUP($H7215,injury_groups!$A:$F,2,FALSE)))</f>
        <v xml:space="preserve">ankle </v>
      </c>
      <c r="N7215" s="2" t="str">
        <f>IF(H7215="","",IF(LEN(VLOOKUP($H7215,injury_groups!$A:$F,3,FALSE))=0,"",VLOOKUP($H7215,injury_groups!$A:$F,3,FALSE)))</f>
        <v/>
      </c>
      <c r="O7215" s="2">
        <f>IF(H7215="",0,VLOOKUP($H7215,injury_groups!$A:$F,4,FALSE))</f>
        <v>1</v>
      </c>
      <c r="P7215" s="2">
        <f>IF(H7215="",0,VLOOKUP($H7215,injury_groups!$A:$F,5,FALSE))</f>
        <v>0</v>
      </c>
      <c r="Q7215" s="4" t="str">
        <f>IF(H7215="","",IF(LEN(VLOOKUP($H7215,injury_groups!$A:$F,6,FALSE))=0,"",VLOOKUP($H7215,injury_groups!$A:$F,6,FALSE)))</f>
        <v/>
      </c>
    </row>
    <row r="7216" spans="1:17" x14ac:dyDescent="0.2">
      <c r="A7216" s="1">
        <v>282985</v>
      </c>
      <c r="B7216">
        <v>22707</v>
      </c>
      <c r="C7216" t="s">
        <v>1705</v>
      </c>
      <c r="D7216">
        <v>2021</v>
      </c>
      <c r="E7216">
        <v>12</v>
      </c>
      <c r="F7216">
        <v>9</v>
      </c>
      <c r="G7216">
        <v>25</v>
      </c>
      <c r="H7216" t="s">
        <v>1715</v>
      </c>
      <c r="I7216" t="s">
        <v>1841</v>
      </c>
      <c r="J7216" t="s">
        <v>1941</v>
      </c>
      <c r="K7216" t="b">
        <v>1</v>
      </c>
      <c r="L7216">
        <v>17</v>
      </c>
      <c r="M7216" s="2" t="str">
        <f>IF(H7216="","",IF(LEN(VLOOKUP($H7216,injury_groups!$A:$F,2,FALSE))=0,"",VLOOKUP($H7216,injury_groups!$A:$F,2,FALSE)))</f>
        <v xml:space="preserve">ankle </v>
      </c>
      <c r="N7216" s="2" t="str">
        <f>IF(H7216="","",IF(LEN(VLOOKUP($H7216,injury_groups!$A:$F,3,FALSE))=0,"",VLOOKUP($H7216,injury_groups!$A:$F,3,FALSE)))</f>
        <v/>
      </c>
      <c r="O7216" s="2">
        <f>IF(H7216="",0,VLOOKUP($H7216,injury_groups!$A:$F,4,FALSE))</f>
        <v>1</v>
      </c>
      <c r="P7216" s="2">
        <f>IF(H7216="",0,VLOOKUP($H7216,injury_groups!$A:$F,5,FALSE))</f>
        <v>0</v>
      </c>
      <c r="Q7216" s="4" t="str">
        <f>IF(H7216="","",IF(LEN(VLOOKUP($H7216,injury_groups!$A:$F,6,FALSE))=0,"",VLOOKUP($H7216,injury_groups!$A:$F,6,FALSE)))</f>
        <v/>
      </c>
    </row>
    <row r="7217" spans="1:17" x14ac:dyDescent="0.2">
      <c r="A7217" s="1">
        <v>283711</v>
      </c>
      <c r="B7217">
        <v>22707</v>
      </c>
      <c r="C7217" t="s">
        <v>1705</v>
      </c>
      <c r="D7217">
        <v>2021</v>
      </c>
      <c r="E7217">
        <v>13</v>
      </c>
      <c r="F7217">
        <v>9</v>
      </c>
      <c r="G7217">
        <v>22</v>
      </c>
      <c r="H7217" t="s">
        <v>1715</v>
      </c>
      <c r="I7217" t="s">
        <v>1841</v>
      </c>
      <c r="J7217" t="s">
        <v>1952</v>
      </c>
      <c r="K7217" t="b">
        <v>1</v>
      </c>
      <c r="L7217">
        <v>18</v>
      </c>
      <c r="M7217" s="2" t="str">
        <f>IF(H7217="","",IF(LEN(VLOOKUP($H7217,injury_groups!$A:$F,2,FALSE))=0,"",VLOOKUP($H7217,injury_groups!$A:$F,2,FALSE)))</f>
        <v xml:space="preserve">ankle </v>
      </c>
      <c r="N7217" s="2" t="str">
        <f>IF(H7217="","",IF(LEN(VLOOKUP($H7217,injury_groups!$A:$F,3,FALSE))=0,"",VLOOKUP($H7217,injury_groups!$A:$F,3,FALSE)))</f>
        <v/>
      </c>
      <c r="O7217" s="2">
        <f>IF(H7217="",0,VLOOKUP($H7217,injury_groups!$A:$F,4,FALSE))</f>
        <v>1</v>
      </c>
      <c r="P7217" s="2">
        <f>IF(H7217="",0,VLOOKUP($H7217,injury_groups!$A:$F,5,FALSE))</f>
        <v>0</v>
      </c>
      <c r="Q7217" s="4" t="str">
        <f>IF(H7217="","",IF(LEN(VLOOKUP($H7217,injury_groups!$A:$F,6,FALSE))=0,"",VLOOKUP($H7217,injury_groups!$A:$F,6,FALSE)))</f>
        <v/>
      </c>
    </row>
    <row r="7218" spans="1:17" x14ac:dyDescent="0.2">
      <c r="A7218" s="1">
        <v>284469</v>
      </c>
      <c r="B7218">
        <v>22707</v>
      </c>
      <c r="C7218" t="s">
        <v>1705</v>
      </c>
      <c r="D7218">
        <v>2021</v>
      </c>
      <c r="E7218">
        <v>14</v>
      </c>
      <c r="F7218">
        <v>9</v>
      </c>
      <c r="G7218">
        <v>35</v>
      </c>
      <c r="H7218" t="s">
        <v>1715</v>
      </c>
      <c r="I7218" t="s">
        <v>1841</v>
      </c>
      <c r="J7218" t="s">
        <v>1958</v>
      </c>
      <c r="K7218" t="b">
        <v>1</v>
      </c>
      <c r="L7218">
        <v>19</v>
      </c>
      <c r="M7218" s="2" t="str">
        <f>IF(H7218="","",IF(LEN(VLOOKUP($H7218,injury_groups!$A:$F,2,FALSE))=0,"",VLOOKUP($H7218,injury_groups!$A:$F,2,FALSE)))</f>
        <v xml:space="preserve">ankle </v>
      </c>
      <c r="N7218" s="2" t="str">
        <f>IF(H7218="","",IF(LEN(VLOOKUP($H7218,injury_groups!$A:$F,3,FALSE))=0,"",VLOOKUP($H7218,injury_groups!$A:$F,3,FALSE)))</f>
        <v/>
      </c>
      <c r="O7218" s="2">
        <f>IF(H7218="",0,VLOOKUP($H7218,injury_groups!$A:$F,4,FALSE))</f>
        <v>1</v>
      </c>
      <c r="P7218" s="2">
        <f>IF(H7218="",0,VLOOKUP($H7218,injury_groups!$A:$F,5,FALSE))</f>
        <v>0</v>
      </c>
      <c r="Q7218" s="4" t="str">
        <f>IF(H7218="","",IF(LEN(VLOOKUP($H7218,injury_groups!$A:$F,6,FALSE))=0,"",VLOOKUP($H7218,injury_groups!$A:$F,6,FALSE)))</f>
        <v/>
      </c>
    </row>
    <row r="7219" spans="1:17" x14ac:dyDescent="0.2">
      <c r="A7219" s="1">
        <v>285617</v>
      </c>
      <c r="B7219">
        <v>22707</v>
      </c>
      <c r="C7219" t="s">
        <v>1705</v>
      </c>
      <c r="D7219">
        <v>2021</v>
      </c>
      <c r="E7219">
        <v>15</v>
      </c>
      <c r="F7219">
        <v>9</v>
      </c>
      <c r="G7219">
        <v>23</v>
      </c>
      <c r="H7219" t="s">
        <v>1715</v>
      </c>
      <c r="I7219" t="s">
        <v>1841</v>
      </c>
      <c r="J7219" t="s">
        <v>1965</v>
      </c>
      <c r="K7219" t="b">
        <v>1</v>
      </c>
      <c r="L7219">
        <v>20</v>
      </c>
      <c r="M7219" s="2" t="str">
        <f>IF(H7219="","",IF(LEN(VLOOKUP($H7219,injury_groups!$A:$F,2,FALSE))=0,"",VLOOKUP($H7219,injury_groups!$A:$F,2,FALSE)))</f>
        <v xml:space="preserve">ankle </v>
      </c>
      <c r="N7219" s="2" t="str">
        <f>IF(H7219="","",IF(LEN(VLOOKUP($H7219,injury_groups!$A:$F,3,FALSE))=0,"",VLOOKUP($H7219,injury_groups!$A:$F,3,FALSE)))</f>
        <v/>
      </c>
      <c r="O7219" s="2">
        <f>IF(H7219="",0,VLOOKUP($H7219,injury_groups!$A:$F,4,FALSE))</f>
        <v>1</v>
      </c>
      <c r="P7219" s="2">
        <f>IF(H7219="",0,VLOOKUP($H7219,injury_groups!$A:$F,5,FALSE))</f>
        <v>0</v>
      </c>
      <c r="Q7219" s="4" t="str">
        <f>IF(H7219="","",IF(LEN(VLOOKUP($H7219,injury_groups!$A:$F,6,FALSE))=0,"",VLOOKUP($H7219,injury_groups!$A:$F,6,FALSE)))</f>
        <v/>
      </c>
    </row>
    <row r="7220" spans="1:17" x14ac:dyDescent="0.2">
      <c r="A7220" s="1">
        <v>286620</v>
      </c>
      <c r="B7220">
        <v>22707</v>
      </c>
      <c r="C7220" t="s">
        <v>1705</v>
      </c>
      <c r="D7220">
        <v>2021</v>
      </c>
      <c r="E7220">
        <v>16</v>
      </c>
      <c r="F7220">
        <v>9</v>
      </c>
      <c r="G7220">
        <v>35</v>
      </c>
      <c r="H7220" t="s">
        <v>1715</v>
      </c>
      <c r="I7220" t="s">
        <v>1843</v>
      </c>
      <c r="J7220" t="s">
        <v>1982</v>
      </c>
      <c r="K7220" t="b">
        <v>0</v>
      </c>
      <c r="L7220">
        <v>21</v>
      </c>
      <c r="M7220" s="2" t="str">
        <f>IF(H7220="","",IF(LEN(VLOOKUP($H7220,injury_groups!$A:$F,2,FALSE))=0,"",VLOOKUP($H7220,injury_groups!$A:$F,2,FALSE)))</f>
        <v xml:space="preserve">ankle </v>
      </c>
      <c r="N7220" s="2" t="str">
        <f>IF(H7220="","",IF(LEN(VLOOKUP($H7220,injury_groups!$A:$F,3,FALSE))=0,"",VLOOKUP($H7220,injury_groups!$A:$F,3,FALSE)))</f>
        <v/>
      </c>
      <c r="O7220" s="2">
        <f>IF(H7220="",0,VLOOKUP($H7220,injury_groups!$A:$F,4,FALSE))</f>
        <v>1</v>
      </c>
      <c r="P7220" s="2">
        <f>IF(H7220="",0,VLOOKUP($H7220,injury_groups!$A:$F,5,FALSE))</f>
        <v>0</v>
      </c>
      <c r="Q7220" s="4" t="str">
        <f>IF(H7220="","",IF(LEN(VLOOKUP($H7220,injury_groups!$A:$F,6,FALSE))=0,"",VLOOKUP($H7220,injury_groups!$A:$F,6,FALSE)))</f>
        <v/>
      </c>
    </row>
    <row r="7221" spans="1:17" x14ac:dyDescent="0.2">
      <c r="A7221" s="1">
        <v>287631</v>
      </c>
      <c r="B7221">
        <v>22707</v>
      </c>
      <c r="C7221" t="s">
        <v>1705</v>
      </c>
      <c r="D7221">
        <v>2021</v>
      </c>
      <c r="E7221">
        <v>17</v>
      </c>
      <c r="F7221">
        <v>9</v>
      </c>
      <c r="G7221">
        <v>1</v>
      </c>
      <c r="H7221" t="s">
        <v>1715</v>
      </c>
      <c r="I7221" t="s">
        <v>1843</v>
      </c>
      <c r="J7221" t="s">
        <v>1990</v>
      </c>
      <c r="K7221" t="b">
        <v>0</v>
      </c>
      <c r="L7221">
        <v>22</v>
      </c>
      <c r="M7221" s="2" t="str">
        <f>IF(H7221="","",IF(LEN(VLOOKUP($H7221,injury_groups!$A:$F,2,FALSE))=0,"",VLOOKUP($H7221,injury_groups!$A:$F,2,FALSE)))</f>
        <v xml:space="preserve">ankle </v>
      </c>
      <c r="N7221" s="2" t="str">
        <f>IF(H7221="","",IF(LEN(VLOOKUP($H7221,injury_groups!$A:$F,3,FALSE))=0,"",VLOOKUP($H7221,injury_groups!$A:$F,3,FALSE)))</f>
        <v/>
      </c>
      <c r="O7221" s="2">
        <f>IF(H7221="",0,VLOOKUP($H7221,injury_groups!$A:$F,4,FALSE))</f>
        <v>1</v>
      </c>
      <c r="P7221" s="2">
        <f>IF(H7221="",0,VLOOKUP($H7221,injury_groups!$A:$F,5,FALSE))</f>
        <v>0</v>
      </c>
      <c r="Q7221" s="4" t="str">
        <f>IF(H7221="","",IF(LEN(VLOOKUP($H7221,injury_groups!$A:$F,6,FALSE))=0,"",VLOOKUP($H7221,injury_groups!$A:$F,6,FALSE)))</f>
        <v/>
      </c>
    </row>
    <row r="7222" spans="1:17" x14ac:dyDescent="0.2">
      <c r="A7222" s="1">
        <v>290273</v>
      </c>
      <c r="B7222">
        <v>22708</v>
      </c>
      <c r="C7222" t="s">
        <v>1707</v>
      </c>
      <c r="D7222">
        <v>2021</v>
      </c>
      <c r="E7222">
        <v>3</v>
      </c>
      <c r="F7222">
        <v>31</v>
      </c>
      <c r="G7222">
        <v>32</v>
      </c>
      <c r="H7222" t="s">
        <v>1719</v>
      </c>
      <c r="I7222" t="s">
        <v>1841</v>
      </c>
      <c r="J7222" t="s">
        <v>2075</v>
      </c>
      <c r="K7222" t="b">
        <v>1</v>
      </c>
      <c r="L7222">
        <v>25</v>
      </c>
      <c r="M7222" s="2" t="str">
        <f>IF(H7222="","",IF(LEN(VLOOKUP($H7222,injury_groups!$A:$F,2,FALSE))=0,"",VLOOKUP($H7222,injury_groups!$A:$F,2,FALSE)))</f>
        <v/>
      </c>
      <c r="N7222" s="2" t="str">
        <f>IF(H7222="","",IF(LEN(VLOOKUP($H7222,injury_groups!$A:$F,3,FALSE))=0,"",VLOOKUP($H7222,injury_groups!$A:$F,3,FALSE)))</f>
        <v/>
      </c>
      <c r="O7222" s="2">
        <f>IF(H7222="",0,VLOOKUP($H7222,injury_groups!$A:$F,4,FALSE))</f>
        <v>0</v>
      </c>
      <c r="P7222" s="2">
        <f>IF(H7222="",0,VLOOKUP($H7222,injury_groups!$A:$F,5,FALSE))</f>
        <v>0</v>
      </c>
      <c r="Q7222" s="4" t="str">
        <f>IF(H7222="","",IF(LEN(VLOOKUP($H7222,injury_groups!$A:$F,6,FALSE))=0,"",VLOOKUP($H7222,injury_groups!$A:$F,6,FALSE)))</f>
        <v/>
      </c>
    </row>
    <row r="7223" spans="1:17" x14ac:dyDescent="0.2">
      <c r="A7223" s="1">
        <v>284206</v>
      </c>
      <c r="B7223">
        <v>22709</v>
      </c>
      <c r="C7223" t="s">
        <v>1705</v>
      </c>
      <c r="D7223">
        <v>2021</v>
      </c>
      <c r="E7223">
        <v>13</v>
      </c>
      <c r="F7223">
        <v>21</v>
      </c>
      <c r="G7223">
        <v>4</v>
      </c>
      <c r="H7223" t="s">
        <v>1709</v>
      </c>
      <c r="I7223" t="s">
        <v>1842</v>
      </c>
      <c r="J7223" t="s">
        <v>1949</v>
      </c>
      <c r="K7223" t="b">
        <v>0</v>
      </c>
      <c r="L7223">
        <v>18</v>
      </c>
      <c r="M7223" s="2" t="str">
        <f>IF(H7223="","",IF(LEN(VLOOKUP($H7223,injury_groups!$A:$F,2,FALSE))=0,"",VLOOKUP($H7223,injury_groups!$A:$F,2,FALSE)))</f>
        <v>knee</v>
      </c>
      <c r="N7223" s="2" t="str">
        <f>IF(H7223="","",IF(LEN(VLOOKUP($H7223,injury_groups!$A:$F,3,FALSE))=0,"",VLOOKUP($H7223,injury_groups!$A:$F,3,FALSE)))</f>
        <v/>
      </c>
      <c r="O7223" s="2">
        <f>IF(H7223="",0,VLOOKUP($H7223,injury_groups!$A:$F,4,FALSE))</f>
        <v>1</v>
      </c>
      <c r="P7223" s="2">
        <f>IF(H7223="",0,VLOOKUP($H7223,injury_groups!$A:$F,5,FALSE))</f>
        <v>0</v>
      </c>
      <c r="Q7223" s="4" t="str">
        <f>IF(H7223="","",IF(LEN(VLOOKUP($H7223,injury_groups!$A:$F,6,FALSE))=0,"",VLOOKUP($H7223,injury_groups!$A:$F,6,FALSE)))</f>
        <v/>
      </c>
    </row>
    <row r="7224" spans="1:17" x14ac:dyDescent="0.2">
      <c r="A7224" s="1">
        <v>274295</v>
      </c>
      <c r="B7224">
        <v>22712</v>
      </c>
      <c r="C7224" t="s">
        <v>1705</v>
      </c>
      <c r="D7224">
        <v>2021</v>
      </c>
      <c r="E7224">
        <v>1</v>
      </c>
      <c r="F7224">
        <v>21</v>
      </c>
      <c r="G7224">
        <v>19</v>
      </c>
      <c r="H7224" t="s">
        <v>1708</v>
      </c>
      <c r="I7224" t="s">
        <v>1841</v>
      </c>
      <c r="J7224" t="s">
        <v>1848</v>
      </c>
      <c r="K7224" t="b">
        <v>1</v>
      </c>
      <c r="L7224">
        <v>6</v>
      </c>
      <c r="M7224" s="2" t="str">
        <f>IF(H7224="","",IF(LEN(VLOOKUP($H7224,injury_groups!$A:$F,2,FALSE))=0,"",VLOOKUP($H7224,injury_groups!$A:$F,2,FALSE)))</f>
        <v/>
      </c>
      <c r="N7224" s="2" t="str">
        <f>IF(H7224="","",IF(LEN(VLOOKUP($H7224,injury_groups!$A:$F,3,FALSE))=0,"",VLOOKUP($H7224,injury_groups!$A:$F,3,FALSE)))</f>
        <v/>
      </c>
      <c r="O7224" s="2">
        <f>IF(H7224="",0,VLOOKUP($H7224,injury_groups!$A:$F,4,FALSE))</f>
        <v>0</v>
      </c>
      <c r="P7224" s="2">
        <f>IF(H7224="",0,VLOOKUP($H7224,injury_groups!$A:$F,5,FALSE))</f>
        <v>0</v>
      </c>
      <c r="Q7224" s="4" t="str">
        <f>IF(H7224="","",IF(LEN(VLOOKUP($H7224,injury_groups!$A:$F,6,FALSE))=0,"",VLOOKUP($H7224,injury_groups!$A:$F,6,FALSE)))</f>
        <v/>
      </c>
    </row>
    <row r="7225" spans="1:17" x14ac:dyDescent="0.2">
      <c r="A7225" s="1">
        <v>276187</v>
      </c>
      <c r="B7225">
        <v>22712</v>
      </c>
      <c r="C7225" t="s">
        <v>1705</v>
      </c>
      <c r="D7225">
        <v>2021</v>
      </c>
      <c r="E7225">
        <v>2</v>
      </c>
      <c r="F7225">
        <v>21</v>
      </c>
      <c r="G7225">
        <v>24</v>
      </c>
      <c r="H7225" t="s">
        <v>1708</v>
      </c>
      <c r="I7225" t="s">
        <v>1841</v>
      </c>
      <c r="J7225" t="s">
        <v>1860</v>
      </c>
      <c r="K7225" t="b">
        <v>1</v>
      </c>
      <c r="L7225">
        <v>7</v>
      </c>
      <c r="M7225" s="2" t="str">
        <f>IF(H7225="","",IF(LEN(VLOOKUP($H7225,injury_groups!$A:$F,2,FALSE))=0,"",VLOOKUP($H7225,injury_groups!$A:$F,2,FALSE)))</f>
        <v/>
      </c>
      <c r="N7225" s="2" t="str">
        <f>IF(H7225="","",IF(LEN(VLOOKUP($H7225,injury_groups!$A:$F,3,FALSE))=0,"",VLOOKUP($H7225,injury_groups!$A:$F,3,FALSE)))</f>
        <v/>
      </c>
      <c r="O7225" s="2">
        <f>IF(H7225="",0,VLOOKUP($H7225,injury_groups!$A:$F,4,FALSE))</f>
        <v>0</v>
      </c>
      <c r="P7225" s="2">
        <f>IF(H7225="",0,VLOOKUP($H7225,injury_groups!$A:$F,5,FALSE))</f>
        <v>0</v>
      </c>
      <c r="Q7225" s="4" t="str">
        <f>IF(H7225="","",IF(LEN(VLOOKUP($H7225,injury_groups!$A:$F,6,FALSE))=0,"",VLOOKUP($H7225,injury_groups!$A:$F,6,FALSE)))</f>
        <v/>
      </c>
    </row>
    <row r="7226" spans="1:17" x14ac:dyDescent="0.2">
      <c r="A7226" s="1">
        <v>276837</v>
      </c>
      <c r="B7226">
        <v>22712</v>
      </c>
      <c r="C7226" t="s">
        <v>1705</v>
      </c>
      <c r="D7226">
        <v>2021</v>
      </c>
      <c r="E7226">
        <v>3</v>
      </c>
      <c r="F7226">
        <v>21</v>
      </c>
      <c r="G7226">
        <v>22</v>
      </c>
      <c r="H7226" t="s">
        <v>1749</v>
      </c>
      <c r="I7226" t="s">
        <v>1841</v>
      </c>
      <c r="J7226" t="s">
        <v>1867</v>
      </c>
      <c r="K7226" t="b">
        <v>1</v>
      </c>
      <c r="L7226">
        <v>8</v>
      </c>
      <c r="M7226" s="2" t="str">
        <f>IF(H7226="","",IF(LEN(VLOOKUP($H7226,injury_groups!$A:$F,2,FALSE))=0,"",VLOOKUP($H7226,injury_groups!$A:$F,2,FALSE)))</f>
        <v>hand</v>
      </c>
      <c r="N7226" s="2" t="str">
        <f>IF(H7226="","",IF(LEN(VLOOKUP($H7226,injury_groups!$A:$F,3,FALSE))=0,"",VLOOKUP($H7226,injury_groups!$A:$F,3,FALSE)))</f>
        <v/>
      </c>
      <c r="O7226" s="2">
        <f>IF(H7226="",0,VLOOKUP($H7226,injury_groups!$A:$F,4,FALSE))</f>
        <v>1</v>
      </c>
      <c r="P7226" s="2">
        <f>IF(H7226="",0,VLOOKUP($H7226,injury_groups!$A:$F,5,FALSE))</f>
        <v>0</v>
      </c>
      <c r="Q7226" s="4" t="str">
        <f>IF(H7226="","",IF(LEN(VLOOKUP($H7226,injury_groups!$A:$F,6,FALSE))=0,"",VLOOKUP($H7226,injury_groups!$A:$F,6,FALSE)))</f>
        <v/>
      </c>
    </row>
    <row r="7227" spans="1:17" x14ac:dyDescent="0.2">
      <c r="A7227" s="1">
        <v>277484</v>
      </c>
      <c r="B7227">
        <v>22712</v>
      </c>
      <c r="C7227" t="s">
        <v>1705</v>
      </c>
      <c r="D7227">
        <v>2021</v>
      </c>
      <c r="E7227">
        <v>4</v>
      </c>
      <c r="F7227">
        <v>21</v>
      </c>
      <c r="G7227">
        <v>33</v>
      </c>
      <c r="H7227" t="s">
        <v>1749</v>
      </c>
      <c r="I7227" t="s">
        <v>1841</v>
      </c>
      <c r="J7227" t="s">
        <v>1879</v>
      </c>
      <c r="K7227" t="b">
        <v>1</v>
      </c>
      <c r="L7227">
        <v>9</v>
      </c>
      <c r="M7227" s="2" t="str">
        <f>IF(H7227="","",IF(LEN(VLOOKUP($H7227,injury_groups!$A:$F,2,FALSE))=0,"",VLOOKUP($H7227,injury_groups!$A:$F,2,FALSE)))</f>
        <v>hand</v>
      </c>
      <c r="N7227" s="2" t="str">
        <f>IF(H7227="","",IF(LEN(VLOOKUP($H7227,injury_groups!$A:$F,3,FALSE))=0,"",VLOOKUP($H7227,injury_groups!$A:$F,3,FALSE)))</f>
        <v/>
      </c>
      <c r="O7227" s="2">
        <f>IF(H7227="",0,VLOOKUP($H7227,injury_groups!$A:$F,4,FALSE))</f>
        <v>1</v>
      </c>
      <c r="P7227" s="2">
        <f>IF(H7227="",0,VLOOKUP($H7227,injury_groups!$A:$F,5,FALSE))</f>
        <v>0</v>
      </c>
      <c r="Q7227" s="4" t="str">
        <f>IF(H7227="","",IF(LEN(VLOOKUP($H7227,injury_groups!$A:$F,6,FALSE))=0,"",VLOOKUP($H7227,injury_groups!$A:$F,6,FALSE)))</f>
        <v/>
      </c>
    </row>
    <row r="7228" spans="1:17" x14ac:dyDescent="0.2">
      <c r="A7228" s="1">
        <v>278151</v>
      </c>
      <c r="B7228">
        <v>22712</v>
      </c>
      <c r="C7228" t="s">
        <v>1705</v>
      </c>
      <c r="D7228">
        <v>2021</v>
      </c>
      <c r="E7228">
        <v>5</v>
      </c>
      <c r="F7228">
        <v>21</v>
      </c>
      <c r="G7228">
        <v>13</v>
      </c>
      <c r="H7228" t="s">
        <v>1749</v>
      </c>
      <c r="I7228" t="s">
        <v>1841</v>
      </c>
      <c r="J7228" t="s">
        <v>1884</v>
      </c>
      <c r="K7228" t="b">
        <v>1</v>
      </c>
      <c r="L7228">
        <v>10</v>
      </c>
      <c r="M7228" s="2" t="str">
        <f>IF(H7228="","",IF(LEN(VLOOKUP($H7228,injury_groups!$A:$F,2,FALSE))=0,"",VLOOKUP($H7228,injury_groups!$A:$F,2,FALSE)))</f>
        <v>hand</v>
      </c>
      <c r="N7228" s="2" t="str">
        <f>IF(H7228="","",IF(LEN(VLOOKUP($H7228,injury_groups!$A:$F,3,FALSE))=0,"",VLOOKUP($H7228,injury_groups!$A:$F,3,FALSE)))</f>
        <v/>
      </c>
      <c r="O7228" s="2">
        <f>IF(H7228="",0,VLOOKUP($H7228,injury_groups!$A:$F,4,FALSE))</f>
        <v>1</v>
      </c>
      <c r="P7228" s="2">
        <f>IF(H7228="",0,VLOOKUP($H7228,injury_groups!$A:$F,5,FALSE))</f>
        <v>0</v>
      </c>
      <c r="Q7228" s="4" t="str">
        <f>IF(H7228="","",IF(LEN(VLOOKUP($H7228,injury_groups!$A:$F,6,FALSE))=0,"",VLOOKUP($H7228,injury_groups!$A:$F,6,FALSE)))</f>
        <v/>
      </c>
    </row>
    <row r="7229" spans="1:17" x14ac:dyDescent="0.2">
      <c r="A7229" s="1">
        <v>278850</v>
      </c>
      <c r="B7229">
        <v>22712</v>
      </c>
      <c r="C7229" t="s">
        <v>1705</v>
      </c>
      <c r="D7229">
        <v>2021</v>
      </c>
      <c r="E7229">
        <v>6</v>
      </c>
      <c r="F7229">
        <v>21</v>
      </c>
      <c r="G7229">
        <v>9</v>
      </c>
      <c r="H7229" t="s">
        <v>1749</v>
      </c>
      <c r="I7229" t="s">
        <v>1841</v>
      </c>
      <c r="J7229" t="s">
        <v>1892</v>
      </c>
      <c r="K7229" t="b">
        <v>1</v>
      </c>
      <c r="L7229">
        <v>11</v>
      </c>
      <c r="M7229" s="2" t="str">
        <f>IF(H7229="","",IF(LEN(VLOOKUP($H7229,injury_groups!$A:$F,2,FALSE))=0,"",VLOOKUP($H7229,injury_groups!$A:$F,2,FALSE)))</f>
        <v>hand</v>
      </c>
      <c r="N7229" s="2" t="str">
        <f>IF(H7229="","",IF(LEN(VLOOKUP($H7229,injury_groups!$A:$F,3,FALSE))=0,"",VLOOKUP($H7229,injury_groups!$A:$F,3,FALSE)))</f>
        <v/>
      </c>
      <c r="O7229" s="2">
        <f>IF(H7229="",0,VLOOKUP($H7229,injury_groups!$A:$F,4,FALSE))</f>
        <v>1</v>
      </c>
      <c r="P7229" s="2">
        <f>IF(H7229="",0,VLOOKUP($H7229,injury_groups!$A:$F,5,FALSE))</f>
        <v>0</v>
      </c>
      <c r="Q7229" s="4" t="str">
        <f>IF(H7229="","",IF(LEN(VLOOKUP($H7229,injury_groups!$A:$F,6,FALSE))=0,"",VLOOKUP($H7229,injury_groups!$A:$F,6,FALSE)))</f>
        <v/>
      </c>
    </row>
    <row r="7230" spans="1:17" x14ac:dyDescent="0.2">
      <c r="A7230" s="1">
        <v>279577</v>
      </c>
      <c r="B7230">
        <v>22712</v>
      </c>
      <c r="C7230" t="s">
        <v>1705</v>
      </c>
      <c r="D7230">
        <v>2021</v>
      </c>
      <c r="E7230">
        <v>7</v>
      </c>
      <c r="F7230">
        <v>21</v>
      </c>
      <c r="G7230">
        <v>24</v>
      </c>
      <c r="H7230" t="s">
        <v>1749</v>
      </c>
      <c r="I7230" t="s">
        <v>1841</v>
      </c>
      <c r="J7230" t="s">
        <v>1898</v>
      </c>
      <c r="K7230" t="b">
        <v>1</v>
      </c>
      <c r="L7230">
        <v>12</v>
      </c>
      <c r="M7230" s="2" t="str">
        <f>IF(H7230="","",IF(LEN(VLOOKUP($H7230,injury_groups!$A:$F,2,FALSE))=0,"",VLOOKUP($H7230,injury_groups!$A:$F,2,FALSE)))</f>
        <v>hand</v>
      </c>
      <c r="N7230" s="2" t="str">
        <f>IF(H7230="","",IF(LEN(VLOOKUP($H7230,injury_groups!$A:$F,3,FALSE))=0,"",VLOOKUP($H7230,injury_groups!$A:$F,3,FALSE)))</f>
        <v/>
      </c>
      <c r="O7230" s="2">
        <f>IF(H7230="",0,VLOOKUP($H7230,injury_groups!$A:$F,4,FALSE))</f>
        <v>1</v>
      </c>
      <c r="P7230" s="2">
        <f>IF(H7230="",0,VLOOKUP($H7230,injury_groups!$A:$F,5,FALSE))</f>
        <v>0</v>
      </c>
      <c r="Q7230" s="4" t="str">
        <f>IF(H7230="","",IF(LEN(VLOOKUP($H7230,injury_groups!$A:$F,6,FALSE))=0,"",VLOOKUP($H7230,injury_groups!$A:$F,6,FALSE)))</f>
        <v/>
      </c>
    </row>
    <row r="7231" spans="1:17" x14ac:dyDescent="0.2">
      <c r="A7231" s="1">
        <v>280267</v>
      </c>
      <c r="B7231">
        <v>22712</v>
      </c>
      <c r="C7231" t="s">
        <v>1705</v>
      </c>
      <c r="D7231">
        <v>2021</v>
      </c>
      <c r="E7231">
        <v>8</v>
      </c>
      <c r="F7231">
        <v>21</v>
      </c>
      <c r="G7231">
        <v>29</v>
      </c>
      <c r="H7231" t="s">
        <v>1749</v>
      </c>
      <c r="I7231" t="s">
        <v>1841</v>
      </c>
      <c r="J7231" t="s">
        <v>1910</v>
      </c>
      <c r="K7231" t="b">
        <v>1</v>
      </c>
      <c r="L7231">
        <v>13</v>
      </c>
      <c r="M7231" s="2" t="str">
        <f>IF(H7231="","",IF(LEN(VLOOKUP($H7231,injury_groups!$A:$F,2,FALSE))=0,"",VLOOKUP($H7231,injury_groups!$A:$F,2,FALSE)))</f>
        <v>hand</v>
      </c>
      <c r="N7231" s="2" t="str">
        <f>IF(H7231="","",IF(LEN(VLOOKUP($H7231,injury_groups!$A:$F,3,FALSE))=0,"",VLOOKUP($H7231,injury_groups!$A:$F,3,FALSE)))</f>
        <v/>
      </c>
      <c r="O7231" s="2">
        <f>IF(H7231="",0,VLOOKUP($H7231,injury_groups!$A:$F,4,FALSE))</f>
        <v>1</v>
      </c>
      <c r="P7231" s="2">
        <f>IF(H7231="",0,VLOOKUP($H7231,injury_groups!$A:$F,5,FALSE))</f>
        <v>0</v>
      </c>
      <c r="Q7231" s="4" t="str">
        <f>IF(H7231="","",IF(LEN(VLOOKUP($H7231,injury_groups!$A:$F,6,FALSE))=0,"",VLOOKUP($H7231,injury_groups!$A:$F,6,FALSE)))</f>
        <v/>
      </c>
    </row>
    <row r="7232" spans="1:17" x14ac:dyDescent="0.2">
      <c r="A7232" s="1">
        <v>280971</v>
      </c>
      <c r="B7232">
        <v>22712</v>
      </c>
      <c r="C7232" t="s">
        <v>1705</v>
      </c>
      <c r="D7232">
        <v>2021</v>
      </c>
      <c r="E7232">
        <v>9</v>
      </c>
      <c r="F7232">
        <v>21</v>
      </c>
      <c r="G7232">
        <v>5</v>
      </c>
      <c r="H7232" t="s">
        <v>1749</v>
      </c>
      <c r="I7232" t="s">
        <v>1841</v>
      </c>
      <c r="J7232" t="s">
        <v>1913</v>
      </c>
      <c r="K7232" t="b">
        <v>1</v>
      </c>
      <c r="L7232">
        <v>14</v>
      </c>
      <c r="M7232" s="2" t="str">
        <f>IF(H7232="","",IF(LEN(VLOOKUP($H7232,injury_groups!$A:$F,2,FALSE))=0,"",VLOOKUP($H7232,injury_groups!$A:$F,2,FALSE)))</f>
        <v>hand</v>
      </c>
      <c r="N7232" s="2" t="str">
        <f>IF(H7232="","",IF(LEN(VLOOKUP($H7232,injury_groups!$A:$F,3,FALSE))=0,"",VLOOKUP($H7232,injury_groups!$A:$F,3,FALSE)))</f>
        <v/>
      </c>
      <c r="O7232" s="2">
        <f>IF(H7232="",0,VLOOKUP($H7232,injury_groups!$A:$F,4,FALSE))</f>
        <v>1</v>
      </c>
      <c r="P7232" s="2">
        <f>IF(H7232="",0,VLOOKUP($H7232,injury_groups!$A:$F,5,FALSE))</f>
        <v>0</v>
      </c>
      <c r="Q7232" s="4" t="str">
        <f>IF(H7232="","",IF(LEN(VLOOKUP($H7232,injury_groups!$A:$F,6,FALSE))=0,"",VLOOKUP($H7232,injury_groups!$A:$F,6,FALSE)))</f>
        <v/>
      </c>
    </row>
    <row r="7233" spans="1:17" x14ac:dyDescent="0.2">
      <c r="A7233" s="1">
        <v>281671</v>
      </c>
      <c r="B7233">
        <v>22712</v>
      </c>
      <c r="C7233" t="s">
        <v>1705</v>
      </c>
      <c r="D7233">
        <v>2021</v>
      </c>
      <c r="E7233">
        <v>10</v>
      </c>
      <c r="F7233">
        <v>21</v>
      </c>
      <c r="G7233">
        <v>8</v>
      </c>
      <c r="H7233" t="s">
        <v>1749</v>
      </c>
      <c r="I7233" t="s">
        <v>1841</v>
      </c>
      <c r="J7233" t="s">
        <v>1920</v>
      </c>
      <c r="K7233" t="b">
        <v>1</v>
      </c>
      <c r="L7233">
        <v>15</v>
      </c>
      <c r="M7233" s="2" t="str">
        <f>IF(H7233="","",IF(LEN(VLOOKUP($H7233,injury_groups!$A:$F,2,FALSE))=0,"",VLOOKUP($H7233,injury_groups!$A:$F,2,FALSE)))</f>
        <v>hand</v>
      </c>
      <c r="N7233" s="2" t="str">
        <f>IF(H7233="","",IF(LEN(VLOOKUP($H7233,injury_groups!$A:$F,3,FALSE))=0,"",VLOOKUP($H7233,injury_groups!$A:$F,3,FALSE)))</f>
        <v/>
      </c>
      <c r="O7233" s="2">
        <f>IF(H7233="",0,VLOOKUP($H7233,injury_groups!$A:$F,4,FALSE))</f>
        <v>1</v>
      </c>
      <c r="P7233" s="2">
        <f>IF(H7233="",0,VLOOKUP($H7233,injury_groups!$A:$F,5,FALSE))</f>
        <v>0</v>
      </c>
      <c r="Q7233" s="4" t="str">
        <f>IF(H7233="","",IF(LEN(VLOOKUP($H7233,injury_groups!$A:$F,6,FALSE))=0,"",VLOOKUP($H7233,injury_groups!$A:$F,6,FALSE)))</f>
        <v/>
      </c>
    </row>
    <row r="7234" spans="1:17" x14ac:dyDescent="0.2">
      <c r="A7234" s="1">
        <v>282433</v>
      </c>
      <c r="B7234">
        <v>22712</v>
      </c>
      <c r="C7234" t="s">
        <v>1705</v>
      </c>
      <c r="D7234">
        <v>2021</v>
      </c>
      <c r="E7234">
        <v>11</v>
      </c>
      <c r="F7234">
        <v>21</v>
      </c>
      <c r="G7234">
        <v>2</v>
      </c>
      <c r="H7234" t="s">
        <v>1749</v>
      </c>
      <c r="I7234" t="s">
        <v>1841</v>
      </c>
      <c r="J7234" t="s">
        <v>1929</v>
      </c>
      <c r="K7234" t="b">
        <v>1</v>
      </c>
      <c r="L7234">
        <v>16</v>
      </c>
      <c r="M7234" s="2" t="str">
        <f>IF(H7234="","",IF(LEN(VLOOKUP($H7234,injury_groups!$A:$F,2,FALSE))=0,"",VLOOKUP($H7234,injury_groups!$A:$F,2,FALSE)))</f>
        <v>hand</v>
      </c>
      <c r="N7234" s="2" t="str">
        <f>IF(H7234="","",IF(LEN(VLOOKUP($H7234,injury_groups!$A:$F,3,FALSE))=0,"",VLOOKUP($H7234,injury_groups!$A:$F,3,FALSE)))</f>
        <v/>
      </c>
      <c r="O7234" s="2">
        <f>IF(H7234="",0,VLOOKUP($H7234,injury_groups!$A:$F,4,FALSE))</f>
        <v>1</v>
      </c>
      <c r="P7234" s="2">
        <f>IF(H7234="",0,VLOOKUP($H7234,injury_groups!$A:$F,5,FALSE))</f>
        <v>0</v>
      </c>
      <c r="Q7234" s="4" t="str">
        <f>IF(H7234="","",IF(LEN(VLOOKUP($H7234,injury_groups!$A:$F,6,FALSE))=0,"",VLOOKUP($H7234,injury_groups!$A:$F,6,FALSE)))</f>
        <v/>
      </c>
    </row>
    <row r="7235" spans="1:17" x14ac:dyDescent="0.2">
      <c r="A7235" s="1">
        <v>283170</v>
      </c>
      <c r="B7235">
        <v>22712</v>
      </c>
      <c r="C7235" t="s">
        <v>1705</v>
      </c>
      <c r="D7235">
        <v>2021</v>
      </c>
      <c r="E7235">
        <v>12</v>
      </c>
      <c r="F7235">
        <v>21</v>
      </c>
      <c r="G7235">
        <v>34</v>
      </c>
      <c r="H7235" t="s">
        <v>1749</v>
      </c>
      <c r="I7235" t="s">
        <v>1841</v>
      </c>
      <c r="J7235" t="s">
        <v>1937</v>
      </c>
      <c r="K7235" t="b">
        <v>1</v>
      </c>
      <c r="L7235">
        <v>17</v>
      </c>
      <c r="M7235" s="2" t="str">
        <f>IF(H7235="","",IF(LEN(VLOOKUP($H7235,injury_groups!$A:$F,2,FALSE))=0,"",VLOOKUP($H7235,injury_groups!$A:$F,2,FALSE)))</f>
        <v>hand</v>
      </c>
      <c r="N7235" s="2" t="str">
        <f>IF(H7235="","",IF(LEN(VLOOKUP($H7235,injury_groups!$A:$F,3,FALSE))=0,"",VLOOKUP($H7235,injury_groups!$A:$F,3,FALSE)))</f>
        <v/>
      </c>
      <c r="O7235" s="2">
        <f>IF(H7235="",0,VLOOKUP($H7235,injury_groups!$A:$F,4,FALSE))</f>
        <v>1</v>
      </c>
      <c r="P7235" s="2">
        <f>IF(H7235="",0,VLOOKUP($H7235,injury_groups!$A:$F,5,FALSE))</f>
        <v>0</v>
      </c>
      <c r="Q7235" s="4" t="str">
        <f>IF(H7235="","",IF(LEN(VLOOKUP($H7235,injury_groups!$A:$F,6,FALSE))=0,"",VLOOKUP($H7235,injury_groups!$A:$F,6,FALSE)))</f>
        <v/>
      </c>
    </row>
    <row r="7236" spans="1:17" x14ac:dyDescent="0.2">
      <c r="A7236" s="1">
        <v>283895</v>
      </c>
      <c r="B7236">
        <v>22712</v>
      </c>
      <c r="C7236" t="s">
        <v>1705</v>
      </c>
      <c r="D7236">
        <v>2021</v>
      </c>
      <c r="E7236">
        <v>13</v>
      </c>
      <c r="F7236">
        <v>21</v>
      </c>
      <c r="G7236">
        <v>4</v>
      </c>
      <c r="H7236" t="s">
        <v>1749</v>
      </c>
      <c r="I7236" t="s">
        <v>1841</v>
      </c>
      <c r="J7236" t="s">
        <v>1949</v>
      </c>
      <c r="K7236" t="b">
        <v>1</v>
      </c>
      <c r="L7236">
        <v>18</v>
      </c>
      <c r="M7236" s="2" t="str">
        <f>IF(H7236="","",IF(LEN(VLOOKUP($H7236,injury_groups!$A:$F,2,FALSE))=0,"",VLOOKUP($H7236,injury_groups!$A:$F,2,FALSE)))</f>
        <v>hand</v>
      </c>
      <c r="N7236" s="2" t="str">
        <f>IF(H7236="","",IF(LEN(VLOOKUP($H7236,injury_groups!$A:$F,3,FALSE))=0,"",VLOOKUP($H7236,injury_groups!$A:$F,3,FALSE)))</f>
        <v/>
      </c>
      <c r="O7236" s="2">
        <f>IF(H7236="",0,VLOOKUP($H7236,injury_groups!$A:$F,4,FALSE))</f>
        <v>1</v>
      </c>
      <c r="P7236" s="2">
        <f>IF(H7236="",0,VLOOKUP($H7236,injury_groups!$A:$F,5,FALSE))</f>
        <v>0</v>
      </c>
      <c r="Q7236" s="4" t="str">
        <f>IF(H7236="","",IF(LEN(VLOOKUP($H7236,injury_groups!$A:$F,6,FALSE))=0,"",VLOOKUP($H7236,injury_groups!$A:$F,6,FALSE)))</f>
        <v/>
      </c>
    </row>
    <row r="7237" spans="1:17" x14ac:dyDescent="0.2">
      <c r="A7237" s="1">
        <v>284667</v>
      </c>
      <c r="B7237">
        <v>22712</v>
      </c>
      <c r="C7237" t="s">
        <v>1705</v>
      </c>
      <c r="D7237">
        <v>2021</v>
      </c>
      <c r="E7237">
        <v>14</v>
      </c>
      <c r="F7237">
        <v>21</v>
      </c>
      <c r="H7237" t="s">
        <v>1749</v>
      </c>
      <c r="I7237" t="s">
        <v>1841</v>
      </c>
      <c r="J7237" t="s">
        <v>1962</v>
      </c>
      <c r="K7237" t="b">
        <v>1</v>
      </c>
      <c r="L7237">
        <v>19</v>
      </c>
      <c r="M7237" s="2" t="str">
        <f>IF(H7237="","",IF(LEN(VLOOKUP($H7237,injury_groups!$A:$F,2,FALSE))=0,"",VLOOKUP($H7237,injury_groups!$A:$F,2,FALSE)))</f>
        <v>hand</v>
      </c>
      <c r="N7237" s="2" t="str">
        <f>IF(H7237="","",IF(LEN(VLOOKUP($H7237,injury_groups!$A:$F,3,FALSE))=0,"",VLOOKUP($H7237,injury_groups!$A:$F,3,FALSE)))</f>
        <v/>
      </c>
      <c r="O7237" s="2">
        <f>IF(H7237="",0,VLOOKUP($H7237,injury_groups!$A:$F,4,FALSE))</f>
        <v>1</v>
      </c>
      <c r="P7237" s="2">
        <f>IF(H7237="",0,VLOOKUP($H7237,injury_groups!$A:$F,5,FALSE))</f>
        <v>0</v>
      </c>
      <c r="Q7237" s="4" t="str">
        <f>IF(H7237="","",IF(LEN(VLOOKUP($H7237,injury_groups!$A:$F,6,FALSE))=0,"",VLOOKUP($H7237,injury_groups!$A:$F,6,FALSE)))</f>
        <v/>
      </c>
    </row>
    <row r="7238" spans="1:17" x14ac:dyDescent="0.2">
      <c r="A7238" s="1">
        <v>286918</v>
      </c>
      <c r="B7238">
        <v>22712</v>
      </c>
      <c r="C7238" t="s">
        <v>1705</v>
      </c>
      <c r="D7238">
        <v>2021</v>
      </c>
      <c r="E7238">
        <v>16</v>
      </c>
      <c r="F7238">
        <v>21</v>
      </c>
      <c r="G7238">
        <v>4</v>
      </c>
      <c r="H7238" t="s">
        <v>1724</v>
      </c>
      <c r="I7238" t="s">
        <v>1841</v>
      </c>
      <c r="J7238" t="s">
        <v>1978</v>
      </c>
      <c r="K7238" t="b">
        <v>1</v>
      </c>
      <c r="L7238">
        <v>21</v>
      </c>
      <c r="M7238" s="2" t="str">
        <f>IF(H7238="","",IF(LEN(VLOOKUP($H7238,injury_groups!$A:$F,2,FALSE))=0,"",VLOOKUP($H7238,injury_groups!$A:$F,2,FALSE)))</f>
        <v>calf</v>
      </c>
      <c r="N7238" s="2" t="str">
        <f>IF(H7238="","",IF(LEN(VLOOKUP($H7238,injury_groups!$A:$F,3,FALSE))=0,"",VLOOKUP($H7238,injury_groups!$A:$F,3,FALSE)))</f>
        <v/>
      </c>
      <c r="O7238" s="2">
        <f>IF(H7238="",0,VLOOKUP($H7238,injury_groups!$A:$F,4,FALSE))</f>
        <v>1</v>
      </c>
      <c r="P7238" s="2">
        <f>IF(H7238="",0,VLOOKUP($H7238,injury_groups!$A:$F,5,FALSE))</f>
        <v>0</v>
      </c>
      <c r="Q7238" s="4" t="str">
        <f>IF(H7238="","",IF(LEN(VLOOKUP($H7238,injury_groups!$A:$F,6,FALSE))=0,"",VLOOKUP($H7238,injury_groups!$A:$F,6,FALSE)))</f>
        <v/>
      </c>
    </row>
    <row r="7239" spans="1:17" x14ac:dyDescent="0.2">
      <c r="A7239" s="1">
        <v>287632</v>
      </c>
      <c r="B7239">
        <v>22712</v>
      </c>
      <c r="C7239" t="s">
        <v>1705</v>
      </c>
      <c r="D7239">
        <v>2021</v>
      </c>
      <c r="E7239">
        <v>17</v>
      </c>
      <c r="F7239">
        <v>21</v>
      </c>
      <c r="G7239">
        <v>15</v>
      </c>
      <c r="H7239" t="s">
        <v>1724</v>
      </c>
      <c r="I7239" t="s">
        <v>1841</v>
      </c>
      <c r="J7239" t="s">
        <v>1992</v>
      </c>
      <c r="K7239" t="b">
        <v>1</v>
      </c>
      <c r="L7239">
        <v>22</v>
      </c>
      <c r="M7239" s="2" t="str">
        <f>IF(H7239="","",IF(LEN(VLOOKUP($H7239,injury_groups!$A:$F,2,FALSE))=0,"",VLOOKUP($H7239,injury_groups!$A:$F,2,FALSE)))</f>
        <v>calf</v>
      </c>
      <c r="N7239" s="2" t="str">
        <f>IF(H7239="","",IF(LEN(VLOOKUP($H7239,injury_groups!$A:$F,3,FALSE))=0,"",VLOOKUP($H7239,injury_groups!$A:$F,3,FALSE)))</f>
        <v/>
      </c>
      <c r="O7239" s="2">
        <f>IF(H7239="",0,VLOOKUP($H7239,injury_groups!$A:$F,4,FALSE))</f>
        <v>1</v>
      </c>
      <c r="P7239" s="2">
        <f>IF(H7239="",0,VLOOKUP($H7239,injury_groups!$A:$F,5,FALSE))</f>
        <v>0</v>
      </c>
      <c r="Q7239" s="4" t="str">
        <f>IF(H7239="","",IF(LEN(VLOOKUP($H7239,injury_groups!$A:$F,6,FALSE))=0,"",VLOOKUP($H7239,injury_groups!$A:$F,6,FALSE)))</f>
        <v/>
      </c>
    </row>
    <row r="7240" spans="1:17" x14ac:dyDescent="0.2">
      <c r="A7240" s="1">
        <v>274189</v>
      </c>
      <c r="B7240">
        <v>22712</v>
      </c>
      <c r="C7240" t="s">
        <v>1706</v>
      </c>
      <c r="D7240">
        <v>2021</v>
      </c>
      <c r="E7240">
        <v>0</v>
      </c>
      <c r="F7240">
        <v>21</v>
      </c>
      <c r="H7240" t="s">
        <v>1708</v>
      </c>
      <c r="I7240" t="s">
        <v>1841</v>
      </c>
      <c r="J7240" t="s">
        <v>1998</v>
      </c>
      <c r="K7240" t="b">
        <v>1</v>
      </c>
      <c r="L7240">
        <v>0</v>
      </c>
      <c r="M7240" s="2" t="str">
        <f>IF(H7240="","",IF(LEN(VLOOKUP($H7240,injury_groups!$A:$F,2,FALSE))=0,"",VLOOKUP($H7240,injury_groups!$A:$F,2,FALSE)))</f>
        <v/>
      </c>
      <c r="N7240" s="2" t="str">
        <f>IF(H7240="","",IF(LEN(VLOOKUP($H7240,injury_groups!$A:$F,3,FALSE))=0,"",VLOOKUP($H7240,injury_groups!$A:$F,3,FALSE)))</f>
        <v/>
      </c>
      <c r="O7240" s="2">
        <f>IF(H7240="",0,VLOOKUP($H7240,injury_groups!$A:$F,4,FALSE))</f>
        <v>0</v>
      </c>
      <c r="P7240" s="2">
        <f>IF(H7240="",0,VLOOKUP($H7240,injury_groups!$A:$F,5,FALSE))</f>
        <v>0</v>
      </c>
      <c r="Q7240" s="4" t="str">
        <f>IF(H7240="","",IF(LEN(VLOOKUP($H7240,injury_groups!$A:$F,6,FALSE))=0,"",VLOOKUP($H7240,injury_groups!$A:$F,6,FALSE)))</f>
        <v/>
      </c>
    </row>
    <row r="7241" spans="1:17" x14ac:dyDescent="0.2">
      <c r="A7241" s="1">
        <v>274689</v>
      </c>
      <c r="B7241">
        <v>22712</v>
      </c>
      <c r="C7241" t="s">
        <v>1706</v>
      </c>
      <c r="D7241">
        <v>2021</v>
      </c>
      <c r="E7241">
        <v>1</v>
      </c>
      <c r="F7241">
        <v>21</v>
      </c>
      <c r="G7241">
        <v>35</v>
      </c>
      <c r="H7241" t="s">
        <v>1708</v>
      </c>
      <c r="I7241" t="s">
        <v>1841</v>
      </c>
      <c r="J7241" t="s">
        <v>2018</v>
      </c>
      <c r="K7241" t="b">
        <v>1</v>
      </c>
      <c r="L7241">
        <v>1</v>
      </c>
      <c r="M7241" s="2" t="str">
        <f>IF(H7241="","",IF(LEN(VLOOKUP($H7241,injury_groups!$A:$F,2,FALSE))=0,"",VLOOKUP($H7241,injury_groups!$A:$F,2,FALSE)))</f>
        <v/>
      </c>
      <c r="N7241" s="2" t="str">
        <f>IF(H7241="","",IF(LEN(VLOOKUP($H7241,injury_groups!$A:$F,3,FALSE))=0,"",VLOOKUP($H7241,injury_groups!$A:$F,3,FALSE)))</f>
        <v/>
      </c>
      <c r="O7241" s="2">
        <f>IF(H7241="",0,VLOOKUP($H7241,injury_groups!$A:$F,4,FALSE))</f>
        <v>0</v>
      </c>
      <c r="P7241" s="2">
        <f>IF(H7241="",0,VLOOKUP($H7241,injury_groups!$A:$F,5,FALSE))</f>
        <v>0</v>
      </c>
      <c r="Q7241" s="4" t="str">
        <f>IF(H7241="","",IF(LEN(VLOOKUP($H7241,injury_groups!$A:$F,6,FALSE))=0,"",VLOOKUP($H7241,injury_groups!$A:$F,6,FALSE)))</f>
        <v/>
      </c>
    </row>
    <row r="7242" spans="1:17" x14ac:dyDescent="0.2">
      <c r="A7242" s="1">
        <v>274940</v>
      </c>
      <c r="B7242">
        <v>22712</v>
      </c>
      <c r="C7242" t="s">
        <v>1706</v>
      </c>
      <c r="D7242">
        <v>2021</v>
      </c>
      <c r="E7242">
        <v>2</v>
      </c>
      <c r="F7242">
        <v>21</v>
      </c>
      <c r="G7242">
        <v>26</v>
      </c>
      <c r="H7242" t="s">
        <v>1708</v>
      </c>
      <c r="I7242" t="s">
        <v>1841</v>
      </c>
      <c r="J7242" t="s">
        <v>2039</v>
      </c>
      <c r="K7242" t="b">
        <v>1</v>
      </c>
      <c r="L7242">
        <v>2</v>
      </c>
      <c r="M7242" s="2" t="str">
        <f>IF(H7242="","",IF(LEN(VLOOKUP($H7242,injury_groups!$A:$F,2,FALSE))=0,"",VLOOKUP($H7242,injury_groups!$A:$F,2,FALSE)))</f>
        <v/>
      </c>
      <c r="N7242" s="2" t="str">
        <f>IF(H7242="","",IF(LEN(VLOOKUP($H7242,injury_groups!$A:$F,3,FALSE))=0,"",VLOOKUP($H7242,injury_groups!$A:$F,3,FALSE)))</f>
        <v/>
      </c>
      <c r="O7242" s="2">
        <f>IF(H7242="",0,VLOOKUP($H7242,injury_groups!$A:$F,4,FALSE))</f>
        <v>0</v>
      </c>
      <c r="P7242" s="2">
        <f>IF(H7242="",0,VLOOKUP($H7242,injury_groups!$A:$F,5,FALSE))</f>
        <v>0</v>
      </c>
      <c r="Q7242" s="4" t="str">
        <f>IF(H7242="","",IF(LEN(VLOOKUP($H7242,injury_groups!$A:$F,6,FALSE))=0,"",VLOOKUP($H7242,injury_groups!$A:$F,6,FALSE)))</f>
        <v/>
      </c>
    </row>
    <row r="7243" spans="1:17" x14ac:dyDescent="0.2">
      <c r="A7243" s="1">
        <v>275269</v>
      </c>
      <c r="B7243">
        <v>22712</v>
      </c>
      <c r="C7243" t="s">
        <v>1706</v>
      </c>
      <c r="D7243">
        <v>2021</v>
      </c>
      <c r="E7243">
        <v>3</v>
      </c>
      <c r="F7243">
        <v>21</v>
      </c>
      <c r="G7243">
        <v>23</v>
      </c>
      <c r="H7243" t="s">
        <v>1708</v>
      </c>
      <c r="I7243" t="s">
        <v>1841</v>
      </c>
      <c r="J7243" t="s">
        <v>2058</v>
      </c>
      <c r="K7243" t="b">
        <v>1</v>
      </c>
      <c r="L7243">
        <v>3</v>
      </c>
      <c r="M7243" s="2" t="str">
        <f>IF(H7243="","",IF(LEN(VLOOKUP($H7243,injury_groups!$A:$F,2,FALSE))=0,"",VLOOKUP($H7243,injury_groups!$A:$F,2,FALSE)))</f>
        <v/>
      </c>
      <c r="N7243" s="2" t="str">
        <f>IF(H7243="","",IF(LEN(VLOOKUP($H7243,injury_groups!$A:$F,3,FALSE))=0,"",VLOOKUP($H7243,injury_groups!$A:$F,3,FALSE)))</f>
        <v/>
      </c>
      <c r="O7243" s="2">
        <f>IF(H7243="",0,VLOOKUP($H7243,injury_groups!$A:$F,4,FALSE))</f>
        <v>0</v>
      </c>
      <c r="P7243" s="2">
        <f>IF(H7243="",0,VLOOKUP($H7243,injury_groups!$A:$F,5,FALSE))</f>
        <v>0</v>
      </c>
      <c r="Q7243" s="4" t="str">
        <f>IF(H7243="","",IF(LEN(VLOOKUP($H7243,injury_groups!$A:$F,6,FALSE))=0,"",VLOOKUP($H7243,injury_groups!$A:$F,6,FALSE)))</f>
        <v/>
      </c>
    </row>
    <row r="7244" spans="1:17" x14ac:dyDescent="0.2">
      <c r="A7244" s="1">
        <v>287937</v>
      </c>
      <c r="B7244">
        <v>22713</v>
      </c>
      <c r="C7244" t="s">
        <v>1705</v>
      </c>
      <c r="D7244">
        <v>2021</v>
      </c>
      <c r="E7244">
        <v>17</v>
      </c>
      <c r="F7244">
        <v>9</v>
      </c>
      <c r="G7244">
        <v>1</v>
      </c>
      <c r="H7244" t="s">
        <v>1710</v>
      </c>
      <c r="I7244" t="s">
        <v>1841</v>
      </c>
      <c r="J7244" t="s">
        <v>1990</v>
      </c>
      <c r="K7244" t="b">
        <v>1</v>
      </c>
      <c r="L7244">
        <v>22</v>
      </c>
      <c r="M7244" s="2" t="str">
        <f>IF(H7244="","",IF(LEN(VLOOKUP($H7244,injury_groups!$A:$F,2,FALSE))=0,"",VLOOKUP($H7244,injury_groups!$A:$F,2,FALSE)))</f>
        <v/>
      </c>
      <c r="N7244" s="2" t="str">
        <f>IF(H7244="","",IF(LEN(VLOOKUP($H7244,injury_groups!$A:$F,3,FALSE))=0,"",VLOOKUP($H7244,injury_groups!$A:$F,3,FALSE)))</f>
        <v/>
      </c>
      <c r="O7244" s="2">
        <f>IF(H7244="",0,VLOOKUP($H7244,injury_groups!$A:$F,4,FALSE))</f>
        <v>0</v>
      </c>
      <c r="P7244" s="2">
        <f>IF(H7244="",0,VLOOKUP($H7244,injury_groups!$A:$F,5,FALSE))</f>
        <v>1</v>
      </c>
      <c r="Q7244" s="4" t="str">
        <f>IF(H7244="","",IF(LEN(VLOOKUP($H7244,injury_groups!$A:$F,6,FALSE))=0,"",VLOOKUP($H7244,injury_groups!$A:$F,6,FALSE)))</f>
        <v/>
      </c>
    </row>
    <row r="7245" spans="1:17" x14ac:dyDescent="0.2">
      <c r="A7245" s="1">
        <v>276040</v>
      </c>
      <c r="B7245">
        <v>22716</v>
      </c>
      <c r="C7245" t="s">
        <v>1705</v>
      </c>
      <c r="D7245">
        <v>2021</v>
      </c>
      <c r="E7245">
        <v>2</v>
      </c>
      <c r="F7245">
        <v>6</v>
      </c>
      <c r="G7245">
        <v>7</v>
      </c>
      <c r="H7245" t="s">
        <v>1715</v>
      </c>
      <c r="I7245" t="s">
        <v>1841</v>
      </c>
      <c r="J7245" t="s">
        <v>1859</v>
      </c>
      <c r="K7245" t="b">
        <v>1</v>
      </c>
      <c r="L7245">
        <v>7</v>
      </c>
      <c r="M7245" s="2" t="str">
        <f>IF(H7245="","",IF(LEN(VLOOKUP($H7245,injury_groups!$A:$F,2,FALSE))=0,"",VLOOKUP($H7245,injury_groups!$A:$F,2,FALSE)))</f>
        <v xml:space="preserve">ankle </v>
      </c>
      <c r="N7245" s="2" t="str">
        <f>IF(H7245="","",IF(LEN(VLOOKUP($H7245,injury_groups!$A:$F,3,FALSE))=0,"",VLOOKUP($H7245,injury_groups!$A:$F,3,FALSE)))</f>
        <v/>
      </c>
      <c r="O7245" s="2">
        <f>IF(H7245="",0,VLOOKUP($H7245,injury_groups!$A:$F,4,FALSE))</f>
        <v>1</v>
      </c>
      <c r="P7245" s="2">
        <f>IF(H7245="",0,VLOOKUP($H7245,injury_groups!$A:$F,5,FALSE))</f>
        <v>0</v>
      </c>
      <c r="Q7245" s="4" t="str">
        <f>IF(H7245="","",IF(LEN(VLOOKUP($H7245,injury_groups!$A:$F,6,FALSE))=0,"",VLOOKUP($H7245,injury_groups!$A:$F,6,FALSE)))</f>
        <v/>
      </c>
    </row>
    <row r="7246" spans="1:17" x14ac:dyDescent="0.2">
      <c r="A7246" s="1">
        <v>276655</v>
      </c>
      <c r="B7246">
        <v>22716</v>
      </c>
      <c r="C7246" t="s">
        <v>1705</v>
      </c>
      <c r="D7246">
        <v>2021</v>
      </c>
      <c r="E7246">
        <v>3</v>
      </c>
      <c r="F7246">
        <v>6</v>
      </c>
      <c r="G7246">
        <v>8</v>
      </c>
      <c r="H7246" t="s">
        <v>1715</v>
      </c>
      <c r="I7246" t="s">
        <v>1841</v>
      </c>
      <c r="J7246" t="s">
        <v>1867</v>
      </c>
      <c r="K7246" t="b">
        <v>1</v>
      </c>
      <c r="L7246">
        <v>8</v>
      </c>
      <c r="M7246" s="2" t="str">
        <f>IF(H7246="","",IF(LEN(VLOOKUP($H7246,injury_groups!$A:$F,2,FALSE))=0,"",VLOOKUP($H7246,injury_groups!$A:$F,2,FALSE)))</f>
        <v xml:space="preserve">ankle </v>
      </c>
      <c r="N7246" s="2" t="str">
        <f>IF(H7246="","",IF(LEN(VLOOKUP($H7246,injury_groups!$A:$F,3,FALSE))=0,"",VLOOKUP($H7246,injury_groups!$A:$F,3,FALSE)))</f>
        <v/>
      </c>
      <c r="O7246" s="2">
        <f>IF(H7246="",0,VLOOKUP($H7246,injury_groups!$A:$F,4,FALSE))</f>
        <v>1</v>
      </c>
      <c r="P7246" s="2">
        <f>IF(H7246="",0,VLOOKUP($H7246,injury_groups!$A:$F,5,FALSE))</f>
        <v>0</v>
      </c>
      <c r="Q7246" s="4" t="str">
        <f>IF(H7246="","",IF(LEN(VLOOKUP($H7246,injury_groups!$A:$F,6,FALSE))=0,"",VLOOKUP($H7246,injury_groups!$A:$F,6,FALSE)))</f>
        <v/>
      </c>
    </row>
    <row r="7247" spans="1:17" x14ac:dyDescent="0.2">
      <c r="A7247" s="1">
        <v>277297</v>
      </c>
      <c r="B7247">
        <v>22716</v>
      </c>
      <c r="C7247" t="s">
        <v>1705</v>
      </c>
      <c r="D7247">
        <v>2021</v>
      </c>
      <c r="E7247">
        <v>4</v>
      </c>
      <c r="F7247">
        <v>6</v>
      </c>
      <c r="G7247">
        <v>11</v>
      </c>
      <c r="H7247" t="s">
        <v>1715</v>
      </c>
      <c r="I7247" t="s">
        <v>1841</v>
      </c>
      <c r="J7247" t="s">
        <v>1874</v>
      </c>
      <c r="K7247" t="b">
        <v>1</v>
      </c>
      <c r="L7247">
        <v>9</v>
      </c>
      <c r="M7247" s="2" t="str">
        <f>IF(H7247="","",IF(LEN(VLOOKUP($H7247,injury_groups!$A:$F,2,FALSE))=0,"",VLOOKUP($H7247,injury_groups!$A:$F,2,FALSE)))</f>
        <v xml:space="preserve">ankle </v>
      </c>
      <c r="N7247" s="2" t="str">
        <f>IF(H7247="","",IF(LEN(VLOOKUP($H7247,injury_groups!$A:$F,3,FALSE))=0,"",VLOOKUP($H7247,injury_groups!$A:$F,3,FALSE)))</f>
        <v/>
      </c>
      <c r="O7247" s="2">
        <f>IF(H7247="",0,VLOOKUP($H7247,injury_groups!$A:$F,4,FALSE))</f>
        <v>1</v>
      </c>
      <c r="P7247" s="2">
        <f>IF(H7247="",0,VLOOKUP($H7247,injury_groups!$A:$F,5,FALSE))</f>
        <v>0</v>
      </c>
      <c r="Q7247" s="4" t="str">
        <f>IF(H7247="","",IF(LEN(VLOOKUP($H7247,injury_groups!$A:$F,6,FALSE))=0,"",VLOOKUP($H7247,injury_groups!$A:$F,6,FALSE)))</f>
        <v/>
      </c>
    </row>
    <row r="7248" spans="1:17" x14ac:dyDescent="0.2">
      <c r="A7248" s="1">
        <v>277940</v>
      </c>
      <c r="B7248">
        <v>22716</v>
      </c>
      <c r="C7248" t="s">
        <v>1705</v>
      </c>
      <c r="D7248">
        <v>2021</v>
      </c>
      <c r="E7248">
        <v>5</v>
      </c>
      <c r="F7248">
        <v>6</v>
      </c>
      <c r="G7248">
        <v>25</v>
      </c>
      <c r="H7248" t="s">
        <v>1715</v>
      </c>
      <c r="I7248" t="s">
        <v>1841</v>
      </c>
      <c r="J7248" t="s">
        <v>1885</v>
      </c>
      <c r="K7248" t="b">
        <v>1</v>
      </c>
      <c r="L7248">
        <v>10</v>
      </c>
      <c r="M7248" s="2" t="str">
        <f>IF(H7248="","",IF(LEN(VLOOKUP($H7248,injury_groups!$A:$F,2,FALSE))=0,"",VLOOKUP($H7248,injury_groups!$A:$F,2,FALSE)))</f>
        <v xml:space="preserve">ankle </v>
      </c>
      <c r="N7248" s="2" t="str">
        <f>IF(H7248="","",IF(LEN(VLOOKUP($H7248,injury_groups!$A:$F,3,FALSE))=0,"",VLOOKUP($H7248,injury_groups!$A:$F,3,FALSE)))</f>
        <v/>
      </c>
      <c r="O7248" s="2">
        <f>IF(H7248="",0,VLOOKUP($H7248,injury_groups!$A:$F,4,FALSE))</f>
        <v>1</v>
      </c>
      <c r="P7248" s="2">
        <f>IF(H7248="",0,VLOOKUP($H7248,injury_groups!$A:$F,5,FALSE))</f>
        <v>0</v>
      </c>
      <c r="Q7248" s="4" t="str">
        <f>IF(H7248="","",IF(LEN(VLOOKUP($H7248,injury_groups!$A:$F,6,FALSE))=0,"",VLOOKUP($H7248,injury_groups!$A:$F,6,FALSE)))</f>
        <v/>
      </c>
    </row>
    <row r="7249" spans="1:17" x14ac:dyDescent="0.2">
      <c r="A7249" s="1">
        <v>278648</v>
      </c>
      <c r="B7249">
        <v>22716</v>
      </c>
      <c r="C7249" t="s">
        <v>1705</v>
      </c>
      <c r="D7249">
        <v>2021</v>
      </c>
      <c r="E7249">
        <v>6</v>
      </c>
      <c r="F7249">
        <v>6</v>
      </c>
      <c r="G7249">
        <v>12</v>
      </c>
      <c r="H7249" t="s">
        <v>1715</v>
      </c>
      <c r="I7249" t="s">
        <v>1841</v>
      </c>
      <c r="J7249" t="s">
        <v>1889</v>
      </c>
      <c r="K7249" t="b">
        <v>1</v>
      </c>
      <c r="L7249">
        <v>11</v>
      </c>
      <c r="M7249" s="2" t="str">
        <f>IF(H7249="","",IF(LEN(VLOOKUP($H7249,injury_groups!$A:$F,2,FALSE))=0,"",VLOOKUP($H7249,injury_groups!$A:$F,2,FALSE)))</f>
        <v xml:space="preserve">ankle </v>
      </c>
      <c r="N7249" s="2" t="str">
        <f>IF(H7249="","",IF(LEN(VLOOKUP($H7249,injury_groups!$A:$F,3,FALSE))=0,"",VLOOKUP($H7249,injury_groups!$A:$F,3,FALSE)))</f>
        <v/>
      </c>
      <c r="O7249" s="2">
        <f>IF(H7249="",0,VLOOKUP($H7249,injury_groups!$A:$F,4,FALSE))</f>
        <v>1</v>
      </c>
      <c r="P7249" s="2">
        <f>IF(H7249="",0,VLOOKUP($H7249,injury_groups!$A:$F,5,FALSE))</f>
        <v>0</v>
      </c>
      <c r="Q7249" s="4" t="str">
        <f>IF(H7249="","",IF(LEN(VLOOKUP($H7249,injury_groups!$A:$F,6,FALSE))=0,"",VLOOKUP($H7249,injury_groups!$A:$F,6,FALSE)))</f>
        <v/>
      </c>
    </row>
    <row r="7250" spans="1:17" x14ac:dyDescent="0.2">
      <c r="A7250" s="1">
        <v>279352</v>
      </c>
      <c r="B7250">
        <v>22716</v>
      </c>
      <c r="C7250" t="s">
        <v>1705</v>
      </c>
      <c r="D7250">
        <v>2021</v>
      </c>
      <c r="E7250">
        <v>7</v>
      </c>
      <c r="F7250">
        <v>6</v>
      </c>
      <c r="G7250">
        <v>33</v>
      </c>
      <c r="H7250" t="s">
        <v>1715</v>
      </c>
      <c r="I7250" t="s">
        <v>1841</v>
      </c>
      <c r="J7250" t="s">
        <v>1896</v>
      </c>
      <c r="K7250" t="b">
        <v>1</v>
      </c>
      <c r="L7250">
        <v>12</v>
      </c>
      <c r="M7250" s="2" t="str">
        <f>IF(H7250="","",IF(LEN(VLOOKUP($H7250,injury_groups!$A:$F,2,FALSE))=0,"",VLOOKUP($H7250,injury_groups!$A:$F,2,FALSE)))</f>
        <v xml:space="preserve">ankle </v>
      </c>
      <c r="N7250" s="2" t="str">
        <f>IF(H7250="","",IF(LEN(VLOOKUP($H7250,injury_groups!$A:$F,3,FALSE))=0,"",VLOOKUP($H7250,injury_groups!$A:$F,3,FALSE)))</f>
        <v/>
      </c>
      <c r="O7250" s="2">
        <f>IF(H7250="",0,VLOOKUP($H7250,injury_groups!$A:$F,4,FALSE))</f>
        <v>1</v>
      </c>
      <c r="P7250" s="2">
        <f>IF(H7250="",0,VLOOKUP($H7250,injury_groups!$A:$F,5,FALSE))</f>
        <v>0</v>
      </c>
      <c r="Q7250" s="4" t="str">
        <f>IF(H7250="","",IF(LEN(VLOOKUP($H7250,injury_groups!$A:$F,6,FALSE))=0,"",VLOOKUP($H7250,injury_groups!$A:$F,6,FALSE)))</f>
        <v/>
      </c>
    </row>
    <row r="7251" spans="1:17" x14ac:dyDescent="0.2">
      <c r="A7251" s="1">
        <v>285800</v>
      </c>
      <c r="B7251">
        <v>22716</v>
      </c>
      <c r="C7251" t="s">
        <v>1705</v>
      </c>
      <c r="D7251">
        <v>2021</v>
      </c>
      <c r="E7251">
        <v>15</v>
      </c>
      <c r="F7251">
        <v>6</v>
      </c>
      <c r="G7251">
        <v>20</v>
      </c>
      <c r="H7251" t="s">
        <v>1710</v>
      </c>
      <c r="I7251" t="s">
        <v>1841</v>
      </c>
      <c r="J7251" t="s">
        <v>1968</v>
      </c>
      <c r="K7251" t="b">
        <v>1</v>
      </c>
      <c r="L7251">
        <v>20</v>
      </c>
      <c r="M7251" s="2" t="str">
        <f>IF(H7251="","",IF(LEN(VLOOKUP($H7251,injury_groups!$A:$F,2,FALSE))=0,"",VLOOKUP($H7251,injury_groups!$A:$F,2,FALSE)))</f>
        <v/>
      </c>
      <c r="N7251" s="2" t="str">
        <f>IF(H7251="","",IF(LEN(VLOOKUP($H7251,injury_groups!$A:$F,3,FALSE))=0,"",VLOOKUP($H7251,injury_groups!$A:$F,3,FALSE)))</f>
        <v/>
      </c>
      <c r="O7251" s="2">
        <f>IF(H7251="",0,VLOOKUP($H7251,injury_groups!$A:$F,4,FALSE))</f>
        <v>0</v>
      </c>
      <c r="P7251" s="2">
        <f>IF(H7251="",0,VLOOKUP($H7251,injury_groups!$A:$F,5,FALSE))</f>
        <v>1</v>
      </c>
      <c r="Q7251" s="4" t="str">
        <f>IF(H7251="","",IF(LEN(VLOOKUP($H7251,injury_groups!$A:$F,6,FALSE))=0,"",VLOOKUP($H7251,injury_groups!$A:$F,6,FALSE)))</f>
        <v/>
      </c>
    </row>
    <row r="7252" spans="1:17" x14ac:dyDescent="0.2">
      <c r="A7252" s="1">
        <v>285620</v>
      </c>
      <c r="B7252">
        <v>22718</v>
      </c>
      <c r="C7252" t="s">
        <v>1705</v>
      </c>
      <c r="D7252">
        <v>2021</v>
      </c>
      <c r="E7252">
        <v>15</v>
      </c>
      <c r="F7252">
        <v>35</v>
      </c>
      <c r="G7252">
        <v>26</v>
      </c>
      <c r="H7252" t="s">
        <v>1710</v>
      </c>
      <c r="I7252" t="s">
        <v>1841</v>
      </c>
      <c r="J7252" t="s">
        <v>1975</v>
      </c>
      <c r="K7252" t="b">
        <v>1</v>
      </c>
      <c r="L7252">
        <v>20</v>
      </c>
      <c r="M7252" s="2" t="str">
        <f>IF(H7252="","",IF(LEN(VLOOKUP($H7252,injury_groups!$A:$F,2,FALSE))=0,"",VLOOKUP($H7252,injury_groups!$A:$F,2,FALSE)))</f>
        <v/>
      </c>
      <c r="N7252" s="2" t="str">
        <f>IF(H7252="","",IF(LEN(VLOOKUP($H7252,injury_groups!$A:$F,3,FALSE))=0,"",VLOOKUP($H7252,injury_groups!$A:$F,3,FALSE)))</f>
        <v/>
      </c>
      <c r="O7252" s="2">
        <f>IF(H7252="",0,VLOOKUP($H7252,injury_groups!$A:$F,4,FALSE))</f>
        <v>0</v>
      </c>
      <c r="P7252" s="2">
        <f>IF(H7252="",0,VLOOKUP($H7252,injury_groups!$A:$F,5,FALSE))</f>
        <v>1</v>
      </c>
      <c r="Q7252" s="4" t="str">
        <f>IF(H7252="","",IF(LEN(VLOOKUP($H7252,injury_groups!$A:$F,6,FALSE))=0,"",VLOOKUP($H7252,injury_groups!$A:$F,6,FALSE)))</f>
        <v/>
      </c>
    </row>
    <row r="7253" spans="1:17" x14ac:dyDescent="0.2">
      <c r="A7253" s="1">
        <v>275533</v>
      </c>
      <c r="B7253">
        <v>22719</v>
      </c>
      <c r="C7253" t="s">
        <v>1705</v>
      </c>
      <c r="D7253">
        <v>2021</v>
      </c>
      <c r="E7253">
        <v>1</v>
      </c>
      <c r="F7253">
        <v>34</v>
      </c>
      <c r="G7253">
        <v>1</v>
      </c>
      <c r="H7253" t="s">
        <v>1760</v>
      </c>
      <c r="I7253" t="s">
        <v>1841</v>
      </c>
      <c r="J7253" t="s">
        <v>1845</v>
      </c>
      <c r="K7253" t="b">
        <v>1</v>
      </c>
      <c r="L7253">
        <v>6</v>
      </c>
      <c r="M7253" s="2" t="str">
        <f>IF(H7253="","",IF(LEN(VLOOKUP($H7253,injury_groups!$A:$F,2,FALSE))=0,"",VLOOKUP($H7253,injury_groups!$A:$F,2,FALSE)))</f>
        <v xml:space="preserve">ankle </v>
      </c>
      <c r="N7253" s="2" t="str">
        <f>IF(H7253="","",IF(LEN(VLOOKUP($H7253,injury_groups!$A:$F,3,FALSE))=0,"",VLOOKUP($H7253,injury_groups!$A:$F,3,FALSE)))</f>
        <v/>
      </c>
      <c r="O7253" s="2">
        <f>IF(H7253="",0,VLOOKUP($H7253,injury_groups!$A:$F,4,FALSE))</f>
        <v>1</v>
      </c>
      <c r="P7253" s="2">
        <f>IF(H7253="",0,VLOOKUP($H7253,injury_groups!$A:$F,5,FALSE))</f>
        <v>1</v>
      </c>
      <c r="Q7253" s="4" t="str">
        <f>IF(H7253="","",IF(LEN(VLOOKUP($H7253,injury_groups!$A:$F,6,FALSE))=0,"",VLOOKUP($H7253,injury_groups!$A:$F,6,FALSE)))</f>
        <v/>
      </c>
    </row>
    <row r="7254" spans="1:17" x14ac:dyDescent="0.2">
      <c r="A7254" s="1">
        <v>276476</v>
      </c>
      <c r="B7254">
        <v>22719</v>
      </c>
      <c r="C7254" t="s">
        <v>1705</v>
      </c>
      <c r="D7254">
        <v>2021</v>
      </c>
      <c r="E7254">
        <v>2</v>
      </c>
      <c r="F7254">
        <v>34</v>
      </c>
      <c r="G7254">
        <v>30</v>
      </c>
      <c r="H7254" t="s">
        <v>1715</v>
      </c>
      <c r="I7254" t="s">
        <v>1841</v>
      </c>
      <c r="J7254" t="s">
        <v>1862</v>
      </c>
      <c r="K7254" t="b">
        <v>1</v>
      </c>
      <c r="L7254">
        <v>7</v>
      </c>
      <c r="M7254" s="2" t="str">
        <f>IF(H7254="","",IF(LEN(VLOOKUP($H7254,injury_groups!$A:$F,2,FALSE))=0,"",VLOOKUP($H7254,injury_groups!$A:$F,2,FALSE)))</f>
        <v xml:space="preserve">ankle </v>
      </c>
      <c r="N7254" s="2" t="str">
        <f>IF(H7254="","",IF(LEN(VLOOKUP($H7254,injury_groups!$A:$F,3,FALSE))=0,"",VLOOKUP($H7254,injury_groups!$A:$F,3,FALSE)))</f>
        <v/>
      </c>
      <c r="O7254" s="2">
        <f>IF(H7254="",0,VLOOKUP($H7254,injury_groups!$A:$F,4,FALSE))</f>
        <v>1</v>
      </c>
      <c r="P7254" s="2">
        <f>IF(H7254="",0,VLOOKUP($H7254,injury_groups!$A:$F,5,FALSE))</f>
        <v>0</v>
      </c>
      <c r="Q7254" s="4" t="str">
        <f>IF(H7254="","",IF(LEN(VLOOKUP($H7254,injury_groups!$A:$F,6,FALSE))=0,"",VLOOKUP($H7254,injury_groups!$A:$F,6,FALSE)))</f>
        <v/>
      </c>
    </row>
    <row r="7255" spans="1:17" x14ac:dyDescent="0.2">
      <c r="A7255" s="1">
        <v>276961</v>
      </c>
      <c r="B7255">
        <v>22719</v>
      </c>
      <c r="C7255" t="s">
        <v>1705</v>
      </c>
      <c r="D7255">
        <v>2021</v>
      </c>
      <c r="E7255">
        <v>3</v>
      </c>
      <c r="F7255">
        <v>34</v>
      </c>
      <c r="G7255">
        <v>14</v>
      </c>
      <c r="H7255" t="s">
        <v>1715</v>
      </c>
      <c r="I7255" t="s">
        <v>1841</v>
      </c>
      <c r="J7255" t="s">
        <v>1867</v>
      </c>
      <c r="K7255" t="b">
        <v>1</v>
      </c>
      <c r="L7255">
        <v>8</v>
      </c>
      <c r="M7255" s="2" t="str">
        <f>IF(H7255="","",IF(LEN(VLOOKUP($H7255,injury_groups!$A:$F,2,FALSE))=0,"",VLOOKUP($H7255,injury_groups!$A:$F,2,FALSE)))</f>
        <v xml:space="preserve">ankle </v>
      </c>
      <c r="N7255" s="2" t="str">
        <f>IF(H7255="","",IF(LEN(VLOOKUP($H7255,injury_groups!$A:$F,3,FALSE))=0,"",VLOOKUP($H7255,injury_groups!$A:$F,3,FALSE)))</f>
        <v/>
      </c>
      <c r="O7255" s="2">
        <f>IF(H7255="",0,VLOOKUP($H7255,injury_groups!$A:$F,4,FALSE))</f>
        <v>1</v>
      </c>
      <c r="P7255" s="2">
        <f>IF(H7255="",0,VLOOKUP($H7255,injury_groups!$A:$F,5,FALSE))</f>
        <v>0</v>
      </c>
      <c r="Q7255" s="4" t="str">
        <f>IF(H7255="","",IF(LEN(VLOOKUP($H7255,injury_groups!$A:$F,6,FALSE))=0,"",VLOOKUP($H7255,injury_groups!$A:$F,6,FALSE)))</f>
        <v/>
      </c>
    </row>
    <row r="7256" spans="1:17" x14ac:dyDescent="0.2">
      <c r="A7256" s="1">
        <v>277615</v>
      </c>
      <c r="B7256">
        <v>22719</v>
      </c>
      <c r="C7256" t="s">
        <v>1705</v>
      </c>
      <c r="D7256">
        <v>2021</v>
      </c>
      <c r="E7256">
        <v>4</v>
      </c>
      <c r="F7256">
        <v>34</v>
      </c>
      <c r="G7256">
        <v>24</v>
      </c>
      <c r="H7256" t="s">
        <v>1715</v>
      </c>
      <c r="I7256" t="s">
        <v>1843</v>
      </c>
      <c r="J7256" t="s">
        <v>1874</v>
      </c>
      <c r="K7256" t="b">
        <v>0</v>
      </c>
      <c r="L7256">
        <v>9</v>
      </c>
      <c r="M7256" s="2" t="str">
        <f>IF(H7256="","",IF(LEN(VLOOKUP($H7256,injury_groups!$A:$F,2,FALSE))=0,"",VLOOKUP($H7256,injury_groups!$A:$F,2,FALSE)))</f>
        <v xml:space="preserve">ankle </v>
      </c>
      <c r="N7256" s="2" t="str">
        <f>IF(H7256="","",IF(LEN(VLOOKUP($H7256,injury_groups!$A:$F,3,FALSE))=0,"",VLOOKUP($H7256,injury_groups!$A:$F,3,FALSE)))</f>
        <v/>
      </c>
      <c r="O7256" s="2">
        <f>IF(H7256="",0,VLOOKUP($H7256,injury_groups!$A:$F,4,FALSE))</f>
        <v>1</v>
      </c>
      <c r="P7256" s="2">
        <f>IF(H7256="",0,VLOOKUP($H7256,injury_groups!$A:$F,5,FALSE))</f>
        <v>0</v>
      </c>
      <c r="Q7256" s="4" t="str">
        <f>IF(H7256="","",IF(LEN(VLOOKUP($H7256,injury_groups!$A:$F,6,FALSE))=0,"",VLOOKUP($H7256,injury_groups!$A:$F,6,FALSE)))</f>
        <v/>
      </c>
    </row>
    <row r="7257" spans="1:17" x14ac:dyDescent="0.2">
      <c r="A7257" s="1">
        <v>278292</v>
      </c>
      <c r="B7257">
        <v>22719</v>
      </c>
      <c r="C7257" t="s">
        <v>1705</v>
      </c>
      <c r="D7257">
        <v>2021</v>
      </c>
      <c r="E7257">
        <v>5</v>
      </c>
      <c r="F7257">
        <v>34</v>
      </c>
      <c r="G7257">
        <v>15</v>
      </c>
      <c r="H7257" t="s">
        <v>1715</v>
      </c>
      <c r="I7257" t="s">
        <v>1843</v>
      </c>
      <c r="J7257" t="s">
        <v>1884</v>
      </c>
      <c r="K7257" t="b">
        <v>0</v>
      </c>
      <c r="L7257">
        <v>10</v>
      </c>
      <c r="M7257" s="2" t="str">
        <f>IF(H7257="","",IF(LEN(VLOOKUP($H7257,injury_groups!$A:$F,2,FALSE))=0,"",VLOOKUP($H7257,injury_groups!$A:$F,2,FALSE)))</f>
        <v xml:space="preserve">ankle </v>
      </c>
      <c r="N7257" s="2" t="str">
        <f>IF(H7257="","",IF(LEN(VLOOKUP($H7257,injury_groups!$A:$F,3,FALSE))=0,"",VLOOKUP($H7257,injury_groups!$A:$F,3,FALSE)))</f>
        <v/>
      </c>
      <c r="O7257" s="2">
        <f>IF(H7257="",0,VLOOKUP($H7257,injury_groups!$A:$F,4,FALSE))</f>
        <v>1</v>
      </c>
      <c r="P7257" s="2">
        <f>IF(H7257="",0,VLOOKUP($H7257,injury_groups!$A:$F,5,FALSE))</f>
        <v>0</v>
      </c>
      <c r="Q7257" s="4" t="str">
        <f>IF(H7257="","",IF(LEN(VLOOKUP($H7257,injury_groups!$A:$F,6,FALSE))=0,"",VLOOKUP($H7257,injury_groups!$A:$F,6,FALSE)))</f>
        <v/>
      </c>
    </row>
    <row r="7258" spans="1:17" x14ac:dyDescent="0.2">
      <c r="A7258" s="1">
        <v>278997</v>
      </c>
      <c r="B7258">
        <v>22719</v>
      </c>
      <c r="C7258" t="s">
        <v>1705</v>
      </c>
      <c r="D7258">
        <v>2021</v>
      </c>
      <c r="E7258">
        <v>6</v>
      </c>
      <c r="F7258">
        <v>34</v>
      </c>
      <c r="G7258">
        <v>4</v>
      </c>
      <c r="H7258" t="s">
        <v>1715</v>
      </c>
      <c r="I7258" t="s">
        <v>1843</v>
      </c>
      <c r="J7258" t="s">
        <v>1891</v>
      </c>
      <c r="K7258" t="b">
        <v>0</v>
      </c>
      <c r="L7258">
        <v>11</v>
      </c>
      <c r="M7258" s="2" t="str">
        <f>IF(H7258="","",IF(LEN(VLOOKUP($H7258,injury_groups!$A:$F,2,FALSE))=0,"",VLOOKUP($H7258,injury_groups!$A:$F,2,FALSE)))</f>
        <v xml:space="preserve">ankle </v>
      </c>
      <c r="N7258" s="2" t="str">
        <f>IF(H7258="","",IF(LEN(VLOOKUP($H7258,injury_groups!$A:$F,3,FALSE))=0,"",VLOOKUP($H7258,injury_groups!$A:$F,3,FALSE)))</f>
        <v/>
      </c>
      <c r="O7258" s="2">
        <f>IF(H7258="",0,VLOOKUP($H7258,injury_groups!$A:$F,4,FALSE))</f>
        <v>1</v>
      </c>
      <c r="P7258" s="2">
        <f>IF(H7258="",0,VLOOKUP($H7258,injury_groups!$A:$F,5,FALSE))</f>
        <v>0</v>
      </c>
      <c r="Q7258" s="4" t="str">
        <f>IF(H7258="","",IF(LEN(VLOOKUP($H7258,injury_groups!$A:$F,6,FALSE))=0,"",VLOOKUP($H7258,injury_groups!$A:$F,6,FALSE)))</f>
        <v/>
      </c>
    </row>
    <row r="7259" spans="1:17" x14ac:dyDescent="0.2">
      <c r="A7259" s="1">
        <v>290408</v>
      </c>
      <c r="B7259">
        <v>22721</v>
      </c>
      <c r="C7259" t="s">
        <v>1707</v>
      </c>
      <c r="D7259">
        <v>2021</v>
      </c>
      <c r="E7259">
        <v>4</v>
      </c>
      <c r="F7259">
        <v>32</v>
      </c>
      <c r="G7259">
        <v>7</v>
      </c>
      <c r="H7259" t="s">
        <v>1719</v>
      </c>
      <c r="I7259" t="s">
        <v>1841</v>
      </c>
      <c r="J7259" t="s">
        <v>2077</v>
      </c>
      <c r="K7259" t="b">
        <v>1</v>
      </c>
      <c r="L7259">
        <v>26</v>
      </c>
      <c r="M7259" s="2" t="str">
        <f>IF(H7259="","",IF(LEN(VLOOKUP($H7259,injury_groups!$A:$F,2,FALSE))=0,"",VLOOKUP($H7259,injury_groups!$A:$F,2,FALSE)))</f>
        <v/>
      </c>
      <c r="N7259" s="2" t="str">
        <f>IF(H7259="","",IF(LEN(VLOOKUP($H7259,injury_groups!$A:$F,3,FALSE))=0,"",VLOOKUP($H7259,injury_groups!$A:$F,3,FALSE)))</f>
        <v/>
      </c>
      <c r="O7259" s="2">
        <f>IF(H7259="",0,VLOOKUP($H7259,injury_groups!$A:$F,4,FALSE))</f>
        <v>0</v>
      </c>
      <c r="P7259" s="2">
        <f>IF(H7259="",0,VLOOKUP($H7259,injury_groups!$A:$F,5,FALSE))</f>
        <v>0</v>
      </c>
      <c r="Q7259" s="4" t="str">
        <f>IF(H7259="","",IF(LEN(VLOOKUP($H7259,injury_groups!$A:$F,6,FALSE))=0,"",VLOOKUP($H7259,injury_groups!$A:$F,6,FALSE)))</f>
        <v/>
      </c>
    </row>
    <row r="7260" spans="1:17" x14ac:dyDescent="0.2">
      <c r="A7260" s="1">
        <v>279172</v>
      </c>
      <c r="B7260">
        <v>22722</v>
      </c>
      <c r="C7260" t="s">
        <v>1705</v>
      </c>
      <c r="D7260">
        <v>2021</v>
      </c>
      <c r="E7260">
        <v>6</v>
      </c>
      <c r="F7260">
        <v>5</v>
      </c>
      <c r="G7260">
        <v>20</v>
      </c>
      <c r="H7260" t="s">
        <v>1709</v>
      </c>
      <c r="I7260" t="s">
        <v>1841</v>
      </c>
      <c r="J7260" t="s">
        <v>1889</v>
      </c>
      <c r="K7260" t="b">
        <v>1</v>
      </c>
      <c r="L7260">
        <v>11</v>
      </c>
      <c r="M7260" s="2" t="str">
        <f>IF(H7260="","",IF(LEN(VLOOKUP($H7260,injury_groups!$A:$F,2,FALSE))=0,"",VLOOKUP($H7260,injury_groups!$A:$F,2,FALSE)))</f>
        <v>knee</v>
      </c>
      <c r="N7260" s="2" t="str">
        <f>IF(H7260="","",IF(LEN(VLOOKUP($H7260,injury_groups!$A:$F,3,FALSE))=0,"",VLOOKUP($H7260,injury_groups!$A:$F,3,FALSE)))</f>
        <v/>
      </c>
      <c r="O7260" s="2">
        <f>IF(H7260="",0,VLOOKUP($H7260,injury_groups!$A:$F,4,FALSE))</f>
        <v>1</v>
      </c>
      <c r="P7260" s="2">
        <f>IF(H7260="",0,VLOOKUP($H7260,injury_groups!$A:$F,5,FALSE))</f>
        <v>0</v>
      </c>
      <c r="Q7260" s="4" t="str">
        <f>IF(H7260="","",IF(LEN(VLOOKUP($H7260,injury_groups!$A:$F,6,FALSE))=0,"",VLOOKUP($H7260,injury_groups!$A:$F,6,FALSE)))</f>
        <v/>
      </c>
    </row>
    <row r="7261" spans="1:17" x14ac:dyDescent="0.2">
      <c r="A7261" s="1">
        <v>279342</v>
      </c>
      <c r="B7261">
        <v>22722</v>
      </c>
      <c r="C7261" t="s">
        <v>1705</v>
      </c>
      <c r="D7261">
        <v>2021</v>
      </c>
      <c r="E7261">
        <v>7</v>
      </c>
      <c r="F7261">
        <v>5</v>
      </c>
      <c r="G7261">
        <v>23</v>
      </c>
      <c r="H7261" t="s">
        <v>1709</v>
      </c>
      <c r="I7261" t="s">
        <v>1841</v>
      </c>
      <c r="J7261" t="s">
        <v>1897</v>
      </c>
      <c r="K7261" t="b">
        <v>1</v>
      </c>
      <c r="L7261">
        <v>12</v>
      </c>
      <c r="M7261" s="2" t="str">
        <f>IF(H7261="","",IF(LEN(VLOOKUP($H7261,injury_groups!$A:$F,2,FALSE))=0,"",VLOOKUP($H7261,injury_groups!$A:$F,2,FALSE)))</f>
        <v>knee</v>
      </c>
      <c r="N7261" s="2" t="str">
        <f>IF(H7261="","",IF(LEN(VLOOKUP($H7261,injury_groups!$A:$F,3,FALSE))=0,"",VLOOKUP($H7261,injury_groups!$A:$F,3,FALSE)))</f>
        <v/>
      </c>
      <c r="O7261" s="2">
        <f>IF(H7261="",0,VLOOKUP($H7261,injury_groups!$A:$F,4,FALSE))</f>
        <v>1</v>
      </c>
      <c r="P7261" s="2">
        <f>IF(H7261="",0,VLOOKUP($H7261,injury_groups!$A:$F,5,FALSE))</f>
        <v>0</v>
      </c>
      <c r="Q7261" s="4" t="str">
        <f>IF(H7261="","",IF(LEN(VLOOKUP($H7261,injury_groups!$A:$F,6,FALSE))=0,"",VLOOKUP($H7261,injury_groups!$A:$F,6,FALSE)))</f>
        <v/>
      </c>
    </row>
    <row r="7262" spans="1:17" x14ac:dyDescent="0.2">
      <c r="A7262" s="1">
        <v>280026</v>
      </c>
      <c r="B7262">
        <v>22722</v>
      </c>
      <c r="C7262" t="s">
        <v>1705</v>
      </c>
      <c r="D7262">
        <v>2021</v>
      </c>
      <c r="E7262">
        <v>8</v>
      </c>
      <c r="F7262">
        <v>5</v>
      </c>
      <c r="G7262">
        <v>2</v>
      </c>
      <c r="H7262" t="s">
        <v>1709</v>
      </c>
      <c r="I7262" t="s">
        <v>1841</v>
      </c>
      <c r="J7262" t="s">
        <v>1905</v>
      </c>
      <c r="K7262" t="b">
        <v>1</v>
      </c>
      <c r="L7262">
        <v>13</v>
      </c>
      <c r="M7262" s="2" t="str">
        <f>IF(H7262="","",IF(LEN(VLOOKUP($H7262,injury_groups!$A:$F,2,FALSE))=0,"",VLOOKUP($H7262,injury_groups!$A:$F,2,FALSE)))</f>
        <v>knee</v>
      </c>
      <c r="N7262" s="2" t="str">
        <f>IF(H7262="","",IF(LEN(VLOOKUP($H7262,injury_groups!$A:$F,3,FALSE))=0,"",VLOOKUP($H7262,injury_groups!$A:$F,3,FALSE)))</f>
        <v/>
      </c>
      <c r="O7262" s="2">
        <f>IF(H7262="",0,VLOOKUP($H7262,injury_groups!$A:$F,4,FALSE))</f>
        <v>1</v>
      </c>
      <c r="P7262" s="2">
        <f>IF(H7262="",0,VLOOKUP($H7262,injury_groups!$A:$F,5,FALSE))</f>
        <v>0</v>
      </c>
      <c r="Q7262" s="4" t="str">
        <f>IF(H7262="","",IF(LEN(VLOOKUP($H7262,injury_groups!$A:$F,6,FALSE))=0,"",VLOOKUP($H7262,injury_groups!$A:$F,6,FALSE)))</f>
        <v/>
      </c>
    </row>
    <row r="7263" spans="1:17" x14ac:dyDescent="0.2">
      <c r="A7263" s="1">
        <v>280753</v>
      </c>
      <c r="B7263">
        <v>22722</v>
      </c>
      <c r="C7263" t="s">
        <v>1705</v>
      </c>
      <c r="D7263">
        <v>2021</v>
      </c>
      <c r="E7263">
        <v>9</v>
      </c>
      <c r="F7263">
        <v>5</v>
      </c>
      <c r="G7263">
        <v>21</v>
      </c>
      <c r="H7263" t="s">
        <v>1709</v>
      </c>
      <c r="I7263" t="s">
        <v>1841</v>
      </c>
      <c r="J7263" t="s">
        <v>1913</v>
      </c>
      <c r="K7263" t="b">
        <v>1</v>
      </c>
      <c r="L7263">
        <v>14</v>
      </c>
      <c r="M7263" s="2" t="str">
        <f>IF(H7263="","",IF(LEN(VLOOKUP($H7263,injury_groups!$A:$F,2,FALSE))=0,"",VLOOKUP($H7263,injury_groups!$A:$F,2,FALSE)))</f>
        <v>knee</v>
      </c>
      <c r="N7263" s="2" t="str">
        <f>IF(H7263="","",IF(LEN(VLOOKUP($H7263,injury_groups!$A:$F,3,FALSE))=0,"",VLOOKUP($H7263,injury_groups!$A:$F,3,FALSE)))</f>
        <v/>
      </c>
      <c r="O7263" s="2">
        <f>IF(H7263="",0,VLOOKUP($H7263,injury_groups!$A:$F,4,FALSE))</f>
        <v>1</v>
      </c>
      <c r="P7263" s="2">
        <f>IF(H7263="",0,VLOOKUP($H7263,injury_groups!$A:$F,5,FALSE))</f>
        <v>0</v>
      </c>
      <c r="Q7263" s="4" t="str">
        <f>IF(H7263="","",IF(LEN(VLOOKUP($H7263,injury_groups!$A:$F,6,FALSE))=0,"",VLOOKUP($H7263,injury_groups!$A:$F,6,FALSE)))</f>
        <v/>
      </c>
    </row>
    <row r="7264" spans="1:17" x14ac:dyDescent="0.2">
      <c r="A7264" s="1">
        <v>281445</v>
      </c>
      <c r="B7264">
        <v>22722</v>
      </c>
      <c r="C7264" t="s">
        <v>1705</v>
      </c>
      <c r="D7264">
        <v>2021</v>
      </c>
      <c r="E7264">
        <v>10</v>
      </c>
      <c r="F7264">
        <v>5</v>
      </c>
      <c r="G7264">
        <v>1</v>
      </c>
      <c r="H7264" t="s">
        <v>1709</v>
      </c>
      <c r="I7264" t="s">
        <v>1843</v>
      </c>
      <c r="J7264" t="s">
        <v>1919</v>
      </c>
      <c r="K7264" t="b">
        <v>0</v>
      </c>
      <c r="L7264">
        <v>15</v>
      </c>
      <c r="M7264" s="2" t="str">
        <f>IF(H7264="","",IF(LEN(VLOOKUP($H7264,injury_groups!$A:$F,2,FALSE))=0,"",VLOOKUP($H7264,injury_groups!$A:$F,2,FALSE)))</f>
        <v>knee</v>
      </c>
      <c r="N7264" s="2" t="str">
        <f>IF(H7264="","",IF(LEN(VLOOKUP($H7264,injury_groups!$A:$F,3,FALSE))=0,"",VLOOKUP($H7264,injury_groups!$A:$F,3,FALSE)))</f>
        <v/>
      </c>
      <c r="O7264" s="2">
        <f>IF(H7264="",0,VLOOKUP($H7264,injury_groups!$A:$F,4,FALSE))</f>
        <v>1</v>
      </c>
      <c r="P7264" s="2">
        <f>IF(H7264="",0,VLOOKUP($H7264,injury_groups!$A:$F,5,FALSE))</f>
        <v>0</v>
      </c>
      <c r="Q7264" s="4" t="str">
        <f>IF(H7264="","",IF(LEN(VLOOKUP($H7264,injury_groups!$A:$F,6,FALSE))=0,"",VLOOKUP($H7264,injury_groups!$A:$F,6,FALSE)))</f>
        <v/>
      </c>
    </row>
    <row r="7265" spans="1:17" x14ac:dyDescent="0.2">
      <c r="A7265" s="1">
        <v>282166</v>
      </c>
      <c r="B7265">
        <v>22722</v>
      </c>
      <c r="C7265" t="s">
        <v>1705</v>
      </c>
      <c r="D7265">
        <v>2021</v>
      </c>
      <c r="E7265">
        <v>11</v>
      </c>
      <c r="F7265">
        <v>5</v>
      </c>
      <c r="G7265">
        <v>35</v>
      </c>
      <c r="H7265" t="s">
        <v>1709</v>
      </c>
      <c r="I7265" t="s">
        <v>1843</v>
      </c>
      <c r="J7265" t="s">
        <v>1930</v>
      </c>
      <c r="K7265" t="b">
        <v>0</v>
      </c>
      <c r="L7265">
        <v>16</v>
      </c>
      <c r="M7265" s="2" t="str">
        <f>IF(H7265="","",IF(LEN(VLOOKUP($H7265,injury_groups!$A:$F,2,FALSE))=0,"",VLOOKUP($H7265,injury_groups!$A:$F,2,FALSE)))</f>
        <v>knee</v>
      </c>
      <c r="N7265" s="2" t="str">
        <f>IF(H7265="","",IF(LEN(VLOOKUP($H7265,injury_groups!$A:$F,3,FALSE))=0,"",VLOOKUP($H7265,injury_groups!$A:$F,3,FALSE)))</f>
        <v/>
      </c>
      <c r="O7265" s="2">
        <f>IF(H7265="",0,VLOOKUP($H7265,injury_groups!$A:$F,4,FALSE))</f>
        <v>1</v>
      </c>
      <c r="P7265" s="2">
        <f>IF(H7265="",0,VLOOKUP($H7265,injury_groups!$A:$F,5,FALSE))</f>
        <v>0</v>
      </c>
      <c r="Q7265" s="4" t="str">
        <f>IF(H7265="","",IF(LEN(VLOOKUP($H7265,injury_groups!$A:$F,6,FALSE))=0,"",VLOOKUP($H7265,injury_groups!$A:$F,6,FALSE)))</f>
        <v/>
      </c>
    </row>
    <row r="7266" spans="1:17" x14ac:dyDescent="0.2">
      <c r="A7266" s="1">
        <v>282924</v>
      </c>
      <c r="B7266">
        <v>22722</v>
      </c>
      <c r="C7266" t="s">
        <v>1705</v>
      </c>
      <c r="D7266">
        <v>2021</v>
      </c>
      <c r="E7266">
        <v>12</v>
      </c>
      <c r="F7266">
        <v>5</v>
      </c>
      <c r="G7266">
        <v>19</v>
      </c>
      <c r="H7266" t="s">
        <v>1709</v>
      </c>
      <c r="I7266" t="s">
        <v>1843</v>
      </c>
      <c r="J7266" t="s">
        <v>1937</v>
      </c>
      <c r="K7266" t="b">
        <v>0</v>
      </c>
      <c r="L7266">
        <v>17</v>
      </c>
      <c r="M7266" s="2" t="str">
        <f>IF(H7266="","",IF(LEN(VLOOKUP($H7266,injury_groups!$A:$F,2,FALSE))=0,"",VLOOKUP($H7266,injury_groups!$A:$F,2,FALSE)))</f>
        <v>knee</v>
      </c>
      <c r="N7266" s="2" t="str">
        <f>IF(H7266="","",IF(LEN(VLOOKUP($H7266,injury_groups!$A:$F,3,FALSE))=0,"",VLOOKUP($H7266,injury_groups!$A:$F,3,FALSE)))</f>
        <v/>
      </c>
      <c r="O7266" s="2">
        <f>IF(H7266="",0,VLOOKUP($H7266,injury_groups!$A:$F,4,FALSE))</f>
        <v>1</v>
      </c>
      <c r="P7266" s="2">
        <f>IF(H7266="",0,VLOOKUP($H7266,injury_groups!$A:$F,5,FALSE))</f>
        <v>0</v>
      </c>
      <c r="Q7266" s="4" t="str">
        <f>IF(H7266="","",IF(LEN(VLOOKUP($H7266,injury_groups!$A:$F,6,FALSE))=0,"",VLOOKUP($H7266,injury_groups!$A:$F,6,FALSE)))</f>
        <v/>
      </c>
    </row>
    <row r="7267" spans="1:17" x14ac:dyDescent="0.2">
      <c r="A7267" s="1">
        <v>280454</v>
      </c>
      <c r="B7267">
        <v>22725</v>
      </c>
      <c r="C7267" t="s">
        <v>1705</v>
      </c>
      <c r="D7267">
        <v>2021</v>
      </c>
      <c r="E7267">
        <v>8</v>
      </c>
      <c r="F7267">
        <v>4</v>
      </c>
      <c r="G7267">
        <v>19</v>
      </c>
      <c r="H7267" t="s">
        <v>1728</v>
      </c>
      <c r="I7267" t="s">
        <v>1841</v>
      </c>
      <c r="J7267" t="s">
        <v>1905</v>
      </c>
      <c r="K7267" t="b">
        <v>1</v>
      </c>
      <c r="L7267">
        <v>13</v>
      </c>
      <c r="M7267" s="2" t="str">
        <f>IF(H7267="","",IF(LEN(VLOOKUP($H7267,injury_groups!$A:$F,2,FALSE))=0,"",VLOOKUP($H7267,injury_groups!$A:$F,2,FALSE)))</f>
        <v>back</v>
      </c>
      <c r="N7267" s="2" t="str">
        <f>IF(H7267="","",IF(LEN(VLOOKUP($H7267,injury_groups!$A:$F,3,FALSE))=0,"",VLOOKUP($H7267,injury_groups!$A:$F,3,FALSE)))</f>
        <v/>
      </c>
      <c r="O7267" s="2">
        <f>IF(H7267="",0,VLOOKUP($H7267,injury_groups!$A:$F,4,FALSE))</f>
        <v>1</v>
      </c>
      <c r="P7267" s="2">
        <f>IF(H7267="",0,VLOOKUP($H7267,injury_groups!$A:$F,5,FALSE))</f>
        <v>0</v>
      </c>
      <c r="Q7267" s="4" t="str">
        <f>IF(H7267="","",IF(LEN(VLOOKUP($H7267,injury_groups!$A:$F,6,FALSE))=0,"",VLOOKUP($H7267,injury_groups!$A:$F,6,FALSE)))</f>
        <v/>
      </c>
    </row>
    <row r="7268" spans="1:17" x14ac:dyDescent="0.2">
      <c r="A7268" s="1">
        <v>280738</v>
      </c>
      <c r="B7268">
        <v>22725</v>
      </c>
      <c r="C7268" t="s">
        <v>1705</v>
      </c>
      <c r="D7268">
        <v>2021</v>
      </c>
      <c r="E7268">
        <v>9</v>
      </c>
      <c r="F7268">
        <v>4</v>
      </c>
      <c r="G7268">
        <v>15</v>
      </c>
      <c r="H7268" t="s">
        <v>1728</v>
      </c>
      <c r="I7268" t="s">
        <v>1841</v>
      </c>
      <c r="J7268" t="s">
        <v>1913</v>
      </c>
      <c r="K7268" t="b">
        <v>1</v>
      </c>
      <c r="L7268">
        <v>14</v>
      </c>
      <c r="M7268" s="2" t="str">
        <f>IF(H7268="","",IF(LEN(VLOOKUP($H7268,injury_groups!$A:$F,2,FALSE))=0,"",VLOOKUP($H7268,injury_groups!$A:$F,2,FALSE)))</f>
        <v>back</v>
      </c>
      <c r="N7268" s="2" t="str">
        <f>IF(H7268="","",IF(LEN(VLOOKUP($H7268,injury_groups!$A:$F,3,FALSE))=0,"",VLOOKUP($H7268,injury_groups!$A:$F,3,FALSE)))</f>
        <v/>
      </c>
      <c r="O7268" s="2">
        <f>IF(H7268="",0,VLOOKUP($H7268,injury_groups!$A:$F,4,FALSE))</f>
        <v>1</v>
      </c>
      <c r="P7268" s="2">
        <f>IF(H7268="",0,VLOOKUP($H7268,injury_groups!$A:$F,5,FALSE))</f>
        <v>0</v>
      </c>
      <c r="Q7268" s="4" t="str">
        <f>IF(H7268="","",IF(LEN(VLOOKUP($H7268,injury_groups!$A:$F,6,FALSE))=0,"",VLOOKUP($H7268,injury_groups!$A:$F,6,FALSE)))</f>
        <v/>
      </c>
    </row>
    <row r="7269" spans="1:17" x14ac:dyDescent="0.2">
      <c r="A7269" s="1">
        <v>282697</v>
      </c>
      <c r="B7269">
        <v>22725</v>
      </c>
      <c r="C7269" t="s">
        <v>1705</v>
      </c>
      <c r="D7269">
        <v>2021</v>
      </c>
      <c r="E7269">
        <v>11</v>
      </c>
      <c r="F7269">
        <v>4</v>
      </c>
      <c r="G7269">
        <v>14</v>
      </c>
      <c r="H7269" t="s">
        <v>1710</v>
      </c>
      <c r="I7269" t="s">
        <v>1841</v>
      </c>
      <c r="J7269" t="s">
        <v>1931</v>
      </c>
      <c r="K7269" t="b">
        <v>1</v>
      </c>
      <c r="L7269">
        <v>16</v>
      </c>
      <c r="M7269" s="2" t="str">
        <f>IF(H7269="","",IF(LEN(VLOOKUP($H7269,injury_groups!$A:$F,2,FALSE))=0,"",VLOOKUP($H7269,injury_groups!$A:$F,2,FALSE)))</f>
        <v/>
      </c>
      <c r="N7269" s="2" t="str">
        <f>IF(H7269="","",IF(LEN(VLOOKUP($H7269,injury_groups!$A:$F,3,FALSE))=0,"",VLOOKUP($H7269,injury_groups!$A:$F,3,FALSE)))</f>
        <v/>
      </c>
      <c r="O7269" s="2">
        <f>IF(H7269="",0,VLOOKUP($H7269,injury_groups!$A:$F,4,FALSE))</f>
        <v>0</v>
      </c>
      <c r="P7269" s="2">
        <f>IF(H7269="",0,VLOOKUP($H7269,injury_groups!$A:$F,5,FALSE))</f>
        <v>1</v>
      </c>
      <c r="Q7269" s="4" t="str">
        <f>IF(H7269="","",IF(LEN(VLOOKUP($H7269,injury_groups!$A:$F,6,FALSE))=0,"",VLOOKUP($H7269,injury_groups!$A:$F,6,FALSE)))</f>
        <v/>
      </c>
    </row>
    <row r="7270" spans="1:17" x14ac:dyDescent="0.2">
      <c r="A7270" s="1">
        <v>282912</v>
      </c>
      <c r="B7270">
        <v>22725</v>
      </c>
      <c r="C7270" t="s">
        <v>1705</v>
      </c>
      <c r="D7270">
        <v>2021</v>
      </c>
      <c r="E7270">
        <v>12</v>
      </c>
      <c r="F7270">
        <v>4</v>
      </c>
      <c r="G7270">
        <v>22</v>
      </c>
      <c r="H7270" t="s">
        <v>1710</v>
      </c>
      <c r="I7270" t="s">
        <v>1841</v>
      </c>
      <c r="J7270" t="s">
        <v>1939</v>
      </c>
      <c r="K7270" t="b">
        <v>1</v>
      </c>
      <c r="L7270">
        <v>17</v>
      </c>
      <c r="M7270" s="2" t="str">
        <f>IF(H7270="","",IF(LEN(VLOOKUP($H7270,injury_groups!$A:$F,2,FALSE))=0,"",VLOOKUP($H7270,injury_groups!$A:$F,2,FALSE)))</f>
        <v/>
      </c>
      <c r="N7270" s="2" t="str">
        <f>IF(H7270="","",IF(LEN(VLOOKUP($H7270,injury_groups!$A:$F,3,FALSE))=0,"",VLOOKUP($H7270,injury_groups!$A:$F,3,FALSE)))</f>
        <v/>
      </c>
      <c r="O7270" s="2">
        <f>IF(H7270="",0,VLOOKUP($H7270,injury_groups!$A:$F,4,FALSE))</f>
        <v>0</v>
      </c>
      <c r="P7270" s="2">
        <f>IF(H7270="",0,VLOOKUP($H7270,injury_groups!$A:$F,5,FALSE))</f>
        <v>1</v>
      </c>
      <c r="Q7270" s="4" t="str">
        <f>IF(H7270="","",IF(LEN(VLOOKUP($H7270,injury_groups!$A:$F,6,FALSE))=0,"",VLOOKUP($H7270,injury_groups!$A:$F,6,FALSE)))</f>
        <v/>
      </c>
    </row>
    <row r="7271" spans="1:17" x14ac:dyDescent="0.2">
      <c r="A7271" s="1">
        <v>275664</v>
      </c>
      <c r="B7271">
        <v>22726</v>
      </c>
      <c r="C7271" t="s">
        <v>1705</v>
      </c>
      <c r="D7271">
        <v>2021</v>
      </c>
      <c r="E7271">
        <v>1</v>
      </c>
      <c r="F7271">
        <v>30</v>
      </c>
      <c r="G7271">
        <v>14</v>
      </c>
      <c r="H7271" t="s">
        <v>1709</v>
      </c>
      <c r="I7271" t="s">
        <v>1841</v>
      </c>
      <c r="J7271" t="s">
        <v>1845</v>
      </c>
      <c r="K7271" t="b">
        <v>1</v>
      </c>
      <c r="L7271">
        <v>6</v>
      </c>
      <c r="M7271" s="2" t="str">
        <f>IF(H7271="","",IF(LEN(VLOOKUP($H7271,injury_groups!$A:$F,2,FALSE))=0,"",VLOOKUP($H7271,injury_groups!$A:$F,2,FALSE)))</f>
        <v>knee</v>
      </c>
      <c r="N7271" s="2" t="str">
        <f>IF(H7271="","",IF(LEN(VLOOKUP($H7271,injury_groups!$A:$F,3,FALSE))=0,"",VLOOKUP($H7271,injury_groups!$A:$F,3,FALSE)))</f>
        <v/>
      </c>
      <c r="O7271" s="2">
        <f>IF(H7271="",0,VLOOKUP($H7271,injury_groups!$A:$F,4,FALSE))</f>
        <v>1</v>
      </c>
      <c r="P7271" s="2">
        <f>IF(H7271="",0,VLOOKUP($H7271,injury_groups!$A:$F,5,FALSE))</f>
        <v>0</v>
      </c>
      <c r="Q7271" s="4" t="str">
        <f>IF(H7271="","",IF(LEN(VLOOKUP($H7271,injury_groups!$A:$F,6,FALSE))=0,"",VLOOKUP($H7271,injury_groups!$A:$F,6,FALSE)))</f>
        <v/>
      </c>
    </row>
    <row r="7272" spans="1:17" x14ac:dyDescent="0.2">
      <c r="A7272" s="1">
        <v>276259</v>
      </c>
      <c r="B7272">
        <v>22726</v>
      </c>
      <c r="C7272" t="s">
        <v>1705</v>
      </c>
      <c r="D7272">
        <v>2021</v>
      </c>
      <c r="E7272">
        <v>2</v>
      </c>
      <c r="F7272">
        <v>30</v>
      </c>
      <c r="G7272">
        <v>34</v>
      </c>
      <c r="H7272" t="s">
        <v>1709</v>
      </c>
      <c r="I7272" t="s">
        <v>1841</v>
      </c>
      <c r="J7272" t="s">
        <v>1861</v>
      </c>
      <c r="K7272" t="b">
        <v>1</v>
      </c>
      <c r="L7272">
        <v>7</v>
      </c>
      <c r="M7272" s="2" t="str">
        <f>IF(H7272="","",IF(LEN(VLOOKUP($H7272,injury_groups!$A:$F,2,FALSE))=0,"",VLOOKUP($H7272,injury_groups!$A:$F,2,FALSE)))</f>
        <v>knee</v>
      </c>
      <c r="N7272" s="2" t="str">
        <f>IF(H7272="","",IF(LEN(VLOOKUP($H7272,injury_groups!$A:$F,3,FALSE))=0,"",VLOOKUP($H7272,injury_groups!$A:$F,3,FALSE)))</f>
        <v/>
      </c>
      <c r="O7272" s="2">
        <f>IF(H7272="",0,VLOOKUP($H7272,injury_groups!$A:$F,4,FALSE))</f>
        <v>1</v>
      </c>
      <c r="P7272" s="2">
        <f>IF(H7272="",0,VLOOKUP($H7272,injury_groups!$A:$F,5,FALSE))</f>
        <v>0</v>
      </c>
      <c r="Q7272" s="4" t="str">
        <f>IF(H7272="","",IF(LEN(VLOOKUP($H7272,injury_groups!$A:$F,6,FALSE))=0,"",VLOOKUP($H7272,injury_groups!$A:$F,6,FALSE)))</f>
        <v/>
      </c>
    </row>
    <row r="7273" spans="1:17" x14ac:dyDescent="0.2">
      <c r="A7273" s="1">
        <v>276922</v>
      </c>
      <c r="B7273">
        <v>22726</v>
      </c>
      <c r="C7273" t="s">
        <v>1705</v>
      </c>
      <c r="D7273">
        <v>2021</v>
      </c>
      <c r="E7273">
        <v>3</v>
      </c>
      <c r="F7273">
        <v>30</v>
      </c>
      <c r="G7273">
        <v>20</v>
      </c>
      <c r="H7273" t="s">
        <v>1709</v>
      </c>
      <c r="I7273" t="s">
        <v>1841</v>
      </c>
      <c r="J7273" t="s">
        <v>1872</v>
      </c>
      <c r="K7273" t="b">
        <v>1</v>
      </c>
      <c r="L7273">
        <v>8</v>
      </c>
      <c r="M7273" s="2" t="str">
        <f>IF(H7273="","",IF(LEN(VLOOKUP($H7273,injury_groups!$A:$F,2,FALSE))=0,"",VLOOKUP($H7273,injury_groups!$A:$F,2,FALSE)))</f>
        <v>knee</v>
      </c>
      <c r="N7273" s="2" t="str">
        <f>IF(H7273="","",IF(LEN(VLOOKUP($H7273,injury_groups!$A:$F,3,FALSE))=0,"",VLOOKUP($H7273,injury_groups!$A:$F,3,FALSE)))</f>
        <v/>
      </c>
      <c r="O7273" s="2">
        <f>IF(H7273="",0,VLOOKUP($H7273,injury_groups!$A:$F,4,FALSE))</f>
        <v>1</v>
      </c>
      <c r="P7273" s="2">
        <f>IF(H7273="",0,VLOOKUP($H7273,injury_groups!$A:$F,5,FALSE))</f>
        <v>0</v>
      </c>
      <c r="Q7273" s="4" t="str">
        <f>IF(H7273="","",IF(LEN(VLOOKUP($H7273,injury_groups!$A:$F,6,FALSE))=0,"",VLOOKUP($H7273,injury_groups!$A:$F,6,FALSE)))</f>
        <v/>
      </c>
    </row>
    <row r="7274" spans="1:17" x14ac:dyDescent="0.2">
      <c r="A7274" s="1">
        <v>277576</v>
      </c>
      <c r="B7274">
        <v>22726</v>
      </c>
      <c r="C7274" t="s">
        <v>1705</v>
      </c>
      <c r="D7274">
        <v>2021</v>
      </c>
      <c r="E7274">
        <v>4</v>
      </c>
      <c r="F7274">
        <v>30</v>
      </c>
      <c r="G7274">
        <v>31</v>
      </c>
      <c r="H7274" t="s">
        <v>1709</v>
      </c>
      <c r="I7274" t="s">
        <v>1841</v>
      </c>
      <c r="J7274" t="s">
        <v>1873</v>
      </c>
      <c r="K7274" t="b">
        <v>1</v>
      </c>
      <c r="L7274">
        <v>9</v>
      </c>
      <c r="M7274" s="2" t="str">
        <f>IF(H7274="","",IF(LEN(VLOOKUP($H7274,injury_groups!$A:$F,2,FALSE))=0,"",VLOOKUP($H7274,injury_groups!$A:$F,2,FALSE)))</f>
        <v>knee</v>
      </c>
      <c r="N7274" s="2" t="str">
        <f>IF(H7274="","",IF(LEN(VLOOKUP($H7274,injury_groups!$A:$F,3,FALSE))=0,"",VLOOKUP($H7274,injury_groups!$A:$F,3,FALSE)))</f>
        <v/>
      </c>
      <c r="O7274" s="2">
        <f>IF(H7274="",0,VLOOKUP($H7274,injury_groups!$A:$F,4,FALSE))</f>
        <v>1</v>
      </c>
      <c r="P7274" s="2">
        <f>IF(H7274="",0,VLOOKUP($H7274,injury_groups!$A:$F,5,FALSE))</f>
        <v>0</v>
      </c>
      <c r="Q7274" s="4" t="str">
        <f>IF(H7274="","",IF(LEN(VLOOKUP($H7274,injury_groups!$A:$F,6,FALSE))=0,"",VLOOKUP($H7274,injury_groups!$A:$F,6,FALSE)))</f>
        <v/>
      </c>
    </row>
    <row r="7275" spans="1:17" x14ac:dyDescent="0.2">
      <c r="A7275" s="1">
        <v>278243</v>
      </c>
      <c r="B7275">
        <v>22726</v>
      </c>
      <c r="C7275" t="s">
        <v>1705</v>
      </c>
      <c r="D7275">
        <v>2021</v>
      </c>
      <c r="E7275">
        <v>5</v>
      </c>
      <c r="F7275">
        <v>30</v>
      </c>
      <c r="G7275">
        <v>32</v>
      </c>
      <c r="H7275" t="s">
        <v>1709</v>
      </c>
      <c r="I7275" t="s">
        <v>1843</v>
      </c>
      <c r="J7275" t="s">
        <v>1886</v>
      </c>
      <c r="K7275" t="b">
        <v>0</v>
      </c>
      <c r="L7275">
        <v>10</v>
      </c>
      <c r="M7275" s="2" t="str">
        <f>IF(H7275="","",IF(LEN(VLOOKUP($H7275,injury_groups!$A:$F,2,FALSE))=0,"",VLOOKUP($H7275,injury_groups!$A:$F,2,FALSE)))</f>
        <v>knee</v>
      </c>
      <c r="N7275" s="2" t="str">
        <f>IF(H7275="","",IF(LEN(VLOOKUP($H7275,injury_groups!$A:$F,3,FALSE))=0,"",VLOOKUP($H7275,injury_groups!$A:$F,3,FALSE)))</f>
        <v/>
      </c>
      <c r="O7275" s="2">
        <f>IF(H7275="",0,VLOOKUP($H7275,injury_groups!$A:$F,4,FALSE))</f>
        <v>1</v>
      </c>
      <c r="P7275" s="2">
        <f>IF(H7275="",0,VLOOKUP($H7275,injury_groups!$A:$F,5,FALSE))</f>
        <v>0</v>
      </c>
      <c r="Q7275" s="4" t="str">
        <f>IF(H7275="","",IF(LEN(VLOOKUP($H7275,injury_groups!$A:$F,6,FALSE))=0,"",VLOOKUP($H7275,injury_groups!$A:$F,6,FALSE)))</f>
        <v/>
      </c>
    </row>
    <row r="7276" spans="1:17" x14ac:dyDescent="0.2">
      <c r="A7276" s="1">
        <v>283267</v>
      </c>
      <c r="B7276">
        <v>22726</v>
      </c>
      <c r="C7276" t="s">
        <v>1705</v>
      </c>
      <c r="D7276">
        <v>2021</v>
      </c>
      <c r="E7276">
        <v>12</v>
      </c>
      <c r="F7276">
        <v>30</v>
      </c>
      <c r="G7276">
        <v>35</v>
      </c>
      <c r="H7276" t="s">
        <v>1709</v>
      </c>
      <c r="I7276" t="s">
        <v>1841</v>
      </c>
      <c r="J7276" t="s">
        <v>1946</v>
      </c>
      <c r="K7276" t="b">
        <v>1</v>
      </c>
      <c r="L7276">
        <v>17</v>
      </c>
      <c r="M7276" s="2" t="str">
        <f>IF(H7276="","",IF(LEN(VLOOKUP($H7276,injury_groups!$A:$F,2,FALSE))=0,"",VLOOKUP($H7276,injury_groups!$A:$F,2,FALSE)))</f>
        <v>knee</v>
      </c>
      <c r="N7276" s="2" t="str">
        <f>IF(H7276="","",IF(LEN(VLOOKUP($H7276,injury_groups!$A:$F,3,FALSE))=0,"",VLOOKUP($H7276,injury_groups!$A:$F,3,FALSE)))</f>
        <v/>
      </c>
      <c r="O7276" s="2">
        <f>IF(H7276="",0,VLOOKUP($H7276,injury_groups!$A:$F,4,FALSE))</f>
        <v>1</v>
      </c>
      <c r="P7276" s="2">
        <f>IF(H7276="",0,VLOOKUP($H7276,injury_groups!$A:$F,5,FALSE))</f>
        <v>0</v>
      </c>
      <c r="Q7276" s="4" t="str">
        <f>IF(H7276="","",IF(LEN(VLOOKUP($H7276,injury_groups!$A:$F,6,FALSE))=0,"",VLOOKUP($H7276,injury_groups!$A:$F,6,FALSE)))</f>
        <v/>
      </c>
    </row>
    <row r="7277" spans="1:17" x14ac:dyDescent="0.2">
      <c r="A7277" s="1">
        <v>284002</v>
      </c>
      <c r="B7277">
        <v>22726</v>
      </c>
      <c r="C7277" t="s">
        <v>1705</v>
      </c>
      <c r="D7277">
        <v>2021</v>
      </c>
      <c r="E7277">
        <v>13</v>
      </c>
      <c r="F7277">
        <v>30</v>
      </c>
      <c r="G7277">
        <v>31</v>
      </c>
      <c r="H7277" t="s">
        <v>1709</v>
      </c>
      <c r="I7277" t="s">
        <v>1841</v>
      </c>
      <c r="J7277" t="s">
        <v>1948</v>
      </c>
      <c r="K7277" t="b">
        <v>1</v>
      </c>
      <c r="L7277">
        <v>18</v>
      </c>
      <c r="M7277" s="2" t="str">
        <f>IF(H7277="","",IF(LEN(VLOOKUP($H7277,injury_groups!$A:$F,2,FALSE))=0,"",VLOOKUP($H7277,injury_groups!$A:$F,2,FALSE)))</f>
        <v>knee</v>
      </c>
      <c r="N7277" s="2" t="str">
        <f>IF(H7277="","",IF(LEN(VLOOKUP($H7277,injury_groups!$A:$F,3,FALSE))=0,"",VLOOKUP($H7277,injury_groups!$A:$F,3,FALSE)))</f>
        <v/>
      </c>
      <c r="O7277" s="2">
        <f>IF(H7277="",0,VLOOKUP($H7277,injury_groups!$A:$F,4,FALSE))</f>
        <v>1</v>
      </c>
      <c r="P7277" s="2">
        <f>IF(H7277="",0,VLOOKUP($H7277,injury_groups!$A:$F,5,FALSE))</f>
        <v>0</v>
      </c>
      <c r="Q7277" s="4" t="str">
        <f>IF(H7277="","",IF(LEN(VLOOKUP($H7277,injury_groups!$A:$F,6,FALSE))=0,"",VLOOKUP($H7277,injury_groups!$A:$F,6,FALSE)))</f>
        <v/>
      </c>
    </row>
    <row r="7278" spans="1:17" x14ac:dyDescent="0.2">
      <c r="A7278" s="1">
        <v>284784</v>
      </c>
      <c r="B7278">
        <v>22726</v>
      </c>
      <c r="C7278" t="s">
        <v>1705</v>
      </c>
      <c r="D7278">
        <v>2021</v>
      </c>
      <c r="E7278">
        <v>14</v>
      </c>
      <c r="F7278">
        <v>30</v>
      </c>
      <c r="G7278">
        <v>13</v>
      </c>
      <c r="H7278" t="s">
        <v>1709</v>
      </c>
      <c r="I7278" t="s">
        <v>1841</v>
      </c>
      <c r="J7278" t="s">
        <v>1958</v>
      </c>
      <c r="K7278" t="b">
        <v>1</v>
      </c>
      <c r="L7278">
        <v>19</v>
      </c>
      <c r="M7278" s="2" t="str">
        <f>IF(H7278="","",IF(LEN(VLOOKUP($H7278,injury_groups!$A:$F,2,FALSE))=0,"",VLOOKUP($H7278,injury_groups!$A:$F,2,FALSE)))</f>
        <v>knee</v>
      </c>
      <c r="N7278" s="2" t="str">
        <f>IF(H7278="","",IF(LEN(VLOOKUP($H7278,injury_groups!$A:$F,3,FALSE))=0,"",VLOOKUP($H7278,injury_groups!$A:$F,3,FALSE)))</f>
        <v/>
      </c>
      <c r="O7278" s="2">
        <f>IF(H7278="",0,VLOOKUP($H7278,injury_groups!$A:$F,4,FALSE))</f>
        <v>1</v>
      </c>
      <c r="P7278" s="2">
        <f>IF(H7278="",0,VLOOKUP($H7278,injury_groups!$A:$F,5,FALSE))</f>
        <v>0</v>
      </c>
      <c r="Q7278" s="4" t="str">
        <f>IF(H7278="","",IF(LEN(VLOOKUP($H7278,injury_groups!$A:$F,6,FALSE))=0,"",VLOOKUP($H7278,injury_groups!$A:$F,6,FALSE)))</f>
        <v/>
      </c>
    </row>
    <row r="7279" spans="1:17" x14ac:dyDescent="0.2">
      <c r="A7279" s="1">
        <v>285621</v>
      </c>
      <c r="B7279">
        <v>22726</v>
      </c>
      <c r="C7279" t="s">
        <v>1705</v>
      </c>
      <c r="D7279">
        <v>2021</v>
      </c>
      <c r="E7279">
        <v>15</v>
      </c>
      <c r="F7279">
        <v>30</v>
      </c>
      <c r="G7279">
        <v>32</v>
      </c>
      <c r="H7279" t="s">
        <v>1709</v>
      </c>
      <c r="I7279" t="s">
        <v>1841</v>
      </c>
      <c r="J7279" t="s">
        <v>1975</v>
      </c>
      <c r="K7279" t="b">
        <v>1</v>
      </c>
      <c r="L7279">
        <v>20</v>
      </c>
      <c r="M7279" s="2" t="str">
        <f>IF(H7279="","",IF(LEN(VLOOKUP($H7279,injury_groups!$A:$F,2,FALSE))=0,"",VLOOKUP($H7279,injury_groups!$A:$F,2,FALSE)))</f>
        <v>knee</v>
      </c>
      <c r="N7279" s="2" t="str">
        <f>IF(H7279="","",IF(LEN(VLOOKUP($H7279,injury_groups!$A:$F,3,FALSE))=0,"",VLOOKUP($H7279,injury_groups!$A:$F,3,FALSE)))</f>
        <v/>
      </c>
      <c r="O7279" s="2">
        <f>IF(H7279="",0,VLOOKUP($H7279,injury_groups!$A:$F,4,FALSE))</f>
        <v>1</v>
      </c>
      <c r="P7279" s="2">
        <f>IF(H7279="",0,VLOOKUP($H7279,injury_groups!$A:$F,5,FALSE))</f>
        <v>0</v>
      </c>
      <c r="Q7279" s="4" t="str">
        <f>IF(H7279="","",IF(LEN(VLOOKUP($H7279,injury_groups!$A:$F,6,FALSE))=0,"",VLOOKUP($H7279,injury_groups!$A:$F,6,FALSE)))</f>
        <v/>
      </c>
    </row>
    <row r="7280" spans="1:17" x14ac:dyDescent="0.2">
      <c r="A7280" s="1">
        <v>286624</v>
      </c>
      <c r="B7280">
        <v>22726</v>
      </c>
      <c r="C7280" t="s">
        <v>1705</v>
      </c>
      <c r="D7280">
        <v>2021</v>
      </c>
      <c r="E7280">
        <v>16</v>
      </c>
      <c r="F7280">
        <v>30</v>
      </c>
      <c r="G7280">
        <v>6</v>
      </c>
      <c r="H7280" t="s">
        <v>1709</v>
      </c>
      <c r="I7280" t="s">
        <v>1841</v>
      </c>
      <c r="J7280" t="s">
        <v>1980</v>
      </c>
      <c r="K7280" t="b">
        <v>1</v>
      </c>
      <c r="L7280">
        <v>21</v>
      </c>
      <c r="M7280" s="2" t="str">
        <f>IF(H7280="","",IF(LEN(VLOOKUP($H7280,injury_groups!$A:$F,2,FALSE))=0,"",VLOOKUP($H7280,injury_groups!$A:$F,2,FALSE)))</f>
        <v>knee</v>
      </c>
      <c r="N7280" s="2" t="str">
        <f>IF(H7280="","",IF(LEN(VLOOKUP($H7280,injury_groups!$A:$F,3,FALSE))=0,"",VLOOKUP($H7280,injury_groups!$A:$F,3,FALSE)))</f>
        <v/>
      </c>
      <c r="O7280" s="2">
        <f>IF(H7280="",0,VLOOKUP($H7280,injury_groups!$A:$F,4,FALSE))</f>
        <v>1</v>
      </c>
      <c r="P7280" s="2">
        <f>IF(H7280="",0,VLOOKUP($H7280,injury_groups!$A:$F,5,FALSE))</f>
        <v>0</v>
      </c>
      <c r="Q7280" s="4" t="str">
        <f>IF(H7280="","",IF(LEN(VLOOKUP($H7280,injury_groups!$A:$F,6,FALSE))=0,"",VLOOKUP($H7280,injury_groups!$A:$F,6,FALSE)))</f>
        <v/>
      </c>
    </row>
    <row r="7281" spans="1:17" x14ac:dyDescent="0.2">
      <c r="A7281" s="1">
        <v>287633</v>
      </c>
      <c r="B7281">
        <v>22726</v>
      </c>
      <c r="C7281" t="s">
        <v>1705</v>
      </c>
      <c r="D7281">
        <v>2021</v>
      </c>
      <c r="E7281">
        <v>17</v>
      </c>
      <c r="F7281">
        <v>30</v>
      </c>
      <c r="G7281">
        <v>11</v>
      </c>
      <c r="H7281" t="s">
        <v>1709</v>
      </c>
      <c r="I7281" t="s">
        <v>1841</v>
      </c>
      <c r="J7281" t="s">
        <v>1990</v>
      </c>
      <c r="K7281" t="b">
        <v>1</v>
      </c>
      <c r="L7281">
        <v>22</v>
      </c>
      <c r="M7281" s="2" t="str">
        <f>IF(H7281="","",IF(LEN(VLOOKUP($H7281,injury_groups!$A:$F,2,FALSE))=0,"",VLOOKUP($H7281,injury_groups!$A:$F,2,FALSE)))</f>
        <v>knee</v>
      </c>
      <c r="N7281" s="2" t="str">
        <f>IF(H7281="","",IF(LEN(VLOOKUP($H7281,injury_groups!$A:$F,3,FALSE))=0,"",VLOOKUP($H7281,injury_groups!$A:$F,3,FALSE)))</f>
        <v/>
      </c>
      <c r="O7281" s="2">
        <f>IF(H7281="",0,VLOOKUP($H7281,injury_groups!$A:$F,4,FALSE))</f>
        <v>1</v>
      </c>
      <c r="P7281" s="2">
        <f>IF(H7281="",0,VLOOKUP($H7281,injury_groups!$A:$F,5,FALSE))</f>
        <v>0</v>
      </c>
      <c r="Q7281" s="4" t="str">
        <f>IF(H7281="","",IF(LEN(VLOOKUP($H7281,injury_groups!$A:$F,6,FALSE))=0,"",VLOOKUP($H7281,injury_groups!$A:$F,6,FALSE)))</f>
        <v/>
      </c>
    </row>
    <row r="7282" spans="1:17" x14ac:dyDescent="0.2">
      <c r="A7282" s="1">
        <v>277764</v>
      </c>
      <c r="B7282">
        <v>22727</v>
      </c>
      <c r="C7282" t="s">
        <v>1705</v>
      </c>
      <c r="D7282">
        <v>2021</v>
      </c>
      <c r="E7282">
        <v>4</v>
      </c>
      <c r="F7282">
        <v>10</v>
      </c>
      <c r="G7282">
        <v>3</v>
      </c>
      <c r="H7282" t="s">
        <v>1728</v>
      </c>
      <c r="I7282" t="s">
        <v>1841</v>
      </c>
      <c r="J7282" t="s">
        <v>1875</v>
      </c>
      <c r="K7282" t="b">
        <v>1</v>
      </c>
      <c r="L7282">
        <v>9</v>
      </c>
      <c r="M7282" s="2" t="str">
        <f>IF(H7282="","",IF(LEN(VLOOKUP($H7282,injury_groups!$A:$F,2,FALSE))=0,"",VLOOKUP($H7282,injury_groups!$A:$F,2,FALSE)))</f>
        <v>back</v>
      </c>
      <c r="N7282" s="2" t="str">
        <f>IF(H7282="","",IF(LEN(VLOOKUP($H7282,injury_groups!$A:$F,3,FALSE))=0,"",VLOOKUP($H7282,injury_groups!$A:$F,3,FALSE)))</f>
        <v/>
      </c>
      <c r="O7282" s="2">
        <f>IF(H7282="",0,VLOOKUP($H7282,injury_groups!$A:$F,4,FALSE))</f>
        <v>1</v>
      </c>
      <c r="P7282" s="2">
        <f>IF(H7282="",0,VLOOKUP($H7282,injury_groups!$A:$F,5,FALSE))</f>
        <v>0</v>
      </c>
      <c r="Q7282" s="4" t="str">
        <f>IF(H7282="","",IF(LEN(VLOOKUP($H7282,injury_groups!$A:$F,6,FALSE))=0,"",VLOOKUP($H7282,injury_groups!$A:$F,6,FALSE)))</f>
        <v/>
      </c>
    </row>
    <row r="7283" spans="1:17" x14ac:dyDescent="0.2">
      <c r="A7283" s="1">
        <v>279433</v>
      </c>
      <c r="B7283">
        <v>22727</v>
      </c>
      <c r="C7283" t="s">
        <v>1705</v>
      </c>
      <c r="D7283">
        <v>2021</v>
      </c>
      <c r="E7283">
        <v>7</v>
      </c>
      <c r="F7283">
        <v>10</v>
      </c>
      <c r="G7283">
        <v>8</v>
      </c>
      <c r="H7283" t="s">
        <v>1733</v>
      </c>
      <c r="I7283" t="s">
        <v>1841</v>
      </c>
      <c r="J7283" t="s">
        <v>1900</v>
      </c>
      <c r="K7283" t="b">
        <v>1</v>
      </c>
      <c r="L7283">
        <v>12</v>
      </c>
      <c r="M7283" s="2" t="str">
        <f>IF(H7283="","",IF(LEN(VLOOKUP($H7283,injury_groups!$A:$F,2,FALSE))=0,"",VLOOKUP($H7283,injury_groups!$A:$F,2,FALSE)))</f>
        <v>head</v>
      </c>
      <c r="N7283" s="2" t="str">
        <f>IF(H7283="","",IF(LEN(VLOOKUP($H7283,injury_groups!$A:$F,3,FALSE))=0,"",VLOOKUP($H7283,injury_groups!$A:$F,3,FALSE)))</f>
        <v/>
      </c>
      <c r="O7283" s="2">
        <f>IF(H7283="",0,VLOOKUP($H7283,injury_groups!$A:$F,4,FALSE))</f>
        <v>1</v>
      </c>
      <c r="P7283" s="2">
        <f>IF(H7283="",0,VLOOKUP($H7283,injury_groups!$A:$F,5,FALSE))</f>
        <v>0</v>
      </c>
      <c r="Q7283" s="4" t="str">
        <f>IF(H7283="","",IF(LEN(VLOOKUP($H7283,injury_groups!$A:$F,6,FALSE))=0,"",VLOOKUP($H7283,injury_groups!$A:$F,6,FALSE)))</f>
        <v/>
      </c>
    </row>
    <row r="7284" spans="1:17" x14ac:dyDescent="0.2">
      <c r="A7284" s="1">
        <v>281985</v>
      </c>
      <c r="B7284">
        <v>22727</v>
      </c>
      <c r="C7284" t="s">
        <v>1705</v>
      </c>
      <c r="D7284">
        <v>2021</v>
      </c>
      <c r="E7284">
        <v>10</v>
      </c>
      <c r="F7284">
        <v>10</v>
      </c>
      <c r="G7284">
        <v>26</v>
      </c>
      <c r="H7284" t="s">
        <v>1728</v>
      </c>
      <c r="I7284" t="s">
        <v>1842</v>
      </c>
      <c r="J7284" t="s">
        <v>1925</v>
      </c>
      <c r="K7284" t="b">
        <v>0</v>
      </c>
      <c r="L7284">
        <v>15</v>
      </c>
      <c r="M7284" s="2" t="str">
        <f>IF(H7284="","",IF(LEN(VLOOKUP($H7284,injury_groups!$A:$F,2,FALSE))=0,"",VLOOKUP($H7284,injury_groups!$A:$F,2,FALSE)))</f>
        <v>back</v>
      </c>
      <c r="N7284" s="2" t="str">
        <f>IF(H7284="","",IF(LEN(VLOOKUP($H7284,injury_groups!$A:$F,3,FALSE))=0,"",VLOOKUP($H7284,injury_groups!$A:$F,3,FALSE)))</f>
        <v/>
      </c>
      <c r="O7284" s="2">
        <f>IF(H7284="",0,VLOOKUP($H7284,injury_groups!$A:$F,4,FALSE))</f>
        <v>1</v>
      </c>
      <c r="P7284" s="2">
        <f>IF(H7284="",0,VLOOKUP($H7284,injury_groups!$A:$F,5,FALSE))</f>
        <v>0</v>
      </c>
      <c r="Q7284" s="4" t="str">
        <f>IF(H7284="","",IF(LEN(VLOOKUP($H7284,injury_groups!$A:$F,6,FALSE))=0,"",VLOOKUP($H7284,injury_groups!$A:$F,6,FALSE)))</f>
        <v/>
      </c>
    </row>
    <row r="7285" spans="1:17" x14ac:dyDescent="0.2">
      <c r="A7285" s="1">
        <v>282252</v>
      </c>
      <c r="B7285">
        <v>22727</v>
      </c>
      <c r="C7285" t="s">
        <v>1705</v>
      </c>
      <c r="D7285">
        <v>2021</v>
      </c>
      <c r="E7285">
        <v>11</v>
      </c>
      <c r="F7285">
        <v>10</v>
      </c>
      <c r="H7285" t="s">
        <v>1728</v>
      </c>
      <c r="I7285" t="s">
        <v>1843</v>
      </c>
      <c r="J7285" t="s">
        <v>1933</v>
      </c>
      <c r="K7285" t="b">
        <v>0</v>
      </c>
      <c r="L7285">
        <v>16</v>
      </c>
      <c r="M7285" s="2" t="str">
        <f>IF(H7285="","",IF(LEN(VLOOKUP($H7285,injury_groups!$A:$F,2,FALSE))=0,"",VLOOKUP($H7285,injury_groups!$A:$F,2,FALSE)))</f>
        <v>back</v>
      </c>
      <c r="N7285" s="2" t="str">
        <f>IF(H7285="","",IF(LEN(VLOOKUP($H7285,injury_groups!$A:$F,3,FALSE))=0,"",VLOOKUP($H7285,injury_groups!$A:$F,3,FALSE)))</f>
        <v/>
      </c>
      <c r="O7285" s="2">
        <f>IF(H7285="",0,VLOOKUP($H7285,injury_groups!$A:$F,4,FALSE))</f>
        <v>1</v>
      </c>
      <c r="P7285" s="2">
        <f>IF(H7285="",0,VLOOKUP($H7285,injury_groups!$A:$F,5,FALSE))</f>
        <v>0</v>
      </c>
      <c r="Q7285" s="4" t="str">
        <f>IF(H7285="","",IF(LEN(VLOOKUP($H7285,injury_groups!$A:$F,6,FALSE))=0,"",VLOOKUP($H7285,injury_groups!$A:$F,6,FALSE)))</f>
        <v/>
      </c>
    </row>
    <row r="7286" spans="1:17" x14ac:dyDescent="0.2">
      <c r="A7286" s="1">
        <v>287974</v>
      </c>
      <c r="B7286">
        <v>22727</v>
      </c>
      <c r="C7286" t="s">
        <v>1705</v>
      </c>
      <c r="D7286">
        <v>2021</v>
      </c>
      <c r="E7286">
        <v>17</v>
      </c>
      <c r="F7286">
        <v>10</v>
      </c>
      <c r="G7286">
        <v>29</v>
      </c>
      <c r="H7286" t="s">
        <v>1710</v>
      </c>
      <c r="I7286" t="s">
        <v>1841</v>
      </c>
      <c r="J7286" t="s">
        <v>1996</v>
      </c>
      <c r="K7286" t="b">
        <v>1</v>
      </c>
      <c r="L7286">
        <v>22</v>
      </c>
      <c r="M7286" s="2" t="str">
        <f>IF(H7286="","",IF(LEN(VLOOKUP($H7286,injury_groups!$A:$F,2,FALSE))=0,"",VLOOKUP($H7286,injury_groups!$A:$F,2,FALSE)))</f>
        <v/>
      </c>
      <c r="N7286" s="2" t="str">
        <f>IF(H7286="","",IF(LEN(VLOOKUP($H7286,injury_groups!$A:$F,3,FALSE))=0,"",VLOOKUP($H7286,injury_groups!$A:$F,3,FALSE)))</f>
        <v/>
      </c>
      <c r="O7286" s="2">
        <f>IF(H7286="",0,VLOOKUP($H7286,injury_groups!$A:$F,4,FALSE))</f>
        <v>0</v>
      </c>
      <c r="P7286" s="2">
        <f>IF(H7286="",0,VLOOKUP($H7286,injury_groups!$A:$F,5,FALSE))</f>
        <v>1</v>
      </c>
      <c r="Q7286" s="4" t="str">
        <f>IF(H7286="","",IF(LEN(VLOOKUP($H7286,injury_groups!$A:$F,6,FALSE))=0,"",VLOOKUP($H7286,injury_groups!$A:$F,6,FALSE)))</f>
        <v/>
      </c>
    </row>
    <row r="7287" spans="1:17" x14ac:dyDescent="0.2">
      <c r="A7287" s="1">
        <v>274147</v>
      </c>
      <c r="B7287">
        <v>22727</v>
      </c>
      <c r="C7287" t="s">
        <v>1706</v>
      </c>
      <c r="D7287">
        <v>2021</v>
      </c>
      <c r="E7287">
        <v>0</v>
      </c>
      <c r="F7287">
        <v>10</v>
      </c>
      <c r="H7287" t="s">
        <v>1727</v>
      </c>
      <c r="I7287" t="s">
        <v>1841</v>
      </c>
      <c r="J7287" t="s">
        <v>1998</v>
      </c>
      <c r="K7287" t="b">
        <v>1</v>
      </c>
      <c r="L7287">
        <v>0</v>
      </c>
      <c r="M7287" s="2" t="str">
        <f>IF(H7287="","",IF(LEN(VLOOKUP($H7287,injury_groups!$A:$F,2,FALSE))=0,"",VLOOKUP($H7287,injury_groups!$A:$F,2,FALSE)))</f>
        <v>leg</v>
      </c>
      <c r="N7287" s="2" t="str">
        <f>IF(H7287="","",IF(LEN(VLOOKUP($H7287,injury_groups!$A:$F,3,FALSE))=0,"",VLOOKUP($H7287,injury_groups!$A:$F,3,FALSE)))</f>
        <v/>
      </c>
      <c r="O7287" s="2">
        <f>IF(H7287="",0,VLOOKUP($H7287,injury_groups!$A:$F,4,FALSE))</f>
        <v>1</v>
      </c>
      <c r="P7287" s="2">
        <f>IF(H7287="",0,VLOOKUP($H7287,injury_groups!$A:$F,5,FALSE))</f>
        <v>0</v>
      </c>
      <c r="Q7287" s="4" t="str">
        <f>IF(H7287="","",IF(LEN(VLOOKUP($H7287,injury_groups!$A:$F,6,FALSE))=0,"",VLOOKUP($H7287,injury_groups!$A:$F,6,FALSE)))</f>
        <v/>
      </c>
    </row>
    <row r="7288" spans="1:17" x14ac:dyDescent="0.2">
      <c r="A7288" s="1">
        <v>274628</v>
      </c>
      <c r="B7288">
        <v>22727</v>
      </c>
      <c r="C7288" t="s">
        <v>1706</v>
      </c>
      <c r="D7288">
        <v>2021</v>
      </c>
      <c r="E7288">
        <v>1</v>
      </c>
      <c r="F7288">
        <v>10</v>
      </c>
      <c r="G7288">
        <v>20</v>
      </c>
      <c r="H7288" t="s">
        <v>1727</v>
      </c>
      <c r="I7288" t="s">
        <v>1841</v>
      </c>
      <c r="J7288" t="s">
        <v>2012</v>
      </c>
      <c r="K7288" t="b">
        <v>1</v>
      </c>
      <c r="L7288">
        <v>1</v>
      </c>
      <c r="M7288" s="2" t="str">
        <f>IF(H7288="","",IF(LEN(VLOOKUP($H7288,injury_groups!$A:$F,2,FALSE))=0,"",VLOOKUP($H7288,injury_groups!$A:$F,2,FALSE)))</f>
        <v>leg</v>
      </c>
      <c r="N7288" s="2" t="str">
        <f>IF(H7288="","",IF(LEN(VLOOKUP($H7288,injury_groups!$A:$F,3,FALSE))=0,"",VLOOKUP($H7288,injury_groups!$A:$F,3,FALSE)))</f>
        <v/>
      </c>
      <c r="O7288" s="2">
        <f>IF(H7288="",0,VLOOKUP($H7288,injury_groups!$A:$F,4,FALSE))</f>
        <v>1</v>
      </c>
      <c r="P7288" s="2">
        <f>IF(H7288="",0,VLOOKUP($H7288,injury_groups!$A:$F,5,FALSE))</f>
        <v>0</v>
      </c>
      <c r="Q7288" s="4" t="str">
        <f>IF(H7288="","",IF(LEN(VLOOKUP($H7288,injury_groups!$A:$F,6,FALSE))=0,"",VLOOKUP($H7288,injury_groups!$A:$F,6,FALSE)))</f>
        <v/>
      </c>
    </row>
    <row r="7289" spans="1:17" x14ac:dyDescent="0.2">
      <c r="A7289" s="1">
        <v>282322</v>
      </c>
      <c r="B7289">
        <v>22728</v>
      </c>
      <c r="C7289" t="s">
        <v>1705</v>
      </c>
      <c r="D7289">
        <v>2021</v>
      </c>
      <c r="E7289">
        <v>11</v>
      </c>
      <c r="F7289">
        <v>15</v>
      </c>
      <c r="G7289">
        <v>31</v>
      </c>
      <c r="I7289" t="s">
        <v>1841</v>
      </c>
      <c r="J7289" t="s">
        <v>1930</v>
      </c>
      <c r="K7289" t="b">
        <v>1</v>
      </c>
      <c r="L7289">
        <v>16</v>
      </c>
      <c r="M7289" s="2" t="str">
        <f>IF(H7289="","",IF(LEN(VLOOKUP($H7289,injury_groups!$A:$F,2,FALSE))=0,"",VLOOKUP($H7289,injury_groups!$A:$F,2,FALSE)))</f>
        <v/>
      </c>
      <c r="N7289" s="2" t="str">
        <f>IF(H7289="","",IF(LEN(VLOOKUP($H7289,injury_groups!$A:$F,3,FALSE))=0,"",VLOOKUP($H7289,injury_groups!$A:$F,3,FALSE)))</f>
        <v/>
      </c>
      <c r="O7289" s="2">
        <f>IF(H7289="",0,VLOOKUP($H7289,injury_groups!$A:$F,4,FALSE))</f>
        <v>0</v>
      </c>
      <c r="P7289" s="2">
        <f>IF(H7289="",0,VLOOKUP($H7289,injury_groups!$A:$F,5,FALSE))</f>
        <v>0</v>
      </c>
      <c r="Q7289" s="4" t="str">
        <f>IF(H7289="","",IF(LEN(VLOOKUP($H7289,injury_groups!$A:$F,6,FALSE))=0,"",VLOOKUP($H7289,injury_groups!$A:$F,6,FALSE)))</f>
        <v/>
      </c>
    </row>
    <row r="7290" spans="1:17" x14ac:dyDescent="0.2">
      <c r="A7290" s="1">
        <v>283084</v>
      </c>
      <c r="B7290">
        <v>22728</v>
      </c>
      <c r="C7290" t="s">
        <v>1705</v>
      </c>
      <c r="D7290">
        <v>2021</v>
      </c>
      <c r="E7290">
        <v>12</v>
      </c>
      <c r="F7290">
        <v>15</v>
      </c>
      <c r="G7290">
        <v>2</v>
      </c>
      <c r="I7290" t="s">
        <v>1841</v>
      </c>
      <c r="J7290" t="s">
        <v>1937</v>
      </c>
      <c r="K7290" t="b">
        <v>1</v>
      </c>
      <c r="L7290">
        <v>17</v>
      </c>
      <c r="M7290" s="2" t="str">
        <f>IF(H7290="","",IF(LEN(VLOOKUP($H7290,injury_groups!$A:$F,2,FALSE))=0,"",VLOOKUP($H7290,injury_groups!$A:$F,2,FALSE)))</f>
        <v/>
      </c>
      <c r="N7290" s="2" t="str">
        <f>IF(H7290="","",IF(LEN(VLOOKUP($H7290,injury_groups!$A:$F,3,FALSE))=0,"",VLOOKUP($H7290,injury_groups!$A:$F,3,FALSE)))</f>
        <v/>
      </c>
      <c r="O7290" s="2">
        <f>IF(H7290="",0,VLOOKUP($H7290,injury_groups!$A:$F,4,FALSE))</f>
        <v>0</v>
      </c>
      <c r="P7290" s="2">
        <f>IF(H7290="",0,VLOOKUP($H7290,injury_groups!$A:$F,5,FALSE))</f>
        <v>0</v>
      </c>
      <c r="Q7290" s="4" t="str">
        <f>IF(H7290="","",IF(LEN(VLOOKUP($H7290,injury_groups!$A:$F,6,FALSE))=0,"",VLOOKUP($H7290,injury_groups!$A:$F,6,FALSE)))</f>
        <v/>
      </c>
    </row>
    <row r="7291" spans="1:17" x14ac:dyDescent="0.2">
      <c r="A7291" s="1">
        <v>283801</v>
      </c>
      <c r="B7291">
        <v>22728</v>
      </c>
      <c r="C7291" t="s">
        <v>1705</v>
      </c>
      <c r="D7291">
        <v>2021</v>
      </c>
      <c r="E7291">
        <v>13</v>
      </c>
      <c r="F7291">
        <v>15</v>
      </c>
      <c r="G7291">
        <v>32</v>
      </c>
      <c r="I7291" t="s">
        <v>1841</v>
      </c>
      <c r="J7291" t="s">
        <v>1955</v>
      </c>
      <c r="K7291" t="b">
        <v>1</v>
      </c>
      <c r="L7291">
        <v>18</v>
      </c>
      <c r="M7291" s="2" t="str">
        <f>IF(H7291="","",IF(LEN(VLOOKUP($H7291,injury_groups!$A:$F,2,FALSE))=0,"",VLOOKUP($H7291,injury_groups!$A:$F,2,FALSE)))</f>
        <v/>
      </c>
      <c r="N7291" s="2" t="str">
        <f>IF(H7291="","",IF(LEN(VLOOKUP($H7291,injury_groups!$A:$F,3,FALSE))=0,"",VLOOKUP($H7291,injury_groups!$A:$F,3,FALSE)))</f>
        <v/>
      </c>
      <c r="O7291" s="2">
        <f>IF(H7291="",0,VLOOKUP($H7291,injury_groups!$A:$F,4,FALSE))</f>
        <v>0</v>
      </c>
      <c r="P7291" s="2">
        <f>IF(H7291="",0,VLOOKUP($H7291,injury_groups!$A:$F,5,FALSE))</f>
        <v>0</v>
      </c>
      <c r="Q7291" s="4" t="str">
        <f>IF(H7291="","",IF(LEN(VLOOKUP($H7291,injury_groups!$A:$F,6,FALSE))=0,"",VLOOKUP($H7291,injury_groups!$A:$F,6,FALSE)))</f>
        <v/>
      </c>
    </row>
    <row r="7292" spans="1:17" x14ac:dyDescent="0.2">
      <c r="A7292" s="1">
        <v>283480</v>
      </c>
      <c r="B7292">
        <v>22729</v>
      </c>
      <c r="C7292" t="s">
        <v>1705</v>
      </c>
      <c r="D7292">
        <v>2021</v>
      </c>
      <c r="E7292">
        <v>12</v>
      </c>
      <c r="F7292">
        <v>20</v>
      </c>
      <c r="G7292">
        <v>31</v>
      </c>
      <c r="H7292" t="s">
        <v>1715</v>
      </c>
      <c r="I7292" t="s">
        <v>1841</v>
      </c>
      <c r="J7292" t="s">
        <v>1944</v>
      </c>
      <c r="K7292" t="b">
        <v>1</v>
      </c>
      <c r="L7292">
        <v>17</v>
      </c>
      <c r="M7292" s="2" t="str">
        <f>IF(H7292="","",IF(LEN(VLOOKUP($H7292,injury_groups!$A:$F,2,FALSE))=0,"",VLOOKUP($H7292,injury_groups!$A:$F,2,FALSE)))</f>
        <v xml:space="preserve">ankle </v>
      </c>
      <c r="N7292" s="2" t="str">
        <f>IF(H7292="","",IF(LEN(VLOOKUP($H7292,injury_groups!$A:$F,3,FALSE))=0,"",VLOOKUP($H7292,injury_groups!$A:$F,3,FALSE)))</f>
        <v/>
      </c>
      <c r="O7292" s="2">
        <f>IF(H7292="",0,VLOOKUP($H7292,injury_groups!$A:$F,4,FALSE))</f>
        <v>1</v>
      </c>
      <c r="P7292" s="2">
        <f>IF(H7292="",0,VLOOKUP($H7292,injury_groups!$A:$F,5,FALSE))</f>
        <v>0</v>
      </c>
      <c r="Q7292" s="4" t="str">
        <f>IF(H7292="","",IF(LEN(VLOOKUP($H7292,injury_groups!$A:$F,6,FALSE))=0,"",VLOOKUP($H7292,injury_groups!$A:$F,6,FALSE)))</f>
        <v/>
      </c>
    </row>
    <row r="7293" spans="1:17" x14ac:dyDescent="0.2">
      <c r="A7293" s="1">
        <v>283878</v>
      </c>
      <c r="B7293">
        <v>22729</v>
      </c>
      <c r="C7293" t="s">
        <v>1705</v>
      </c>
      <c r="D7293">
        <v>2021</v>
      </c>
      <c r="E7293">
        <v>13</v>
      </c>
      <c r="F7293">
        <v>20</v>
      </c>
      <c r="G7293">
        <v>11</v>
      </c>
      <c r="H7293" t="s">
        <v>1715</v>
      </c>
      <c r="I7293" t="s">
        <v>1841</v>
      </c>
      <c r="J7293" t="s">
        <v>1947</v>
      </c>
      <c r="K7293" t="b">
        <v>1</v>
      </c>
      <c r="L7293">
        <v>18</v>
      </c>
      <c r="M7293" s="2" t="str">
        <f>IF(H7293="","",IF(LEN(VLOOKUP($H7293,injury_groups!$A:$F,2,FALSE))=0,"",VLOOKUP($H7293,injury_groups!$A:$F,2,FALSE)))</f>
        <v xml:space="preserve">ankle </v>
      </c>
      <c r="N7293" s="2" t="str">
        <f>IF(H7293="","",IF(LEN(VLOOKUP($H7293,injury_groups!$A:$F,3,FALSE))=0,"",VLOOKUP($H7293,injury_groups!$A:$F,3,FALSE)))</f>
        <v/>
      </c>
      <c r="O7293" s="2">
        <f>IF(H7293="",0,VLOOKUP($H7293,injury_groups!$A:$F,4,FALSE))</f>
        <v>1</v>
      </c>
      <c r="P7293" s="2">
        <f>IF(H7293="",0,VLOOKUP($H7293,injury_groups!$A:$F,5,FALSE))</f>
        <v>0</v>
      </c>
      <c r="Q7293" s="4" t="str">
        <f>IF(H7293="","",IF(LEN(VLOOKUP($H7293,injury_groups!$A:$F,6,FALSE))=0,"",VLOOKUP($H7293,injury_groups!$A:$F,6,FALSE)))</f>
        <v/>
      </c>
    </row>
    <row r="7294" spans="1:17" x14ac:dyDescent="0.2">
      <c r="A7294" s="1">
        <v>283190</v>
      </c>
      <c r="B7294">
        <v>22730</v>
      </c>
      <c r="C7294" t="s">
        <v>1705</v>
      </c>
      <c r="D7294">
        <v>2021</v>
      </c>
      <c r="E7294">
        <v>12</v>
      </c>
      <c r="F7294">
        <v>22</v>
      </c>
      <c r="G7294">
        <v>4</v>
      </c>
      <c r="H7294" t="s">
        <v>1735</v>
      </c>
      <c r="I7294" t="s">
        <v>1841</v>
      </c>
      <c r="J7294" t="s">
        <v>1939</v>
      </c>
      <c r="K7294" t="b">
        <v>1</v>
      </c>
      <c r="L7294">
        <v>17</v>
      </c>
      <c r="M7294" s="2" t="str">
        <f>IF(H7294="","",IF(LEN(VLOOKUP($H7294,injury_groups!$A:$F,2,FALSE))=0,"",VLOOKUP($H7294,injury_groups!$A:$F,2,FALSE)))</f>
        <v>foot</v>
      </c>
      <c r="N7294" s="2" t="str">
        <f>IF(H7294="","",IF(LEN(VLOOKUP($H7294,injury_groups!$A:$F,3,FALSE))=0,"",VLOOKUP($H7294,injury_groups!$A:$F,3,FALSE)))</f>
        <v/>
      </c>
      <c r="O7294" s="2">
        <f>IF(H7294="",0,VLOOKUP($H7294,injury_groups!$A:$F,4,FALSE))</f>
        <v>1</v>
      </c>
      <c r="P7294" s="2">
        <f>IF(H7294="",0,VLOOKUP($H7294,injury_groups!$A:$F,5,FALSE))</f>
        <v>0</v>
      </c>
      <c r="Q7294" s="4" t="str">
        <f>IF(H7294="","",IF(LEN(VLOOKUP($H7294,injury_groups!$A:$F,6,FALSE))=0,"",VLOOKUP($H7294,injury_groups!$A:$F,6,FALSE)))</f>
        <v/>
      </c>
    </row>
    <row r="7295" spans="1:17" x14ac:dyDescent="0.2">
      <c r="A7295" s="1">
        <v>283914</v>
      </c>
      <c r="B7295">
        <v>22730</v>
      </c>
      <c r="C7295" t="s">
        <v>1705</v>
      </c>
      <c r="D7295">
        <v>2021</v>
      </c>
      <c r="E7295">
        <v>13</v>
      </c>
      <c r="F7295">
        <v>22</v>
      </c>
      <c r="G7295">
        <v>9</v>
      </c>
      <c r="H7295" t="s">
        <v>1735</v>
      </c>
      <c r="I7295" t="s">
        <v>1841</v>
      </c>
      <c r="J7295" t="s">
        <v>1952</v>
      </c>
      <c r="K7295" t="b">
        <v>1</v>
      </c>
      <c r="L7295">
        <v>18</v>
      </c>
      <c r="M7295" s="2" t="str">
        <f>IF(H7295="","",IF(LEN(VLOOKUP($H7295,injury_groups!$A:$F,2,FALSE))=0,"",VLOOKUP($H7295,injury_groups!$A:$F,2,FALSE)))</f>
        <v>foot</v>
      </c>
      <c r="N7295" s="2" t="str">
        <f>IF(H7295="","",IF(LEN(VLOOKUP($H7295,injury_groups!$A:$F,3,FALSE))=0,"",VLOOKUP($H7295,injury_groups!$A:$F,3,FALSE)))</f>
        <v/>
      </c>
      <c r="O7295" s="2">
        <f>IF(H7295="",0,VLOOKUP($H7295,injury_groups!$A:$F,4,FALSE))</f>
        <v>1</v>
      </c>
      <c r="P7295" s="2">
        <f>IF(H7295="",0,VLOOKUP($H7295,injury_groups!$A:$F,5,FALSE))</f>
        <v>0</v>
      </c>
      <c r="Q7295" s="4" t="str">
        <f>IF(H7295="","",IF(LEN(VLOOKUP($H7295,injury_groups!$A:$F,6,FALSE))=0,"",VLOOKUP($H7295,injury_groups!$A:$F,6,FALSE)))</f>
        <v/>
      </c>
    </row>
    <row r="7296" spans="1:17" x14ac:dyDescent="0.2">
      <c r="A7296" s="1">
        <v>284690</v>
      </c>
      <c r="B7296">
        <v>22730</v>
      </c>
      <c r="C7296" t="s">
        <v>1705</v>
      </c>
      <c r="D7296">
        <v>2021</v>
      </c>
      <c r="E7296">
        <v>14</v>
      </c>
      <c r="F7296">
        <v>22</v>
      </c>
      <c r="G7296">
        <v>24</v>
      </c>
      <c r="H7296" t="s">
        <v>1735</v>
      </c>
      <c r="I7296" t="s">
        <v>1841</v>
      </c>
      <c r="J7296" t="s">
        <v>1958</v>
      </c>
      <c r="K7296" t="b">
        <v>1</v>
      </c>
      <c r="L7296">
        <v>19</v>
      </c>
      <c r="M7296" s="2" t="str">
        <f>IF(H7296="","",IF(LEN(VLOOKUP($H7296,injury_groups!$A:$F,2,FALSE))=0,"",VLOOKUP($H7296,injury_groups!$A:$F,2,FALSE)))</f>
        <v>foot</v>
      </c>
      <c r="N7296" s="2" t="str">
        <f>IF(H7296="","",IF(LEN(VLOOKUP($H7296,injury_groups!$A:$F,3,FALSE))=0,"",VLOOKUP($H7296,injury_groups!$A:$F,3,FALSE)))</f>
        <v/>
      </c>
      <c r="O7296" s="2">
        <f>IF(H7296="",0,VLOOKUP($H7296,injury_groups!$A:$F,4,FALSE))</f>
        <v>1</v>
      </c>
      <c r="P7296" s="2">
        <f>IF(H7296="",0,VLOOKUP($H7296,injury_groups!$A:$F,5,FALSE))</f>
        <v>0</v>
      </c>
      <c r="Q7296" s="4" t="str">
        <f>IF(H7296="","",IF(LEN(VLOOKUP($H7296,injury_groups!$A:$F,6,FALSE))=0,"",VLOOKUP($H7296,injury_groups!$A:$F,6,FALSE)))</f>
        <v/>
      </c>
    </row>
    <row r="7297" spans="1:17" x14ac:dyDescent="0.2">
      <c r="A7297" s="1">
        <v>285622</v>
      </c>
      <c r="B7297">
        <v>22730</v>
      </c>
      <c r="C7297" t="s">
        <v>1705</v>
      </c>
      <c r="D7297">
        <v>2021</v>
      </c>
      <c r="E7297">
        <v>15</v>
      </c>
      <c r="F7297">
        <v>22</v>
      </c>
      <c r="G7297">
        <v>33</v>
      </c>
      <c r="H7297" t="s">
        <v>1735</v>
      </c>
      <c r="I7297" t="s">
        <v>1841</v>
      </c>
      <c r="J7297" t="s">
        <v>1976</v>
      </c>
      <c r="K7297" t="b">
        <v>1</v>
      </c>
      <c r="L7297">
        <v>20</v>
      </c>
      <c r="M7297" s="2" t="str">
        <f>IF(H7297="","",IF(LEN(VLOOKUP($H7297,injury_groups!$A:$F,2,FALSE))=0,"",VLOOKUP($H7297,injury_groups!$A:$F,2,FALSE)))</f>
        <v>foot</v>
      </c>
      <c r="N7297" s="2" t="str">
        <f>IF(H7297="","",IF(LEN(VLOOKUP($H7297,injury_groups!$A:$F,3,FALSE))=0,"",VLOOKUP($H7297,injury_groups!$A:$F,3,FALSE)))</f>
        <v/>
      </c>
      <c r="O7297" s="2">
        <f>IF(H7297="",0,VLOOKUP($H7297,injury_groups!$A:$F,4,FALSE))</f>
        <v>1</v>
      </c>
      <c r="P7297" s="2">
        <f>IF(H7297="",0,VLOOKUP($H7297,injury_groups!$A:$F,5,FALSE))</f>
        <v>0</v>
      </c>
      <c r="Q7297" s="4" t="str">
        <f>IF(H7297="","",IF(LEN(VLOOKUP($H7297,injury_groups!$A:$F,6,FALSE))=0,"",VLOOKUP($H7297,injury_groups!$A:$F,6,FALSE)))</f>
        <v/>
      </c>
    </row>
    <row r="7298" spans="1:17" x14ac:dyDescent="0.2">
      <c r="A7298" s="1">
        <v>286625</v>
      </c>
      <c r="B7298">
        <v>22730</v>
      </c>
      <c r="C7298" t="s">
        <v>1705</v>
      </c>
      <c r="D7298">
        <v>2021</v>
      </c>
      <c r="E7298">
        <v>16</v>
      </c>
      <c r="F7298">
        <v>22</v>
      </c>
      <c r="G7298">
        <v>19</v>
      </c>
      <c r="H7298" t="s">
        <v>1735</v>
      </c>
      <c r="I7298" t="s">
        <v>1841</v>
      </c>
      <c r="J7298" t="s">
        <v>1987</v>
      </c>
      <c r="K7298" t="b">
        <v>1</v>
      </c>
      <c r="L7298">
        <v>21</v>
      </c>
      <c r="M7298" s="2" t="str">
        <f>IF(H7298="","",IF(LEN(VLOOKUP($H7298,injury_groups!$A:$F,2,FALSE))=0,"",VLOOKUP($H7298,injury_groups!$A:$F,2,FALSE)))</f>
        <v>foot</v>
      </c>
      <c r="N7298" s="2" t="str">
        <f>IF(H7298="","",IF(LEN(VLOOKUP($H7298,injury_groups!$A:$F,3,FALSE))=0,"",VLOOKUP($H7298,injury_groups!$A:$F,3,FALSE)))</f>
        <v/>
      </c>
      <c r="O7298" s="2">
        <f>IF(H7298="",0,VLOOKUP($H7298,injury_groups!$A:$F,4,FALSE))</f>
        <v>1</v>
      </c>
      <c r="P7298" s="2">
        <f>IF(H7298="",0,VLOOKUP($H7298,injury_groups!$A:$F,5,FALSE))</f>
        <v>0</v>
      </c>
      <c r="Q7298" s="4" t="str">
        <f>IF(H7298="","",IF(LEN(VLOOKUP($H7298,injury_groups!$A:$F,6,FALSE))=0,"",VLOOKUP($H7298,injury_groups!$A:$F,6,FALSE)))</f>
        <v/>
      </c>
    </row>
    <row r="7299" spans="1:17" x14ac:dyDescent="0.2">
      <c r="A7299" s="1">
        <v>287634</v>
      </c>
      <c r="B7299">
        <v>22730</v>
      </c>
      <c r="C7299" t="s">
        <v>1705</v>
      </c>
      <c r="D7299">
        <v>2021</v>
      </c>
      <c r="E7299">
        <v>17</v>
      </c>
      <c r="F7299">
        <v>22</v>
      </c>
      <c r="G7299">
        <v>5</v>
      </c>
      <c r="H7299" t="s">
        <v>1735</v>
      </c>
      <c r="I7299" t="s">
        <v>1841</v>
      </c>
      <c r="J7299" t="s">
        <v>1990</v>
      </c>
      <c r="K7299" t="b">
        <v>1</v>
      </c>
      <c r="L7299">
        <v>22</v>
      </c>
      <c r="M7299" s="2" t="str">
        <f>IF(H7299="","",IF(LEN(VLOOKUP($H7299,injury_groups!$A:$F,2,FALSE))=0,"",VLOOKUP($H7299,injury_groups!$A:$F,2,FALSE)))</f>
        <v>foot</v>
      </c>
      <c r="N7299" s="2" t="str">
        <f>IF(H7299="","",IF(LEN(VLOOKUP($H7299,injury_groups!$A:$F,3,FALSE))=0,"",VLOOKUP($H7299,injury_groups!$A:$F,3,FALSE)))</f>
        <v/>
      </c>
      <c r="O7299" s="2">
        <f>IF(H7299="",0,VLOOKUP($H7299,injury_groups!$A:$F,4,FALSE))</f>
        <v>1</v>
      </c>
      <c r="P7299" s="2">
        <f>IF(H7299="",0,VLOOKUP($H7299,injury_groups!$A:$F,5,FALSE))</f>
        <v>0</v>
      </c>
      <c r="Q7299" s="4" t="str">
        <f>IF(H7299="","",IF(LEN(VLOOKUP($H7299,injury_groups!$A:$F,6,FALSE))=0,"",VLOOKUP($H7299,injury_groups!$A:$F,6,FALSE)))</f>
        <v/>
      </c>
    </row>
    <row r="7300" spans="1:17" x14ac:dyDescent="0.2">
      <c r="A7300" s="1">
        <v>278384</v>
      </c>
      <c r="B7300">
        <v>22731</v>
      </c>
      <c r="C7300" t="s">
        <v>1705</v>
      </c>
      <c r="D7300">
        <v>2021</v>
      </c>
      <c r="E7300">
        <v>5</v>
      </c>
      <c r="F7300">
        <v>15</v>
      </c>
      <c r="G7300">
        <v>34</v>
      </c>
      <c r="H7300" t="s">
        <v>1738</v>
      </c>
      <c r="I7300" t="s">
        <v>1841</v>
      </c>
      <c r="J7300" t="s">
        <v>1884</v>
      </c>
      <c r="K7300" t="b">
        <v>1</v>
      </c>
      <c r="L7300">
        <v>10</v>
      </c>
      <c r="M7300" s="2" t="str">
        <f>IF(H7300="","",IF(LEN(VLOOKUP($H7300,injury_groups!$A:$F,2,FALSE))=0,"",VLOOKUP($H7300,injury_groups!$A:$F,2,FALSE)))</f>
        <v>foot</v>
      </c>
      <c r="N7300" s="2" t="str">
        <f>IF(H7300="","",IF(LEN(VLOOKUP($H7300,injury_groups!$A:$F,3,FALSE))=0,"",VLOOKUP($H7300,injury_groups!$A:$F,3,FALSE)))</f>
        <v/>
      </c>
      <c r="O7300" s="2">
        <f>IF(H7300="",0,VLOOKUP($H7300,injury_groups!$A:$F,4,FALSE))</f>
        <v>1</v>
      </c>
      <c r="P7300" s="2">
        <f>IF(H7300="",0,VLOOKUP($H7300,injury_groups!$A:$F,5,FALSE))</f>
        <v>0</v>
      </c>
      <c r="Q7300" s="4" t="str">
        <f>IF(H7300="","",IF(LEN(VLOOKUP($H7300,injury_groups!$A:$F,6,FALSE))=0,"",VLOOKUP($H7300,injury_groups!$A:$F,6,FALSE)))</f>
        <v/>
      </c>
    </row>
    <row r="7301" spans="1:17" x14ac:dyDescent="0.2">
      <c r="A7301" s="1">
        <v>278784</v>
      </c>
      <c r="B7301">
        <v>22731</v>
      </c>
      <c r="C7301" t="s">
        <v>1705</v>
      </c>
      <c r="D7301">
        <v>2021</v>
      </c>
      <c r="E7301">
        <v>6</v>
      </c>
      <c r="F7301">
        <v>15</v>
      </c>
      <c r="G7301">
        <v>19</v>
      </c>
      <c r="H7301" t="s">
        <v>1738</v>
      </c>
      <c r="I7301" t="s">
        <v>1841</v>
      </c>
      <c r="J7301" t="s">
        <v>1893</v>
      </c>
      <c r="K7301" t="b">
        <v>1</v>
      </c>
      <c r="L7301">
        <v>11</v>
      </c>
      <c r="M7301" s="2" t="str">
        <f>IF(H7301="","",IF(LEN(VLOOKUP($H7301,injury_groups!$A:$F,2,FALSE))=0,"",VLOOKUP($H7301,injury_groups!$A:$F,2,FALSE)))</f>
        <v>foot</v>
      </c>
      <c r="N7301" s="2" t="str">
        <f>IF(H7301="","",IF(LEN(VLOOKUP($H7301,injury_groups!$A:$F,3,FALSE))=0,"",VLOOKUP($H7301,injury_groups!$A:$F,3,FALSE)))</f>
        <v/>
      </c>
      <c r="O7301" s="2">
        <f>IF(H7301="",0,VLOOKUP($H7301,injury_groups!$A:$F,4,FALSE))</f>
        <v>1</v>
      </c>
      <c r="P7301" s="2">
        <f>IF(H7301="",0,VLOOKUP($H7301,injury_groups!$A:$F,5,FALSE))</f>
        <v>0</v>
      </c>
      <c r="Q7301" s="4" t="str">
        <f>IF(H7301="","",IF(LEN(VLOOKUP($H7301,injury_groups!$A:$F,6,FALSE))=0,"",VLOOKUP($H7301,injury_groups!$A:$F,6,FALSE)))</f>
        <v/>
      </c>
    </row>
    <row r="7302" spans="1:17" x14ac:dyDescent="0.2">
      <c r="A7302" s="1">
        <v>279506</v>
      </c>
      <c r="B7302">
        <v>22731</v>
      </c>
      <c r="C7302" t="s">
        <v>1705</v>
      </c>
      <c r="D7302">
        <v>2021</v>
      </c>
      <c r="E7302">
        <v>7</v>
      </c>
      <c r="F7302">
        <v>15</v>
      </c>
      <c r="H7302" t="s">
        <v>1738</v>
      </c>
      <c r="I7302" t="s">
        <v>1843</v>
      </c>
      <c r="J7302" t="s">
        <v>1899</v>
      </c>
      <c r="K7302" t="b">
        <v>0</v>
      </c>
      <c r="L7302">
        <v>12</v>
      </c>
      <c r="M7302" s="2" t="str">
        <f>IF(H7302="","",IF(LEN(VLOOKUP($H7302,injury_groups!$A:$F,2,FALSE))=0,"",VLOOKUP($H7302,injury_groups!$A:$F,2,FALSE)))</f>
        <v>foot</v>
      </c>
      <c r="N7302" s="2" t="str">
        <f>IF(H7302="","",IF(LEN(VLOOKUP($H7302,injury_groups!$A:$F,3,FALSE))=0,"",VLOOKUP($H7302,injury_groups!$A:$F,3,FALSE)))</f>
        <v/>
      </c>
      <c r="O7302" s="2">
        <f>IF(H7302="",0,VLOOKUP($H7302,injury_groups!$A:$F,4,FALSE))</f>
        <v>1</v>
      </c>
      <c r="P7302" s="2">
        <f>IF(H7302="",0,VLOOKUP($H7302,injury_groups!$A:$F,5,FALSE))</f>
        <v>0</v>
      </c>
      <c r="Q7302" s="4" t="str">
        <f>IF(H7302="","",IF(LEN(VLOOKUP($H7302,injury_groups!$A:$F,6,FALSE))=0,"",VLOOKUP($H7302,injury_groups!$A:$F,6,FALSE)))</f>
        <v/>
      </c>
    </row>
    <row r="7303" spans="1:17" x14ac:dyDescent="0.2">
      <c r="A7303" s="1">
        <v>279169</v>
      </c>
      <c r="B7303">
        <v>22732</v>
      </c>
      <c r="C7303" t="s">
        <v>1705</v>
      </c>
      <c r="D7303">
        <v>2021</v>
      </c>
      <c r="E7303">
        <v>6</v>
      </c>
      <c r="F7303">
        <v>7</v>
      </c>
      <c r="G7303">
        <v>11</v>
      </c>
      <c r="H7303" t="s">
        <v>1777</v>
      </c>
      <c r="I7303" t="s">
        <v>1842</v>
      </c>
      <c r="J7303" t="s">
        <v>1889</v>
      </c>
      <c r="K7303" t="b">
        <v>0</v>
      </c>
      <c r="L7303">
        <v>11</v>
      </c>
      <c r="M7303" s="2" t="str">
        <f>IF(H7303="","",IF(LEN(VLOOKUP($H7303,injury_groups!$A:$F,2,FALSE))=0,"",VLOOKUP($H7303,injury_groups!$A:$F,2,FALSE)))</f>
        <v/>
      </c>
      <c r="N7303" s="2" t="str">
        <f>IF(H7303="","",IF(LEN(VLOOKUP($H7303,injury_groups!$A:$F,3,FALSE))=0,"",VLOOKUP($H7303,injury_groups!$A:$F,3,FALSE)))</f>
        <v/>
      </c>
      <c r="O7303" s="2">
        <f>IF(H7303="",0,VLOOKUP($H7303,injury_groups!$A:$F,4,FALSE))</f>
        <v>0</v>
      </c>
      <c r="P7303" s="2">
        <f>IF(H7303="",0,VLOOKUP($H7303,injury_groups!$A:$F,5,FALSE))</f>
        <v>0</v>
      </c>
      <c r="Q7303" s="4" t="str">
        <f>IF(H7303="","",IF(LEN(VLOOKUP($H7303,injury_groups!$A:$F,6,FALSE))=0,"",VLOOKUP($H7303,injury_groups!$A:$F,6,FALSE)))</f>
        <v/>
      </c>
    </row>
    <row r="7304" spans="1:17" x14ac:dyDescent="0.2">
      <c r="A7304" s="1">
        <v>282717</v>
      </c>
      <c r="B7304">
        <v>22733</v>
      </c>
      <c r="C7304" t="s">
        <v>1705</v>
      </c>
      <c r="D7304">
        <v>2021</v>
      </c>
      <c r="E7304">
        <v>11</v>
      </c>
      <c r="F7304">
        <v>9</v>
      </c>
      <c r="G7304">
        <v>16</v>
      </c>
      <c r="H7304" t="s">
        <v>1720</v>
      </c>
      <c r="I7304" t="s">
        <v>1841</v>
      </c>
      <c r="J7304" t="s">
        <v>1928</v>
      </c>
      <c r="K7304" t="b">
        <v>1</v>
      </c>
      <c r="L7304">
        <v>16</v>
      </c>
      <c r="M7304" s="2" t="str">
        <f>IF(H7304="","",IF(LEN(VLOOKUP($H7304,injury_groups!$A:$F,2,FALSE))=0,"",VLOOKUP($H7304,injury_groups!$A:$F,2,FALSE)))</f>
        <v>hamstring</v>
      </c>
      <c r="N7304" s="2" t="str">
        <f>IF(H7304="","",IF(LEN(VLOOKUP($H7304,injury_groups!$A:$F,3,FALSE))=0,"",VLOOKUP($H7304,injury_groups!$A:$F,3,FALSE)))</f>
        <v/>
      </c>
      <c r="O7304" s="2">
        <f>IF(H7304="",0,VLOOKUP($H7304,injury_groups!$A:$F,4,FALSE))</f>
        <v>1</v>
      </c>
      <c r="P7304" s="2">
        <f>IF(H7304="",0,VLOOKUP($H7304,injury_groups!$A:$F,5,FALSE))</f>
        <v>0</v>
      </c>
      <c r="Q7304" s="4" t="str">
        <f>IF(H7304="","",IF(LEN(VLOOKUP($H7304,injury_groups!$A:$F,6,FALSE))=0,"",VLOOKUP($H7304,injury_groups!$A:$F,6,FALSE)))</f>
        <v/>
      </c>
    </row>
    <row r="7305" spans="1:17" x14ac:dyDescent="0.2">
      <c r="A7305" s="1">
        <v>284080</v>
      </c>
      <c r="B7305">
        <v>22733</v>
      </c>
      <c r="C7305" t="s">
        <v>1705</v>
      </c>
      <c r="D7305">
        <v>2021</v>
      </c>
      <c r="E7305">
        <v>13</v>
      </c>
      <c r="F7305">
        <v>9</v>
      </c>
      <c r="G7305">
        <v>22</v>
      </c>
      <c r="H7305" t="s">
        <v>1710</v>
      </c>
      <c r="I7305" t="s">
        <v>1841</v>
      </c>
      <c r="J7305" t="s">
        <v>1952</v>
      </c>
      <c r="K7305" t="b">
        <v>1</v>
      </c>
      <c r="L7305">
        <v>18</v>
      </c>
      <c r="M7305" s="2" t="str">
        <f>IF(H7305="","",IF(LEN(VLOOKUP($H7305,injury_groups!$A:$F,2,FALSE))=0,"",VLOOKUP($H7305,injury_groups!$A:$F,2,FALSE)))</f>
        <v/>
      </c>
      <c r="N7305" s="2" t="str">
        <f>IF(H7305="","",IF(LEN(VLOOKUP($H7305,injury_groups!$A:$F,3,FALSE))=0,"",VLOOKUP($H7305,injury_groups!$A:$F,3,FALSE)))</f>
        <v/>
      </c>
      <c r="O7305" s="2">
        <f>IF(H7305="",0,VLOOKUP($H7305,injury_groups!$A:$F,4,FALSE))</f>
        <v>0</v>
      </c>
      <c r="P7305" s="2">
        <f>IF(H7305="",0,VLOOKUP($H7305,injury_groups!$A:$F,5,FALSE))</f>
        <v>1</v>
      </c>
      <c r="Q7305" s="4" t="str">
        <f>IF(H7305="","",IF(LEN(VLOOKUP($H7305,injury_groups!$A:$F,6,FALSE))=0,"",VLOOKUP($H7305,injury_groups!$A:$F,6,FALSE)))</f>
        <v/>
      </c>
    </row>
    <row r="7306" spans="1:17" x14ac:dyDescent="0.2">
      <c r="A7306" s="1">
        <v>284739</v>
      </c>
      <c r="B7306">
        <v>22735</v>
      </c>
      <c r="C7306" t="s">
        <v>1705</v>
      </c>
      <c r="D7306">
        <v>2021</v>
      </c>
      <c r="E7306">
        <v>14</v>
      </c>
      <c r="F7306">
        <v>24</v>
      </c>
      <c r="G7306">
        <v>22</v>
      </c>
      <c r="H7306" t="s">
        <v>1733</v>
      </c>
      <c r="I7306" t="s">
        <v>1841</v>
      </c>
      <c r="J7306" t="s">
        <v>1958</v>
      </c>
      <c r="K7306" t="b">
        <v>1</v>
      </c>
      <c r="L7306">
        <v>19</v>
      </c>
      <c r="M7306" s="2" t="str">
        <f>IF(H7306="","",IF(LEN(VLOOKUP($H7306,injury_groups!$A:$F,2,FALSE))=0,"",VLOOKUP($H7306,injury_groups!$A:$F,2,FALSE)))</f>
        <v>head</v>
      </c>
      <c r="N7306" s="2" t="str">
        <f>IF(H7306="","",IF(LEN(VLOOKUP($H7306,injury_groups!$A:$F,3,FALSE))=0,"",VLOOKUP($H7306,injury_groups!$A:$F,3,FALSE)))</f>
        <v/>
      </c>
      <c r="O7306" s="2">
        <f>IF(H7306="",0,VLOOKUP($H7306,injury_groups!$A:$F,4,FALSE))</f>
        <v>1</v>
      </c>
      <c r="P7306" s="2">
        <f>IF(H7306="",0,VLOOKUP($H7306,injury_groups!$A:$F,5,FALSE))</f>
        <v>0</v>
      </c>
      <c r="Q7306" s="4" t="str">
        <f>IF(H7306="","",IF(LEN(VLOOKUP($H7306,injury_groups!$A:$F,6,FALSE))=0,"",VLOOKUP($H7306,injury_groups!$A:$F,6,FALSE)))</f>
        <v/>
      </c>
    </row>
    <row r="7307" spans="1:17" x14ac:dyDescent="0.2">
      <c r="A7307" s="1">
        <v>286626</v>
      </c>
      <c r="B7307">
        <v>22735</v>
      </c>
      <c r="C7307" t="s">
        <v>1705</v>
      </c>
      <c r="D7307">
        <v>2021</v>
      </c>
      <c r="E7307">
        <v>16</v>
      </c>
      <c r="F7307">
        <v>24</v>
      </c>
      <c r="G7307">
        <v>15</v>
      </c>
      <c r="H7307" t="s">
        <v>1710</v>
      </c>
      <c r="I7307" t="s">
        <v>1841</v>
      </c>
      <c r="J7307" t="s">
        <v>1978</v>
      </c>
      <c r="K7307" t="b">
        <v>1</v>
      </c>
      <c r="L7307">
        <v>21</v>
      </c>
      <c r="M7307" s="2" t="str">
        <f>IF(H7307="","",IF(LEN(VLOOKUP($H7307,injury_groups!$A:$F,2,FALSE))=0,"",VLOOKUP($H7307,injury_groups!$A:$F,2,FALSE)))</f>
        <v/>
      </c>
      <c r="N7307" s="2" t="str">
        <f>IF(H7307="","",IF(LEN(VLOOKUP($H7307,injury_groups!$A:$F,3,FALSE))=0,"",VLOOKUP($H7307,injury_groups!$A:$F,3,FALSE)))</f>
        <v/>
      </c>
      <c r="O7307" s="2">
        <f>IF(H7307="",0,VLOOKUP($H7307,injury_groups!$A:$F,4,FALSE))</f>
        <v>0</v>
      </c>
      <c r="P7307" s="2">
        <f>IF(H7307="",0,VLOOKUP($H7307,injury_groups!$A:$F,5,FALSE))</f>
        <v>1</v>
      </c>
      <c r="Q7307" s="4" t="str">
        <f>IF(H7307="","",IF(LEN(VLOOKUP($H7307,injury_groups!$A:$F,6,FALSE))=0,"",VLOOKUP($H7307,injury_groups!$A:$F,6,FALSE)))</f>
        <v/>
      </c>
    </row>
    <row r="7308" spans="1:17" x14ac:dyDescent="0.2">
      <c r="A7308" s="1">
        <v>281228</v>
      </c>
      <c r="B7308">
        <v>22736</v>
      </c>
      <c r="C7308" t="s">
        <v>1705</v>
      </c>
      <c r="D7308">
        <v>2021</v>
      </c>
      <c r="E7308">
        <v>9</v>
      </c>
      <c r="F7308">
        <v>34</v>
      </c>
      <c r="G7308">
        <v>32</v>
      </c>
      <c r="H7308" t="s">
        <v>1722</v>
      </c>
      <c r="I7308" t="s">
        <v>1841</v>
      </c>
      <c r="J7308" t="s">
        <v>1918</v>
      </c>
      <c r="K7308" t="b">
        <v>1</v>
      </c>
      <c r="L7308">
        <v>14</v>
      </c>
      <c r="M7308" s="2" t="str">
        <f>IF(H7308="","",IF(LEN(VLOOKUP($H7308,injury_groups!$A:$F,2,FALSE))=0,"",VLOOKUP($H7308,injury_groups!$A:$F,2,FALSE)))</f>
        <v xml:space="preserve">shoulder </v>
      </c>
      <c r="N7308" s="2" t="str">
        <f>IF(H7308="","",IF(LEN(VLOOKUP($H7308,injury_groups!$A:$F,3,FALSE))=0,"",VLOOKUP($H7308,injury_groups!$A:$F,3,FALSE)))</f>
        <v/>
      </c>
      <c r="O7308" s="2">
        <f>IF(H7308="",0,VLOOKUP($H7308,injury_groups!$A:$F,4,FALSE))</f>
        <v>1</v>
      </c>
      <c r="P7308" s="2">
        <f>IF(H7308="",0,VLOOKUP($H7308,injury_groups!$A:$F,5,FALSE))</f>
        <v>0</v>
      </c>
      <c r="Q7308" s="4" t="str">
        <f>IF(H7308="","",IF(LEN(VLOOKUP($H7308,injury_groups!$A:$F,6,FALSE))=0,"",VLOOKUP($H7308,injury_groups!$A:$F,6,FALSE)))</f>
        <v/>
      </c>
    </row>
    <row r="7309" spans="1:17" x14ac:dyDescent="0.2">
      <c r="A7309" s="1">
        <v>285624</v>
      </c>
      <c r="B7309">
        <v>22736</v>
      </c>
      <c r="C7309" t="s">
        <v>1705</v>
      </c>
      <c r="D7309">
        <v>2021</v>
      </c>
      <c r="E7309">
        <v>15</v>
      </c>
      <c r="F7309">
        <v>34</v>
      </c>
      <c r="G7309">
        <v>28</v>
      </c>
      <c r="H7309" t="s">
        <v>1715</v>
      </c>
      <c r="I7309" t="s">
        <v>1841</v>
      </c>
      <c r="J7309" t="s">
        <v>1965</v>
      </c>
      <c r="K7309" t="b">
        <v>1</v>
      </c>
      <c r="L7309">
        <v>20</v>
      </c>
      <c r="M7309" s="2" t="str">
        <f>IF(H7309="","",IF(LEN(VLOOKUP($H7309,injury_groups!$A:$F,2,FALSE))=0,"",VLOOKUP($H7309,injury_groups!$A:$F,2,FALSE)))</f>
        <v xml:space="preserve">ankle </v>
      </c>
      <c r="N7309" s="2" t="str">
        <f>IF(H7309="","",IF(LEN(VLOOKUP($H7309,injury_groups!$A:$F,3,FALSE))=0,"",VLOOKUP($H7309,injury_groups!$A:$F,3,FALSE)))</f>
        <v/>
      </c>
      <c r="O7309" s="2">
        <f>IF(H7309="",0,VLOOKUP($H7309,injury_groups!$A:$F,4,FALSE))</f>
        <v>1</v>
      </c>
      <c r="P7309" s="2">
        <f>IF(H7309="",0,VLOOKUP($H7309,injury_groups!$A:$F,5,FALSE))</f>
        <v>0</v>
      </c>
      <c r="Q7309" s="4" t="str">
        <f>IF(H7309="","",IF(LEN(VLOOKUP($H7309,injury_groups!$A:$F,6,FALSE))=0,"",VLOOKUP($H7309,injury_groups!$A:$F,6,FALSE)))</f>
        <v/>
      </c>
    </row>
    <row r="7310" spans="1:17" x14ac:dyDescent="0.2">
      <c r="A7310" s="1">
        <v>286627</v>
      </c>
      <c r="B7310">
        <v>22736</v>
      </c>
      <c r="C7310" t="s">
        <v>1705</v>
      </c>
      <c r="D7310">
        <v>2021</v>
      </c>
      <c r="E7310">
        <v>16</v>
      </c>
      <c r="F7310">
        <v>34</v>
      </c>
      <c r="G7310">
        <v>31</v>
      </c>
      <c r="H7310" t="s">
        <v>1715</v>
      </c>
      <c r="I7310" t="s">
        <v>1841</v>
      </c>
      <c r="J7310" t="s">
        <v>1989</v>
      </c>
      <c r="K7310" t="b">
        <v>1</v>
      </c>
      <c r="L7310">
        <v>21</v>
      </c>
      <c r="M7310" s="2" t="str">
        <f>IF(H7310="","",IF(LEN(VLOOKUP($H7310,injury_groups!$A:$F,2,FALSE))=0,"",VLOOKUP($H7310,injury_groups!$A:$F,2,FALSE)))</f>
        <v xml:space="preserve">ankle </v>
      </c>
      <c r="N7310" s="2" t="str">
        <f>IF(H7310="","",IF(LEN(VLOOKUP($H7310,injury_groups!$A:$F,3,FALSE))=0,"",VLOOKUP($H7310,injury_groups!$A:$F,3,FALSE)))</f>
        <v/>
      </c>
      <c r="O7310" s="2">
        <f>IF(H7310="",0,VLOOKUP($H7310,injury_groups!$A:$F,4,FALSE))</f>
        <v>1</v>
      </c>
      <c r="P7310" s="2">
        <f>IF(H7310="",0,VLOOKUP($H7310,injury_groups!$A:$F,5,FALSE))</f>
        <v>0</v>
      </c>
      <c r="Q7310" s="4" t="str">
        <f>IF(H7310="","",IF(LEN(VLOOKUP($H7310,injury_groups!$A:$F,6,FALSE))=0,"",VLOOKUP($H7310,injury_groups!$A:$F,6,FALSE)))</f>
        <v/>
      </c>
    </row>
    <row r="7311" spans="1:17" x14ac:dyDescent="0.2">
      <c r="A7311" s="1">
        <v>287636</v>
      </c>
      <c r="B7311">
        <v>22736</v>
      </c>
      <c r="C7311" t="s">
        <v>1705</v>
      </c>
      <c r="D7311">
        <v>2021</v>
      </c>
      <c r="E7311">
        <v>17</v>
      </c>
      <c r="F7311">
        <v>34</v>
      </c>
      <c r="G7311">
        <v>19</v>
      </c>
      <c r="H7311" t="s">
        <v>1715</v>
      </c>
      <c r="I7311" t="s">
        <v>1841</v>
      </c>
      <c r="J7311" t="s">
        <v>1992</v>
      </c>
      <c r="K7311" t="b">
        <v>1</v>
      </c>
      <c r="L7311">
        <v>22</v>
      </c>
      <c r="M7311" s="2" t="str">
        <f>IF(H7311="","",IF(LEN(VLOOKUP($H7311,injury_groups!$A:$F,2,FALSE))=0,"",VLOOKUP($H7311,injury_groups!$A:$F,2,FALSE)))</f>
        <v xml:space="preserve">ankle </v>
      </c>
      <c r="N7311" s="2" t="str">
        <f>IF(H7311="","",IF(LEN(VLOOKUP($H7311,injury_groups!$A:$F,3,FALSE))=0,"",VLOOKUP($H7311,injury_groups!$A:$F,3,FALSE)))</f>
        <v/>
      </c>
      <c r="O7311" s="2">
        <f>IF(H7311="",0,VLOOKUP($H7311,injury_groups!$A:$F,4,FALSE))</f>
        <v>1</v>
      </c>
      <c r="P7311" s="2">
        <f>IF(H7311="",0,VLOOKUP($H7311,injury_groups!$A:$F,5,FALSE))</f>
        <v>0</v>
      </c>
      <c r="Q7311" s="4" t="str">
        <f>IF(H7311="","",IF(LEN(VLOOKUP($H7311,injury_groups!$A:$F,6,FALSE))=0,"",VLOOKUP($H7311,injury_groups!$A:$F,6,FALSE)))</f>
        <v/>
      </c>
    </row>
    <row r="7312" spans="1:17" x14ac:dyDescent="0.2">
      <c r="A7312" s="1">
        <v>289723</v>
      </c>
      <c r="B7312">
        <v>22736</v>
      </c>
      <c r="C7312" t="s">
        <v>1707</v>
      </c>
      <c r="D7312">
        <v>2021</v>
      </c>
      <c r="E7312">
        <v>1</v>
      </c>
      <c r="F7312">
        <v>34</v>
      </c>
      <c r="H7312" t="s">
        <v>1715</v>
      </c>
      <c r="I7312" t="s">
        <v>1843</v>
      </c>
      <c r="J7312" t="s">
        <v>2063</v>
      </c>
      <c r="K7312" t="b">
        <v>0</v>
      </c>
      <c r="L7312">
        <v>23</v>
      </c>
      <c r="M7312" s="2" t="str">
        <f>IF(H7312="","",IF(LEN(VLOOKUP($H7312,injury_groups!$A:$F,2,FALSE))=0,"",VLOOKUP($H7312,injury_groups!$A:$F,2,FALSE)))</f>
        <v xml:space="preserve">ankle </v>
      </c>
      <c r="N7312" s="2" t="str">
        <f>IF(H7312="","",IF(LEN(VLOOKUP($H7312,injury_groups!$A:$F,3,FALSE))=0,"",VLOOKUP($H7312,injury_groups!$A:$F,3,FALSE)))</f>
        <v/>
      </c>
      <c r="O7312" s="2">
        <f>IF(H7312="",0,VLOOKUP($H7312,injury_groups!$A:$F,4,FALSE))</f>
        <v>1</v>
      </c>
      <c r="P7312" s="2">
        <f>IF(H7312="",0,VLOOKUP($H7312,injury_groups!$A:$F,5,FALSE))</f>
        <v>0</v>
      </c>
      <c r="Q7312" s="4" t="str">
        <f>IF(H7312="","",IF(LEN(VLOOKUP($H7312,injury_groups!$A:$F,6,FALSE))=0,"",VLOOKUP($H7312,injury_groups!$A:$F,6,FALSE)))</f>
        <v/>
      </c>
    </row>
    <row r="7313" spans="1:17" x14ac:dyDescent="0.2">
      <c r="A7313" s="1">
        <v>274133</v>
      </c>
      <c r="B7313">
        <v>22737</v>
      </c>
      <c r="C7313" t="s">
        <v>1706</v>
      </c>
      <c r="D7313">
        <v>2021</v>
      </c>
      <c r="E7313">
        <v>0</v>
      </c>
      <c r="F7313">
        <v>7</v>
      </c>
      <c r="H7313" t="s">
        <v>1708</v>
      </c>
      <c r="I7313" t="s">
        <v>1841</v>
      </c>
      <c r="J7313" t="s">
        <v>1998</v>
      </c>
      <c r="K7313" t="b">
        <v>1</v>
      </c>
      <c r="L7313">
        <v>0</v>
      </c>
      <c r="M7313" s="2" t="str">
        <f>IF(H7313="","",IF(LEN(VLOOKUP($H7313,injury_groups!$A:$F,2,FALSE))=0,"",VLOOKUP($H7313,injury_groups!$A:$F,2,FALSE)))</f>
        <v/>
      </c>
      <c r="N7313" s="2" t="str">
        <f>IF(H7313="","",IF(LEN(VLOOKUP($H7313,injury_groups!$A:$F,3,FALSE))=0,"",VLOOKUP($H7313,injury_groups!$A:$F,3,FALSE)))</f>
        <v/>
      </c>
      <c r="O7313" s="2">
        <f>IF(H7313="",0,VLOOKUP($H7313,injury_groups!$A:$F,4,FALSE))</f>
        <v>0</v>
      </c>
      <c r="P7313" s="2">
        <f>IF(H7313="",0,VLOOKUP($H7313,injury_groups!$A:$F,5,FALSE))</f>
        <v>0</v>
      </c>
      <c r="Q7313" s="4" t="str">
        <f>IF(H7313="","",IF(LEN(VLOOKUP($H7313,injury_groups!$A:$F,6,FALSE))=0,"",VLOOKUP($H7313,injury_groups!$A:$F,6,FALSE)))</f>
        <v/>
      </c>
    </row>
    <row r="7314" spans="1:17" x14ac:dyDescent="0.2">
      <c r="A7314" s="1">
        <v>274615</v>
      </c>
      <c r="B7314">
        <v>22737</v>
      </c>
      <c r="C7314" t="s">
        <v>1706</v>
      </c>
      <c r="D7314">
        <v>2021</v>
      </c>
      <c r="E7314">
        <v>1</v>
      </c>
      <c r="F7314">
        <v>7</v>
      </c>
      <c r="G7314">
        <v>33</v>
      </c>
      <c r="H7314" t="s">
        <v>1708</v>
      </c>
      <c r="I7314" t="s">
        <v>1841</v>
      </c>
      <c r="J7314" t="s">
        <v>2011</v>
      </c>
      <c r="K7314" t="b">
        <v>1</v>
      </c>
      <c r="L7314">
        <v>1</v>
      </c>
      <c r="M7314" s="2" t="str">
        <f>IF(H7314="","",IF(LEN(VLOOKUP($H7314,injury_groups!$A:$F,2,FALSE))=0,"",VLOOKUP($H7314,injury_groups!$A:$F,2,FALSE)))</f>
        <v/>
      </c>
      <c r="N7314" s="2" t="str">
        <f>IF(H7314="","",IF(LEN(VLOOKUP($H7314,injury_groups!$A:$F,3,FALSE))=0,"",VLOOKUP($H7314,injury_groups!$A:$F,3,FALSE)))</f>
        <v/>
      </c>
      <c r="O7314" s="2">
        <f>IF(H7314="",0,VLOOKUP($H7314,injury_groups!$A:$F,4,FALSE))</f>
        <v>0</v>
      </c>
      <c r="P7314" s="2">
        <f>IF(H7314="",0,VLOOKUP($H7314,injury_groups!$A:$F,5,FALSE))</f>
        <v>0</v>
      </c>
      <c r="Q7314" s="4" t="str">
        <f>IF(H7314="","",IF(LEN(VLOOKUP($H7314,injury_groups!$A:$F,6,FALSE))=0,"",VLOOKUP($H7314,injury_groups!$A:$F,6,FALSE)))</f>
        <v/>
      </c>
    </row>
    <row r="7315" spans="1:17" x14ac:dyDescent="0.2">
      <c r="A7315" s="1">
        <v>278447</v>
      </c>
      <c r="B7315">
        <v>22739</v>
      </c>
      <c r="C7315" t="s">
        <v>1705</v>
      </c>
      <c r="D7315">
        <v>2021</v>
      </c>
      <c r="E7315">
        <v>5</v>
      </c>
      <c r="F7315">
        <v>1</v>
      </c>
      <c r="G7315">
        <v>31</v>
      </c>
      <c r="H7315" t="s">
        <v>1766</v>
      </c>
      <c r="I7315" t="s">
        <v>1841</v>
      </c>
      <c r="J7315" t="s">
        <v>1880</v>
      </c>
      <c r="K7315" t="b">
        <v>1</v>
      </c>
      <c r="L7315">
        <v>10</v>
      </c>
      <c r="M7315" s="2" t="str">
        <f>IF(H7315="","",IF(LEN(VLOOKUP($H7315,injury_groups!$A:$F,2,FALSE))=0,"",VLOOKUP($H7315,injury_groups!$A:$F,2,FALSE)))</f>
        <v>core</v>
      </c>
      <c r="N7315" s="2" t="str">
        <f>IF(H7315="","",IF(LEN(VLOOKUP($H7315,injury_groups!$A:$F,3,FALSE))=0,"",VLOOKUP($H7315,injury_groups!$A:$F,3,FALSE)))</f>
        <v/>
      </c>
      <c r="O7315" s="2">
        <f>IF(H7315="",0,VLOOKUP($H7315,injury_groups!$A:$F,4,FALSE))</f>
        <v>1</v>
      </c>
      <c r="P7315" s="2">
        <f>IF(H7315="",0,VLOOKUP($H7315,injury_groups!$A:$F,5,FALSE))</f>
        <v>0</v>
      </c>
      <c r="Q7315" s="4" t="str">
        <f>IF(H7315="","",IF(LEN(VLOOKUP($H7315,injury_groups!$A:$F,6,FALSE))=0,"",VLOOKUP($H7315,injury_groups!$A:$F,6,FALSE)))</f>
        <v/>
      </c>
    </row>
    <row r="7316" spans="1:17" x14ac:dyDescent="0.2">
      <c r="A7316" s="1">
        <v>289724</v>
      </c>
      <c r="B7316">
        <v>22739</v>
      </c>
      <c r="C7316" t="s">
        <v>1707</v>
      </c>
      <c r="D7316">
        <v>2021</v>
      </c>
      <c r="E7316">
        <v>1</v>
      </c>
      <c r="F7316">
        <v>1</v>
      </c>
      <c r="G7316">
        <v>32</v>
      </c>
      <c r="H7316" t="s">
        <v>1722</v>
      </c>
      <c r="I7316" t="s">
        <v>1842</v>
      </c>
      <c r="J7316" t="s">
        <v>2060</v>
      </c>
      <c r="K7316" t="b">
        <v>0</v>
      </c>
      <c r="L7316">
        <v>23</v>
      </c>
      <c r="M7316" s="2" t="str">
        <f>IF(H7316="","",IF(LEN(VLOOKUP($H7316,injury_groups!$A:$F,2,FALSE))=0,"",VLOOKUP($H7316,injury_groups!$A:$F,2,FALSE)))</f>
        <v xml:space="preserve">shoulder </v>
      </c>
      <c r="N7316" s="2" t="str">
        <f>IF(H7316="","",IF(LEN(VLOOKUP($H7316,injury_groups!$A:$F,3,FALSE))=0,"",VLOOKUP($H7316,injury_groups!$A:$F,3,FALSE)))</f>
        <v/>
      </c>
      <c r="O7316" s="2">
        <f>IF(H7316="",0,VLOOKUP($H7316,injury_groups!$A:$F,4,FALSE))</f>
        <v>1</v>
      </c>
      <c r="P7316" s="2">
        <f>IF(H7316="",0,VLOOKUP($H7316,injury_groups!$A:$F,5,FALSE))</f>
        <v>0</v>
      </c>
      <c r="Q7316" s="4" t="str">
        <f>IF(H7316="","",IF(LEN(VLOOKUP($H7316,injury_groups!$A:$F,6,FALSE))=0,"",VLOOKUP($H7316,injury_groups!$A:$F,6,FALSE)))</f>
        <v/>
      </c>
    </row>
    <row r="7317" spans="1:17" x14ac:dyDescent="0.2">
      <c r="A7317" s="1">
        <v>283394</v>
      </c>
      <c r="B7317">
        <v>22741</v>
      </c>
      <c r="C7317" t="s">
        <v>1705</v>
      </c>
      <c r="D7317">
        <v>2021</v>
      </c>
      <c r="E7317">
        <v>12</v>
      </c>
      <c r="F7317">
        <v>19</v>
      </c>
      <c r="G7317">
        <v>5</v>
      </c>
      <c r="H7317" t="s">
        <v>1720</v>
      </c>
      <c r="I7317" t="s">
        <v>1841</v>
      </c>
      <c r="J7317" t="s">
        <v>1937</v>
      </c>
      <c r="K7317" t="b">
        <v>1</v>
      </c>
      <c r="L7317">
        <v>17</v>
      </c>
      <c r="M7317" s="2" t="str">
        <f>IF(H7317="","",IF(LEN(VLOOKUP($H7317,injury_groups!$A:$F,2,FALSE))=0,"",VLOOKUP($H7317,injury_groups!$A:$F,2,FALSE)))</f>
        <v>hamstring</v>
      </c>
      <c r="N7317" s="2" t="str">
        <f>IF(H7317="","",IF(LEN(VLOOKUP($H7317,injury_groups!$A:$F,3,FALSE))=0,"",VLOOKUP($H7317,injury_groups!$A:$F,3,FALSE)))</f>
        <v/>
      </c>
      <c r="O7317" s="2">
        <f>IF(H7317="",0,VLOOKUP($H7317,injury_groups!$A:$F,4,FALSE))</f>
        <v>1</v>
      </c>
      <c r="P7317" s="2">
        <f>IF(H7317="",0,VLOOKUP($H7317,injury_groups!$A:$F,5,FALSE))</f>
        <v>0</v>
      </c>
      <c r="Q7317" s="4" t="str">
        <f>IF(H7317="","",IF(LEN(VLOOKUP($H7317,injury_groups!$A:$F,6,FALSE))=0,"",VLOOKUP($H7317,injury_groups!$A:$F,6,FALSE)))</f>
        <v/>
      </c>
    </row>
    <row r="7318" spans="1:17" x14ac:dyDescent="0.2">
      <c r="A7318" s="1">
        <v>283865</v>
      </c>
      <c r="B7318">
        <v>22741</v>
      </c>
      <c r="C7318" t="s">
        <v>1705</v>
      </c>
      <c r="D7318">
        <v>2021</v>
      </c>
      <c r="E7318">
        <v>13</v>
      </c>
      <c r="F7318">
        <v>19</v>
      </c>
      <c r="G7318">
        <v>23</v>
      </c>
      <c r="H7318" t="s">
        <v>1720</v>
      </c>
      <c r="I7318" t="s">
        <v>1841</v>
      </c>
      <c r="J7318" t="s">
        <v>1947</v>
      </c>
      <c r="K7318" t="b">
        <v>1</v>
      </c>
      <c r="L7318">
        <v>18</v>
      </c>
      <c r="M7318" s="2" t="str">
        <f>IF(H7318="","",IF(LEN(VLOOKUP($H7318,injury_groups!$A:$F,2,FALSE))=0,"",VLOOKUP($H7318,injury_groups!$A:$F,2,FALSE)))</f>
        <v>hamstring</v>
      </c>
      <c r="N7318" s="2" t="str">
        <f>IF(H7318="","",IF(LEN(VLOOKUP($H7318,injury_groups!$A:$F,3,FALSE))=0,"",VLOOKUP($H7318,injury_groups!$A:$F,3,FALSE)))</f>
        <v/>
      </c>
      <c r="O7318" s="2">
        <f>IF(H7318="",0,VLOOKUP($H7318,injury_groups!$A:$F,4,FALSE))</f>
        <v>1</v>
      </c>
      <c r="P7318" s="2">
        <f>IF(H7318="",0,VLOOKUP($H7318,injury_groups!$A:$F,5,FALSE))</f>
        <v>0</v>
      </c>
      <c r="Q7318" s="4" t="str">
        <f>IF(H7318="","",IF(LEN(VLOOKUP($H7318,injury_groups!$A:$F,6,FALSE))=0,"",VLOOKUP($H7318,injury_groups!$A:$F,6,FALSE)))</f>
        <v/>
      </c>
    </row>
    <row r="7319" spans="1:17" x14ac:dyDescent="0.2">
      <c r="A7319" s="1">
        <v>284627</v>
      </c>
      <c r="B7319">
        <v>22741</v>
      </c>
      <c r="C7319" t="s">
        <v>1705</v>
      </c>
      <c r="D7319">
        <v>2021</v>
      </c>
      <c r="E7319">
        <v>14</v>
      </c>
      <c r="F7319">
        <v>19</v>
      </c>
      <c r="H7319" t="s">
        <v>1720</v>
      </c>
      <c r="I7319" t="s">
        <v>1843</v>
      </c>
      <c r="J7319" t="s">
        <v>1962</v>
      </c>
      <c r="K7319" t="b">
        <v>0</v>
      </c>
      <c r="L7319">
        <v>19</v>
      </c>
      <c r="M7319" s="2" t="str">
        <f>IF(H7319="","",IF(LEN(VLOOKUP($H7319,injury_groups!$A:$F,2,FALSE))=0,"",VLOOKUP($H7319,injury_groups!$A:$F,2,FALSE)))</f>
        <v>hamstring</v>
      </c>
      <c r="N7319" s="2" t="str">
        <f>IF(H7319="","",IF(LEN(VLOOKUP($H7319,injury_groups!$A:$F,3,FALSE))=0,"",VLOOKUP($H7319,injury_groups!$A:$F,3,FALSE)))</f>
        <v/>
      </c>
      <c r="O7319" s="2">
        <f>IF(H7319="",0,VLOOKUP($H7319,injury_groups!$A:$F,4,FALSE))</f>
        <v>1</v>
      </c>
      <c r="P7319" s="2">
        <f>IF(H7319="",0,VLOOKUP($H7319,injury_groups!$A:$F,5,FALSE))</f>
        <v>0</v>
      </c>
      <c r="Q7319" s="4" t="str">
        <f>IF(H7319="","",IF(LEN(VLOOKUP($H7319,injury_groups!$A:$F,6,FALSE))=0,"",VLOOKUP($H7319,injury_groups!$A:$F,6,FALSE)))</f>
        <v/>
      </c>
    </row>
    <row r="7320" spans="1:17" x14ac:dyDescent="0.2">
      <c r="A7320" s="1">
        <v>287025</v>
      </c>
      <c r="B7320">
        <v>22741</v>
      </c>
      <c r="C7320" t="s">
        <v>1705</v>
      </c>
      <c r="D7320">
        <v>2021</v>
      </c>
      <c r="E7320">
        <v>16</v>
      </c>
      <c r="F7320">
        <v>19</v>
      </c>
      <c r="G7320">
        <v>22</v>
      </c>
      <c r="H7320" t="s">
        <v>1719</v>
      </c>
      <c r="I7320" t="s">
        <v>1841</v>
      </c>
      <c r="J7320" t="s">
        <v>1987</v>
      </c>
      <c r="K7320" t="b">
        <v>1</v>
      </c>
      <c r="L7320">
        <v>21</v>
      </c>
      <c r="M7320" s="2" t="str">
        <f>IF(H7320="","",IF(LEN(VLOOKUP($H7320,injury_groups!$A:$F,2,FALSE))=0,"",VLOOKUP($H7320,injury_groups!$A:$F,2,FALSE)))</f>
        <v/>
      </c>
      <c r="N7320" s="2" t="str">
        <f>IF(H7320="","",IF(LEN(VLOOKUP($H7320,injury_groups!$A:$F,3,FALSE))=0,"",VLOOKUP($H7320,injury_groups!$A:$F,3,FALSE)))</f>
        <v/>
      </c>
      <c r="O7320" s="2">
        <f>IF(H7320="",0,VLOOKUP($H7320,injury_groups!$A:$F,4,FALSE))</f>
        <v>0</v>
      </c>
      <c r="P7320" s="2">
        <f>IF(H7320="",0,VLOOKUP($H7320,injury_groups!$A:$F,5,FALSE))</f>
        <v>0</v>
      </c>
      <c r="Q7320" s="4" t="str">
        <f>IF(H7320="","",IF(LEN(VLOOKUP($H7320,injury_groups!$A:$F,6,FALSE))=0,"",VLOOKUP($H7320,injury_groups!$A:$F,6,FALSE)))</f>
        <v/>
      </c>
    </row>
    <row r="7321" spans="1:17" x14ac:dyDescent="0.2">
      <c r="A7321" s="1">
        <v>278891</v>
      </c>
      <c r="B7321">
        <v>22742</v>
      </c>
      <c r="C7321" t="s">
        <v>1705</v>
      </c>
      <c r="D7321">
        <v>2021</v>
      </c>
      <c r="E7321">
        <v>6</v>
      </c>
      <c r="F7321">
        <v>23</v>
      </c>
      <c r="G7321">
        <v>32</v>
      </c>
      <c r="H7321" t="s">
        <v>1709</v>
      </c>
      <c r="I7321" t="s">
        <v>1841</v>
      </c>
      <c r="J7321" t="s">
        <v>1889</v>
      </c>
      <c r="K7321" t="b">
        <v>1</v>
      </c>
      <c r="L7321">
        <v>11</v>
      </c>
      <c r="M7321" s="2" t="str">
        <f>IF(H7321="","",IF(LEN(VLOOKUP($H7321,injury_groups!$A:$F,2,FALSE))=0,"",VLOOKUP($H7321,injury_groups!$A:$F,2,FALSE)))</f>
        <v>knee</v>
      </c>
      <c r="N7321" s="2" t="str">
        <f>IF(H7321="","",IF(LEN(VLOOKUP($H7321,injury_groups!$A:$F,3,FALSE))=0,"",VLOOKUP($H7321,injury_groups!$A:$F,3,FALSE)))</f>
        <v/>
      </c>
      <c r="O7321" s="2">
        <f>IF(H7321="",0,VLOOKUP($H7321,injury_groups!$A:$F,4,FALSE))</f>
        <v>1</v>
      </c>
      <c r="P7321" s="2">
        <f>IF(H7321="",0,VLOOKUP($H7321,injury_groups!$A:$F,5,FALSE))</f>
        <v>0</v>
      </c>
      <c r="Q7321" s="4" t="str">
        <f>IF(H7321="","",IF(LEN(VLOOKUP($H7321,injury_groups!$A:$F,6,FALSE))=0,"",VLOOKUP($H7321,injury_groups!$A:$F,6,FALSE)))</f>
        <v/>
      </c>
    </row>
    <row r="7322" spans="1:17" x14ac:dyDescent="0.2">
      <c r="A7322" s="1">
        <v>279616</v>
      </c>
      <c r="B7322">
        <v>22742</v>
      </c>
      <c r="C7322" t="s">
        <v>1705</v>
      </c>
      <c r="D7322">
        <v>2021</v>
      </c>
      <c r="E7322">
        <v>7</v>
      </c>
      <c r="F7322">
        <v>23</v>
      </c>
      <c r="G7322">
        <v>5</v>
      </c>
      <c r="H7322" t="s">
        <v>1709</v>
      </c>
      <c r="I7322" t="s">
        <v>1841</v>
      </c>
      <c r="J7322" t="s">
        <v>1898</v>
      </c>
      <c r="K7322" t="b">
        <v>1</v>
      </c>
      <c r="L7322">
        <v>12</v>
      </c>
      <c r="M7322" s="2" t="str">
        <f>IF(H7322="","",IF(LEN(VLOOKUP($H7322,injury_groups!$A:$F,2,FALSE))=0,"",VLOOKUP($H7322,injury_groups!$A:$F,2,FALSE)))</f>
        <v>knee</v>
      </c>
      <c r="N7322" s="2" t="str">
        <f>IF(H7322="","",IF(LEN(VLOOKUP($H7322,injury_groups!$A:$F,3,FALSE))=0,"",VLOOKUP($H7322,injury_groups!$A:$F,3,FALSE)))</f>
        <v/>
      </c>
      <c r="O7322" s="2">
        <f>IF(H7322="",0,VLOOKUP($H7322,injury_groups!$A:$F,4,FALSE))</f>
        <v>1</v>
      </c>
      <c r="P7322" s="2">
        <f>IF(H7322="",0,VLOOKUP($H7322,injury_groups!$A:$F,5,FALSE))</f>
        <v>0</v>
      </c>
      <c r="Q7322" s="4" t="str">
        <f>IF(H7322="","",IF(LEN(VLOOKUP($H7322,injury_groups!$A:$F,6,FALSE))=0,"",VLOOKUP($H7322,injury_groups!$A:$F,6,FALSE)))</f>
        <v/>
      </c>
    </row>
    <row r="7323" spans="1:17" x14ac:dyDescent="0.2">
      <c r="A7323" s="1">
        <v>280307</v>
      </c>
      <c r="B7323">
        <v>22742</v>
      </c>
      <c r="C7323" t="s">
        <v>1705</v>
      </c>
      <c r="D7323">
        <v>2021</v>
      </c>
      <c r="E7323">
        <v>8</v>
      </c>
      <c r="F7323">
        <v>23</v>
      </c>
      <c r="G7323">
        <v>16</v>
      </c>
      <c r="H7323" t="s">
        <v>1709</v>
      </c>
      <c r="I7323" t="s">
        <v>1841</v>
      </c>
      <c r="J7323" t="s">
        <v>1911</v>
      </c>
      <c r="K7323" t="b">
        <v>1</v>
      </c>
      <c r="L7323">
        <v>13</v>
      </c>
      <c r="M7323" s="2" t="str">
        <f>IF(H7323="","",IF(LEN(VLOOKUP($H7323,injury_groups!$A:$F,2,FALSE))=0,"",VLOOKUP($H7323,injury_groups!$A:$F,2,FALSE)))</f>
        <v>knee</v>
      </c>
      <c r="N7323" s="2" t="str">
        <f>IF(H7323="","",IF(LEN(VLOOKUP($H7323,injury_groups!$A:$F,3,FALSE))=0,"",VLOOKUP($H7323,injury_groups!$A:$F,3,FALSE)))</f>
        <v/>
      </c>
      <c r="O7323" s="2">
        <f>IF(H7323="",0,VLOOKUP($H7323,injury_groups!$A:$F,4,FALSE))</f>
        <v>1</v>
      </c>
      <c r="P7323" s="2">
        <f>IF(H7323="",0,VLOOKUP($H7323,injury_groups!$A:$F,5,FALSE))</f>
        <v>0</v>
      </c>
      <c r="Q7323" s="4" t="str">
        <f>IF(H7323="","",IF(LEN(VLOOKUP($H7323,injury_groups!$A:$F,6,FALSE))=0,"",VLOOKUP($H7323,injury_groups!$A:$F,6,FALSE)))</f>
        <v/>
      </c>
    </row>
    <row r="7324" spans="1:17" x14ac:dyDescent="0.2">
      <c r="A7324" s="1">
        <v>281013</v>
      </c>
      <c r="B7324">
        <v>22742</v>
      </c>
      <c r="C7324" t="s">
        <v>1705</v>
      </c>
      <c r="D7324">
        <v>2021</v>
      </c>
      <c r="E7324">
        <v>9</v>
      </c>
      <c r="F7324">
        <v>23</v>
      </c>
      <c r="G7324">
        <v>25</v>
      </c>
      <c r="H7324" t="s">
        <v>1709</v>
      </c>
      <c r="I7324" t="s">
        <v>1841</v>
      </c>
      <c r="J7324" t="s">
        <v>1913</v>
      </c>
      <c r="K7324" t="b">
        <v>1</v>
      </c>
      <c r="L7324">
        <v>14</v>
      </c>
      <c r="M7324" s="2" t="str">
        <f>IF(H7324="","",IF(LEN(VLOOKUP($H7324,injury_groups!$A:$F,2,FALSE))=0,"",VLOOKUP($H7324,injury_groups!$A:$F,2,FALSE)))</f>
        <v>knee</v>
      </c>
      <c r="N7324" s="2" t="str">
        <f>IF(H7324="","",IF(LEN(VLOOKUP($H7324,injury_groups!$A:$F,3,FALSE))=0,"",VLOOKUP($H7324,injury_groups!$A:$F,3,FALSE)))</f>
        <v/>
      </c>
      <c r="O7324" s="2">
        <f>IF(H7324="",0,VLOOKUP($H7324,injury_groups!$A:$F,4,FALSE))</f>
        <v>1</v>
      </c>
      <c r="P7324" s="2">
        <f>IF(H7324="",0,VLOOKUP($H7324,injury_groups!$A:$F,5,FALSE))</f>
        <v>0</v>
      </c>
      <c r="Q7324" s="4" t="str">
        <f>IF(H7324="","",IF(LEN(VLOOKUP($H7324,injury_groups!$A:$F,6,FALSE))=0,"",VLOOKUP($H7324,injury_groups!$A:$F,6,FALSE)))</f>
        <v/>
      </c>
    </row>
    <row r="7325" spans="1:17" x14ac:dyDescent="0.2">
      <c r="A7325" s="1">
        <v>281710</v>
      </c>
      <c r="B7325">
        <v>22742</v>
      </c>
      <c r="C7325" t="s">
        <v>1705</v>
      </c>
      <c r="D7325">
        <v>2021</v>
      </c>
      <c r="E7325">
        <v>10</v>
      </c>
      <c r="F7325">
        <v>23</v>
      </c>
      <c r="H7325" t="s">
        <v>1709</v>
      </c>
      <c r="I7325" t="s">
        <v>1841</v>
      </c>
      <c r="J7325" t="s">
        <v>1923</v>
      </c>
      <c r="K7325" t="b">
        <v>1</v>
      </c>
      <c r="L7325">
        <v>15</v>
      </c>
      <c r="M7325" s="2" t="str">
        <f>IF(H7325="","",IF(LEN(VLOOKUP($H7325,injury_groups!$A:$F,2,FALSE))=0,"",VLOOKUP($H7325,injury_groups!$A:$F,2,FALSE)))</f>
        <v>knee</v>
      </c>
      <c r="N7325" s="2" t="str">
        <f>IF(H7325="","",IF(LEN(VLOOKUP($H7325,injury_groups!$A:$F,3,FALSE))=0,"",VLOOKUP($H7325,injury_groups!$A:$F,3,FALSE)))</f>
        <v/>
      </c>
      <c r="O7325" s="2">
        <f>IF(H7325="",0,VLOOKUP($H7325,injury_groups!$A:$F,4,FALSE))</f>
        <v>1</v>
      </c>
      <c r="P7325" s="2">
        <f>IF(H7325="",0,VLOOKUP($H7325,injury_groups!$A:$F,5,FALSE))</f>
        <v>0</v>
      </c>
      <c r="Q7325" s="4" t="str">
        <f>IF(H7325="","",IF(LEN(VLOOKUP($H7325,injury_groups!$A:$F,6,FALSE))=0,"",VLOOKUP($H7325,injury_groups!$A:$F,6,FALSE)))</f>
        <v/>
      </c>
    </row>
    <row r="7326" spans="1:17" x14ac:dyDescent="0.2">
      <c r="A7326" s="1">
        <v>282469</v>
      </c>
      <c r="B7326">
        <v>22742</v>
      </c>
      <c r="C7326" t="s">
        <v>1705</v>
      </c>
      <c r="D7326">
        <v>2021</v>
      </c>
      <c r="E7326">
        <v>11</v>
      </c>
      <c r="F7326">
        <v>23</v>
      </c>
      <c r="G7326">
        <v>33</v>
      </c>
      <c r="H7326" t="s">
        <v>1709</v>
      </c>
      <c r="I7326" t="s">
        <v>1841</v>
      </c>
      <c r="J7326" t="s">
        <v>1935</v>
      </c>
      <c r="K7326" t="b">
        <v>1</v>
      </c>
      <c r="L7326">
        <v>16</v>
      </c>
      <c r="M7326" s="2" t="str">
        <f>IF(H7326="","",IF(LEN(VLOOKUP($H7326,injury_groups!$A:$F,2,FALSE))=0,"",VLOOKUP($H7326,injury_groups!$A:$F,2,FALSE)))</f>
        <v>knee</v>
      </c>
      <c r="N7326" s="2" t="str">
        <f>IF(H7326="","",IF(LEN(VLOOKUP($H7326,injury_groups!$A:$F,3,FALSE))=0,"",VLOOKUP($H7326,injury_groups!$A:$F,3,FALSE)))</f>
        <v/>
      </c>
      <c r="O7326" s="2">
        <f>IF(H7326="",0,VLOOKUP($H7326,injury_groups!$A:$F,4,FALSE))</f>
        <v>1</v>
      </c>
      <c r="P7326" s="2">
        <f>IF(H7326="",0,VLOOKUP($H7326,injury_groups!$A:$F,5,FALSE))</f>
        <v>0</v>
      </c>
      <c r="Q7326" s="4" t="str">
        <f>IF(H7326="","",IF(LEN(VLOOKUP($H7326,injury_groups!$A:$F,6,FALSE))=0,"",VLOOKUP($H7326,injury_groups!$A:$F,6,FALSE)))</f>
        <v/>
      </c>
    </row>
    <row r="7327" spans="1:17" x14ac:dyDescent="0.2">
      <c r="A7327" s="1">
        <v>283215</v>
      </c>
      <c r="B7327">
        <v>22742</v>
      </c>
      <c r="C7327" t="s">
        <v>1705</v>
      </c>
      <c r="D7327">
        <v>2021</v>
      </c>
      <c r="E7327">
        <v>12</v>
      </c>
      <c r="F7327">
        <v>23</v>
      </c>
      <c r="G7327">
        <v>26</v>
      </c>
      <c r="H7327" t="s">
        <v>1709</v>
      </c>
      <c r="I7327" t="s">
        <v>1841</v>
      </c>
      <c r="J7327" t="s">
        <v>1937</v>
      </c>
      <c r="K7327" t="b">
        <v>1</v>
      </c>
      <c r="L7327">
        <v>17</v>
      </c>
      <c r="M7327" s="2" t="str">
        <f>IF(H7327="","",IF(LEN(VLOOKUP($H7327,injury_groups!$A:$F,2,FALSE))=0,"",VLOOKUP($H7327,injury_groups!$A:$F,2,FALSE)))</f>
        <v>knee</v>
      </c>
      <c r="N7327" s="2" t="str">
        <f>IF(H7327="","",IF(LEN(VLOOKUP($H7327,injury_groups!$A:$F,3,FALSE))=0,"",VLOOKUP($H7327,injury_groups!$A:$F,3,FALSE)))</f>
        <v/>
      </c>
      <c r="O7327" s="2">
        <f>IF(H7327="",0,VLOOKUP($H7327,injury_groups!$A:$F,4,FALSE))</f>
        <v>1</v>
      </c>
      <c r="P7327" s="2">
        <f>IF(H7327="",0,VLOOKUP($H7327,injury_groups!$A:$F,5,FALSE))</f>
        <v>0</v>
      </c>
      <c r="Q7327" s="4" t="str">
        <f>IF(H7327="","",IF(LEN(VLOOKUP($H7327,injury_groups!$A:$F,6,FALSE))=0,"",VLOOKUP($H7327,injury_groups!$A:$F,6,FALSE)))</f>
        <v/>
      </c>
    </row>
    <row r="7328" spans="1:17" x14ac:dyDescent="0.2">
      <c r="A7328" s="1">
        <v>283939</v>
      </c>
      <c r="B7328">
        <v>22742</v>
      </c>
      <c r="C7328" t="s">
        <v>1705</v>
      </c>
      <c r="D7328">
        <v>2021</v>
      </c>
      <c r="E7328">
        <v>13</v>
      </c>
      <c r="F7328">
        <v>23</v>
      </c>
      <c r="G7328">
        <v>19</v>
      </c>
      <c r="H7328" t="s">
        <v>1709</v>
      </c>
      <c r="I7328" t="s">
        <v>1841</v>
      </c>
      <c r="J7328" t="s">
        <v>1947</v>
      </c>
      <c r="K7328" t="b">
        <v>1</v>
      </c>
      <c r="L7328">
        <v>18</v>
      </c>
      <c r="M7328" s="2" t="str">
        <f>IF(H7328="","",IF(LEN(VLOOKUP($H7328,injury_groups!$A:$F,2,FALSE))=0,"",VLOOKUP($H7328,injury_groups!$A:$F,2,FALSE)))</f>
        <v>knee</v>
      </c>
      <c r="N7328" s="2" t="str">
        <f>IF(H7328="","",IF(LEN(VLOOKUP($H7328,injury_groups!$A:$F,3,FALSE))=0,"",VLOOKUP($H7328,injury_groups!$A:$F,3,FALSE)))</f>
        <v/>
      </c>
      <c r="O7328" s="2">
        <f>IF(H7328="",0,VLOOKUP($H7328,injury_groups!$A:$F,4,FALSE))</f>
        <v>1</v>
      </c>
      <c r="P7328" s="2">
        <f>IF(H7328="",0,VLOOKUP($H7328,injury_groups!$A:$F,5,FALSE))</f>
        <v>0</v>
      </c>
      <c r="Q7328" s="4" t="str">
        <f>IF(H7328="","",IF(LEN(VLOOKUP($H7328,injury_groups!$A:$F,6,FALSE))=0,"",VLOOKUP($H7328,injury_groups!$A:$F,6,FALSE)))</f>
        <v/>
      </c>
    </row>
    <row r="7329" spans="1:17" x14ac:dyDescent="0.2">
      <c r="A7329" s="1">
        <v>284716</v>
      </c>
      <c r="B7329">
        <v>22742</v>
      </c>
      <c r="C7329" t="s">
        <v>1705</v>
      </c>
      <c r="D7329">
        <v>2021</v>
      </c>
      <c r="E7329">
        <v>14</v>
      </c>
      <c r="F7329">
        <v>23</v>
      </c>
      <c r="G7329">
        <v>29</v>
      </c>
      <c r="H7329" t="s">
        <v>1709</v>
      </c>
      <c r="I7329" t="s">
        <v>1841</v>
      </c>
      <c r="J7329" t="s">
        <v>1961</v>
      </c>
      <c r="K7329" t="b">
        <v>1</v>
      </c>
      <c r="L7329">
        <v>19</v>
      </c>
      <c r="M7329" s="2" t="str">
        <f>IF(H7329="","",IF(LEN(VLOOKUP($H7329,injury_groups!$A:$F,2,FALSE))=0,"",VLOOKUP($H7329,injury_groups!$A:$F,2,FALSE)))</f>
        <v>knee</v>
      </c>
      <c r="N7329" s="2" t="str">
        <f>IF(H7329="","",IF(LEN(VLOOKUP($H7329,injury_groups!$A:$F,3,FALSE))=0,"",VLOOKUP($H7329,injury_groups!$A:$F,3,FALSE)))</f>
        <v/>
      </c>
      <c r="O7329" s="2">
        <f>IF(H7329="",0,VLOOKUP($H7329,injury_groups!$A:$F,4,FALSE))</f>
        <v>1</v>
      </c>
      <c r="P7329" s="2">
        <f>IF(H7329="",0,VLOOKUP($H7329,injury_groups!$A:$F,5,FALSE))</f>
        <v>0</v>
      </c>
      <c r="Q7329" s="4" t="str">
        <f>IF(H7329="","",IF(LEN(VLOOKUP($H7329,injury_groups!$A:$F,6,FALSE))=0,"",VLOOKUP($H7329,injury_groups!$A:$F,6,FALSE)))</f>
        <v/>
      </c>
    </row>
    <row r="7330" spans="1:17" x14ac:dyDescent="0.2">
      <c r="A7330" s="1">
        <v>285626</v>
      </c>
      <c r="B7330">
        <v>22742</v>
      </c>
      <c r="C7330" t="s">
        <v>1705</v>
      </c>
      <c r="D7330">
        <v>2021</v>
      </c>
      <c r="E7330">
        <v>15</v>
      </c>
      <c r="F7330">
        <v>23</v>
      </c>
      <c r="G7330">
        <v>9</v>
      </c>
      <c r="H7330" t="s">
        <v>1709</v>
      </c>
      <c r="I7330" t="s">
        <v>1841</v>
      </c>
      <c r="J7330" t="s">
        <v>1965</v>
      </c>
      <c r="K7330" t="b">
        <v>1</v>
      </c>
      <c r="L7330">
        <v>20</v>
      </c>
      <c r="M7330" s="2" t="str">
        <f>IF(H7330="","",IF(LEN(VLOOKUP($H7330,injury_groups!$A:$F,2,FALSE))=0,"",VLOOKUP($H7330,injury_groups!$A:$F,2,FALSE)))</f>
        <v>knee</v>
      </c>
      <c r="N7330" s="2" t="str">
        <f>IF(H7330="","",IF(LEN(VLOOKUP($H7330,injury_groups!$A:$F,3,FALSE))=0,"",VLOOKUP($H7330,injury_groups!$A:$F,3,FALSE)))</f>
        <v/>
      </c>
      <c r="O7330" s="2">
        <f>IF(H7330="",0,VLOOKUP($H7330,injury_groups!$A:$F,4,FALSE))</f>
        <v>1</v>
      </c>
      <c r="P7330" s="2">
        <f>IF(H7330="",0,VLOOKUP($H7330,injury_groups!$A:$F,5,FALSE))</f>
        <v>0</v>
      </c>
      <c r="Q7330" s="4" t="str">
        <f>IF(H7330="","",IF(LEN(VLOOKUP($H7330,injury_groups!$A:$F,6,FALSE))=0,"",VLOOKUP($H7330,injury_groups!$A:$F,6,FALSE)))</f>
        <v/>
      </c>
    </row>
    <row r="7331" spans="1:17" x14ac:dyDescent="0.2">
      <c r="A7331" s="1">
        <v>286628</v>
      </c>
      <c r="B7331">
        <v>22742</v>
      </c>
      <c r="C7331" t="s">
        <v>1705</v>
      </c>
      <c r="D7331">
        <v>2021</v>
      </c>
      <c r="E7331">
        <v>16</v>
      </c>
      <c r="F7331">
        <v>23</v>
      </c>
      <c r="G7331">
        <v>26</v>
      </c>
      <c r="H7331" t="s">
        <v>1709</v>
      </c>
      <c r="I7331" t="s">
        <v>1841</v>
      </c>
      <c r="J7331" t="s">
        <v>1978</v>
      </c>
      <c r="K7331" t="b">
        <v>1</v>
      </c>
      <c r="L7331">
        <v>21</v>
      </c>
      <c r="M7331" s="2" t="str">
        <f>IF(H7331="","",IF(LEN(VLOOKUP($H7331,injury_groups!$A:$F,2,FALSE))=0,"",VLOOKUP($H7331,injury_groups!$A:$F,2,FALSE)))</f>
        <v>knee</v>
      </c>
      <c r="N7331" s="2" t="str">
        <f>IF(H7331="","",IF(LEN(VLOOKUP($H7331,injury_groups!$A:$F,3,FALSE))=0,"",VLOOKUP($H7331,injury_groups!$A:$F,3,FALSE)))</f>
        <v/>
      </c>
      <c r="O7331" s="2">
        <f>IF(H7331="",0,VLOOKUP($H7331,injury_groups!$A:$F,4,FALSE))</f>
        <v>1</v>
      </c>
      <c r="P7331" s="2">
        <f>IF(H7331="",0,VLOOKUP($H7331,injury_groups!$A:$F,5,FALSE))</f>
        <v>0</v>
      </c>
      <c r="Q7331" s="4" t="str">
        <f>IF(H7331="","",IF(LEN(VLOOKUP($H7331,injury_groups!$A:$F,6,FALSE))=0,"",VLOOKUP($H7331,injury_groups!$A:$F,6,FALSE)))</f>
        <v/>
      </c>
    </row>
    <row r="7332" spans="1:17" x14ac:dyDescent="0.2">
      <c r="A7332" s="1">
        <v>287639</v>
      </c>
      <c r="B7332">
        <v>22742</v>
      </c>
      <c r="C7332" t="s">
        <v>1705</v>
      </c>
      <c r="D7332">
        <v>2021</v>
      </c>
      <c r="E7332">
        <v>17</v>
      </c>
      <c r="F7332">
        <v>23</v>
      </c>
      <c r="G7332">
        <v>6</v>
      </c>
      <c r="H7332" t="s">
        <v>1709</v>
      </c>
      <c r="I7332" t="s">
        <v>1841</v>
      </c>
      <c r="J7332" t="s">
        <v>1992</v>
      </c>
      <c r="K7332" t="b">
        <v>1</v>
      </c>
      <c r="L7332">
        <v>22</v>
      </c>
      <c r="M7332" s="2" t="str">
        <f>IF(H7332="","",IF(LEN(VLOOKUP($H7332,injury_groups!$A:$F,2,FALSE))=0,"",VLOOKUP($H7332,injury_groups!$A:$F,2,FALSE)))</f>
        <v>knee</v>
      </c>
      <c r="N7332" s="2" t="str">
        <f>IF(H7332="","",IF(LEN(VLOOKUP($H7332,injury_groups!$A:$F,3,FALSE))=0,"",VLOOKUP($H7332,injury_groups!$A:$F,3,FALSE)))</f>
        <v/>
      </c>
      <c r="O7332" s="2">
        <f>IF(H7332="",0,VLOOKUP($H7332,injury_groups!$A:$F,4,FALSE))</f>
        <v>1</v>
      </c>
      <c r="P7332" s="2">
        <f>IF(H7332="",0,VLOOKUP($H7332,injury_groups!$A:$F,5,FALSE))</f>
        <v>0</v>
      </c>
      <c r="Q7332" s="4" t="str">
        <f>IF(H7332="","",IF(LEN(VLOOKUP($H7332,injury_groups!$A:$F,6,FALSE))=0,"",VLOOKUP($H7332,injury_groups!$A:$F,6,FALSE)))</f>
        <v/>
      </c>
    </row>
    <row r="7333" spans="1:17" x14ac:dyDescent="0.2">
      <c r="A7333" s="1">
        <v>275991</v>
      </c>
      <c r="B7333">
        <v>22743</v>
      </c>
      <c r="C7333" t="s">
        <v>1705</v>
      </c>
      <c r="D7333">
        <v>2021</v>
      </c>
      <c r="E7333">
        <v>1</v>
      </c>
      <c r="F7333">
        <v>3</v>
      </c>
      <c r="G7333">
        <v>25</v>
      </c>
      <c r="H7333" t="s">
        <v>1719</v>
      </c>
      <c r="I7333" t="s">
        <v>1841</v>
      </c>
      <c r="J7333" t="s">
        <v>1846</v>
      </c>
      <c r="K7333" t="b">
        <v>1</v>
      </c>
      <c r="L7333">
        <v>6</v>
      </c>
      <c r="M7333" s="2" t="str">
        <f>IF(H7333="","",IF(LEN(VLOOKUP($H7333,injury_groups!$A:$F,2,FALSE))=0,"",VLOOKUP($H7333,injury_groups!$A:$F,2,FALSE)))</f>
        <v/>
      </c>
      <c r="N7333" s="2" t="str">
        <f>IF(H7333="","",IF(LEN(VLOOKUP($H7333,injury_groups!$A:$F,3,FALSE))=0,"",VLOOKUP($H7333,injury_groups!$A:$F,3,FALSE)))</f>
        <v/>
      </c>
      <c r="O7333" s="2">
        <f>IF(H7333="",0,VLOOKUP($H7333,injury_groups!$A:$F,4,FALSE))</f>
        <v>0</v>
      </c>
      <c r="P7333" s="2">
        <f>IF(H7333="",0,VLOOKUP($H7333,injury_groups!$A:$F,5,FALSE))</f>
        <v>0</v>
      </c>
      <c r="Q7333" s="4" t="str">
        <f>IF(H7333="","",IF(LEN(VLOOKUP($H7333,injury_groups!$A:$F,6,FALSE))=0,"",VLOOKUP($H7333,injury_groups!$A:$F,6,FALSE)))</f>
        <v/>
      </c>
    </row>
    <row r="7334" spans="1:17" x14ac:dyDescent="0.2">
      <c r="A7334" s="1">
        <v>279013</v>
      </c>
      <c r="B7334">
        <v>22743</v>
      </c>
      <c r="C7334" t="s">
        <v>1705</v>
      </c>
      <c r="D7334">
        <v>2021</v>
      </c>
      <c r="E7334">
        <v>6</v>
      </c>
      <c r="F7334">
        <v>3</v>
      </c>
      <c r="G7334">
        <v>29</v>
      </c>
      <c r="H7334" t="s">
        <v>1709</v>
      </c>
      <c r="I7334" t="s">
        <v>1841</v>
      </c>
      <c r="J7334" t="s">
        <v>1889</v>
      </c>
      <c r="K7334" t="b">
        <v>1</v>
      </c>
      <c r="L7334">
        <v>11</v>
      </c>
      <c r="M7334" s="2" t="str">
        <f>IF(H7334="","",IF(LEN(VLOOKUP($H7334,injury_groups!$A:$F,2,FALSE))=0,"",VLOOKUP($H7334,injury_groups!$A:$F,2,FALSE)))</f>
        <v>knee</v>
      </c>
      <c r="N7334" s="2" t="str">
        <f>IF(H7334="","",IF(LEN(VLOOKUP($H7334,injury_groups!$A:$F,3,FALSE))=0,"",VLOOKUP($H7334,injury_groups!$A:$F,3,FALSE)))</f>
        <v/>
      </c>
      <c r="O7334" s="2">
        <f>IF(H7334="",0,VLOOKUP($H7334,injury_groups!$A:$F,4,FALSE))</f>
        <v>1</v>
      </c>
      <c r="P7334" s="2">
        <f>IF(H7334="",0,VLOOKUP($H7334,injury_groups!$A:$F,5,FALSE))</f>
        <v>0</v>
      </c>
      <c r="Q7334" s="4" t="str">
        <f>IF(H7334="","",IF(LEN(VLOOKUP($H7334,injury_groups!$A:$F,6,FALSE))=0,"",VLOOKUP($H7334,injury_groups!$A:$F,6,FALSE)))</f>
        <v/>
      </c>
    </row>
    <row r="7335" spans="1:17" x14ac:dyDescent="0.2">
      <c r="A7335" s="1">
        <v>279318</v>
      </c>
      <c r="B7335">
        <v>22743</v>
      </c>
      <c r="C7335" t="s">
        <v>1705</v>
      </c>
      <c r="D7335">
        <v>2021</v>
      </c>
      <c r="E7335">
        <v>7</v>
      </c>
      <c r="F7335">
        <v>3</v>
      </c>
      <c r="G7335">
        <v>7</v>
      </c>
      <c r="H7335" t="s">
        <v>1709</v>
      </c>
      <c r="I7335" t="s">
        <v>1841</v>
      </c>
      <c r="J7335" t="s">
        <v>1897</v>
      </c>
      <c r="K7335" t="b">
        <v>1</v>
      </c>
      <c r="L7335">
        <v>12</v>
      </c>
      <c r="M7335" s="2" t="str">
        <f>IF(H7335="","",IF(LEN(VLOOKUP($H7335,injury_groups!$A:$F,2,FALSE))=0,"",VLOOKUP($H7335,injury_groups!$A:$F,2,FALSE)))</f>
        <v>knee</v>
      </c>
      <c r="N7335" s="2" t="str">
        <f>IF(H7335="","",IF(LEN(VLOOKUP($H7335,injury_groups!$A:$F,3,FALSE))=0,"",VLOOKUP($H7335,injury_groups!$A:$F,3,FALSE)))</f>
        <v/>
      </c>
      <c r="O7335" s="2">
        <f>IF(H7335="",0,VLOOKUP($H7335,injury_groups!$A:$F,4,FALSE))</f>
        <v>1</v>
      </c>
      <c r="P7335" s="2">
        <f>IF(H7335="",0,VLOOKUP($H7335,injury_groups!$A:$F,5,FALSE))</f>
        <v>0</v>
      </c>
      <c r="Q7335" s="4" t="str">
        <f>IF(H7335="","",IF(LEN(VLOOKUP($H7335,injury_groups!$A:$F,6,FALSE))=0,"",VLOOKUP($H7335,injury_groups!$A:$F,6,FALSE)))</f>
        <v/>
      </c>
    </row>
    <row r="7336" spans="1:17" x14ac:dyDescent="0.2">
      <c r="A7336" s="1">
        <v>280005</v>
      </c>
      <c r="B7336">
        <v>22743</v>
      </c>
      <c r="C7336" t="s">
        <v>1705</v>
      </c>
      <c r="D7336">
        <v>2021</v>
      </c>
      <c r="E7336">
        <v>8</v>
      </c>
      <c r="F7336">
        <v>3</v>
      </c>
      <c r="H7336" t="s">
        <v>1709</v>
      </c>
      <c r="I7336" t="s">
        <v>1841</v>
      </c>
      <c r="J7336" t="s">
        <v>1906</v>
      </c>
      <c r="K7336" t="b">
        <v>1</v>
      </c>
      <c r="L7336">
        <v>13</v>
      </c>
      <c r="M7336" s="2" t="str">
        <f>IF(H7336="","",IF(LEN(VLOOKUP($H7336,injury_groups!$A:$F,2,FALSE))=0,"",VLOOKUP($H7336,injury_groups!$A:$F,2,FALSE)))</f>
        <v>knee</v>
      </c>
      <c r="N7336" s="2" t="str">
        <f>IF(H7336="","",IF(LEN(VLOOKUP($H7336,injury_groups!$A:$F,3,FALSE))=0,"",VLOOKUP($H7336,injury_groups!$A:$F,3,FALSE)))</f>
        <v/>
      </c>
      <c r="O7336" s="2">
        <f>IF(H7336="",0,VLOOKUP($H7336,injury_groups!$A:$F,4,FALSE))</f>
        <v>1</v>
      </c>
      <c r="P7336" s="2">
        <f>IF(H7336="",0,VLOOKUP($H7336,injury_groups!$A:$F,5,FALSE))</f>
        <v>0</v>
      </c>
      <c r="Q7336" s="4" t="str">
        <f>IF(H7336="","",IF(LEN(VLOOKUP($H7336,injury_groups!$A:$F,6,FALSE))=0,"",VLOOKUP($H7336,injury_groups!$A:$F,6,FALSE)))</f>
        <v/>
      </c>
    </row>
    <row r="7337" spans="1:17" x14ac:dyDescent="0.2">
      <c r="A7337" s="1">
        <v>280730</v>
      </c>
      <c r="B7337">
        <v>22743</v>
      </c>
      <c r="C7337" t="s">
        <v>1705</v>
      </c>
      <c r="D7337">
        <v>2021</v>
      </c>
      <c r="E7337">
        <v>9</v>
      </c>
      <c r="F7337">
        <v>3</v>
      </c>
      <c r="G7337">
        <v>20</v>
      </c>
      <c r="H7337" t="s">
        <v>1709</v>
      </c>
      <c r="I7337" t="s">
        <v>1841</v>
      </c>
      <c r="J7337" t="s">
        <v>1913</v>
      </c>
      <c r="K7337" t="b">
        <v>1</v>
      </c>
      <c r="L7337">
        <v>14</v>
      </c>
      <c r="M7337" s="2" t="str">
        <f>IF(H7337="","",IF(LEN(VLOOKUP($H7337,injury_groups!$A:$F,2,FALSE))=0,"",VLOOKUP($H7337,injury_groups!$A:$F,2,FALSE)))</f>
        <v>knee</v>
      </c>
      <c r="N7337" s="2" t="str">
        <f>IF(H7337="","",IF(LEN(VLOOKUP($H7337,injury_groups!$A:$F,3,FALSE))=0,"",VLOOKUP($H7337,injury_groups!$A:$F,3,FALSE)))</f>
        <v/>
      </c>
      <c r="O7337" s="2">
        <f>IF(H7337="",0,VLOOKUP($H7337,injury_groups!$A:$F,4,FALSE))</f>
        <v>1</v>
      </c>
      <c r="P7337" s="2">
        <f>IF(H7337="",0,VLOOKUP($H7337,injury_groups!$A:$F,5,FALSE))</f>
        <v>0</v>
      </c>
      <c r="Q7337" s="4" t="str">
        <f>IF(H7337="","",IF(LEN(VLOOKUP($H7337,injury_groups!$A:$F,6,FALSE))=0,"",VLOOKUP($H7337,injury_groups!$A:$F,6,FALSE)))</f>
        <v/>
      </c>
    </row>
    <row r="7338" spans="1:17" x14ac:dyDescent="0.2">
      <c r="A7338" s="1">
        <v>281415</v>
      </c>
      <c r="B7338">
        <v>22743</v>
      </c>
      <c r="C7338" t="s">
        <v>1705</v>
      </c>
      <c r="D7338">
        <v>2021</v>
      </c>
      <c r="E7338">
        <v>10</v>
      </c>
      <c r="F7338">
        <v>3</v>
      </c>
      <c r="G7338">
        <v>19</v>
      </c>
      <c r="H7338" t="s">
        <v>1709</v>
      </c>
      <c r="I7338" t="s">
        <v>1843</v>
      </c>
      <c r="J7338" t="s">
        <v>1921</v>
      </c>
      <c r="K7338" t="b">
        <v>0</v>
      </c>
      <c r="L7338">
        <v>15</v>
      </c>
      <c r="M7338" s="2" t="str">
        <f>IF(H7338="","",IF(LEN(VLOOKUP($H7338,injury_groups!$A:$F,2,FALSE))=0,"",VLOOKUP($H7338,injury_groups!$A:$F,2,FALSE)))</f>
        <v>knee</v>
      </c>
      <c r="N7338" s="2" t="str">
        <f>IF(H7338="","",IF(LEN(VLOOKUP($H7338,injury_groups!$A:$F,3,FALSE))=0,"",VLOOKUP($H7338,injury_groups!$A:$F,3,FALSE)))</f>
        <v/>
      </c>
      <c r="O7338" s="2">
        <f>IF(H7338="",0,VLOOKUP($H7338,injury_groups!$A:$F,4,FALSE))</f>
        <v>1</v>
      </c>
      <c r="P7338" s="2">
        <f>IF(H7338="",0,VLOOKUP($H7338,injury_groups!$A:$F,5,FALSE))</f>
        <v>0</v>
      </c>
      <c r="Q7338" s="4" t="str">
        <f>IF(H7338="","",IF(LEN(VLOOKUP($H7338,injury_groups!$A:$F,6,FALSE))=0,"",VLOOKUP($H7338,injury_groups!$A:$F,6,FALSE)))</f>
        <v/>
      </c>
    </row>
    <row r="7339" spans="1:17" x14ac:dyDescent="0.2">
      <c r="A7339" s="1">
        <v>274122</v>
      </c>
      <c r="B7339">
        <v>22743</v>
      </c>
      <c r="C7339" t="s">
        <v>1706</v>
      </c>
      <c r="D7339">
        <v>2021</v>
      </c>
      <c r="E7339">
        <v>0</v>
      </c>
      <c r="F7339">
        <v>3</v>
      </c>
      <c r="H7339" t="s">
        <v>1708</v>
      </c>
      <c r="I7339" t="s">
        <v>1841</v>
      </c>
      <c r="J7339" t="s">
        <v>1999</v>
      </c>
      <c r="K7339" t="b">
        <v>1</v>
      </c>
      <c r="L7339">
        <v>0</v>
      </c>
      <c r="M7339" s="2" t="str">
        <f>IF(H7339="","",IF(LEN(VLOOKUP($H7339,injury_groups!$A:$F,2,FALSE))=0,"",VLOOKUP($H7339,injury_groups!$A:$F,2,FALSE)))</f>
        <v/>
      </c>
      <c r="N7339" s="2" t="str">
        <f>IF(H7339="","",IF(LEN(VLOOKUP($H7339,injury_groups!$A:$F,3,FALSE))=0,"",VLOOKUP($H7339,injury_groups!$A:$F,3,FALSE)))</f>
        <v/>
      </c>
      <c r="O7339" s="2">
        <f>IF(H7339="",0,VLOOKUP($H7339,injury_groups!$A:$F,4,FALSE))</f>
        <v>0</v>
      </c>
      <c r="P7339" s="2">
        <f>IF(H7339="",0,VLOOKUP($H7339,injury_groups!$A:$F,5,FALSE))</f>
        <v>0</v>
      </c>
      <c r="Q7339" s="4" t="str">
        <f>IF(H7339="","",IF(LEN(VLOOKUP($H7339,injury_groups!$A:$F,6,FALSE))=0,"",VLOOKUP($H7339,injury_groups!$A:$F,6,FALSE)))</f>
        <v/>
      </c>
    </row>
    <row r="7340" spans="1:17" x14ac:dyDescent="0.2">
      <c r="A7340" s="1">
        <v>274596</v>
      </c>
      <c r="B7340">
        <v>22743</v>
      </c>
      <c r="C7340" t="s">
        <v>1706</v>
      </c>
      <c r="D7340">
        <v>2021</v>
      </c>
      <c r="E7340">
        <v>1</v>
      </c>
      <c r="F7340">
        <v>3</v>
      </c>
      <c r="G7340">
        <v>22</v>
      </c>
      <c r="H7340" t="s">
        <v>1708</v>
      </c>
      <c r="I7340" t="s">
        <v>1841</v>
      </c>
      <c r="J7340" t="s">
        <v>2008</v>
      </c>
      <c r="K7340" t="b">
        <v>1</v>
      </c>
      <c r="L7340">
        <v>1</v>
      </c>
      <c r="M7340" s="2" t="str">
        <f>IF(H7340="","",IF(LEN(VLOOKUP($H7340,injury_groups!$A:$F,2,FALSE))=0,"",VLOOKUP($H7340,injury_groups!$A:$F,2,FALSE)))</f>
        <v/>
      </c>
      <c r="N7340" s="2" t="str">
        <f>IF(H7340="","",IF(LEN(VLOOKUP($H7340,injury_groups!$A:$F,3,FALSE))=0,"",VLOOKUP($H7340,injury_groups!$A:$F,3,FALSE)))</f>
        <v/>
      </c>
      <c r="O7340" s="2">
        <f>IF(H7340="",0,VLOOKUP($H7340,injury_groups!$A:$F,4,FALSE))</f>
        <v>0</v>
      </c>
      <c r="P7340" s="2">
        <f>IF(H7340="",0,VLOOKUP($H7340,injury_groups!$A:$F,5,FALSE))</f>
        <v>0</v>
      </c>
      <c r="Q7340" s="4" t="str">
        <f>IF(H7340="","",IF(LEN(VLOOKUP($H7340,injury_groups!$A:$F,6,FALSE))=0,"",VLOOKUP($H7340,injury_groups!$A:$F,6,FALSE)))</f>
        <v/>
      </c>
    </row>
    <row r="7341" spans="1:17" x14ac:dyDescent="0.2">
      <c r="A7341" s="1">
        <v>274869</v>
      </c>
      <c r="B7341">
        <v>22743</v>
      </c>
      <c r="C7341" t="s">
        <v>1706</v>
      </c>
      <c r="D7341">
        <v>2021</v>
      </c>
      <c r="E7341">
        <v>2</v>
      </c>
      <c r="F7341">
        <v>3</v>
      </c>
      <c r="G7341">
        <v>5</v>
      </c>
      <c r="H7341" t="s">
        <v>1708</v>
      </c>
      <c r="I7341" t="s">
        <v>1841</v>
      </c>
      <c r="J7341" t="s">
        <v>2025</v>
      </c>
      <c r="K7341" t="b">
        <v>1</v>
      </c>
      <c r="L7341">
        <v>2</v>
      </c>
      <c r="M7341" s="2" t="str">
        <f>IF(H7341="","",IF(LEN(VLOOKUP($H7341,injury_groups!$A:$F,2,FALSE))=0,"",VLOOKUP($H7341,injury_groups!$A:$F,2,FALSE)))</f>
        <v/>
      </c>
      <c r="N7341" s="2" t="str">
        <f>IF(H7341="","",IF(LEN(VLOOKUP($H7341,injury_groups!$A:$F,3,FALSE))=0,"",VLOOKUP($H7341,injury_groups!$A:$F,3,FALSE)))</f>
        <v/>
      </c>
      <c r="O7341" s="2">
        <f>IF(H7341="",0,VLOOKUP($H7341,injury_groups!$A:$F,4,FALSE))</f>
        <v>0</v>
      </c>
      <c r="P7341" s="2">
        <f>IF(H7341="",0,VLOOKUP($H7341,injury_groups!$A:$F,5,FALSE))</f>
        <v>0</v>
      </c>
      <c r="Q7341" s="4" t="str">
        <f>IF(H7341="","",IF(LEN(VLOOKUP($H7341,injury_groups!$A:$F,6,FALSE))=0,"",VLOOKUP($H7341,injury_groups!$A:$F,6,FALSE)))</f>
        <v/>
      </c>
    </row>
    <row r="7342" spans="1:17" x14ac:dyDescent="0.2">
      <c r="A7342" s="1">
        <v>275176</v>
      </c>
      <c r="B7342">
        <v>22743</v>
      </c>
      <c r="C7342" t="s">
        <v>1706</v>
      </c>
      <c r="D7342">
        <v>2021</v>
      </c>
      <c r="E7342">
        <v>3</v>
      </c>
      <c r="F7342">
        <v>3</v>
      </c>
      <c r="G7342">
        <v>35</v>
      </c>
      <c r="H7342" t="s">
        <v>1708</v>
      </c>
      <c r="I7342" t="s">
        <v>1841</v>
      </c>
      <c r="J7342" t="s">
        <v>2046</v>
      </c>
      <c r="K7342" t="b">
        <v>1</v>
      </c>
      <c r="L7342">
        <v>3</v>
      </c>
      <c r="M7342" s="2" t="str">
        <f>IF(H7342="","",IF(LEN(VLOOKUP($H7342,injury_groups!$A:$F,2,FALSE))=0,"",VLOOKUP($H7342,injury_groups!$A:$F,2,FALSE)))</f>
        <v/>
      </c>
      <c r="N7342" s="2" t="str">
        <f>IF(H7342="","",IF(LEN(VLOOKUP($H7342,injury_groups!$A:$F,3,FALSE))=0,"",VLOOKUP($H7342,injury_groups!$A:$F,3,FALSE)))</f>
        <v/>
      </c>
      <c r="O7342" s="2">
        <f>IF(H7342="",0,VLOOKUP($H7342,injury_groups!$A:$F,4,FALSE))</f>
        <v>0</v>
      </c>
      <c r="P7342" s="2">
        <f>IF(H7342="",0,VLOOKUP($H7342,injury_groups!$A:$F,5,FALSE))</f>
        <v>0</v>
      </c>
      <c r="Q7342" s="4" t="str">
        <f>IF(H7342="","",IF(LEN(VLOOKUP($H7342,injury_groups!$A:$F,6,FALSE))=0,"",VLOOKUP($H7342,injury_groups!$A:$F,6,FALSE)))</f>
        <v/>
      </c>
    </row>
    <row r="7343" spans="1:17" x14ac:dyDescent="0.2">
      <c r="A7343" s="1">
        <v>287940</v>
      </c>
      <c r="B7343">
        <v>22746</v>
      </c>
      <c r="C7343" t="s">
        <v>1705</v>
      </c>
      <c r="D7343">
        <v>2021</v>
      </c>
      <c r="E7343">
        <v>17</v>
      </c>
      <c r="F7343">
        <v>10</v>
      </c>
      <c r="G7343">
        <v>29</v>
      </c>
      <c r="H7343" t="s">
        <v>1710</v>
      </c>
      <c r="I7343" t="s">
        <v>1841</v>
      </c>
      <c r="J7343" t="s">
        <v>1996</v>
      </c>
      <c r="K7343" t="b">
        <v>1</v>
      </c>
      <c r="L7343">
        <v>22</v>
      </c>
      <c r="M7343" s="2" t="str">
        <f>IF(H7343="","",IF(LEN(VLOOKUP($H7343,injury_groups!$A:$F,2,FALSE))=0,"",VLOOKUP($H7343,injury_groups!$A:$F,2,FALSE)))</f>
        <v/>
      </c>
      <c r="N7343" s="2" t="str">
        <f>IF(H7343="","",IF(LEN(VLOOKUP($H7343,injury_groups!$A:$F,3,FALSE))=0,"",VLOOKUP($H7343,injury_groups!$A:$F,3,FALSE)))</f>
        <v/>
      </c>
      <c r="O7343" s="2">
        <f>IF(H7343="",0,VLOOKUP($H7343,injury_groups!$A:$F,4,FALSE))</f>
        <v>0</v>
      </c>
      <c r="P7343" s="2">
        <f>IF(H7343="",0,VLOOKUP($H7343,injury_groups!$A:$F,5,FALSE))</f>
        <v>1</v>
      </c>
      <c r="Q7343" s="4" t="str">
        <f>IF(H7343="","",IF(LEN(VLOOKUP($H7343,injury_groups!$A:$F,6,FALSE))=0,"",VLOOKUP($H7343,injury_groups!$A:$F,6,FALSE)))</f>
        <v/>
      </c>
    </row>
    <row r="7344" spans="1:17" x14ac:dyDescent="0.2">
      <c r="A7344" s="1">
        <v>279011</v>
      </c>
      <c r="B7344">
        <v>22747</v>
      </c>
      <c r="C7344" t="s">
        <v>1705</v>
      </c>
      <c r="D7344">
        <v>2021</v>
      </c>
      <c r="E7344">
        <v>6</v>
      </c>
      <c r="F7344">
        <v>35</v>
      </c>
      <c r="G7344">
        <v>16</v>
      </c>
      <c r="H7344" t="s">
        <v>1715</v>
      </c>
      <c r="I7344" t="s">
        <v>1841</v>
      </c>
      <c r="J7344" t="s">
        <v>1889</v>
      </c>
      <c r="K7344" t="b">
        <v>1</v>
      </c>
      <c r="L7344">
        <v>11</v>
      </c>
      <c r="M7344" s="2" t="str">
        <f>IF(H7344="","",IF(LEN(VLOOKUP($H7344,injury_groups!$A:$F,2,FALSE))=0,"",VLOOKUP($H7344,injury_groups!$A:$F,2,FALSE)))</f>
        <v xml:space="preserve">ankle </v>
      </c>
      <c r="N7344" s="2" t="str">
        <f>IF(H7344="","",IF(LEN(VLOOKUP($H7344,injury_groups!$A:$F,3,FALSE))=0,"",VLOOKUP($H7344,injury_groups!$A:$F,3,FALSE)))</f>
        <v/>
      </c>
      <c r="O7344" s="2">
        <f>IF(H7344="",0,VLOOKUP($H7344,injury_groups!$A:$F,4,FALSE))</f>
        <v>1</v>
      </c>
      <c r="P7344" s="2">
        <f>IF(H7344="",0,VLOOKUP($H7344,injury_groups!$A:$F,5,FALSE))</f>
        <v>0</v>
      </c>
      <c r="Q7344" s="4" t="str">
        <f>IF(H7344="","",IF(LEN(VLOOKUP($H7344,injury_groups!$A:$F,6,FALSE))=0,"",VLOOKUP($H7344,injury_groups!$A:$F,6,FALSE)))</f>
        <v/>
      </c>
    </row>
    <row r="7345" spans="1:17" x14ac:dyDescent="0.2">
      <c r="A7345" s="1">
        <v>279727</v>
      </c>
      <c r="B7345">
        <v>22747</v>
      </c>
      <c r="C7345" t="s">
        <v>1705</v>
      </c>
      <c r="D7345">
        <v>2021</v>
      </c>
      <c r="E7345">
        <v>7</v>
      </c>
      <c r="F7345">
        <v>35</v>
      </c>
      <c r="G7345">
        <v>12</v>
      </c>
      <c r="H7345" t="s">
        <v>1715</v>
      </c>
      <c r="I7345" t="s">
        <v>1841</v>
      </c>
      <c r="J7345" t="s">
        <v>1898</v>
      </c>
      <c r="K7345" t="b">
        <v>1</v>
      </c>
      <c r="L7345">
        <v>12</v>
      </c>
      <c r="M7345" s="2" t="str">
        <f>IF(H7345="","",IF(LEN(VLOOKUP($H7345,injury_groups!$A:$F,2,FALSE))=0,"",VLOOKUP($H7345,injury_groups!$A:$F,2,FALSE)))</f>
        <v xml:space="preserve">ankle </v>
      </c>
      <c r="N7345" s="2" t="str">
        <f>IF(H7345="","",IF(LEN(VLOOKUP($H7345,injury_groups!$A:$F,3,FALSE))=0,"",VLOOKUP($H7345,injury_groups!$A:$F,3,FALSE)))</f>
        <v/>
      </c>
      <c r="O7345" s="2">
        <f>IF(H7345="",0,VLOOKUP($H7345,injury_groups!$A:$F,4,FALSE))</f>
        <v>1</v>
      </c>
      <c r="P7345" s="2">
        <f>IF(H7345="",0,VLOOKUP($H7345,injury_groups!$A:$F,5,FALSE))</f>
        <v>0</v>
      </c>
      <c r="Q7345" s="4" t="str">
        <f>IF(H7345="","",IF(LEN(VLOOKUP($H7345,injury_groups!$A:$F,6,FALSE))=0,"",VLOOKUP($H7345,injury_groups!$A:$F,6,FALSE)))</f>
        <v/>
      </c>
    </row>
    <row r="7346" spans="1:17" x14ac:dyDescent="0.2">
      <c r="A7346" s="1">
        <v>280424</v>
      </c>
      <c r="B7346">
        <v>22747</v>
      </c>
      <c r="C7346" t="s">
        <v>1705</v>
      </c>
      <c r="D7346">
        <v>2021</v>
      </c>
      <c r="E7346">
        <v>8</v>
      </c>
      <c r="F7346">
        <v>35</v>
      </c>
      <c r="G7346">
        <v>10</v>
      </c>
      <c r="H7346" t="s">
        <v>1715</v>
      </c>
      <c r="I7346" t="s">
        <v>1841</v>
      </c>
      <c r="J7346" t="s">
        <v>1909</v>
      </c>
      <c r="K7346" t="b">
        <v>1</v>
      </c>
      <c r="L7346">
        <v>13</v>
      </c>
      <c r="M7346" s="2" t="str">
        <f>IF(H7346="","",IF(LEN(VLOOKUP($H7346,injury_groups!$A:$F,2,FALSE))=0,"",VLOOKUP($H7346,injury_groups!$A:$F,2,FALSE)))</f>
        <v xml:space="preserve">ankle </v>
      </c>
      <c r="N7346" s="2" t="str">
        <f>IF(H7346="","",IF(LEN(VLOOKUP($H7346,injury_groups!$A:$F,3,FALSE))=0,"",VLOOKUP($H7346,injury_groups!$A:$F,3,FALSE)))</f>
        <v/>
      </c>
      <c r="O7346" s="2">
        <f>IF(H7346="",0,VLOOKUP($H7346,injury_groups!$A:$F,4,FALSE))</f>
        <v>1</v>
      </c>
      <c r="P7346" s="2">
        <f>IF(H7346="",0,VLOOKUP($H7346,injury_groups!$A:$F,5,FALSE))</f>
        <v>0</v>
      </c>
      <c r="Q7346" s="4" t="str">
        <f>IF(H7346="","",IF(LEN(VLOOKUP($H7346,injury_groups!$A:$F,6,FALSE))=0,"",VLOOKUP($H7346,injury_groups!$A:$F,6,FALSE)))</f>
        <v/>
      </c>
    </row>
    <row r="7347" spans="1:17" x14ac:dyDescent="0.2">
      <c r="A7347" s="1">
        <v>281124</v>
      </c>
      <c r="B7347">
        <v>22747</v>
      </c>
      <c r="C7347" t="s">
        <v>1705</v>
      </c>
      <c r="D7347">
        <v>2021</v>
      </c>
      <c r="E7347">
        <v>9</v>
      </c>
      <c r="F7347">
        <v>35</v>
      </c>
      <c r="H7347" t="s">
        <v>1715</v>
      </c>
      <c r="I7347" t="s">
        <v>1843</v>
      </c>
      <c r="J7347" t="s">
        <v>1915</v>
      </c>
      <c r="K7347" t="b">
        <v>0</v>
      </c>
      <c r="L7347">
        <v>14</v>
      </c>
      <c r="M7347" s="2" t="str">
        <f>IF(H7347="","",IF(LEN(VLOOKUP($H7347,injury_groups!$A:$F,2,FALSE))=0,"",VLOOKUP($H7347,injury_groups!$A:$F,2,FALSE)))</f>
        <v xml:space="preserve">ankle </v>
      </c>
      <c r="N7347" s="2" t="str">
        <f>IF(H7347="","",IF(LEN(VLOOKUP($H7347,injury_groups!$A:$F,3,FALSE))=0,"",VLOOKUP($H7347,injury_groups!$A:$F,3,FALSE)))</f>
        <v/>
      </c>
      <c r="O7347" s="2">
        <f>IF(H7347="",0,VLOOKUP($H7347,injury_groups!$A:$F,4,FALSE))</f>
        <v>1</v>
      </c>
      <c r="P7347" s="2">
        <f>IF(H7347="",0,VLOOKUP($H7347,injury_groups!$A:$F,5,FALSE))</f>
        <v>0</v>
      </c>
      <c r="Q7347" s="4" t="str">
        <f>IF(H7347="","",IF(LEN(VLOOKUP($H7347,injury_groups!$A:$F,6,FALSE))=0,"",VLOOKUP($H7347,injury_groups!$A:$F,6,FALSE)))</f>
        <v/>
      </c>
    </row>
    <row r="7348" spans="1:17" x14ac:dyDescent="0.2">
      <c r="A7348" s="1">
        <v>281818</v>
      </c>
      <c r="B7348">
        <v>22747</v>
      </c>
      <c r="C7348" t="s">
        <v>1705</v>
      </c>
      <c r="D7348">
        <v>2021</v>
      </c>
      <c r="E7348">
        <v>10</v>
      </c>
      <c r="F7348">
        <v>35</v>
      </c>
      <c r="G7348">
        <v>33</v>
      </c>
      <c r="H7348" t="s">
        <v>1715</v>
      </c>
      <c r="I7348" t="s">
        <v>1842</v>
      </c>
      <c r="J7348" t="s">
        <v>1920</v>
      </c>
      <c r="K7348" t="b">
        <v>0</v>
      </c>
      <c r="L7348">
        <v>15</v>
      </c>
      <c r="M7348" s="2" t="str">
        <f>IF(H7348="","",IF(LEN(VLOOKUP($H7348,injury_groups!$A:$F,2,FALSE))=0,"",VLOOKUP($H7348,injury_groups!$A:$F,2,FALSE)))</f>
        <v xml:space="preserve">ankle </v>
      </c>
      <c r="N7348" s="2" t="str">
        <f>IF(H7348="","",IF(LEN(VLOOKUP($H7348,injury_groups!$A:$F,3,FALSE))=0,"",VLOOKUP($H7348,injury_groups!$A:$F,3,FALSE)))</f>
        <v/>
      </c>
      <c r="O7348" s="2">
        <f>IF(H7348="",0,VLOOKUP($H7348,injury_groups!$A:$F,4,FALSE))</f>
        <v>1</v>
      </c>
      <c r="P7348" s="2">
        <f>IF(H7348="",0,VLOOKUP($H7348,injury_groups!$A:$F,5,FALSE))</f>
        <v>0</v>
      </c>
      <c r="Q7348" s="4" t="str">
        <f>IF(H7348="","",IF(LEN(VLOOKUP($H7348,injury_groups!$A:$F,6,FALSE))=0,"",VLOOKUP($H7348,injury_groups!$A:$F,6,FALSE)))</f>
        <v/>
      </c>
    </row>
    <row r="7349" spans="1:17" x14ac:dyDescent="0.2">
      <c r="A7349" s="1">
        <v>283340</v>
      </c>
      <c r="B7349">
        <v>22747</v>
      </c>
      <c r="C7349" t="s">
        <v>1705</v>
      </c>
      <c r="D7349">
        <v>2021</v>
      </c>
      <c r="E7349">
        <v>12</v>
      </c>
      <c r="F7349">
        <v>35</v>
      </c>
      <c r="G7349">
        <v>30</v>
      </c>
      <c r="H7349" t="s">
        <v>1726</v>
      </c>
      <c r="I7349" t="s">
        <v>1841</v>
      </c>
      <c r="J7349" t="s">
        <v>1946</v>
      </c>
      <c r="K7349" t="b">
        <v>1</v>
      </c>
      <c r="L7349">
        <v>17</v>
      </c>
      <c r="M7349" s="2" t="str">
        <f>IF(H7349="","",IF(LEN(VLOOKUP($H7349,injury_groups!$A:$F,2,FALSE))=0,"",VLOOKUP($H7349,injury_groups!$A:$F,2,FALSE)))</f>
        <v>hip</v>
      </c>
      <c r="N7349" s="2" t="str">
        <f>IF(H7349="","",IF(LEN(VLOOKUP($H7349,injury_groups!$A:$F,3,FALSE))=0,"",VLOOKUP($H7349,injury_groups!$A:$F,3,FALSE)))</f>
        <v/>
      </c>
      <c r="O7349" s="2">
        <f>IF(H7349="",0,VLOOKUP($H7349,injury_groups!$A:$F,4,FALSE))</f>
        <v>1</v>
      </c>
      <c r="P7349" s="2">
        <f>IF(H7349="",0,VLOOKUP($H7349,injury_groups!$A:$F,5,FALSE))</f>
        <v>0</v>
      </c>
      <c r="Q7349" s="4" t="str">
        <f>IF(H7349="","",IF(LEN(VLOOKUP($H7349,injury_groups!$A:$F,6,FALSE))=0,"",VLOOKUP($H7349,injury_groups!$A:$F,6,FALSE)))</f>
        <v/>
      </c>
    </row>
    <row r="7350" spans="1:17" x14ac:dyDescent="0.2">
      <c r="A7350" s="1">
        <v>284076</v>
      </c>
      <c r="B7350">
        <v>22747</v>
      </c>
      <c r="C7350" t="s">
        <v>1705</v>
      </c>
      <c r="D7350">
        <v>2021</v>
      </c>
      <c r="E7350">
        <v>13</v>
      </c>
      <c r="F7350">
        <v>35</v>
      </c>
      <c r="G7350">
        <v>25</v>
      </c>
      <c r="H7350" t="s">
        <v>1726</v>
      </c>
      <c r="I7350" t="s">
        <v>1841</v>
      </c>
      <c r="J7350" t="s">
        <v>1956</v>
      </c>
      <c r="K7350" t="b">
        <v>1</v>
      </c>
      <c r="L7350">
        <v>18</v>
      </c>
      <c r="M7350" s="2" t="str">
        <f>IF(H7350="","",IF(LEN(VLOOKUP($H7350,injury_groups!$A:$F,2,FALSE))=0,"",VLOOKUP($H7350,injury_groups!$A:$F,2,FALSE)))</f>
        <v>hip</v>
      </c>
      <c r="N7350" s="2" t="str">
        <f>IF(H7350="","",IF(LEN(VLOOKUP($H7350,injury_groups!$A:$F,3,FALSE))=0,"",VLOOKUP($H7350,injury_groups!$A:$F,3,FALSE)))</f>
        <v/>
      </c>
      <c r="O7350" s="2">
        <f>IF(H7350="",0,VLOOKUP($H7350,injury_groups!$A:$F,4,FALSE))</f>
        <v>1</v>
      </c>
      <c r="P7350" s="2">
        <f>IF(H7350="",0,VLOOKUP($H7350,injury_groups!$A:$F,5,FALSE))</f>
        <v>0</v>
      </c>
      <c r="Q7350" s="4" t="str">
        <f>IF(H7350="","",IF(LEN(VLOOKUP($H7350,injury_groups!$A:$F,6,FALSE))=0,"",VLOOKUP($H7350,injury_groups!$A:$F,6,FALSE)))</f>
        <v/>
      </c>
    </row>
    <row r="7351" spans="1:17" x14ac:dyDescent="0.2">
      <c r="A7351" s="1">
        <v>284864</v>
      </c>
      <c r="B7351">
        <v>22747</v>
      </c>
      <c r="C7351" t="s">
        <v>1705</v>
      </c>
      <c r="D7351">
        <v>2021</v>
      </c>
      <c r="E7351">
        <v>14</v>
      </c>
      <c r="F7351">
        <v>35</v>
      </c>
      <c r="G7351">
        <v>9</v>
      </c>
      <c r="H7351" t="s">
        <v>1726</v>
      </c>
      <c r="I7351" t="s">
        <v>1841</v>
      </c>
      <c r="J7351" t="s">
        <v>1958</v>
      </c>
      <c r="K7351" t="b">
        <v>1</v>
      </c>
      <c r="L7351">
        <v>19</v>
      </c>
      <c r="M7351" s="2" t="str">
        <f>IF(H7351="","",IF(LEN(VLOOKUP($H7351,injury_groups!$A:$F,2,FALSE))=0,"",VLOOKUP($H7351,injury_groups!$A:$F,2,FALSE)))</f>
        <v>hip</v>
      </c>
      <c r="N7351" s="2" t="str">
        <f>IF(H7351="","",IF(LEN(VLOOKUP($H7351,injury_groups!$A:$F,3,FALSE))=0,"",VLOOKUP($H7351,injury_groups!$A:$F,3,FALSE)))</f>
        <v/>
      </c>
      <c r="O7351" s="2">
        <f>IF(H7351="",0,VLOOKUP($H7351,injury_groups!$A:$F,4,FALSE))</f>
        <v>1</v>
      </c>
      <c r="P7351" s="2">
        <f>IF(H7351="",0,VLOOKUP($H7351,injury_groups!$A:$F,5,FALSE))</f>
        <v>0</v>
      </c>
      <c r="Q7351" s="4" t="str">
        <f>IF(H7351="","",IF(LEN(VLOOKUP($H7351,injury_groups!$A:$F,6,FALSE))=0,"",VLOOKUP($H7351,injury_groups!$A:$F,6,FALSE)))</f>
        <v/>
      </c>
    </row>
    <row r="7352" spans="1:17" x14ac:dyDescent="0.2">
      <c r="A7352" s="1">
        <v>280812</v>
      </c>
      <c r="B7352">
        <v>22749</v>
      </c>
      <c r="C7352" t="s">
        <v>1705</v>
      </c>
      <c r="D7352">
        <v>2021</v>
      </c>
      <c r="E7352">
        <v>9</v>
      </c>
      <c r="F7352">
        <v>9</v>
      </c>
      <c r="G7352">
        <v>10</v>
      </c>
      <c r="H7352" t="s">
        <v>1740</v>
      </c>
      <c r="I7352" t="s">
        <v>1841</v>
      </c>
      <c r="J7352" t="s">
        <v>1913</v>
      </c>
      <c r="K7352" t="b">
        <v>1</v>
      </c>
      <c r="L7352">
        <v>14</v>
      </c>
      <c r="M7352" s="2" t="str">
        <f>IF(H7352="","",IF(LEN(VLOOKUP($H7352,injury_groups!$A:$F,2,FALSE))=0,"",VLOOKUP($H7352,injury_groups!$A:$F,2,FALSE)))</f>
        <v>knee</v>
      </c>
      <c r="N7352" s="2" t="str">
        <f>IF(H7352="","",IF(LEN(VLOOKUP($H7352,injury_groups!$A:$F,3,FALSE))=0,"",VLOOKUP($H7352,injury_groups!$A:$F,3,FALSE)))</f>
        <v/>
      </c>
      <c r="O7352" s="2">
        <f>IF(H7352="",0,VLOOKUP($H7352,injury_groups!$A:$F,4,FALSE))</f>
        <v>1</v>
      </c>
      <c r="P7352" s="2">
        <f>IF(H7352="",0,VLOOKUP($H7352,injury_groups!$A:$F,5,FALSE))</f>
        <v>0</v>
      </c>
      <c r="Q7352" s="4" t="str">
        <f>IF(H7352="","",IF(LEN(VLOOKUP($H7352,injury_groups!$A:$F,6,FALSE))=0,"",VLOOKUP($H7352,injury_groups!$A:$F,6,FALSE)))</f>
        <v/>
      </c>
    </row>
    <row r="7353" spans="1:17" x14ac:dyDescent="0.2">
      <c r="A7353" s="1">
        <v>281500</v>
      </c>
      <c r="B7353">
        <v>22749</v>
      </c>
      <c r="C7353" t="s">
        <v>1705</v>
      </c>
      <c r="D7353">
        <v>2021</v>
      </c>
      <c r="E7353">
        <v>10</v>
      </c>
      <c r="F7353">
        <v>9</v>
      </c>
      <c r="G7353">
        <v>2</v>
      </c>
      <c r="H7353" t="s">
        <v>1740</v>
      </c>
      <c r="I7353" t="s">
        <v>1841</v>
      </c>
      <c r="J7353" t="s">
        <v>1920</v>
      </c>
      <c r="K7353" t="b">
        <v>1</v>
      </c>
      <c r="L7353">
        <v>15</v>
      </c>
      <c r="M7353" s="2" t="str">
        <f>IF(H7353="","",IF(LEN(VLOOKUP($H7353,injury_groups!$A:$F,2,FALSE))=0,"",VLOOKUP($H7353,injury_groups!$A:$F,2,FALSE)))</f>
        <v>knee</v>
      </c>
      <c r="N7353" s="2" t="str">
        <f>IF(H7353="","",IF(LEN(VLOOKUP($H7353,injury_groups!$A:$F,3,FALSE))=0,"",VLOOKUP($H7353,injury_groups!$A:$F,3,FALSE)))</f>
        <v/>
      </c>
      <c r="O7353" s="2">
        <f>IF(H7353="",0,VLOOKUP($H7353,injury_groups!$A:$F,4,FALSE))</f>
        <v>1</v>
      </c>
      <c r="P7353" s="2">
        <f>IF(H7353="",0,VLOOKUP($H7353,injury_groups!$A:$F,5,FALSE))</f>
        <v>0</v>
      </c>
      <c r="Q7353" s="4" t="str">
        <f>IF(H7353="","",IF(LEN(VLOOKUP($H7353,injury_groups!$A:$F,6,FALSE))=0,"",VLOOKUP($H7353,injury_groups!$A:$F,6,FALSE)))</f>
        <v/>
      </c>
    </row>
    <row r="7354" spans="1:17" x14ac:dyDescent="0.2">
      <c r="A7354" s="1">
        <v>282228</v>
      </c>
      <c r="B7354">
        <v>22749</v>
      </c>
      <c r="C7354" t="s">
        <v>1705</v>
      </c>
      <c r="D7354">
        <v>2021</v>
      </c>
      <c r="E7354">
        <v>11</v>
      </c>
      <c r="F7354">
        <v>9</v>
      </c>
      <c r="G7354">
        <v>16</v>
      </c>
      <c r="H7354" t="s">
        <v>1740</v>
      </c>
      <c r="I7354" t="s">
        <v>1841</v>
      </c>
      <c r="J7354" t="s">
        <v>1928</v>
      </c>
      <c r="K7354" t="b">
        <v>1</v>
      </c>
      <c r="L7354">
        <v>16</v>
      </c>
      <c r="M7354" s="2" t="str">
        <f>IF(H7354="","",IF(LEN(VLOOKUP($H7354,injury_groups!$A:$F,2,FALSE))=0,"",VLOOKUP($H7354,injury_groups!$A:$F,2,FALSE)))</f>
        <v>knee</v>
      </c>
      <c r="N7354" s="2" t="str">
        <f>IF(H7354="","",IF(LEN(VLOOKUP($H7354,injury_groups!$A:$F,3,FALSE))=0,"",VLOOKUP($H7354,injury_groups!$A:$F,3,FALSE)))</f>
        <v/>
      </c>
      <c r="O7354" s="2">
        <f>IF(H7354="",0,VLOOKUP($H7354,injury_groups!$A:$F,4,FALSE))</f>
        <v>1</v>
      </c>
      <c r="P7354" s="2">
        <f>IF(H7354="",0,VLOOKUP($H7354,injury_groups!$A:$F,5,FALSE))</f>
        <v>0</v>
      </c>
      <c r="Q7354" s="4" t="str">
        <f>IF(H7354="","",IF(LEN(VLOOKUP($H7354,injury_groups!$A:$F,6,FALSE))=0,"",VLOOKUP($H7354,injury_groups!$A:$F,6,FALSE)))</f>
        <v/>
      </c>
    </row>
    <row r="7355" spans="1:17" x14ac:dyDescent="0.2">
      <c r="A7355" s="1">
        <v>282987</v>
      </c>
      <c r="B7355">
        <v>22749</v>
      </c>
      <c r="C7355" t="s">
        <v>1705</v>
      </c>
      <c r="D7355">
        <v>2021</v>
      </c>
      <c r="E7355">
        <v>12</v>
      </c>
      <c r="F7355">
        <v>9</v>
      </c>
      <c r="G7355">
        <v>25</v>
      </c>
      <c r="H7355" t="s">
        <v>1740</v>
      </c>
      <c r="I7355" t="s">
        <v>1841</v>
      </c>
      <c r="J7355" t="s">
        <v>1941</v>
      </c>
      <c r="K7355" t="b">
        <v>1</v>
      </c>
      <c r="L7355">
        <v>17</v>
      </c>
      <c r="M7355" s="2" t="str">
        <f>IF(H7355="","",IF(LEN(VLOOKUP($H7355,injury_groups!$A:$F,2,FALSE))=0,"",VLOOKUP($H7355,injury_groups!$A:$F,2,FALSE)))</f>
        <v>knee</v>
      </c>
      <c r="N7355" s="2" t="str">
        <f>IF(H7355="","",IF(LEN(VLOOKUP($H7355,injury_groups!$A:$F,3,FALSE))=0,"",VLOOKUP($H7355,injury_groups!$A:$F,3,FALSE)))</f>
        <v/>
      </c>
      <c r="O7355" s="2">
        <f>IF(H7355="",0,VLOOKUP($H7355,injury_groups!$A:$F,4,FALSE))</f>
        <v>1</v>
      </c>
      <c r="P7355" s="2">
        <f>IF(H7355="",0,VLOOKUP($H7355,injury_groups!$A:$F,5,FALSE))</f>
        <v>0</v>
      </c>
      <c r="Q7355" s="4" t="str">
        <f>IF(H7355="","",IF(LEN(VLOOKUP($H7355,injury_groups!$A:$F,6,FALSE))=0,"",VLOOKUP($H7355,injury_groups!$A:$F,6,FALSE)))</f>
        <v/>
      </c>
    </row>
    <row r="7356" spans="1:17" x14ac:dyDescent="0.2">
      <c r="A7356" s="1">
        <v>283712</v>
      </c>
      <c r="B7356">
        <v>22749</v>
      </c>
      <c r="C7356" t="s">
        <v>1705</v>
      </c>
      <c r="D7356">
        <v>2021</v>
      </c>
      <c r="E7356">
        <v>13</v>
      </c>
      <c r="F7356">
        <v>9</v>
      </c>
      <c r="G7356">
        <v>22</v>
      </c>
      <c r="H7356" t="s">
        <v>1740</v>
      </c>
      <c r="I7356" t="s">
        <v>1841</v>
      </c>
      <c r="J7356" t="s">
        <v>1952</v>
      </c>
      <c r="K7356" t="b">
        <v>1</v>
      </c>
      <c r="L7356">
        <v>18</v>
      </c>
      <c r="M7356" s="2" t="str">
        <f>IF(H7356="","",IF(LEN(VLOOKUP($H7356,injury_groups!$A:$F,2,FALSE))=0,"",VLOOKUP($H7356,injury_groups!$A:$F,2,FALSE)))</f>
        <v>knee</v>
      </c>
      <c r="N7356" s="2" t="str">
        <f>IF(H7356="","",IF(LEN(VLOOKUP($H7356,injury_groups!$A:$F,3,FALSE))=0,"",VLOOKUP($H7356,injury_groups!$A:$F,3,FALSE)))</f>
        <v/>
      </c>
      <c r="O7356" s="2">
        <f>IF(H7356="",0,VLOOKUP($H7356,injury_groups!$A:$F,4,FALSE))</f>
        <v>1</v>
      </c>
      <c r="P7356" s="2">
        <f>IF(H7356="",0,VLOOKUP($H7356,injury_groups!$A:$F,5,FALSE))</f>
        <v>0</v>
      </c>
      <c r="Q7356" s="4" t="str">
        <f>IF(H7356="","",IF(LEN(VLOOKUP($H7356,injury_groups!$A:$F,6,FALSE))=0,"",VLOOKUP($H7356,injury_groups!$A:$F,6,FALSE)))</f>
        <v/>
      </c>
    </row>
    <row r="7357" spans="1:17" x14ac:dyDescent="0.2">
      <c r="A7357" s="1">
        <v>284471</v>
      </c>
      <c r="B7357">
        <v>22749</v>
      </c>
      <c r="C7357" t="s">
        <v>1705</v>
      </c>
      <c r="D7357">
        <v>2021</v>
      </c>
      <c r="E7357">
        <v>14</v>
      </c>
      <c r="F7357">
        <v>9</v>
      </c>
      <c r="G7357">
        <v>35</v>
      </c>
      <c r="H7357" t="s">
        <v>1740</v>
      </c>
      <c r="I7357" t="s">
        <v>1841</v>
      </c>
      <c r="J7357" t="s">
        <v>1958</v>
      </c>
      <c r="K7357" t="b">
        <v>1</v>
      </c>
      <c r="L7357">
        <v>19</v>
      </c>
      <c r="M7357" s="2" t="str">
        <f>IF(H7357="","",IF(LEN(VLOOKUP($H7357,injury_groups!$A:$F,2,FALSE))=0,"",VLOOKUP($H7357,injury_groups!$A:$F,2,FALSE)))</f>
        <v>knee</v>
      </c>
      <c r="N7357" s="2" t="str">
        <f>IF(H7357="","",IF(LEN(VLOOKUP($H7357,injury_groups!$A:$F,3,FALSE))=0,"",VLOOKUP($H7357,injury_groups!$A:$F,3,FALSE)))</f>
        <v/>
      </c>
      <c r="O7357" s="2">
        <f>IF(H7357="",0,VLOOKUP($H7357,injury_groups!$A:$F,4,FALSE))</f>
        <v>1</v>
      </c>
      <c r="P7357" s="2">
        <f>IF(H7357="",0,VLOOKUP($H7357,injury_groups!$A:$F,5,FALSE))</f>
        <v>0</v>
      </c>
      <c r="Q7357" s="4" t="str">
        <f>IF(H7357="","",IF(LEN(VLOOKUP($H7357,injury_groups!$A:$F,6,FALSE))=0,"",VLOOKUP($H7357,injury_groups!$A:$F,6,FALSE)))</f>
        <v/>
      </c>
    </row>
    <row r="7358" spans="1:17" x14ac:dyDescent="0.2">
      <c r="A7358" s="1">
        <v>285628</v>
      </c>
      <c r="B7358">
        <v>22749</v>
      </c>
      <c r="C7358" t="s">
        <v>1705</v>
      </c>
      <c r="D7358">
        <v>2021</v>
      </c>
      <c r="E7358">
        <v>15</v>
      </c>
      <c r="F7358">
        <v>9</v>
      </c>
      <c r="G7358">
        <v>23</v>
      </c>
      <c r="H7358" t="s">
        <v>1740</v>
      </c>
      <c r="I7358" t="s">
        <v>1841</v>
      </c>
      <c r="J7358" t="s">
        <v>1965</v>
      </c>
      <c r="K7358" t="b">
        <v>1</v>
      </c>
      <c r="L7358">
        <v>20</v>
      </c>
      <c r="M7358" s="2" t="str">
        <f>IF(H7358="","",IF(LEN(VLOOKUP($H7358,injury_groups!$A:$F,2,FALSE))=0,"",VLOOKUP($H7358,injury_groups!$A:$F,2,FALSE)))</f>
        <v>knee</v>
      </c>
      <c r="N7358" s="2" t="str">
        <f>IF(H7358="","",IF(LEN(VLOOKUP($H7358,injury_groups!$A:$F,3,FALSE))=0,"",VLOOKUP($H7358,injury_groups!$A:$F,3,FALSE)))</f>
        <v/>
      </c>
      <c r="O7358" s="2">
        <f>IF(H7358="",0,VLOOKUP($H7358,injury_groups!$A:$F,4,FALSE))</f>
        <v>1</v>
      </c>
      <c r="P7358" s="2">
        <f>IF(H7358="",0,VLOOKUP($H7358,injury_groups!$A:$F,5,FALSE))</f>
        <v>0</v>
      </c>
      <c r="Q7358" s="4" t="str">
        <f>IF(H7358="","",IF(LEN(VLOOKUP($H7358,injury_groups!$A:$F,6,FALSE))=0,"",VLOOKUP($H7358,injury_groups!$A:$F,6,FALSE)))</f>
        <v/>
      </c>
    </row>
    <row r="7359" spans="1:17" x14ac:dyDescent="0.2">
      <c r="A7359" s="1">
        <v>286629</v>
      </c>
      <c r="B7359">
        <v>22749</v>
      </c>
      <c r="C7359" t="s">
        <v>1705</v>
      </c>
      <c r="D7359">
        <v>2021</v>
      </c>
      <c r="E7359">
        <v>16</v>
      </c>
      <c r="F7359">
        <v>9</v>
      </c>
      <c r="G7359">
        <v>35</v>
      </c>
      <c r="H7359" t="s">
        <v>1740</v>
      </c>
      <c r="I7359" t="s">
        <v>1841</v>
      </c>
      <c r="J7359" t="s">
        <v>1982</v>
      </c>
      <c r="K7359" t="b">
        <v>1</v>
      </c>
      <c r="L7359">
        <v>21</v>
      </c>
      <c r="M7359" s="2" t="str">
        <f>IF(H7359="","",IF(LEN(VLOOKUP($H7359,injury_groups!$A:$F,2,FALSE))=0,"",VLOOKUP($H7359,injury_groups!$A:$F,2,FALSE)))</f>
        <v>knee</v>
      </c>
      <c r="N7359" s="2" t="str">
        <f>IF(H7359="","",IF(LEN(VLOOKUP($H7359,injury_groups!$A:$F,3,FALSE))=0,"",VLOOKUP($H7359,injury_groups!$A:$F,3,FALSE)))</f>
        <v/>
      </c>
      <c r="O7359" s="2">
        <f>IF(H7359="",0,VLOOKUP($H7359,injury_groups!$A:$F,4,FALSE))</f>
        <v>1</v>
      </c>
      <c r="P7359" s="2">
        <f>IF(H7359="",0,VLOOKUP($H7359,injury_groups!$A:$F,5,FALSE))</f>
        <v>0</v>
      </c>
      <c r="Q7359" s="4" t="str">
        <f>IF(H7359="","",IF(LEN(VLOOKUP($H7359,injury_groups!$A:$F,6,FALSE))=0,"",VLOOKUP($H7359,injury_groups!$A:$F,6,FALSE)))</f>
        <v/>
      </c>
    </row>
    <row r="7360" spans="1:17" x14ac:dyDescent="0.2">
      <c r="A7360" s="1">
        <v>287641</v>
      </c>
      <c r="B7360">
        <v>22749</v>
      </c>
      <c r="C7360" t="s">
        <v>1705</v>
      </c>
      <c r="D7360">
        <v>2021</v>
      </c>
      <c r="E7360">
        <v>17</v>
      </c>
      <c r="F7360">
        <v>9</v>
      </c>
      <c r="G7360">
        <v>1</v>
      </c>
      <c r="H7360" t="s">
        <v>1740</v>
      </c>
      <c r="I7360" t="s">
        <v>1841</v>
      </c>
      <c r="J7360" t="s">
        <v>1990</v>
      </c>
      <c r="K7360" t="b">
        <v>1</v>
      </c>
      <c r="L7360">
        <v>22</v>
      </c>
      <c r="M7360" s="2" t="str">
        <f>IF(H7360="","",IF(LEN(VLOOKUP($H7360,injury_groups!$A:$F,2,FALSE))=0,"",VLOOKUP($H7360,injury_groups!$A:$F,2,FALSE)))</f>
        <v>knee</v>
      </c>
      <c r="N7360" s="2" t="str">
        <f>IF(H7360="","",IF(LEN(VLOOKUP($H7360,injury_groups!$A:$F,3,FALSE))=0,"",VLOOKUP($H7360,injury_groups!$A:$F,3,FALSE)))</f>
        <v/>
      </c>
      <c r="O7360" s="2">
        <f>IF(H7360="",0,VLOOKUP($H7360,injury_groups!$A:$F,4,FALSE))</f>
        <v>1</v>
      </c>
      <c r="P7360" s="2">
        <f>IF(H7360="",0,VLOOKUP($H7360,injury_groups!$A:$F,5,FALSE))</f>
        <v>0</v>
      </c>
      <c r="Q7360" s="4" t="str">
        <f>IF(H7360="","",IF(LEN(VLOOKUP($H7360,injury_groups!$A:$F,6,FALSE))=0,"",VLOOKUP($H7360,injury_groups!$A:$F,6,FALSE)))</f>
        <v/>
      </c>
    </row>
    <row r="7361" spans="1:17" x14ac:dyDescent="0.2">
      <c r="A7361" s="1">
        <v>280702</v>
      </c>
      <c r="B7361">
        <v>22750</v>
      </c>
      <c r="C7361" t="s">
        <v>1705</v>
      </c>
      <c r="D7361">
        <v>2021</v>
      </c>
      <c r="E7361">
        <v>9</v>
      </c>
      <c r="F7361">
        <v>1</v>
      </c>
      <c r="G7361">
        <v>31</v>
      </c>
      <c r="H7361" t="s">
        <v>1709</v>
      </c>
      <c r="I7361" t="s">
        <v>1841</v>
      </c>
      <c r="J7361" t="s">
        <v>1912</v>
      </c>
      <c r="K7361" t="b">
        <v>1</v>
      </c>
      <c r="L7361">
        <v>14</v>
      </c>
      <c r="M7361" s="2" t="str">
        <f>IF(H7361="","",IF(LEN(VLOOKUP($H7361,injury_groups!$A:$F,2,FALSE))=0,"",VLOOKUP($H7361,injury_groups!$A:$F,2,FALSE)))</f>
        <v>knee</v>
      </c>
      <c r="N7361" s="2" t="str">
        <f>IF(H7361="","",IF(LEN(VLOOKUP($H7361,injury_groups!$A:$F,3,FALSE))=0,"",VLOOKUP($H7361,injury_groups!$A:$F,3,FALSE)))</f>
        <v/>
      </c>
      <c r="O7361" s="2">
        <f>IF(H7361="",0,VLOOKUP($H7361,injury_groups!$A:$F,4,FALSE))</f>
        <v>1</v>
      </c>
      <c r="P7361" s="2">
        <f>IF(H7361="",0,VLOOKUP($H7361,injury_groups!$A:$F,5,FALSE))</f>
        <v>0</v>
      </c>
      <c r="Q7361" s="4" t="str">
        <f>IF(H7361="","",IF(LEN(VLOOKUP($H7361,injury_groups!$A:$F,6,FALSE))=0,"",VLOOKUP($H7361,injury_groups!$A:$F,6,FALSE)))</f>
        <v/>
      </c>
    </row>
    <row r="7362" spans="1:17" x14ac:dyDescent="0.2">
      <c r="A7362" s="1">
        <v>281386</v>
      </c>
      <c r="B7362">
        <v>22750</v>
      </c>
      <c r="C7362" t="s">
        <v>1705</v>
      </c>
      <c r="D7362">
        <v>2021</v>
      </c>
      <c r="E7362">
        <v>10</v>
      </c>
      <c r="F7362">
        <v>1</v>
      </c>
      <c r="G7362">
        <v>5</v>
      </c>
      <c r="H7362" t="s">
        <v>1709</v>
      </c>
      <c r="I7362" t="s">
        <v>1841</v>
      </c>
      <c r="J7362" t="s">
        <v>1919</v>
      </c>
      <c r="K7362" t="b">
        <v>1</v>
      </c>
      <c r="L7362">
        <v>15</v>
      </c>
      <c r="M7362" s="2" t="str">
        <f>IF(H7362="","",IF(LEN(VLOOKUP($H7362,injury_groups!$A:$F,2,FALSE))=0,"",VLOOKUP($H7362,injury_groups!$A:$F,2,FALSE)))</f>
        <v>knee</v>
      </c>
      <c r="N7362" s="2" t="str">
        <f>IF(H7362="","",IF(LEN(VLOOKUP($H7362,injury_groups!$A:$F,3,FALSE))=0,"",VLOOKUP($H7362,injury_groups!$A:$F,3,FALSE)))</f>
        <v/>
      </c>
      <c r="O7362" s="2">
        <f>IF(H7362="",0,VLOOKUP($H7362,injury_groups!$A:$F,4,FALSE))</f>
        <v>1</v>
      </c>
      <c r="P7362" s="2">
        <f>IF(H7362="",0,VLOOKUP($H7362,injury_groups!$A:$F,5,FALSE))</f>
        <v>0</v>
      </c>
      <c r="Q7362" s="4" t="str">
        <f>IF(H7362="","",IF(LEN(VLOOKUP($H7362,injury_groups!$A:$F,6,FALSE))=0,"",VLOOKUP($H7362,injury_groups!$A:$F,6,FALSE)))</f>
        <v/>
      </c>
    </row>
    <row r="7363" spans="1:17" x14ac:dyDescent="0.2">
      <c r="A7363" s="1">
        <v>282109</v>
      </c>
      <c r="B7363">
        <v>22750</v>
      </c>
      <c r="C7363" t="s">
        <v>1705</v>
      </c>
      <c r="D7363">
        <v>2021</v>
      </c>
      <c r="E7363">
        <v>11</v>
      </c>
      <c r="F7363">
        <v>1</v>
      </c>
      <c r="G7363">
        <v>30</v>
      </c>
      <c r="H7363" t="s">
        <v>1709</v>
      </c>
      <c r="I7363" t="s">
        <v>1841</v>
      </c>
      <c r="J7363" t="s">
        <v>1928</v>
      </c>
      <c r="K7363" t="b">
        <v>1</v>
      </c>
      <c r="L7363">
        <v>16</v>
      </c>
      <c r="M7363" s="2" t="str">
        <f>IF(H7363="","",IF(LEN(VLOOKUP($H7363,injury_groups!$A:$F,2,FALSE))=0,"",VLOOKUP($H7363,injury_groups!$A:$F,2,FALSE)))</f>
        <v>knee</v>
      </c>
      <c r="N7363" s="2" t="str">
        <f>IF(H7363="","",IF(LEN(VLOOKUP($H7363,injury_groups!$A:$F,3,FALSE))=0,"",VLOOKUP($H7363,injury_groups!$A:$F,3,FALSE)))</f>
        <v/>
      </c>
      <c r="O7363" s="2">
        <f>IF(H7363="",0,VLOOKUP($H7363,injury_groups!$A:$F,4,FALSE))</f>
        <v>1</v>
      </c>
      <c r="P7363" s="2">
        <f>IF(H7363="",0,VLOOKUP($H7363,injury_groups!$A:$F,5,FALSE))</f>
        <v>0</v>
      </c>
      <c r="Q7363" s="4" t="str">
        <f>IF(H7363="","",IF(LEN(VLOOKUP($H7363,injury_groups!$A:$F,6,FALSE))=0,"",VLOOKUP($H7363,injury_groups!$A:$F,6,FALSE)))</f>
        <v/>
      </c>
    </row>
    <row r="7364" spans="1:17" x14ac:dyDescent="0.2">
      <c r="A7364" s="1">
        <v>282864</v>
      </c>
      <c r="B7364">
        <v>22750</v>
      </c>
      <c r="C7364" t="s">
        <v>1705</v>
      </c>
      <c r="D7364">
        <v>2021</v>
      </c>
      <c r="E7364">
        <v>12</v>
      </c>
      <c r="F7364">
        <v>1</v>
      </c>
      <c r="H7364" t="s">
        <v>1709</v>
      </c>
      <c r="I7364" t="s">
        <v>1843</v>
      </c>
      <c r="J7364" t="s">
        <v>1936</v>
      </c>
      <c r="K7364" t="b">
        <v>0</v>
      </c>
      <c r="L7364">
        <v>17</v>
      </c>
      <c r="M7364" s="2" t="str">
        <f>IF(H7364="","",IF(LEN(VLOOKUP($H7364,injury_groups!$A:$F,2,FALSE))=0,"",VLOOKUP($H7364,injury_groups!$A:$F,2,FALSE)))</f>
        <v>knee</v>
      </c>
      <c r="N7364" s="2" t="str">
        <f>IF(H7364="","",IF(LEN(VLOOKUP($H7364,injury_groups!$A:$F,3,FALSE))=0,"",VLOOKUP($H7364,injury_groups!$A:$F,3,FALSE)))</f>
        <v/>
      </c>
      <c r="O7364" s="2">
        <f>IF(H7364="",0,VLOOKUP($H7364,injury_groups!$A:$F,4,FALSE))</f>
        <v>1</v>
      </c>
      <c r="P7364" s="2">
        <f>IF(H7364="",0,VLOOKUP($H7364,injury_groups!$A:$F,5,FALSE))</f>
        <v>0</v>
      </c>
      <c r="Q7364" s="4" t="str">
        <f>IF(H7364="","",IF(LEN(VLOOKUP($H7364,injury_groups!$A:$F,6,FALSE))=0,"",VLOOKUP($H7364,injury_groups!$A:$F,6,FALSE)))</f>
        <v/>
      </c>
    </row>
    <row r="7365" spans="1:17" x14ac:dyDescent="0.2">
      <c r="A7365" s="1">
        <v>283598</v>
      </c>
      <c r="B7365">
        <v>22750</v>
      </c>
      <c r="C7365" t="s">
        <v>1705</v>
      </c>
      <c r="D7365">
        <v>2021</v>
      </c>
      <c r="E7365">
        <v>13</v>
      </c>
      <c r="F7365">
        <v>1</v>
      </c>
      <c r="G7365">
        <v>6</v>
      </c>
      <c r="H7365" t="s">
        <v>1709</v>
      </c>
      <c r="I7365" t="s">
        <v>1841</v>
      </c>
      <c r="J7365" t="s">
        <v>1947</v>
      </c>
      <c r="K7365" t="b">
        <v>1</v>
      </c>
      <c r="L7365">
        <v>18</v>
      </c>
      <c r="M7365" s="2" t="str">
        <f>IF(H7365="","",IF(LEN(VLOOKUP($H7365,injury_groups!$A:$F,2,FALSE))=0,"",VLOOKUP($H7365,injury_groups!$A:$F,2,FALSE)))</f>
        <v>knee</v>
      </c>
      <c r="N7365" s="2" t="str">
        <f>IF(H7365="","",IF(LEN(VLOOKUP($H7365,injury_groups!$A:$F,3,FALSE))=0,"",VLOOKUP($H7365,injury_groups!$A:$F,3,FALSE)))</f>
        <v/>
      </c>
      <c r="O7365" s="2">
        <f>IF(H7365="",0,VLOOKUP($H7365,injury_groups!$A:$F,4,FALSE))</f>
        <v>1</v>
      </c>
      <c r="P7365" s="2">
        <f>IF(H7365="",0,VLOOKUP($H7365,injury_groups!$A:$F,5,FALSE))</f>
        <v>0</v>
      </c>
      <c r="Q7365" s="4" t="str">
        <f>IF(H7365="","",IF(LEN(VLOOKUP($H7365,injury_groups!$A:$F,6,FALSE))=0,"",VLOOKUP($H7365,injury_groups!$A:$F,6,FALSE)))</f>
        <v/>
      </c>
    </row>
    <row r="7366" spans="1:17" x14ac:dyDescent="0.2">
      <c r="A7366" s="1">
        <v>284346</v>
      </c>
      <c r="B7366">
        <v>22750</v>
      </c>
      <c r="C7366" t="s">
        <v>1705</v>
      </c>
      <c r="D7366">
        <v>2021</v>
      </c>
      <c r="E7366">
        <v>14</v>
      </c>
      <c r="F7366">
        <v>1</v>
      </c>
      <c r="G7366">
        <v>32</v>
      </c>
      <c r="H7366" t="s">
        <v>1709</v>
      </c>
      <c r="I7366" t="s">
        <v>1841</v>
      </c>
      <c r="J7366" t="s">
        <v>1957</v>
      </c>
      <c r="K7366" t="b">
        <v>1</v>
      </c>
      <c r="L7366">
        <v>19</v>
      </c>
      <c r="M7366" s="2" t="str">
        <f>IF(H7366="","",IF(LEN(VLOOKUP($H7366,injury_groups!$A:$F,2,FALSE))=0,"",VLOOKUP($H7366,injury_groups!$A:$F,2,FALSE)))</f>
        <v>knee</v>
      </c>
      <c r="N7366" s="2" t="str">
        <f>IF(H7366="","",IF(LEN(VLOOKUP($H7366,injury_groups!$A:$F,3,FALSE))=0,"",VLOOKUP($H7366,injury_groups!$A:$F,3,FALSE)))</f>
        <v/>
      </c>
      <c r="O7366" s="2">
        <f>IF(H7366="",0,VLOOKUP($H7366,injury_groups!$A:$F,4,FALSE))</f>
        <v>1</v>
      </c>
      <c r="P7366" s="2">
        <f>IF(H7366="",0,VLOOKUP($H7366,injury_groups!$A:$F,5,FALSE))</f>
        <v>0</v>
      </c>
      <c r="Q7366" s="4" t="str">
        <f>IF(H7366="","",IF(LEN(VLOOKUP($H7366,injury_groups!$A:$F,6,FALSE))=0,"",VLOOKUP($H7366,injury_groups!$A:$F,6,FALSE)))</f>
        <v/>
      </c>
    </row>
    <row r="7367" spans="1:17" x14ac:dyDescent="0.2">
      <c r="A7367" s="1">
        <v>285629</v>
      </c>
      <c r="B7367">
        <v>22750</v>
      </c>
      <c r="C7367" t="s">
        <v>1705</v>
      </c>
      <c r="D7367">
        <v>2021</v>
      </c>
      <c r="E7367">
        <v>15</v>
      </c>
      <c r="F7367">
        <v>1</v>
      </c>
      <c r="G7367">
        <v>11</v>
      </c>
      <c r="H7367" t="s">
        <v>1709</v>
      </c>
      <c r="I7367" t="s">
        <v>1841</v>
      </c>
      <c r="J7367" t="s">
        <v>1965</v>
      </c>
      <c r="K7367" t="b">
        <v>1</v>
      </c>
      <c r="L7367">
        <v>20</v>
      </c>
      <c r="M7367" s="2" t="str">
        <f>IF(H7367="","",IF(LEN(VLOOKUP($H7367,injury_groups!$A:$F,2,FALSE))=0,"",VLOOKUP($H7367,injury_groups!$A:$F,2,FALSE)))</f>
        <v>knee</v>
      </c>
      <c r="N7367" s="2" t="str">
        <f>IF(H7367="","",IF(LEN(VLOOKUP($H7367,injury_groups!$A:$F,3,FALSE))=0,"",VLOOKUP($H7367,injury_groups!$A:$F,3,FALSE)))</f>
        <v/>
      </c>
      <c r="O7367" s="2">
        <f>IF(H7367="",0,VLOOKUP($H7367,injury_groups!$A:$F,4,FALSE))</f>
        <v>1</v>
      </c>
      <c r="P7367" s="2">
        <f>IF(H7367="",0,VLOOKUP($H7367,injury_groups!$A:$F,5,FALSE))</f>
        <v>0</v>
      </c>
      <c r="Q7367" s="4" t="str">
        <f>IF(H7367="","",IF(LEN(VLOOKUP($H7367,injury_groups!$A:$F,6,FALSE))=0,"",VLOOKUP($H7367,injury_groups!$A:$F,6,FALSE)))</f>
        <v/>
      </c>
    </row>
    <row r="7368" spans="1:17" x14ac:dyDescent="0.2">
      <c r="A7368" s="1">
        <v>286630</v>
      </c>
      <c r="B7368">
        <v>22750</v>
      </c>
      <c r="C7368" t="s">
        <v>1705</v>
      </c>
      <c r="D7368">
        <v>2021</v>
      </c>
      <c r="E7368">
        <v>16</v>
      </c>
      <c r="F7368">
        <v>1</v>
      </c>
      <c r="G7368">
        <v>14</v>
      </c>
      <c r="H7368" t="s">
        <v>1709</v>
      </c>
      <c r="I7368" t="s">
        <v>1841</v>
      </c>
      <c r="J7368" t="s">
        <v>1977</v>
      </c>
      <c r="K7368" t="b">
        <v>1</v>
      </c>
      <c r="L7368">
        <v>21</v>
      </c>
      <c r="M7368" s="2" t="str">
        <f>IF(H7368="","",IF(LEN(VLOOKUP($H7368,injury_groups!$A:$F,2,FALSE))=0,"",VLOOKUP($H7368,injury_groups!$A:$F,2,FALSE)))</f>
        <v>knee</v>
      </c>
      <c r="N7368" s="2" t="str">
        <f>IF(H7368="","",IF(LEN(VLOOKUP($H7368,injury_groups!$A:$F,3,FALSE))=0,"",VLOOKUP($H7368,injury_groups!$A:$F,3,FALSE)))</f>
        <v/>
      </c>
      <c r="O7368" s="2">
        <f>IF(H7368="",0,VLOOKUP($H7368,injury_groups!$A:$F,4,FALSE))</f>
        <v>1</v>
      </c>
      <c r="P7368" s="2">
        <f>IF(H7368="",0,VLOOKUP($H7368,injury_groups!$A:$F,5,FALSE))</f>
        <v>0</v>
      </c>
      <c r="Q7368" s="4" t="str">
        <f>IF(H7368="","",IF(LEN(VLOOKUP($H7368,injury_groups!$A:$F,6,FALSE))=0,"",VLOOKUP($H7368,injury_groups!$A:$F,6,FALSE)))</f>
        <v/>
      </c>
    </row>
    <row r="7369" spans="1:17" x14ac:dyDescent="0.2">
      <c r="A7369" s="1">
        <v>287642</v>
      </c>
      <c r="B7369">
        <v>22750</v>
      </c>
      <c r="C7369" t="s">
        <v>1705</v>
      </c>
      <c r="D7369">
        <v>2021</v>
      </c>
      <c r="E7369">
        <v>17</v>
      </c>
      <c r="F7369">
        <v>1</v>
      </c>
      <c r="G7369">
        <v>9</v>
      </c>
      <c r="H7369" t="s">
        <v>1709</v>
      </c>
      <c r="I7369" t="s">
        <v>1841</v>
      </c>
      <c r="J7369" t="s">
        <v>1990</v>
      </c>
      <c r="K7369" t="b">
        <v>1</v>
      </c>
      <c r="L7369">
        <v>22</v>
      </c>
      <c r="M7369" s="2" t="str">
        <f>IF(H7369="","",IF(LEN(VLOOKUP($H7369,injury_groups!$A:$F,2,FALSE))=0,"",VLOOKUP($H7369,injury_groups!$A:$F,2,FALSE)))</f>
        <v>knee</v>
      </c>
      <c r="N7369" s="2" t="str">
        <f>IF(H7369="","",IF(LEN(VLOOKUP($H7369,injury_groups!$A:$F,3,FALSE))=0,"",VLOOKUP($H7369,injury_groups!$A:$F,3,FALSE)))</f>
        <v/>
      </c>
      <c r="O7369" s="2">
        <f>IF(H7369="",0,VLOOKUP($H7369,injury_groups!$A:$F,4,FALSE))</f>
        <v>1</v>
      </c>
      <c r="P7369" s="2">
        <f>IF(H7369="",0,VLOOKUP($H7369,injury_groups!$A:$F,5,FALSE))</f>
        <v>0</v>
      </c>
      <c r="Q7369" s="4" t="str">
        <f>IF(H7369="","",IF(LEN(VLOOKUP($H7369,injury_groups!$A:$F,6,FALSE))=0,"",VLOOKUP($H7369,injury_groups!$A:$F,6,FALSE)))</f>
        <v/>
      </c>
    </row>
    <row r="7370" spans="1:17" x14ac:dyDescent="0.2">
      <c r="A7370" s="1">
        <v>289727</v>
      </c>
      <c r="B7370">
        <v>22750</v>
      </c>
      <c r="C7370" t="s">
        <v>1707</v>
      </c>
      <c r="D7370">
        <v>2021</v>
      </c>
      <c r="E7370">
        <v>1</v>
      </c>
      <c r="F7370">
        <v>1</v>
      </c>
      <c r="G7370">
        <v>32</v>
      </c>
      <c r="H7370" t="s">
        <v>1709</v>
      </c>
      <c r="I7370" t="s">
        <v>1843</v>
      </c>
      <c r="J7370" t="s">
        <v>2060</v>
      </c>
      <c r="K7370" t="b">
        <v>0</v>
      </c>
      <c r="L7370">
        <v>23</v>
      </c>
      <c r="M7370" s="2" t="str">
        <f>IF(H7370="","",IF(LEN(VLOOKUP($H7370,injury_groups!$A:$F,2,FALSE))=0,"",VLOOKUP($H7370,injury_groups!$A:$F,2,FALSE)))</f>
        <v>knee</v>
      </c>
      <c r="N7370" s="2" t="str">
        <f>IF(H7370="","",IF(LEN(VLOOKUP($H7370,injury_groups!$A:$F,3,FALSE))=0,"",VLOOKUP($H7370,injury_groups!$A:$F,3,FALSE)))</f>
        <v/>
      </c>
      <c r="O7370" s="2">
        <f>IF(H7370="",0,VLOOKUP($H7370,injury_groups!$A:$F,4,FALSE))</f>
        <v>1</v>
      </c>
      <c r="P7370" s="2">
        <f>IF(H7370="",0,VLOOKUP($H7370,injury_groups!$A:$F,5,FALSE))</f>
        <v>0</v>
      </c>
      <c r="Q7370" s="4" t="str">
        <f>IF(H7370="","",IF(LEN(VLOOKUP($H7370,injury_groups!$A:$F,6,FALSE))=0,"",VLOOKUP($H7370,injury_groups!$A:$F,6,FALSE)))</f>
        <v/>
      </c>
    </row>
    <row r="7371" spans="1:17" x14ac:dyDescent="0.2">
      <c r="A7371" s="1">
        <v>276369</v>
      </c>
      <c r="B7371">
        <v>22753</v>
      </c>
      <c r="C7371" t="s">
        <v>1705</v>
      </c>
      <c r="D7371">
        <v>2021</v>
      </c>
      <c r="E7371">
        <v>2</v>
      </c>
      <c r="F7371">
        <v>22</v>
      </c>
      <c r="G7371">
        <v>5</v>
      </c>
      <c r="H7371" t="s">
        <v>1720</v>
      </c>
      <c r="I7371" t="s">
        <v>1841</v>
      </c>
      <c r="J7371" t="s">
        <v>1860</v>
      </c>
      <c r="K7371" t="b">
        <v>1</v>
      </c>
      <c r="L7371">
        <v>7</v>
      </c>
      <c r="M7371" s="2" t="str">
        <f>IF(H7371="","",IF(LEN(VLOOKUP($H7371,injury_groups!$A:$F,2,FALSE))=0,"",VLOOKUP($H7371,injury_groups!$A:$F,2,FALSE)))</f>
        <v>hamstring</v>
      </c>
      <c r="N7371" s="2" t="str">
        <f>IF(H7371="","",IF(LEN(VLOOKUP($H7371,injury_groups!$A:$F,3,FALSE))=0,"",VLOOKUP($H7371,injury_groups!$A:$F,3,FALSE)))</f>
        <v/>
      </c>
      <c r="O7371" s="2">
        <f>IF(H7371="",0,VLOOKUP($H7371,injury_groups!$A:$F,4,FALSE))</f>
        <v>1</v>
      </c>
      <c r="P7371" s="2">
        <f>IF(H7371="",0,VLOOKUP($H7371,injury_groups!$A:$F,5,FALSE))</f>
        <v>0</v>
      </c>
      <c r="Q7371" s="4" t="str">
        <f>IF(H7371="","",IF(LEN(VLOOKUP($H7371,injury_groups!$A:$F,6,FALSE))=0,"",VLOOKUP($H7371,injury_groups!$A:$F,6,FALSE)))</f>
        <v/>
      </c>
    </row>
    <row r="7372" spans="1:17" x14ac:dyDescent="0.2">
      <c r="A7372" s="1">
        <v>284947</v>
      </c>
      <c r="B7372">
        <v>22753</v>
      </c>
      <c r="C7372" t="s">
        <v>1705</v>
      </c>
      <c r="D7372">
        <v>2021</v>
      </c>
      <c r="E7372">
        <v>14</v>
      </c>
      <c r="F7372">
        <v>22</v>
      </c>
      <c r="G7372">
        <v>24</v>
      </c>
      <c r="H7372" t="s">
        <v>1737</v>
      </c>
      <c r="I7372" t="s">
        <v>1841</v>
      </c>
      <c r="J7372" t="s">
        <v>1958</v>
      </c>
      <c r="K7372" t="b">
        <v>1</v>
      </c>
      <c r="L7372">
        <v>19</v>
      </c>
      <c r="M7372" s="2" t="str">
        <f>IF(H7372="","",IF(LEN(VLOOKUP($H7372,injury_groups!$A:$F,2,FALSE))=0,"",VLOOKUP($H7372,injury_groups!$A:$F,2,FALSE)))</f>
        <v>arm</v>
      </c>
      <c r="N7372" s="2" t="str">
        <f>IF(H7372="","",IF(LEN(VLOOKUP($H7372,injury_groups!$A:$F,3,FALSE))=0,"",VLOOKUP($H7372,injury_groups!$A:$F,3,FALSE)))</f>
        <v/>
      </c>
      <c r="O7372" s="2">
        <f>IF(H7372="",0,VLOOKUP($H7372,injury_groups!$A:$F,4,FALSE))</f>
        <v>1</v>
      </c>
      <c r="P7372" s="2">
        <f>IF(H7372="",0,VLOOKUP($H7372,injury_groups!$A:$F,5,FALSE))</f>
        <v>0</v>
      </c>
      <c r="Q7372" s="4" t="str">
        <f>IF(H7372="","",IF(LEN(VLOOKUP($H7372,injury_groups!$A:$F,6,FALSE))=0,"",VLOOKUP($H7372,injury_groups!$A:$F,6,FALSE)))</f>
        <v/>
      </c>
    </row>
    <row r="7373" spans="1:17" x14ac:dyDescent="0.2">
      <c r="A7373" s="1">
        <v>281972</v>
      </c>
      <c r="B7373">
        <v>22756</v>
      </c>
      <c r="C7373" t="s">
        <v>1705</v>
      </c>
      <c r="D7373">
        <v>2021</v>
      </c>
      <c r="E7373">
        <v>10</v>
      </c>
      <c r="F7373">
        <v>29</v>
      </c>
      <c r="G7373">
        <v>20</v>
      </c>
      <c r="H7373" t="s">
        <v>1709</v>
      </c>
      <c r="I7373" t="s">
        <v>1841</v>
      </c>
      <c r="J7373" t="s">
        <v>1919</v>
      </c>
      <c r="K7373" t="b">
        <v>1</v>
      </c>
      <c r="L7373">
        <v>15</v>
      </c>
      <c r="M7373" s="2" t="str">
        <f>IF(H7373="","",IF(LEN(VLOOKUP($H7373,injury_groups!$A:$F,2,FALSE))=0,"",VLOOKUP($H7373,injury_groups!$A:$F,2,FALSE)))</f>
        <v>knee</v>
      </c>
      <c r="N7373" s="2" t="str">
        <f>IF(H7373="","",IF(LEN(VLOOKUP($H7373,injury_groups!$A:$F,3,FALSE))=0,"",VLOOKUP($H7373,injury_groups!$A:$F,3,FALSE)))</f>
        <v/>
      </c>
      <c r="O7373" s="2">
        <f>IF(H7373="",0,VLOOKUP($H7373,injury_groups!$A:$F,4,FALSE))</f>
        <v>1</v>
      </c>
      <c r="P7373" s="2">
        <f>IF(H7373="",0,VLOOKUP($H7373,injury_groups!$A:$F,5,FALSE))</f>
        <v>0</v>
      </c>
      <c r="Q7373" s="4" t="str">
        <f>IF(H7373="","",IF(LEN(VLOOKUP($H7373,injury_groups!$A:$F,6,FALSE))=0,"",VLOOKUP($H7373,injury_groups!$A:$F,6,FALSE)))</f>
        <v/>
      </c>
    </row>
    <row r="7374" spans="1:17" x14ac:dyDescent="0.2">
      <c r="A7374" s="1">
        <v>282341</v>
      </c>
      <c r="B7374">
        <v>22756</v>
      </c>
      <c r="C7374" t="s">
        <v>1705</v>
      </c>
      <c r="D7374">
        <v>2021</v>
      </c>
      <c r="E7374">
        <v>11</v>
      </c>
      <c r="F7374">
        <v>29</v>
      </c>
      <c r="G7374">
        <v>28</v>
      </c>
      <c r="H7374" t="s">
        <v>1709</v>
      </c>
      <c r="I7374" t="s">
        <v>1841</v>
      </c>
      <c r="J7374" t="s">
        <v>1934</v>
      </c>
      <c r="K7374" t="b">
        <v>1</v>
      </c>
      <c r="L7374">
        <v>16</v>
      </c>
      <c r="M7374" s="2" t="str">
        <f>IF(H7374="","",IF(LEN(VLOOKUP($H7374,injury_groups!$A:$F,2,FALSE))=0,"",VLOOKUP($H7374,injury_groups!$A:$F,2,FALSE)))</f>
        <v>knee</v>
      </c>
      <c r="N7374" s="2" t="str">
        <f>IF(H7374="","",IF(LEN(VLOOKUP($H7374,injury_groups!$A:$F,3,FALSE))=0,"",VLOOKUP($H7374,injury_groups!$A:$F,3,FALSE)))</f>
        <v/>
      </c>
      <c r="O7374" s="2">
        <f>IF(H7374="",0,VLOOKUP($H7374,injury_groups!$A:$F,4,FALSE))</f>
        <v>1</v>
      </c>
      <c r="P7374" s="2">
        <f>IF(H7374="",0,VLOOKUP($H7374,injury_groups!$A:$F,5,FALSE))</f>
        <v>0</v>
      </c>
      <c r="Q7374" s="4" t="str">
        <f>IF(H7374="","",IF(LEN(VLOOKUP($H7374,injury_groups!$A:$F,6,FALSE))=0,"",VLOOKUP($H7374,injury_groups!$A:$F,6,FALSE)))</f>
        <v/>
      </c>
    </row>
    <row r="7375" spans="1:17" x14ac:dyDescent="0.2">
      <c r="A7375" s="1">
        <v>283105</v>
      </c>
      <c r="B7375">
        <v>22756</v>
      </c>
      <c r="C7375" t="s">
        <v>1705</v>
      </c>
      <c r="D7375">
        <v>2021</v>
      </c>
      <c r="E7375">
        <v>12</v>
      </c>
      <c r="F7375">
        <v>29</v>
      </c>
      <c r="G7375">
        <v>10</v>
      </c>
      <c r="H7375" t="s">
        <v>1709</v>
      </c>
      <c r="I7375" t="s">
        <v>1841</v>
      </c>
      <c r="J7375" t="s">
        <v>1943</v>
      </c>
      <c r="K7375" t="b">
        <v>1</v>
      </c>
      <c r="L7375">
        <v>17</v>
      </c>
      <c r="M7375" s="2" t="str">
        <f>IF(H7375="","",IF(LEN(VLOOKUP($H7375,injury_groups!$A:$F,2,FALSE))=0,"",VLOOKUP($H7375,injury_groups!$A:$F,2,FALSE)))</f>
        <v>knee</v>
      </c>
      <c r="N7375" s="2" t="str">
        <f>IF(H7375="","",IF(LEN(VLOOKUP($H7375,injury_groups!$A:$F,3,FALSE))=0,"",VLOOKUP($H7375,injury_groups!$A:$F,3,FALSE)))</f>
        <v/>
      </c>
      <c r="O7375" s="2">
        <f>IF(H7375="",0,VLOOKUP($H7375,injury_groups!$A:$F,4,FALSE))</f>
        <v>1</v>
      </c>
      <c r="P7375" s="2">
        <f>IF(H7375="",0,VLOOKUP($H7375,injury_groups!$A:$F,5,FALSE))</f>
        <v>0</v>
      </c>
      <c r="Q7375" s="4" t="str">
        <f>IF(H7375="","",IF(LEN(VLOOKUP($H7375,injury_groups!$A:$F,6,FALSE))=0,"",VLOOKUP($H7375,injury_groups!$A:$F,6,FALSE)))</f>
        <v/>
      </c>
    </row>
    <row r="7376" spans="1:17" x14ac:dyDescent="0.2">
      <c r="A7376" s="1">
        <v>283818</v>
      </c>
      <c r="B7376">
        <v>22756</v>
      </c>
      <c r="C7376" t="s">
        <v>1705</v>
      </c>
      <c r="D7376">
        <v>2021</v>
      </c>
      <c r="E7376">
        <v>13</v>
      </c>
      <c r="F7376">
        <v>29</v>
      </c>
      <c r="G7376">
        <v>7</v>
      </c>
      <c r="H7376" t="s">
        <v>1709</v>
      </c>
      <c r="I7376" t="s">
        <v>1841</v>
      </c>
      <c r="J7376" t="s">
        <v>1947</v>
      </c>
      <c r="K7376" t="b">
        <v>1</v>
      </c>
      <c r="L7376">
        <v>18</v>
      </c>
      <c r="M7376" s="2" t="str">
        <f>IF(H7376="","",IF(LEN(VLOOKUP($H7376,injury_groups!$A:$F,2,FALSE))=0,"",VLOOKUP($H7376,injury_groups!$A:$F,2,FALSE)))</f>
        <v>knee</v>
      </c>
      <c r="N7376" s="2" t="str">
        <f>IF(H7376="","",IF(LEN(VLOOKUP($H7376,injury_groups!$A:$F,3,FALSE))=0,"",VLOOKUP($H7376,injury_groups!$A:$F,3,FALSE)))</f>
        <v/>
      </c>
      <c r="O7376" s="2">
        <f>IF(H7376="",0,VLOOKUP($H7376,injury_groups!$A:$F,4,FALSE))</f>
        <v>1</v>
      </c>
      <c r="P7376" s="2">
        <f>IF(H7376="",0,VLOOKUP($H7376,injury_groups!$A:$F,5,FALSE))</f>
        <v>0</v>
      </c>
      <c r="Q7376" s="4" t="str">
        <f>IF(H7376="","",IF(LEN(VLOOKUP($H7376,injury_groups!$A:$F,6,FALSE))=0,"",VLOOKUP($H7376,injury_groups!$A:$F,6,FALSE)))</f>
        <v/>
      </c>
    </row>
    <row r="7377" spans="1:17" x14ac:dyDescent="0.2">
      <c r="A7377" s="1">
        <v>284579</v>
      </c>
      <c r="B7377">
        <v>22756</v>
      </c>
      <c r="C7377" t="s">
        <v>1705</v>
      </c>
      <c r="D7377">
        <v>2021</v>
      </c>
      <c r="E7377">
        <v>14</v>
      </c>
      <c r="F7377">
        <v>29</v>
      </c>
      <c r="G7377">
        <v>23</v>
      </c>
      <c r="H7377" t="s">
        <v>1709</v>
      </c>
      <c r="I7377" t="s">
        <v>1841</v>
      </c>
      <c r="J7377" t="s">
        <v>1961</v>
      </c>
      <c r="K7377" t="b">
        <v>1</v>
      </c>
      <c r="L7377">
        <v>19</v>
      </c>
      <c r="M7377" s="2" t="str">
        <f>IF(H7377="","",IF(LEN(VLOOKUP($H7377,injury_groups!$A:$F,2,FALSE))=0,"",VLOOKUP($H7377,injury_groups!$A:$F,2,FALSE)))</f>
        <v>knee</v>
      </c>
      <c r="N7377" s="2" t="str">
        <f>IF(H7377="","",IF(LEN(VLOOKUP($H7377,injury_groups!$A:$F,3,FALSE))=0,"",VLOOKUP($H7377,injury_groups!$A:$F,3,FALSE)))</f>
        <v/>
      </c>
      <c r="O7377" s="2">
        <f>IF(H7377="",0,VLOOKUP($H7377,injury_groups!$A:$F,4,FALSE))</f>
        <v>1</v>
      </c>
      <c r="P7377" s="2">
        <f>IF(H7377="",0,VLOOKUP($H7377,injury_groups!$A:$F,5,FALSE))</f>
        <v>0</v>
      </c>
      <c r="Q7377" s="4" t="str">
        <f>IF(H7377="","",IF(LEN(VLOOKUP($H7377,injury_groups!$A:$F,6,FALSE))=0,"",VLOOKUP($H7377,injury_groups!$A:$F,6,FALSE)))</f>
        <v/>
      </c>
    </row>
    <row r="7378" spans="1:17" x14ac:dyDescent="0.2">
      <c r="A7378" s="1">
        <v>285631</v>
      </c>
      <c r="B7378">
        <v>22756</v>
      </c>
      <c r="C7378" t="s">
        <v>1705</v>
      </c>
      <c r="D7378">
        <v>2021</v>
      </c>
      <c r="E7378">
        <v>15</v>
      </c>
      <c r="F7378">
        <v>29</v>
      </c>
      <c r="G7378">
        <v>16</v>
      </c>
      <c r="H7378" t="s">
        <v>1709</v>
      </c>
      <c r="I7378" t="s">
        <v>1841</v>
      </c>
      <c r="J7378" t="s">
        <v>1972</v>
      </c>
      <c r="K7378" t="b">
        <v>1</v>
      </c>
      <c r="L7378">
        <v>20</v>
      </c>
      <c r="M7378" s="2" t="str">
        <f>IF(H7378="","",IF(LEN(VLOOKUP($H7378,injury_groups!$A:$F,2,FALSE))=0,"",VLOOKUP($H7378,injury_groups!$A:$F,2,FALSE)))</f>
        <v>knee</v>
      </c>
      <c r="N7378" s="2" t="str">
        <f>IF(H7378="","",IF(LEN(VLOOKUP($H7378,injury_groups!$A:$F,3,FALSE))=0,"",VLOOKUP($H7378,injury_groups!$A:$F,3,FALSE)))</f>
        <v/>
      </c>
      <c r="O7378" s="2">
        <f>IF(H7378="",0,VLOOKUP($H7378,injury_groups!$A:$F,4,FALSE))</f>
        <v>1</v>
      </c>
      <c r="P7378" s="2">
        <f>IF(H7378="",0,VLOOKUP($H7378,injury_groups!$A:$F,5,FALSE))</f>
        <v>0</v>
      </c>
      <c r="Q7378" s="4" t="str">
        <f>IF(H7378="","",IF(LEN(VLOOKUP($H7378,injury_groups!$A:$F,6,FALSE))=0,"",VLOOKUP($H7378,injury_groups!$A:$F,6,FALSE)))</f>
        <v/>
      </c>
    </row>
    <row r="7379" spans="1:17" x14ac:dyDescent="0.2">
      <c r="A7379" s="1">
        <v>286631</v>
      </c>
      <c r="B7379">
        <v>22756</v>
      </c>
      <c r="C7379" t="s">
        <v>1705</v>
      </c>
      <c r="D7379">
        <v>2021</v>
      </c>
      <c r="E7379">
        <v>16</v>
      </c>
      <c r="F7379">
        <v>29</v>
      </c>
      <c r="G7379">
        <v>13</v>
      </c>
      <c r="H7379" t="s">
        <v>1709</v>
      </c>
      <c r="I7379" t="s">
        <v>1841</v>
      </c>
      <c r="J7379" t="s">
        <v>1978</v>
      </c>
      <c r="K7379" t="b">
        <v>1</v>
      </c>
      <c r="L7379">
        <v>21</v>
      </c>
      <c r="M7379" s="2" t="str">
        <f>IF(H7379="","",IF(LEN(VLOOKUP($H7379,injury_groups!$A:$F,2,FALSE))=0,"",VLOOKUP($H7379,injury_groups!$A:$F,2,FALSE)))</f>
        <v>knee</v>
      </c>
      <c r="N7379" s="2" t="str">
        <f>IF(H7379="","",IF(LEN(VLOOKUP($H7379,injury_groups!$A:$F,3,FALSE))=0,"",VLOOKUP($H7379,injury_groups!$A:$F,3,FALSE)))</f>
        <v/>
      </c>
      <c r="O7379" s="2">
        <f>IF(H7379="",0,VLOOKUP($H7379,injury_groups!$A:$F,4,FALSE))</f>
        <v>1</v>
      </c>
      <c r="P7379" s="2">
        <f>IF(H7379="",0,VLOOKUP($H7379,injury_groups!$A:$F,5,FALSE))</f>
        <v>0</v>
      </c>
      <c r="Q7379" s="4" t="str">
        <f>IF(H7379="","",IF(LEN(VLOOKUP($H7379,injury_groups!$A:$F,6,FALSE))=0,"",VLOOKUP($H7379,injury_groups!$A:$F,6,FALSE)))</f>
        <v/>
      </c>
    </row>
    <row r="7380" spans="1:17" x14ac:dyDescent="0.2">
      <c r="A7380" s="1">
        <v>287643</v>
      </c>
      <c r="B7380">
        <v>22756</v>
      </c>
      <c r="C7380" t="s">
        <v>1705</v>
      </c>
      <c r="D7380">
        <v>2021</v>
      </c>
      <c r="E7380">
        <v>17</v>
      </c>
      <c r="F7380">
        <v>29</v>
      </c>
      <c r="G7380">
        <v>10</v>
      </c>
      <c r="H7380" t="s">
        <v>1709</v>
      </c>
      <c r="I7380" t="s">
        <v>1843</v>
      </c>
      <c r="J7380" t="s">
        <v>1995</v>
      </c>
      <c r="K7380" t="b">
        <v>0</v>
      </c>
      <c r="L7380">
        <v>22</v>
      </c>
      <c r="M7380" s="2" t="str">
        <f>IF(H7380="","",IF(LEN(VLOOKUP($H7380,injury_groups!$A:$F,2,FALSE))=0,"",VLOOKUP($H7380,injury_groups!$A:$F,2,FALSE)))</f>
        <v>knee</v>
      </c>
      <c r="N7380" s="2" t="str">
        <f>IF(H7380="","",IF(LEN(VLOOKUP($H7380,injury_groups!$A:$F,3,FALSE))=0,"",VLOOKUP($H7380,injury_groups!$A:$F,3,FALSE)))</f>
        <v/>
      </c>
      <c r="O7380" s="2">
        <f>IF(H7380="",0,VLOOKUP($H7380,injury_groups!$A:$F,4,FALSE))</f>
        <v>1</v>
      </c>
      <c r="P7380" s="2">
        <f>IF(H7380="",0,VLOOKUP($H7380,injury_groups!$A:$F,5,FALSE))</f>
        <v>0</v>
      </c>
      <c r="Q7380" s="4" t="str">
        <f>IF(H7380="","",IF(LEN(VLOOKUP($H7380,injury_groups!$A:$F,6,FALSE))=0,"",VLOOKUP($H7380,injury_groups!$A:$F,6,FALSE)))</f>
        <v/>
      </c>
    </row>
    <row r="7381" spans="1:17" x14ac:dyDescent="0.2">
      <c r="A7381" s="1">
        <v>275761</v>
      </c>
      <c r="B7381">
        <v>22757</v>
      </c>
      <c r="C7381" t="s">
        <v>1705</v>
      </c>
      <c r="D7381">
        <v>2021</v>
      </c>
      <c r="E7381">
        <v>1</v>
      </c>
      <c r="F7381">
        <v>20</v>
      </c>
      <c r="G7381">
        <v>7</v>
      </c>
      <c r="H7381" t="s">
        <v>1736</v>
      </c>
      <c r="I7381" t="s">
        <v>1841</v>
      </c>
      <c r="J7381" t="s">
        <v>1845</v>
      </c>
      <c r="K7381" t="b">
        <v>1</v>
      </c>
      <c r="L7381">
        <v>6</v>
      </c>
      <c r="M7381" s="2" t="str">
        <f>IF(H7381="","",IF(LEN(VLOOKUP($H7381,injury_groups!$A:$F,2,FALSE))=0,"",VLOOKUP($H7381,injury_groups!$A:$F,2,FALSE)))</f>
        <v>groin</v>
      </c>
      <c r="N7381" s="2" t="str">
        <f>IF(H7381="","",IF(LEN(VLOOKUP($H7381,injury_groups!$A:$F,3,FALSE))=0,"",VLOOKUP($H7381,injury_groups!$A:$F,3,FALSE)))</f>
        <v/>
      </c>
      <c r="O7381" s="2">
        <f>IF(H7381="",0,VLOOKUP($H7381,injury_groups!$A:$F,4,FALSE))</f>
        <v>1</v>
      </c>
      <c r="P7381" s="2">
        <f>IF(H7381="",0,VLOOKUP($H7381,injury_groups!$A:$F,5,FALSE))</f>
        <v>0</v>
      </c>
      <c r="Q7381" s="4" t="str">
        <f>IF(H7381="","",IF(LEN(VLOOKUP($H7381,injury_groups!$A:$F,6,FALSE))=0,"",VLOOKUP($H7381,injury_groups!$A:$F,6,FALSE)))</f>
        <v/>
      </c>
    </row>
    <row r="7382" spans="1:17" x14ac:dyDescent="0.2">
      <c r="A7382" s="1">
        <v>276172</v>
      </c>
      <c r="B7382">
        <v>22757</v>
      </c>
      <c r="C7382" t="s">
        <v>1705</v>
      </c>
      <c r="D7382">
        <v>2021</v>
      </c>
      <c r="E7382">
        <v>2</v>
      </c>
      <c r="F7382">
        <v>20</v>
      </c>
      <c r="G7382">
        <v>1</v>
      </c>
      <c r="H7382" t="s">
        <v>1736</v>
      </c>
      <c r="I7382" t="s">
        <v>1841</v>
      </c>
      <c r="J7382" t="s">
        <v>1857</v>
      </c>
      <c r="K7382" t="b">
        <v>1</v>
      </c>
      <c r="L7382">
        <v>7</v>
      </c>
      <c r="M7382" s="2" t="str">
        <f>IF(H7382="","",IF(LEN(VLOOKUP($H7382,injury_groups!$A:$F,2,FALSE))=0,"",VLOOKUP($H7382,injury_groups!$A:$F,2,FALSE)))</f>
        <v>groin</v>
      </c>
      <c r="N7382" s="2" t="str">
        <f>IF(H7382="","",IF(LEN(VLOOKUP($H7382,injury_groups!$A:$F,3,FALSE))=0,"",VLOOKUP($H7382,injury_groups!$A:$F,3,FALSE)))</f>
        <v/>
      </c>
      <c r="O7382" s="2">
        <f>IF(H7382="",0,VLOOKUP($H7382,injury_groups!$A:$F,4,FALSE))</f>
        <v>1</v>
      </c>
      <c r="P7382" s="2">
        <f>IF(H7382="",0,VLOOKUP($H7382,injury_groups!$A:$F,5,FALSE))</f>
        <v>0</v>
      </c>
      <c r="Q7382" s="4" t="str">
        <f>IF(H7382="","",IF(LEN(VLOOKUP($H7382,injury_groups!$A:$F,6,FALSE))=0,"",VLOOKUP($H7382,injury_groups!$A:$F,6,FALSE)))</f>
        <v/>
      </c>
    </row>
    <row r="7383" spans="1:17" x14ac:dyDescent="0.2">
      <c r="A7383" s="1">
        <v>276822</v>
      </c>
      <c r="B7383">
        <v>22757</v>
      </c>
      <c r="C7383" t="s">
        <v>1705</v>
      </c>
      <c r="D7383">
        <v>2021</v>
      </c>
      <c r="E7383">
        <v>3</v>
      </c>
      <c r="F7383">
        <v>20</v>
      </c>
      <c r="G7383">
        <v>30</v>
      </c>
      <c r="H7383" t="s">
        <v>1736</v>
      </c>
      <c r="I7383" t="s">
        <v>1841</v>
      </c>
      <c r="J7383" t="s">
        <v>1872</v>
      </c>
      <c r="K7383" t="b">
        <v>1</v>
      </c>
      <c r="L7383">
        <v>8</v>
      </c>
      <c r="M7383" s="2" t="str">
        <f>IF(H7383="","",IF(LEN(VLOOKUP($H7383,injury_groups!$A:$F,2,FALSE))=0,"",VLOOKUP($H7383,injury_groups!$A:$F,2,FALSE)))</f>
        <v>groin</v>
      </c>
      <c r="N7383" s="2" t="str">
        <f>IF(H7383="","",IF(LEN(VLOOKUP($H7383,injury_groups!$A:$F,3,FALSE))=0,"",VLOOKUP($H7383,injury_groups!$A:$F,3,FALSE)))</f>
        <v/>
      </c>
      <c r="O7383" s="2">
        <f>IF(H7383="",0,VLOOKUP($H7383,injury_groups!$A:$F,4,FALSE))</f>
        <v>1</v>
      </c>
      <c r="P7383" s="2">
        <f>IF(H7383="",0,VLOOKUP($H7383,injury_groups!$A:$F,5,FALSE))</f>
        <v>0</v>
      </c>
      <c r="Q7383" s="4" t="str">
        <f>IF(H7383="","",IF(LEN(VLOOKUP($H7383,injury_groups!$A:$F,6,FALSE))=0,"",VLOOKUP($H7383,injury_groups!$A:$F,6,FALSE)))</f>
        <v/>
      </c>
    </row>
    <row r="7384" spans="1:17" x14ac:dyDescent="0.2">
      <c r="A7384" s="1">
        <v>284089</v>
      </c>
      <c r="B7384">
        <v>22757</v>
      </c>
      <c r="C7384" t="s">
        <v>1705</v>
      </c>
      <c r="D7384">
        <v>2021</v>
      </c>
      <c r="E7384">
        <v>13</v>
      </c>
      <c r="F7384">
        <v>20</v>
      </c>
      <c r="G7384">
        <v>11</v>
      </c>
      <c r="H7384" t="s">
        <v>1715</v>
      </c>
      <c r="I7384" t="s">
        <v>1841</v>
      </c>
      <c r="J7384" t="s">
        <v>1947</v>
      </c>
      <c r="K7384" t="b">
        <v>1</v>
      </c>
      <c r="L7384">
        <v>18</v>
      </c>
      <c r="M7384" s="2" t="str">
        <f>IF(H7384="","",IF(LEN(VLOOKUP($H7384,injury_groups!$A:$F,2,FALSE))=0,"",VLOOKUP($H7384,injury_groups!$A:$F,2,FALSE)))</f>
        <v xml:space="preserve">ankle </v>
      </c>
      <c r="N7384" s="2" t="str">
        <f>IF(H7384="","",IF(LEN(VLOOKUP($H7384,injury_groups!$A:$F,3,FALSE))=0,"",VLOOKUP($H7384,injury_groups!$A:$F,3,FALSE)))</f>
        <v/>
      </c>
      <c r="O7384" s="2">
        <f>IF(H7384="",0,VLOOKUP($H7384,injury_groups!$A:$F,4,FALSE))</f>
        <v>1</v>
      </c>
      <c r="P7384" s="2">
        <f>IF(H7384="",0,VLOOKUP($H7384,injury_groups!$A:$F,5,FALSE))</f>
        <v>0</v>
      </c>
      <c r="Q7384" s="4" t="str">
        <f>IF(H7384="","",IF(LEN(VLOOKUP($H7384,injury_groups!$A:$F,6,FALSE))=0,"",VLOOKUP($H7384,injury_groups!$A:$F,6,FALSE)))</f>
        <v/>
      </c>
    </row>
    <row r="7385" spans="1:17" x14ac:dyDescent="0.2">
      <c r="A7385" s="1">
        <v>284640</v>
      </c>
      <c r="B7385">
        <v>22757</v>
      </c>
      <c r="C7385" t="s">
        <v>1705</v>
      </c>
      <c r="D7385">
        <v>2021</v>
      </c>
      <c r="E7385">
        <v>14</v>
      </c>
      <c r="F7385">
        <v>20</v>
      </c>
      <c r="G7385">
        <v>28</v>
      </c>
      <c r="H7385" t="s">
        <v>1715</v>
      </c>
      <c r="I7385" t="s">
        <v>1841</v>
      </c>
      <c r="J7385" t="s">
        <v>1963</v>
      </c>
      <c r="K7385" t="b">
        <v>1</v>
      </c>
      <c r="L7385">
        <v>19</v>
      </c>
      <c r="M7385" s="2" t="str">
        <f>IF(H7385="","",IF(LEN(VLOOKUP($H7385,injury_groups!$A:$F,2,FALSE))=0,"",VLOOKUP($H7385,injury_groups!$A:$F,2,FALSE)))</f>
        <v xml:space="preserve">ankle </v>
      </c>
      <c r="N7385" s="2" t="str">
        <f>IF(H7385="","",IF(LEN(VLOOKUP($H7385,injury_groups!$A:$F,3,FALSE))=0,"",VLOOKUP($H7385,injury_groups!$A:$F,3,FALSE)))</f>
        <v/>
      </c>
      <c r="O7385" s="2">
        <f>IF(H7385="",0,VLOOKUP($H7385,injury_groups!$A:$F,4,FALSE))</f>
        <v>1</v>
      </c>
      <c r="P7385" s="2">
        <f>IF(H7385="",0,VLOOKUP($H7385,injury_groups!$A:$F,5,FALSE))</f>
        <v>0</v>
      </c>
      <c r="Q7385" s="4" t="str">
        <f>IF(H7385="","",IF(LEN(VLOOKUP($H7385,injury_groups!$A:$F,6,FALSE))=0,"",VLOOKUP($H7385,injury_groups!$A:$F,6,FALSE)))</f>
        <v/>
      </c>
    </row>
    <row r="7386" spans="1:17" x14ac:dyDescent="0.2">
      <c r="A7386" s="1">
        <v>277616</v>
      </c>
      <c r="B7386">
        <v>22758</v>
      </c>
      <c r="C7386" t="s">
        <v>1705</v>
      </c>
      <c r="D7386">
        <v>2021</v>
      </c>
      <c r="E7386">
        <v>4</v>
      </c>
      <c r="F7386">
        <v>34</v>
      </c>
      <c r="G7386">
        <v>24</v>
      </c>
      <c r="H7386" t="s">
        <v>1715</v>
      </c>
      <c r="I7386" t="s">
        <v>1841</v>
      </c>
      <c r="J7386" t="s">
        <v>1874</v>
      </c>
      <c r="K7386" t="b">
        <v>1</v>
      </c>
      <c r="L7386">
        <v>9</v>
      </c>
      <c r="M7386" s="2" t="str">
        <f>IF(H7386="","",IF(LEN(VLOOKUP($H7386,injury_groups!$A:$F,2,FALSE))=0,"",VLOOKUP($H7386,injury_groups!$A:$F,2,FALSE)))</f>
        <v xml:space="preserve">ankle </v>
      </c>
      <c r="N7386" s="2" t="str">
        <f>IF(H7386="","",IF(LEN(VLOOKUP($H7386,injury_groups!$A:$F,3,FALSE))=0,"",VLOOKUP($H7386,injury_groups!$A:$F,3,FALSE)))</f>
        <v/>
      </c>
      <c r="O7386" s="2">
        <f>IF(H7386="",0,VLOOKUP($H7386,injury_groups!$A:$F,4,FALSE))</f>
        <v>1</v>
      </c>
      <c r="P7386" s="2">
        <f>IF(H7386="",0,VLOOKUP($H7386,injury_groups!$A:$F,5,FALSE))</f>
        <v>0</v>
      </c>
      <c r="Q7386" s="4" t="str">
        <f>IF(H7386="","",IF(LEN(VLOOKUP($H7386,injury_groups!$A:$F,6,FALSE))=0,"",VLOOKUP($H7386,injury_groups!$A:$F,6,FALSE)))</f>
        <v/>
      </c>
    </row>
    <row r="7387" spans="1:17" x14ac:dyDescent="0.2">
      <c r="A7387" s="1">
        <v>278293</v>
      </c>
      <c r="B7387">
        <v>22758</v>
      </c>
      <c r="C7387" t="s">
        <v>1705</v>
      </c>
      <c r="D7387">
        <v>2021</v>
      </c>
      <c r="E7387">
        <v>5</v>
      </c>
      <c r="F7387">
        <v>34</v>
      </c>
      <c r="G7387">
        <v>15</v>
      </c>
      <c r="H7387" t="s">
        <v>1715</v>
      </c>
      <c r="I7387" t="s">
        <v>1841</v>
      </c>
      <c r="J7387" t="s">
        <v>1884</v>
      </c>
      <c r="K7387" t="b">
        <v>1</v>
      </c>
      <c r="L7387">
        <v>10</v>
      </c>
      <c r="M7387" s="2" t="str">
        <f>IF(H7387="","",IF(LEN(VLOOKUP($H7387,injury_groups!$A:$F,2,FALSE))=0,"",VLOOKUP($H7387,injury_groups!$A:$F,2,FALSE)))</f>
        <v xml:space="preserve">ankle </v>
      </c>
      <c r="N7387" s="2" t="str">
        <f>IF(H7387="","",IF(LEN(VLOOKUP($H7387,injury_groups!$A:$F,3,FALSE))=0,"",VLOOKUP($H7387,injury_groups!$A:$F,3,FALSE)))</f>
        <v/>
      </c>
      <c r="O7387" s="2">
        <f>IF(H7387="",0,VLOOKUP($H7387,injury_groups!$A:$F,4,FALSE))</f>
        <v>1</v>
      </c>
      <c r="P7387" s="2">
        <f>IF(H7387="",0,VLOOKUP($H7387,injury_groups!$A:$F,5,FALSE))</f>
        <v>0</v>
      </c>
      <c r="Q7387" s="4" t="str">
        <f>IF(H7387="","",IF(LEN(VLOOKUP($H7387,injury_groups!$A:$F,6,FALSE))=0,"",VLOOKUP($H7387,injury_groups!$A:$F,6,FALSE)))</f>
        <v/>
      </c>
    </row>
    <row r="7388" spans="1:17" x14ac:dyDescent="0.2">
      <c r="A7388" s="1">
        <v>278998</v>
      </c>
      <c r="B7388">
        <v>22758</v>
      </c>
      <c r="C7388" t="s">
        <v>1705</v>
      </c>
      <c r="D7388">
        <v>2021</v>
      </c>
      <c r="E7388">
        <v>6</v>
      </c>
      <c r="F7388">
        <v>34</v>
      </c>
      <c r="G7388">
        <v>4</v>
      </c>
      <c r="H7388" t="s">
        <v>1715</v>
      </c>
      <c r="I7388" t="s">
        <v>1841</v>
      </c>
      <c r="J7388" t="s">
        <v>1891</v>
      </c>
      <c r="K7388" t="b">
        <v>1</v>
      </c>
      <c r="L7388">
        <v>11</v>
      </c>
      <c r="M7388" s="2" t="str">
        <f>IF(H7388="","",IF(LEN(VLOOKUP($H7388,injury_groups!$A:$F,2,FALSE))=0,"",VLOOKUP($H7388,injury_groups!$A:$F,2,FALSE)))</f>
        <v xml:space="preserve">ankle </v>
      </c>
      <c r="N7388" s="2" t="str">
        <f>IF(H7388="","",IF(LEN(VLOOKUP($H7388,injury_groups!$A:$F,3,FALSE))=0,"",VLOOKUP($H7388,injury_groups!$A:$F,3,FALSE)))</f>
        <v/>
      </c>
      <c r="O7388" s="2">
        <f>IF(H7388="",0,VLOOKUP($H7388,injury_groups!$A:$F,4,FALSE))</f>
        <v>1</v>
      </c>
      <c r="P7388" s="2">
        <f>IF(H7388="",0,VLOOKUP($H7388,injury_groups!$A:$F,5,FALSE))</f>
        <v>0</v>
      </c>
      <c r="Q7388" s="4" t="str">
        <f>IF(H7388="","",IF(LEN(VLOOKUP($H7388,injury_groups!$A:$F,6,FALSE))=0,"",VLOOKUP($H7388,injury_groups!$A:$F,6,FALSE)))</f>
        <v/>
      </c>
    </row>
    <row r="7389" spans="1:17" x14ac:dyDescent="0.2">
      <c r="A7389" s="1">
        <v>279713</v>
      </c>
      <c r="B7389">
        <v>22758</v>
      </c>
      <c r="C7389" t="s">
        <v>1705</v>
      </c>
      <c r="D7389">
        <v>2021</v>
      </c>
      <c r="E7389">
        <v>7</v>
      </c>
      <c r="F7389">
        <v>34</v>
      </c>
      <c r="G7389">
        <v>16</v>
      </c>
      <c r="H7389" t="s">
        <v>1715</v>
      </c>
      <c r="I7389" t="s">
        <v>1841</v>
      </c>
      <c r="J7389" t="s">
        <v>1898</v>
      </c>
      <c r="K7389" t="b">
        <v>1</v>
      </c>
      <c r="L7389">
        <v>12</v>
      </c>
      <c r="M7389" s="2" t="str">
        <f>IF(H7389="","",IF(LEN(VLOOKUP($H7389,injury_groups!$A:$F,2,FALSE))=0,"",VLOOKUP($H7389,injury_groups!$A:$F,2,FALSE)))</f>
        <v xml:space="preserve">ankle </v>
      </c>
      <c r="N7389" s="2" t="str">
        <f>IF(H7389="","",IF(LEN(VLOOKUP($H7389,injury_groups!$A:$F,3,FALSE))=0,"",VLOOKUP($H7389,injury_groups!$A:$F,3,FALSE)))</f>
        <v/>
      </c>
      <c r="O7389" s="2">
        <f>IF(H7389="",0,VLOOKUP($H7389,injury_groups!$A:$F,4,FALSE))</f>
        <v>1</v>
      </c>
      <c r="P7389" s="2">
        <f>IF(H7389="",0,VLOOKUP($H7389,injury_groups!$A:$F,5,FALSE))</f>
        <v>0</v>
      </c>
      <c r="Q7389" s="4" t="str">
        <f>IF(H7389="","",IF(LEN(VLOOKUP($H7389,injury_groups!$A:$F,6,FALSE))=0,"",VLOOKUP($H7389,injury_groups!$A:$F,6,FALSE)))</f>
        <v/>
      </c>
    </row>
    <row r="7390" spans="1:17" x14ac:dyDescent="0.2">
      <c r="A7390" s="1">
        <v>280409</v>
      </c>
      <c r="B7390">
        <v>22758</v>
      </c>
      <c r="C7390" t="s">
        <v>1705</v>
      </c>
      <c r="D7390">
        <v>2021</v>
      </c>
      <c r="E7390">
        <v>8</v>
      </c>
      <c r="F7390">
        <v>34</v>
      </c>
      <c r="G7390">
        <v>14</v>
      </c>
      <c r="H7390" t="s">
        <v>1715</v>
      </c>
      <c r="I7390" t="s">
        <v>1841</v>
      </c>
      <c r="J7390" t="s">
        <v>1905</v>
      </c>
      <c r="K7390" t="b">
        <v>1</v>
      </c>
      <c r="L7390">
        <v>13</v>
      </c>
      <c r="M7390" s="2" t="str">
        <f>IF(H7390="","",IF(LEN(VLOOKUP($H7390,injury_groups!$A:$F,2,FALSE))=0,"",VLOOKUP($H7390,injury_groups!$A:$F,2,FALSE)))</f>
        <v xml:space="preserve">ankle </v>
      </c>
      <c r="N7390" s="2" t="str">
        <f>IF(H7390="","",IF(LEN(VLOOKUP($H7390,injury_groups!$A:$F,3,FALSE))=0,"",VLOOKUP($H7390,injury_groups!$A:$F,3,FALSE)))</f>
        <v/>
      </c>
      <c r="O7390" s="2">
        <f>IF(H7390="",0,VLOOKUP($H7390,injury_groups!$A:$F,4,FALSE))</f>
        <v>1</v>
      </c>
      <c r="P7390" s="2">
        <f>IF(H7390="",0,VLOOKUP($H7390,injury_groups!$A:$F,5,FALSE))</f>
        <v>0</v>
      </c>
      <c r="Q7390" s="4" t="str">
        <f>IF(H7390="","",IF(LEN(VLOOKUP($H7390,injury_groups!$A:$F,6,FALSE))=0,"",VLOOKUP($H7390,injury_groups!$A:$F,6,FALSE)))</f>
        <v/>
      </c>
    </row>
    <row r="7391" spans="1:17" x14ac:dyDescent="0.2">
      <c r="A7391" s="1">
        <v>281110</v>
      </c>
      <c r="B7391">
        <v>22758</v>
      </c>
      <c r="C7391" t="s">
        <v>1705</v>
      </c>
      <c r="D7391">
        <v>2021</v>
      </c>
      <c r="E7391">
        <v>9</v>
      </c>
      <c r="F7391">
        <v>34</v>
      </c>
      <c r="G7391">
        <v>32</v>
      </c>
      <c r="H7391" t="s">
        <v>1715</v>
      </c>
      <c r="I7391" t="s">
        <v>1841</v>
      </c>
      <c r="J7391" t="s">
        <v>1918</v>
      </c>
      <c r="K7391" t="b">
        <v>1</v>
      </c>
      <c r="L7391">
        <v>14</v>
      </c>
      <c r="M7391" s="2" t="str">
        <f>IF(H7391="","",IF(LEN(VLOOKUP($H7391,injury_groups!$A:$F,2,FALSE))=0,"",VLOOKUP($H7391,injury_groups!$A:$F,2,FALSE)))</f>
        <v xml:space="preserve">ankle </v>
      </c>
      <c r="N7391" s="2" t="str">
        <f>IF(H7391="","",IF(LEN(VLOOKUP($H7391,injury_groups!$A:$F,3,FALSE))=0,"",VLOOKUP($H7391,injury_groups!$A:$F,3,FALSE)))</f>
        <v/>
      </c>
      <c r="O7391" s="2">
        <f>IF(H7391="",0,VLOOKUP($H7391,injury_groups!$A:$F,4,FALSE))</f>
        <v>1</v>
      </c>
      <c r="P7391" s="2">
        <f>IF(H7391="",0,VLOOKUP($H7391,injury_groups!$A:$F,5,FALSE))</f>
        <v>0</v>
      </c>
      <c r="Q7391" s="4" t="str">
        <f>IF(H7391="","",IF(LEN(VLOOKUP($H7391,injury_groups!$A:$F,6,FALSE))=0,"",VLOOKUP($H7391,injury_groups!$A:$F,6,FALSE)))</f>
        <v/>
      </c>
    </row>
    <row r="7392" spans="1:17" x14ac:dyDescent="0.2">
      <c r="A7392" s="1">
        <v>281802</v>
      </c>
      <c r="B7392">
        <v>22758</v>
      </c>
      <c r="C7392" t="s">
        <v>1705</v>
      </c>
      <c r="D7392">
        <v>2021</v>
      </c>
      <c r="E7392">
        <v>10</v>
      </c>
      <c r="F7392">
        <v>34</v>
      </c>
      <c r="G7392">
        <v>22</v>
      </c>
      <c r="H7392" t="s">
        <v>1715</v>
      </c>
      <c r="I7392" t="s">
        <v>1841</v>
      </c>
      <c r="J7392" t="s">
        <v>1920</v>
      </c>
      <c r="K7392" t="b">
        <v>1</v>
      </c>
      <c r="L7392">
        <v>15</v>
      </c>
      <c r="M7392" s="2" t="str">
        <f>IF(H7392="","",IF(LEN(VLOOKUP($H7392,injury_groups!$A:$F,2,FALSE))=0,"",VLOOKUP($H7392,injury_groups!$A:$F,2,FALSE)))</f>
        <v xml:space="preserve">ankle </v>
      </c>
      <c r="N7392" s="2" t="str">
        <f>IF(H7392="","",IF(LEN(VLOOKUP($H7392,injury_groups!$A:$F,3,FALSE))=0,"",VLOOKUP($H7392,injury_groups!$A:$F,3,FALSE)))</f>
        <v/>
      </c>
      <c r="O7392" s="2">
        <f>IF(H7392="",0,VLOOKUP($H7392,injury_groups!$A:$F,4,FALSE))</f>
        <v>1</v>
      </c>
      <c r="P7392" s="2">
        <f>IF(H7392="",0,VLOOKUP($H7392,injury_groups!$A:$F,5,FALSE))</f>
        <v>0</v>
      </c>
      <c r="Q7392" s="4" t="str">
        <f>IF(H7392="","",IF(LEN(VLOOKUP($H7392,injury_groups!$A:$F,6,FALSE))=0,"",VLOOKUP($H7392,injury_groups!$A:$F,6,FALSE)))</f>
        <v/>
      </c>
    </row>
    <row r="7393" spans="1:17" x14ac:dyDescent="0.2">
      <c r="A7393" s="1">
        <v>282568</v>
      </c>
      <c r="B7393">
        <v>22758</v>
      </c>
      <c r="C7393" t="s">
        <v>1705</v>
      </c>
      <c r="D7393">
        <v>2021</v>
      </c>
      <c r="E7393">
        <v>11</v>
      </c>
      <c r="F7393">
        <v>34</v>
      </c>
      <c r="G7393">
        <v>13</v>
      </c>
      <c r="H7393" t="s">
        <v>1715</v>
      </c>
      <c r="I7393" t="s">
        <v>1841</v>
      </c>
      <c r="J7393" t="s">
        <v>1930</v>
      </c>
      <c r="K7393" t="b">
        <v>1</v>
      </c>
      <c r="L7393">
        <v>16</v>
      </c>
      <c r="M7393" s="2" t="str">
        <f>IF(H7393="","",IF(LEN(VLOOKUP($H7393,injury_groups!$A:$F,2,FALSE))=0,"",VLOOKUP($H7393,injury_groups!$A:$F,2,FALSE)))</f>
        <v xml:space="preserve">ankle </v>
      </c>
      <c r="N7393" s="2" t="str">
        <f>IF(H7393="","",IF(LEN(VLOOKUP($H7393,injury_groups!$A:$F,3,FALSE))=0,"",VLOOKUP($H7393,injury_groups!$A:$F,3,FALSE)))</f>
        <v/>
      </c>
      <c r="O7393" s="2">
        <f>IF(H7393="",0,VLOOKUP($H7393,injury_groups!$A:$F,4,FALSE))</f>
        <v>1</v>
      </c>
      <c r="P7393" s="2">
        <f>IF(H7393="",0,VLOOKUP($H7393,injury_groups!$A:$F,5,FALSE))</f>
        <v>0</v>
      </c>
      <c r="Q7393" s="4" t="str">
        <f>IF(H7393="","",IF(LEN(VLOOKUP($H7393,injury_groups!$A:$F,6,FALSE))=0,"",VLOOKUP($H7393,injury_groups!$A:$F,6,FALSE)))</f>
        <v/>
      </c>
    </row>
    <row r="7394" spans="1:17" x14ac:dyDescent="0.2">
      <c r="A7394" s="1">
        <v>283325</v>
      </c>
      <c r="B7394">
        <v>22758</v>
      </c>
      <c r="C7394" t="s">
        <v>1705</v>
      </c>
      <c r="D7394">
        <v>2021</v>
      </c>
      <c r="E7394">
        <v>12</v>
      </c>
      <c r="F7394">
        <v>34</v>
      </c>
      <c r="G7394">
        <v>21</v>
      </c>
      <c r="H7394" t="s">
        <v>1715</v>
      </c>
      <c r="I7394" t="s">
        <v>1841</v>
      </c>
      <c r="J7394" t="s">
        <v>1937</v>
      </c>
      <c r="K7394" t="b">
        <v>1</v>
      </c>
      <c r="L7394">
        <v>17</v>
      </c>
      <c r="M7394" s="2" t="str">
        <f>IF(H7394="","",IF(LEN(VLOOKUP($H7394,injury_groups!$A:$F,2,FALSE))=0,"",VLOOKUP($H7394,injury_groups!$A:$F,2,FALSE)))</f>
        <v xml:space="preserve">ankle </v>
      </c>
      <c r="N7394" s="2" t="str">
        <f>IF(H7394="","",IF(LEN(VLOOKUP($H7394,injury_groups!$A:$F,3,FALSE))=0,"",VLOOKUP($H7394,injury_groups!$A:$F,3,FALSE)))</f>
        <v/>
      </c>
      <c r="O7394" s="2">
        <f>IF(H7394="",0,VLOOKUP($H7394,injury_groups!$A:$F,4,FALSE))</f>
        <v>1</v>
      </c>
      <c r="P7394" s="2">
        <f>IF(H7394="",0,VLOOKUP($H7394,injury_groups!$A:$F,5,FALSE))</f>
        <v>0</v>
      </c>
      <c r="Q7394" s="4" t="str">
        <f>IF(H7394="","",IF(LEN(VLOOKUP($H7394,injury_groups!$A:$F,6,FALSE))=0,"",VLOOKUP($H7394,injury_groups!$A:$F,6,FALSE)))</f>
        <v/>
      </c>
    </row>
    <row r="7395" spans="1:17" x14ac:dyDescent="0.2">
      <c r="A7395" s="1">
        <v>284056</v>
      </c>
      <c r="B7395">
        <v>22758</v>
      </c>
      <c r="C7395" t="s">
        <v>1705</v>
      </c>
      <c r="D7395">
        <v>2021</v>
      </c>
      <c r="E7395">
        <v>13</v>
      </c>
      <c r="F7395">
        <v>34</v>
      </c>
      <c r="H7395" t="s">
        <v>1715</v>
      </c>
      <c r="I7395" t="s">
        <v>1841</v>
      </c>
      <c r="J7395" t="s">
        <v>1950</v>
      </c>
      <c r="K7395" t="b">
        <v>1</v>
      </c>
      <c r="L7395">
        <v>18</v>
      </c>
      <c r="M7395" s="2" t="str">
        <f>IF(H7395="","",IF(LEN(VLOOKUP($H7395,injury_groups!$A:$F,2,FALSE))=0,"",VLOOKUP($H7395,injury_groups!$A:$F,2,FALSE)))</f>
        <v xml:space="preserve">ankle </v>
      </c>
      <c r="N7395" s="2" t="str">
        <f>IF(H7395="","",IF(LEN(VLOOKUP($H7395,injury_groups!$A:$F,3,FALSE))=0,"",VLOOKUP($H7395,injury_groups!$A:$F,3,FALSE)))</f>
        <v/>
      </c>
      <c r="O7395" s="2">
        <f>IF(H7395="",0,VLOOKUP($H7395,injury_groups!$A:$F,4,FALSE))</f>
        <v>1</v>
      </c>
      <c r="P7395" s="2">
        <f>IF(H7395="",0,VLOOKUP($H7395,injury_groups!$A:$F,5,FALSE))</f>
        <v>0</v>
      </c>
      <c r="Q7395" s="4" t="str">
        <f>IF(H7395="","",IF(LEN(VLOOKUP($H7395,injury_groups!$A:$F,6,FALSE))=0,"",VLOOKUP($H7395,injury_groups!$A:$F,6,FALSE)))</f>
        <v/>
      </c>
    </row>
    <row r="7396" spans="1:17" x14ac:dyDescent="0.2">
      <c r="A7396" s="1">
        <v>284846</v>
      </c>
      <c r="B7396">
        <v>22758</v>
      </c>
      <c r="C7396" t="s">
        <v>1705</v>
      </c>
      <c r="D7396">
        <v>2021</v>
      </c>
      <c r="E7396">
        <v>14</v>
      </c>
      <c r="F7396">
        <v>34</v>
      </c>
      <c r="G7396">
        <v>15</v>
      </c>
      <c r="H7396" t="s">
        <v>1715</v>
      </c>
      <c r="I7396" t="s">
        <v>1841</v>
      </c>
      <c r="J7396" t="s">
        <v>1958</v>
      </c>
      <c r="K7396" t="b">
        <v>1</v>
      </c>
      <c r="L7396">
        <v>19</v>
      </c>
      <c r="M7396" s="2" t="str">
        <f>IF(H7396="","",IF(LEN(VLOOKUP($H7396,injury_groups!$A:$F,2,FALSE))=0,"",VLOOKUP($H7396,injury_groups!$A:$F,2,FALSE)))</f>
        <v xml:space="preserve">ankle </v>
      </c>
      <c r="N7396" s="2" t="str">
        <f>IF(H7396="","",IF(LEN(VLOOKUP($H7396,injury_groups!$A:$F,3,FALSE))=0,"",VLOOKUP($H7396,injury_groups!$A:$F,3,FALSE)))</f>
        <v/>
      </c>
      <c r="O7396" s="2">
        <f>IF(H7396="",0,VLOOKUP($H7396,injury_groups!$A:$F,4,FALSE))</f>
        <v>1</v>
      </c>
      <c r="P7396" s="2">
        <f>IF(H7396="",0,VLOOKUP($H7396,injury_groups!$A:$F,5,FALSE))</f>
        <v>0</v>
      </c>
      <c r="Q7396" s="4" t="str">
        <f>IF(H7396="","",IF(LEN(VLOOKUP($H7396,injury_groups!$A:$F,6,FALSE))=0,"",VLOOKUP($H7396,injury_groups!$A:$F,6,FALSE)))</f>
        <v/>
      </c>
    </row>
    <row r="7397" spans="1:17" x14ac:dyDescent="0.2">
      <c r="A7397" s="1">
        <v>285633</v>
      </c>
      <c r="B7397">
        <v>22758</v>
      </c>
      <c r="C7397" t="s">
        <v>1705</v>
      </c>
      <c r="D7397">
        <v>2021</v>
      </c>
      <c r="E7397">
        <v>15</v>
      </c>
      <c r="F7397">
        <v>34</v>
      </c>
      <c r="G7397">
        <v>28</v>
      </c>
      <c r="H7397" t="s">
        <v>1715</v>
      </c>
      <c r="I7397" t="s">
        <v>1841</v>
      </c>
      <c r="J7397" t="s">
        <v>1965</v>
      </c>
      <c r="K7397" t="b">
        <v>1</v>
      </c>
      <c r="L7397">
        <v>20</v>
      </c>
      <c r="M7397" s="2" t="str">
        <f>IF(H7397="","",IF(LEN(VLOOKUP($H7397,injury_groups!$A:$F,2,FALSE))=0,"",VLOOKUP($H7397,injury_groups!$A:$F,2,FALSE)))</f>
        <v xml:space="preserve">ankle </v>
      </c>
      <c r="N7397" s="2" t="str">
        <f>IF(H7397="","",IF(LEN(VLOOKUP($H7397,injury_groups!$A:$F,3,FALSE))=0,"",VLOOKUP($H7397,injury_groups!$A:$F,3,FALSE)))</f>
        <v/>
      </c>
      <c r="O7397" s="2">
        <f>IF(H7397="",0,VLOOKUP($H7397,injury_groups!$A:$F,4,FALSE))</f>
        <v>1</v>
      </c>
      <c r="P7397" s="2">
        <f>IF(H7397="",0,VLOOKUP($H7397,injury_groups!$A:$F,5,FALSE))</f>
        <v>0</v>
      </c>
      <c r="Q7397" s="4" t="str">
        <f>IF(H7397="","",IF(LEN(VLOOKUP($H7397,injury_groups!$A:$F,6,FALSE))=0,"",VLOOKUP($H7397,injury_groups!$A:$F,6,FALSE)))</f>
        <v/>
      </c>
    </row>
    <row r="7398" spans="1:17" x14ac:dyDescent="0.2">
      <c r="A7398" s="1">
        <v>286632</v>
      </c>
      <c r="B7398">
        <v>22758</v>
      </c>
      <c r="C7398" t="s">
        <v>1705</v>
      </c>
      <c r="D7398">
        <v>2021</v>
      </c>
      <c r="E7398">
        <v>16</v>
      </c>
      <c r="F7398">
        <v>34</v>
      </c>
      <c r="G7398">
        <v>31</v>
      </c>
      <c r="H7398" t="s">
        <v>1715</v>
      </c>
      <c r="I7398" t="s">
        <v>1841</v>
      </c>
      <c r="J7398" t="s">
        <v>1989</v>
      </c>
      <c r="K7398" t="b">
        <v>1</v>
      </c>
      <c r="L7398">
        <v>21</v>
      </c>
      <c r="M7398" s="2" t="str">
        <f>IF(H7398="","",IF(LEN(VLOOKUP($H7398,injury_groups!$A:$F,2,FALSE))=0,"",VLOOKUP($H7398,injury_groups!$A:$F,2,FALSE)))</f>
        <v xml:space="preserve">ankle </v>
      </c>
      <c r="N7398" s="2" t="str">
        <f>IF(H7398="","",IF(LEN(VLOOKUP($H7398,injury_groups!$A:$F,3,FALSE))=0,"",VLOOKUP($H7398,injury_groups!$A:$F,3,FALSE)))</f>
        <v/>
      </c>
      <c r="O7398" s="2">
        <f>IF(H7398="",0,VLOOKUP($H7398,injury_groups!$A:$F,4,FALSE))</f>
        <v>1</v>
      </c>
      <c r="P7398" s="2">
        <f>IF(H7398="",0,VLOOKUP($H7398,injury_groups!$A:$F,5,FALSE))</f>
        <v>0</v>
      </c>
      <c r="Q7398" s="4" t="str">
        <f>IF(H7398="","",IF(LEN(VLOOKUP($H7398,injury_groups!$A:$F,6,FALSE))=0,"",VLOOKUP($H7398,injury_groups!$A:$F,6,FALSE)))</f>
        <v/>
      </c>
    </row>
    <row r="7399" spans="1:17" x14ac:dyDescent="0.2">
      <c r="A7399" s="1">
        <v>287644</v>
      </c>
      <c r="B7399">
        <v>22758</v>
      </c>
      <c r="C7399" t="s">
        <v>1705</v>
      </c>
      <c r="D7399">
        <v>2021</v>
      </c>
      <c r="E7399">
        <v>17</v>
      </c>
      <c r="F7399">
        <v>34</v>
      </c>
      <c r="G7399">
        <v>19</v>
      </c>
      <c r="H7399" t="s">
        <v>1715</v>
      </c>
      <c r="I7399" t="s">
        <v>1841</v>
      </c>
      <c r="J7399" t="s">
        <v>1992</v>
      </c>
      <c r="K7399" t="b">
        <v>1</v>
      </c>
      <c r="L7399">
        <v>22</v>
      </c>
      <c r="M7399" s="2" t="str">
        <f>IF(H7399="","",IF(LEN(VLOOKUP($H7399,injury_groups!$A:$F,2,FALSE))=0,"",VLOOKUP($H7399,injury_groups!$A:$F,2,FALSE)))</f>
        <v xml:space="preserve">ankle </v>
      </c>
      <c r="N7399" s="2" t="str">
        <f>IF(H7399="","",IF(LEN(VLOOKUP($H7399,injury_groups!$A:$F,3,FALSE))=0,"",VLOOKUP($H7399,injury_groups!$A:$F,3,FALSE)))</f>
        <v/>
      </c>
      <c r="O7399" s="2">
        <f>IF(H7399="",0,VLOOKUP($H7399,injury_groups!$A:$F,4,FALSE))</f>
        <v>1</v>
      </c>
      <c r="P7399" s="2">
        <f>IF(H7399="",0,VLOOKUP($H7399,injury_groups!$A:$F,5,FALSE))</f>
        <v>0</v>
      </c>
      <c r="Q7399" s="4" t="str">
        <f>IF(H7399="","",IF(LEN(VLOOKUP($H7399,injury_groups!$A:$F,6,FALSE))=0,"",VLOOKUP($H7399,injury_groups!$A:$F,6,FALSE)))</f>
        <v/>
      </c>
    </row>
    <row r="7400" spans="1:17" x14ac:dyDescent="0.2">
      <c r="A7400" s="1">
        <v>289729</v>
      </c>
      <c r="B7400">
        <v>22758</v>
      </c>
      <c r="C7400" t="s">
        <v>1707</v>
      </c>
      <c r="D7400">
        <v>2021</v>
      </c>
      <c r="E7400">
        <v>1</v>
      </c>
      <c r="F7400">
        <v>34</v>
      </c>
      <c r="H7400" t="s">
        <v>1715</v>
      </c>
      <c r="I7400" t="s">
        <v>1841</v>
      </c>
      <c r="J7400" t="s">
        <v>2063</v>
      </c>
      <c r="K7400" t="b">
        <v>1</v>
      </c>
      <c r="L7400">
        <v>23</v>
      </c>
      <c r="M7400" s="2" t="str">
        <f>IF(H7400="","",IF(LEN(VLOOKUP($H7400,injury_groups!$A:$F,2,FALSE))=0,"",VLOOKUP($H7400,injury_groups!$A:$F,2,FALSE)))</f>
        <v xml:space="preserve">ankle </v>
      </c>
      <c r="N7400" s="2" t="str">
        <f>IF(H7400="","",IF(LEN(VLOOKUP($H7400,injury_groups!$A:$F,3,FALSE))=0,"",VLOOKUP($H7400,injury_groups!$A:$F,3,FALSE)))</f>
        <v/>
      </c>
      <c r="O7400" s="2">
        <f>IF(H7400="",0,VLOOKUP($H7400,injury_groups!$A:$F,4,FALSE))</f>
        <v>1</v>
      </c>
      <c r="P7400" s="2">
        <f>IF(H7400="",0,VLOOKUP($H7400,injury_groups!$A:$F,5,FALSE))</f>
        <v>0</v>
      </c>
      <c r="Q7400" s="4" t="str">
        <f>IF(H7400="","",IF(LEN(VLOOKUP($H7400,injury_groups!$A:$F,6,FALSE))=0,"",VLOOKUP($H7400,injury_groups!$A:$F,6,FALSE)))</f>
        <v/>
      </c>
    </row>
    <row r="7401" spans="1:17" x14ac:dyDescent="0.2">
      <c r="A7401" s="1">
        <v>275992</v>
      </c>
      <c r="B7401">
        <v>22760</v>
      </c>
      <c r="C7401" t="s">
        <v>1705</v>
      </c>
      <c r="D7401">
        <v>2021</v>
      </c>
      <c r="E7401">
        <v>1</v>
      </c>
      <c r="F7401">
        <v>3</v>
      </c>
      <c r="G7401">
        <v>25</v>
      </c>
      <c r="H7401" t="s">
        <v>1719</v>
      </c>
      <c r="I7401" t="s">
        <v>1841</v>
      </c>
      <c r="J7401" t="s">
        <v>1846</v>
      </c>
      <c r="K7401" t="b">
        <v>1</v>
      </c>
      <c r="L7401">
        <v>6</v>
      </c>
      <c r="M7401" s="2" t="str">
        <f>IF(H7401="","",IF(LEN(VLOOKUP($H7401,injury_groups!$A:$F,2,FALSE))=0,"",VLOOKUP($H7401,injury_groups!$A:$F,2,FALSE)))</f>
        <v/>
      </c>
      <c r="N7401" s="2" t="str">
        <f>IF(H7401="","",IF(LEN(VLOOKUP($H7401,injury_groups!$A:$F,3,FALSE))=0,"",VLOOKUP($H7401,injury_groups!$A:$F,3,FALSE)))</f>
        <v/>
      </c>
      <c r="O7401" s="2">
        <f>IF(H7401="",0,VLOOKUP($H7401,injury_groups!$A:$F,4,FALSE))</f>
        <v>0</v>
      </c>
      <c r="P7401" s="2">
        <f>IF(H7401="",0,VLOOKUP($H7401,injury_groups!$A:$F,5,FALSE))</f>
        <v>0</v>
      </c>
      <c r="Q7401" s="4" t="str">
        <f>IF(H7401="","",IF(LEN(VLOOKUP($H7401,injury_groups!$A:$F,6,FALSE))=0,"",VLOOKUP($H7401,injury_groups!$A:$F,6,FALSE)))</f>
        <v/>
      </c>
    </row>
    <row r="7402" spans="1:17" x14ac:dyDescent="0.2">
      <c r="A7402" s="1">
        <v>283490</v>
      </c>
      <c r="B7402">
        <v>22760</v>
      </c>
      <c r="C7402" t="s">
        <v>1705</v>
      </c>
      <c r="D7402">
        <v>2021</v>
      </c>
      <c r="E7402">
        <v>12</v>
      </c>
      <c r="F7402">
        <v>3</v>
      </c>
      <c r="G7402">
        <v>8</v>
      </c>
      <c r="H7402" t="s">
        <v>1735</v>
      </c>
      <c r="I7402" t="s">
        <v>1841</v>
      </c>
      <c r="J7402" t="s">
        <v>1938</v>
      </c>
      <c r="K7402" t="b">
        <v>1</v>
      </c>
      <c r="L7402">
        <v>17</v>
      </c>
      <c r="M7402" s="2" t="str">
        <f>IF(H7402="","",IF(LEN(VLOOKUP($H7402,injury_groups!$A:$F,2,FALSE))=0,"",VLOOKUP($H7402,injury_groups!$A:$F,2,FALSE)))</f>
        <v>foot</v>
      </c>
      <c r="N7402" s="2" t="str">
        <f>IF(H7402="","",IF(LEN(VLOOKUP($H7402,injury_groups!$A:$F,3,FALSE))=0,"",VLOOKUP($H7402,injury_groups!$A:$F,3,FALSE)))</f>
        <v/>
      </c>
      <c r="O7402" s="2">
        <f>IF(H7402="",0,VLOOKUP($H7402,injury_groups!$A:$F,4,FALSE))</f>
        <v>1</v>
      </c>
      <c r="P7402" s="2">
        <f>IF(H7402="",0,VLOOKUP($H7402,injury_groups!$A:$F,5,FALSE))</f>
        <v>0</v>
      </c>
      <c r="Q7402" s="4" t="str">
        <f>IF(H7402="","",IF(LEN(VLOOKUP($H7402,injury_groups!$A:$F,6,FALSE))=0,"",VLOOKUP($H7402,injury_groups!$A:$F,6,FALSE)))</f>
        <v/>
      </c>
    </row>
    <row r="7403" spans="1:17" x14ac:dyDescent="0.2">
      <c r="A7403" s="1">
        <v>283633</v>
      </c>
      <c r="B7403">
        <v>22760</v>
      </c>
      <c r="C7403" t="s">
        <v>1705</v>
      </c>
      <c r="D7403">
        <v>2021</v>
      </c>
      <c r="E7403">
        <v>13</v>
      </c>
      <c r="F7403">
        <v>3</v>
      </c>
      <c r="G7403">
        <v>28</v>
      </c>
      <c r="H7403" t="s">
        <v>1735</v>
      </c>
      <c r="I7403" t="s">
        <v>1841</v>
      </c>
      <c r="J7403" t="s">
        <v>1948</v>
      </c>
      <c r="K7403" t="b">
        <v>1</v>
      </c>
      <c r="L7403">
        <v>18</v>
      </c>
      <c r="M7403" s="2" t="str">
        <f>IF(H7403="","",IF(LEN(VLOOKUP($H7403,injury_groups!$A:$F,2,FALSE))=0,"",VLOOKUP($H7403,injury_groups!$A:$F,2,FALSE)))</f>
        <v>foot</v>
      </c>
      <c r="N7403" s="2" t="str">
        <f>IF(H7403="","",IF(LEN(VLOOKUP($H7403,injury_groups!$A:$F,3,FALSE))=0,"",VLOOKUP($H7403,injury_groups!$A:$F,3,FALSE)))</f>
        <v/>
      </c>
      <c r="O7403" s="2">
        <f>IF(H7403="",0,VLOOKUP($H7403,injury_groups!$A:$F,4,FALSE))</f>
        <v>1</v>
      </c>
      <c r="P7403" s="2">
        <f>IF(H7403="",0,VLOOKUP($H7403,injury_groups!$A:$F,5,FALSE))</f>
        <v>0</v>
      </c>
      <c r="Q7403" s="4" t="str">
        <f>IF(H7403="","",IF(LEN(VLOOKUP($H7403,injury_groups!$A:$F,6,FALSE))=0,"",VLOOKUP($H7403,injury_groups!$A:$F,6,FALSE)))</f>
        <v/>
      </c>
    </row>
    <row r="7404" spans="1:17" x14ac:dyDescent="0.2">
      <c r="A7404" s="1">
        <v>284378</v>
      </c>
      <c r="B7404">
        <v>22760</v>
      </c>
      <c r="C7404" t="s">
        <v>1705</v>
      </c>
      <c r="D7404">
        <v>2021</v>
      </c>
      <c r="E7404">
        <v>14</v>
      </c>
      <c r="F7404">
        <v>3</v>
      </c>
      <c r="G7404">
        <v>8</v>
      </c>
      <c r="H7404" t="s">
        <v>1735</v>
      </c>
      <c r="I7404" t="s">
        <v>1841</v>
      </c>
      <c r="J7404" t="s">
        <v>1958</v>
      </c>
      <c r="K7404" t="b">
        <v>1</v>
      </c>
      <c r="L7404">
        <v>19</v>
      </c>
      <c r="M7404" s="2" t="str">
        <f>IF(H7404="","",IF(LEN(VLOOKUP($H7404,injury_groups!$A:$F,2,FALSE))=0,"",VLOOKUP($H7404,injury_groups!$A:$F,2,FALSE)))</f>
        <v>foot</v>
      </c>
      <c r="N7404" s="2" t="str">
        <f>IF(H7404="","",IF(LEN(VLOOKUP($H7404,injury_groups!$A:$F,3,FALSE))=0,"",VLOOKUP($H7404,injury_groups!$A:$F,3,FALSE)))</f>
        <v/>
      </c>
      <c r="O7404" s="2">
        <f>IF(H7404="",0,VLOOKUP($H7404,injury_groups!$A:$F,4,FALSE))</f>
        <v>1</v>
      </c>
      <c r="P7404" s="2">
        <f>IF(H7404="",0,VLOOKUP($H7404,injury_groups!$A:$F,5,FALSE))</f>
        <v>0</v>
      </c>
      <c r="Q7404" s="4" t="str">
        <f>IF(H7404="","",IF(LEN(VLOOKUP($H7404,injury_groups!$A:$F,6,FALSE))=0,"",VLOOKUP($H7404,injury_groups!$A:$F,6,FALSE)))</f>
        <v/>
      </c>
    </row>
    <row r="7405" spans="1:17" x14ac:dyDescent="0.2">
      <c r="A7405" s="1">
        <v>285634</v>
      </c>
      <c r="B7405">
        <v>22760</v>
      </c>
      <c r="C7405" t="s">
        <v>1705</v>
      </c>
      <c r="D7405">
        <v>2021</v>
      </c>
      <c r="E7405">
        <v>15</v>
      </c>
      <c r="F7405">
        <v>3</v>
      </c>
      <c r="G7405">
        <v>12</v>
      </c>
      <c r="H7405" t="s">
        <v>1735</v>
      </c>
      <c r="I7405" t="s">
        <v>1841</v>
      </c>
      <c r="J7405" t="s">
        <v>1967</v>
      </c>
      <c r="K7405" t="b">
        <v>1</v>
      </c>
      <c r="L7405">
        <v>20</v>
      </c>
      <c r="M7405" s="2" t="str">
        <f>IF(H7405="","",IF(LEN(VLOOKUP($H7405,injury_groups!$A:$F,2,FALSE))=0,"",VLOOKUP($H7405,injury_groups!$A:$F,2,FALSE)))</f>
        <v>foot</v>
      </c>
      <c r="N7405" s="2" t="str">
        <f>IF(H7405="","",IF(LEN(VLOOKUP($H7405,injury_groups!$A:$F,3,FALSE))=0,"",VLOOKUP($H7405,injury_groups!$A:$F,3,FALSE)))</f>
        <v/>
      </c>
      <c r="O7405" s="2">
        <f>IF(H7405="",0,VLOOKUP($H7405,injury_groups!$A:$F,4,FALSE))</f>
        <v>1</v>
      </c>
      <c r="P7405" s="2">
        <f>IF(H7405="",0,VLOOKUP($H7405,injury_groups!$A:$F,5,FALSE))</f>
        <v>0</v>
      </c>
      <c r="Q7405" s="4" t="str">
        <f>IF(H7405="","",IF(LEN(VLOOKUP($H7405,injury_groups!$A:$F,6,FALSE))=0,"",VLOOKUP($H7405,injury_groups!$A:$F,6,FALSE)))</f>
        <v/>
      </c>
    </row>
    <row r="7406" spans="1:17" x14ac:dyDescent="0.2">
      <c r="A7406" s="1">
        <v>286633</v>
      </c>
      <c r="B7406">
        <v>22760</v>
      </c>
      <c r="C7406" t="s">
        <v>1705</v>
      </c>
      <c r="D7406">
        <v>2021</v>
      </c>
      <c r="E7406">
        <v>16</v>
      </c>
      <c r="F7406">
        <v>3</v>
      </c>
      <c r="G7406">
        <v>7</v>
      </c>
      <c r="H7406" t="s">
        <v>1735</v>
      </c>
      <c r="I7406" t="s">
        <v>1841</v>
      </c>
      <c r="J7406" t="s">
        <v>1978</v>
      </c>
      <c r="K7406" t="b">
        <v>1</v>
      </c>
      <c r="L7406">
        <v>21</v>
      </c>
      <c r="M7406" s="2" t="str">
        <f>IF(H7406="","",IF(LEN(VLOOKUP($H7406,injury_groups!$A:$F,2,FALSE))=0,"",VLOOKUP($H7406,injury_groups!$A:$F,2,FALSE)))</f>
        <v>foot</v>
      </c>
      <c r="N7406" s="2" t="str">
        <f>IF(H7406="","",IF(LEN(VLOOKUP($H7406,injury_groups!$A:$F,3,FALSE))=0,"",VLOOKUP($H7406,injury_groups!$A:$F,3,FALSE)))</f>
        <v/>
      </c>
      <c r="O7406" s="2">
        <f>IF(H7406="",0,VLOOKUP($H7406,injury_groups!$A:$F,4,FALSE))</f>
        <v>1</v>
      </c>
      <c r="P7406" s="2">
        <f>IF(H7406="",0,VLOOKUP($H7406,injury_groups!$A:$F,5,FALSE))</f>
        <v>0</v>
      </c>
      <c r="Q7406" s="4" t="str">
        <f>IF(H7406="","",IF(LEN(VLOOKUP($H7406,injury_groups!$A:$F,6,FALSE))=0,"",VLOOKUP($H7406,injury_groups!$A:$F,6,FALSE)))</f>
        <v/>
      </c>
    </row>
    <row r="7407" spans="1:17" x14ac:dyDescent="0.2">
      <c r="A7407" s="1">
        <v>287645</v>
      </c>
      <c r="B7407">
        <v>22760</v>
      </c>
      <c r="C7407" t="s">
        <v>1705</v>
      </c>
      <c r="D7407">
        <v>2021</v>
      </c>
      <c r="E7407">
        <v>17</v>
      </c>
      <c r="F7407">
        <v>3</v>
      </c>
      <c r="G7407">
        <v>32</v>
      </c>
      <c r="H7407" t="s">
        <v>1735</v>
      </c>
      <c r="I7407" t="s">
        <v>1841</v>
      </c>
      <c r="J7407" t="s">
        <v>1992</v>
      </c>
      <c r="K7407" t="b">
        <v>1</v>
      </c>
      <c r="L7407">
        <v>22</v>
      </c>
      <c r="M7407" s="2" t="str">
        <f>IF(H7407="","",IF(LEN(VLOOKUP($H7407,injury_groups!$A:$F,2,FALSE))=0,"",VLOOKUP($H7407,injury_groups!$A:$F,2,FALSE)))</f>
        <v>foot</v>
      </c>
      <c r="N7407" s="2" t="str">
        <f>IF(H7407="","",IF(LEN(VLOOKUP($H7407,injury_groups!$A:$F,3,FALSE))=0,"",VLOOKUP($H7407,injury_groups!$A:$F,3,FALSE)))</f>
        <v/>
      </c>
      <c r="O7407" s="2">
        <f>IF(H7407="",0,VLOOKUP($H7407,injury_groups!$A:$F,4,FALSE))</f>
        <v>1</v>
      </c>
      <c r="P7407" s="2">
        <f>IF(H7407="",0,VLOOKUP($H7407,injury_groups!$A:$F,5,FALSE))</f>
        <v>0</v>
      </c>
      <c r="Q7407" s="4" t="str">
        <f>IF(H7407="","",IF(LEN(VLOOKUP($H7407,injury_groups!$A:$F,6,FALSE))=0,"",VLOOKUP($H7407,injury_groups!$A:$F,6,FALSE)))</f>
        <v/>
      </c>
    </row>
    <row r="7408" spans="1:17" x14ac:dyDescent="0.2">
      <c r="A7408" s="1">
        <v>278468</v>
      </c>
      <c r="B7408">
        <v>22763</v>
      </c>
      <c r="C7408" t="s">
        <v>1705</v>
      </c>
      <c r="D7408">
        <v>2021</v>
      </c>
      <c r="E7408">
        <v>5</v>
      </c>
      <c r="F7408">
        <v>21</v>
      </c>
      <c r="G7408">
        <v>13</v>
      </c>
      <c r="H7408" t="s">
        <v>1733</v>
      </c>
      <c r="I7408" t="s">
        <v>1841</v>
      </c>
      <c r="J7408" t="s">
        <v>1884</v>
      </c>
      <c r="K7408" t="b">
        <v>1</v>
      </c>
      <c r="L7408">
        <v>10</v>
      </c>
      <c r="M7408" s="2" t="str">
        <f>IF(H7408="","",IF(LEN(VLOOKUP($H7408,injury_groups!$A:$F,2,FALSE))=0,"",VLOOKUP($H7408,injury_groups!$A:$F,2,FALSE)))</f>
        <v>head</v>
      </c>
      <c r="N7408" s="2" t="str">
        <f>IF(H7408="","",IF(LEN(VLOOKUP($H7408,injury_groups!$A:$F,3,FALSE))=0,"",VLOOKUP($H7408,injury_groups!$A:$F,3,FALSE)))</f>
        <v/>
      </c>
      <c r="O7408" s="2">
        <f>IF(H7408="",0,VLOOKUP($H7408,injury_groups!$A:$F,4,FALSE))</f>
        <v>1</v>
      </c>
      <c r="P7408" s="2">
        <f>IF(H7408="",0,VLOOKUP($H7408,injury_groups!$A:$F,5,FALSE))</f>
        <v>0</v>
      </c>
      <c r="Q7408" s="4" t="str">
        <f>IF(H7408="","",IF(LEN(VLOOKUP($H7408,injury_groups!$A:$F,6,FALSE))=0,"",VLOOKUP($H7408,injury_groups!$A:$F,6,FALSE)))</f>
        <v/>
      </c>
    </row>
    <row r="7409" spans="1:17" x14ac:dyDescent="0.2">
      <c r="A7409" s="1">
        <v>278851</v>
      </c>
      <c r="B7409">
        <v>22763</v>
      </c>
      <c r="C7409" t="s">
        <v>1705</v>
      </c>
      <c r="D7409">
        <v>2021</v>
      </c>
      <c r="E7409">
        <v>6</v>
      </c>
      <c r="F7409">
        <v>21</v>
      </c>
      <c r="G7409">
        <v>9</v>
      </c>
      <c r="H7409" t="s">
        <v>1733</v>
      </c>
      <c r="I7409" t="s">
        <v>1841</v>
      </c>
      <c r="J7409" t="s">
        <v>1892</v>
      </c>
      <c r="K7409" t="b">
        <v>1</v>
      </c>
      <c r="L7409">
        <v>11</v>
      </c>
      <c r="M7409" s="2" t="str">
        <f>IF(H7409="","",IF(LEN(VLOOKUP($H7409,injury_groups!$A:$F,2,FALSE))=0,"",VLOOKUP($H7409,injury_groups!$A:$F,2,FALSE)))</f>
        <v>head</v>
      </c>
      <c r="N7409" s="2" t="str">
        <f>IF(H7409="","",IF(LEN(VLOOKUP($H7409,injury_groups!$A:$F,3,FALSE))=0,"",VLOOKUP($H7409,injury_groups!$A:$F,3,FALSE)))</f>
        <v/>
      </c>
      <c r="O7409" s="2">
        <f>IF(H7409="",0,VLOOKUP($H7409,injury_groups!$A:$F,4,FALSE))</f>
        <v>1</v>
      </c>
      <c r="P7409" s="2">
        <f>IF(H7409="",0,VLOOKUP($H7409,injury_groups!$A:$F,5,FALSE))</f>
        <v>0</v>
      </c>
      <c r="Q7409" s="4" t="str">
        <f>IF(H7409="","",IF(LEN(VLOOKUP($H7409,injury_groups!$A:$F,6,FALSE))=0,"",VLOOKUP($H7409,injury_groups!$A:$F,6,FALSE)))</f>
        <v/>
      </c>
    </row>
    <row r="7410" spans="1:17" x14ac:dyDescent="0.2">
      <c r="A7410" s="1">
        <v>279578</v>
      </c>
      <c r="B7410">
        <v>22763</v>
      </c>
      <c r="C7410" t="s">
        <v>1705</v>
      </c>
      <c r="D7410">
        <v>2021</v>
      </c>
      <c r="E7410">
        <v>7</v>
      </c>
      <c r="F7410">
        <v>21</v>
      </c>
      <c r="G7410">
        <v>24</v>
      </c>
      <c r="H7410" t="s">
        <v>1733</v>
      </c>
      <c r="I7410" t="s">
        <v>1841</v>
      </c>
      <c r="J7410" t="s">
        <v>1898</v>
      </c>
      <c r="K7410" t="b">
        <v>1</v>
      </c>
      <c r="L7410">
        <v>12</v>
      </c>
      <c r="M7410" s="2" t="str">
        <f>IF(H7410="","",IF(LEN(VLOOKUP($H7410,injury_groups!$A:$F,2,FALSE))=0,"",VLOOKUP($H7410,injury_groups!$A:$F,2,FALSE)))</f>
        <v>head</v>
      </c>
      <c r="N7410" s="2" t="str">
        <f>IF(H7410="","",IF(LEN(VLOOKUP($H7410,injury_groups!$A:$F,3,FALSE))=0,"",VLOOKUP($H7410,injury_groups!$A:$F,3,FALSE)))</f>
        <v/>
      </c>
      <c r="O7410" s="2">
        <f>IF(H7410="",0,VLOOKUP($H7410,injury_groups!$A:$F,4,FALSE))</f>
        <v>1</v>
      </c>
      <c r="P7410" s="2">
        <f>IF(H7410="",0,VLOOKUP($H7410,injury_groups!$A:$F,5,FALSE))</f>
        <v>0</v>
      </c>
      <c r="Q7410" s="4" t="str">
        <f>IF(H7410="","",IF(LEN(VLOOKUP($H7410,injury_groups!$A:$F,6,FALSE))=0,"",VLOOKUP($H7410,injury_groups!$A:$F,6,FALSE)))</f>
        <v/>
      </c>
    </row>
    <row r="7411" spans="1:17" x14ac:dyDescent="0.2">
      <c r="A7411" s="1">
        <v>280268</v>
      </c>
      <c r="B7411">
        <v>22763</v>
      </c>
      <c r="C7411" t="s">
        <v>1705</v>
      </c>
      <c r="D7411">
        <v>2021</v>
      </c>
      <c r="E7411">
        <v>8</v>
      </c>
      <c r="F7411">
        <v>21</v>
      </c>
      <c r="G7411">
        <v>29</v>
      </c>
      <c r="H7411" t="s">
        <v>1733</v>
      </c>
      <c r="I7411" t="s">
        <v>1841</v>
      </c>
      <c r="J7411" t="s">
        <v>1910</v>
      </c>
      <c r="K7411" t="b">
        <v>1</v>
      </c>
      <c r="L7411">
        <v>13</v>
      </c>
      <c r="M7411" s="2" t="str">
        <f>IF(H7411="","",IF(LEN(VLOOKUP($H7411,injury_groups!$A:$F,2,FALSE))=0,"",VLOOKUP($H7411,injury_groups!$A:$F,2,FALSE)))</f>
        <v>head</v>
      </c>
      <c r="N7411" s="2" t="str">
        <f>IF(H7411="","",IF(LEN(VLOOKUP($H7411,injury_groups!$A:$F,3,FALSE))=0,"",VLOOKUP($H7411,injury_groups!$A:$F,3,FALSE)))</f>
        <v/>
      </c>
      <c r="O7411" s="2">
        <f>IF(H7411="",0,VLOOKUP($H7411,injury_groups!$A:$F,4,FALSE))</f>
        <v>1</v>
      </c>
      <c r="P7411" s="2">
        <f>IF(H7411="",0,VLOOKUP($H7411,injury_groups!$A:$F,5,FALSE))</f>
        <v>0</v>
      </c>
      <c r="Q7411" s="4" t="str">
        <f>IF(H7411="","",IF(LEN(VLOOKUP($H7411,injury_groups!$A:$F,6,FALSE))=0,"",VLOOKUP($H7411,injury_groups!$A:$F,6,FALSE)))</f>
        <v/>
      </c>
    </row>
    <row r="7412" spans="1:17" x14ac:dyDescent="0.2">
      <c r="A7412" s="1">
        <v>284329</v>
      </c>
      <c r="B7412">
        <v>22763</v>
      </c>
      <c r="C7412" t="s">
        <v>1705</v>
      </c>
      <c r="D7412">
        <v>2021</v>
      </c>
      <c r="E7412">
        <v>13</v>
      </c>
      <c r="F7412">
        <v>21</v>
      </c>
      <c r="G7412">
        <v>4</v>
      </c>
      <c r="H7412" t="s">
        <v>1719</v>
      </c>
      <c r="I7412" t="s">
        <v>1841</v>
      </c>
      <c r="J7412" t="s">
        <v>1949</v>
      </c>
      <c r="K7412" t="b">
        <v>1</v>
      </c>
      <c r="L7412">
        <v>18</v>
      </c>
      <c r="M7412" s="2" t="str">
        <f>IF(H7412="","",IF(LEN(VLOOKUP($H7412,injury_groups!$A:$F,2,FALSE))=0,"",VLOOKUP($H7412,injury_groups!$A:$F,2,FALSE)))</f>
        <v/>
      </c>
      <c r="N7412" s="2" t="str">
        <f>IF(H7412="","",IF(LEN(VLOOKUP($H7412,injury_groups!$A:$F,3,FALSE))=0,"",VLOOKUP($H7412,injury_groups!$A:$F,3,FALSE)))</f>
        <v/>
      </c>
      <c r="O7412" s="2">
        <f>IF(H7412="",0,VLOOKUP($H7412,injury_groups!$A:$F,4,FALSE))</f>
        <v>0</v>
      </c>
      <c r="P7412" s="2">
        <f>IF(H7412="",0,VLOOKUP($H7412,injury_groups!$A:$F,5,FALSE))</f>
        <v>0</v>
      </c>
      <c r="Q7412" s="4" t="str">
        <f>IF(H7412="","",IF(LEN(VLOOKUP($H7412,injury_groups!$A:$F,6,FALSE))=0,"",VLOOKUP($H7412,injury_groups!$A:$F,6,FALSE)))</f>
        <v/>
      </c>
    </row>
    <row r="7413" spans="1:17" x14ac:dyDescent="0.2">
      <c r="A7413" s="1">
        <v>282711</v>
      </c>
      <c r="B7413">
        <v>22764</v>
      </c>
      <c r="C7413" t="s">
        <v>1705</v>
      </c>
      <c r="D7413">
        <v>2021</v>
      </c>
      <c r="E7413">
        <v>11</v>
      </c>
      <c r="F7413">
        <v>20</v>
      </c>
      <c r="G7413">
        <v>12</v>
      </c>
      <c r="H7413" t="s">
        <v>1715</v>
      </c>
      <c r="I7413" t="s">
        <v>1841</v>
      </c>
      <c r="J7413" t="s">
        <v>1931</v>
      </c>
      <c r="K7413" t="b">
        <v>1</v>
      </c>
      <c r="L7413">
        <v>16</v>
      </c>
      <c r="M7413" s="2" t="str">
        <f>IF(H7413="","",IF(LEN(VLOOKUP($H7413,injury_groups!$A:$F,2,FALSE))=0,"",VLOOKUP($H7413,injury_groups!$A:$F,2,FALSE)))</f>
        <v xml:space="preserve">ankle </v>
      </c>
      <c r="N7413" s="2" t="str">
        <f>IF(H7413="","",IF(LEN(VLOOKUP($H7413,injury_groups!$A:$F,3,FALSE))=0,"",VLOOKUP($H7413,injury_groups!$A:$F,3,FALSE)))</f>
        <v/>
      </c>
      <c r="O7413" s="2">
        <f>IF(H7413="",0,VLOOKUP($H7413,injury_groups!$A:$F,4,FALSE))</f>
        <v>1</v>
      </c>
      <c r="P7413" s="2">
        <f>IF(H7413="",0,VLOOKUP($H7413,injury_groups!$A:$F,5,FALSE))</f>
        <v>0</v>
      </c>
      <c r="Q7413" s="4" t="str">
        <f>IF(H7413="","",IF(LEN(VLOOKUP($H7413,injury_groups!$A:$F,6,FALSE))=0,"",VLOOKUP($H7413,injury_groups!$A:$F,6,FALSE)))</f>
        <v/>
      </c>
    </row>
    <row r="7414" spans="1:17" x14ac:dyDescent="0.2">
      <c r="A7414" s="1">
        <v>283155</v>
      </c>
      <c r="B7414">
        <v>22764</v>
      </c>
      <c r="C7414" t="s">
        <v>1705</v>
      </c>
      <c r="D7414">
        <v>2021</v>
      </c>
      <c r="E7414">
        <v>12</v>
      </c>
      <c r="F7414">
        <v>20</v>
      </c>
      <c r="G7414">
        <v>31</v>
      </c>
      <c r="H7414" t="s">
        <v>1715</v>
      </c>
      <c r="I7414" t="s">
        <v>1841</v>
      </c>
      <c r="J7414" t="s">
        <v>1945</v>
      </c>
      <c r="K7414" t="b">
        <v>1</v>
      </c>
      <c r="L7414">
        <v>17</v>
      </c>
      <c r="M7414" s="2" t="str">
        <f>IF(H7414="","",IF(LEN(VLOOKUP($H7414,injury_groups!$A:$F,2,FALSE))=0,"",VLOOKUP($H7414,injury_groups!$A:$F,2,FALSE)))</f>
        <v xml:space="preserve">ankle </v>
      </c>
      <c r="N7414" s="2" t="str">
        <f>IF(H7414="","",IF(LEN(VLOOKUP($H7414,injury_groups!$A:$F,3,FALSE))=0,"",VLOOKUP($H7414,injury_groups!$A:$F,3,FALSE)))</f>
        <v/>
      </c>
      <c r="O7414" s="2">
        <f>IF(H7414="",0,VLOOKUP($H7414,injury_groups!$A:$F,4,FALSE))</f>
        <v>1</v>
      </c>
      <c r="P7414" s="2">
        <f>IF(H7414="",0,VLOOKUP($H7414,injury_groups!$A:$F,5,FALSE))</f>
        <v>0</v>
      </c>
      <c r="Q7414" s="4" t="str">
        <f>IF(H7414="","",IF(LEN(VLOOKUP($H7414,injury_groups!$A:$F,6,FALSE))=0,"",VLOOKUP($H7414,injury_groups!$A:$F,6,FALSE)))</f>
        <v/>
      </c>
    </row>
    <row r="7415" spans="1:17" x14ac:dyDescent="0.2">
      <c r="A7415" s="1">
        <v>286047</v>
      </c>
      <c r="B7415">
        <v>22765</v>
      </c>
      <c r="C7415" t="s">
        <v>1705</v>
      </c>
      <c r="D7415">
        <v>2021</v>
      </c>
      <c r="E7415">
        <v>15</v>
      </c>
      <c r="F7415">
        <v>26</v>
      </c>
      <c r="G7415">
        <v>35</v>
      </c>
      <c r="H7415" t="s">
        <v>1719</v>
      </c>
      <c r="I7415" t="s">
        <v>1841</v>
      </c>
      <c r="J7415" t="s">
        <v>1975</v>
      </c>
      <c r="K7415" t="b">
        <v>1</v>
      </c>
      <c r="L7415">
        <v>20</v>
      </c>
      <c r="M7415" s="2" t="str">
        <f>IF(H7415="","",IF(LEN(VLOOKUP($H7415,injury_groups!$A:$F,2,FALSE))=0,"",VLOOKUP($H7415,injury_groups!$A:$F,2,FALSE)))</f>
        <v/>
      </c>
      <c r="N7415" s="2" t="str">
        <f>IF(H7415="","",IF(LEN(VLOOKUP($H7415,injury_groups!$A:$F,3,FALSE))=0,"",VLOOKUP($H7415,injury_groups!$A:$F,3,FALSE)))</f>
        <v/>
      </c>
      <c r="O7415" s="2">
        <f>IF(H7415="",0,VLOOKUP($H7415,injury_groups!$A:$F,4,FALSE))</f>
        <v>0</v>
      </c>
      <c r="P7415" s="2">
        <f>IF(H7415="",0,VLOOKUP($H7415,injury_groups!$A:$F,5,FALSE))</f>
        <v>0</v>
      </c>
      <c r="Q7415" s="4" t="str">
        <f>IF(H7415="","",IF(LEN(VLOOKUP($H7415,injury_groups!$A:$F,6,FALSE))=0,"",VLOOKUP($H7415,injury_groups!$A:$F,6,FALSE)))</f>
        <v/>
      </c>
    </row>
    <row r="7416" spans="1:17" x14ac:dyDescent="0.2">
      <c r="A7416" s="1">
        <v>286635</v>
      </c>
      <c r="B7416">
        <v>22766</v>
      </c>
      <c r="C7416" t="s">
        <v>1705</v>
      </c>
      <c r="D7416">
        <v>2021</v>
      </c>
      <c r="E7416">
        <v>16</v>
      </c>
      <c r="F7416">
        <v>24</v>
      </c>
      <c r="G7416">
        <v>15</v>
      </c>
      <c r="H7416" t="s">
        <v>1710</v>
      </c>
      <c r="I7416" t="s">
        <v>1841</v>
      </c>
      <c r="J7416" t="s">
        <v>1978</v>
      </c>
      <c r="K7416" t="b">
        <v>1</v>
      </c>
      <c r="L7416">
        <v>21</v>
      </c>
      <c r="M7416" s="2" t="str">
        <f>IF(H7416="","",IF(LEN(VLOOKUP($H7416,injury_groups!$A:$F,2,FALSE))=0,"",VLOOKUP($H7416,injury_groups!$A:$F,2,FALSE)))</f>
        <v/>
      </c>
      <c r="N7416" s="2" t="str">
        <f>IF(H7416="","",IF(LEN(VLOOKUP($H7416,injury_groups!$A:$F,3,FALSE))=0,"",VLOOKUP($H7416,injury_groups!$A:$F,3,FALSE)))</f>
        <v/>
      </c>
      <c r="O7416" s="2">
        <f>IF(H7416="",0,VLOOKUP($H7416,injury_groups!$A:$F,4,FALSE))</f>
        <v>0</v>
      </c>
      <c r="P7416" s="2">
        <f>IF(H7416="",0,VLOOKUP($H7416,injury_groups!$A:$F,5,FALSE))</f>
        <v>1</v>
      </c>
      <c r="Q7416" s="4" t="str">
        <f>IF(H7416="","",IF(LEN(VLOOKUP($H7416,injury_groups!$A:$F,6,FALSE))=0,"",VLOOKUP($H7416,injury_groups!$A:$F,6,FALSE)))</f>
        <v/>
      </c>
    </row>
    <row r="7417" spans="1:17" x14ac:dyDescent="0.2">
      <c r="A7417" s="1">
        <v>274175</v>
      </c>
      <c r="B7417">
        <v>22767</v>
      </c>
      <c r="C7417" t="s">
        <v>1706</v>
      </c>
      <c r="D7417">
        <v>2021</v>
      </c>
      <c r="E7417">
        <v>0</v>
      </c>
      <c r="F7417">
        <v>25</v>
      </c>
      <c r="H7417" t="s">
        <v>1708</v>
      </c>
      <c r="I7417" t="s">
        <v>1841</v>
      </c>
      <c r="J7417" t="s">
        <v>1998</v>
      </c>
      <c r="K7417" t="b">
        <v>1</v>
      </c>
      <c r="L7417">
        <v>0</v>
      </c>
      <c r="M7417" s="2" t="str">
        <f>IF(H7417="","",IF(LEN(VLOOKUP($H7417,injury_groups!$A:$F,2,FALSE))=0,"",VLOOKUP($H7417,injury_groups!$A:$F,2,FALSE)))</f>
        <v/>
      </c>
      <c r="N7417" s="2" t="str">
        <f>IF(H7417="","",IF(LEN(VLOOKUP($H7417,injury_groups!$A:$F,3,FALSE))=0,"",VLOOKUP($H7417,injury_groups!$A:$F,3,FALSE)))</f>
        <v/>
      </c>
      <c r="O7417" s="2">
        <f>IF(H7417="",0,VLOOKUP($H7417,injury_groups!$A:$F,4,FALSE))</f>
        <v>0</v>
      </c>
      <c r="P7417" s="2">
        <f>IF(H7417="",0,VLOOKUP($H7417,injury_groups!$A:$F,5,FALSE))</f>
        <v>0</v>
      </c>
      <c r="Q7417" s="4" t="str">
        <f>IF(H7417="","",IF(LEN(VLOOKUP($H7417,injury_groups!$A:$F,6,FALSE))=0,"",VLOOKUP($H7417,injury_groups!$A:$F,6,FALSE)))</f>
        <v/>
      </c>
    </row>
    <row r="7418" spans="1:17" x14ac:dyDescent="0.2">
      <c r="A7418" s="1">
        <v>275778</v>
      </c>
      <c r="B7418">
        <v>22769</v>
      </c>
      <c r="C7418" t="s">
        <v>1705</v>
      </c>
      <c r="D7418">
        <v>2021</v>
      </c>
      <c r="E7418">
        <v>1</v>
      </c>
      <c r="F7418">
        <v>26</v>
      </c>
      <c r="G7418">
        <v>2</v>
      </c>
      <c r="H7418" t="s">
        <v>1709</v>
      </c>
      <c r="I7418" t="s">
        <v>1841</v>
      </c>
      <c r="J7418" t="s">
        <v>1845</v>
      </c>
      <c r="K7418" t="b">
        <v>1</v>
      </c>
      <c r="L7418">
        <v>6</v>
      </c>
      <c r="M7418" s="2" t="str">
        <f>IF(H7418="","",IF(LEN(VLOOKUP($H7418,injury_groups!$A:$F,2,FALSE))=0,"",VLOOKUP($H7418,injury_groups!$A:$F,2,FALSE)))</f>
        <v>knee</v>
      </c>
      <c r="N7418" s="2" t="str">
        <f>IF(H7418="","",IF(LEN(VLOOKUP($H7418,injury_groups!$A:$F,3,FALSE))=0,"",VLOOKUP($H7418,injury_groups!$A:$F,3,FALSE)))</f>
        <v/>
      </c>
      <c r="O7418" s="2">
        <f>IF(H7418="",0,VLOOKUP($H7418,injury_groups!$A:$F,4,FALSE))</f>
        <v>1</v>
      </c>
      <c r="P7418" s="2">
        <f>IF(H7418="",0,VLOOKUP($H7418,injury_groups!$A:$F,5,FALSE))</f>
        <v>0</v>
      </c>
      <c r="Q7418" s="4" t="str">
        <f>IF(H7418="","",IF(LEN(VLOOKUP($H7418,injury_groups!$A:$F,6,FALSE))=0,"",VLOOKUP($H7418,injury_groups!$A:$F,6,FALSE)))</f>
        <v/>
      </c>
    </row>
    <row r="7419" spans="1:17" x14ac:dyDescent="0.2">
      <c r="A7419" s="1">
        <v>286017</v>
      </c>
      <c r="B7419">
        <v>22769</v>
      </c>
      <c r="C7419" t="s">
        <v>1705</v>
      </c>
      <c r="D7419">
        <v>2021</v>
      </c>
      <c r="E7419">
        <v>15</v>
      </c>
      <c r="F7419">
        <v>26</v>
      </c>
      <c r="G7419">
        <v>35</v>
      </c>
      <c r="H7419" t="s">
        <v>1710</v>
      </c>
      <c r="I7419" t="s">
        <v>1841</v>
      </c>
      <c r="J7419" t="s">
        <v>1975</v>
      </c>
      <c r="K7419" t="b">
        <v>1</v>
      </c>
      <c r="L7419">
        <v>20</v>
      </c>
      <c r="M7419" s="2" t="str">
        <f>IF(H7419="","",IF(LEN(VLOOKUP($H7419,injury_groups!$A:$F,2,FALSE))=0,"",VLOOKUP($H7419,injury_groups!$A:$F,2,FALSE)))</f>
        <v/>
      </c>
      <c r="N7419" s="2" t="str">
        <f>IF(H7419="","",IF(LEN(VLOOKUP($H7419,injury_groups!$A:$F,3,FALSE))=0,"",VLOOKUP($H7419,injury_groups!$A:$F,3,FALSE)))</f>
        <v/>
      </c>
      <c r="O7419" s="2">
        <f>IF(H7419="",0,VLOOKUP($H7419,injury_groups!$A:$F,4,FALSE))</f>
        <v>0</v>
      </c>
      <c r="P7419" s="2">
        <f>IF(H7419="",0,VLOOKUP($H7419,injury_groups!$A:$F,5,FALSE))</f>
        <v>1</v>
      </c>
      <c r="Q7419" s="4" t="str">
        <f>IF(H7419="","",IF(LEN(VLOOKUP($H7419,injury_groups!$A:$F,6,FALSE))=0,"",VLOOKUP($H7419,injury_groups!$A:$F,6,FALSE)))</f>
        <v/>
      </c>
    </row>
    <row r="7420" spans="1:17" x14ac:dyDescent="0.2">
      <c r="A7420" s="1">
        <v>274960</v>
      </c>
      <c r="B7420">
        <v>22769</v>
      </c>
      <c r="C7420" t="s">
        <v>1706</v>
      </c>
      <c r="D7420">
        <v>2021</v>
      </c>
      <c r="E7420">
        <v>2</v>
      </c>
      <c r="F7420">
        <v>26</v>
      </c>
      <c r="G7420">
        <v>21</v>
      </c>
      <c r="H7420" t="s">
        <v>1708</v>
      </c>
      <c r="I7420" t="s">
        <v>1841</v>
      </c>
      <c r="J7420" t="s">
        <v>2039</v>
      </c>
      <c r="K7420" t="b">
        <v>1</v>
      </c>
      <c r="L7420">
        <v>2</v>
      </c>
      <c r="M7420" s="2" t="str">
        <f>IF(H7420="","",IF(LEN(VLOOKUP($H7420,injury_groups!$A:$F,2,FALSE))=0,"",VLOOKUP($H7420,injury_groups!$A:$F,2,FALSE)))</f>
        <v/>
      </c>
      <c r="N7420" s="2" t="str">
        <f>IF(H7420="","",IF(LEN(VLOOKUP($H7420,injury_groups!$A:$F,3,FALSE))=0,"",VLOOKUP($H7420,injury_groups!$A:$F,3,FALSE)))</f>
        <v/>
      </c>
      <c r="O7420" s="2">
        <f>IF(H7420="",0,VLOOKUP($H7420,injury_groups!$A:$F,4,FALSE))</f>
        <v>0</v>
      </c>
      <c r="P7420" s="2">
        <f>IF(H7420="",0,VLOOKUP($H7420,injury_groups!$A:$F,5,FALSE))</f>
        <v>0</v>
      </c>
      <c r="Q7420" s="4" t="str">
        <f>IF(H7420="","",IF(LEN(VLOOKUP($H7420,injury_groups!$A:$F,6,FALSE))=0,"",VLOOKUP($H7420,injury_groups!$A:$F,6,FALSE)))</f>
        <v/>
      </c>
    </row>
    <row r="7421" spans="1:17" x14ac:dyDescent="0.2">
      <c r="A7421" s="1">
        <v>275301</v>
      </c>
      <c r="B7421">
        <v>22769</v>
      </c>
      <c r="C7421" t="s">
        <v>1706</v>
      </c>
      <c r="D7421">
        <v>2021</v>
      </c>
      <c r="E7421">
        <v>3</v>
      </c>
      <c r="F7421">
        <v>26</v>
      </c>
      <c r="G7421">
        <v>24</v>
      </c>
      <c r="H7421" t="s">
        <v>1708</v>
      </c>
      <c r="I7421" t="s">
        <v>1841</v>
      </c>
      <c r="J7421" t="s">
        <v>2048</v>
      </c>
      <c r="K7421" t="b">
        <v>1</v>
      </c>
      <c r="L7421">
        <v>3</v>
      </c>
      <c r="M7421" s="2" t="str">
        <f>IF(H7421="","",IF(LEN(VLOOKUP($H7421,injury_groups!$A:$F,2,FALSE))=0,"",VLOOKUP($H7421,injury_groups!$A:$F,2,FALSE)))</f>
        <v/>
      </c>
      <c r="N7421" s="2" t="str">
        <f>IF(H7421="","",IF(LEN(VLOOKUP($H7421,injury_groups!$A:$F,3,FALSE))=0,"",VLOOKUP($H7421,injury_groups!$A:$F,3,FALSE)))</f>
        <v/>
      </c>
      <c r="O7421" s="2">
        <f>IF(H7421="",0,VLOOKUP($H7421,injury_groups!$A:$F,4,FALSE))</f>
        <v>0</v>
      </c>
      <c r="P7421" s="2">
        <f>IF(H7421="",0,VLOOKUP($H7421,injury_groups!$A:$F,5,FALSE))</f>
        <v>0</v>
      </c>
      <c r="Q7421" s="4" t="str">
        <f>IF(H7421="","",IF(LEN(VLOOKUP($H7421,injury_groups!$A:$F,6,FALSE))=0,"",VLOOKUP($H7421,injury_groups!$A:$F,6,FALSE)))</f>
        <v/>
      </c>
    </row>
    <row r="7422" spans="1:17" x14ac:dyDescent="0.2">
      <c r="A7422" s="1">
        <v>274480</v>
      </c>
      <c r="B7422">
        <v>22771</v>
      </c>
      <c r="C7422" t="s">
        <v>1705</v>
      </c>
      <c r="D7422">
        <v>2021</v>
      </c>
      <c r="E7422">
        <v>1</v>
      </c>
      <c r="F7422">
        <v>20</v>
      </c>
      <c r="G7422">
        <v>7</v>
      </c>
      <c r="H7422" t="s">
        <v>1752</v>
      </c>
      <c r="I7422" t="s">
        <v>1841</v>
      </c>
      <c r="J7422" t="s">
        <v>1845</v>
      </c>
      <c r="K7422" t="b">
        <v>1</v>
      </c>
      <c r="L7422">
        <v>6</v>
      </c>
      <c r="M7422" s="2" t="str">
        <f>IF(H7422="","",IF(LEN(VLOOKUP($H7422,injury_groups!$A:$F,2,FALSE))=0,"",VLOOKUP($H7422,injury_groups!$A:$F,2,FALSE)))</f>
        <v>upper</v>
      </c>
      <c r="N7422" s="2" t="str">
        <f>IF(H7422="","",IF(LEN(VLOOKUP($H7422,injury_groups!$A:$F,3,FALSE))=0,"",VLOOKUP($H7422,injury_groups!$A:$F,3,FALSE)))</f>
        <v/>
      </c>
      <c r="O7422" s="2">
        <f>IF(H7422="",0,VLOOKUP($H7422,injury_groups!$A:$F,4,FALSE))</f>
        <v>1</v>
      </c>
      <c r="P7422" s="2">
        <f>IF(H7422="",0,VLOOKUP($H7422,injury_groups!$A:$F,5,FALSE))</f>
        <v>0</v>
      </c>
      <c r="Q7422" s="4" t="str">
        <f>IF(H7422="","",IF(LEN(VLOOKUP($H7422,injury_groups!$A:$F,6,FALSE))=0,"",VLOOKUP($H7422,injury_groups!$A:$F,6,FALSE)))</f>
        <v/>
      </c>
    </row>
    <row r="7423" spans="1:17" x14ac:dyDescent="0.2">
      <c r="A7423" s="1">
        <v>276173</v>
      </c>
      <c r="B7423">
        <v>22771</v>
      </c>
      <c r="C7423" t="s">
        <v>1705</v>
      </c>
      <c r="D7423">
        <v>2021</v>
      </c>
      <c r="E7423">
        <v>2</v>
      </c>
      <c r="F7423">
        <v>20</v>
      </c>
      <c r="G7423">
        <v>1</v>
      </c>
      <c r="H7423" t="s">
        <v>1752</v>
      </c>
      <c r="I7423" t="s">
        <v>1841</v>
      </c>
      <c r="J7423" t="s">
        <v>1857</v>
      </c>
      <c r="K7423" t="b">
        <v>1</v>
      </c>
      <c r="L7423">
        <v>7</v>
      </c>
      <c r="M7423" s="2" t="str">
        <f>IF(H7423="","",IF(LEN(VLOOKUP($H7423,injury_groups!$A:$F,2,FALSE))=0,"",VLOOKUP($H7423,injury_groups!$A:$F,2,FALSE)))</f>
        <v>upper</v>
      </c>
      <c r="N7423" s="2" t="str">
        <f>IF(H7423="","",IF(LEN(VLOOKUP($H7423,injury_groups!$A:$F,3,FALSE))=0,"",VLOOKUP($H7423,injury_groups!$A:$F,3,FALSE)))</f>
        <v/>
      </c>
      <c r="O7423" s="2">
        <f>IF(H7423="",0,VLOOKUP($H7423,injury_groups!$A:$F,4,FALSE))</f>
        <v>1</v>
      </c>
      <c r="P7423" s="2">
        <f>IF(H7423="",0,VLOOKUP($H7423,injury_groups!$A:$F,5,FALSE))</f>
        <v>0</v>
      </c>
      <c r="Q7423" s="4" t="str">
        <f>IF(H7423="","",IF(LEN(VLOOKUP($H7423,injury_groups!$A:$F,6,FALSE))=0,"",VLOOKUP($H7423,injury_groups!$A:$F,6,FALSE)))</f>
        <v/>
      </c>
    </row>
    <row r="7424" spans="1:17" x14ac:dyDescent="0.2">
      <c r="A7424" s="1">
        <v>276823</v>
      </c>
      <c r="B7424">
        <v>22771</v>
      </c>
      <c r="C7424" t="s">
        <v>1705</v>
      </c>
      <c r="D7424">
        <v>2021</v>
      </c>
      <c r="E7424">
        <v>3</v>
      </c>
      <c r="F7424">
        <v>20</v>
      </c>
      <c r="G7424">
        <v>30</v>
      </c>
      <c r="H7424" t="s">
        <v>1769</v>
      </c>
      <c r="I7424" t="s">
        <v>1841</v>
      </c>
      <c r="J7424" t="s">
        <v>1872</v>
      </c>
      <c r="K7424" t="b">
        <v>1</v>
      </c>
      <c r="L7424">
        <v>8</v>
      </c>
      <c r="M7424" s="2" t="str">
        <f>IF(H7424="","",IF(LEN(VLOOKUP($H7424,injury_groups!$A:$F,2,FALSE))=0,"",VLOOKUP($H7424,injury_groups!$A:$F,2,FALSE)))</f>
        <v>pelvis</v>
      </c>
      <c r="N7424" s="2" t="str">
        <f>IF(H7424="","",IF(LEN(VLOOKUP($H7424,injury_groups!$A:$F,3,FALSE))=0,"",VLOOKUP($H7424,injury_groups!$A:$F,3,FALSE)))</f>
        <v/>
      </c>
      <c r="O7424" s="2">
        <f>IF(H7424="",0,VLOOKUP($H7424,injury_groups!$A:$F,4,FALSE))</f>
        <v>1</v>
      </c>
      <c r="P7424" s="2">
        <f>IF(H7424="",0,VLOOKUP($H7424,injury_groups!$A:$F,5,FALSE))</f>
        <v>0</v>
      </c>
      <c r="Q7424" s="4" t="str">
        <f>IF(H7424="","",IF(LEN(VLOOKUP($H7424,injury_groups!$A:$F,6,FALSE))=0,"",VLOOKUP($H7424,injury_groups!$A:$F,6,FALSE)))</f>
        <v/>
      </c>
    </row>
    <row r="7425" spans="1:17" x14ac:dyDescent="0.2">
      <c r="A7425" s="1">
        <v>277469</v>
      </c>
      <c r="B7425">
        <v>22771</v>
      </c>
      <c r="C7425" t="s">
        <v>1705</v>
      </c>
      <c r="D7425">
        <v>2021</v>
      </c>
      <c r="E7425">
        <v>4</v>
      </c>
      <c r="F7425">
        <v>20</v>
      </c>
      <c r="G7425">
        <v>8</v>
      </c>
      <c r="H7425" t="s">
        <v>1769</v>
      </c>
      <c r="I7425" t="s">
        <v>1841</v>
      </c>
      <c r="J7425" t="s">
        <v>1874</v>
      </c>
      <c r="K7425" t="b">
        <v>1</v>
      </c>
      <c r="L7425">
        <v>9</v>
      </c>
      <c r="M7425" s="2" t="str">
        <f>IF(H7425="","",IF(LEN(VLOOKUP($H7425,injury_groups!$A:$F,2,FALSE))=0,"",VLOOKUP($H7425,injury_groups!$A:$F,2,FALSE)))</f>
        <v>pelvis</v>
      </c>
      <c r="N7425" s="2" t="str">
        <f>IF(H7425="","",IF(LEN(VLOOKUP($H7425,injury_groups!$A:$F,3,FALSE))=0,"",VLOOKUP($H7425,injury_groups!$A:$F,3,FALSE)))</f>
        <v/>
      </c>
      <c r="O7425" s="2">
        <f>IF(H7425="",0,VLOOKUP($H7425,injury_groups!$A:$F,4,FALSE))</f>
        <v>1</v>
      </c>
      <c r="P7425" s="2">
        <f>IF(H7425="",0,VLOOKUP($H7425,injury_groups!$A:$F,5,FALSE))</f>
        <v>0</v>
      </c>
      <c r="Q7425" s="4" t="str">
        <f>IF(H7425="","",IF(LEN(VLOOKUP($H7425,injury_groups!$A:$F,6,FALSE))=0,"",VLOOKUP($H7425,injury_groups!$A:$F,6,FALSE)))</f>
        <v/>
      </c>
    </row>
    <row r="7426" spans="1:17" x14ac:dyDescent="0.2">
      <c r="A7426" s="1">
        <v>278135</v>
      </c>
      <c r="B7426">
        <v>22771</v>
      </c>
      <c r="C7426" t="s">
        <v>1705</v>
      </c>
      <c r="D7426">
        <v>2021</v>
      </c>
      <c r="E7426">
        <v>5</v>
      </c>
      <c r="F7426">
        <v>20</v>
      </c>
      <c r="G7426">
        <v>11</v>
      </c>
      <c r="H7426" t="s">
        <v>1769</v>
      </c>
      <c r="I7426" t="s">
        <v>1841</v>
      </c>
      <c r="J7426" t="s">
        <v>1884</v>
      </c>
      <c r="K7426" t="b">
        <v>1</v>
      </c>
      <c r="L7426">
        <v>10</v>
      </c>
      <c r="M7426" s="2" t="str">
        <f>IF(H7426="","",IF(LEN(VLOOKUP($H7426,injury_groups!$A:$F,2,FALSE))=0,"",VLOOKUP($H7426,injury_groups!$A:$F,2,FALSE)))</f>
        <v>pelvis</v>
      </c>
      <c r="N7426" s="2" t="str">
        <f>IF(H7426="","",IF(LEN(VLOOKUP($H7426,injury_groups!$A:$F,3,FALSE))=0,"",VLOOKUP($H7426,injury_groups!$A:$F,3,FALSE)))</f>
        <v/>
      </c>
      <c r="O7426" s="2">
        <f>IF(H7426="",0,VLOOKUP($H7426,injury_groups!$A:$F,4,FALSE))</f>
        <v>1</v>
      </c>
      <c r="P7426" s="2">
        <f>IF(H7426="",0,VLOOKUP($H7426,injury_groups!$A:$F,5,FALSE))</f>
        <v>0</v>
      </c>
      <c r="Q7426" s="4" t="str">
        <f>IF(H7426="","",IF(LEN(VLOOKUP($H7426,injury_groups!$A:$F,6,FALSE))=0,"",VLOOKUP($H7426,injury_groups!$A:$F,6,FALSE)))</f>
        <v/>
      </c>
    </row>
    <row r="7427" spans="1:17" x14ac:dyDescent="0.2">
      <c r="A7427" s="1">
        <v>278832</v>
      </c>
      <c r="B7427">
        <v>22771</v>
      </c>
      <c r="C7427" t="s">
        <v>1705</v>
      </c>
      <c r="D7427">
        <v>2021</v>
      </c>
      <c r="E7427">
        <v>6</v>
      </c>
      <c r="F7427">
        <v>20</v>
      </c>
      <c r="G7427">
        <v>5</v>
      </c>
      <c r="H7427" t="s">
        <v>1769</v>
      </c>
      <c r="I7427" t="s">
        <v>1841</v>
      </c>
      <c r="J7427" t="s">
        <v>1889</v>
      </c>
      <c r="K7427" t="b">
        <v>1</v>
      </c>
      <c r="L7427">
        <v>11</v>
      </c>
      <c r="M7427" s="2" t="str">
        <f>IF(H7427="","",IF(LEN(VLOOKUP($H7427,injury_groups!$A:$F,2,FALSE))=0,"",VLOOKUP($H7427,injury_groups!$A:$F,2,FALSE)))</f>
        <v>pelvis</v>
      </c>
      <c r="N7427" s="2" t="str">
        <f>IF(H7427="","",IF(LEN(VLOOKUP($H7427,injury_groups!$A:$F,3,FALSE))=0,"",VLOOKUP($H7427,injury_groups!$A:$F,3,FALSE)))</f>
        <v/>
      </c>
      <c r="O7427" s="2">
        <f>IF(H7427="",0,VLOOKUP($H7427,injury_groups!$A:$F,4,FALSE))</f>
        <v>1</v>
      </c>
      <c r="P7427" s="2">
        <f>IF(H7427="",0,VLOOKUP($H7427,injury_groups!$A:$F,5,FALSE))</f>
        <v>0</v>
      </c>
      <c r="Q7427" s="4" t="str">
        <f>IF(H7427="","",IF(LEN(VLOOKUP($H7427,injury_groups!$A:$F,6,FALSE))=0,"",VLOOKUP($H7427,injury_groups!$A:$F,6,FALSE)))</f>
        <v/>
      </c>
    </row>
    <row r="7428" spans="1:17" x14ac:dyDescent="0.2">
      <c r="A7428" s="1">
        <v>279560</v>
      </c>
      <c r="B7428">
        <v>22771</v>
      </c>
      <c r="C7428" t="s">
        <v>1705</v>
      </c>
      <c r="D7428">
        <v>2021</v>
      </c>
      <c r="E7428">
        <v>7</v>
      </c>
      <c r="F7428">
        <v>20</v>
      </c>
      <c r="H7428" t="s">
        <v>1769</v>
      </c>
      <c r="I7428" t="s">
        <v>1841</v>
      </c>
      <c r="J7428" t="s">
        <v>1899</v>
      </c>
      <c r="K7428" t="b">
        <v>1</v>
      </c>
      <c r="L7428">
        <v>12</v>
      </c>
      <c r="M7428" s="2" t="str">
        <f>IF(H7428="","",IF(LEN(VLOOKUP($H7428,injury_groups!$A:$F,2,FALSE))=0,"",VLOOKUP($H7428,injury_groups!$A:$F,2,FALSE)))</f>
        <v>pelvis</v>
      </c>
      <c r="N7428" s="2" t="str">
        <f>IF(H7428="","",IF(LEN(VLOOKUP($H7428,injury_groups!$A:$F,3,FALSE))=0,"",VLOOKUP($H7428,injury_groups!$A:$F,3,FALSE)))</f>
        <v/>
      </c>
      <c r="O7428" s="2">
        <f>IF(H7428="",0,VLOOKUP($H7428,injury_groups!$A:$F,4,FALSE))</f>
        <v>1</v>
      </c>
      <c r="P7428" s="2">
        <f>IF(H7428="",0,VLOOKUP($H7428,injury_groups!$A:$F,5,FALSE))</f>
        <v>0</v>
      </c>
      <c r="Q7428" s="4" t="str">
        <f>IF(H7428="","",IF(LEN(VLOOKUP($H7428,injury_groups!$A:$F,6,FALSE))=0,"",VLOOKUP($H7428,injury_groups!$A:$F,6,FALSE)))</f>
        <v/>
      </c>
    </row>
    <row r="7429" spans="1:17" x14ac:dyDescent="0.2">
      <c r="A7429" s="1">
        <v>280246</v>
      </c>
      <c r="B7429">
        <v>22771</v>
      </c>
      <c r="C7429" t="s">
        <v>1705</v>
      </c>
      <c r="D7429">
        <v>2021</v>
      </c>
      <c r="E7429">
        <v>8</v>
      </c>
      <c r="F7429">
        <v>20</v>
      </c>
      <c r="G7429">
        <v>9</v>
      </c>
      <c r="H7429" t="s">
        <v>1769</v>
      </c>
      <c r="I7429" t="s">
        <v>1841</v>
      </c>
      <c r="J7429" t="s">
        <v>1907</v>
      </c>
      <c r="K7429" t="b">
        <v>1</v>
      </c>
      <c r="L7429">
        <v>13</v>
      </c>
      <c r="M7429" s="2" t="str">
        <f>IF(H7429="","",IF(LEN(VLOOKUP($H7429,injury_groups!$A:$F,2,FALSE))=0,"",VLOOKUP($H7429,injury_groups!$A:$F,2,FALSE)))</f>
        <v>pelvis</v>
      </c>
      <c r="N7429" s="2" t="str">
        <f>IF(H7429="","",IF(LEN(VLOOKUP($H7429,injury_groups!$A:$F,3,FALSE))=0,"",VLOOKUP($H7429,injury_groups!$A:$F,3,FALSE)))</f>
        <v/>
      </c>
      <c r="O7429" s="2">
        <f>IF(H7429="",0,VLOOKUP($H7429,injury_groups!$A:$F,4,FALSE))</f>
        <v>1</v>
      </c>
      <c r="P7429" s="2">
        <f>IF(H7429="",0,VLOOKUP($H7429,injury_groups!$A:$F,5,FALSE))</f>
        <v>0</v>
      </c>
      <c r="Q7429" s="4" t="str">
        <f>IF(H7429="","",IF(LEN(VLOOKUP($H7429,injury_groups!$A:$F,6,FALSE))=0,"",VLOOKUP($H7429,injury_groups!$A:$F,6,FALSE)))</f>
        <v/>
      </c>
    </row>
    <row r="7430" spans="1:17" x14ac:dyDescent="0.2">
      <c r="A7430" s="1">
        <v>280954</v>
      </c>
      <c r="B7430">
        <v>22771</v>
      </c>
      <c r="C7430" t="s">
        <v>1705</v>
      </c>
      <c r="D7430">
        <v>2021</v>
      </c>
      <c r="E7430">
        <v>9</v>
      </c>
      <c r="F7430">
        <v>20</v>
      </c>
      <c r="G7430">
        <v>3</v>
      </c>
      <c r="H7430" t="s">
        <v>1769</v>
      </c>
      <c r="I7430" t="s">
        <v>1841</v>
      </c>
      <c r="J7430" t="s">
        <v>1913</v>
      </c>
      <c r="K7430" t="b">
        <v>1</v>
      </c>
      <c r="L7430">
        <v>14</v>
      </c>
      <c r="M7430" s="2" t="str">
        <f>IF(H7430="","",IF(LEN(VLOOKUP($H7430,injury_groups!$A:$F,2,FALSE))=0,"",VLOOKUP($H7430,injury_groups!$A:$F,2,FALSE)))</f>
        <v>pelvis</v>
      </c>
      <c r="N7430" s="2" t="str">
        <f>IF(H7430="","",IF(LEN(VLOOKUP($H7430,injury_groups!$A:$F,3,FALSE))=0,"",VLOOKUP($H7430,injury_groups!$A:$F,3,FALSE)))</f>
        <v/>
      </c>
      <c r="O7430" s="2">
        <f>IF(H7430="",0,VLOOKUP($H7430,injury_groups!$A:$F,4,FALSE))</f>
        <v>1</v>
      </c>
      <c r="P7430" s="2">
        <f>IF(H7430="",0,VLOOKUP($H7430,injury_groups!$A:$F,5,FALSE))</f>
        <v>0</v>
      </c>
      <c r="Q7430" s="4" t="str">
        <f>IF(H7430="","",IF(LEN(VLOOKUP($H7430,injury_groups!$A:$F,6,FALSE))=0,"",VLOOKUP($H7430,injury_groups!$A:$F,6,FALSE)))</f>
        <v/>
      </c>
    </row>
    <row r="7431" spans="1:17" x14ac:dyDescent="0.2">
      <c r="A7431" s="1">
        <v>281650</v>
      </c>
      <c r="B7431">
        <v>22771</v>
      </c>
      <c r="C7431" t="s">
        <v>1705</v>
      </c>
      <c r="D7431">
        <v>2021</v>
      </c>
      <c r="E7431">
        <v>10</v>
      </c>
      <c r="F7431">
        <v>20</v>
      </c>
      <c r="G7431">
        <v>29</v>
      </c>
      <c r="H7431" t="s">
        <v>1769</v>
      </c>
      <c r="I7431" t="s">
        <v>1841</v>
      </c>
      <c r="J7431" t="s">
        <v>1919</v>
      </c>
      <c r="K7431" t="b">
        <v>1</v>
      </c>
      <c r="L7431">
        <v>15</v>
      </c>
      <c r="M7431" s="2" t="str">
        <f>IF(H7431="","",IF(LEN(VLOOKUP($H7431,injury_groups!$A:$F,2,FALSE))=0,"",VLOOKUP($H7431,injury_groups!$A:$F,2,FALSE)))</f>
        <v>pelvis</v>
      </c>
      <c r="N7431" s="2" t="str">
        <f>IF(H7431="","",IF(LEN(VLOOKUP($H7431,injury_groups!$A:$F,3,FALSE))=0,"",VLOOKUP($H7431,injury_groups!$A:$F,3,FALSE)))</f>
        <v/>
      </c>
      <c r="O7431" s="2">
        <f>IF(H7431="",0,VLOOKUP($H7431,injury_groups!$A:$F,4,FALSE))</f>
        <v>1</v>
      </c>
      <c r="P7431" s="2">
        <f>IF(H7431="",0,VLOOKUP($H7431,injury_groups!$A:$F,5,FALSE))</f>
        <v>0</v>
      </c>
      <c r="Q7431" s="4" t="str">
        <f>IF(H7431="","",IF(LEN(VLOOKUP($H7431,injury_groups!$A:$F,6,FALSE))=0,"",VLOOKUP($H7431,injury_groups!$A:$F,6,FALSE)))</f>
        <v/>
      </c>
    </row>
    <row r="7432" spans="1:17" x14ac:dyDescent="0.2">
      <c r="A7432" s="1">
        <v>282403</v>
      </c>
      <c r="B7432">
        <v>22771</v>
      </c>
      <c r="C7432" t="s">
        <v>1705</v>
      </c>
      <c r="D7432">
        <v>2021</v>
      </c>
      <c r="E7432">
        <v>11</v>
      </c>
      <c r="F7432">
        <v>20</v>
      </c>
      <c r="G7432">
        <v>12</v>
      </c>
      <c r="H7432" t="s">
        <v>1769</v>
      </c>
      <c r="I7432" t="s">
        <v>1841</v>
      </c>
      <c r="J7432" t="s">
        <v>1930</v>
      </c>
      <c r="K7432" t="b">
        <v>1</v>
      </c>
      <c r="L7432">
        <v>16</v>
      </c>
      <c r="M7432" s="2" t="str">
        <f>IF(H7432="","",IF(LEN(VLOOKUP($H7432,injury_groups!$A:$F,2,FALSE))=0,"",VLOOKUP($H7432,injury_groups!$A:$F,2,FALSE)))</f>
        <v>pelvis</v>
      </c>
      <c r="N7432" s="2" t="str">
        <f>IF(H7432="","",IF(LEN(VLOOKUP($H7432,injury_groups!$A:$F,3,FALSE))=0,"",VLOOKUP($H7432,injury_groups!$A:$F,3,FALSE)))</f>
        <v/>
      </c>
      <c r="O7432" s="2">
        <f>IF(H7432="",0,VLOOKUP($H7432,injury_groups!$A:$F,4,FALSE))</f>
        <v>1</v>
      </c>
      <c r="P7432" s="2">
        <f>IF(H7432="",0,VLOOKUP($H7432,injury_groups!$A:$F,5,FALSE))</f>
        <v>0</v>
      </c>
      <c r="Q7432" s="4" t="str">
        <f>IF(H7432="","",IF(LEN(VLOOKUP($H7432,injury_groups!$A:$F,6,FALSE))=0,"",VLOOKUP($H7432,injury_groups!$A:$F,6,FALSE)))</f>
        <v/>
      </c>
    </row>
    <row r="7433" spans="1:17" x14ac:dyDescent="0.2">
      <c r="A7433" s="1">
        <v>283156</v>
      </c>
      <c r="B7433">
        <v>22771</v>
      </c>
      <c r="C7433" t="s">
        <v>1705</v>
      </c>
      <c r="D7433">
        <v>2021</v>
      </c>
      <c r="E7433">
        <v>12</v>
      </c>
      <c r="F7433">
        <v>20</v>
      </c>
      <c r="G7433">
        <v>31</v>
      </c>
      <c r="H7433" t="s">
        <v>1769</v>
      </c>
      <c r="I7433" t="s">
        <v>1841</v>
      </c>
      <c r="J7433" t="s">
        <v>1945</v>
      </c>
      <c r="K7433" t="b">
        <v>1</v>
      </c>
      <c r="L7433">
        <v>17</v>
      </c>
      <c r="M7433" s="2" t="str">
        <f>IF(H7433="","",IF(LEN(VLOOKUP($H7433,injury_groups!$A:$F,2,FALSE))=0,"",VLOOKUP($H7433,injury_groups!$A:$F,2,FALSE)))</f>
        <v>pelvis</v>
      </c>
      <c r="N7433" s="2" t="str">
        <f>IF(H7433="","",IF(LEN(VLOOKUP($H7433,injury_groups!$A:$F,3,FALSE))=0,"",VLOOKUP($H7433,injury_groups!$A:$F,3,FALSE)))</f>
        <v/>
      </c>
      <c r="O7433" s="2">
        <f>IF(H7433="",0,VLOOKUP($H7433,injury_groups!$A:$F,4,FALSE))</f>
        <v>1</v>
      </c>
      <c r="P7433" s="2">
        <f>IF(H7433="",0,VLOOKUP($H7433,injury_groups!$A:$F,5,FALSE))</f>
        <v>0</v>
      </c>
      <c r="Q7433" s="4" t="str">
        <f>IF(H7433="","",IF(LEN(VLOOKUP($H7433,injury_groups!$A:$F,6,FALSE))=0,"",VLOOKUP($H7433,injury_groups!$A:$F,6,FALSE)))</f>
        <v/>
      </c>
    </row>
    <row r="7434" spans="1:17" x14ac:dyDescent="0.2">
      <c r="A7434" s="1">
        <v>283880</v>
      </c>
      <c r="B7434">
        <v>22771</v>
      </c>
      <c r="C7434" t="s">
        <v>1705</v>
      </c>
      <c r="D7434">
        <v>2021</v>
      </c>
      <c r="E7434">
        <v>13</v>
      </c>
      <c r="F7434">
        <v>20</v>
      </c>
      <c r="G7434">
        <v>11</v>
      </c>
      <c r="H7434" t="s">
        <v>1769</v>
      </c>
      <c r="I7434" t="s">
        <v>1841</v>
      </c>
      <c r="J7434" t="s">
        <v>1947</v>
      </c>
      <c r="K7434" t="b">
        <v>1</v>
      </c>
      <c r="L7434">
        <v>18</v>
      </c>
      <c r="M7434" s="2" t="str">
        <f>IF(H7434="","",IF(LEN(VLOOKUP($H7434,injury_groups!$A:$F,2,FALSE))=0,"",VLOOKUP($H7434,injury_groups!$A:$F,2,FALSE)))</f>
        <v>pelvis</v>
      </c>
      <c r="N7434" s="2" t="str">
        <f>IF(H7434="","",IF(LEN(VLOOKUP($H7434,injury_groups!$A:$F,3,FALSE))=0,"",VLOOKUP($H7434,injury_groups!$A:$F,3,FALSE)))</f>
        <v/>
      </c>
      <c r="O7434" s="2">
        <f>IF(H7434="",0,VLOOKUP($H7434,injury_groups!$A:$F,4,FALSE))</f>
        <v>1</v>
      </c>
      <c r="P7434" s="2">
        <f>IF(H7434="",0,VLOOKUP($H7434,injury_groups!$A:$F,5,FALSE))</f>
        <v>0</v>
      </c>
      <c r="Q7434" s="4" t="str">
        <f>IF(H7434="","",IF(LEN(VLOOKUP($H7434,injury_groups!$A:$F,6,FALSE))=0,"",VLOOKUP($H7434,injury_groups!$A:$F,6,FALSE)))</f>
        <v/>
      </c>
    </row>
    <row r="7435" spans="1:17" x14ac:dyDescent="0.2">
      <c r="A7435" s="1">
        <v>284641</v>
      </c>
      <c r="B7435">
        <v>22771</v>
      </c>
      <c r="C7435" t="s">
        <v>1705</v>
      </c>
      <c r="D7435">
        <v>2021</v>
      </c>
      <c r="E7435">
        <v>14</v>
      </c>
      <c r="F7435">
        <v>20</v>
      </c>
      <c r="G7435">
        <v>28</v>
      </c>
      <c r="H7435" t="s">
        <v>1769</v>
      </c>
      <c r="I7435" t="s">
        <v>1841</v>
      </c>
      <c r="J7435" t="s">
        <v>1963</v>
      </c>
      <c r="K7435" t="b">
        <v>1</v>
      </c>
      <c r="L7435">
        <v>19</v>
      </c>
      <c r="M7435" s="2" t="str">
        <f>IF(H7435="","",IF(LEN(VLOOKUP($H7435,injury_groups!$A:$F,2,FALSE))=0,"",VLOOKUP($H7435,injury_groups!$A:$F,2,FALSE)))</f>
        <v>pelvis</v>
      </c>
      <c r="N7435" s="2" t="str">
        <f>IF(H7435="","",IF(LEN(VLOOKUP($H7435,injury_groups!$A:$F,3,FALSE))=0,"",VLOOKUP($H7435,injury_groups!$A:$F,3,FALSE)))</f>
        <v/>
      </c>
      <c r="O7435" s="2">
        <f>IF(H7435="",0,VLOOKUP($H7435,injury_groups!$A:$F,4,FALSE))</f>
        <v>1</v>
      </c>
      <c r="P7435" s="2">
        <f>IF(H7435="",0,VLOOKUP($H7435,injury_groups!$A:$F,5,FALSE))</f>
        <v>0</v>
      </c>
      <c r="Q7435" s="4" t="str">
        <f>IF(H7435="","",IF(LEN(VLOOKUP($H7435,injury_groups!$A:$F,6,FALSE))=0,"",VLOOKUP($H7435,injury_groups!$A:$F,6,FALSE)))</f>
        <v/>
      </c>
    </row>
    <row r="7436" spans="1:17" x14ac:dyDescent="0.2">
      <c r="A7436" s="1">
        <v>285635</v>
      </c>
      <c r="B7436">
        <v>22771</v>
      </c>
      <c r="C7436" t="s">
        <v>1705</v>
      </c>
      <c r="D7436">
        <v>2021</v>
      </c>
      <c r="E7436">
        <v>15</v>
      </c>
      <c r="F7436">
        <v>20</v>
      </c>
      <c r="G7436">
        <v>6</v>
      </c>
      <c r="H7436" t="s">
        <v>1769</v>
      </c>
      <c r="I7436" t="s">
        <v>1841</v>
      </c>
      <c r="J7436" t="s">
        <v>1968</v>
      </c>
      <c r="K7436" t="b">
        <v>1</v>
      </c>
      <c r="L7436">
        <v>20</v>
      </c>
      <c r="M7436" s="2" t="str">
        <f>IF(H7436="","",IF(LEN(VLOOKUP($H7436,injury_groups!$A:$F,2,FALSE))=0,"",VLOOKUP($H7436,injury_groups!$A:$F,2,FALSE)))</f>
        <v>pelvis</v>
      </c>
      <c r="N7436" s="2" t="str">
        <f>IF(H7436="","",IF(LEN(VLOOKUP($H7436,injury_groups!$A:$F,3,FALSE))=0,"",VLOOKUP($H7436,injury_groups!$A:$F,3,FALSE)))</f>
        <v/>
      </c>
      <c r="O7436" s="2">
        <f>IF(H7436="",0,VLOOKUP($H7436,injury_groups!$A:$F,4,FALSE))</f>
        <v>1</v>
      </c>
      <c r="P7436" s="2">
        <f>IF(H7436="",0,VLOOKUP($H7436,injury_groups!$A:$F,5,FALSE))</f>
        <v>0</v>
      </c>
      <c r="Q7436" s="4" t="str">
        <f>IF(H7436="","",IF(LEN(VLOOKUP($H7436,injury_groups!$A:$F,6,FALSE))=0,"",VLOOKUP($H7436,injury_groups!$A:$F,6,FALSE)))</f>
        <v/>
      </c>
    </row>
    <row r="7437" spans="1:17" x14ac:dyDescent="0.2">
      <c r="A7437" s="1">
        <v>286637</v>
      </c>
      <c r="B7437">
        <v>22771</v>
      </c>
      <c r="C7437" t="s">
        <v>1705</v>
      </c>
      <c r="D7437">
        <v>2021</v>
      </c>
      <c r="E7437">
        <v>16</v>
      </c>
      <c r="F7437">
        <v>20</v>
      </c>
      <c r="G7437">
        <v>32</v>
      </c>
      <c r="H7437" t="s">
        <v>1769</v>
      </c>
      <c r="I7437" t="s">
        <v>1841</v>
      </c>
      <c r="J7437" t="s">
        <v>1978</v>
      </c>
      <c r="K7437" t="b">
        <v>1</v>
      </c>
      <c r="L7437">
        <v>21</v>
      </c>
      <c r="M7437" s="2" t="str">
        <f>IF(H7437="","",IF(LEN(VLOOKUP($H7437,injury_groups!$A:$F,2,FALSE))=0,"",VLOOKUP($H7437,injury_groups!$A:$F,2,FALSE)))</f>
        <v>pelvis</v>
      </c>
      <c r="N7437" s="2" t="str">
        <f>IF(H7437="","",IF(LEN(VLOOKUP($H7437,injury_groups!$A:$F,3,FALSE))=0,"",VLOOKUP($H7437,injury_groups!$A:$F,3,FALSE)))</f>
        <v/>
      </c>
      <c r="O7437" s="2">
        <f>IF(H7437="",0,VLOOKUP($H7437,injury_groups!$A:$F,4,FALSE))</f>
        <v>1</v>
      </c>
      <c r="P7437" s="2">
        <f>IF(H7437="",0,VLOOKUP($H7437,injury_groups!$A:$F,5,FALSE))</f>
        <v>0</v>
      </c>
      <c r="Q7437" s="4" t="str">
        <f>IF(H7437="","",IF(LEN(VLOOKUP($H7437,injury_groups!$A:$F,6,FALSE))=0,"",VLOOKUP($H7437,injury_groups!$A:$F,6,FALSE)))</f>
        <v/>
      </c>
    </row>
    <row r="7438" spans="1:17" x14ac:dyDescent="0.2">
      <c r="A7438" s="1">
        <v>287647</v>
      </c>
      <c r="B7438">
        <v>22771</v>
      </c>
      <c r="C7438" t="s">
        <v>1705</v>
      </c>
      <c r="D7438">
        <v>2021</v>
      </c>
      <c r="E7438">
        <v>17</v>
      </c>
      <c r="F7438">
        <v>20</v>
      </c>
      <c r="G7438">
        <v>12</v>
      </c>
      <c r="H7438" t="s">
        <v>1769</v>
      </c>
      <c r="I7438" t="s">
        <v>1841</v>
      </c>
      <c r="J7438" t="s">
        <v>1997</v>
      </c>
      <c r="K7438" t="b">
        <v>1</v>
      </c>
      <c r="L7438">
        <v>22</v>
      </c>
      <c r="M7438" s="2" t="str">
        <f>IF(H7438="","",IF(LEN(VLOOKUP($H7438,injury_groups!$A:$F,2,FALSE))=0,"",VLOOKUP($H7438,injury_groups!$A:$F,2,FALSE)))</f>
        <v>pelvis</v>
      </c>
      <c r="N7438" s="2" t="str">
        <f>IF(H7438="","",IF(LEN(VLOOKUP($H7438,injury_groups!$A:$F,3,FALSE))=0,"",VLOOKUP($H7438,injury_groups!$A:$F,3,FALSE)))</f>
        <v/>
      </c>
      <c r="O7438" s="2">
        <f>IF(H7438="",0,VLOOKUP($H7438,injury_groups!$A:$F,4,FALSE))</f>
        <v>1</v>
      </c>
      <c r="P7438" s="2">
        <f>IF(H7438="",0,VLOOKUP($H7438,injury_groups!$A:$F,5,FALSE))</f>
        <v>0</v>
      </c>
      <c r="Q7438" s="4" t="str">
        <f>IF(H7438="","",IF(LEN(VLOOKUP($H7438,injury_groups!$A:$F,6,FALSE))=0,"",VLOOKUP($H7438,injury_groups!$A:$F,6,FALSE)))</f>
        <v/>
      </c>
    </row>
    <row r="7439" spans="1:17" x14ac:dyDescent="0.2">
      <c r="A7439" s="1">
        <v>274478</v>
      </c>
      <c r="B7439">
        <v>22771</v>
      </c>
      <c r="C7439" t="s">
        <v>1706</v>
      </c>
      <c r="D7439">
        <v>2021</v>
      </c>
      <c r="E7439">
        <v>0</v>
      </c>
      <c r="F7439">
        <v>20</v>
      </c>
      <c r="H7439" t="s">
        <v>1752</v>
      </c>
      <c r="I7439" t="s">
        <v>1841</v>
      </c>
      <c r="J7439" t="s">
        <v>1998</v>
      </c>
      <c r="K7439" t="b">
        <v>1</v>
      </c>
      <c r="L7439">
        <v>0</v>
      </c>
      <c r="M7439" s="2" t="str">
        <f>IF(H7439="","",IF(LEN(VLOOKUP($H7439,injury_groups!$A:$F,2,FALSE))=0,"",VLOOKUP($H7439,injury_groups!$A:$F,2,FALSE)))</f>
        <v>upper</v>
      </c>
      <c r="N7439" s="2" t="str">
        <f>IF(H7439="","",IF(LEN(VLOOKUP($H7439,injury_groups!$A:$F,3,FALSE))=0,"",VLOOKUP($H7439,injury_groups!$A:$F,3,FALSE)))</f>
        <v/>
      </c>
      <c r="O7439" s="2">
        <f>IF(H7439="",0,VLOOKUP($H7439,injury_groups!$A:$F,4,FALSE))</f>
        <v>1</v>
      </c>
      <c r="P7439" s="2">
        <f>IF(H7439="",0,VLOOKUP($H7439,injury_groups!$A:$F,5,FALSE))</f>
        <v>0</v>
      </c>
      <c r="Q7439" s="4" t="str">
        <f>IF(H7439="","",IF(LEN(VLOOKUP($H7439,injury_groups!$A:$F,6,FALSE))=0,"",VLOOKUP($H7439,injury_groups!$A:$F,6,FALSE)))</f>
        <v/>
      </c>
    </row>
    <row r="7440" spans="1:17" x14ac:dyDescent="0.2">
      <c r="A7440" s="1">
        <v>274681</v>
      </c>
      <c r="B7440">
        <v>22771</v>
      </c>
      <c r="C7440" t="s">
        <v>1706</v>
      </c>
      <c r="D7440">
        <v>2021</v>
      </c>
      <c r="E7440">
        <v>1</v>
      </c>
      <c r="F7440">
        <v>20</v>
      </c>
      <c r="G7440">
        <v>10</v>
      </c>
      <c r="H7440" t="s">
        <v>1752</v>
      </c>
      <c r="I7440" t="s">
        <v>1841</v>
      </c>
      <c r="J7440" t="s">
        <v>2012</v>
      </c>
      <c r="K7440" t="b">
        <v>1</v>
      </c>
      <c r="L7440">
        <v>1</v>
      </c>
      <c r="M7440" s="2" t="str">
        <f>IF(H7440="","",IF(LEN(VLOOKUP($H7440,injury_groups!$A:$F,2,FALSE))=0,"",VLOOKUP($H7440,injury_groups!$A:$F,2,FALSE)))</f>
        <v>upper</v>
      </c>
      <c r="N7440" s="2" t="str">
        <f>IF(H7440="","",IF(LEN(VLOOKUP($H7440,injury_groups!$A:$F,3,FALSE))=0,"",VLOOKUP($H7440,injury_groups!$A:$F,3,FALSE)))</f>
        <v/>
      </c>
      <c r="O7440" s="2">
        <f>IF(H7440="",0,VLOOKUP($H7440,injury_groups!$A:$F,4,FALSE))</f>
        <v>1</v>
      </c>
      <c r="P7440" s="2">
        <f>IF(H7440="",0,VLOOKUP($H7440,injury_groups!$A:$F,5,FALSE))</f>
        <v>0</v>
      </c>
      <c r="Q7440" s="4" t="str">
        <f>IF(H7440="","",IF(LEN(VLOOKUP($H7440,injury_groups!$A:$F,6,FALSE))=0,"",VLOOKUP($H7440,injury_groups!$A:$F,6,FALSE)))</f>
        <v/>
      </c>
    </row>
    <row r="7441" spans="1:17" x14ac:dyDescent="0.2">
      <c r="A7441" s="1">
        <v>274933</v>
      </c>
      <c r="B7441">
        <v>22771</v>
      </c>
      <c r="C7441" t="s">
        <v>1706</v>
      </c>
      <c r="D7441">
        <v>2021</v>
      </c>
      <c r="E7441">
        <v>2</v>
      </c>
      <c r="F7441">
        <v>20</v>
      </c>
      <c r="G7441">
        <v>14</v>
      </c>
      <c r="H7441" t="s">
        <v>1752</v>
      </c>
      <c r="I7441" t="s">
        <v>1841</v>
      </c>
      <c r="J7441" t="s">
        <v>2028</v>
      </c>
      <c r="K7441" t="b">
        <v>1</v>
      </c>
      <c r="L7441">
        <v>2</v>
      </c>
      <c r="M7441" s="2" t="str">
        <f>IF(H7441="","",IF(LEN(VLOOKUP($H7441,injury_groups!$A:$F,2,FALSE))=0,"",VLOOKUP($H7441,injury_groups!$A:$F,2,FALSE)))</f>
        <v>upper</v>
      </c>
      <c r="N7441" s="2" t="str">
        <f>IF(H7441="","",IF(LEN(VLOOKUP($H7441,injury_groups!$A:$F,3,FALSE))=0,"",VLOOKUP($H7441,injury_groups!$A:$F,3,FALSE)))</f>
        <v/>
      </c>
      <c r="O7441" s="2">
        <f>IF(H7441="",0,VLOOKUP($H7441,injury_groups!$A:$F,4,FALSE))</f>
        <v>1</v>
      </c>
      <c r="P7441" s="2">
        <f>IF(H7441="",0,VLOOKUP($H7441,injury_groups!$A:$F,5,FALSE))</f>
        <v>0</v>
      </c>
      <c r="Q7441" s="4" t="str">
        <f>IF(H7441="","",IF(LEN(VLOOKUP($H7441,injury_groups!$A:$F,6,FALSE))=0,"",VLOOKUP($H7441,injury_groups!$A:$F,6,FALSE)))</f>
        <v/>
      </c>
    </row>
    <row r="7442" spans="1:17" x14ac:dyDescent="0.2">
      <c r="A7442" s="1">
        <v>275256</v>
      </c>
      <c r="B7442">
        <v>22771</v>
      </c>
      <c r="C7442" t="s">
        <v>1706</v>
      </c>
      <c r="D7442">
        <v>2021</v>
      </c>
      <c r="E7442">
        <v>3</v>
      </c>
      <c r="F7442">
        <v>20</v>
      </c>
      <c r="G7442">
        <v>16</v>
      </c>
      <c r="H7442" t="s">
        <v>1752</v>
      </c>
      <c r="I7442" t="s">
        <v>1841</v>
      </c>
      <c r="J7442" t="s">
        <v>2056</v>
      </c>
      <c r="K7442" t="b">
        <v>1</v>
      </c>
      <c r="L7442">
        <v>3</v>
      </c>
      <c r="M7442" s="2" t="str">
        <f>IF(H7442="","",IF(LEN(VLOOKUP($H7442,injury_groups!$A:$F,2,FALSE))=0,"",VLOOKUP($H7442,injury_groups!$A:$F,2,FALSE)))</f>
        <v>upper</v>
      </c>
      <c r="N7442" s="2" t="str">
        <f>IF(H7442="","",IF(LEN(VLOOKUP($H7442,injury_groups!$A:$F,3,FALSE))=0,"",VLOOKUP($H7442,injury_groups!$A:$F,3,FALSE)))</f>
        <v/>
      </c>
      <c r="O7442" s="2">
        <f>IF(H7442="",0,VLOOKUP($H7442,injury_groups!$A:$F,4,FALSE))</f>
        <v>1</v>
      </c>
      <c r="P7442" s="2">
        <f>IF(H7442="",0,VLOOKUP($H7442,injury_groups!$A:$F,5,FALSE))</f>
        <v>0</v>
      </c>
      <c r="Q7442" s="4" t="str">
        <f>IF(H7442="","",IF(LEN(VLOOKUP($H7442,injury_groups!$A:$F,6,FALSE))=0,"",VLOOKUP($H7442,injury_groups!$A:$F,6,FALSE)))</f>
        <v/>
      </c>
    </row>
    <row r="7443" spans="1:17" x14ac:dyDescent="0.2">
      <c r="A7443" s="1">
        <v>279872</v>
      </c>
      <c r="B7443">
        <v>22772</v>
      </c>
      <c r="C7443" t="s">
        <v>1705</v>
      </c>
      <c r="D7443">
        <v>2021</v>
      </c>
      <c r="E7443">
        <v>7</v>
      </c>
      <c r="F7443">
        <v>22</v>
      </c>
      <c r="G7443">
        <v>30</v>
      </c>
      <c r="H7443" t="s">
        <v>1724</v>
      </c>
      <c r="I7443" t="s">
        <v>1841</v>
      </c>
      <c r="J7443" t="s">
        <v>1903</v>
      </c>
      <c r="K7443" t="b">
        <v>1</v>
      </c>
      <c r="L7443">
        <v>12</v>
      </c>
      <c r="M7443" s="2" t="str">
        <f>IF(H7443="","",IF(LEN(VLOOKUP($H7443,injury_groups!$A:$F,2,FALSE))=0,"",VLOOKUP($H7443,injury_groups!$A:$F,2,FALSE)))</f>
        <v>calf</v>
      </c>
      <c r="N7443" s="2" t="str">
        <f>IF(H7443="","",IF(LEN(VLOOKUP($H7443,injury_groups!$A:$F,3,FALSE))=0,"",VLOOKUP($H7443,injury_groups!$A:$F,3,FALSE)))</f>
        <v/>
      </c>
      <c r="O7443" s="2">
        <f>IF(H7443="",0,VLOOKUP($H7443,injury_groups!$A:$F,4,FALSE))</f>
        <v>1</v>
      </c>
      <c r="P7443" s="2">
        <f>IF(H7443="",0,VLOOKUP($H7443,injury_groups!$A:$F,5,FALSE))</f>
        <v>0</v>
      </c>
      <c r="Q7443" s="4" t="str">
        <f>IF(H7443="","",IF(LEN(VLOOKUP($H7443,injury_groups!$A:$F,6,FALSE))=0,"",VLOOKUP($H7443,injury_groups!$A:$F,6,FALSE)))</f>
        <v/>
      </c>
    </row>
    <row r="7444" spans="1:17" x14ac:dyDescent="0.2">
      <c r="A7444" s="1">
        <v>280438</v>
      </c>
      <c r="B7444">
        <v>22772</v>
      </c>
      <c r="C7444" t="s">
        <v>1705</v>
      </c>
      <c r="D7444">
        <v>2021</v>
      </c>
      <c r="E7444">
        <v>8</v>
      </c>
      <c r="F7444">
        <v>22</v>
      </c>
      <c r="G7444">
        <v>33</v>
      </c>
      <c r="H7444" t="s">
        <v>1724</v>
      </c>
      <c r="I7444" t="s">
        <v>1841</v>
      </c>
      <c r="J7444" t="s">
        <v>1909</v>
      </c>
      <c r="K7444" t="b">
        <v>1</v>
      </c>
      <c r="L7444">
        <v>13</v>
      </c>
      <c r="M7444" s="2" t="str">
        <f>IF(H7444="","",IF(LEN(VLOOKUP($H7444,injury_groups!$A:$F,2,FALSE))=0,"",VLOOKUP($H7444,injury_groups!$A:$F,2,FALSE)))</f>
        <v>calf</v>
      </c>
      <c r="N7444" s="2" t="str">
        <f>IF(H7444="","",IF(LEN(VLOOKUP($H7444,injury_groups!$A:$F,3,FALSE))=0,"",VLOOKUP($H7444,injury_groups!$A:$F,3,FALSE)))</f>
        <v/>
      </c>
      <c r="O7444" s="2">
        <f>IF(H7444="",0,VLOOKUP($H7444,injury_groups!$A:$F,4,FALSE))</f>
        <v>1</v>
      </c>
      <c r="P7444" s="2">
        <f>IF(H7444="",0,VLOOKUP($H7444,injury_groups!$A:$F,5,FALSE))</f>
        <v>0</v>
      </c>
      <c r="Q7444" s="4" t="str">
        <f>IF(H7444="","",IF(LEN(VLOOKUP($H7444,injury_groups!$A:$F,6,FALSE))=0,"",VLOOKUP($H7444,injury_groups!$A:$F,6,FALSE)))</f>
        <v/>
      </c>
    </row>
    <row r="7445" spans="1:17" x14ac:dyDescent="0.2">
      <c r="A7445" s="1">
        <v>281911</v>
      </c>
      <c r="B7445">
        <v>22772</v>
      </c>
      <c r="C7445" t="s">
        <v>1705</v>
      </c>
      <c r="D7445">
        <v>2021</v>
      </c>
      <c r="E7445">
        <v>10</v>
      </c>
      <c r="F7445">
        <v>22</v>
      </c>
      <c r="G7445">
        <v>34</v>
      </c>
      <c r="H7445" t="s">
        <v>1722</v>
      </c>
      <c r="I7445" t="s">
        <v>1841</v>
      </c>
      <c r="J7445" t="s">
        <v>1920</v>
      </c>
      <c r="K7445" t="b">
        <v>1</v>
      </c>
      <c r="L7445">
        <v>15</v>
      </c>
      <c r="M7445" s="2" t="str">
        <f>IF(H7445="","",IF(LEN(VLOOKUP($H7445,injury_groups!$A:$F,2,FALSE))=0,"",VLOOKUP($H7445,injury_groups!$A:$F,2,FALSE)))</f>
        <v xml:space="preserve">shoulder </v>
      </c>
      <c r="N7445" s="2" t="str">
        <f>IF(H7445="","",IF(LEN(VLOOKUP($H7445,injury_groups!$A:$F,3,FALSE))=0,"",VLOOKUP($H7445,injury_groups!$A:$F,3,FALSE)))</f>
        <v/>
      </c>
      <c r="O7445" s="2">
        <f>IF(H7445="",0,VLOOKUP($H7445,injury_groups!$A:$F,4,FALSE))</f>
        <v>1</v>
      </c>
      <c r="P7445" s="2">
        <f>IF(H7445="",0,VLOOKUP($H7445,injury_groups!$A:$F,5,FALSE))</f>
        <v>0</v>
      </c>
      <c r="Q7445" s="4" t="str">
        <f>IF(H7445="","",IF(LEN(VLOOKUP($H7445,injury_groups!$A:$F,6,FALSE))=0,"",VLOOKUP($H7445,injury_groups!$A:$F,6,FALSE)))</f>
        <v/>
      </c>
    </row>
    <row r="7446" spans="1:17" x14ac:dyDescent="0.2">
      <c r="A7446" s="1">
        <v>282448</v>
      </c>
      <c r="B7446">
        <v>22772</v>
      </c>
      <c r="C7446" t="s">
        <v>1705</v>
      </c>
      <c r="D7446">
        <v>2021</v>
      </c>
      <c r="E7446">
        <v>11</v>
      </c>
      <c r="F7446">
        <v>22</v>
      </c>
      <c r="G7446">
        <v>26</v>
      </c>
      <c r="H7446" t="s">
        <v>1722</v>
      </c>
      <c r="I7446" t="s">
        <v>1841</v>
      </c>
      <c r="J7446" t="s">
        <v>1930</v>
      </c>
      <c r="K7446" t="b">
        <v>1</v>
      </c>
      <c r="L7446">
        <v>16</v>
      </c>
      <c r="M7446" s="2" t="str">
        <f>IF(H7446="","",IF(LEN(VLOOKUP($H7446,injury_groups!$A:$F,2,FALSE))=0,"",VLOOKUP($H7446,injury_groups!$A:$F,2,FALSE)))</f>
        <v xml:space="preserve">shoulder </v>
      </c>
      <c r="N7446" s="2" t="str">
        <f>IF(H7446="","",IF(LEN(VLOOKUP($H7446,injury_groups!$A:$F,3,FALSE))=0,"",VLOOKUP($H7446,injury_groups!$A:$F,3,FALSE)))</f>
        <v/>
      </c>
      <c r="O7446" s="2">
        <f>IF(H7446="",0,VLOOKUP($H7446,injury_groups!$A:$F,4,FALSE))</f>
        <v>1</v>
      </c>
      <c r="P7446" s="2">
        <f>IF(H7446="",0,VLOOKUP($H7446,injury_groups!$A:$F,5,FALSE))</f>
        <v>0</v>
      </c>
      <c r="Q7446" s="4" t="str">
        <f>IF(H7446="","",IF(LEN(VLOOKUP($H7446,injury_groups!$A:$F,6,FALSE))=0,"",VLOOKUP($H7446,injury_groups!$A:$F,6,FALSE)))</f>
        <v/>
      </c>
    </row>
    <row r="7447" spans="1:17" x14ac:dyDescent="0.2">
      <c r="A7447" s="1">
        <v>283191</v>
      </c>
      <c r="B7447">
        <v>22772</v>
      </c>
      <c r="C7447" t="s">
        <v>1705</v>
      </c>
      <c r="D7447">
        <v>2021</v>
      </c>
      <c r="E7447">
        <v>12</v>
      </c>
      <c r="F7447">
        <v>22</v>
      </c>
      <c r="G7447">
        <v>4</v>
      </c>
      <c r="H7447" t="s">
        <v>1722</v>
      </c>
      <c r="I7447" t="s">
        <v>1841</v>
      </c>
      <c r="J7447" t="s">
        <v>1939</v>
      </c>
      <c r="K7447" t="b">
        <v>1</v>
      </c>
      <c r="L7447">
        <v>17</v>
      </c>
      <c r="M7447" s="2" t="str">
        <f>IF(H7447="","",IF(LEN(VLOOKUP($H7447,injury_groups!$A:$F,2,FALSE))=0,"",VLOOKUP($H7447,injury_groups!$A:$F,2,FALSE)))</f>
        <v xml:space="preserve">shoulder </v>
      </c>
      <c r="N7447" s="2" t="str">
        <f>IF(H7447="","",IF(LEN(VLOOKUP($H7447,injury_groups!$A:$F,3,FALSE))=0,"",VLOOKUP($H7447,injury_groups!$A:$F,3,FALSE)))</f>
        <v/>
      </c>
      <c r="O7447" s="2">
        <f>IF(H7447="",0,VLOOKUP($H7447,injury_groups!$A:$F,4,FALSE))</f>
        <v>1</v>
      </c>
      <c r="P7447" s="2">
        <f>IF(H7447="",0,VLOOKUP($H7447,injury_groups!$A:$F,5,FALSE))</f>
        <v>0</v>
      </c>
      <c r="Q7447" s="4" t="str">
        <f>IF(H7447="","",IF(LEN(VLOOKUP($H7447,injury_groups!$A:$F,6,FALSE))=0,"",VLOOKUP($H7447,injury_groups!$A:$F,6,FALSE)))</f>
        <v/>
      </c>
    </row>
    <row r="7448" spans="1:17" x14ac:dyDescent="0.2">
      <c r="A7448" s="1">
        <v>283915</v>
      </c>
      <c r="B7448">
        <v>22772</v>
      </c>
      <c r="C7448" t="s">
        <v>1705</v>
      </c>
      <c r="D7448">
        <v>2021</v>
      </c>
      <c r="E7448">
        <v>13</v>
      </c>
      <c r="F7448">
        <v>22</v>
      </c>
      <c r="G7448">
        <v>9</v>
      </c>
      <c r="H7448" t="s">
        <v>1722</v>
      </c>
      <c r="I7448" t="s">
        <v>1841</v>
      </c>
      <c r="J7448" t="s">
        <v>1952</v>
      </c>
      <c r="K7448" t="b">
        <v>1</v>
      </c>
      <c r="L7448">
        <v>18</v>
      </c>
      <c r="M7448" s="2" t="str">
        <f>IF(H7448="","",IF(LEN(VLOOKUP($H7448,injury_groups!$A:$F,2,FALSE))=0,"",VLOOKUP($H7448,injury_groups!$A:$F,2,FALSE)))</f>
        <v xml:space="preserve">shoulder </v>
      </c>
      <c r="N7448" s="2" t="str">
        <f>IF(H7448="","",IF(LEN(VLOOKUP($H7448,injury_groups!$A:$F,3,FALSE))=0,"",VLOOKUP($H7448,injury_groups!$A:$F,3,FALSE)))</f>
        <v/>
      </c>
      <c r="O7448" s="2">
        <f>IF(H7448="",0,VLOOKUP($H7448,injury_groups!$A:$F,4,FALSE))</f>
        <v>1</v>
      </c>
      <c r="P7448" s="2">
        <f>IF(H7448="",0,VLOOKUP($H7448,injury_groups!$A:$F,5,FALSE))</f>
        <v>0</v>
      </c>
      <c r="Q7448" s="4" t="str">
        <f>IF(H7448="","",IF(LEN(VLOOKUP($H7448,injury_groups!$A:$F,6,FALSE))=0,"",VLOOKUP($H7448,injury_groups!$A:$F,6,FALSE)))</f>
        <v/>
      </c>
    </row>
    <row r="7449" spans="1:17" x14ac:dyDescent="0.2">
      <c r="A7449" s="1">
        <v>284691</v>
      </c>
      <c r="B7449">
        <v>22772</v>
      </c>
      <c r="C7449" t="s">
        <v>1705</v>
      </c>
      <c r="D7449">
        <v>2021</v>
      </c>
      <c r="E7449">
        <v>14</v>
      </c>
      <c r="F7449">
        <v>22</v>
      </c>
      <c r="G7449">
        <v>24</v>
      </c>
      <c r="H7449" t="s">
        <v>1722</v>
      </c>
      <c r="I7449" t="s">
        <v>1841</v>
      </c>
      <c r="J7449" t="s">
        <v>1958</v>
      </c>
      <c r="K7449" t="b">
        <v>1</v>
      </c>
      <c r="L7449">
        <v>19</v>
      </c>
      <c r="M7449" s="2" t="str">
        <f>IF(H7449="","",IF(LEN(VLOOKUP($H7449,injury_groups!$A:$F,2,FALSE))=0,"",VLOOKUP($H7449,injury_groups!$A:$F,2,FALSE)))</f>
        <v xml:space="preserve">shoulder </v>
      </c>
      <c r="N7449" s="2" t="str">
        <f>IF(H7449="","",IF(LEN(VLOOKUP($H7449,injury_groups!$A:$F,3,FALSE))=0,"",VLOOKUP($H7449,injury_groups!$A:$F,3,FALSE)))</f>
        <v/>
      </c>
      <c r="O7449" s="2">
        <f>IF(H7449="",0,VLOOKUP($H7449,injury_groups!$A:$F,4,FALSE))</f>
        <v>1</v>
      </c>
      <c r="P7449" s="2">
        <f>IF(H7449="",0,VLOOKUP($H7449,injury_groups!$A:$F,5,FALSE))</f>
        <v>0</v>
      </c>
      <c r="Q7449" s="4" t="str">
        <f>IF(H7449="","",IF(LEN(VLOOKUP($H7449,injury_groups!$A:$F,6,FALSE))=0,"",VLOOKUP($H7449,injury_groups!$A:$F,6,FALSE)))</f>
        <v/>
      </c>
    </row>
    <row r="7450" spans="1:17" x14ac:dyDescent="0.2">
      <c r="A7450" s="1">
        <v>285636</v>
      </c>
      <c r="B7450">
        <v>22772</v>
      </c>
      <c r="C7450" t="s">
        <v>1705</v>
      </c>
      <c r="D7450">
        <v>2021</v>
      </c>
      <c r="E7450">
        <v>15</v>
      </c>
      <c r="F7450">
        <v>22</v>
      </c>
      <c r="G7450">
        <v>33</v>
      </c>
      <c r="H7450" t="s">
        <v>1722</v>
      </c>
      <c r="I7450" t="s">
        <v>1841</v>
      </c>
      <c r="J7450" t="s">
        <v>1976</v>
      </c>
      <c r="K7450" t="b">
        <v>1</v>
      </c>
      <c r="L7450">
        <v>20</v>
      </c>
      <c r="M7450" s="2" t="str">
        <f>IF(H7450="","",IF(LEN(VLOOKUP($H7450,injury_groups!$A:$F,2,FALSE))=0,"",VLOOKUP($H7450,injury_groups!$A:$F,2,FALSE)))</f>
        <v xml:space="preserve">shoulder </v>
      </c>
      <c r="N7450" s="2" t="str">
        <f>IF(H7450="","",IF(LEN(VLOOKUP($H7450,injury_groups!$A:$F,3,FALSE))=0,"",VLOOKUP($H7450,injury_groups!$A:$F,3,FALSE)))</f>
        <v/>
      </c>
      <c r="O7450" s="2">
        <f>IF(H7450="",0,VLOOKUP($H7450,injury_groups!$A:$F,4,FALSE))</f>
        <v>1</v>
      </c>
      <c r="P7450" s="2">
        <f>IF(H7450="",0,VLOOKUP($H7450,injury_groups!$A:$F,5,FALSE))</f>
        <v>0</v>
      </c>
      <c r="Q7450" s="4" t="str">
        <f>IF(H7450="","",IF(LEN(VLOOKUP($H7450,injury_groups!$A:$F,6,FALSE))=0,"",VLOOKUP($H7450,injury_groups!$A:$F,6,FALSE)))</f>
        <v/>
      </c>
    </row>
    <row r="7451" spans="1:17" x14ac:dyDescent="0.2">
      <c r="A7451" s="1">
        <v>286638</v>
      </c>
      <c r="B7451">
        <v>22772</v>
      </c>
      <c r="C7451" t="s">
        <v>1705</v>
      </c>
      <c r="D7451">
        <v>2021</v>
      </c>
      <c r="E7451">
        <v>16</v>
      </c>
      <c r="F7451">
        <v>22</v>
      </c>
      <c r="G7451">
        <v>19</v>
      </c>
      <c r="H7451" t="s">
        <v>1722</v>
      </c>
      <c r="I7451" t="s">
        <v>1841</v>
      </c>
      <c r="J7451" t="s">
        <v>1987</v>
      </c>
      <c r="K7451" t="b">
        <v>1</v>
      </c>
      <c r="L7451">
        <v>21</v>
      </c>
      <c r="M7451" s="2" t="str">
        <f>IF(H7451="","",IF(LEN(VLOOKUP($H7451,injury_groups!$A:$F,2,FALSE))=0,"",VLOOKUP($H7451,injury_groups!$A:$F,2,FALSE)))</f>
        <v xml:space="preserve">shoulder </v>
      </c>
      <c r="N7451" s="2" t="str">
        <f>IF(H7451="","",IF(LEN(VLOOKUP($H7451,injury_groups!$A:$F,3,FALSE))=0,"",VLOOKUP($H7451,injury_groups!$A:$F,3,FALSE)))</f>
        <v/>
      </c>
      <c r="O7451" s="2">
        <f>IF(H7451="",0,VLOOKUP($H7451,injury_groups!$A:$F,4,FALSE))</f>
        <v>1</v>
      </c>
      <c r="P7451" s="2">
        <f>IF(H7451="",0,VLOOKUP($H7451,injury_groups!$A:$F,5,FALSE))</f>
        <v>0</v>
      </c>
      <c r="Q7451" s="4" t="str">
        <f>IF(H7451="","",IF(LEN(VLOOKUP($H7451,injury_groups!$A:$F,6,FALSE))=0,"",VLOOKUP($H7451,injury_groups!$A:$F,6,FALSE)))</f>
        <v/>
      </c>
    </row>
    <row r="7452" spans="1:17" x14ac:dyDescent="0.2">
      <c r="A7452" s="1">
        <v>287648</v>
      </c>
      <c r="B7452">
        <v>22772</v>
      </c>
      <c r="C7452" t="s">
        <v>1705</v>
      </c>
      <c r="D7452">
        <v>2021</v>
      </c>
      <c r="E7452">
        <v>17</v>
      </c>
      <c r="F7452">
        <v>22</v>
      </c>
      <c r="G7452">
        <v>5</v>
      </c>
      <c r="H7452" t="s">
        <v>1722</v>
      </c>
      <c r="I7452" t="s">
        <v>1841</v>
      </c>
      <c r="J7452" t="s">
        <v>1990</v>
      </c>
      <c r="K7452" t="b">
        <v>1</v>
      </c>
      <c r="L7452">
        <v>22</v>
      </c>
      <c r="M7452" s="2" t="str">
        <f>IF(H7452="","",IF(LEN(VLOOKUP($H7452,injury_groups!$A:$F,2,FALSE))=0,"",VLOOKUP($H7452,injury_groups!$A:$F,2,FALSE)))</f>
        <v xml:space="preserve">shoulder </v>
      </c>
      <c r="N7452" s="2" t="str">
        <f>IF(H7452="","",IF(LEN(VLOOKUP($H7452,injury_groups!$A:$F,3,FALSE))=0,"",VLOOKUP($H7452,injury_groups!$A:$F,3,FALSE)))</f>
        <v/>
      </c>
      <c r="O7452" s="2">
        <f>IF(H7452="",0,VLOOKUP($H7452,injury_groups!$A:$F,4,FALSE))</f>
        <v>1</v>
      </c>
      <c r="P7452" s="2">
        <f>IF(H7452="",0,VLOOKUP($H7452,injury_groups!$A:$F,5,FALSE))</f>
        <v>0</v>
      </c>
      <c r="Q7452" s="4" t="str">
        <f>IF(H7452="","",IF(LEN(VLOOKUP($H7452,injury_groups!$A:$F,6,FALSE))=0,"",VLOOKUP($H7452,injury_groups!$A:$F,6,FALSE)))</f>
        <v/>
      </c>
    </row>
    <row r="7453" spans="1:17" x14ac:dyDescent="0.2">
      <c r="A7453" s="1">
        <v>286048</v>
      </c>
      <c r="B7453">
        <v>22773</v>
      </c>
      <c r="C7453" t="s">
        <v>1705</v>
      </c>
      <c r="D7453">
        <v>2021</v>
      </c>
      <c r="E7453">
        <v>15</v>
      </c>
      <c r="F7453">
        <v>26</v>
      </c>
      <c r="G7453">
        <v>35</v>
      </c>
      <c r="H7453" t="s">
        <v>1719</v>
      </c>
      <c r="I7453" t="s">
        <v>1841</v>
      </c>
      <c r="J7453" t="s">
        <v>1975</v>
      </c>
      <c r="K7453" t="b">
        <v>1</v>
      </c>
      <c r="L7453">
        <v>20</v>
      </c>
      <c r="M7453" s="2" t="str">
        <f>IF(H7453="","",IF(LEN(VLOOKUP($H7453,injury_groups!$A:$F,2,FALSE))=0,"",VLOOKUP($H7453,injury_groups!$A:$F,2,FALSE)))</f>
        <v/>
      </c>
      <c r="N7453" s="2" t="str">
        <f>IF(H7453="","",IF(LEN(VLOOKUP($H7453,injury_groups!$A:$F,3,FALSE))=0,"",VLOOKUP($H7453,injury_groups!$A:$F,3,FALSE)))</f>
        <v/>
      </c>
      <c r="O7453" s="2">
        <f>IF(H7453="",0,VLOOKUP($H7453,injury_groups!$A:$F,4,FALSE))</f>
        <v>0</v>
      </c>
      <c r="P7453" s="2">
        <f>IF(H7453="",0,VLOOKUP($H7453,injury_groups!$A:$F,5,FALSE))</f>
        <v>0</v>
      </c>
      <c r="Q7453" s="4" t="str">
        <f>IF(H7453="","",IF(LEN(VLOOKUP($H7453,injury_groups!$A:$F,6,FALSE))=0,"",VLOOKUP($H7453,injury_groups!$A:$F,6,FALSE)))</f>
        <v/>
      </c>
    </row>
    <row r="7454" spans="1:17" x14ac:dyDescent="0.2">
      <c r="A7454" s="1">
        <v>279507</v>
      </c>
      <c r="B7454">
        <v>22774</v>
      </c>
      <c r="C7454" t="s">
        <v>1705</v>
      </c>
      <c r="D7454">
        <v>2021</v>
      </c>
      <c r="E7454">
        <v>7</v>
      </c>
      <c r="F7454">
        <v>15</v>
      </c>
      <c r="H7454" t="s">
        <v>1712</v>
      </c>
      <c r="I7454" t="s">
        <v>1841</v>
      </c>
      <c r="J7454" t="s">
        <v>1899</v>
      </c>
      <c r="K7454" t="b">
        <v>1</v>
      </c>
      <c r="L7454">
        <v>12</v>
      </c>
      <c r="M7454" s="2" t="str">
        <f>IF(H7454="","",IF(LEN(VLOOKUP($H7454,injury_groups!$A:$F,2,FALSE))=0,"",VLOOKUP($H7454,injury_groups!$A:$F,2,FALSE)))</f>
        <v>hand</v>
      </c>
      <c r="N7454" s="2" t="str">
        <f>IF(H7454="","",IF(LEN(VLOOKUP($H7454,injury_groups!$A:$F,3,FALSE))=0,"",VLOOKUP($H7454,injury_groups!$A:$F,3,FALSE)))</f>
        <v/>
      </c>
      <c r="O7454" s="2">
        <f>IF(H7454="",0,VLOOKUP($H7454,injury_groups!$A:$F,4,FALSE))</f>
        <v>1</v>
      </c>
      <c r="P7454" s="2">
        <f>IF(H7454="",0,VLOOKUP($H7454,injury_groups!$A:$F,5,FALSE))</f>
        <v>0</v>
      </c>
      <c r="Q7454" s="4" t="str">
        <f>IF(H7454="","",IF(LEN(VLOOKUP($H7454,injury_groups!$A:$F,6,FALSE))=0,"",VLOOKUP($H7454,injury_groups!$A:$F,6,FALSE)))</f>
        <v/>
      </c>
    </row>
    <row r="7455" spans="1:17" x14ac:dyDescent="0.2">
      <c r="A7455" s="1">
        <v>280188</v>
      </c>
      <c r="B7455">
        <v>22774</v>
      </c>
      <c r="C7455" t="s">
        <v>1705</v>
      </c>
      <c r="D7455">
        <v>2021</v>
      </c>
      <c r="E7455">
        <v>8</v>
      </c>
      <c r="F7455">
        <v>15</v>
      </c>
      <c r="G7455">
        <v>30</v>
      </c>
      <c r="H7455" t="s">
        <v>1712</v>
      </c>
      <c r="I7455" t="s">
        <v>1841</v>
      </c>
      <c r="J7455" t="s">
        <v>1910</v>
      </c>
      <c r="K7455" t="b">
        <v>1</v>
      </c>
      <c r="L7455">
        <v>13</v>
      </c>
      <c r="M7455" s="2" t="str">
        <f>IF(H7455="","",IF(LEN(VLOOKUP($H7455,injury_groups!$A:$F,2,FALSE))=0,"",VLOOKUP($H7455,injury_groups!$A:$F,2,FALSE)))</f>
        <v>hand</v>
      </c>
      <c r="N7455" s="2" t="str">
        <f>IF(H7455="","",IF(LEN(VLOOKUP($H7455,injury_groups!$A:$F,3,FALSE))=0,"",VLOOKUP($H7455,injury_groups!$A:$F,3,FALSE)))</f>
        <v/>
      </c>
      <c r="O7455" s="2">
        <f>IF(H7455="",0,VLOOKUP($H7455,injury_groups!$A:$F,4,FALSE))</f>
        <v>1</v>
      </c>
      <c r="P7455" s="2">
        <f>IF(H7455="",0,VLOOKUP($H7455,injury_groups!$A:$F,5,FALSE))</f>
        <v>0</v>
      </c>
      <c r="Q7455" s="4" t="str">
        <f>IF(H7455="","",IF(LEN(VLOOKUP($H7455,injury_groups!$A:$F,6,FALSE))=0,"",VLOOKUP($H7455,injury_groups!$A:$F,6,FALSE)))</f>
        <v/>
      </c>
    </row>
    <row r="7456" spans="1:17" x14ac:dyDescent="0.2">
      <c r="A7456" s="1">
        <v>280897</v>
      </c>
      <c r="B7456">
        <v>22774</v>
      </c>
      <c r="C7456" t="s">
        <v>1705</v>
      </c>
      <c r="D7456">
        <v>2021</v>
      </c>
      <c r="E7456">
        <v>9</v>
      </c>
      <c r="F7456">
        <v>15</v>
      </c>
      <c r="G7456">
        <v>4</v>
      </c>
      <c r="H7456" t="s">
        <v>1712</v>
      </c>
      <c r="I7456" t="s">
        <v>1841</v>
      </c>
      <c r="J7456" t="s">
        <v>1913</v>
      </c>
      <c r="K7456" t="b">
        <v>1</v>
      </c>
      <c r="L7456">
        <v>14</v>
      </c>
      <c r="M7456" s="2" t="str">
        <f>IF(H7456="","",IF(LEN(VLOOKUP($H7456,injury_groups!$A:$F,2,FALSE))=0,"",VLOOKUP($H7456,injury_groups!$A:$F,2,FALSE)))</f>
        <v>hand</v>
      </c>
      <c r="N7456" s="2" t="str">
        <f>IF(H7456="","",IF(LEN(VLOOKUP($H7456,injury_groups!$A:$F,3,FALSE))=0,"",VLOOKUP($H7456,injury_groups!$A:$F,3,FALSE)))</f>
        <v/>
      </c>
      <c r="O7456" s="2">
        <f>IF(H7456="",0,VLOOKUP($H7456,injury_groups!$A:$F,4,FALSE))</f>
        <v>1</v>
      </c>
      <c r="P7456" s="2">
        <f>IF(H7456="",0,VLOOKUP($H7456,injury_groups!$A:$F,5,FALSE))</f>
        <v>0</v>
      </c>
      <c r="Q7456" s="4" t="str">
        <f>IF(H7456="","",IF(LEN(VLOOKUP($H7456,injury_groups!$A:$F,6,FALSE))=0,"",VLOOKUP($H7456,injury_groups!$A:$F,6,FALSE)))</f>
        <v/>
      </c>
    </row>
    <row r="7457" spans="1:17" x14ac:dyDescent="0.2">
      <c r="A7457" s="1">
        <v>281588</v>
      </c>
      <c r="B7457">
        <v>22774</v>
      </c>
      <c r="C7457" t="s">
        <v>1705</v>
      </c>
      <c r="D7457">
        <v>2021</v>
      </c>
      <c r="E7457">
        <v>10</v>
      </c>
      <c r="F7457">
        <v>15</v>
      </c>
      <c r="G7457">
        <v>14</v>
      </c>
      <c r="H7457" t="s">
        <v>1712</v>
      </c>
      <c r="I7457" t="s">
        <v>1841</v>
      </c>
      <c r="J7457" t="s">
        <v>1920</v>
      </c>
      <c r="K7457" t="b">
        <v>1</v>
      </c>
      <c r="L7457">
        <v>15</v>
      </c>
      <c r="M7457" s="2" t="str">
        <f>IF(H7457="","",IF(LEN(VLOOKUP($H7457,injury_groups!$A:$F,2,FALSE))=0,"",VLOOKUP($H7457,injury_groups!$A:$F,2,FALSE)))</f>
        <v>hand</v>
      </c>
      <c r="N7457" s="2" t="str">
        <f>IF(H7457="","",IF(LEN(VLOOKUP($H7457,injury_groups!$A:$F,3,FALSE))=0,"",VLOOKUP($H7457,injury_groups!$A:$F,3,FALSE)))</f>
        <v/>
      </c>
      <c r="O7457" s="2">
        <f>IF(H7457="",0,VLOOKUP($H7457,injury_groups!$A:$F,4,FALSE))</f>
        <v>1</v>
      </c>
      <c r="P7457" s="2">
        <f>IF(H7457="",0,VLOOKUP($H7457,injury_groups!$A:$F,5,FALSE))</f>
        <v>0</v>
      </c>
      <c r="Q7457" s="4" t="str">
        <f>IF(H7457="","",IF(LEN(VLOOKUP($H7457,injury_groups!$A:$F,6,FALSE))=0,"",VLOOKUP($H7457,injury_groups!$A:$F,6,FALSE)))</f>
        <v/>
      </c>
    </row>
    <row r="7458" spans="1:17" x14ac:dyDescent="0.2">
      <c r="A7458" s="1">
        <v>282323</v>
      </c>
      <c r="B7458">
        <v>22774</v>
      </c>
      <c r="C7458" t="s">
        <v>1705</v>
      </c>
      <c r="D7458">
        <v>2021</v>
      </c>
      <c r="E7458">
        <v>11</v>
      </c>
      <c r="F7458">
        <v>15</v>
      </c>
      <c r="G7458">
        <v>31</v>
      </c>
      <c r="H7458" t="s">
        <v>1712</v>
      </c>
      <c r="I7458" t="s">
        <v>1841</v>
      </c>
      <c r="J7458" t="s">
        <v>1930</v>
      </c>
      <c r="K7458" t="b">
        <v>1</v>
      </c>
      <c r="L7458">
        <v>16</v>
      </c>
      <c r="M7458" s="2" t="str">
        <f>IF(H7458="","",IF(LEN(VLOOKUP($H7458,injury_groups!$A:$F,2,FALSE))=0,"",VLOOKUP($H7458,injury_groups!$A:$F,2,FALSE)))</f>
        <v>hand</v>
      </c>
      <c r="N7458" s="2" t="str">
        <f>IF(H7458="","",IF(LEN(VLOOKUP($H7458,injury_groups!$A:$F,3,FALSE))=0,"",VLOOKUP($H7458,injury_groups!$A:$F,3,FALSE)))</f>
        <v/>
      </c>
      <c r="O7458" s="2">
        <f>IF(H7458="",0,VLOOKUP($H7458,injury_groups!$A:$F,4,FALSE))</f>
        <v>1</v>
      </c>
      <c r="P7458" s="2">
        <f>IF(H7458="",0,VLOOKUP($H7458,injury_groups!$A:$F,5,FALSE))</f>
        <v>0</v>
      </c>
      <c r="Q7458" s="4" t="str">
        <f>IF(H7458="","",IF(LEN(VLOOKUP($H7458,injury_groups!$A:$F,6,FALSE))=0,"",VLOOKUP($H7458,injury_groups!$A:$F,6,FALSE)))</f>
        <v/>
      </c>
    </row>
    <row r="7459" spans="1:17" x14ac:dyDescent="0.2">
      <c r="A7459" s="1">
        <v>283087</v>
      </c>
      <c r="B7459">
        <v>22774</v>
      </c>
      <c r="C7459" t="s">
        <v>1705</v>
      </c>
      <c r="D7459">
        <v>2021</v>
      </c>
      <c r="E7459">
        <v>12</v>
      </c>
      <c r="F7459">
        <v>15</v>
      </c>
      <c r="G7459">
        <v>2</v>
      </c>
      <c r="H7459" t="s">
        <v>1712</v>
      </c>
      <c r="I7459" t="s">
        <v>1843</v>
      </c>
      <c r="J7459" t="s">
        <v>1937</v>
      </c>
      <c r="K7459" t="b">
        <v>0</v>
      </c>
      <c r="L7459">
        <v>17</v>
      </c>
      <c r="M7459" s="2" t="str">
        <f>IF(H7459="","",IF(LEN(VLOOKUP($H7459,injury_groups!$A:$F,2,FALSE))=0,"",VLOOKUP($H7459,injury_groups!$A:$F,2,FALSE)))</f>
        <v>hand</v>
      </c>
      <c r="N7459" s="2" t="str">
        <f>IF(H7459="","",IF(LEN(VLOOKUP($H7459,injury_groups!$A:$F,3,FALSE))=0,"",VLOOKUP($H7459,injury_groups!$A:$F,3,FALSE)))</f>
        <v/>
      </c>
      <c r="O7459" s="2">
        <f>IF(H7459="",0,VLOOKUP($H7459,injury_groups!$A:$F,4,FALSE))</f>
        <v>1</v>
      </c>
      <c r="P7459" s="2">
        <f>IF(H7459="",0,VLOOKUP($H7459,injury_groups!$A:$F,5,FALSE))</f>
        <v>0</v>
      </c>
      <c r="Q7459" s="4" t="str">
        <f>IF(H7459="","",IF(LEN(VLOOKUP($H7459,injury_groups!$A:$F,6,FALSE))=0,"",VLOOKUP($H7459,injury_groups!$A:$F,6,FALSE)))</f>
        <v/>
      </c>
    </row>
    <row r="7460" spans="1:17" x14ac:dyDescent="0.2">
      <c r="A7460" s="1">
        <v>287705</v>
      </c>
      <c r="B7460">
        <v>22774</v>
      </c>
      <c r="C7460" t="s">
        <v>1705</v>
      </c>
      <c r="D7460">
        <v>2021</v>
      </c>
      <c r="E7460">
        <v>17</v>
      </c>
      <c r="F7460">
        <v>15</v>
      </c>
      <c r="G7460">
        <v>21</v>
      </c>
      <c r="H7460" t="s">
        <v>1710</v>
      </c>
      <c r="I7460" t="s">
        <v>1841</v>
      </c>
      <c r="J7460" t="s">
        <v>1991</v>
      </c>
      <c r="K7460" t="b">
        <v>1</v>
      </c>
      <c r="L7460">
        <v>22</v>
      </c>
      <c r="M7460" s="2" t="str">
        <f>IF(H7460="","",IF(LEN(VLOOKUP($H7460,injury_groups!$A:$F,2,FALSE))=0,"",VLOOKUP($H7460,injury_groups!$A:$F,2,FALSE)))</f>
        <v/>
      </c>
      <c r="N7460" s="2" t="str">
        <f>IF(H7460="","",IF(LEN(VLOOKUP($H7460,injury_groups!$A:$F,3,FALSE))=0,"",VLOOKUP($H7460,injury_groups!$A:$F,3,FALSE)))</f>
        <v/>
      </c>
      <c r="O7460" s="2">
        <f>IF(H7460="",0,VLOOKUP($H7460,injury_groups!$A:$F,4,FALSE))</f>
        <v>0</v>
      </c>
      <c r="P7460" s="2">
        <f>IF(H7460="",0,VLOOKUP($H7460,injury_groups!$A:$F,5,FALSE))</f>
        <v>1</v>
      </c>
      <c r="Q7460" s="4" t="str">
        <f>IF(H7460="","",IF(LEN(VLOOKUP($H7460,injury_groups!$A:$F,6,FALSE))=0,"",VLOOKUP($H7460,injury_groups!$A:$F,6,FALSE)))</f>
        <v/>
      </c>
    </row>
    <row r="7461" spans="1:17" x14ac:dyDescent="0.2">
      <c r="A7461" s="1">
        <v>285889</v>
      </c>
      <c r="B7461">
        <v>22778</v>
      </c>
      <c r="C7461" t="s">
        <v>1705</v>
      </c>
      <c r="D7461">
        <v>2021</v>
      </c>
      <c r="E7461">
        <v>15</v>
      </c>
      <c r="F7461">
        <v>6</v>
      </c>
      <c r="G7461">
        <v>20</v>
      </c>
      <c r="H7461" t="s">
        <v>1820</v>
      </c>
      <c r="I7461" t="s">
        <v>1841</v>
      </c>
      <c r="J7461" t="s">
        <v>1968</v>
      </c>
      <c r="K7461" t="b">
        <v>1</v>
      </c>
      <c r="L7461">
        <v>20</v>
      </c>
      <c r="M7461" s="2" t="str">
        <f>IF(H7461="","",IF(LEN(VLOOKUP($H7461,injury_groups!$A:$F,2,FALSE))=0,"",VLOOKUP($H7461,injury_groups!$A:$F,2,FALSE)))</f>
        <v xml:space="preserve">shoulder </v>
      </c>
      <c r="N7461" s="2" t="str">
        <f>IF(H7461="","",IF(LEN(VLOOKUP($H7461,injury_groups!$A:$F,3,FALSE))=0,"",VLOOKUP($H7461,injury_groups!$A:$F,3,FALSE)))</f>
        <v>illness</v>
      </c>
      <c r="O7461" s="2">
        <f>IF(H7461="",0,VLOOKUP($H7461,injury_groups!$A:$F,4,FALSE))</f>
        <v>1</v>
      </c>
      <c r="P7461" s="2">
        <f>IF(H7461="",0,VLOOKUP($H7461,injury_groups!$A:$F,5,FALSE))</f>
        <v>0</v>
      </c>
      <c r="Q7461" s="4" t="str">
        <f>IF(H7461="","",IF(LEN(VLOOKUP($H7461,injury_groups!$A:$F,6,FALSE))=0,"",VLOOKUP($H7461,injury_groups!$A:$F,6,FALSE)))</f>
        <v/>
      </c>
    </row>
    <row r="7462" spans="1:17" x14ac:dyDescent="0.2">
      <c r="A7462" s="1">
        <v>279860</v>
      </c>
      <c r="B7462">
        <v>22779</v>
      </c>
      <c r="C7462" t="s">
        <v>1705</v>
      </c>
      <c r="D7462">
        <v>2021</v>
      </c>
      <c r="E7462">
        <v>7</v>
      </c>
      <c r="F7462">
        <v>35</v>
      </c>
      <c r="G7462">
        <v>12</v>
      </c>
      <c r="H7462" t="s">
        <v>1732</v>
      </c>
      <c r="I7462" t="s">
        <v>1841</v>
      </c>
      <c r="J7462" t="s">
        <v>1898</v>
      </c>
      <c r="K7462" t="b">
        <v>1</v>
      </c>
      <c r="L7462">
        <v>12</v>
      </c>
      <c r="M7462" s="2" t="str">
        <f>IF(H7462="","",IF(LEN(VLOOKUP($H7462,injury_groups!$A:$F,2,FALSE))=0,"",VLOOKUP($H7462,injury_groups!$A:$F,2,FALSE)))</f>
        <v>illness</v>
      </c>
      <c r="N7462" s="2" t="str">
        <f>IF(H7462="","",IF(LEN(VLOOKUP($H7462,injury_groups!$A:$F,3,FALSE))=0,"",VLOOKUP($H7462,injury_groups!$A:$F,3,FALSE)))</f>
        <v/>
      </c>
      <c r="O7462" s="2">
        <f>IF(H7462="",0,VLOOKUP($H7462,injury_groups!$A:$F,4,FALSE))</f>
        <v>1</v>
      </c>
      <c r="P7462" s="2">
        <f>IF(H7462="",0,VLOOKUP($H7462,injury_groups!$A:$F,5,FALSE))</f>
        <v>0</v>
      </c>
      <c r="Q7462" s="4" t="str">
        <f>IF(H7462="","",IF(LEN(VLOOKUP($H7462,injury_groups!$A:$F,6,FALSE))=0,"",VLOOKUP($H7462,injury_groups!$A:$F,6,FALSE)))</f>
        <v/>
      </c>
    </row>
    <row r="7463" spans="1:17" x14ac:dyDescent="0.2">
      <c r="A7463" s="1">
        <v>278544</v>
      </c>
      <c r="B7463">
        <v>22780</v>
      </c>
      <c r="C7463" t="s">
        <v>1705</v>
      </c>
      <c r="D7463">
        <v>2021</v>
      </c>
      <c r="E7463">
        <v>5</v>
      </c>
      <c r="F7463">
        <v>8</v>
      </c>
      <c r="G7463">
        <v>29</v>
      </c>
      <c r="H7463" t="s">
        <v>1719</v>
      </c>
      <c r="I7463" t="s">
        <v>1841</v>
      </c>
      <c r="J7463" t="s">
        <v>1885</v>
      </c>
      <c r="K7463" t="b">
        <v>1</v>
      </c>
      <c r="L7463">
        <v>10</v>
      </c>
      <c r="M7463" s="2" t="str">
        <f>IF(H7463="","",IF(LEN(VLOOKUP($H7463,injury_groups!$A:$F,2,FALSE))=0,"",VLOOKUP($H7463,injury_groups!$A:$F,2,FALSE)))</f>
        <v/>
      </c>
      <c r="N7463" s="2" t="str">
        <f>IF(H7463="","",IF(LEN(VLOOKUP($H7463,injury_groups!$A:$F,3,FALSE))=0,"",VLOOKUP($H7463,injury_groups!$A:$F,3,FALSE)))</f>
        <v/>
      </c>
      <c r="O7463" s="2">
        <f>IF(H7463="",0,VLOOKUP($H7463,injury_groups!$A:$F,4,FALSE))</f>
        <v>0</v>
      </c>
      <c r="P7463" s="2">
        <f>IF(H7463="",0,VLOOKUP($H7463,injury_groups!$A:$F,5,FALSE))</f>
        <v>0</v>
      </c>
      <c r="Q7463" s="4" t="str">
        <f>IF(H7463="","",IF(LEN(VLOOKUP($H7463,injury_groups!$A:$F,6,FALSE))=0,"",VLOOKUP($H7463,injury_groups!$A:$F,6,FALSE)))</f>
        <v/>
      </c>
    </row>
    <row r="7464" spans="1:17" x14ac:dyDescent="0.2">
      <c r="A7464" s="1">
        <v>290091</v>
      </c>
      <c r="B7464">
        <v>22782</v>
      </c>
      <c r="C7464" t="s">
        <v>1707</v>
      </c>
      <c r="D7464">
        <v>2021</v>
      </c>
      <c r="E7464">
        <v>2</v>
      </c>
      <c r="F7464">
        <v>31</v>
      </c>
      <c r="G7464">
        <v>12</v>
      </c>
      <c r="H7464" t="s">
        <v>1709</v>
      </c>
      <c r="I7464" t="s">
        <v>1841</v>
      </c>
      <c r="J7464" t="s">
        <v>2074</v>
      </c>
      <c r="K7464" t="b">
        <v>1</v>
      </c>
      <c r="L7464">
        <v>24</v>
      </c>
      <c r="M7464" s="2" t="str">
        <f>IF(H7464="","",IF(LEN(VLOOKUP($H7464,injury_groups!$A:$F,2,FALSE))=0,"",VLOOKUP($H7464,injury_groups!$A:$F,2,FALSE)))</f>
        <v>knee</v>
      </c>
      <c r="N7464" s="2" t="str">
        <f>IF(H7464="","",IF(LEN(VLOOKUP($H7464,injury_groups!$A:$F,3,FALSE))=0,"",VLOOKUP($H7464,injury_groups!$A:$F,3,FALSE)))</f>
        <v/>
      </c>
      <c r="O7464" s="2">
        <f>IF(H7464="",0,VLOOKUP($H7464,injury_groups!$A:$F,4,FALSE))</f>
        <v>1</v>
      </c>
      <c r="P7464" s="2">
        <f>IF(H7464="",0,VLOOKUP($H7464,injury_groups!$A:$F,5,FALSE))</f>
        <v>0</v>
      </c>
      <c r="Q7464" s="4" t="str">
        <f>IF(H7464="","",IF(LEN(VLOOKUP($H7464,injury_groups!$A:$F,6,FALSE))=0,"",VLOOKUP($H7464,injury_groups!$A:$F,6,FALSE)))</f>
        <v/>
      </c>
    </row>
    <row r="7465" spans="1:17" x14ac:dyDescent="0.2">
      <c r="A7465" s="1">
        <v>277650</v>
      </c>
      <c r="B7465">
        <v>22787</v>
      </c>
      <c r="C7465" t="s">
        <v>1705</v>
      </c>
      <c r="D7465">
        <v>2021</v>
      </c>
      <c r="E7465">
        <v>4</v>
      </c>
      <c r="F7465">
        <v>35</v>
      </c>
      <c r="G7465">
        <v>2</v>
      </c>
      <c r="H7465" t="s">
        <v>1733</v>
      </c>
      <c r="I7465" t="s">
        <v>1841</v>
      </c>
      <c r="J7465" t="s">
        <v>1874</v>
      </c>
      <c r="K7465" t="b">
        <v>1</v>
      </c>
      <c r="L7465">
        <v>9</v>
      </c>
      <c r="M7465" s="2" t="str">
        <f>IF(H7465="","",IF(LEN(VLOOKUP($H7465,injury_groups!$A:$F,2,FALSE))=0,"",VLOOKUP($H7465,injury_groups!$A:$F,2,FALSE)))</f>
        <v>head</v>
      </c>
      <c r="N7465" s="2" t="str">
        <f>IF(H7465="","",IF(LEN(VLOOKUP($H7465,injury_groups!$A:$F,3,FALSE))=0,"",VLOOKUP($H7465,injury_groups!$A:$F,3,FALSE)))</f>
        <v/>
      </c>
      <c r="O7465" s="2">
        <f>IF(H7465="",0,VLOOKUP($H7465,injury_groups!$A:$F,4,FALSE))</f>
        <v>1</v>
      </c>
      <c r="P7465" s="2">
        <f>IF(H7465="",0,VLOOKUP($H7465,injury_groups!$A:$F,5,FALSE))</f>
        <v>0</v>
      </c>
      <c r="Q7465" s="4" t="str">
        <f>IF(H7465="","",IF(LEN(VLOOKUP($H7465,injury_groups!$A:$F,6,FALSE))=0,"",VLOOKUP($H7465,injury_groups!$A:$F,6,FALSE)))</f>
        <v/>
      </c>
    </row>
    <row r="7466" spans="1:17" x14ac:dyDescent="0.2">
      <c r="A7466" s="1">
        <v>281949</v>
      </c>
      <c r="B7466">
        <v>22787</v>
      </c>
      <c r="C7466" t="s">
        <v>1705</v>
      </c>
      <c r="D7466">
        <v>2021</v>
      </c>
      <c r="E7466">
        <v>10</v>
      </c>
      <c r="F7466">
        <v>35</v>
      </c>
      <c r="G7466">
        <v>33</v>
      </c>
      <c r="H7466" t="s">
        <v>1732</v>
      </c>
      <c r="I7466" t="s">
        <v>1841</v>
      </c>
      <c r="J7466" t="s">
        <v>1920</v>
      </c>
      <c r="K7466" t="b">
        <v>1</v>
      </c>
      <c r="L7466">
        <v>15</v>
      </c>
      <c r="M7466" s="2" t="str">
        <f>IF(H7466="","",IF(LEN(VLOOKUP($H7466,injury_groups!$A:$F,2,FALSE))=0,"",VLOOKUP($H7466,injury_groups!$A:$F,2,FALSE)))</f>
        <v>illness</v>
      </c>
      <c r="N7466" s="2" t="str">
        <f>IF(H7466="","",IF(LEN(VLOOKUP($H7466,injury_groups!$A:$F,3,FALSE))=0,"",VLOOKUP($H7466,injury_groups!$A:$F,3,FALSE)))</f>
        <v/>
      </c>
      <c r="O7466" s="2">
        <f>IF(H7466="",0,VLOOKUP($H7466,injury_groups!$A:$F,4,FALSE))</f>
        <v>1</v>
      </c>
      <c r="P7466" s="2">
        <f>IF(H7466="",0,VLOOKUP($H7466,injury_groups!$A:$F,5,FALSE))</f>
        <v>0</v>
      </c>
      <c r="Q7466" s="4" t="str">
        <f>IF(H7466="","",IF(LEN(VLOOKUP($H7466,injury_groups!$A:$F,6,FALSE))=0,"",VLOOKUP($H7466,injury_groups!$A:$F,6,FALSE)))</f>
        <v/>
      </c>
    </row>
    <row r="7467" spans="1:17" x14ac:dyDescent="0.2">
      <c r="A7467" s="1">
        <v>284131</v>
      </c>
      <c r="B7467">
        <v>22787</v>
      </c>
      <c r="C7467" t="s">
        <v>1705</v>
      </c>
      <c r="D7467">
        <v>2021</v>
      </c>
      <c r="E7467">
        <v>13</v>
      </c>
      <c r="F7467">
        <v>35</v>
      </c>
      <c r="G7467">
        <v>25</v>
      </c>
      <c r="H7467" t="s">
        <v>1733</v>
      </c>
      <c r="I7467" t="s">
        <v>1841</v>
      </c>
      <c r="J7467" t="s">
        <v>1956</v>
      </c>
      <c r="K7467" t="b">
        <v>1</v>
      </c>
      <c r="L7467">
        <v>18</v>
      </c>
      <c r="M7467" s="2" t="str">
        <f>IF(H7467="","",IF(LEN(VLOOKUP($H7467,injury_groups!$A:$F,2,FALSE))=0,"",VLOOKUP($H7467,injury_groups!$A:$F,2,FALSE)))</f>
        <v>head</v>
      </c>
      <c r="N7467" s="2" t="str">
        <f>IF(H7467="","",IF(LEN(VLOOKUP($H7467,injury_groups!$A:$F,3,FALSE))=0,"",VLOOKUP($H7467,injury_groups!$A:$F,3,FALSE)))</f>
        <v/>
      </c>
      <c r="O7467" s="2">
        <f>IF(H7467="",0,VLOOKUP($H7467,injury_groups!$A:$F,4,FALSE))</f>
        <v>1</v>
      </c>
      <c r="P7467" s="2">
        <f>IF(H7467="",0,VLOOKUP($H7467,injury_groups!$A:$F,5,FALSE))</f>
        <v>0</v>
      </c>
      <c r="Q7467" s="4" t="str">
        <f>IF(H7467="","",IF(LEN(VLOOKUP($H7467,injury_groups!$A:$F,6,FALSE))=0,"",VLOOKUP($H7467,injury_groups!$A:$F,6,FALSE)))</f>
        <v/>
      </c>
    </row>
    <row r="7468" spans="1:17" x14ac:dyDescent="0.2">
      <c r="A7468" s="1">
        <v>284865</v>
      </c>
      <c r="B7468">
        <v>22787</v>
      </c>
      <c r="C7468" t="s">
        <v>1705</v>
      </c>
      <c r="D7468">
        <v>2021</v>
      </c>
      <c r="E7468">
        <v>14</v>
      </c>
      <c r="F7468">
        <v>35</v>
      </c>
      <c r="G7468">
        <v>9</v>
      </c>
      <c r="H7468" t="s">
        <v>1733</v>
      </c>
      <c r="I7468" t="s">
        <v>1841</v>
      </c>
      <c r="J7468" t="s">
        <v>1958</v>
      </c>
      <c r="K7468" t="b">
        <v>1</v>
      </c>
      <c r="L7468">
        <v>19</v>
      </c>
      <c r="M7468" s="2" t="str">
        <f>IF(H7468="","",IF(LEN(VLOOKUP($H7468,injury_groups!$A:$F,2,FALSE))=0,"",VLOOKUP($H7468,injury_groups!$A:$F,2,FALSE)))</f>
        <v>head</v>
      </c>
      <c r="N7468" s="2" t="str">
        <f>IF(H7468="","",IF(LEN(VLOOKUP($H7468,injury_groups!$A:$F,3,FALSE))=0,"",VLOOKUP($H7468,injury_groups!$A:$F,3,FALSE)))</f>
        <v/>
      </c>
      <c r="O7468" s="2">
        <f>IF(H7468="",0,VLOOKUP($H7468,injury_groups!$A:$F,4,FALSE))</f>
        <v>1</v>
      </c>
      <c r="P7468" s="2">
        <f>IF(H7468="",0,VLOOKUP($H7468,injury_groups!$A:$F,5,FALSE))</f>
        <v>0</v>
      </c>
      <c r="Q7468" s="4" t="str">
        <f>IF(H7468="","",IF(LEN(VLOOKUP($H7468,injury_groups!$A:$F,6,FALSE))=0,"",VLOOKUP($H7468,injury_groups!$A:$F,6,FALSE)))</f>
        <v/>
      </c>
    </row>
    <row r="7469" spans="1:17" x14ac:dyDescent="0.2">
      <c r="A7469" s="1">
        <v>285638</v>
      </c>
      <c r="B7469">
        <v>22787</v>
      </c>
      <c r="C7469" t="s">
        <v>1705</v>
      </c>
      <c r="D7469">
        <v>2021</v>
      </c>
      <c r="E7469">
        <v>15</v>
      </c>
      <c r="F7469">
        <v>35</v>
      </c>
      <c r="G7469">
        <v>26</v>
      </c>
      <c r="H7469" t="s">
        <v>1733</v>
      </c>
      <c r="I7469" t="s">
        <v>1841</v>
      </c>
      <c r="J7469" t="s">
        <v>1975</v>
      </c>
      <c r="K7469" t="b">
        <v>1</v>
      </c>
      <c r="L7469">
        <v>20</v>
      </c>
      <c r="M7469" s="2" t="str">
        <f>IF(H7469="","",IF(LEN(VLOOKUP($H7469,injury_groups!$A:$F,2,FALSE))=0,"",VLOOKUP($H7469,injury_groups!$A:$F,2,FALSE)))</f>
        <v>head</v>
      </c>
      <c r="N7469" s="2" t="str">
        <f>IF(H7469="","",IF(LEN(VLOOKUP($H7469,injury_groups!$A:$F,3,FALSE))=0,"",VLOOKUP($H7469,injury_groups!$A:$F,3,FALSE)))</f>
        <v/>
      </c>
      <c r="O7469" s="2">
        <f>IF(H7469="",0,VLOOKUP($H7469,injury_groups!$A:$F,4,FALSE))</f>
        <v>1</v>
      </c>
      <c r="P7469" s="2">
        <f>IF(H7469="",0,VLOOKUP($H7469,injury_groups!$A:$F,5,FALSE))</f>
        <v>0</v>
      </c>
      <c r="Q7469" s="4" t="str">
        <f>IF(H7469="","",IF(LEN(VLOOKUP($H7469,injury_groups!$A:$F,6,FALSE))=0,"",VLOOKUP($H7469,injury_groups!$A:$F,6,FALSE)))</f>
        <v/>
      </c>
    </row>
    <row r="7470" spans="1:17" x14ac:dyDescent="0.2">
      <c r="A7470" s="1">
        <v>286641</v>
      </c>
      <c r="B7470">
        <v>22787</v>
      </c>
      <c r="C7470" t="s">
        <v>1705</v>
      </c>
      <c r="D7470">
        <v>2021</v>
      </c>
      <c r="E7470">
        <v>16</v>
      </c>
      <c r="F7470">
        <v>35</v>
      </c>
      <c r="G7470">
        <v>9</v>
      </c>
      <c r="H7470" t="s">
        <v>1733</v>
      </c>
      <c r="I7470" t="s">
        <v>1841</v>
      </c>
      <c r="J7470" t="s">
        <v>1982</v>
      </c>
      <c r="K7470" t="b">
        <v>1</v>
      </c>
      <c r="L7470">
        <v>21</v>
      </c>
      <c r="M7470" s="2" t="str">
        <f>IF(H7470="","",IF(LEN(VLOOKUP($H7470,injury_groups!$A:$F,2,FALSE))=0,"",VLOOKUP($H7470,injury_groups!$A:$F,2,FALSE)))</f>
        <v>head</v>
      </c>
      <c r="N7470" s="2" t="str">
        <f>IF(H7470="","",IF(LEN(VLOOKUP($H7470,injury_groups!$A:$F,3,FALSE))=0,"",VLOOKUP($H7470,injury_groups!$A:$F,3,FALSE)))</f>
        <v/>
      </c>
      <c r="O7470" s="2">
        <f>IF(H7470="",0,VLOOKUP($H7470,injury_groups!$A:$F,4,FALSE))</f>
        <v>1</v>
      </c>
      <c r="P7470" s="2">
        <f>IF(H7470="",0,VLOOKUP($H7470,injury_groups!$A:$F,5,FALSE))</f>
        <v>0</v>
      </c>
      <c r="Q7470" s="4" t="str">
        <f>IF(H7470="","",IF(LEN(VLOOKUP($H7470,injury_groups!$A:$F,6,FALSE))=0,"",VLOOKUP($H7470,injury_groups!$A:$F,6,FALSE)))</f>
        <v/>
      </c>
    </row>
    <row r="7471" spans="1:17" x14ac:dyDescent="0.2">
      <c r="A7471" s="1">
        <v>287649</v>
      </c>
      <c r="B7471">
        <v>22787</v>
      </c>
      <c r="C7471" t="s">
        <v>1705</v>
      </c>
      <c r="D7471">
        <v>2021</v>
      </c>
      <c r="E7471">
        <v>17</v>
      </c>
      <c r="F7471">
        <v>35</v>
      </c>
      <c r="G7471">
        <v>26</v>
      </c>
      <c r="H7471" t="s">
        <v>1733</v>
      </c>
      <c r="I7471" t="s">
        <v>1841</v>
      </c>
      <c r="J7471" t="s">
        <v>1992</v>
      </c>
      <c r="K7471" t="b">
        <v>1</v>
      </c>
      <c r="L7471">
        <v>22</v>
      </c>
      <c r="M7471" s="2" t="str">
        <f>IF(H7471="","",IF(LEN(VLOOKUP($H7471,injury_groups!$A:$F,2,FALSE))=0,"",VLOOKUP($H7471,injury_groups!$A:$F,2,FALSE)))</f>
        <v>head</v>
      </c>
      <c r="N7471" s="2" t="str">
        <f>IF(H7471="","",IF(LEN(VLOOKUP($H7471,injury_groups!$A:$F,3,FALSE))=0,"",VLOOKUP($H7471,injury_groups!$A:$F,3,FALSE)))</f>
        <v/>
      </c>
      <c r="O7471" s="2">
        <f>IF(H7471="",0,VLOOKUP($H7471,injury_groups!$A:$F,4,FALSE))</f>
        <v>1</v>
      </c>
      <c r="P7471" s="2">
        <f>IF(H7471="",0,VLOOKUP($H7471,injury_groups!$A:$F,5,FALSE))</f>
        <v>0</v>
      </c>
      <c r="Q7471" s="4" t="str">
        <f>IF(H7471="","",IF(LEN(VLOOKUP($H7471,injury_groups!$A:$F,6,FALSE))=0,"",VLOOKUP($H7471,injury_groups!$A:$F,6,FALSE)))</f>
        <v/>
      </c>
    </row>
    <row r="7472" spans="1:17" x14ac:dyDescent="0.2">
      <c r="A7472" s="1">
        <v>289957</v>
      </c>
      <c r="B7472">
        <v>22788</v>
      </c>
      <c r="C7472" t="s">
        <v>1707</v>
      </c>
      <c r="D7472">
        <v>2021</v>
      </c>
      <c r="E7472">
        <v>1</v>
      </c>
      <c r="F7472">
        <v>1</v>
      </c>
      <c r="G7472">
        <v>32</v>
      </c>
      <c r="H7472" t="s">
        <v>1719</v>
      </c>
      <c r="I7472" t="s">
        <v>1841</v>
      </c>
      <c r="J7472" t="s">
        <v>2060</v>
      </c>
      <c r="K7472" t="b">
        <v>1</v>
      </c>
      <c r="L7472">
        <v>23</v>
      </c>
      <c r="M7472" s="2" t="str">
        <f>IF(H7472="","",IF(LEN(VLOOKUP($H7472,injury_groups!$A:$F,2,FALSE))=0,"",VLOOKUP($H7472,injury_groups!$A:$F,2,FALSE)))</f>
        <v/>
      </c>
      <c r="N7472" s="2" t="str">
        <f>IF(H7472="","",IF(LEN(VLOOKUP($H7472,injury_groups!$A:$F,3,FALSE))=0,"",VLOOKUP($H7472,injury_groups!$A:$F,3,FALSE)))</f>
        <v/>
      </c>
      <c r="O7472" s="2">
        <f>IF(H7472="",0,VLOOKUP($H7472,injury_groups!$A:$F,4,FALSE))</f>
        <v>0</v>
      </c>
      <c r="P7472" s="2">
        <f>IF(H7472="",0,VLOOKUP($H7472,injury_groups!$A:$F,5,FALSE))</f>
        <v>0</v>
      </c>
      <c r="Q7472" s="4" t="str">
        <f>IF(H7472="","",IF(LEN(VLOOKUP($H7472,injury_groups!$A:$F,6,FALSE))=0,"",VLOOKUP($H7472,injury_groups!$A:$F,6,FALSE)))</f>
        <v/>
      </c>
    </row>
    <row r="7473" spans="1:17" x14ac:dyDescent="0.2">
      <c r="A7473" s="1">
        <v>279273</v>
      </c>
      <c r="B7473">
        <v>22790</v>
      </c>
      <c r="C7473" t="s">
        <v>1705</v>
      </c>
      <c r="D7473">
        <v>2021</v>
      </c>
      <c r="E7473">
        <v>6</v>
      </c>
      <c r="F7473">
        <v>4</v>
      </c>
      <c r="G7473">
        <v>34</v>
      </c>
      <c r="H7473" t="s">
        <v>1719</v>
      </c>
      <c r="I7473" t="s">
        <v>1841</v>
      </c>
      <c r="J7473" t="s">
        <v>1891</v>
      </c>
      <c r="K7473" t="b">
        <v>1</v>
      </c>
      <c r="L7473">
        <v>11</v>
      </c>
      <c r="M7473" s="2" t="str">
        <f>IF(H7473="","",IF(LEN(VLOOKUP($H7473,injury_groups!$A:$F,2,FALSE))=0,"",VLOOKUP($H7473,injury_groups!$A:$F,2,FALSE)))</f>
        <v/>
      </c>
      <c r="N7473" s="2" t="str">
        <f>IF(H7473="","",IF(LEN(VLOOKUP($H7473,injury_groups!$A:$F,3,FALSE))=0,"",VLOOKUP($H7473,injury_groups!$A:$F,3,FALSE)))</f>
        <v/>
      </c>
      <c r="O7473" s="2">
        <f>IF(H7473="",0,VLOOKUP($H7473,injury_groups!$A:$F,4,FALSE))</f>
        <v>0</v>
      </c>
      <c r="P7473" s="2">
        <f>IF(H7473="",0,VLOOKUP($H7473,injury_groups!$A:$F,5,FALSE))</f>
        <v>0</v>
      </c>
      <c r="Q7473" s="4" t="str">
        <f>IF(H7473="","",IF(LEN(VLOOKUP($H7473,injury_groups!$A:$F,6,FALSE))=0,"",VLOOKUP($H7473,injury_groups!$A:$F,6,FALSE)))</f>
        <v/>
      </c>
    </row>
    <row r="7474" spans="1:17" x14ac:dyDescent="0.2">
      <c r="A7474" s="1">
        <v>284081</v>
      </c>
      <c r="B7474">
        <v>22790</v>
      </c>
      <c r="C7474" t="s">
        <v>1705</v>
      </c>
      <c r="D7474">
        <v>2021</v>
      </c>
      <c r="E7474">
        <v>13</v>
      </c>
      <c r="F7474">
        <v>4</v>
      </c>
      <c r="G7474">
        <v>21</v>
      </c>
      <c r="H7474" t="s">
        <v>1710</v>
      </c>
      <c r="I7474" t="s">
        <v>1841</v>
      </c>
      <c r="J7474" t="s">
        <v>1949</v>
      </c>
      <c r="K7474" t="b">
        <v>1</v>
      </c>
      <c r="L7474">
        <v>18</v>
      </c>
      <c r="M7474" s="2" t="str">
        <f>IF(H7474="","",IF(LEN(VLOOKUP($H7474,injury_groups!$A:$F,2,FALSE))=0,"",VLOOKUP($H7474,injury_groups!$A:$F,2,FALSE)))</f>
        <v/>
      </c>
      <c r="N7474" s="2" t="str">
        <f>IF(H7474="","",IF(LEN(VLOOKUP($H7474,injury_groups!$A:$F,3,FALSE))=0,"",VLOOKUP($H7474,injury_groups!$A:$F,3,FALSE)))</f>
        <v/>
      </c>
      <c r="O7474" s="2">
        <f>IF(H7474="",0,VLOOKUP($H7474,injury_groups!$A:$F,4,FALSE))</f>
        <v>0</v>
      </c>
      <c r="P7474" s="2">
        <f>IF(H7474="",0,VLOOKUP($H7474,injury_groups!$A:$F,5,FALSE))</f>
        <v>1</v>
      </c>
      <c r="Q7474" s="4" t="str">
        <f>IF(H7474="","",IF(LEN(VLOOKUP($H7474,injury_groups!$A:$F,6,FALSE))=0,"",VLOOKUP($H7474,injury_groups!$A:$F,6,FALSE)))</f>
        <v/>
      </c>
    </row>
    <row r="7475" spans="1:17" x14ac:dyDescent="0.2">
      <c r="A7475" s="1">
        <v>285756</v>
      </c>
      <c r="B7475">
        <v>22793</v>
      </c>
      <c r="C7475" t="s">
        <v>1705</v>
      </c>
      <c r="D7475">
        <v>2021</v>
      </c>
      <c r="E7475">
        <v>15</v>
      </c>
      <c r="F7475">
        <v>10</v>
      </c>
      <c r="G7475">
        <v>7</v>
      </c>
      <c r="H7475" t="s">
        <v>1722</v>
      </c>
      <c r="I7475" t="s">
        <v>1841</v>
      </c>
      <c r="J7475" t="s">
        <v>1969</v>
      </c>
      <c r="K7475" t="b">
        <v>1</v>
      </c>
      <c r="L7475">
        <v>20</v>
      </c>
      <c r="M7475" s="2" t="str">
        <f>IF(H7475="","",IF(LEN(VLOOKUP($H7475,injury_groups!$A:$F,2,FALSE))=0,"",VLOOKUP($H7475,injury_groups!$A:$F,2,FALSE)))</f>
        <v xml:space="preserve">shoulder </v>
      </c>
      <c r="N7475" s="2" t="str">
        <f>IF(H7475="","",IF(LEN(VLOOKUP($H7475,injury_groups!$A:$F,3,FALSE))=0,"",VLOOKUP($H7475,injury_groups!$A:$F,3,FALSE)))</f>
        <v/>
      </c>
      <c r="O7475" s="2">
        <f>IF(H7475="",0,VLOOKUP($H7475,injury_groups!$A:$F,4,FALSE))</f>
        <v>1</v>
      </c>
      <c r="P7475" s="2">
        <f>IF(H7475="",0,VLOOKUP($H7475,injury_groups!$A:$F,5,FALSE))</f>
        <v>0</v>
      </c>
      <c r="Q7475" s="4" t="str">
        <f>IF(H7475="","",IF(LEN(VLOOKUP($H7475,injury_groups!$A:$F,6,FALSE))=0,"",VLOOKUP($H7475,injury_groups!$A:$F,6,FALSE)))</f>
        <v/>
      </c>
    </row>
    <row r="7476" spans="1:17" x14ac:dyDescent="0.2">
      <c r="A7476" s="1">
        <v>287752</v>
      </c>
      <c r="B7476">
        <v>22793</v>
      </c>
      <c r="C7476" t="s">
        <v>1705</v>
      </c>
      <c r="D7476">
        <v>2021</v>
      </c>
      <c r="E7476">
        <v>17</v>
      </c>
      <c r="F7476">
        <v>10</v>
      </c>
      <c r="G7476">
        <v>29</v>
      </c>
      <c r="H7476" t="s">
        <v>1710</v>
      </c>
      <c r="I7476" t="s">
        <v>1841</v>
      </c>
      <c r="J7476" t="s">
        <v>1995</v>
      </c>
      <c r="K7476" t="b">
        <v>1</v>
      </c>
      <c r="L7476">
        <v>22</v>
      </c>
      <c r="M7476" s="2" t="str">
        <f>IF(H7476="","",IF(LEN(VLOOKUP($H7476,injury_groups!$A:$F,2,FALSE))=0,"",VLOOKUP($H7476,injury_groups!$A:$F,2,FALSE)))</f>
        <v/>
      </c>
      <c r="N7476" s="2" t="str">
        <f>IF(H7476="","",IF(LEN(VLOOKUP($H7476,injury_groups!$A:$F,3,FALSE))=0,"",VLOOKUP($H7476,injury_groups!$A:$F,3,FALSE)))</f>
        <v/>
      </c>
      <c r="O7476" s="2">
        <f>IF(H7476="",0,VLOOKUP($H7476,injury_groups!$A:$F,4,FALSE))</f>
        <v>0</v>
      </c>
      <c r="P7476" s="2">
        <f>IF(H7476="",0,VLOOKUP($H7476,injury_groups!$A:$F,5,FALSE))</f>
        <v>1</v>
      </c>
      <c r="Q7476" s="4" t="str">
        <f>IF(H7476="","",IF(LEN(VLOOKUP($H7476,injury_groups!$A:$F,6,FALSE))=0,"",VLOOKUP($H7476,injury_groups!$A:$F,6,FALSE)))</f>
        <v/>
      </c>
    </row>
    <row r="7477" spans="1:17" x14ac:dyDescent="0.2">
      <c r="A7477" s="1">
        <v>275863</v>
      </c>
      <c r="B7477">
        <v>22798</v>
      </c>
      <c r="C7477" t="s">
        <v>1705</v>
      </c>
      <c r="D7477">
        <v>2021</v>
      </c>
      <c r="E7477">
        <v>1</v>
      </c>
      <c r="F7477">
        <v>15</v>
      </c>
      <c r="G7477">
        <v>13</v>
      </c>
      <c r="H7477" t="s">
        <v>1709</v>
      </c>
      <c r="I7477" t="s">
        <v>1841</v>
      </c>
      <c r="J7477" t="s">
        <v>1845</v>
      </c>
      <c r="K7477" t="b">
        <v>1</v>
      </c>
      <c r="L7477">
        <v>6</v>
      </c>
      <c r="M7477" s="2" t="str">
        <f>IF(H7477="","",IF(LEN(VLOOKUP($H7477,injury_groups!$A:$F,2,FALSE))=0,"",VLOOKUP($H7477,injury_groups!$A:$F,2,FALSE)))</f>
        <v>knee</v>
      </c>
      <c r="N7477" s="2" t="str">
        <f>IF(H7477="","",IF(LEN(VLOOKUP($H7477,injury_groups!$A:$F,3,FALSE))=0,"",VLOOKUP($H7477,injury_groups!$A:$F,3,FALSE)))</f>
        <v/>
      </c>
      <c r="O7477" s="2">
        <f>IF(H7477="",0,VLOOKUP($H7477,injury_groups!$A:$F,4,FALSE))</f>
        <v>1</v>
      </c>
      <c r="P7477" s="2">
        <f>IF(H7477="",0,VLOOKUP($H7477,injury_groups!$A:$F,5,FALSE))</f>
        <v>0</v>
      </c>
      <c r="Q7477" s="4" t="str">
        <f>IF(H7477="","",IF(LEN(VLOOKUP($H7477,injury_groups!$A:$F,6,FALSE))=0,"",VLOOKUP($H7477,injury_groups!$A:$F,6,FALSE)))</f>
        <v/>
      </c>
    </row>
    <row r="7478" spans="1:17" x14ac:dyDescent="0.2">
      <c r="A7478" s="1">
        <v>286920</v>
      </c>
      <c r="B7478">
        <v>22798</v>
      </c>
      <c r="C7478" t="s">
        <v>1705</v>
      </c>
      <c r="D7478">
        <v>2021</v>
      </c>
      <c r="E7478">
        <v>16</v>
      </c>
      <c r="F7478">
        <v>15</v>
      </c>
      <c r="G7478">
        <v>24</v>
      </c>
      <c r="H7478" t="s">
        <v>1710</v>
      </c>
      <c r="I7478" t="s">
        <v>1841</v>
      </c>
      <c r="J7478" t="s">
        <v>1978</v>
      </c>
      <c r="K7478" t="b">
        <v>1</v>
      </c>
      <c r="L7478">
        <v>21</v>
      </c>
      <c r="M7478" s="2" t="str">
        <f>IF(H7478="","",IF(LEN(VLOOKUP($H7478,injury_groups!$A:$F,2,FALSE))=0,"",VLOOKUP($H7478,injury_groups!$A:$F,2,FALSE)))</f>
        <v/>
      </c>
      <c r="N7478" s="2" t="str">
        <f>IF(H7478="","",IF(LEN(VLOOKUP($H7478,injury_groups!$A:$F,3,FALSE))=0,"",VLOOKUP($H7478,injury_groups!$A:$F,3,FALSE)))</f>
        <v/>
      </c>
      <c r="O7478" s="2">
        <f>IF(H7478="",0,VLOOKUP($H7478,injury_groups!$A:$F,4,FALSE))</f>
        <v>0</v>
      </c>
      <c r="P7478" s="2">
        <f>IF(H7478="",0,VLOOKUP($H7478,injury_groups!$A:$F,5,FALSE))</f>
        <v>1</v>
      </c>
      <c r="Q7478" s="4" t="str">
        <f>IF(H7478="","",IF(LEN(VLOOKUP($H7478,injury_groups!$A:$F,6,FALSE))=0,"",VLOOKUP($H7478,injury_groups!$A:$F,6,FALSE)))</f>
        <v/>
      </c>
    </row>
    <row r="7479" spans="1:17" x14ac:dyDescent="0.2">
      <c r="A7479" s="1">
        <v>279017</v>
      </c>
      <c r="B7479">
        <v>22800</v>
      </c>
      <c r="C7479" t="s">
        <v>1705</v>
      </c>
      <c r="D7479">
        <v>2021</v>
      </c>
      <c r="E7479">
        <v>6</v>
      </c>
      <c r="F7479">
        <v>3</v>
      </c>
      <c r="G7479">
        <v>29</v>
      </c>
      <c r="H7479" t="s">
        <v>1725</v>
      </c>
      <c r="I7479" t="s">
        <v>1841</v>
      </c>
      <c r="J7479" t="s">
        <v>1889</v>
      </c>
      <c r="K7479" t="b">
        <v>1</v>
      </c>
      <c r="L7479">
        <v>11</v>
      </c>
      <c r="M7479" s="2" t="str">
        <f>IF(H7479="","",IF(LEN(VLOOKUP($H7479,injury_groups!$A:$F,2,FALSE))=0,"",VLOOKUP($H7479,injury_groups!$A:$F,2,FALSE)))</f>
        <v/>
      </c>
      <c r="N7479" s="2" t="str">
        <f>IF(H7479="","",IF(LEN(VLOOKUP($H7479,injury_groups!$A:$F,3,FALSE))=0,"",VLOOKUP($H7479,injury_groups!$A:$F,3,FALSE)))</f>
        <v/>
      </c>
      <c r="O7479" s="2">
        <f>IF(H7479="",0,VLOOKUP($H7479,injury_groups!$A:$F,4,FALSE))</f>
        <v>0</v>
      </c>
      <c r="P7479" s="2">
        <f>IF(H7479="",0,VLOOKUP($H7479,injury_groups!$A:$F,5,FALSE))</f>
        <v>0</v>
      </c>
      <c r="Q7479" s="4" t="str">
        <f>IF(H7479="","",IF(LEN(VLOOKUP($H7479,injury_groups!$A:$F,6,FALSE))=0,"",VLOOKUP($H7479,injury_groups!$A:$F,6,FALSE)))</f>
        <v/>
      </c>
    </row>
    <row r="7480" spans="1:17" x14ac:dyDescent="0.2">
      <c r="A7480" s="1">
        <v>279319</v>
      </c>
      <c r="B7480">
        <v>22800</v>
      </c>
      <c r="C7480" t="s">
        <v>1705</v>
      </c>
      <c r="D7480">
        <v>2021</v>
      </c>
      <c r="E7480">
        <v>7</v>
      </c>
      <c r="F7480">
        <v>3</v>
      </c>
      <c r="G7480">
        <v>7</v>
      </c>
      <c r="H7480" t="s">
        <v>1725</v>
      </c>
      <c r="I7480" t="s">
        <v>1841</v>
      </c>
      <c r="J7480" t="s">
        <v>1897</v>
      </c>
      <c r="K7480" t="b">
        <v>1</v>
      </c>
      <c r="L7480">
        <v>12</v>
      </c>
      <c r="M7480" s="2" t="str">
        <f>IF(H7480="","",IF(LEN(VLOOKUP($H7480,injury_groups!$A:$F,2,FALSE))=0,"",VLOOKUP($H7480,injury_groups!$A:$F,2,FALSE)))</f>
        <v/>
      </c>
      <c r="N7480" s="2" t="str">
        <f>IF(H7480="","",IF(LEN(VLOOKUP($H7480,injury_groups!$A:$F,3,FALSE))=0,"",VLOOKUP($H7480,injury_groups!$A:$F,3,FALSE)))</f>
        <v/>
      </c>
      <c r="O7480" s="2">
        <f>IF(H7480="",0,VLOOKUP($H7480,injury_groups!$A:$F,4,FALSE))</f>
        <v>0</v>
      </c>
      <c r="P7480" s="2">
        <f>IF(H7480="",0,VLOOKUP($H7480,injury_groups!$A:$F,5,FALSE))</f>
        <v>0</v>
      </c>
      <c r="Q7480" s="4" t="str">
        <f>IF(H7480="","",IF(LEN(VLOOKUP($H7480,injury_groups!$A:$F,6,FALSE))=0,"",VLOOKUP($H7480,injury_groups!$A:$F,6,FALSE)))</f>
        <v/>
      </c>
    </row>
    <row r="7481" spans="1:17" x14ac:dyDescent="0.2">
      <c r="A7481" s="1">
        <v>280006</v>
      </c>
      <c r="B7481">
        <v>22800</v>
      </c>
      <c r="C7481" t="s">
        <v>1705</v>
      </c>
      <c r="D7481">
        <v>2021</v>
      </c>
      <c r="E7481">
        <v>8</v>
      </c>
      <c r="F7481">
        <v>3</v>
      </c>
      <c r="H7481" t="s">
        <v>1725</v>
      </c>
      <c r="I7481" t="s">
        <v>1841</v>
      </c>
      <c r="J7481" t="s">
        <v>1906</v>
      </c>
      <c r="K7481" t="b">
        <v>1</v>
      </c>
      <c r="L7481">
        <v>13</v>
      </c>
      <c r="M7481" s="2" t="str">
        <f>IF(H7481="","",IF(LEN(VLOOKUP($H7481,injury_groups!$A:$F,2,FALSE))=0,"",VLOOKUP($H7481,injury_groups!$A:$F,2,FALSE)))</f>
        <v/>
      </c>
      <c r="N7481" s="2" t="str">
        <f>IF(H7481="","",IF(LEN(VLOOKUP($H7481,injury_groups!$A:$F,3,FALSE))=0,"",VLOOKUP($H7481,injury_groups!$A:$F,3,FALSE)))</f>
        <v/>
      </c>
      <c r="O7481" s="2">
        <f>IF(H7481="",0,VLOOKUP($H7481,injury_groups!$A:$F,4,FALSE))</f>
        <v>0</v>
      </c>
      <c r="P7481" s="2">
        <f>IF(H7481="",0,VLOOKUP($H7481,injury_groups!$A:$F,5,FALSE))</f>
        <v>0</v>
      </c>
      <c r="Q7481" s="4" t="str">
        <f>IF(H7481="","",IF(LEN(VLOOKUP($H7481,injury_groups!$A:$F,6,FALSE))=0,"",VLOOKUP($H7481,injury_groups!$A:$F,6,FALSE)))</f>
        <v/>
      </c>
    </row>
    <row r="7482" spans="1:17" x14ac:dyDescent="0.2">
      <c r="A7482" s="1">
        <v>280731</v>
      </c>
      <c r="B7482">
        <v>22800</v>
      </c>
      <c r="C7482" t="s">
        <v>1705</v>
      </c>
      <c r="D7482">
        <v>2021</v>
      </c>
      <c r="E7482">
        <v>9</v>
      </c>
      <c r="F7482">
        <v>3</v>
      </c>
      <c r="G7482">
        <v>20</v>
      </c>
      <c r="H7482" t="s">
        <v>1725</v>
      </c>
      <c r="I7482" t="s">
        <v>1841</v>
      </c>
      <c r="J7482" t="s">
        <v>1913</v>
      </c>
      <c r="K7482" t="b">
        <v>1</v>
      </c>
      <c r="L7482">
        <v>14</v>
      </c>
      <c r="M7482" s="2" t="str">
        <f>IF(H7482="","",IF(LEN(VLOOKUP($H7482,injury_groups!$A:$F,2,FALSE))=0,"",VLOOKUP($H7482,injury_groups!$A:$F,2,FALSE)))</f>
        <v/>
      </c>
      <c r="N7482" s="2" t="str">
        <f>IF(H7482="","",IF(LEN(VLOOKUP($H7482,injury_groups!$A:$F,3,FALSE))=0,"",VLOOKUP($H7482,injury_groups!$A:$F,3,FALSE)))</f>
        <v/>
      </c>
      <c r="O7482" s="2">
        <f>IF(H7482="",0,VLOOKUP($H7482,injury_groups!$A:$F,4,FALSE))</f>
        <v>0</v>
      </c>
      <c r="P7482" s="2">
        <f>IF(H7482="",0,VLOOKUP($H7482,injury_groups!$A:$F,5,FALSE))</f>
        <v>0</v>
      </c>
      <c r="Q7482" s="4" t="str">
        <f>IF(H7482="","",IF(LEN(VLOOKUP($H7482,injury_groups!$A:$F,6,FALSE))=0,"",VLOOKUP($H7482,injury_groups!$A:$F,6,FALSE)))</f>
        <v/>
      </c>
    </row>
    <row r="7483" spans="1:17" x14ac:dyDescent="0.2">
      <c r="A7483" s="1">
        <v>281416</v>
      </c>
      <c r="B7483">
        <v>22800</v>
      </c>
      <c r="C7483" t="s">
        <v>1705</v>
      </c>
      <c r="D7483">
        <v>2021</v>
      </c>
      <c r="E7483">
        <v>10</v>
      </c>
      <c r="F7483">
        <v>3</v>
      </c>
      <c r="G7483">
        <v>19</v>
      </c>
      <c r="H7483" t="s">
        <v>1725</v>
      </c>
      <c r="I7483" t="s">
        <v>1841</v>
      </c>
      <c r="J7483" t="s">
        <v>1921</v>
      </c>
      <c r="K7483" t="b">
        <v>1</v>
      </c>
      <c r="L7483">
        <v>15</v>
      </c>
      <c r="M7483" s="2" t="str">
        <f>IF(H7483="","",IF(LEN(VLOOKUP($H7483,injury_groups!$A:$F,2,FALSE))=0,"",VLOOKUP($H7483,injury_groups!$A:$F,2,FALSE)))</f>
        <v/>
      </c>
      <c r="N7483" s="2" t="str">
        <f>IF(H7483="","",IF(LEN(VLOOKUP($H7483,injury_groups!$A:$F,3,FALSE))=0,"",VLOOKUP($H7483,injury_groups!$A:$F,3,FALSE)))</f>
        <v/>
      </c>
      <c r="O7483" s="2">
        <f>IF(H7483="",0,VLOOKUP($H7483,injury_groups!$A:$F,4,FALSE))</f>
        <v>0</v>
      </c>
      <c r="P7483" s="2">
        <f>IF(H7483="",0,VLOOKUP($H7483,injury_groups!$A:$F,5,FALSE))</f>
        <v>0</v>
      </c>
      <c r="Q7483" s="4" t="str">
        <f>IF(H7483="","",IF(LEN(VLOOKUP($H7483,injury_groups!$A:$F,6,FALSE))=0,"",VLOOKUP($H7483,injury_groups!$A:$F,6,FALSE)))</f>
        <v/>
      </c>
    </row>
    <row r="7484" spans="1:17" x14ac:dyDescent="0.2">
      <c r="A7484" s="1">
        <v>282141</v>
      </c>
      <c r="B7484">
        <v>22800</v>
      </c>
      <c r="C7484" t="s">
        <v>1705</v>
      </c>
      <c r="D7484">
        <v>2021</v>
      </c>
      <c r="E7484">
        <v>11</v>
      </c>
      <c r="F7484">
        <v>3</v>
      </c>
      <c r="G7484">
        <v>6</v>
      </c>
      <c r="H7484" t="s">
        <v>1725</v>
      </c>
      <c r="I7484" t="s">
        <v>1841</v>
      </c>
      <c r="J7484" t="s">
        <v>1930</v>
      </c>
      <c r="K7484" t="b">
        <v>1</v>
      </c>
      <c r="L7484">
        <v>16</v>
      </c>
      <c r="M7484" s="2" t="str">
        <f>IF(H7484="","",IF(LEN(VLOOKUP($H7484,injury_groups!$A:$F,2,FALSE))=0,"",VLOOKUP($H7484,injury_groups!$A:$F,2,FALSE)))</f>
        <v/>
      </c>
      <c r="N7484" s="2" t="str">
        <f>IF(H7484="","",IF(LEN(VLOOKUP($H7484,injury_groups!$A:$F,3,FALSE))=0,"",VLOOKUP($H7484,injury_groups!$A:$F,3,FALSE)))</f>
        <v/>
      </c>
      <c r="O7484" s="2">
        <f>IF(H7484="",0,VLOOKUP($H7484,injury_groups!$A:$F,4,FALSE))</f>
        <v>0</v>
      </c>
      <c r="P7484" s="2">
        <f>IF(H7484="",0,VLOOKUP($H7484,injury_groups!$A:$F,5,FALSE))</f>
        <v>0</v>
      </c>
      <c r="Q7484" s="4" t="str">
        <f>IF(H7484="","",IF(LEN(VLOOKUP($H7484,injury_groups!$A:$F,6,FALSE))=0,"",VLOOKUP($H7484,injury_groups!$A:$F,6,FALSE)))</f>
        <v/>
      </c>
    </row>
    <row r="7485" spans="1:17" x14ac:dyDescent="0.2">
      <c r="A7485" s="1">
        <v>275497</v>
      </c>
      <c r="B7485">
        <v>22801</v>
      </c>
      <c r="C7485" t="s">
        <v>1705</v>
      </c>
      <c r="D7485">
        <v>2021</v>
      </c>
      <c r="E7485">
        <v>1</v>
      </c>
      <c r="F7485">
        <v>23</v>
      </c>
      <c r="G7485">
        <v>10</v>
      </c>
      <c r="H7485" t="s">
        <v>1720</v>
      </c>
      <c r="I7485" t="s">
        <v>1841</v>
      </c>
      <c r="J7485" t="s">
        <v>1848</v>
      </c>
      <c r="K7485" t="b">
        <v>1</v>
      </c>
      <c r="L7485">
        <v>6</v>
      </c>
      <c r="M7485" s="2" t="str">
        <f>IF(H7485="","",IF(LEN(VLOOKUP($H7485,injury_groups!$A:$F,2,FALSE))=0,"",VLOOKUP($H7485,injury_groups!$A:$F,2,FALSE)))</f>
        <v>hamstring</v>
      </c>
      <c r="N7485" s="2" t="str">
        <f>IF(H7485="","",IF(LEN(VLOOKUP($H7485,injury_groups!$A:$F,3,FALSE))=0,"",VLOOKUP($H7485,injury_groups!$A:$F,3,FALSE)))</f>
        <v/>
      </c>
      <c r="O7485" s="2">
        <f>IF(H7485="",0,VLOOKUP($H7485,injury_groups!$A:$F,4,FALSE))</f>
        <v>1</v>
      </c>
      <c r="P7485" s="2">
        <f>IF(H7485="",0,VLOOKUP($H7485,injury_groups!$A:$F,5,FALSE))</f>
        <v>0</v>
      </c>
      <c r="Q7485" s="4" t="str">
        <f>IF(H7485="","",IF(LEN(VLOOKUP($H7485,injury_groups!$A:$F,6,FALSE))=0,"",VLOOKUP($H7485,injury_groups!$A:$F,6,FALSE)))</f>
        <v/>
      </c>
    </row>
    <row r="7486" spans="1:17" x14ac:dyDescent="0.2">
      <c r="A7486" s="1">
        <v>276215</v>
      </c>
      <c r="B7486">
        <v>22801</v>
      </c>
      <c r="C7486" t="s">
        <v>1705</v>
      </c>
      <c r="D7486">
        <v>2021</v>
      </c>
      <c r="E7486">
        <v>2</v>
      </c>
      <c r="F7486">
        <v>23</v>
      </c>
      <c r="G7486">
        <v>35</v>
      </c>
      <c r="H7486" t="s">
        <v>1720</v>
      </c>
      <c r="I7486" t="s">
        <v>1841</v>
      </c>
      <c r="J7486" t="s">
        <v>1864</v>
      </c>
      <c r="K7486" t="b">
        <v>1</v>
      </c>
      <c r="L7486">
        <v>7</v>
      </c>
      <c r="M7486" s="2" t="str">
        <f>IF(H7486="","",IF(LEN(VLOOKUP($H7486,injury_groups!$A:$F,2,FALSE))=0,"",VLOOKUP($H7486,injury_groups!$A:$F,2,FALSE)))</f>
        <v>hamstring</v>
      </c>
      <c r="N7486" s="2" t="str">
        <f>IF(H7486="","",IF(LEN(VLOOKUP($H7486,injury_groups!$A:$F,3,FALSE))=0,"",VLOOKUP($H7486,injury_groups!$A:$F,3,FALSE)))</f>
        <v/>
      </c>
      <c r="O7486" s="2">
        <f>IF(H7486="",0,VLOOKUP($H7486,injury_groups!$A:$F,4,FALSE))</f>
        <v>1</v>
      </c>
      <c r="P7486" s="2">
        <f>IF(H7486="",0,VLOOKUP($H7486,injury_groups!$A:$F,5,FALSE))</f>
        <v>0</v>
      </c>
      <c r="Q7486" s="4" t="str">
        <f>IF(H7486="","",IF(LEN(VLOOKUP($H7486,injury_groups!$A:$F,6,FALSE))=0,"",VLOOKUP($H7486,injury_groups!$A:$F,6,FALSE)))</f>
        <v/>
      </c>
    </row>
    <row r="7487" spans="1:17" x14ac:dyDescent="0.2">
      <c r="A7487" s="1">
        <v>276871</v>
      </c>
      <c r="B7487">
        <v>22801</v>
      </c>
      <c r="C7487" t="s">
        <v>1705</v>
      </c>
      <c r="D7487">
        <v>2021</v>
      </c>
      <c r="E7487">
        <v>3</v>
      </c>
      <c r="F7487">
        <v>23</v>
      </c>
      <c r="G7487">
        <v>2</v>
      </c>
      <c r="H7487" t="s">
        <v>1720</v>
      </c>
      <c r="I7487" t="s">
        <v>1841</v>
      </c>
      <c r="J7487" t="s">
        <v>1867</v>
      </c>
      <c r="K7487" t="b">
        <v>1</v>
      </c>
      <c r="L7487">
        <v>8</v>
      </c>
      <c r="M7487" s="2" t="str">
        <f>IF(H7487="","",IF(LEN(VLOOKUP($H7487,injury_groups!$A:$F,2,FALSE))=0,"",VLOOKUP($H7487,injury_groups!$A:$F,2,FALSE)))</f>
        <v>hamstring</v>
      </c>
      <c r="N7487" s="2" t="str">
        <f>IF(H7487="","",IF(LEN(VLOOKUP($H7487,injury_groups!$A:$F,3,FALSE))=0,"",VLOOKUP($H7487,injury_groups!$A:$F,3,FALSE)))</f>
        <v/>
      </c>
      <c r="O7487" s="2">
        <f>IF(H7487="",0,VLOOKUP($H7487,injury_groups!$A:$F,4,FALSE))</f>
        <v>1</v>
      </c>
      <c r="P7487" s="2">
        <f>IF(H7487="",0,VLOOKUP($H7487,injury_groups!$A:$F,5,FALSE))</f>
        <v>0</v>
      </c>
      <c r="Q7487" s="4" t="str">
        <f>IF(H7487="","",IF(LEN(VLOOKUP($H7487,injury_groups!$A:$F,6,FALSE))=0,"",VLOOKUP($H7487,injury_groups!$A:$F,6,FALSE)))</f>
        <v/>
      </c>
    </row>
    <row r="7488" spans="1:17" x14ac:dyDescent="0.2">
      <c r="A7488" s="1">
        <v>277516</v>
      </c>
      <c r="B7488">
        <v>22801</v>
      </c>
      <c r="C7488" t="s">
        <v>1705</v>
      </c>
      <c r="D7488">
        <v>2021</v>
      </c>
      <c r="E7488">
        <v>4</v>
      </c>
      <c r="F7488">
        <v>23</v>
      </c>
      <c r="G7488">
        <v>22</v>
      </c>
      <c r="H7488" t="s">
        <v>1720</v>
      </c>
      <c r="I7488" t="s">
        <v>1841</v>
      </c>
      <c r="J7488" t="s">
        <v>1874</v>
      </c>
      <c r="K7488" t="b">
        <v>1</v>
      </c>
      <c r="L7488">
        <v>9</v>
      </c>
      <c r="M7488" s="2" t="str">
        <f>IF(H7488="","",IF(LEN(VLOOKUP($H7488,injury_groups!$A:$F,2,FALSE))=0,"",VLOOKUP($H7488,injury_groups!$A:$F,2,FALSE)))</f>
        <v>hamstring</v>
      </c>
      <c r="N7488" s="2" t="str">
        <f>IF(H7488="","",IF(LEN(VLOOKUP($H7488,injury_groups!$A:$F,3,FALSE))=0,"",VLOOKUP($H7488,injury_groups!$A:$F,3,FALSE)))</f>
        <v/>
      </c>
      <c r="O7488" s="2">
        <f>IF(H7488="",0,VLOOKUP($H7488,injury_groups!$A:$F,4,FALSE))</f>
        <v>1</v>
      </c>
      <c r="P7488" s="2">
        <f>IF(H7488="",0,VLOOKUP($H7488,injury_groups!$A:$F,5,FALSE))</f>
        <v>0</v>
      </c>
      <c r="Q7488" s="4" t="str">
        <f>IF(H7488="","",IF(LEN(VLOOKUP($H7488,injury_groups!$A:$F,6,FALSE))=0,"",VLOOKUP($H7488,injury_groups!$A:$F,6,FALSE)))</f>
        <v/>
      </c>
    </row>
    <row r="7489" spans="1:17" x14ac:dyDescent="0.2">
      <c r="A7489" s="1">
        <v>278185</v>
      </c>
      <c r="B7489">
        <v>22801</v>
      </c>
      <c r="C7489" t="s">
        <v>1705</v>
      </c>
      <c r="D7489">
        <v>2021</v>
      </c>
      <c r="E7489">
        <v>5</v>
      </c>
      <c r="F7489">
        <v>23</v>
      </c>
      <c r="G7489">
        <v>9</v>
      </c>
      <c r="H7489" t="s">
        <v>1720</v>
      </c>
      <c r="I7489" t="s">
        <v>1841</v>
      </c>
      <c r="J7489" t="s">
        <v>1880</v>
      </c>
      <c r="K7489" t="b">
        <v>1</v>
      </c>
      <c r="L7489">
        <v>10</v>
      </c>
      <c r="M7489" s="2" t="str">
        <f>IF(H7489="","",IF(LEN(VLOOKUP($H7489,injury_groups!$A:$F,2,FALSE))=0,"",VLOOKUP($H7489,injury_groups!$A:$F,2,FALSE)))</f>
        <v>hamstring</v>
      </c>
      <c r="N7489" s="2" t="str">
        <f>IF(H7489="","",IF(LEN(VLOOKUP($H7489,injury_groups!$A:$F,3,FALSE))=0,"",VLOOKUP($H7489,injury_groups!$A:$F,3,FALSE)))</f>
        <v/>
      </c>
      <c r="O7489" s="2">
        <f>IF(H7489="",0,VLOOKUP($H7489,injury_groups!$A:$F,4,FALSE))</f>
        <v>1</v>
      </c>
      <c r="P7489" s="2">
        <f>IF(H7489="",0,VLOOKUP($H7489,injury_groups!$A:$F,5,FALSE))</f>
        <v>0</v>
      </c>
      <c r="Q7489" s="4" t="str">
        <f>IF(H7489="","",IF(LEN(VLOOKUP($H7489,injury_groups!$A:$F,6,FALSE))=0,"",VLOOKUP($H7489,injury_groups!$A:$F,6,FALSE)))</f>
        <v/>
      </c>
    </row>
    <row r="7490" spans="1:17" x14ac:dyDescent="0.2">
      <c r="A7490" s="1">
        <v>278892</v>
      </c>
      <c r="B7490">
        <v>22801</v>
      </c>
      <c r="C7490" t="s">
        <v>1705</v>
      </c>
      <c r="D7490">
        <v>2021</v>
      </c>
      <c r="E7490">
        <v>6</v>
      </c>
      <c r="F7490">
        <v>23</v>
      </c>
      <c r="G7490">
        <v>32</v>
      </c>
      <c r="H7490" t="s">
        <v>1720</v>
      </c>
      <c r="I7490" t="s">
        <v>1841</v>
      </c>
      <c r="J7490" t="s">
        <v>1889</v>
      </c>
      <c r="K7490" t="b">
        <v>1</v>
      </c>
      <c r="L7490">
        <v>11</v>
      </c>
      <c r="M7490" s="2" t="str">
        <f>IF(H7490="","",IF(LEN(VLOOKUP($H7490,injury_groups!$A:$F,2,FALSE))=0,"",VLOOKUP($H7490,injury_groups!$A:$F,2,FALSE)))</f>
        <v>hamstring</v>
      </c>
      <c r="N7490" s="2" t="str">
        <f>IF(H7490="","",IF(LEN(VLOOKUP($H7490,injury_groups!$A:$F,3,FALSE))=0,"",VLOOKUP($H7490,injury_groups!$A:$F,3,FALSE)))</f>
        <v/>
      </c>
      <c r="O7490" s="2">
        <f>IF(H7490="",0,VLOOKUP($H7490,injury_groups!$A:$F,4,FALSE))</f>
        <v>1</v>
      </c>
      <c r="P7490" s="2">
        <f>IF(H7490="",0,VLOOKUP($H7490,injury_groups!$A:$F,5,FALSE))</f>
        <v>0</v>
      </c>
      <c r="Q7490" s="4" t="str">
        <f>IF(H7490="","",IF(LEN(VLOOKUP($H7490,injury_groups!$A:$F,6,FALSE))=0,"",VLOOKUP($H7490,injury_groups!$A:$F,6,FALSE)))</f>
        <v/>
      </c>
    </row>
    <row r="7491" spans="1:17" x14ac:dyDescent="0.2">
      <c r="A7491" s="1">
        <v>279617</v>
      </c>
      <c r="B7491">
        <v>22801</v>
      </c>
      <c r="C7491" t="s">
        <v>1705</v>
      </c>
      <c r="D7491">
        <v>2021</v>
      </c>
      <c r="E7491">
        <v>7</v>
      </c>
      <c r="F7491">
        <v>23</v>
      </c>
      <c r="G7491">
        <v>5</v>
      </c>
      <c r="H7491" t="s">
        <v>1720</v>
      </c>
      <c r="I7491" t="s">
        <v>1843</v>
      </c>
      <c r="J7491" t="s">
        <v>1898</v>
      </c>
      <c r="K7491" t="b">
        <v>0</v>
      </c>
      <c r="L7491">
        <v>12</v>
      </c>
      <c r="M7491" s="2" t="str">
        <f>IF(H7491="","",IF(LEN(VLOOKUP($H7491,injury_groups!$A:$F,2,FALSE))=0,"",VLOOKUP($H7491,injury_groups!$A:$F,2,FALSE)))</f>
        <v>hamstring</v>
      </c>
      <c r="N7491" s="2" t="str">
        <f>IF(H7491="","",IF(LEN(VLOOKUP($H7491,injury_groups!$A:$F,3,FALSE))=0,"",VLOOKUP($H7491,injury_groups!$A:$F,3,FALSE)))</f>
        <v/>
      </c>
      <c r="O7491" s="2">
        <f>IF(H7491="",0,VLOOKUP($H7491,injury_groups!$A:$F,4,FALSE))</f>
        <v>1</v>
      </c>
      <c r="P7491" s="2">
        <f>IF(H7491="",0,VLOOKUP($H7491,injury_groups!$A:$F,5,FALSE))</f>
        <v>0</v>
      </c>
      <c r="Q7491" s="4" t="str">
        <f>IF(H7491="","",IF(LEN(VLOOKUP($H7491,injury_groups!$A:$F,6,FALSE))=0,"",VLOOKUP($H7491,injury_groups!$A:$F,6,FALSE)))</f>
        <v/>
      </c>
    </row>
    <row r="7492" spans="1:17" x14ac:dyDescent="0.2">
      <c r="A7492" s="1">
        <v>280308</v>
      </c>
      <c r="B7492">
        <v>22801</v>
      </c>
      <c r="C7492" t="s">
        <v>1705</v>
      </c>
      <c r="D7492">
        <v>2021</v>
      </c>
      <c r="E7492">
        <v>8</v>
      </c>
      <c r="F7492">
        <v>23</v>
      </c>
      <c r="G7492">
        <v>16</v>
      </c>
      <c r="H7492" t="s">
        <v>1720</v>
      </c>
      <c r="I7492" t="s">
        <v>1843</v>
      </c>
      <c r="J7492" t="s">
        <v>1911</v>
      </c>
      <c r="K7492" t="b">
        <v>0</v>
      </c>
      <c r="L7492">
        <v>13</v>
      </c>
      <c r="M7492" s="2" t="str">
        <f>IF(H7492="","",IF(LEN(VLOOKUP($H7492,injury_groups!$A:$F,2,FALSE))=0,"",VLOOKUP($H7492,injury_groups!$A:$F,2,FALSE)))</f>
        <v>hamstring</v>
      </c>
      <c r="N7492" s="2" t="str">
        <f>IF(H7492="","",IF(LEN(VLOOKUP($H7492,injury_groups!$A:$F,3,FALSE))=0,"",VLOOKUP($H7492,injury_groups!$A:$F,3,FALSE)))</f>
        <v/>
      </c>
      <c r="O7492" s="2">
        <f>IF(H7492="",0,VLOOKUP($H7492,injury_groups!$A:$F,4,FALSE))</f>
        <v>1</v>
      </c>
      <c r="P7492" s="2">
        <f>IF(H7492="",0,VLOOKUP($H7492,injury_groups!$A:$F,5,FALSE))</f>
        <v>0</v>
      </c>
      <c r="Q7492" s="4" t="str">
        <f>IF(H7492="","",IF(LEN(VLOOKUP($H7492,injury_groups!$A:$F,6,FALSE))=0,"",VLOOKUP($H7492,injury_groups!$A:$F,6,FALSE)))</f>
        <v/>
      </c>
    </row>
    <row r="7493" spans="1:17" x14ac:dyDescent="0.2">
      <c r="A7493" s="1">
        <v>279038</v>
      </c>
      <c r="B7493">
        <v>22802</v>
      </c>
      <c r="C7493" t="s">
        <v>1705</v>
      </c>
      <c r="D7493">
        <v>2021</v>
      </c>
      <c r="E7493">
        <v>6</v>
      </c>
      <c r="F7493">
        <v>7</v>
      </c>
      <c r="G7493">
        <v>11</v>
      </c>
      <c r="H7493" t="s">
        <v>1709</v>
      </c>
      <c r="I7493" t="s">
        <v>1841</v>
      </c>
      <c r="J7493" t="s">
        <v>1889</v>
      </c>
      <c r="K7493" t="b">
        <v>1</v>
      </c>
      <c r="L7493">
        <v>11</v>
      </c>
      <c r="M7493" s="2" t="str">
        <f>IF(H7493="","",IF(LEN(VLOOKUP($H7493,injury_groups!$A:$F,2,FALSE))=0,"",VLOOKUP($H7493,injury_groups!$A:$F,2,FALSE)))</f>
        <v>knee</v>
      </c>
      <c r="N7493" s="2" t="str">
        <f>IF(H7493="","",IF(LEN(VLOOKUP($H7493,injury_groups!$A:$F,3,FALSE))=0,"",VLOOKUP($H7493,injury_groups!$A:$F,3,FALSE)))</f>
        <v/>
      </c>
      <c r="O7493" s="2">
        <f>IF(H7493="",0,VLOOKUP($H7493,injury_groups!$A:$F,4,FALSE))</f>
        <v>1</v>
      </c>
      <c r="P7493" s="2">
        <f>IF(H7493="",0,VLOOKUP($H7493,injury_groups!$A:$F,5,FALSE))</f>
        <v>0</v>
      </c>
      <c r="Q7493" s="4" t="str">
        <f>IF(H7493="","",IF(LEN(VLOOKUP($H7493,injury_groups!$A:$F,6,FALSE))=0,"",VLOOKUP($H7493,injury_groups!$A:$F,6,FALSE)))</f>
        <v/>
      </c>
    </row>
    <row r="7494" spans="1:17" x14ac:dyDescent="0.2">
      <c r="A7494" s="1">
        <v>279364</v>
      </c>
      <c r="B7494">
        <v>22802</v>
      </c>
      <c r="C7494" t="s">
        <v>1705</v>
      </c>
      <c r="D7494">
        <v>2021</v>
      </c>
      <c r="E7494">
        <v>7</v>
      </c>
      <c r="F7494">
        <v>7</v>
      </c>
      <c r="G7494">
        <v>3</v>
      </c>
      <c r="H7494" t="s">
        <v>1709</v>
      </c>
      <c r="I7494" t="s">
        <v>1841</v>
      </c>
      <c r="J7494" t="s">
        <v>1897</v>
      </c>
      <c r="K7494" t="b">
        <v>1</v>
      </c>
      <c r="L7494">
        <v>12</v>
      </c>
      <c r="M7494" s="2" t="str">
        <f>IF(H7494="","",IF(LEN(VLOOKUP($H7494,injury_groups!$A:$F,2,FALSE))=0,"",VLOOKUP($H7494,injury_groups!$A:$F,2,FALSE)))</f>
        <v>knee</v>
      </c>
      <c r="N7494" s="2" t="str">
        <f>IF(H7494="","",IF(LEN(VLOOKUP($H7494,injury_groups!$A:$F,3,FALSE))=0,"",VLOOKUP($H7494,injury_groups!$A:$F,3,FALSE)))</f>
        <v/>
      </c>
      <c r="O7494" s="2">
        <f>IF(H7494="",0,VLOOKUP($H7494,injury_groups!$A:$F,4,FALSE))</f>
        <v>1</v>
      </c>
      <c r="P7494" s="2">
        <f>IF(H7494="",0,VLOOKUP($H7494,injury_groups!$A:$F,5,FALSE))</f>
        <v>0</v>
      </c>
      <c r="Q7494" s="4" t="str">
        <f>IF(H7494="","",IF(LEN(VLOOKUP($H7494,injury_groups!$A:$F,6,FALSE))=0,"",VLOOKUP($H7494,injury_groups!$A:$F,6,FALSE)))</f>
        <v/>
      </c>
    </row>
    <row r="7495" spans="1:17" x14ac:dyDescent="0.2">
      <c r="A7495" s="1">
        <v>280049</v>
      </c>
      <c r="B7495">
        <v>22802</v>
      </c>
      <c r="C7495" t="s">
        <v>1705</v>
      </c>
      <c r="D7495">
        <v>2021</v>
      </c>
      <c r="E7495">
        <v>8</v>
      </c>
      <c r="F7495">
        <v>7</v>
      </c>
      <c r="G7495">
        <v>24</v>
      </c>
      <c r="H7495" t="s">
        <v>1709</v>
      </c>
      <c r="I7495" t="s">
        <v>1841</v>
      </c>
      <c r="J7495" t="s">
        <v>1905</v>
      </c>
      <c r="K7495" t="b">
        <v>1</v>
      </c>
      <c r="L7495">
        <v>13</v>
      </c>
      <c r="M7495" s="2" t="str">
        <f>IF(H7495="","",IF(LEN(VLOOKUP($H7495,injury_groups!$A:$F,2,FALSE))=0,"",VLOOKUP($H7495,injury_groups!$A:$F,2,FALSE)))</f>
        <v>knee</v>
      </c>
      <c r="N7495" s="2" t="str">
        <f>IF(H7495="","",IF(LEN(VLOOKUP($H7495,injury_groups!$A:$F,3,FALSE))=0,"",VLOOKUP($H7495,injury_groups!$A:$F,3,FALSE)))</f>
        <v/>
      </c>
      <c r="O7495" s="2">
        <f>IF(H7495="",0,VLOOKUP($H7495,injury_groups!$A:$F,4,FALSE))</f>
        <v>1</v>
      </c>
      <c r="P7495" s="2">
        <f>IF(H7495="",0,VLOOKUP($H7495,injury_groups!$A:$F,5,FALSE))</f>
        <v>0</v>
      </c>
      <c r="Q7495" s="4" t="str">
        <f>IF(H7495="","",IF(LEN(VLOOKUP($H7495,injury_groups!$A:$F,6,FALSE))=0,"",VLOOKUP($H7495,injury_groups!$A:$F,6,FALSE)))</f>
        <v/>
      </c>
    </row>
    <row r="7496" spans="1:17" x14ac:dyDescent="0.2">
      <c r="A7496" s="1">
        <v>280773</v>
      </c>
      <c r="B7496">
        <v>22802</v>
      </c>
      <c r="C7496" t="s">
        <v>1705</v>
      </c>
      <c r="D7496">
        <v>2021</v>
      </c>
      <c r="E7496">
        <v>9</v>
      </c>
      <c r="F7496">
        <v>7</v>
      </c>
      <c r="G7496">
        <v>8</v>
      </c>
      <c r="H7496" t="s">
        <v>1709</v>
      </c>
      <c r="I7496" t="s">
        <v>1841</v>
      </c>
      <c r="J7496" t="s">
        <v>1913</v>
      </c>
      <c r="K7496" t="b">
        <v>1</v>
      </c>
      <c r="L7496">
        <v>14</v>
      </c>
      <c r="M7496" s="2" t="str">
        <f>IF(H7496="","",IF(LEN(VLOOKUP($H7496,injury_groups!$A:$F,2,FALSE))=0,"",VLOOKUP($H7496,injury_groups!$A:$F,2,FALSE)))</f>
        <v>knee</v>
      </c>
      <c r="N7496" s="2" t="str">
        <f>IF(H7496="","",IF(LEN(VLOOKUP($H7496,injury_groups!$A:$F,3,FALSE))=0,"",VLOOKUP($H7496,injury_groups!$A:$F,3,FALSE)))</f>
        <v/>
      </c>
      <c r="O7496" s="2">
        <f>IF(H7496="",0,VLOOKUP($H7496,injury_groups!$A:$F,4,FALSE))</f>
        <v>1</v>
      </c>
      <c r="P7496" s="2">
        <f>IF(H7496="",0,VLOOKUP($H7496,injury_groups!$A:$F,5,FALSE))</f>
        <v>0</v>
      </c>
      <c r="Q7496" s="4" t="str">
        <f>IF(H7496="","",IF(LEN(VLOOKUP($H7496,injury_groups!$A:$F,6,FALSE))=0,"",VLOOKUP($H7496,injury_groups!$A:$F,6,FALSE)))</f>
        <v/>
      </c>
    </row>
    <row r="7497" spans="1:17" x14ac:dyDescent="0.2">
      <c r="A7497" s="1">
        <v>281467</v>
      </c>
      <c r="B7497">
        <v>22802</v>
      </c>
      <c r="C7497" t="s">
        <v>1705</v>
      </c>
      <c r="D7497">
        <v>2021</v>
      </c>
      <c r="E7497">
        <v>10</v>
      </c>
      <c r="F7497">
        <v>7</v>
      </c>
      <c r="H7497" t="s">
        <v>1709</v>
      </c>
      <c r="I7497" t="s">
        <v>1841</v>
      </c>
      <c r="J7497" t="s">
        <v>1922</v>
      </c>
      <c r="K7497" t="b">
        <v>1</v>
      </c>
      <c r="L7497">
        <v>15</v>
      </c>
      <c r="M7497" s="2" t="str">
        <f>IF(H7497="","",IF(LEN(VLOOKUP($H7497,injury_groups!$A:$F,2,FALSE))=0,"",VLOOKUP($H7497,injury_groups!$A:$F,2,FALSE)))</f>
        <v>knee</v>
      </c>
      <c r="N7497" s="2" t="str">
        <f>IF(H7497="","",IF(LEN(VLOOKUP($H7497,injury_groups!$A:$F,3,FALSE))=0,"",VLOOKUP($H7497,injury_groups!$A:$F,3,FALSE)))</f>
        <v/>
      </c>
      <c r="O7497" s="2">
        <f>IF(H7497="",0,VLOOKUP($H7497,injury_groups!$A:$F,4,FALSE))</f>
        <v>1</v>
      </c>
      <c r="P7497" s="2">
        <f>IF(H7497="",0,VLOOKUP($H7497,injury_groups!$A:$F,5,FALSE))</f>
        <v>0</v>
      </c>
      <c r="Q7497" s="4" t="str">
        <f>IF(H7497="","",IF(LEN(VLOOKUP($H7497,injury_groups!$A:$F,6,FALSE))=0,"",VLOOKUP($H7497,injury_groups!$A:$F,6,FALSE)))</f>
        <v/>
      </c>
    </row>
    <row r="7498" spans="1:17" x14ac:dyDescent="0.2">
      <c r="A7498" s="1">
        <v>282187</v>
      </c>
      <c r="B7498">
        <v>22802</v>
      </c>
      <c r="C7498" t="s">
        <v>1705</v>
      </c>
      <c r="D7498">
        <v>2021</v>
      </c>
      <c r="E7498">
        <v>11</v>
      </c>
      <c r="F7498">
        <v>7</v>
      </c>
      <c r="G7498">
        <v>25</v>
      </c>
      <c r="H7498" t="s">
        <v>1709</v>
      </c>
      <c r="I7498" t="s">
        <v>1841</v>
      </c>
      <c r="J7498" t="s">
        <v>1932</v>
      </c>
      <c r="K7498" t="b">
        <v>1</v>
      </c>
      <c r="L7498">
        <v>16</v>
      </c>
      <c r="M7498" s="2" t="str">
        <f>IF(H7498="","",IF(LEN(VLOOKUP($H7498,injury_groups!$A:$F,2,FALSE))=0,"",VLOOKUP($H7498,injury_groups!$A:$F,2,FALSE)))</f>
        <v>knee</v>
      </c>
      <c r="N7498" s="2" t="str">
        <f>IF(H7498="","",IF(LEN(VLOOKUP($H7498,injury_groups!$A:$F,3,FALSE))=0,"",VLOOKUP($H7498,injury_groups!$A:$F,3,FALSE)))</f>
        <v/>
      </c>
      <c r="O7498" s="2">
        <f>IF(H7498="",0,VLOOKUP($H7498,injury_groups!$A:$F,4,FALSE))</f>
        <v>1</v>
      </c>
      <c r="P7498" s="2">
        <f>IF(H7498="",0,VLOOKUP($H7498,injury_groups!$A:$F,5,FALSE))</f>
        <v>0</v>
      </c>
      <c r="Q7498" s="4" t="str">
        <f>IF(H7498="","",IF(LEN(VLOOKUP($H7498,injury_groups!$A:$F,6,FALSE))=0,"",VLOOKUP($H7498,injury_groups!$A:$F,6,FALSE)))</f>
        <v/>
      </c>
    </row>
    <row r="7499" spans="1:17" x14ac:dyDescent="0.2">
      <c r="A7499" s="1">
        <v>282948</v>
      </c>
      <c r="B7499">
        <v>22802</v>
      </c>
      <c r="C7499" t="s">
        <v>1705</v>
      </c>
      <c r="D7499">
        <v>2021</v>
      </c>
      <c r="E7499">
        <v>12</v>
      </c>
      <c r="F7499">
        <v>7</v>
      </c>
      <c r="G7499">
        <v>28</v>
      </c>
      <c r="H7499" t="s">
        <v>1709</v>
      </c>
      <c r="I7499" t="s">
        <v>1841</v>
      </c>
      <c r="J7499" t="s">
        <v>1937</v>
      </c>
      <c r="K7499" t="b">
        <v>1</v>
      </c>
      <c r="L7499">
        <v>17</v>
      </c>
      <c r="M7499" s="2" t="str">
        <f>IF(H7499="","",IF(LEN(VLOOKUP($H7499,injury_groups!$A:$F,2,FALSE))=0,"",VLOOKUP($H7499,injury_groups!$A:$F,2,FALSE)))</f>
        <v>knee</v>
      </c>
      <c r="N7499" s="2" t="str">
        <f>IF(H7499="","",IF(LEN(VLOOKUP($H7499,injury_groups!$A:$F,3,FALSE))=0,"",VLOOKUP($H7499,injury_groups!$A:$F,3,FALSE)))</f>
        <v/>
      </c>
      <c r="O7499" s="2">
        <f>IF(H7499="",0,VLOOKUP($H7499,injury_groups!$A:$F,4,FALSE))</f>
        <v>1</v>
      </c>
      <c r="P7499" s="2">
        <f>IF(H7499="",0,VLOOKUP($H7499,injury_groups!$A:$F,5,FALSE))</f>
        <v>0</v>
      </c>
      <c r="Q7499" s="4" t="str">
        <f>IF(H7499="","",IF(LEN(VLOOKUP($H7499,injury_groups!$A:$F,6,FALSE))=0,"",VLOOKUP($H7499,injury_groups!$A:$F,6,FALSE)))</f>
        <v/>
      </c>
    </row>
    <row r="7500" spans="1:17" x14ac:dyDescent="0.2">
      <c r="A7500" s="1">
        <v>283679</v>
      </c>
      <c r="B7500">
        <v>22802</v>
      </c>
      <c r="C7500" t="s">
        <v>1705</v>
      </c>
      <c r="D7500">
        <v>2021</v>
      </c>
      <c r="E7500">
        <v>13</v>
      </c>
      <c r="F7500">
        <v>7</v>
      </c>
      <c r="G7500">
        <v>29</v>
      </c>
      <c r="H7500" t="s">
        <v>1709</v>
      </c>
      <c r="I7500" t="s">
        <v>1841</v>
      </c>
      <c r="J7500" t="s">
        <v>1947</v>
      </c>
      <c r="K7500" t="b">
        <v>1</v>
      </c>
      <c r="L7500">
        <v>18</v>
      </c>
      <c r="M7500" s="2" t="str">
        <f>IF(H7500="","",IF(LEN(VLOOKUP($H7500,injury_groups!$A:$F,2,FALSE))=0,"",VLOOKUP($H7500,injury_groups!$A:$F,2,FALSE)))</f>
        <v>knee</v>
      </c>
      <c r="N7500" s="2" t="str">
        <f>IF(H7500="","",IF(LEN(VLOOKUP($H7500,injury_groups!$A:$F,3,FALSE))=0,"",VLOOKUP($H7500,injury_groups!$A:$F,3,FALSE)))</f>
        <v/>
      </c>
      <c r="O7500" s="2">
        <f>IF(H7500="",0,VLOOKUP($H7500,injury_groups!$A:$F,4,FALSE))</f>
        <v>1</v>
      </c>
      <c r="P7500" s="2">
        <f>IF(H7500="",0,VLOOKUP($H7500,injury_groups!$A:$F,5,FALSE))</f>
        <v>0</v>
      </c>
      <c r="Q7500" s="4" t="str">
        <f>IF(H7500="","",IF(LEN(VLOOKUP($H7500,injury_groups!$A:$F,6,FALSE))=0,"",VLOOKUP($H7500,injury_groups!$A:$F,6,FALSE)))</f>
        <v/>
      </c>
    </row>
    <row r="7501" spans="1:17" x14ac:dyDescent="0.2">
      <c r="A7501" s="1">
        <v>284440</v>
      </c>
      <c r="B7501">
        <v>22802</v>
      </c>
      <c r="C7501" t="s">
        <v>1705</v>
      </c>
      <c r="D7501">
        <v>2021</v>
      </c>
      <c r="E7501">
        <v>14</v>
      </c>
      <c r="F7501">
        <v>7</v>
      </c>
      <c r="G7501">
        <v>31</v>
      </c>
      <c r="H7501" t="s">
        <v>1709</v>
      </c>
      <c r="I7501" t="s">
        <v>1843</v>
      </c>
      <c r="J7501" t="s">
        <v>1959</v>
      </c>
      <c r="K7501" t="b">
        <v>0</v>
      </c>
      <c r="L7501">
        <v>19</v>
      </c>
      <c r="M7501" s="2" t="str">
        <f>IF(H7501="","",IF(LEN(VLOOKUP($H7501,injury_groups!$A:$F,2,FALSE))=0,"",VLOOKUP($H7501,injury_groups!$A:$F,2,FALSE)))</f>
        <v>knee</v>
      </c>
      <c r="N7501" s="2" t="str">
        <f>IF(H7501="","",IF(LEN(VLOOKUP($H7501,injury_groups!$A:$F,3,FALSE))=0,"",VLOOKUP($H7501,injury_groups!$A:$F,3,FALSE)))</f>
        <v/>
      </c>
      <c r="O7501" s="2">
        <f>IF(H7501="",0,VLOOKUP($H7501,injury_groups!$A:$F,4,FALSE))</f>
        <v>1</v>
      </c>
      <c r="P7501" s="2">
        <f>IF(H7501="",0,VLOOKUP($H7501,injury_groups!$A:$F,5,FALSE))</f>
        <v>0</v>
      </c>
      <c r="Q7501" s="4" t="str">
        <f>IF(H7501="","",IF(LEN(VLOOKUP($H7501,injury_groups!$A:$F,6,FALSE))=0,"",VLOOKUP($H7501,injury_groups!$A:$F,6,FALSE)))</f>
        <v/>
      </c>
    </row>
    <row r="7502" spans="1:17" x14ac:dyDescent="0.2">
      <c r="A7502" s="1">
        <v>276370</v>
      </c>
      <c r="B7502">
        <v>22804</v>
      </c>
      <c r="C7502" t="s">
        <v>1705</v>
      </c>
      <c r="D7502">
        <v>2021</v>
      </c>
      <c r="E7502">
        <v>2</v>
      </c>
      <c r="F7502">
        <v>24</v>
      </c>
      <c r="G7502">
        <v>21</v>
      </c>
      <c r="H7502" t="s">
        <v>1715</v>
      </c>
      <c r="I7502" t="s">
        <v>1841</v>
      </c>
      <c r="J7502" t="s">
        <v>1860</v>
      </c>
      <c r="K7502" t="b">
        <v>1</v>
      </c>
      <c r="L7502">
        <v>7</v>
      </c>
      <c r="M7502" s="2" t="str">
        <f>IF(H7502="","",IF(LEN(VLOOKUP($H7502,injury_groups!$A:$F,2,FALSE))=0,"",VLOOKUP($H7502,injury_groups!$A:$F,2,FALSE)))</f>
        <v xml:space="preserve">ankle </v>
      </c>
      <c r="N7502" s="2" t="str">
        <f>IF(H7502="","",IF(LEN(VLOOKUP($H7502,injury_groups!$A:$F,3,FALSE))=0,"",VLOOKUP($H7502,injury_groups!$A:$F,3,FALSE)))</f>
        <v/>
      </c>
      <c r="O7502" s="2">
        <f>IF(H7502="",0,VLOOKUP($H7502,injury_groups!$A:$F,4,FALSE))</f>
        <v>1</v>
      </c>
      <c r="P7502" s="2">
        <f>IF(H7502="",0,VLOOKUP($H7502,injury_groups!$A:$F,5,FALSE))</f>
        <v>0</v>
      </c>
      <c r="Q7502" s="4" t="str">
        <f>IF(H7502="","",IF(LEN(VLOOKUP($H7502,injury_groups!$A:$F,6,FALSE))=0,"",VLOOKUP($H7502,injury_groups!$A:$F,6,FALSE)))</f>
        <v/>
      </c>
    </row>
    <row r="7503" spans="1:17" x14ac:dyDescent="0.2">
      <c r="A7503" s="1">
        <v>280330</v>
      </c>
      <c r="B7503">
        <v>22804</v>
      </c>
      <c r="C7503" t="s">
        <v>1705</v>
      </c>
      <c r="D7503">
        <v>2021</v>
      </c>
      <c r="E7503">
        <v>8</v>
      </c>
      <c r="F7503">
        <v>24</v>
      </c>
      <c r="G7503">
        <v>7</v>
      </c>
      <c r="H7503" t="s">
        <v>1714</v>
      </c>
      <c r="I7503" t="s">
        <v>1841</v>
      </c>
      <c r="J7503" t="s">
        <v>1905</v>
      </c>
      <c r="K7503" t="b">
        <v>1</v>
      </c>
      <c r="L7503">
        <v>13</v>
      </c>
      <c r="M7503" s="2" t="str">
        <f>IF(H7503="","",IF(LEN(VLOOKUP($H7503,injury_groups!$A:$F,2,FALSE))=0,"",VLOOKUP($H7503,injury_groups!$A:$F,2,FALSE)))</f>
        <v>achilles</v>
      </c>
      <c r="N7503" s="2" t="str">
        <f>IF(H7503="","",IF(LEN(VLOOKUP($H7503,injury_groups!$A:$F,3,FALSE))=0,"",VLOOKUP($H7503,injury_groups!$A:$F,3,FALSE)))</f>
        <v/>
      </c>
      <c r="O7503" s="2">
        <f>IF(H7503="",0,VLOOKUP($H7503,injury_groups!$A:$F,4,FALSE))</f>
        <v>1</v>
      </c>
      <c r="P7503" s="2">
        <f>IF(H7503="",0,VLOOKUP($H7503,injury_groups!$A:$F,5,FALSE))</f>
        <v>0</v>
      </c>
      <c r="Q7503" s="4" t="str">
        <f>IF(H7503="","",IF(LEN(VLOOKUP($H7503,injury_groups!$A:$F,6,FALSE))=0,"",VLOOKUP($H7503,injury_groups!$A:$F,6,FALSE)))</f>
        <v/>
      </c>
    </row>
    <row r="7504" spans="1:17" x14ac:dyDescent="0.2">
      <c r="A7504" s="1">
        <v>281033</v>
      </c>
      <c r="B7504">
        <v>22804</v>
      </c>
      <c r="C7504" t="s">
        <v>1705</v>
      </c>
      <c r="D7504">
        <v>2021</v>
      </c>
      <c r="E7504">
        <v>9</v>
      </c>
      <c r="F7504">
        <v>24</v>
      </c>
      <c r="G7504">
        <v>14</v>
      </c>
      <c r="H7504" t="s">
        <v>1714</v>
      </c>
      <c r="I7504" t="s">
        <v>1841</v>
      </c>
      <c r="J7504" t="s">
        <v>1916</v>
      </c>
      <c r="K7504" t="b">
        <v>1</v>
      </c>
      <c r="L7504">
        <v>14</v>
      </c>
      <c r="M7504" s="2" t="str">
        <f>IF(H7504="","",IF(LEN(VLOOKUP($H7504,injury_groups!$A:$F,2,FALSE))=0,"",VLOOKUP($H7504,injury_groups!$A:$F,2,FALSE)))</f>
        <v>achilles</v>
      </c>
      <c r="N7504" s="2" t="str">
        <f>IF(H7504="","",IF(LEN(VLOOKUP($H7504,injury_groups!$A:$F,3,FALSE))=0,"",VLOOKUP($H7504,injury_groups!$A:$F,3,FALSE)))</f>
        <v/>
      </c>
      <c r="O7504" s="2">
        <f>IF(H7504="",0,VLOOKUP($H7504,injury_groups!$A:$F,4,FALSE))</f>
        <v>1</v>
      </c>
      <c r="P7504" s="2">
        <f>IF(H7504="",0,VLOOKUP($H7504,injury_groups!$A:$F,5,FALSE))</f>
        <v>0</v>
      </c>
      <c r="Q7504" s="4" t="str">
        <f>IF(H7504="","",IF(LEN(VLOOKUP($H7504,injury_groups!$A:$F,6,FALSE))=0,"",VLOOKUP($H7504,injury_groups!$A:$F,6,FALSE)))</f>
        <v/>
      </c>
    </row>
    <row r="7505" spans="1:17" x14ac:dyDescent="0.2">
      <c r="A7505" s="1">
        <v>281731</v>
      </c>
      <c r="B7505">
        <v>22804</v>
      </c>
      <c r="C7505" t="s">
        <v>1705</v>
      </c>
      <c r="D7505">
        <v>2021</v>
      </c>
      <c r="E7505">
        <v>10</v>
      </c>
      <c r="F7505">
        <v>24</v>
      </c>
      <c r="G7505">
        <v>4</v>
      </c>
      <c r="H7505" t="s">
        <v>1714</v>
      </c>
      <c r="I7505" t="s">
        <v>1841</v>
      </c>
      <c r="J7505" t="s">
        <v>1920</v>
      </c>
      <c r="K7505" t="b">
        <v>1</v>
      </c>
      <c r="L7505">
        <v>15</v>
      </c>
      <c r="M7505" s="2" t="str">
        <f>IF(H7505="","",IF(LEN(VLOOKUP($H7505,injury_groups!$A:$F,2,FALSE))=0,"",VLOOKUP($H7505,injury_groups!$A:$F,2,FALSE)))</f>
        <v>achilles</v>
      </c>
      <c r="N7505" s="2" t="str">
        <f>IF(H7505="","",IF(LEN(VLOOKUP($H7505,injury_groups!$A:$F,3,FALSE))=0,"",VLOOKUP($H7505,injury_groups!$A:$F,3,FALSE)))</f>
        <v/>
      </c>
      <c r="O7505" s="2">
        <f>IF(H7505="",0,VLOOKUP($H7505,injury_groups!$A:$F,4,FALSE))</f>
        <v>1</v>
      </c>
      <c r="P7505" s="2">
        <f>IF(H7505="",0,VLOOKUP($H7505,injury_groups!$A:$F,5,FALSE))</f>
        <v>0</v>
      </c>
      <c r="Q7505" s="4" t="str">
        <f>IF(H7505="","",IF(LEN(VLOOKUP($H7505,injury_groups!$A:$F,6,FALSE))=0,"",VLOOKUP($H7505,injury_groups!$A:$F,6,FALSE)))</f>
        <v/>
      </c>
    </row>
    <row r="7506" spans="1:17" x14ac:dyDescent="0.2">
      <c r="A7506" s="1">
        <v>282487</v>
      </c>
      <c r="B7506">
        <v>22804</v>
      </c>
      <c r="C7506" t="s">
        <v>1705</v>
      </c>
      <c r="D7506">
        <v>2021</v>
      </c>
      <c r="E7506">
        <v>11</v>
      </c>
      <c r="F7506">
        <v>24</v>
      </c>
      <c r="G7506">
        <v>19</v>
      </c>
      <c r="H7506" t="s">
        <v>1714</v>
      </c>
      <c r="I7506" t="s">
        <v>1841</v>
      </c>
      <c r="J7506" t="s">
        <v>1930</v>
      </c>
      <c r="K7506" t="b">
        <v>1</v>
      </c>
      <c r="L7506">
        <v>16</v>
      </c>
      <c r="M7506" s="2" t="str">
        <f>IF(H7506="","",IF(LEN(VLOOKUP($H7506,injury_groups!$A:$F,2,FALSE))=0,"",VLOOKUP($H7506,injury_groups!$A:$F,2,FALSE)))</f>
        <v>achilles</v>
      </c>
      <c r="N7506" s="2" t="str">
        <f>IF(H7506="","",IF(LEN(VLOOKUP($H7506,injury_groups!$A:$F,3,FALSE))=0,"",VLOOKUP($H7506,injury_groups!$A:$F,3,FALSE)))</f>
        <v/>
      </c>
      <c r="O7506" s="2">
        <f>IF(H7506="",0,VLOOKUP($H7506,injury_groups!$A:$F,4,FALSE))</f>
        <v>1</v>
      </c>
      <c r="P7506" s="2">
        <f>IF(H7506="",0,VLOOKUP($H7506,injury_groups!$A:$F,5,FALSE))</f>
        <v>0</v>
      </c>
      <c r="Q7506" s="4" t="str">
        <f>IF(H7506="","",IF(LEN(VLOOKUP($H7506,injury_groups!$A:$F,6,FALSE))=0,"",VLOOKUP($H7506,injury_groups!$A:$F,6,FALSE)))</f>
        <v/>
      </c>
    </row>
    <row r="7507" spans="1:17" x14ac:dyDescent="0.2">
      <c r="A7507" s="1">
        <v>283235</v>
      </c>
      <c r="B7507">
        <v>22804</v>
      </c>
      <c r="C7507" t="s">
        <v>1705</v>
      </c>
      <c r="D7507">
        <v>2021</v>
      </c>
      <c r="E7507">
        <v>12</v>
      </c>
      <c r="F7507">
        <v>24</v>
      </c>
      <c r="G7507">
        <v>13</v>
      </c>
      <c r="H7507" t="s">
        <v>1714</v>
      </c>
      <c r="I7507" t="s">
        <v>1841</v>
      </c>
      <c r="J7507" t="s">
        <v>1937</v>
      </c>
      <c r="K7507" t="b">
        <v>1</v>
      </c>
      <c r="L7507">
        <v>17</v>
      </c>
      <c r="M7507" s="2" t="str">
        <f>IF(H7507="","",IF(LEN(VLOOKUP($H7507,injury_groups!$A:$F,2,FALSE))=0,"",VLOOKUP($H7507,injury_groups!$A:$F,2,FALSE)))</f>
        <v>achilles</v>
      </c>
      <c r="N7507" s="2" t="str">
        <f>IF(H7507="","",IF(LEN(VLOOKUP($H7507,injury_groups!$A:$F,3,FALSE))=0,"",VLOOKUP($H7507,injury_groups!$A:$F,3,FALSE)))</f>
        <v/>
      </c>
      <c r="O7507" s="2">
        <f>IF(H7507="",0,VLOOKUP($H7507,injury_groups!$A:$F,4,FALSE))</f>
        <v>1</v>
      </c>
      <c r="P7507" s="2">
        <f>IF(H7507="",0,VLOOKUP($H7507,injury_groups!$A:$F,5,FALSE))</f>
        <v>0</v>
      </c>
      <c r="Q7507" s="4" t="str">
        <f>IF(H7507="","",IF(LEN(VLOOKUP($H7507,injury_groups!$A:$F,6,FALSE))=0,"",VLOOKUP($H7507,injury_groups!$A:$F,6,FALSE)))</f>
        <v/>
      </c>
    </row>
    <row r="7508" spans="1:17" x14ac:dyDescent="0.2">
      <c r="A7508" s="1">
        <v>283961</v>
      </c>
      <c r="B7508">
        <v>22804</v>
      </c>
      <c r="C7508" t="s">
        <v>1705</v>
      </c>
      <c r="D7508">
        <v>2021</v>
      </c>
      <c r="E7508">
        <v>13</v>
      </c>
      <c r="F7508">
        <v>24</v>
      </c>
      <c r="G7508">
        <v>26</v>
      </c>
      <c r="H7508" t="s">
        <v>1714</v>
      </c>
      <c r="I7508" t="s">
        <v>1841</v>
      </c>
      <c r="J7508" t="s">
        <v>1947</v>
      </c>
      <c r="K7508" t="b">
        <v>1</v>
      </c>
      <c r="L7508">
        <v>18</v>
      </c>
      <c r="M7508" s="2" t="str">
        <f>IF(H7508="","",IF(LEN(VLOOKUP($H7508,injury_groups!$A:$F,2,FALSE))=0,"",VLOOKUP($H7508,injury_groups!$A:$F,2,FALSE)))</f>
        <v>achilles</v>
      </c>
      <c r="N7508" s="2" t="str">
        <f>IF(H7508="","",IF(LEN(VLOOKUP($H7508,injury_groups!$A:$F,3,FALSE))=0,"",VLOOKUP($H7508,injury_groups!$A:$F,3,FALSE)))</f>
        <v/>
      </c>
      <c r="O7508" s="2">
        <f>IF(H7508="",0,VLOOKUP($H7508,injury_groups!$A:$F,4,FALSE))</f>
        <v>1</v>
      </c>
      <c r="P7508" s="2">
        <f>IF(H7508="",0,VLOOKUP($H7508,injury_groups!$A:$F,5,FALSE))</f>
        <v>0</v>
      </c>
      <c r="Q7508" s="4" t="str">
        <f>IF(H7508="","",IF(LEN(VLOOKUP($H7508,injury_groups!$A:$F,6,FALSE))=0,"",VLOOKUP($H7508,injury_groups!$A:$F,6,FALSE)))</f>
        <v/>
      </c>
    </row>
    <row r="7509" spans="1:17" x14ac:dyDescent="0.2">
      <c r="A7509" s="1">
        <v>284740</v>
      </c>
      <c r="B7509">
        <v>22804</v>
      </c>
      <c r="C7509" t="s">
        <v>1705</v>
      </c>
      <c r="D7509">
        <v>2021</v>
      </c>
      <c r="E7509">
        <v>14</v>
      </c>
      <c r="F7509">
        <v>24</v>
      </c>
      <c r="G7509">
        <v>22</v>
      </c>
      <c r="H7509" t="s">
        <v>1714</v>
      </c>
      <c r="I7509" t="s">
        <v>1841</v>
      </c>
      <c r="J7509" t="s">
        <v>1958</v>
      </c>
      <c r="K7509" t="b">
        <v>1</v>
      </c>
      <c r="L7509">
        <v>19</v>
      </c>
      <c r="M7509" s="2" t="str">
        <f>IF(H7509="","",IF(LEN(VLOOKUP($H7509,injury_groups!$A:$F,2,FALSE))=0,"",VLOOKUP($H7509,injury_groups!$A:$F,2,FALSE)))</f>
        <v>achilles</v>
      </c>
      <c r="N7509" s="2" t="str">
        <f>IF(H7509="","",IF(LEN(VLOOKUP($H7509,injury_groups!$A:$F,3,FALSE))=0,"",VLOOKUP($H7509,injury_groups!$A:$F,3,FALSE)))</f>
        <v/>
      </c>
      <c r="O7509" s="2">
        <f>IF(H7509="",0,VLOOKUP($H7509,injury_groups!$A:$F,4,FALSE))</f>
        <v>1</v>
      </c>
      <c r="P7509" s="2">
        <f>IF(H7509="",0,VLOOKUP($H7509,injury_groups!$A:$F,5,FALSE))</f>
        <v>0</v>
      </c>
      <c r="Q7509" s="4" t="str">
        <f>IF(H7509="","",IF(LEN(VLOOKUP($H7509,injury_groups!$A:$F,6,FALSE))=0,"",VLOOKUP($H7509,injury_groups!$A:$F,6,FALSE)))</f>
        <v/>
      </c>
    </row>
    <row r="7510" spans="1:17" x14ac:dyDescent="0.2">
      <c r="A7510" s="1">
        <v>285640</v>
      </c>
      <c r="B7510">
        <v>22804</v>
      </c>
      <c r="C7510" t="s">
        <v>1705</v>
      </c>
      <c r="D7510">
        <v>2021</v>
      </c>
      <c r="E7510">
        <v>15</v>
      </c>
      <c r="F7510">
        <v>24</v>
      </c>
      <c r="G7510">
        <v>19</v>
      </c>
      <c r="H7510" t="s">
        <v>1714</v>
      </c>
      <c r="I7510" t="s">
        <v>1841</v>
      </c>
      <c r="J7510" t="s">
        <v>1965</v>
      </c>
      <c r="K7510" t="b">
        <v>1</v>
      </c>
      <c r="L7510">
        <v>20</v>
      </c>
      <c r="M7510" s="2" t="str">
        <f>IF(H7510="","",IF(LEN(VLOOKUP($H7510,injury_groups!$A:$F,2,FALSE))=0,"",VLOOKUP($H7510,injury_groups!$A:$F,2,FALSE)))</f>
        <v>achilles</v>
      </c>
      <c r="N7510" s="2" t="str">
        <f>IF(H7510="","",IF(LEN(VLOOKUP($H7510,injury_groups!$A:$F,3,FALSE))=0,"",VLOOKUP($H7510,injury_groups!$A:$F,3,FALSE)))</f>
        <v/>
      </c>
      <c r="O7510" s="2">
        <f>IF(H7510="",0,VLOOKUP($H7510,injury_groups!$A:$F,4,FALSE))</f>
        <v>1</v>
      </c>
      <c r="P7510" s="2">
        <f>IF(H7510="",0,VLOOKUP($H7510,injury_groups!$A:$F,5,FALSE))</f>
        <v>0</v>
      </c>
      <c r="Q7510" s="4" t="str">
        <f>IF(H7510="","",IF(LEN(VLOOKUP($H7510,injury_groups!$A:$F,6,FALSE))=0,"",VLOOKUP($H7510,injury_groups!$A:$F,6,FALSE)))</f>
        <v/>
      </c>
    </row>
    <row r="7511" spans="1:17" x14ac:dyDescent="0.2">
      <c r="A7511" s="1">
        <v>286643</v>
      </c>
      <c r="B7511">
        <v>22804</v>
      </c>
      <c r="C7511" t="s">
        <v>1705</v>
      </c>
      <c r="D7511">
        <v>2021</v>
      </c>
      <c r="E7511">
        <v>16</v>
      </c>
      <c r="F7511">
        <v>24</v>
      </c>
      <c r="G7511">
        <v>15</v>
      </c>
      <c r="H7511" t="s">
        <v>1714</v>
      </c>
      <c r="I7511" t="s">
        <v>1841</v>
      </c>
      <c r="J7511" t="s">
        <v>1978</v>
      </c>
      <c r="K7511" t="b">
        <v>1</v>
      </c>
      <c r="L7511">
        <v>21</v>
      </c>
      <c r="M7511" s="2" t="str">
        <f>IF(H7511="","",IF(LEN(VLOOKUP($H7511,injury_groups!$A:$F,2,FALSE))=0,"",VLOOKUP($H7511,injury_groups!$A:$F,2,FALSE)))</f>
        <v>achilles</v>
      </c>
      <c r="N7511" s="2" t="str">
        <f>IF(H7511="","",IF(LEN(VLOOKUP($H7511,injury_groups!$A:$F,3,FALSE))=0,"",VLOOKUP($H7511,injury_groups!$A:$F,3,FALSE)))</f>
        <v/>
      </c>
      <c r="O7511" s="2">
        <f>IF(H7511="",0,VLOOKUP($H7511,injury_groups!$A:$F,4,FALSE))</f>
        <v>1</v>
      </c>
      <c r="P7511" s="2">
        <f>IF(H7511="",0,VLOOKUP($H7511,injury_groups!$A:$F,5,FALSE))</f>
        <v>0</v>
      </c>
      <c r="Q7511" s="4" t="str">
        <f>IF(H7511="","",IF(LEN(VLOOKUP($H7511,injury_groups!$A:$F,6,FALSE))=0,"",VLOOKUP($H7511,injury_groups!$A:$F,6,FALSE)))</f>
        <v/>
      </c>
    </row>
    <row r="7512" spans="1:17" x14ac:dyDescent="0.2">
      <c r="A7512" s="1">
        <v>287651</v>
      </c>
      <c r="B7512">
        <v>22804</v>
      </c>
      <c r="C7512" t="s">
        <v>1705</v>
      </c>
      <c r="D7512">
        <v>2021</v>
      </c>
      <c r="E7512">
        <v>17</v>
      </c>
      <c r="F7512">
        <v>24</v>
      </c>
      <c r="G7512">
        <v>33</v>
      </c>
      <c r="H7512" t="s">
        <v>1714</v>
      </c>
      <c r="I7512" t="s">
        <v>1841</v>
      </c>
      <c r="J7512" t="s">
        <v>1992</v>
      </c>
      <c r="K7512" t="b">
        <v>1</v>
      </c>
      <c r="L7512">
        <v>22</v>
      </c>
      <c r="M7512" s="2" t="str">
        <f>IF(H7512="","",IF(LEN(VLOOKUP($H7512,injury_groups!$A:$F,2,FALSE))=0,"",VLOOKUP($H7512,injury_groups!$A:$F,2,FALSE)))</f>
        <v>achilles</v>
      </c>
      <c r="N7512" s="2" t="str">
        <f>IF(H7512="","",IF(LEN(VLOOKUP($H7512,injury_groups!$A:$F,3,FALSE))=0,"",VLOOKUP($H7512,injury_groups!$A:$F,3,FALSE)))</f>
        <v/>
      </c>
      <c r="O7512" s="2">
        <f>IF(H7512="",0,VLOOKUP($H7512,injury_groups!$A:$F,4,FALSE))</f>
        <v>1</v>
      </c>
      <c r="P7512" s="2">
        <f>IF(H7512="",0,VLOOKUP($H7512,injury_groups!$A:$F,5,FALSE))</f>
        <v>0</v>
      </c>
      <c r="Q7512" s="4" t="str">
        <f>IF(H7512="","",IF(LEN(VLOOKUP($H7512,injury_groups!$A:$F,6,FALSE))=0,"",VLOOKUP($H7512,injury_groups!$A:$F,6,FALSE)))</f>
        <v/>
      </c>
    </row>
    <row r="7513" spans="1:17" x14ac:dyDescent="0.2">
      <c r="A7513" s="1">
        <v>279837</v>
      </c>
      <c r="B7513">
        <v>22806</v>
      </c>
      <c r="C7513" t="s">
        <v>1705</v>
      </c>
      <c r="D7513">
        <v>2021</v>
      </c>
      <c r="E7513">
        <v>7</v>
      </c>
      <c r="F7513">
        <v>7</v>
      </c>
      <c r="G7513">
        <v>3</v>
      </c>
      <c r="H7513" t="s">
        <v>1732</v>
      </c>
      <c r="I7513" t="s">
        <v>1841</v>
      </c>
      <c r="J7513" t="s">
        <v>1898</v>
      </c>
      <c r="K7513" t="b">
        <v>1</v>
      </c>
      <c r="L7513">
        <v>12</v>
      </c>
      <c r="M7513" s="2" t="str">
        <f>IF(H7513="","",IF(LEN(VLOOKUP($H7513,injury_groups!$A:$F,2,FALSE))=0,"",VLOOKUP($H7513,injury_groups!$A:$F,2,FALSE)))</f>
        <v>illness</v>
      </c>
      <c r="N7513" s="2" t="str">
        <f>IF(H7513="","",IF(LEN(VLOOKUP($H7513,injury_groups!$A:$F,3,FALSE))=0,"",VLOOKUP($H7513,injury_groups!$A:$F,3,FALSE)))</f>
        <v/>
      </c>
      <c r="O7513" s="2">
        <f>IF(H7513="",0,VLOOKUP($H7513,injury_groups!$A:$F,4,FALSE))</f>
        <v>1</v>
      </c>
      <c r="P7513" s="2">
        <f>IF(H7513="",0,VLOOKUP($H7513,injury_groups!$A:$F,5,FALSE))</f>
        <v>0</v>
      </c>
      <c r="Q7513" s="4" t="str">
        <f>IF(H7513="","",IF(LEN(VLOOKUP($H7513,injury_groups!$A:$F,6,FALSE))=0,"",VLOOKUP($H7513,injury_groups!$A:$F,6,FALSE)))</f>
        <v/>
      </c>
    </row>
    <row r="7514" spans="1:17" x14ac:dyDescent="0.2">
      <c r="A7514" s="1">
        <v>282631</v>
      </c>
      <c r="B7514">
        <v>22806</v>
      </c>
      <c r="C7514" t="s">
        <v>1705</v>
      </c>
      <c r="D7514">
        <v>2021</v>
      </c>
      <c r="E7514">
        <v>11</v>
      </c>
      <c r="F7514">
        <v>7</v>
      </c>
      <c r="G7514">
        <v>25</v>
      </c>
      <c r="H7514" t="s">
        <v>1709</v>
      </c>
      <c r="I7514" t="s">
        <v>1841</v>
      </c>
      <c r="J7514" t="s">
        <v>1932</v>
      </c>
      <c r="K7514" t="b">
        <v>1</v>
      </c>
      <c r="L7514">
        <v>16</v>
      </c>
      <c r="M7514" s="2" t="str">
        <f>IF(H7514="","",IF(LEN(VLOOKUP($H7514,injury_groups!$A:$F,2,FALSE))=0,"",VLOOKUP($H7514,injury_groups!$A:$F,2,FALSE)))</f>
        <v>knee</v>
      </c>
      <c r="N7514" s="2" t="str">
        <f>IF(H7514="","",IF(LEN(VLOOKUP($H7514,injury_groups!$A:$F,3,FALSE))=0,"",VLOOKUP($H7514,injury_groups!$A:$F,3,FALSE)))</f>
        <v/>
      </c>
      <c r="O7514" s="2">
        <f>IF(H7514="",0,VLOOKUP($H7514,injury_groups!$A:$F,4,FALSE))</f>
        <v>1</v>
      </c>
      <c r="P7514" s="2">
        <f>IF(H7514="",0,VLOOKUP($H7514,injury_groups!$A:$F,5,FALSE))</f>
        <v>0</v>
      </c>
      <c r="Q7514" s="4" t="str">
        <f>IF(H7514="","",IF(LEN(VLOOKUP($H7514,injury_groups!$A:$F,6,FALSE))=0,"",VLOOKUP($H7514,injury_groups!$A:$F,6,FALSE)))</f>
        <v/>
      </c>
    </row>
    <row r="7515" spans="1:17" x14ac:dyDescent="0.2">
      <c r="A7515" s="1">
        <v>284922</v>
      </c>
      <c r="B7515">
        <v>22806</v>
      </c>
      <c r="C7515" t="s">
        <v>1705</v>
      </c>
      <c r="D7515">
        <v>2021</v>
      </c>
      <c r="E7515">
        <v>14</v>
      </c>
      <c r="F7515">
        <v>7</v>
      </c>
      <c r="G7515">
        <v>31</v>
      </c>
      <c r="H7515" t="s">
        <v>1732</v>
      </c>
      <c r="I7515" t="s">
        <v>1841</v>
      </c>
      <c r="J7515" t="s">
        <v>1959</v>
      </c>
      <c r="K7515" t="b">
        <v>1</v>
      </c>
      <c r="L7515">
        <v>19</v>
      </c>
      <c r="M7515" s="2" t="str">
        <f>IF(H7515="","",IF(LEN(VLOOKUP($H7515,injury_groups!$A:$F,2,FALSE))=0,"",VLOOKUP($H7515,injury_groups!$A:$F,2,FALSE)))</f>
        <v>illness</v>
      </c>
      <c r="N7515" s="2" t="str">
        <f>IF(H7515="","",IF(LEN(VLOOKUP($H7515,injury_groups!$A:$F,3,FALSE))=0,"",VLOOKUP($H7515,injury_groups!$A:$F,3,FALSE)))</f>
        <v/>
      </c>
      <c r="O7515" s="2">
        <f>IF(H7515="",0,VLOOKUP($H7515,injury_groups!$A:$F,4,FALSE))</f>
        <v>1</v>
      </c>
      <c r="P7515" s="2">
        <f>IF(H7515="",0,VLOOKUP($H7515,injury_groups!$A:$F,5,FALSE))</f>
        <v>0</v>
      </c>
      <c r="Q7515" s="4" t="str">
        <f>IF(H7515="","",IF(LEN(VLOOKUP($H7515,injury_groups!$A:$F,6,FALSE))=0,"",VLOOKUP($H7515,injury_groups!$A:$F,6,FALSE)))</f>
        <v/>
      </c>
    </row>
    <row r="7516" spans="1:17" x14ac:dyDescent="0.2">
      <c r="A7516" s="1">
        <v>290402</v>
      </c>
      <c r="B7516">
        <v>22806</v>
      </c>
      <c r="C7516" t="s">
        <v>1707</v>
      </c>
      <c r="D7516">
        <v>2021</v>
      </c>
      <c r="E7516">
        <v>4</v>
      </c>
      <c r="F7516">
        <v>7</v>
      </c>
      <c r="G7516">
        <v>32</v>
      </c>
      <c r="H7516" t="s">
        <v>1719</v>
      </c>
      <c r="I7516" t="s">
        <v>1841</v>
      </c>
      <c r="J7516" t="s">
        <v>2077</v>
      </c>
      <c r="K7516" t="b">
        <v>1</v>
      </c>
      <c r="L7516">
        <v>26</v>
      </c>
      <c r="M7516" s="2" t="str">
        <f>IF(H7516="","",IF(LEN(VLOOKUP($H7516,injury_groups!$A:$F,2,FALSE))=0,"",VLOOKUP($H7516,injury_groups!$A:$F,2,FALSE)))</f>
        <v/>
      </c>
      <c r="N7516" s="2" t="str">
        <f>IF(H7516="","",IF(LEN(VLOOKUP($H7516,injury_groups!$A:$F,3,FALSE))=0,"",VLOOKUP($H7516,injury_groups!$A:$F,3,FALSE)))</f>
        <v/>
      </c>
      <c r="O7516" s="2">
        <f>IF(H7516="",0,VLOOKUP($H7516,injury_groups!$A:$F,4,FALSE))</f>
        <v>0</v>
      </c>
      <c r="P7516" s="2">
        <f>IF(H7516="",0,VLOOKUP($H7516,injury_groups!$A:$F,5,FALSE))</f>
        <v>0</v>
      </c>
      <c r="Q7516" s="4" t="str">
        <f>IF(H7516="","",IF(LEN(VLOOKUP($H7516,injury_groups!$A:$F,6,FALSE))=0,"",VLOOKUP($H7516,injury_groups!$A:$F,6,FALSE)))</f>
        <v/>
      </c>
    </row>
    <row r="7517" spans="1:17" x14ac:dyDescent="0.2">
      <c r="A7517" s="1">
        <v>280916</v>
      </c>
      <c r="B7517">
        <v>22807</v>
      </c>
      <c r="C7517" t="s">
        <v>1705</v>
      </c>
      <c r="D7517">
        <v>2021</v>
      </c>
      <c r="E7517">
        <v>9</v>
      </c>
      <c r="F7517">
        <v>29</v>
      </c>
      <c r="G7517">
        <v>26</v>
      </c>
      <c r="H7517" t="s">
        <v>1733</v>
      </c>
      <c r="I7517" t="s">
        <v>1841</v>
      </c>
      <c r="J7517" t="s">
        <v>1917</v>
      </c>
      <c r="K7517" t="b">
        <v>1</v>
      </c>
      <c r="L7517">
        <v>14</v>
      </c>
      <c r="M7517" s="2" t="str">
        <f>IF(H7517="","",IF(LEN(VLOOKUP($H7517,injury_groups!$A:$F,2,FALSE))=0,"",VLOOKUP($H7517,injury_groups!$A:$F,2,FALSE)))</f>
        <v>head</v>
      </c>
      <c r="N7517" s="2" t="str">
        <f>IF(H7517="","",IF(LEN(VLOOKUP($H7517,injury_groups!$A:$F,3,FALSE))=0,"",VLOOKUP($H7517,injury_groups!$A:$F,3,FALSE)))</f>
        <v/>
      </c>
      <c r="O7517" s="2">
        <f>IF(H7517="",0,VLOOKUP($H7517,injury_groups!$A:$F,4,FALSE))</f>
        <v>1</v>
      </c>
      <c r="P7517" s="2">
        <f>IF(H7517="",0,VLOOKUP($H7517,injury_groups!$A:$F,5,FALSE))</f>
        <v>0</v>
      </c>
      <c r="Q7517" s="4" t="str">
        <f>IF(H7517="","",IF(LEN(VLOOKUP($H7517,injury_groups!$A:$F,6,FALSE))=0,"",VLOOKUP($H7517,injury_groups!$A:$F,6,FALSE)))</f>
        <v/>
      </c>
    </row>
    <row r="7518" spans="1:17" x14ac:dyDescent="0.2">
      <c r="A7518" s="1">
        <v>283422</v>
      </c>
      <c r="B7518">
        <v>22807</v>
      </c>
      <c r="C7518" t="s">
        <v>1705</v>
      </c>
      <c r="D7518">
        <v>2021</v>
      </c>
      <c r="E7518">
        <v>12</v>
      </c>
      <c r="F7518">
        <v>29</v>
      </c>
      <c r="G7518">
        <v>10</v>
      </c>
      <c r="H7518" t="s">
        <v>1733</v>
      </c>
      <c r="I7518" t="s">
        <v>1841</v>
      </c>
      <c r="J7518" t="s">
        <v>1943</v>
      </c>
      <c r="K7518" t="b">
        <v>1</v>
      </c>
      <c r="L7518">
        <v>17</v>
      </c>
      <c r="M7518" s="2" t="str">
        <f>IF(H7518="","",IF(LEN(VLOOKUP($H7518,injury_groups!$A:$F,2,FALSE))=0,"",VLOOKUP($H7518,injury_groups!$A:$F,2,FALSE)))</f>
        <v>head</v>
      </c>
      <c r="N7518" s="2" t="str">
        <f>IF(H7518="","",IF(LEN(VLOOKUP($H7518,injury_groups!$A:$F,3,FALSE))=0,"",VLOOKUP($H7518,injury_groups!$A:$F,3,FALSE)))</f>
        <v/>
      </c>
      <c r="O7518" s="2">
        <f>IF(H7518="",0,VLOOKUP($H7518,injury_groups!$A:$F,4,FALSE))</f>
        <v>1</v>
      </c>
      <c r="P7518" s="2">
        <f>IF(H7518="",0,VLOOKUP($H7518,injury_groups!$A:$F,5,FALSE))</f>
        <v>0</v>
      </c>
      <c r="Q7518" s="4" t="str">
        <f>IF(H7518="","",IF(LEN(VLOOKUP($H7518,injury_groups!$A:$F,6,FALSE))=0,"",VLOOKUP($H7518,injury_groups!$A:$F,6,FALSE)))</f>
        <v/>
      </c>
    </row>
    <row r="7519" spans="1:17" x14ac:dyDescent="0.2">
      <c r="A7519" s="1">
        <v>283819</v>
      </c>
      <c r="B7519">
        <v>22807</v>
      </c>
      <c r="C7519" t="s">
        <v>1705</v>
      </c>
      <c r="D7519">
        <v>2021</v>
      </c>
      <c r="E7519">
        <v>13</v>
      </c>
      <c r="F7519">
        <v>29</v>
      </c>
      <c r="G7519">
        <v>7</v>
      </c>
      <c r="H7519" t="s">
        <v>1733</v>
      </c>
      <c r="I7519" t="s">
        <v>1841</v>
      </c>
      <c r="J7519" t="s">
        <v>1947</v>
      </c>
      <c r="K7519" t="b">
        <v>1</v>
      </c>
      <c r="L7519">
        <v>18</v>
      </c>
      <c r="M7519" s="2" t="str">
        <f>IF(H7519="","",IF(LEN(VLOOKUP($H7519,injury_groups!$A:$F,2,FALSE))=0,"",VLOOKUP($H7519,injury_groups!$A:$F,2,FALSE)))</f>
        <v>head</v>
      </c>
      <c r="N7519" s="2" t="str">
        <f>IF(H7519="","",IF(LEN(VLOOKUP($H7519,injury_groups!$A:$F,3,FALSE))=0,"",VLOOKUP($H7519,injury_groups!$A:$F,3,FALSE)))</f>
        <v/>
      </c>
      <c r="O7519" s="2">
        <f>IF(H7519="",0,VLOOKUP($H7519,injury_groups!$A:$F,4,FALSE))</f>
        <v>1</v>
      </c>
      <c r="P7519" s="2">
        <f>IF(H7519="",0,VLOOKUP($H7519,injury_groups!$A:$F,5,FALSE))</f>
        <v>0</v>
      </c>
      <c r="Q7519" s="4" t="str">
        <f>IF(H7519="","",IF(LEN(VLOOKUP($H7519,injury_groups!$A:$F,6,FALSE))=0,"",VLOOKUP($H7519,injury_groups!$A:$F,6,FALSE)))</f>
        <v/>
      </c>
    </row>
    <row r="7520" spans="1:17" x14ac:dyDescent="0.2">
      <c r="A7520" s="1">
        <v>284580</v>
      </c>
      <c r="B7520">
        <v>22807</v>
      </c>
      <c r="C7520" t="s">
        <v>1705</v>
      </c>
      <c r="D7520">
        <v>2021</v>
      </c>
      <c r="E7520">
        <v>14</v>
      </c>
      <c r="F7520">
        <v>29</v>
      </c>
      <c r="G7520">
        <v>23</v>
      </c>
      <c r="H7520" t="s">
        <v>1733</v>
      </c>
      <c r="I7520" t="s">
        <v>1841</v>
      </c>
      <c r="J7520" t="s">
        <v>1961</v>
      </c>
      <c r="K7520" t="b">
        <v>1</v>
      </c>
      <c r="L7520">
        <v>19</v>
      </c>
      <c r="M7520" s="2" t="str">
        <f>IF(H7520="","",IF(LEN(VLOOKUP($H7520,injury_groups!$A:$F,2,FALSE))=0,"",VLOOKUP($H7520,injury_groups!$A:$F,2,FALSE)))</f>
        <v>head</v>
      </c>
      <c r="N7520" s="2" t="str">
        <f>IF(H7520="","",IF(LEN(VLOOKUP($H7520,injury_groups!$A:$F,3,FALSE))=0,"",VLOOKUP($H7520,injury_groups!$A:$F,3,FALSE)))</f>
        <v/>
      </c>
      <c r="O7520" s="2">
        <f>IF(H7520="",0,VLOOKUP($H7520,injury_groups!$A:$F,4,FALSE))</f>
        <v>1</v>
      </c>
      <c r="P7520" s="2">
        <f>IF(H7520="",0,VLOOKUP($H7520,injury_groups!$A:$F,5,FALSE))</f>
        <v>0</v>
      </c>
      <c r="Q7520" s="4" t="str">
        <f>IF(H7520="","",IF(LEN(VLOOKUP($H7520,injury_groups!$A:$F,6,FALSE))=0,"",VLOOKUP($H7520,injury_groups!$A:$F,6,FALSE)))</f>
        <v/>
      </c>
    </row>
    <row r="7521" spans="1:17" x14ac:dyDescent="0.2">
      <c r="A7521" s="1">
        <v>285642</v>
      </c>
      <c r="B7521">
        <v>22807</v>
      </c>
      <c r="C7521" t="s">
        <v>1705</v>
      </c>
      <c r="D7521">
        <v>2021</v>
      </c>
      <c r="E7521">
        <v>15</v>
      </c>
      <c r="F7521">
        <v>29</v>
      </c>
      <c r="G7521">
        <v>16</v>
      </c>
      <c r="H7521" t="s">
        <v>1733</v>
      </c>
      <c r="I7521" t="s">
        <v>1841</v>
      </c>
      <c r="J7521" t="s">
        <v>1972</v>
      </c>
      <c r="K7521" t="b">
        <v>1</v>
      </c>
      <c r="L7521">
        <v>20</v>
      </c>
      <c r="M7521" s="2" t="str">
        <f>IF(H7521="","",IF(LEN(VLOOKUP($H7521,injury_groups!$A:$F,2,FALSE))=0,"",VLOOKUP($H7521,injury_groups!$A:$F,2,FALSE)))</f>
        <v>head</v>
      </c>
      <c r="N7521" s="2" t="str">
        <f>IF(H7521="","",IF(LEN(VLOOKUP($H7521,injury_groups!$A:$F,3,FALSE))=0,"",VLOOKUP($H7521,injury_groups!$A:$F,3,FALSE)))</f>
        <v/>
      </c>
      <c r="O7521" s="2">
        <f>IF(H7521="",0,VLOOKUP($H7521,injury_groups!$A:$F,4,FALSE))</f>
        <v>1</v>
      </c>
      <c r="P7521" s="2">
        <f>IF(H7521="",0,VLOOKUP($H7521,injury_groups!$A:$F,5,FALSE))</f>
        <v>0</v>
      </c>
      <c r="Q7521" s="4" t="str">
        <f>IF(H7521="","",IF(LEN(VLOOKUP($H7521,injury_groups!$A:$F,6,FALSE))=0,"",VLOOKUP($H7521,injury_groups!$A:$F,6,FALSE)))</f>
        <v/>
      </c>
    </row>
    <row r="7522" spans="1:17" x14ac:dyDescent="0.2">
      <c r="A7522" s="1">
        <v>282488</v>
      </c>
      <c r="B7522">
        <v>22808</v>
      </c>
      <c r="C7522" t="s">
        <v>1705</v>
      </c>
      <c r="D7522">
        <v>2021</v>
      </c>
      <c r="E7522">
        <v>11</v>
      </c>
      <c r="F7522">
        <v>24</v>
      </c>
      <c r="G7522">
        <v>19</v>
      </c>
      <c r="H7522" t="s">
        <v>1739</v>
      </c>
      <c r="I7522" t="s">
        <v>1841</v>
      </c>
      <c r="J7522" t="s">
        <v>1930</v>
      </c>
      <c r="K7522" t="b">
        <v>1</v>
      </c>
      <c r="L7522">
        <v>16</v>
      </c>
      <c r="M7522" s="2" t="str">
        <f>IF(H7522="","",IF(LEN(VLOOKUP($H7522,injury_groups!$A:$F,2,FALSE))=0,"",VLOOKUP($H7522,injury_groups!$A:$F,2,FALSE)))</f>
        <v>quad</v>
      </c>
      <c r="N7522" s="2" t="str">
        <f>IF(H7522="","",IF(LEN(VLOOKUP($H7522,injury_groups!$A:$F,3,FALSE))=0,"",VLOOKUP($H7522,injury_groups!$A:$F,3,FALSE)))</f>
        <v/>
      </c>
      <c r="O7522" s="2">
        <f>IF(H7522="",0,VLOOKUP($H7522,injury_groups!$A:$F,4,FALSE))</f>
        <v>1</v>
      </c>
      <c r="P7522" s="2">
        <f>IF(H7522="",0,VLOOKUP($H7522,injury_groups!$A:$F,5,FALSE))</f>
        <v>0</v>
      </c>
      <c r="Q7522" s="4" t="str">
        <f>IF(H7522="","",IF(LEN(VLOOKUP($H7522,injury_groups!$A:$F,6,FALSE))=0,"",VLOOKUP($H7522,injury_groups!$A:$F,6,FALSE)))</f>
        <v/>
      </c>
    </row>
    <row r="7523" spans="1:17" x14ac:dyDescent="0.2">
      <c r="A7523" s="1">
        <v>283236</v>
      </c>
      <c r="B7523">
        <v>22808</v>
      </c>
      <c r="C7523" t="s">
        <v>1705</v>
      </c>
      <c r="D7523">
        <v>2021</v>
      </c>
      <c r="E7523">
        <v>12</v>
      </c>
      <c r="F7523">
        <v>24</v>
      </c>
      <c r="G7523">
        <v>13</v>
      </c>
      <c r="H7523" t="s">
        <v>1739</v>
      </c>
      <c r="I7523" t="s">
        <v>1841</v>
      </c>
      <c r="J7523" t="s">
        <v>1937</v>
      </c>
      <c r="K7523" t="b">
        <v>1</v>
      </c>
      <c r="L7523">
        <v>17</v>
      </c>
      <c r="M7523" s="2" t="str">
        <f>IF(H7523="","",IF(LEN(VLOOKUP($H7523,injury_groups!$A:$F,2,FALSE))=0,"",VLOOKUP($H7523,injury_groups!$A:$F,2,FALSE)))</f>
        <v>quad</v>
      </c>
      <c r="N7523" s="2" t="str">
        <f>IF(H7523="","",IF(LEN(VLOOKUP($H7523,injury_groups!$A:$F,3,FALSE))=0,"",VLOOKUP($H7523,injury_groups!$A:$F,3,FALSE)))</f>
        <v/>
      </c>
      <c r="O7523" s="2">
        <f>IF(H7523="",0,VLOOKUP($H7523,injury_groups!$A:$F,4,FALSE))</f>
        <v>1</v>
      </c>
      <c r="P7523" s="2">
        <f>IF(H7523="",0,VLOOKUP($H7523,injury_groups!$A:$F,5,FALSE))</f>
        <v>0</v>
      </c>
      <c r="Q7523" s="4" t="str">
        <f>IF(H7523="","",IF(LEN(VLOOKUP($H7523,injury_groups!$A:$F,6,FALSE))=0,"",VLOOKUP($H7523,injury_groups!$A:$F,6,FALSE)))</f>
        <v/>
      </c>
    </row>
    <row r="7524" spans="1:17" x14ac:dyDescent="0.2">
      <c r="A7524" s="1">
        <v>283962</v>
      </c>
      <c r="B7524">
        <v>22808</v>
      </c>
      <c r="C7524" t="s">
        <v>1705</v>
      </c>
      <c r="D7524">
        <v>2021</v>
      </c>
      <c r="E7524">
        <v>13</v>
      </c>
      <c r="F7524">
        <v>24</v>
      </c>
      <c r="G7524">
        <v>26</v>
      </c>
      <c r="H7524" t="s">
        <v>1739</v>
      </c>
      <c r="I7524" t="s">
        <v>1841</v>
      </c>
      <c r="J7524" t="s">
        <v>1947</v>
      </c>
      <c r="K7524" t="b">
        <v>1</v>
      </c>
      <c r="L7524">
        <v>18</v>
      </c>
      <c r="M7524" s="2" t="str">
        <f>IF(H7524="","",IF(LEN(VLOOKUP($H7524,injury_groups!$A:$F,2,FALSE))=0,"",VLOOKUP($H7524,injury_groups!$A:$F,2,FALSE)))</f>
        <v>quad</v>
      </c>
      <c r="N7524" s="2" t="str">
        <f>IF(H7524="","",IF(LEN(VLOOKUP($H7524,injury_groups!$A:$F,3,FALSE))=0,"",VLOOKUP($H7524,injury_groups!$A:$F,3,FALSE)))</f>
        <v/>
      </c>
      <c r="O7524" s="2">
        <f>IF(H7524="",0,VLOOKUP($H7524,injury_groups!$A:$F,4,FALSE))</f>
        <v>1</v>
      </c>
      <c r="P7524" s="2">
        <f>IF(H7524="",0,VLOOKUP($H7524,injury_groups!$A:$F,5,FALSE))</f>
        <v>0</v>
      </c>
      <c r="Q7524" s="4" t="str">
        <f>IF(H7524="","",IF(LEN(VLOOKUP($H7524,injury_groups!$A:$F,6,FALSE))=0,"",VLOOKUP($H7524,injury_groups!$A:$F,6,FALSE)))</f>
        <v/>
      </c>
    </row>
    <row r="7525" spans="1:17" x14ac:dyDescent="0.2">
      <c r="A7525" s="1">
        <v>275812</v>
      </c>
      <c r="B7525">
        <v>22811</v>
      </c>
      <c r="C7525" t="s">
        <v>1705</v>
      </c>
      <c r="D7525">
        <v>2021</v>
      </c>
      <c r="E7525">
        <v>1</v>
      </c>
      <c r="F7525">
        <v>8</v>
      </c>
      <c r="G7525">
        <v>16</v>
      </c>
      <c r="H7525" t="s">
        <v>1732</v>
      </c>
      <c r="I7525" t="s">
        <v>1841</v>
      </c>
      <c r="J7525" t="s">
        <v>1848</v>
      </c>
      <c r="K7525" t="b">
        <v>1</v>
      </c>
      <c r="L7525">
        <v>6</v>
      </c>
      <c r="M7525" s="2" t="str">
        <f>IF(H7525="","",IF(LEN(VLOOKUP($H7525,injury_groups!$A:$F,2,FALSE))=0,"",VLOOKUP($H7525,injury_groups!$A:$F,2,FALSE)))</f>
        <v>illness</v>
      </c>
      <c r="N7525" s="2" t="str">
        <f>IF(H7525="","",IF(LEN(VLOOKUP($H7525,injury_groups!$A:$F,3,FALSE))=0,"",VLOOKUP($H7525,injury_groups!$A:$F,3,FALSE)))</f>
        <v/>
      </c>
      <c r="O7525" s="2">
        <f>IF(H7525="",0,VLOOKUP($H7525,injury_groups!$A:$F,4,FALSE))</f>
        <v>1</v>
      </c>
      <c r="P7525" s="2">
        <f>IF(H7525="",0,VLOOKUP($H7525,injury_groups!$A:$F,5,FALSE))</f>
        <v>0</v>
      </c>
      <c r="Q7525" s="4" t="str">
        <f>IF(H7525="","",IF(LEN(VLOOKUP($H7525,injury_groups!$A:$F,6,FALSE))=0,"",VLOOKUP($H7525,injury_groups!$A:$F,6,FALSE)))</f>
        <v/>
      </c>
    </row>
    <row r="7526" spans="1:17" x14ac:dyDescent="0.2">
      <c r="A7526" s="1">
        <v>278360</v>
      </c>
      <c r="B7526">
        <v>22811</v>
      </c>
      <c r="C7526" t="s">
        <v>1705</v>
      </c>
      <c r="D7526">
        <v>2021</v>
      </c>
      <c r="E7526">
        <v>5</v>
      </c>
      <c r="F7526">
        <v>8</v>
      </c>
      <c r="G7526">
        <v>29</v>
      </c>
      <c r="H7526" t="s">
        <v>1722</v>
      </c>
      <c r="I7526" t="s">
        <v>1841</v>
      </c>
      <c r="J7526" t="s">
        <v>1885</v>
      </c>
      <c r="K7526" t="b">
        <v>1</v>
      </c>
      <c r="L7526">
        <v>10</v>
      </c>
      <c r="M7526" s="2" t="str">
        <f>IF(H7526="","",IF(LEN(VLOOKUP($H7526,injury_groups!$A:$F,2,FALSE))=0,"",VLOOKUP($H7526,injury_groups!$A:$F,2,FALSE)))</f>
        <v xml:space="preserve">shoulder </v>
      </c>
      <c r="N7526" s="2" t="str">
        <f>IF(H7526="","",IF(LEN(VLOOKUP($H7526,injury_groups!$A:$F,3,FALSE))=0,"",VLOOKUP($H7526,injury_groups!$A:$F,3,FALSE)))</f>
        <v/>
      </c>
      <c r="O7526" s="2">
        <f>IF(H7526="",0,VLOOKUP($H7526,injury_groups!$A:$F,4,FALSE))</f>
        <v>1</v>
      </c>
      <c r="P7526" s="2">
        <f>IF(H7526="",0,VLOOKUP($H7526,injury_groups!$A:$F,5,FALSE))</f>
        <v>0</v>
      </c>
      <c r="Q7526" s="4" t="str">
        <f>IF(H7526="","",IF(LEN(VLOOKUP($H7526,injury_groups!$A:$F,6,FALSE))=0,"",VLOOKUP($H7526,injury_groups!$A:$F,6,FALSE)))</f>
        <v/>
      </c>
    </row>
    <row r="7527" spans="1:17" x14ac:dyDescent="0.2">
      <c r="A7527" s="1">
        <v>285928</v>
      </c>
      <c r="B7527">
        <v>22811</v>
      </c>
      <c r="C7527" t="s">
        <v>1705</v>
      </c>
      <c r="D7527">
        <v>2021</v>
      </c>
      <c r="E7527">
        <v>15</v>
      </c>
      <c r="F7527">
        <v>8</v>
      </c>
      <c r="G7527">
        <v>25</v>
      </c>
      <c r="H7527" t="s">
        <v>1710</v>
      </c>
      <c r="I7527" t="s">
        <v>1841</v>
      </c>
      <c r="J7527" t="s">
        <v>1970</v>
      </c>
      <c r="K7527" t="b">
        <v>1</v>
      </c>
      <c r="L7527">
        <v>20</v>
      </c>
      <c r="M7527" s="2" t="str">
        <f>IF(H7527="","",IF(LEN(VLOOKUP($H7527,injury_groups!$A:$F,2,FALSE))=0,"",VLOOKUP($H7527,injury_groups!$A:$F,2,FALSE)))</f>
        <v/>
      </c>
      <c r="N7527" s="2" t="str">
        <f>IF(H7527="","",IF(LEN(VLOOKUP($H7527,injury_groups!$A:$F,3,FALSE))=0,"",VLOOKUP($H7527,injury_groups!$A:$F,3,FALSE)))</f>
        <v/>
      </c>
      <c r="O7527" s="2">
        <f>IF(H7527="",0,VLOOKUP($H7527,injury_groups!$A:$F,4,FALSE))</f>
        <v>0</v>
      </c>
      <c r="P7527" s="2">
        <f>IF(H7527="",0,VLOOKUP($H7527,injury_groups!$A:$F,5,FALSE))</f>
        <v>1</v>
      </c>
      <c r="Q7527" s="4" t="str">
        <f>IF(H7527="","",IF(LEN(VLOOKUP($H7527,injury_groups!$A:$F,6,FALSE))=0,"",VLOOKUP($H7527,injury_groups!$A:$F,6,FALSE)))</f>
        <v/>
      </c>
    </row>
    <row r="7528" spans="1:17" x14ac:dyDescent="0.2">
      <c r="A7528" s="1">
        <v>286645</v>
      </c>
      <c r="B7528">
        <v>22811</v>
      </c>
      <c r="C7528" t="s">
        <v>1705</v>
      </c>
      <c r="D7528">
        <v>2021</v>
      </c>
      <c r="E7528">
        <v>16</v>
      </c>
      <c r="F7528">
        <v>8</v>
      </c>
      <c r="G7528">
        <v>12</v>
      </c>
      <c r="H7528" t="s">
        <v>1710</v>
      </c>
      <c r="I7528" t="s">
        <v>1841</v>
      </c>
      <c r="J7528" t="s">
        <v>1981</v>
      </c>
      <c r="K7528" t="b">
        <v>1</v>
      </c>
      <c r="L7528">
        <v>21</v>
      </c>
      <c r="M7528" s="2" t="str">
        <f>IF(H7528="","",IF(LEN(VLOOKUP($H7528,injury_groups!$A:$F,2,FALSE))=0,"",VLOOKUP($H7528,injury_groups!$A:$F,2,FALSE)))</f>
        <v/>
      </c>
      <c r="N7528" s="2" t="str">
        <f>IF(H7528="","",IF(LEN(VLOOKUP($H7528,injury_groups!$A:$F,3,FALSE))=0,"",VLOOKUP($H7528,injury_groups!$A:$F,3,FALSE)))</f>
        <v/>
      </c>
      <c r="O7528" s="2">
        <f>IF(H7528="",0,VLOOKUP($H7528,injury_groups!$A:$F,4,FALSE))</f>
        <v>0</v>
      </c>
      <c r="P7528" s="2">
        <f>IF(H7528="",0,VLOOKUP($H7528,injury_groups!$A:$F,5,FALSE))</f>
        <v>1</v>
      </c>
      <c r="Q7528" s="4" t="str">
        <f>IF(H7528="","",IF(LEN(VLOOKUP($H7528,injury_groups!$A:$F,6,FALSE))=0,"",VLOOKUP($H7528,injury_groups!$A:$F,6,FALSE)))</f>
        <v/>
      </c>
    </row>
    <row r="7529" spans="1:17" x14ac:dyDescent="0.2">
      <c r="A7529" s="1">
        <v>287652</v>
      </c>
      <c r="B7529">
        <v>22811</v>
      </c>
      <c r="C7529" t="s">
        <v>1705</v>
      </c>
      <c r="D7529">
        <v>2021</v>
      </c>
      <c r="E7529">
        <v>17</v>
      </c>
      <c r="F7529">
        <v>8</v>
      </c>
      <c r="G7529">
        <v>28</v>
      </c>
      <c r="H7529" t="s">
        <v>1710</v>
      </c>
      <c r="I7529" t="s">
        <v>1841</v>
      </c>
      <c r="J7529" t="s">
        <v>1993</v>
      </c>
      <c r="K7529" t="b">
        <v>1</v>
      </c>
      <c r="L7529">
        <v>22</v>
      </c>
      <c r="M7529" s="2" t="str">
        <f>IF(H7529="","",IF(LEN(VLOOKUP($H7529,injury_groups!$A:$F,2,FALSE))=0,"",VLOOKUP($H7529,injury_groups!$A:$F,2,FALSE)))</f>
        <v/>
      </c>
      <c r="N7529" s="2" t="str">
        <f>IF(H7529="","",IF(LEN(VLOOKUP($H7529,injury_groups!$A:$F,3,FALSE))=0,"",VLOOKUP($H7529,injury_groups!$A:$F,3,FALSE)))</f>
        <v/>
      </c>
      <c r="O7529" s="2">
        <f>IF(H7529="",0,VLOOKUP($H7529,injury_groups!$A:$F,4,FALSE))</f>
        <v>0</v>
      </c>
      <c r="P7529" s="2">
        <f>IF(H7529="",0,VLOOKUP($H7529,injury_groups!$A:$F,5,FALSE))</f>
        <v>1</v>
      </c>
      <c r="Q7529" s="4" t="str">
        <f>IF(H7529="","",IF(LEN(VLOOKUP($H7529,injury_groups!$A:$F,6,FALSE))=0,"",VLOOKUP($H7529,injury_groups!$A:$F,6,FALSE)))</f>
        <v/>
      </c>
    </row>
    <row r="7530" spans="1:17" x14ac:dyDescent="0.2">
      <c r="A7530" s="1">
        <v>275473</v>
      </c>
      <c r="B7530">
        <v>22813</v>
      </c>
      <c r="C7530" t="s">
        <v>1705</v>
      </c>
      <c r="D7530">
        <v>2021</v>
      </c>
      <c r="E7530">
        <v>1</v>
      </c>
      <c r="F7530">
        <v>5</v>
      </c>
      <c r="G7530">
        <v>24</v>
      </c>
      <c r="H7530" t="s">
        <v>1726</v>
      </c>
      <c r="I7530" t="s">
        <v>1841</v>
      </c>
      <c r="J7530" t="s">
        <v>1845</v>
      </c>
      <c r="K7530" t="b">
        <v>1</v>
      </c>
      <c r="L7530">
        <v>6</v>
      </c>
      <c r="M7530" s="2" t="str">
        <f>IF(H7530="","",IF(LEN(VLOOKUP($H7530,injury_groups!$A:$F,2,FALSE))=0,"",VLOOKUP($H7530,injury_groups!$A:$F,2,FALSE)))</f>
        <v>hip</v>
      </c>
      <c r="N7530" s="2" t="str">
        <f>IF(H7530="","",IF(LEN(VLOOKUP($H7530,injury_groups!$A:$F,3,FALSE))=0,"",VLOOKUP($H7530,injury_groups!$A:$F,3,FALSE)))</f>
        <v/>
      </c>
      <c r="O7530" s="2">
        <f>IF(H7530="",0,VLOOKUP($H7530,injury_groups!$A:$F,4,FALSE))</f>
        <v>1</v>
      </c>
      <c r="P7530" s="2">
        <f>IF(H7530="",0,VLOOKUP($H7530,injury_groups!$A:$F,5,FALSE))</f>
        <v>0</v>
      </c>
      <c r="Q7530" s="4" t="str">
        <f>IF(H7530="","",IF(LEN(VLOOKUP($H7530,injury_groups!$A:$F,6,FALSE))=0,"",VLOOKUP($H7530,injury_groups!$A:$F,6,FALSE)))</f>
        <v/>
      </c>
    </row>
    <row r="7531" spans="1:17" x14ac:dyDescent="0.2">
      <c r="A7531" s="1">
        <v>276033</v>
      </c>
      <c r="B7531">
        <v>22813</v>
      </c>
      <c r="C7531" t="s">
        <v>1705</v>
      </c>
      <c r="D7531">
        <v>2021</v>
      </c>
      <c r="E7531">
        <v>2</v>
      </c>
      <c r="F7531">
        <v>5</v>
      </c>
      <c r="G7531">
        <v>22</v>
      </c>
      <c r="H7531" t="s">
        <v>1726</v>
      </c>
      <c r="I7531" t="s">
        <v>1841</v>
      </c>
      <c r="J7531" t="s">
        <v>1859</v>
      </c>
      <c r="K7531" t="b">
        <v>1</v>
      </c>
      <c r="L7531">
        <v>7</v>
      </c>
      <c r="M7531" s="2" t="str">
        <f>IF(H7531="","",IF(LEN(VLOOKUP($H7531,injury_groups!$A:$F,2,FALSE))=0,"",VLOOKUP($H7531,injury_groups!$A:$F,2,FALSE)))</f>
        <v>hip</v>
      </c>
      <c r="N7531" s="2" t="str">
        <f>IF(H7531="","",IF(LEN(VLOOKUP($H7531,injury_groups!$A:$F,3,FALSE))=0,"",VLOOKUP($H7531,injury_groups!$A:$F,3,FALSE)))</f>
        <v/>
      </c>
      <c r="O7531" s="2">
        <f>IF(H7531="",0,VLOOKUP($H7531,injury_groups!$A:$F,4,FALSE))</f>
        <v>1</v>
      </c>
      <c r="P7531" s="2">
        <f>IF(H7531="",0,VLOOKUP($H7531,injury_groups!$A:$F,5,FALSE))</f>
        <v>0</v>
      </c>
      <c r="Q7531" s="4" t="str">
        <f>IF(H7531="","",IF(LEN(VLOOKUP($H7531,injury_groups!$A:$F,6,FALSE))=0,"",VLOOKUP($H7531,injury_groups!$A:$F,6,FALSE)))</f>
        <v/>
      </c>
    </row>
    <row r="7532" spans="1:17" x14ac:dyDescent="0.2">
      <c r="A7532" s="1">
        <v>276649</v>
      </c>
      <c r="B7532">
        <v>22813</v>
      </c>
      <c r="C7532" t="s">
        <v>1705</v>
      </c>
      <c r="D7532">
        <v>2021</v>
      </c>
      <c r="E7532">
        <v>3</v>
      </c>
      <c r="F7532">
        <v>5</v>
      </c>
      <c r="G7532">
        <v>13</v>
      </c>
      <c r="H7532" t="s">
        <v>1726</v>
      </c>
      <c r="I7532" t="s">
        <v>1841</v>
      </c>
      <c r="J7532" t="s">
        <v>1868</v>
      </c>
      <c r="K7532" t="b">
        <v>1</v>
      </c>
      <c r="L7532">
        <v>8</v>
      </c>
      <c r="M7532" s="2" t="str">
        <f>IF(H7532="","",IF(LEN(VLOOKUP($H7532,injury_groups!$A:$F,2,FALSE))=0,"",VLOOKUP($H7532,injury_groups!$A:$F,2,FALSE)))</f>
        <v>hip</v>
      </c>
      <c r="N7532" s="2" t="str">
        <f>IF(H7532="","",IF(LEN(VLOOKUP($H7532,injury_groups!$A:$F,3,FALSE))=0,"",VLOOKUP($H7532,injury_groups!$A:$F,3,FALSE)))</f>
        <v/>
      </c>
      <c r="O7532" s="2">
        <f>IF(H7532="",0,VLOOKUP($H7532,injury_groups!$A:$F,4,FALSE))</f>
        <v>1</v>
      </c>
      <c r="P7532" s="2">
        <f>IF(H7532="",0,VLOOKUP($H7532,injury_groups!$A:$F,5,FALSE))</f>
        <v>0</v>
      </c>
      <c r="Q7532" s="4" t="str">
        <f>IF(H7532="","",IF(LEN(VLOOKUP($H7532,injury_groups!$A:$F,6,FALSE))=0,"",VLOOKUP($H7532,injury_groups!$A:$F,6,FALSE)))</f>
        <v/>
      </c>
    </row>
    <row r="7533" spans="1:17" x14ac:dyDescent="0.2">
      <c r="A7533" s="1">
        <v>277289</v>
      </c>
      <c r="B7533">
        <v>22813</v>
      </c>
      <c r="C7533" t="s">
        <v>1705</v>
      </c>
      <c r="D7533">
        <v>2021</v>
      </c>
      <c r="E7533">
        <v>4</v>
      </c>
      <c r="F7533">
        <v>5</v>
      </c>
      <c r="G7533">
        <v>9</v>
      </c>
      <c r="H7533" t="s">
        <v>1726</v>
      </c>
      <c r="I7533" t="s">
        <v>1841</v>
      </c>
      <c r="J7533" t="s">
        <v>1874</v>
      </c>
      <c r="K7533" t="b">
        <v>1</v>
      </c>
      <c r="L7533">
        <v>9</v>
      </c>
      <c r="M7533" s="2" t="str">
        <f>IF(H7533="","",IF(LEN(VLOOKUP($H7533,injury_groups!$A:$F,2,FALSE))=0,"",VLOOKUP($H7533,injury_groups!$A:$F,2,FALSE)))</f>
        <v>hip</v>
      </c>
      <c r="N7533" s="2" t="str">
        <f>IF(H7533="","",IF(LEN(VLOOKUP($H7533,injury_groups!$A:$F,3,FALSE))=0,"",VLOOKUP($H7533,injury_groups!$A:$F,3,FALSE)))</f>
        <v/>
      </c>
      <c r="O7533" s="2">
        <f>IF(H7533="",0,VLOOKUP($H7533,injury_groups!$A:$F,4,FALSE))</f>
        <v>1</v>
      </c>
      <c r="P7533" s="2">
        <f>IF(H7533="",0,VLOOKUP($H7533,injury_groups!$A:$F,5,FALSE))</f>
        <v>0</v>
      </c>
      <c r="Q7533" s="4" t="str">
        <f>IF(H7533="","",IF(LEN(VLOOKUP($H7533,injury_groups!$A:$F,6,FALSE))=0,"",VLOOKUP($H7533,injury_groups!$A:$F,6,FALSE)))</f>
        <v/>
      </c>
    </row>
    <row r="7534" spans="1:17" x14ac:dyDescent="0.2">
      <c r="A7534" s="1">
        <v>277931</v>
      </c>
      <c r="B7534">
        <v>22813</v>
      </c>
      <c r="C7534" t="s">
        <v>1705</v>
      </c>
      <c r="D7534">
        <v>2021</v>
      </c>
      <c r="E7534">
        <v>5</v>
      </c>
      <c r="F7534">
        <v>5</v>
      </c>
      <c r="G7534">
        <v>26</v>
      </c>
      <c r="H7534" t="s">
        <v>1726</v>
      </c>
      <c r="I7534" t="s">
        <v>1841</v>
      </c>
      <c r="J7534" t="s">
        <v>1884</v>
      </c>
      <c r="K7534" t="b">
        <v>1</v>
      </c>
      <c r="L7534">
        <v>10</v>
      </c>
      <c r="M7534" s="2" t="str">
        <f>IF(H7534="","",IF(LEN(VLOOKUP($H7534,injury_groups!$A:$F,2,FALSE))=0,"",VLOOKUP($H7534,injury_groups!$A:$F,2,FALSE)))</f>
        <v>hip</v>
      </c>
      <c r="N7534" s="2" t="str">
        <f>IF(H7534="","",IF(LEN(VLOOKUP($H7534,injury_groups!$A:$F,3,FALSE))=0,"",VLOOKUP($H7534,injury_groups!$A:$F,3,FALSE)))</f>
        <v/>
      </c>
      <c r="O7534" s="2">
        <f>IF(H7534="",0,VLOOKUP($H7534,injury_groups!$A:$F,4,FALSE))</f>
        <v>1</v>
      </c>
      <c r="P7534" s="2">
        <f>IF(H7534="",0,VLOOKUP($H7534,injury_groups!$A:$F,5,FALSE))</f>
        <v>0</v>
      </c>
      <c r="Q7534" s="4" t="str">
        <f>IF(H7534="","",IF(LEN(VLOOKUP($H7534,injury_groups!$A:$F,6,FALSE))=0,"",VLOOKUP($H7534,injury_groups!$A:$F,6,FALSE)))</f>
        <v/>
      </c>
    </row>
    <row r="7535" spans="1:17" x14ac:dyDescent="0.2">
      <c r="A7535" s="1">
        <v>278639</v>
      </c>
      <c r="B7535">
        <v>22813</v>
      </c>
      <c r="C7535" t="s">
        <v>1705</v>
      </c>
      <c r="D7535">
        <v>2021</v>
      </c>
      <c r="E7535">
        <v>6</v>
      </c>
      <c r="F7535">
        <v>5</v>
      </c>
      <c r="G7535">
        <v>20</v>
      </c>
      <c r="H7535" t="s">
        <v>1726</v>
      </c>
      <c r="I7535" t="s">
        <v>1841</v>
      </c>
      <c r="J7535" t="s">
        <v>1889</v>
      </c>
      <c r="K7535" t="b">
        <v>1</v>
      </c>
      <c r="L7535">
        <v>11</v>
      </c>
      <c r="M7535" s="2" t="str">
        <f>IF(H7535="","",IF(LEN(VLOOKUP($H7535,injury_groups!$A:$F,2,FALSE))=0,"",VLOOKUP($H7535,injury_groups!$A:$F,2,FALSE)))</f>
        <v>hip</v>
      </c>
      <c r="N7535" s="2" t="str">
        <f>IF(H7535="","",IF(LEN(VLOOKUP($H7535,injury_groups!$A:$F,3,FALSE))=0,"",VLOOKUP($H7535,injury_groups!$A:$F,3,FALSE)))</f>
        <v/>
      </c>
      <c r="O7535" s="2">
        <f>IF(H7535="",0,VLOOKUP($H7535,injury_groups!$A:$F,4,FALSE))</f>
        <v>1</v>
      </c>
      <c r="P7535" s="2">
        <f>IF(H7535="",0,VLOOKUP($H7535,injury_groups!$A:$F,5,FALSE))</f>
        <v>0</v>
      </c>
      <c r="Q7535" s="4" t="str">
        <f>IF(H7535="","",IF(LEN(VLOOKUP($H7535,injury_groups!$A:$F,6,FALSE))=0,"",VLOOKUP($H7535,injury_groups!$A:$F,6,FALSE)))</f>
        <v/>
      </c>
    </row>
    <row r="7536" spans="1:17" x14ac:dyDescent="0.2">
      <c r="A7536" s="1">
        <v>279343</v>
      </c>
      <c r="B7536">
        <v>22813</v>
      </c>
      <c r="C7536" t="s">
        <v>1705</v>
      </c>
      <c r="D7536">
        <v>2021</v>
      </c>
      <c r="E7536">
        <v>7</v>
      </c>
      <c r="F7536">
        <v>5</v>
      </c>
      <c r="G7536">
        <v>23</v>
      </c>
      <c r="H7536" t="s">
        <v>1726</v>
      </c>
      <c r="I7536" t="s">
        <v>1841</v>
      </c>
      <c r="J7536" t="s">
        <v>1897</v>
      </c>
      <c r="K7536" t="b">
        <v>1</v>
      </c>
      <c r="L7536">
        <v>12</v>
      </c>
      <c r="M7536" s="2" t="str">
        <f>IF(H7536="","",IF(LEN(VLOOKUP($H7536,injury_groups!$A:$F,2,FALSE))=0,"",VLOOKUP($H7536,injury_groups!$A:$F,2,FALSE)))</f>
        <v>hip</v>
      </c>
      <c r="N7536" s="2" t="str">
        <f>IF(H7536="","",IF(LEN(VLOOKUP($H7536,injury_groups!$A:$F,3,FALSE))=0,"",VLOOKUP($H7536,injury_groups!$A:$F,3,FALSE)))</f>
        <v/>
      </c>
      <c r="O7536" s="2">
        <f>IF(H7536="",0,VLOOKUP($H7536,injury_groups!$A:$F,4,FALSE))</f>
        <v>1</v>
      </c>
      <c r="P7536" s="2">
        <f>IF(H7536="",0,VLOOKUP($H7536,injury_groups!$A:$F,5,FALSE))</f>
        <v>0</v>
      </c>
      <c r="Q7536" s="4" t="str">
        <f>IF(H7536="","",IF(LEN(VLOOKUP($H7536,injury_groups!$A:$F,6,FALSE))=0,"",VLOOKUP($H7536,injury_groups!$A:$F,6,FALSE)))</f>
        <v/>
      </c>
    </row>
    <row r="7537" spans="1:17" x14ac:dyDescent="0.2">
      <c r="A7537" s="1">
        <v>280027</v>
      </c>
      <c r="B7537">
        <v>22813</v>
      </c>
      <c r="C7537" t="s">
        <v>1705</v>
      </c>
      <c r="D7537">
        <v>2021</v>
      </c>
      <c r="E7537">
        <v>8</v>
      </c>
      <c r="F7537">
        <v>5</v>
      </c>
      <c r="G7537">
        <v>2</v>
      </c>
      <c r="H7537" t="s">
        <v>1726</v>
      </c>
      <c r="I7537" t="s">
        <v>1841</v>
      </c>
      <c r="J7537" t="s">
        <v>1905</v>
      </c>
      <c r="K7537" t="b">
        <v>1</v>
      </c>
      <c r="L7537">
        <v>13</v>
      </c>
      <c r="M7537" s="2" t="str">
        <f>IF(H7537="","",IF(LEN(VLOOKUP($H7537,injury_groups!$A:$F,2,FALSE))=0,"",VLOOKUP($H7537,injury_groups!$A:$F,2,FALSE)))</f>
        <v>hip</v>
      </c>
      <c r="N7537" s="2" t="str">
        <f>IF(H7537="","",IF(LEN(VLOOKUP($H7537,injury_groups!$A:$F,3,FALSE))=0,"",VLOOKUP($H7537,injury_groups!$A:$F,3,FALSE)))</f>
        <v/>
      </c>
      <c r="O7537" s="2">
        <f>IF(H7537="",0,VLOOKUP($H7537,injury_groups!$A:$F,4,FALSE))</f>
        <v>1</v>
      </c>
      <c r="P7537" s="2">
        <f>IF(H7537="",0,VLOOKUP($H7537,injury_groups!$A:$F,5,FALSE))</f>
        <v>0</v>
      </c>
      <c r="Q7537" s="4" t="str">
        <f>IF(H7537="","",IF(LEN(VLOOKUP($H7537,injury_groups!$A:$F,6,FALSE))=0,"",VLOOKUP($H7537,injury_groups!$A:$F,6,FALSE)))</f>
        <v/>
      </c>
    </row>
    <row r="7538" spans="1:17" x14ac:dyDescent="0.2">
      <c r="A7538" s="1">
        <v>280754</v>
      </c>
      <c r="B7538">
        <v>22813</v>
      </c>
      <c r="C7538" t="s">
        <v>1705</v>
      </c>
      <c r="D7538">
        <v>2021</v>
      </c>
      <c r="E7538">
        <v>9</v>
      </c>
      <c r="F7538">
        <v>5</v>
      </c>
      <c r="G7538">
        <v>21</v>
      </c>
      <c r="H7538" t="s">
        <v>1726</v>
      </c>
      <c r="I7538" t="s">
        <v>1841</v>
      </c>
      <c r="J7538" t="s">
        <v>1913</v>
      </c>
      <c r="K7538" t="b">
        <v>1</v>
      </c>
      <c r="L7538">
        <v>14</v>
      </c>
      <c r="M7538" s="2" t="str">
        <f>IF(H7538="","",IF(LEN(VLOOKUP($H7538,injury_groups!$A:$F,2,FALSE))=0,"",VLOOKUP($H7538,injury_groups!$A:$F,2,FALSE)))</f>
        <v>hip</v>
      </c>
      <c r="N7538" s="2" t="str">
        <f>IF(H7538="","",IF(LEN(VLOOKUP($H7538,injury_groups!$A:$F,3,FALSE))=0,"",VLOOKUP($H7538,injury_groups!$A:$F,3,FALSE)))</f>
        <v/>
      </c>
      <c r="O7538" s="2">
        <f>IF(H7538="",0,VLOOKUP($H7538,injury_groups!$A:$F,4,FALSE))</f>
        <v>1</v>
      </c>
      <c r="P7538" s="2">
        <f>IF(H7538="",0,VLOOKUP($H7538,injury_groups!$A:$F,5,FALSE))</f>
        <v>0</v>
      </c>
      <c r="Q7538" s="4" t="str">
        <f>IF(H7538="","",IF(LEN(VLOOKUP($H7538,injury_groups!$A:$F,6,FALSE))=0,"",VLOOKUP($H7538,injury_groups!$A:$F,6,FALSE)))</f>
        <v/>
      </c>
    </row>
    <row r="7539" spans="1:17" x14ac:dyDescent="0.2">
      <c r="A7539" s="1">
        <v>281446</v>
      </c>
      <c r="B7539">
        <v>22813</v>
      </c>
      <c r="C7539" t="s">
        <v>1705</v>
      </c>
      <c r="D7539">
        <v>2021</v>
      </c>
      <c r="E7539">
        <v>10</v>
      </c>
      <c r="F7539">
        <v>5</v>
      </c>
      <c r="G7539">
        <v>1</v>
      </c>
      <c r="H7539" t="s">
        <v>1726</v>
      </c>
      <c r="I7539" t="s">
        <v>1841</v>
      </c>
      <c r="J7539" t="s">
        <v>1919</v>
      </c>
      <c r="K7539" t="b">
        <v>1</v>
      </c>
      <c r="L7539">
        <v>15</v>
      </c>
      <c r="M7539" s="2" t="str">
        <f>IF(H7539="","",IF(LEN(VLOOKUP($H7539,injury_groups!$A:$F,2,FALSE))=0,"",VLOOKUP($H7539,injury_groups!$A:$F,2,FALSE)))</f>
        <v>hip</v>
      </c>
      <c r="N7539" s="2" t="str">
        <f>IF(H7539="","",IF(LEN(VLOOKUP($H7539,injury_groups!$A:$F,3,FALSE))=0,"",VLOOKUP($H7539,injury_groups!$A:$F,3,FALSE)))</f>
        <v/>
      </c>
      <c r="O7539" s="2">
        <f>IF(H7539="",0,VLOOKUP($H7539,injury_groups!$A:$F,4,FALSE))</f>
        <v>1</v>
      </c>
      <c r="P7539" s="2">
        <f>IF(H7539="",0,VLOOKUP($H7539,injury_groups!$A:$F,5,FALSE))</f>
        <v>0</v>
      </c>
      <c r="Q7539" s="4" t="str">
        <f>IF(H7539="","",IF(LEN(VLOOKUP($H7539,injury_groups!$A:$F,6,FALSE))=0,"",VLOOKUP($H7539,injury_groups!$A:$F,6,FALSE)))</f>
        <v/>
      </c>
    </row>
    <row r="7540" spans="1:17" x14ac:dyDescent="0.2">
      <c r="A7540" s="1">
        <v>282167</v>
      </c>
      <c r="B7540">
        <v>22813</v>
      </c>
      <c r="C7540" t="s">
        <v>1705</v>
      </c>
      <c r="D7540">
        <v>2021</v>
      </c>
      <c r="E7540">
        <v>11</v>
      </c>
      <c r="F7540">
        <v>5</v>
      </c>
      <c r="G7540">
        <v>35</v>
      </c>
      <c r="H7540" t="s">
        <v>1726</v>
      </c>
      <c r="I7540" t="s">
        <v>1841</v>
      </c>
      <c r="J7540" t="s">
        <v>1930</v>
      </c>
      <c r="K7540" t="b">
        <v>1</v>
      </c>
      <c r="L7540">
        <v>16</v>
      </c>
      <c r="M7540" s="2" t="str">
        <f>IF(H7540="","",IF(LEN(VLOOKUP($H7540,injury_groups!$A:$F,2,FALSE))=0,"",VLOOKUP($H7540,injury_groups!$A:$F,2,FALSE)))</f>
        <v>hip</v>
      </c>
      <c r="N7540" s="2" t="str">
        <f>IF(H7540="","",IF(LEN(VLOOKUP($H7540,injury_groups!$A:$F,3,FALSE))=0,"",VLOOKUP($H7540,injury_groups!$A:$F,3,FALSE)))</f>
        <v/>
      </c>
      <c r="O7540" s="2">
        <f>IF(H7540="",0,VLOOKUP($H7540,injury_groups!$A:$F,4,FALSE))</f>
        <v>1</v>
      </c>
      <c r="P7540" s="2">
        <f>IF(H7540="",0,VLOOKUP($H7540,injury_groups!$A:$F,5,FALSE))</f>
        <v>0</v>
      </c>
      <c r="Q7540" s="4" t="str">
        <f>IF(H7540="","",IF(LEN(VLOOKUP($H7540,injury_groups!$A:$F,6,FALSE))=0,"",VLOOKUP($H7540,injury_groups!$A:$F,6,FALSE)))</f>
        <v/>
      </c>
    </row>
    <row r="7541" spans="1:17" x14ac:dyDescent="0.2">
      <c r="A7541" s="1">
        <v>282925</v>
      </c>
      <c r="B7541">
        <v>22813</v>
      </c>
      <c r="C7541" t="s">
        <v>1705</v>
      </c>
      <c r="D7541">
        <v>2021</v>
      </c>
      <c r="E7541">
        <v>12</v>
      </c>
      <c r="F7541">
        <v>5</v>
      </c>
      <c r="G7541">
        <v>19</v>
      </c>
      <c r="H7541" t="s">
        <v>1726</v>
      </c>
      <c r="I7541" t="s">
        <v>1841</v>
      </c>
      <c r="J7541" t="s">
        <v>1937</v>
      </c>
      <c r="K7541" t="b">
        <v>1</v>
      </c>
      <c r="L7541">
        <v>17</v>
      </c>
      <c r="M7541" s="2" t="str">
        <f>IF(H7541="","",IF(LEN(VLOOKUP($H7541,injury_groups!$A:$F,2,FALSE))=0,"",VLOOKUP($H7541,injury_groups!$A:$F,2,FALSE)))</f>
        <v>hip</v>
      </c>
      <c r="N7541" s="2" t="str">
        <f>IF(H7541="","",IF(LEN(VLOOKUP($H7541,injury_groups!$A:$F,3,FALSE))=0,"",VLOOKUP($H7541,injury_groups!$A:$F,3,FALSE)))</f>
        <v/>
      </c>
      <c r="O7541" s="2">
        <f>IF(H7541="",0,VLOOKUP($H7541,injury_groups!$A:$F,4,FALSE))</f>
        <v>1</v>
      </c>
      <c r="P7541" s="2">
        <f>IF(H7541="",0,VLOOKUP($H7541,injury_groups!$A:$F,5,FALSE))</f>
        <v>0</v>
      </c>
      <c r="Q7541" s="4" t="str">
        <f>IF(H7541="","",IF(LEN(VLOOKUP($H7541,injury_groups!$A:$F,6,FALSE))=0,"",VLOOKUP($H7541,injury_groups!$A:$F,6,FALSE)))</f>
        <v/>
      </c>
    </row>
    <row r="7542" spans="1:17" x14ac:dyDescent="0.2">
      <c r="A7542" s="1">
        <v>283655</v>
      </c>
      <c r="B7542">
        <v>22813</v>
      </c>
      <c r="C7542" t="s">
        <v>1705</v>
      </c>
      <c r="D7542">
        <v>2021</v>
      </c>
      <c r="E7542">
        <v>13</v>
      </c>
      <c r="F7542">
        <v>5</v>
      </c>
      <c r="H7542" t="s">
        <v>1726</v>
      </c>
      <c r="I7542" t="s">
        <v>1841</v>
      </c>
      <c r="J7542" t="s">
        <v>1950</v>
      </c>
      <c r="K7542" t="b">
        <v>1</v>
      </c>
      <c r="L7542">
        <v>18</v>
      </c>
      <c r="M7542" s="2" t="str">
        <f>IF(H7542="","",IF(LEN(VLOOKUP($H7542,injury_groups!$A:$F,2,FALSE))=0,"",VLOOKUP($H7542,injury_groups!$A:$F,2,FALSE)))</f>
        <v>hip</v>
      </c>
      <c r="N7542" s="2" t="str">
        <f>IF(H7542="","",IF(LEN(VLOOKUP($H7542,injury_groups!$A:$F,3,FALSE))=0,"",VLOOKUP($H7542,injury_groups!$A:$F,3,FALSE)))</f>
        <v/>
      </c>
      <c r="O7542" s="2">
        <f>IF(H7542="",0,VLOOKUP($H7542,injury_groups!$A:$F,4,FALSE))</f>
        <v>1</v>
      </c>
      <c r="P7542" s="2">
        <f>IF(H7542="",0,VLOOKUP($H7542,injury_groups!$A:$F,5,FALSE))</f>
        <v>0</v>
      </c>
      <c r="Q7542" s="4" t="str">
        <f>IF(H7542="","",IF(LEN(VLOOKUP($H7542,injury_groups!$A:$F,6,FALSE))=0,"",VLOOKUP($H7542,injury_groups!$A:$F,6,FALSE)))</f>
        <v/>
      </c>
    </row>
    <row r="7543" spans="1:17" x14ac:dyDescent="0.2">
      <c r="A7543" s="1">
        <v>284408</v>
      </c>
      <c r="B7543">
        <v>22813</v>
      </c>
      <c r="C7543" t="s">
        <v>1705</v>
      </c>
      <c r="D7543">
        <v>2021</v>
      </c>
      <c r="E7543">
        <v>14</v>
      </c>
      <c r="F7543">
        <v>5</v>
      </c>
      <c r="G7543">
        <v>2</v>
      </c>
      <c r="H7543" t="s">
        <v>1726</v>
      </c>
      <c r="I7543" t="s">
        <v>1841</v>
      </c>
      <c r="J7543" t="s">
        <v>1958</v>
      </c>
      <c r="K7543" t="b">
        <v>1</v>
      </c>
      <c r="L7543">
        <v>19</v>
      </c>
      <c r="M7543" s="2" t="str">
        <f>IF(H7543="","",IF(LEN(VLOOKUP($H7543,injury_groups!$A:$F,2,FALSE))=0,"",VLOOKUP($H7543,injury_groups!$A:$F,2,FALSE)))</f>
        <v>hip</v>
      </c>
      <c r="N7543" s="2" t="str">
        <f>IF(H7543="","",IF(LEN(VLOOKUP($H7543,injury_groups!$A:$F,3,FALSE))=0,"",VLOOKUP($H7543,injury_groups!$A:$F,3,FALSE)))</f>
        <v/>
      </c>
      <c r="O7543" s="2">
        <f>IF(H7543="",0,VLOOKUP($H7543,injury_groups!$A:$F,4,FALSE))</f>
        <v>1</v>
      </c>
      <c r="P7543" s="2">
        <f>IF(H7543="",0,VLOOKUP($H7543,injury_groups!$A:$F,5,FALSE))</f>
        <v>0</v>
      </c>
      <c r="Q7543" s="4" t="str">
        <f>IF(H7543="","",IF(LEN(VLOOKUP($H7543,injury_groups!$A:$F,6,FALSE))=0,"",VLOOKUP($H7543,injury_groups!$A:$F,6,FALSE)))</f>
        <v/>
      </c>
    </row>
    <row r="7544" spans="1:17" x14ac:dyDescent="0.2">
      <c r="A7544" s="1">
        <v>285643</v>
      </c>
      <c r="B7544">
        <v>22813</v>
      </c>
      <c r="C7544" t="s">
        <v>1705</v>
      </c>
      <c r="D7544">
        <v>2021</v>
      </c>
      <c r="E7544">
        <v>15</v>
      </c>
      <c r="F7544">
        <v>5</v>
      </c>
      <c r="G7544">
        <v>4</v>
      </c>
      <c r="H7544" t="s">
        <v>1726</v>
      </c>
      <c r="I7544" t="s">
        <v>1841</v>
      </c>
      <c r="J7544" t="s">
        <v>1965</v>
      </c>
      <c r="K7544" t="b">
        <v>1</v>
      </c>
      <c r="L7544">
        <v>20</v>
      </c>
      <c r="M7544" s="2" t="str">
        <f>IF(H7544="","",IF(LEN(VLOOKUP($H7544,injury_groups!$A:$F,2,FALSE))=0,"",VLOOKUP($H7544,injury_groups!$A:$F,2,FALSE)))</f>
        <v>hip</v>
      </c>
      <c r="N7544" s="2" t="str">
        <f>IF(H7544="","",IF(LEN(VLOOKUP($H7544,injury_groups!$A:$F,3,FALSE))=0,"",VLOOKUP($H7544,injury_groups!$A:$F,3,FALSE)))</f>
        <v/>
      </c>
      <c r="O7544" s="2">
        <f>IF(H7544="",0,VLOOKUP($H7544,injury_groups!$A:$F,4,FALSE))</f>
        <v>1</v>
      </c>
      <c r="P7544" s="2">
        <f>IF(H7544="",0,VLOOKUP($H7544,injury_groups!$A:$F,5,FALSE))</f>
        <v>0</v>
      </c>
      <c r="Q7544" s="4" t="str">
        <f>IF(H7544="","",IF(LEN(VLOOKUP($H7544,injury_groups!$A:$F,6,FALSE))=0,"",VLOOKUP($H7544,injury_groups!$A:$F,6,FALSE)))</f>
        <v/>
      </c>
    </row>
    <row r="7545" spans="1:17" x14ac:dyDescent="0.2">
      <c r="A7545" s="1">
        <v>286646</v>
      </c>
      <c r="B7545">
        <v>22813</v>
      </c>
      <c r="C7545" t="s">
        <v>1705</v>
      </c>
      <c r="D7545">
        <v>2021</v>
      </c>
      <c r="E7545">
        <v>16</v>
      </c>
      <c r="F7545">
        <v>5</v>
      </c>
      <c r="G7545">
        <v>33</v>
      </c>
      <c r="H7545" t="s">
        <v>1726</v>
      </c>
      <c r="I7545" t="s">
        <v>1841</v>
      </c>
      <c r="J7545" t="s">
        <v>1978</v>
      </c>
      <c r="K7545" t="b">
        <v>1</v>
      </c>
      <c r="L7545">
        <v>21</v>
      </c>
      <c r="M7545" s="2" t="str">
        <f>IF(H7545="","",IF(LEN(VLOOKUP($H7545,injury_groups!$A:$F,2,FALSE))=0,"",VLOOKUP($H7545,injury_groups!$A:$F,2,FALSE)))</f>
        <v>hip</v>
      </c>
      <c r="N7545" s="2" t="str">
        <f>IF(H7545="","",IF(LEN(VLOOKUP($H7545,injury_groups!$A:$F,3,FALSE))=0,"",VLOOKUP($H7545,injury_groups!$A:$F,3,FALSE)))</f>
        <v/>
      </c>
      <c r="O7545" s="2">
        <f>IF(H7545="",0,VLOOKUP($H7545,injury_groups!$A:$F,4,FALSE))</f>
        <v>1</v>
      </c>
      <c r="P7545" s="2">
        <f>IF(H7545="",0,VLOOKUP($H7545,injury_groups!$A:$F,5,FALSE))</f>
        <v>0</v>
      </c>
      <c r="Q7545" s="4" t="str">
        <f>IF(H7545="","",IF(LEN(VLOOKUP($H7545,injury_groups!$A:$F,6,FALSE))=0,"",VLOOKUP($H7545,injury_groups!$A:$F,6,FALSE)))</f>
        <v/>
      </c>
    </row>
    <row r="7546" spans="1:17" x14ac:dyDescent="0.2">
      <c r="A7546" s="1">
        <v>287653</v>
      </c>
      <c r="B7546">
        <v>22813</v>
      </c>
      <c r="C7546" t="s">
        <v>1705</v>
      </c>
      <c r="D7546">
        <v>2021</v>
      </c>
      <c r="E7546">
        <v>17</v>
      </c>
      <c r="F7546">
        <v>5</v>
      </c>
      <c r="G7546">
        <v>22</v>
      </c>
      <c r="H7546" t="s">
        <v>1726</v>
      </c>
      <c r="I7546" t="s">
        <v>1841</v>
      </c>
      <c r="J7546" t="s">
        <v>1990</v>
      </c>
      <c r="K7546" t="b">
        <v>1</v>
      </c>
      <c r="L7546">
        <v>22</v>
      </c>
      <c r="M7546" s="2" t="str">
        <f>IF(H7546="","",IF(LEN(VLOOKUP($H7546,injury_groups!$A:$F,2,FALSE))=0,"",VLOOKUP($H7546,injury_groups!$A:$F,2,FALSE)))</f>
        <v>hip</v>
      </c>
      <c r="N7546" s="2" t="str">
        <f>IF(H7546="","",IF(LEN(VLOOKUP($H7546,injury_groups!$A:$F,3,FALSE))=0,"",VLOOKUP($H7546,injury_groups!$A:$F,3,FALSE)))</f>
        <v/>
      </c>
      <c r="O7546" s="2">
        <f>IF(H7546="",0,VLOOKUP($H7546,injury_groups!$A:$F,4,FALSE))</f>
        <v>1</v>
      </c>
      <c r="P7546" s="2">
        <f>IF(H7546="",0,VLOOKUP($H7546,injury_groups!$A:$F,5,FALSE))</f>
        <v>0</v>
      </c>
      <c r="Q7546" s="4" t="str">
        <f>IF(H7546="","",IF(LEN(VLOOKUP($H7546,injury_groups!$A:$F,6,FALSE))=0,"",VLOOKUP($H7546,injury_groups!$A:$F,6,FALSE)))</f>
        <v/>
      </c>
    </row>
    <row r="7547" spans="1:17" x14ac:dyDescent="0.2">
      <c r="A7547" s="1">
        <v>275529</v>
      </c>
      <c r="B7547">
        <v>22815</v>
      </c>
      <c r="C7547" t="s">
        <v>1705</v>
      </c>
      <c r="D7547">
        <v>2021</v>
      </c>
      <c r="E7547">
        <v>1</v>
      </c>
      <c r="F7547">
        <v>35</v>
      </c>
      <c r="G7547">
        <v>29</v>
      </c>
      <c r="H7547" t="s">
        <v>1720</v>
      </c>
      <c r="I7547" t="s">
        <v>1841</v>
      </c>
      <c r="J7547" t="s">
        <v>1845</v>
      </c>
      <c r="K7547" t="b">
        <v>1</v>
      </c>
      <c r="L7547">
        <v>6</v>
      </c>
      <c r="M7547" s="2" t="str">
        <f>IF(H7547="","",IF(LEN(VLOOKUP($H7547,injury_groups!$A:$F,2,FALSE))=0,"",VLOOKUP($H7547,injury_groups!$A:$F,2,FALSE)))</f>
        <v>hamstring</v>
      </c>
      <c r="N7547" s="2" t="str">
        <f>IF(H7547="","",IF(LEN(VLOOKUP($H7547,injury_groups!$A:$F,3,FALSE))=0,"",VLOOKUP($H7547,injury_groups!$A:$F,3,FALSE)))</f>
        <v/>
      </c>
      <c r="O7547" s="2">
        <f>IF(H7547="",0,VLOOKUP($H7547,injury_groups!$A:$F,4,FALSE))</f>
        <v>1</v>
      </c>
      <c r="P7547" s="2">
        <f>IF(H7547="",0,VLOOKUP($H7547,injury_groups!$A:$F,5,FALSE))</f>
        <v>0</v>
      </c>
      <c r="Q7547" s="4" t="str">
        <f>IF(H7547="","",IF(LEN(VLOOKUP($H7547,injury_groups!$A:$F,6,FALSE))=0,"",VLOOKUP($H7547,injury_groups!$A:$F,6,FALSE)))</f>
        <v/>
      </c>
    </row>
    <row r="7548" spans="1:17" x14ac:dyDescent="0.2">
      <c r="A7548" s="1">
        <v>276299</v>
      </c>
      <c r="B7548">
        <v>22815</v>
      </c>
      <c r="C7548" t="s">
        <v>1705</v>
      </c>
      <c r="D7548">
        <v>2021</v>
      </c>
      <c r="E7548">
        <v>2</v>
      </c>
      <c r="F7548">
        <v>35</v>
      </c>
      <c r="G7548">
        <v>23</v>
      </c>
      <c r="H7548" t="s">
        <v>1720</v>
      </c>
      <c r="I7548" t="s">
        <v>1841</v>
      </c>
      <c r="J7548" t="s">
        <v>1866</v>
      </c>
      <c r="K7548" t="b">
        <v>1</v>
      </c>
      <c r="L7548">
        <v>7</v>
      </c>
      <c r="M7548" s="2" t="str">
        <f>IF(H7548="","",IF(LEN(VLOOKUP($H7548,injury_groups!$A:$F,2,FALSE))=0,"",VLOOKUP($H7548,injury_groups!$A:$F,2,FALSE)))</f>
        <v>hamstring</v>
      </c>
      <c r="N7548" s="2" t="str">
        <f>IF(H7548="","",IF(LEN(VLOOKUP($H7548,injury_groups!$A:$F,3,FALSE))=0,"",VLOOKUP($H7548,injury_groups!$A:$F,3,FALSE)))</f>
        <v/>
      </c>
      <c r="O7548" s="2">
        <f>IF(H7548="",0,VLOOKUP($H7548,injury_groups!$A:$F,4,FALSE))</f>
        <v>1</v>
      </c>
      <c r="P7548" s="2">
        <f>IF(H7548="",0,VLOOKUP($H7548,injury_groups!$A:$F,5,FALSE))</f>
        <v>0</v>
      </c>
      <c r="Q7548" s="4" t="str">
        <f>IF(H7548="","",IF(LEN(VLOOKUP($H7548,injury_groups!$A:$F,6,FALSE))=0,"",VLOOKUP($H7548,injury_groups!$A:$F,6,FALSE)))</f>
        <v/>
      </c>
    </row>
    <row r="7549" spans="1:17" x14ac:dyDescent="0.2">
      <c r="A7549" s="1">
        <v>276966</v>
      </c>
      <c r="B7549">
        <v>22815</v>
      </c>
      <c r="C7549" t="s">
        <v>1705</v>
      </c>
      <c r="D7549">
        <v>2021</v>
      </c>
      <c r="E7549">
        <v>3</v>
      </c>
      <c r="F7549">
        <v>35</v>
      </c>
      <c r="G7549">
        <v>4</v>
      </c>
      <c r="H7549" t="s">
        <v>1720</v>
      </c>
      <c r="I7549" t="s">
        <v>1841</v>
      </c>
      <c r="J7549" t="s">
        <v>1867</v>
      </c>
      <c r="K7549" t="b">
        <v>1</v>
      </c>
      <c r="L7549">
        <v>8</v>
      </c>
      <c r="M7549" s="2" t="str">
        <f>IF(H7549="","",IF(LEN(VLOOKUP($H7549,injury_groups!$A:$F,2,FALSE))=0,"",VLOOKUP($H7549,injury_groups!$A:$F,2,FALSE)))</f>
        <v>hamstring</v>
      </c>
      <c r="N7549" s="2" t="str">
        <f>IF(H7549="","",IF(LEN(VLOOKUP($H7549,injury_groups!$A:$F,3,FALSE))=0,"",VLOOKUP($H7549,injury_groups!$A:$F,3,FALSE)))</f>
        <v/>
      </c>
      <c r="O7549" s="2">
        <f>IF(H7549="",0,VLOOKUP($H7549,injury_groups!$A:$F,4,FALSE))</f>
        <v>1</v>
      </c>
      <c r="P7549" s="2">
        <f>IF(H7549="",0,VLOOKUP($H7549,injury_groups!$A:$F,5,FALSE))</f>
        <v>0</v>
      </c>
      <c r="Q7549" s="4" t="str">
        <f>IF(H7549="","",IF(LEN(VLOOKUP($H7549,injury_groups!$A:$F,6,FALSE))=0,"",VLOOKUP($H7549,injury_groups!$A:$F,6,FALSE)))</f>
        <v/>
      </c>
    </row>
    <row r="7550" spans="1:17" x14ac:dyDescent="0.2">
      <c r="A7550" s="1">
        <v>277622</v>
      </c>
      <c r="B7550">
        <v>22815</v>
      </c>
      <c r="C7550" t="s">
        <v>1705</v>
      </c>
      <c r="D7550">
        <v>2021</v>
      </c>
      <c r="E7550">
        <v>4</v>
      </c>
      <c r="F7550">
        <v>35</v>
      </c>
      <c r="G7550">
        <v>2</v>
      </c>
      <c r="H7550" t="s">
        <v>1720</v>
      </c>
      <c r="I7550" t="s">
        <v>1841</v>
      </c>
      <c r="J7550" t="s">
        <v>1874</v>
      </c>
      <c r="K7550" t="b">
        <v>1</v>
      </c>
      <c r="L7550">
        <v>9</v>
      </c>
      <c r="M7550" s="2" t="str">
        <f>IF(H7550="","",IF(LEN(VLOOKUP($H7550,injury_groups!$A:$F,2,FALSE))=0,"",VLOOKUP($H7550,injury_groups!$A:$F,2,FALSE)))</f>
        <v>hamstring</v>
      </c>
      <c r="N7550" s="2" t="str">
        <f>IF(H7550="","",IF(LEN(VLOOKUP($H7550,injury_groups!$A:$F,3,FALSE))=0,"",VLOOKUP($H7550,injury_groups!$A:$F,3,FALSE)))</f>
        <v/>
      </c>
      <c r="O7550" s="2">
        <f>IF(H7550="",0,VLOOKUP($H7550,injury_groups!$A:$F,4,FALSE))</f>
        <v>1</v>
      </c>
      <c r="P7550" s="2">
        <f>IF(H7550="",0,VLOOKUP($H7550,injury_groups!$A:$F,5,FALSE))</f>
        <v>0</v>
      </c>
      <c r="Q7550" s="4" t="str">
        <f>IF(H7550="","",IF(LEN(VLOOKUP($H7550,injury_groups!$A:$F,6,FALSE))=0,"",VLOOKUP($H7550,injury_groups!$A:$F,6,FALSE)))</f>
        <v/>
      </c>
    </row>
    <row r="7551" spans="1:17" x14ac:dyDescent="0.2">
      <c r="A7551" s="1">
        <v>278303</v>
      </c>
      <c r="B7551">
        <v>22815</v>
      </c>
      <c r="C7551" t="s">
        <v>1705</v>
      </c>
      <c r="D7551">
        <v>2021</v>
      </c>
      <c r="E7551">
        <v>5</v>
      </c>
      <c r="F7551">
        <v>35</v>
      </c>
      <c r="G7551">
        <v>22</v>
      </c>
      <c r="H7551" t="s">
        <v>1720</v>
      </c>
      <c r="I7551" t="s">
        <v>1841</v>
      </c>
      <c r="J7551" t="s">
        <v>1884</v>
      </c>
      <c r="K7551" t="b">
        <v>1</v>
      </c>
      <c r="L7551">
        <v>10</v>
      </c>
      <c r="M7551" s="2" t="str">
        <f>IF(H7551="","",IF(LEN(VLOOKUP($H7551,injury_groups!$A:$F,2,FALSE))=0,"",VLOOKUP($H7551,injury_groups!$A:$F,2,FALSE)))</f>
        <v>hamstring</v>
      </c>
      <c r="N7551" s="2" t="str">
        <f>IF(H7551="","",IF(LEN(VLOOKUP($H7551,injury_groups!$A:$F,3,FALSE))=0,"",VLOOKUP($H7551,injury_groups!$A:$F,3,FALSE)))</f>
        <v/>
      </c>
      <c r="O7551" s="2">
        <f>IF(H7551="",0,VLOOKUP($H7551,injury_groups!$A:$F,4,FALSE))</f>
        <v>1</v>
      </c>
      <c r="P7551" s="2">
        <f>IF(H7551="",0,VLOOKUP($H7551,injury_groups!$A:$F,5,FALSE))</f>
        <v>0</v>
      </c>
      <c r="Q7551" s="4" t="str">
        <f>IF(H7551="","",IF(LEN(VLOOKUP($H7551,injury_groups!$A:$F,6,FALSE))=0,"",VLOOKUP($H7551,injury_groups!$A:$F,6,FALSE)))</f>
        <v/>
      </c>
    </row>
    <row r="7552" spans="1:17" x14ac:dyDescent="0.2">
      <c r="A7552" s="1">
        <v>279012</v>
      </c>
      <c r="B7552">
        <v>22815</v>
      </c>
      <c r="C7552" t="s">
        <v>1705</v>
      </c>
      <c r="D7552">
        <v>2021</v>
      </c>
      <c r="E7552">
        <v>6</v>
      </c>
      <c r="F7552">
        <v>35</v>
      </c>
      <c r="G7552">
        <v>16</v>
      </c>
      <c r="H7552" t="s">
        <v>1720</v>
      </c>
      <c r="I7552" t="s">
        <v>1843</v>
      </c>
      <c r="J7552" t="s">
        <v>1889</v>
      </c>
      <c r="K7552" t="b">
        <v>0</v>
      </c>
      <c r="L7552">
        <v>11</v>
      </c>
      <c r="M7552" s="2" t="str">
        <f>IF(H7552="","",IF(LEN(VLOOKUP($H7552,injury_groups!$A:$F,2,FALSE))=0,"",VLOOKUP($H7552,injury_groups!$A:$F,2,FALSE)))</f>
        <v>hamstring</v>
      </c>
      <c r="N7552" s="2" t="str">
        <f>IF(H7552="","",IF(LEN(VLOOKUP($H7552,injury_groups!$A:$F,3,FALSE))=0,"",VLOOKUP($H7552,injury_groups!$A:$F,3,FALSE)))</f>
        <v/>
      </c>
      <c r="O7552" s="2">
        <f>IF(H7552="",0,VLOOKUP($H7552,injury_groups!$A:$F,4,FALSE))</f>
        <v>1</v>
      </c>
      <c r="P7552" s="2">
        <f>IF(H7552="",0,VLOOKUP($H7552,injury_groups!$A:$F,5,FALSE))</f>
        <v>0</v>
      </c>
      <c r="Q7552" s="4" t="str">
        <f>IF(H7552="","",IF(LEN(VLOOKUP($H7552,injury_groups!$A:$F,6,FALSE))=0,"",VLOOKUP($H7552,injury_groups!$A:$F,6,FALSE)))</f>
        <v/>
      </c>
    </row>
    <row r="7553" spans="1:17" x14ac:dyDescent="0.2">
      <c r="A7553" s="1">
        <v>279728</v>
      </c>
      <c r="B7553">
        <v>22815</v>
      </c>
      <c r="C7553" t="s">
        <v>1705</v>
      </c>
      <c r="D7553">
        <v>2021</v>
      </c>
      <c r="E7553">
        <v>7</v>
      </c>
      <c r="F7553">
        <v>35</v>
      </c>
      <c r="G7553">
        <v>12</v>
      </c>
      <c r="H7553" t="s">
        <v>1720</v>
      </c>
      <c r="I7553" t="s">
        <v>1843</v>
      </c>
      <c r="J7553" t="s">
        <v>1898</v>
      </c>
      <c r="K7553" t="b">
        <v>0</v>
      </c>
      <c r="L7553">
        <v>12</v>
      </c>
      <c r="M7553" s="2" t="str">
        <f>IF(H7553="","",IF(LEN(VLOOKUP($H7553,injury_groups!$A:$F,2,FALSE))=0,"",VLOOKUP($H7553,injury_groups!$A:$F,2,FALSE)))</f>
        <v>hamstring</v>
      </c>
      <c r="N7553" s="2" t="str">
        <f>IF(H7553="","",IF(LEN(VLOOKUP($H7553,injury_groups!$A:$F,3,FALSE))=0,"",VLOOKUP($H7553,injury_groups!$A:$F,3,FALSE)))</f>
        <v/>
      </c>
      <c r="O7553" s="2">
        <f>IF(H7553="",0,VLOOKUP($H7553,injury_groups!$A:$F,4,FALSE))</f>
        <v>1</v>
      </c>
      <c r="P7553" s="2">
        <f>IF(H7553="",0,VLOOKUP($H7553,injury_groups!$A:$F,5,FALSE))</f>
        <v>0</v>
      </c>
      <c r="Q7553" s="4" t="str">
        <f>IF(H7553="","",IF(LEN(VLOOKUP($H7553,injury_groups!$A:$F,6,FALSE))=0,"",VLOOKUP($H7553,injury_groups!$A:$F,6,FALSE)))</f>
        <v/>
      </c>
    </row>
    <row r="7554" spans="1:17" x14ac:dyDescent="0.2">
      <c r="A7554" s="1">
        <v>280426</v>
      </c>
      <c r="B7554">
        <v>22815</v>
      </c>
      <c r="C7554" t="s">
        <v>1705</v>
      </c>
      <c r="D7554">
        <v>2021</v>
      </c>
      <c r="E7554">
        <v>8</v>
      </c>
      <c r="F7554">
        <v>35</v>
      </c>
      <c r="G7554">
        <v>10</v>
      </c>
      <c r="H7554" t="s">
        <v>1720</v>
      </c>
      <c r="I7554" t="s">
        <v>1843</v>
      </c>
      <c r="J7554" t="s">
        <v>1909</v>
      </c>
      <c r="K7554" t="b">
        <v>0</v>
      </c>
      <c r="L7554">
        <v>13</v>
      </c>
      <c r="M7554" s="2" t="str">
        <f>IF(H7554="","",IF(LEN(VLOOKUP($H7554,injury_groups!$A:$F,2,FALSE))=0,"",VLOOKUP($H7554,injury_groups!$A:$F,2,FALSE)))</f>
        <v>hamstring</v>
      </c>
      <c r="N7554" s="2" t="str">
        <f>IF(H7554="","",IF(LEN(VLOOKUP($H7554,injury_groups!$A:$F,3,FALSE))=0,"",VLOOKUP($H7554,injury_groups!$A:$F,3,FALSE)))</f>
        <v/>
      </c>
      <c r="O7554" s="2">
        <f>IF(H7554="",0,VLOOKUP($H7554,injury_groups!$A:$F,4,FALSE))</f>
        <v>1</v>
      </c>
      <c r="P7554" s="2">
        <f>IF(H7554="",0,VLOOKUP($H7554,injury_groups!$A:$F,5,FALSE))</f>
        <v>0</v>
      </c>
      <c r="Q7554" s="4" t="str">
        <f>IF(H7554="","",IF(LEN(VLOOKUP($H7554,injury_groups!$A:$F,6,FALSE))=0,"",VLOOKUP($H7554,injury_groups!$A:$F,6,FALSE)))</f>
        <v/>
      </c>
    </row>
    <row r="7555" spans="1:17" x14ac:dyDescent="0.2">
      <c r="A7555" s="1">
        <v>285745</v>
      </c>
      <c r="B7555">
        <v>22815</v>
      </c>
      <c r="C7555" t="s">
        <v>1705</v>
      </c>
      <c r="D7555">
        <v>2021</v>
      </c>
      <c r="E7555">
        <v>15</v>
      </c>
      <c r="F7555">
        <v>35</v>
      </c>
      <c r="G7555">
        <v>26</v>
      </c>
      <c r="H7555" t="s">
        <v>1710</v>
      </c>
      <c r="I7555" t="s">
        <v>1841</v>
      </c>
      <c r="J7555" t="s">
        <v>1975</v>
      </c>
      <c r="K7555" t="b">
        <v>1</v>
      </c>
      <c r="L7555">
        <v>20</v>
      </c>
      <c r="M7555" s="2" t="str">
        <f>IF(H7555="","",IF(LEN(VLOOKUP($H7555,injury_groups!$A:$F,2,FALSE))=0,"",VLOOKUP($H7555,injury_groups!$A:$F,2,FALSE)))</f>
        <v/>
      </c>
      <c r="N7555" s="2" t="str">
        <f>IF(H7555="","",IF(LEN(VLOOKUP($H7555,injury_groups!$A:$F,3,FALSE))=0,"",VLOOKUP($H7555,injury_groups!$A:$F,3,FALSE)))</f>
        <v/>
      </c>
      <c r="O7555" s="2">
        <f>IF(H7555="",0,VLOOKUP($H7555,injury_groups!$A:$F,4,FALSE))</f>
        <v>0</v>
      </c>
      <c r="P7555" s="2">
        <f>IF(H7555="",0,VLOOKUP($H7555,injury_groups!$A:$F,5,FALSE))</f>
        <v>1</v>
      </c>
      <c r="Q7555" s="4" t="str">
        <f>IF(H7555="","",IF(LEN(VLOOKUP($H7555,injury_groups!$A:$F,6,FALSE))=0,"",VLOOKUP($H7555,injury_groups!$A:$F,6,FALSE)))</f>
        <v/>
      </c>
    </row>
    <row r="7556" spans="1:17" x14ac:dyDescent="0.2">
      <c r="A7556" s="1">
        <v>279960</v>
      </c>
      <c r="B7556">
        <v>22816</v>
      </c>
      <c r="C7556" t="s">
        <v>1705</v>
      </c>
      <c r="D7556">
        <v>2021</v>
      </c>
      <c r="E7556">
        <v>7</v>
      </c>
      <c r="F7556">
        <v>30</v>
      </c>
      <c r="G7556">
        <v>22</v>
      </c>
      <c r="H7556" t="s">
        <v>1719</v>
      </c>
      <c r="I7556" t="s">
        <v>1841</v>
      </c>
      <c r="J7556" t="s">
        <v>1903</v>
      </c>
      <c r="K7556" t="b">
        <v>1</v>
      </c>
      <c r="L7556">
        <v>12</v>
      </c>
      <c r="M7556" s="2" t="str">
        <f>IF(H7556="","",IF(LEN(VLOOKUP($H7556,injury_groups!$A:$F,2,FALSE))=0,"",VLOOKUP($H7556,injury_groups!$A:$F,2,FALSE)))</f>
        <v/>
      </c>
      <c r="N7556" s="2" t="str">
        <f>IF(H7556="","",IF(LEN(VLOOKUP($H7556,injury_groups!$A:$F,3,FALSE))=0,"",VLOOKUP($H7556,injury_groups!$A:$F,3,FALSE)))</f>
        <v/>
      </c>
      <c r="O7556" s="2">
        <f>IF(H7556="",0,VLOOKUP($H7556,injury_groups!$A:$F,4,FALSE))</f>
        <v>0</v>
      </c>
      <c r="P7556" s="2">
        <f>IF(H7556="",0,VLOOKUP($H7556,injury_groups!$A:$F,5,FALSE))</f>
        <v>0</v>
      </c>
      <c r="Q7556" s="4" t="str">
        <f>IF(H7556="","",IF(LEN(VLOOKUP($H7556,injury_groups!$A:$F,6,FALSE))=0,"",VLOOKUP($H7556,injury_groups!$A:$F,6,FALSE)))</f>
        <v/>
      </c>
    </row>
    <row r="7557" spans="1:17" x14ac:dyDescent="0.2">
      <c r="A7557" s="1">
        <v>285020</v>
      </c>
      <c r="B7557">
        <v>22818</v>
      </c>
      <c r="C7557" t="s">
        <v>1705</v>
      </c>
      <c r="D7557">
        <v>2021</v>
      </c>
      <c r="E7557">
        <v>14</v>
      </c>
      <c r="F7557">
        <v>11</v>
      </c>
      <c r="G7557">
        <v>10</v>
      </c>
      <c r="H7557" t="s">
        <v>1710</v>
      </c>
      <c r="I7557" t="s">
        <v>1841</v>
      </c>
      <c r="J7557" t="s">
        <v>1961</v>
      </c>
      <c r="K7557" t="b">
        <v>1</v>
      </c>
      <c r="L7557">
        <v>19</v>
      </c>
      <c r="M7557" s="2" t="str">
        <f>IF(H7557="","",IF(LEN(VLOOKUP($H7557,injury_groups!$A:$F,2,FALSE))=0,"",VLOOKUP($H7557,injury_groups!$A:$F,2,FALSE)))</f>
        <v/>
      </c>
      <c r="N7557" s="2" t="str">
        <f>IF(H7557="","",IF(LEN(VLOOKUP($H7557,injury_groups!$A:$F,3,FALSE))=0,"",VLOOKUP($H7557,injury_groups!$A:$F,3,FALSE)))</f>
        <v/>
      </c>
      <c r="O7557" s="2">
        <f>IF(H7557="",0,VLOOKUP($H7557,injury_groups!$A:$F,4,FALSE))</f>
        <v>0</v>
      </c>
      <c r="P7557" s="2">
        <f>IF(H7557="",0,VLOOKUP($H7557,injury_groups!$A:$F,5,FALSE))</f>
        <v>1</v>
      </c>
      <c r="Q7557" s="4" t="str">
        <f>IF(H7557="","",IF(LEN(VLOOKUP($H7557,injury_groups!$A:$F,6,FALSE))=0,"",VLOOKUP($H7557,injury_groups!$A:$F,6,FALSE)))</f>
        <v/>
      </c>
    </row>
    <row r="7558" spans="1:17" x14ac:dyDescent="0.2">
      <c r="A7558" s="1">
        <v>281918</v>
      </c>
      <c r="B7558">
        <v>22819</v>
      </c>
      <c r="C7558" t="s">
        <v>1705</v>
      </c>
      <c r="D7558">
        <v>2021</v>
      </c>
      <c r="E7558">
        <v>10</v>
      </c>
      <c r="F7558">
        <v>25</v>
      </c>
      <c r="G7558">
        <v>16</v>
      </c>
      <c r="H7558" t="s">
        <v>1720</v>
      </c>
      <c r="I7558" t="s">
        <v>1841</v>
      </c>
      <c r="J7558" t="s">
        <v>1926</v>
      </c>
      <c r="K7558" t="b">
        <v>1</v>
      </c>
      <c r="L7558">
        <v>15</v>
      </c>
      <c r="M7558" s="2" t="str">
        <f>IF(H7558="","",IF(LEN(VLOOKUP($H7558,injury_groups!$A:$F,2,FALSE))=0,"",VLOOKUP($H7558,injury_groups!$A:$F,2,FALSE)))</f>
        <v>hamstring</v>
      </c>
      <c r="N7558" s="2" t="str">
        <f>IF(H7558="","",IF(LEN(VLOOKUP($H7558,injury_groups!$A:$F,3,FALSE))=0,"",VLOOKUP($H7558,injury_groups!$A:$F,3,FALSE)))</f>
        <v/>
      </c>
      <c r="O7558" s="2">
        <f>IF(H7558="",0,VLOOKUP($H7558,injury_groups!$A:$F,4,FALSE))</f>
        <v>1</v>
      </c>
      <c r="P7558" s="2">
        <f>IF(H7558="",0,VLOOKUP($H7558,injury_groups!$A:$F,5,FALSE))</f>
        <v>0</v>
      </c>
      <c r="Q7558" s="4" t="str">
        <f>IF(H7558="","",IF(LEN(VLOOKUP($H7558,injury_groups!$A:$F,6,FALSE))=0,"",VLOOKUP($H7558,injury_groups!$A:$F,6,FALSE)))</f>
        <v/>
      </c>
    </row>
    <row r="7559" spans="1:17" x14ac:dyDescent="0.2">
      <c r="A7559" s="1">
        <v>282689</v>
      </c>
      <c r="B7559">
        <v>22819</v>
      </c>
      <c r="C7559" t="s">
        <v>1705</v>
      </c>
      <c r="D7559">
        <v>2021</v>
      </c>
      <c r="E7559">
        <v>11</v>
      </c>
      <c r="F7559">
        <v>25</v>
      </c>
      <c r="G7559">
        <v>7</v>
      </c>
      <c r="H7559" t="s">
        <v>1720</v>
      </c>
      <c r="I7559" t="s">
        <v>1841</v>
      </c>
      <c r="J7559" t="s">
        <v>1932</v>
      </c>
      <c r="K7559" t="b">
        <v>1</v>
      </c>
      <c r="L7559">
        <v>16</v>
      </c>
      <c r="M7559" s="2" t="str">
        <f>IF(H7559="","",IF(LEN(VLOOKUP($H7559,injury_groups!$A:$F,2,FALSE))=0,"",VLOOKUP($H7559,injury_groups!$A:$F,2,FALSE)))</f>
        <v>hamstring</v>
      </c>
      <c r="N7559" s="2" t="str">
        <f>IF(H7559="","",IF(LEN(VLOOKUP($H7559,injury_groups!$A:$F,3,FALSE))=0,"",VLOOKUP($H7559,injury_groups!$A:$F,3,FALSE)))</f>
        <v/>
      </c>
      <c r="O7559" s="2">
        <f>IF(H7559="",0,VLOOKUP($H7559,injury_groups!$A:$F,4,FALSE))</f>
        <v>1</v>
      </c>
      <c r="P7559" s="2">
        <f>IF(H7559="",0,VLOOKUP($H7559,injury_groups!$A:$F,5,FALSE))</f>
        <v>0</v>
      </c>
      <c r="Q7559" s="4" t="str">
        <f>IF(H7559="","",IF(LEN(VLOOKUP($H7559,injury_groups!$A:$F,6,FALSE))=0,"",VLOOKUP($H7559,injury_groups!$A:$F,6,FALSE)))</f>
        <v/>
      </c>
    </row>
    <row r="7560" spans="1:17" x14ac:dyDescent="0.2">
      <c r="A7560" s="1">
        <v>283133</v>
      </c>
      <c r="B7560">
        <v>22819</v>
      </c>
      <c r="C7560" t="s">
        <v>1705</v>
      </c>
      <c r="D7560">
        <v>2021</v>
      </c>
      <c r="E7560">
        <v>12</v>
      </c>
      <c r="F7560">
        <v>25</v>
      </c>
      <c r="G7560">
        <v>9</v>
      </c>
      <c r="H7560" t="s">
        <v>1720</v>
      </c>
      <c r="I7560" t="s">
        <v>1841</v>
      </c>
      <c r="J7560" t="s">
        <v>1941</v>
      </c>
      <c r="K7560" t="b">
        <v>1</v>
      </c>
      <c r="L7560">
        <v>17</v>
      </c>
      <c r="M7560" s="2" t="str">
        <f>IF(H7560="","",IF(LEN(VLOOKUP($H7560,injury_groups!$A:$F,2,FALSE))=0,"",VLOOKUP($H7560,injury_groups!$A:$F,2,FALSE)))</f>
        <v>hamstring</v>
      </c>
      <c r="N7560" s="2" t="str">
        <f>IF(H7560="","",IF(LEN(VLOOKUP($H7560,injury_groups!$A:$F,3,FALSE))=0,"",VLOOKUP($H7560,injury_groups!$A:$F,3,FALSE)))</f>
        <v/>
      </c>
      <c r="O7560" s="2">
        <f>IF(H7560="",0,VLOOKUP($H7560,injury_groups!$A:$F,4,FALSE))</f>
        <v>1</v>
      </c>
      <c r="P7560" s="2">
        <f>IF(H7560="",0,VLOOKUP($H7560,injury_groups!$A:$F,5,FALSE))</f>
        <v>0</v>
      </c>
      <c r="Q7560" s="4" t="str">
        <f>IF(H7560="","",IF(LEN(VLOOKUP($H7560,injury_groups!$A:$F,6,FALSE))=0,"",VLOOKUP($H7560,injury_groups!$A:$F,6,FALSE)))</f>
        <v/>
      </c>
    </row>
    <row r="7561" spans="1:17" x14ac:dyDescent="0.2">
      <c r="A7561" s="1">
        <v>283850</v>
      </c>
      <c r="B7561">
        <v>22819</v>
      </c>
      <c r="C7561" t="s">
        <v>1705</v>
      </c>
      <c r="D7561">
        <v>2021</v>
      </c>
      <c r="E7561">
        <v>13</v>
      </c>
      <c r="F7561">
        <v>25</v>
      </c>
      <c r="G7561">
        <v>35</v>
      </c>
      <c r="H7561" t="s">
        <v>1720</v>
      </c>
      <c r="I7561" t="s">
        <v>1841</v>
      </c>
      <c r="J7561" t="s">
        <v>1955</v>
      </c>
      <c r="K7561" t="b">
        <v>1</v>
      </c>
      <c r="L7561">
        <v>18</v>
      </c>
      <c r="M7561" s="2" t="str">
        <f>IF(H7561="","",IF(LEN(VLOOKUP($H7561,injury_groups!$A:$F,2,FALSE))=0,"",VLOOKUP($H7561,injury_groups!$A:$F,2,FALSE)))</f>
        <v>hamstring</v>
      </c>
      <c r="N7561" s="2" t="str">
        <f>IF(H7561="","",IF(LEN(VLOOKUP($H7561,injury_groups!$A:$F,3,FALSE))=0,"",VLOOKUP($H7561,injury_groups!$A:$F,3,FALSE)))</f>
        <v/>
      </c>
      <c r="O7561" s="2">
        <f>IF(H7561="",0,VLOOKUP($H7561,injury_groups!$A:$F,4,FALSE))</f>
        <v>1</v>
      </c>
      <c r="P7561" s="2">
        <f>IF(H7561="",0,VLOOKUP($H7561,injury_groups!$A:$F,5,FALSE))</f>
        <v>0</v>
      </c>
      <c r="Q7561" s="4" t="str">
        <f>IF(H7561="","",IF(LEN(VLOOKUP($H7561,injury_groups!$A:$F,6,FALSE))=0,"",VLOOKUP($H7561,injury_groups!$A:$F,6,FALSE)))</f>
        <v/>
      </c>
    </row>
    <row r="7562" spans="1:17" x14ac:dyDescent="0.2">
      <c r="A7562" s="1">
        <v>284612</v>
      </c>
      <c r="B7562">
        <v>22819</v>
      </c>
      <c r="C7562" t="s">
        <v>1705</v>
      </c>
      <c r="D7562">
        <v>2021</v>
      </c>
      <c r="E7562">
        <v>14</v>
      </c>
      <c r="F7562">
        <v>25</v>
      </c>
      <c r="G7562">
        <v>16</v>
      </c>
      <c r="H7562" t="s">
        <v>1720</v>
      </c>
      <c r="I7562" t="s">
        <v>1843</v>
      </c>
      <c r="J7562" t="s">
        <v>1958</v>
      </c>
      <c r="K7562" t="b">
        <v>0</v>
      </c>
      <c r="L7562">
        <v>19</v>
      </c>
      <c r="M7562" s="2" t="str">
        <f>IF(H7562="","",IF(LEN(VLOOKUP($H7562,injury_groups!$A:$F,2,FALSE))=0,"",VLOOKUP($H7562,injury_groups!$A:$F,2,FALSE)))</f>
        <v>hamstring</v>
      </c>
      <c r="N7562" s="2" t="str">
        <f>IF(H7562="","",IF(LEN(VLOOKUP($H7562,injury_groups!$A:$F,3,FALSE))=0,"",VLOOKUP($H7562,injury_groups!$A:$F,3,FALSE)))</f>
        <v/>
      </c>
      <c r="O7562" s="2">
        <f>IF(H7562="",0,VLOOKUP($H7562,injury_groups!$A:$F,4,FALSE))</f>
        <v>1</v>
      </c>
      <c r="P7562" s="2">
        <f>IF(H7562="",0,VLOOKUP($H7562,injury_groups!$A:$F,5,FALSE))</f>
        <v>0</v>
      </c>
      <c r="Q7562" s="4" t="str">
        <f>IF(H7562="","",IF(LEN(VLOOKUP($H7562,injury_groups!$A:$F,6,FALSE))=0,"",VLOOKUP($H7562,injury_groups!$A:$F,6,FALSE)))</f>
        <v/>
      </c>
    </row>
    <row r="7563" spans="1:17" x14ac:dyDescent="0.2">
      <c r="A7563" s="1">
        <v>285645</v>
      </c>
      <c r="B7563">
        <v>22819</v>
      </c>
      <c r="C7563" t="s">
        <v>1705</v>
      </c>
      <c r="D7563">
        <v>2021</v>
      </c>
      <c r="E7563">
        <v>15</v>
      </c>
      <c r="F7563">
        <v>25</v>
      </c>
      <c r="G7563">
        <v>8</v>
      </c>
      <c r="H7563" t="s">
        <v>1720</v>
      </c>
      <c r="I7563" t="s">
        <v>1843</v>
      </c>
      <c r="J7563" t="s">
        <v>1970</v>
      </c>
      <c r="K7563" t="b">
        <v>0</v>
      </c>
      <c r="L7563">
        <v>20</v>
      </c>
      <c r="M7563" s="2" t="str">
        <f>IF(H7563="","",IF(LEN(VLOOKUP($H7563,injury_groups!$A:$F,2,FALSE))=0,"",VLOOKUP($H7563,injury_groups!$A:$F,2,FALSE)))</f>
        <v>hamstring</v>
      </c>
      <c r="N7563" s="2" t="str">
        <f>IF(H7563="","",IF(LEN(VLOOKUP($H7563,injury_groups!$A:$F,3,FALSE))=0,"",VLOOKUP($H7563,injury_groups!$A:$F,3,FALSE)))</f>
        <v/>
      </c>
      <c r="O7563" s="2">
        <f>IF(H7563="",0,VLOOKUP($H7563,injury_groups!$A:$F,4,FALSE))</f>
        <v>1</v>
      </c>
      <c r="P7563" s="2">
        <f>IF(H7563="",0,VLOOKUP($H7563,injury_groups!$A:$F,5,FALSE))</f>
        <v>0</v>
      </c>
      <c r="Q7563" s="4" t="str">
        <f>IF(H7563="","",IF(LEN(VLOOKUP($H7563,injury_groups!$A:$F,6,FALSE))=0,"",VLOOKUP($H7563,injury_groups!$A:$F,6,FALSE)))</f>
        <v/>
      </c>
    </row>
    <row r="7564" spans="1:17" x14ac:dyDescent="0.2">
      <c r="A7564" s="1">
        <v>274142</v>
      </c>
      <c r="B7564">
        <v>22820</v>
      </c>
      <c r="C7564" t="s">
        <v>1706</v>
      </c>
      <c r="D7564">
        <v>2021</v>
      </c>
      <c r="E7564">
        <v>0</v>
      </c>
      <c r="F7564">
        <v>9</v>
      </c>
      <c r="G7564">
        <v>28</v>
      </c>
      <c r="H7564" t="s">
        <v>1720</v>
      </c>
      <c r="I7564" t="s">
        <v>1841</v>
      </c>
      <c r="J7564" t="s">
        <v>2000</v>
      </c>
      <c r="K7564" t="b">
        <v>1</v>
      </c>
      <c r="L7564">
        <v>0</v>
      </c>
      <c r="M7564" s="2" t="str">
        <f>IF(H7564="","",IF(LEN(VLOOKUP($H7564,injury_groups!$A:$F,2,FALSE))=0,"",VLOOKUP($H7564,injury_groups!$A:$F,2,FALSE)))</f>
        <v>hamstring</v>
      </c>
      <c r="N7564" s="2" t="str">
        <f>IF(H7564="","",IF(LEN(VLOOKUP($H7564,injury_groups!$A:$F,3,FALSE))=0,"",VLOOKUP($H7564,injury_groups!$A:$F,3,FALSE)))</f>
        <v/>
      </c>
      <c r="O7564" s="2">
        <f>IF(H7564="",0,VLOOKUP($H7564,injury_groups!$A:$F,4,FALSE))</f>
        <v>1</v>
      </c>
      <c r="P7564" s="2">
        <f>IF(H7564="",0,VLOOKUP($H7564,injury_groups!$A:$F,5,FALSE))</f>
        <v>0</v>
      </c>
      <c r="Q7564" s="4" t="str">
        <f>IF(H7564="","",IF(LEN(VLOOKUP($H7564,injury_groups!$A:$F,6,FALSE))=0,"",VLOOKUP($H7564,injury_groups!$A:$F,6,FALSE)))</f>
        <v/>
      </c>
    </row>
    <row r="7565" spans="1:17" x14ac:dyDescent="0.2">
      <c r="A7565" s="1">
        <v>274622</v>
      </c>
      <c r="B7565">
        <v>22820</v>
      </c>
      <c r="C7565" t="s">
        <v>1706</v>
      </c>
      <c r="D7565">
        <v>2021</v>
      </c>
      <c r="E7565">
        <v>1</v>
      </c>
      <c r="F7565">
        <v>9</v>
      </c>
      <c r="G7565">
        <v>1</v>
      </c>
      <c r="H7565" t="s">
        <v>1720</v>
      </c>
      <c r="I7565" t="s">
        <v>1841</v>
      </c>
      <c r="J7565" t="s">
        <v>2004</v>
      </c>
      <c r="K7565" t="b">
        <v>1</v>
      </c>
      <c r="L7565">
        <v>1</v>
      </c>
      <c r="M7565" s="2" t="str">
        <f>IF(H7565="","",IF(LEN(VLOOKUP($H7565,injury_groups!$A:$F,2,FALSE))=0,"",VLOOKUP($H7565,injury_groups!$A:$F,2,FALSE)))</f>
        <v>hamstring</v>
      </c>
      <c r="N7565" s="2" t="str">
        <f>IF(H7565="","",IF(LEN(VLOOKUP($H7565,injury_groups!$A:$F,3,FALSE))=0,"",VLOOKUP($H7565,injury_groups!$A:$F,3,FALSE)))</f>
        <v/>
      </c>
      <c r="O7565" s="2">
        <f>IF(H7565="",0,VLOOKUP($H7565,injury_groups!$A:$F,4,FALSE))</f>
        <v>1</v>
      </c>
      <c r="P7565" s="2">
        <f>IF(H7565="",0,VLOOKUP($H7565,injury_groups!$A:$F,5,FALSE))</f>
        <v>0</v>
      </c>
      <c r="Q7565" s="4" t="str">
        <f>IF(H7565="","",IF(LEN(VLOOKUP($H7565,injury_groups!$A:$F,6,FALSE))=0,"",VLOOKUP($H7565,injury_groups!$A:$F,6,FALSE)))</f>
        <v/>
      </c>
    </row>
    <row r="7566" spans="1:17" x14ac:dyDescent="0.2">
      <c r="A7566" s="1">
        <v>274886</v>
      </c>
      <c r="B7566">
        <v>22820</v>
      </c>
      <c r="C7566" t="s">
        <v>1706</v>
      </c>
      <c r="D7566">
        <v>2021</v>
      </c>
      <c r="E7566">
        <v>2</v>
      </c>
      <c r="F7566">
        <v>9</v>
      </c>
      <c r="G7566">
        <v>13</v>
      </c>
      <c r="H7566" t="s">
        <v>1720</v>
      </c>
      <c r="I7566" t="s">
        <v>1841</v>
      </c>
      <c r="J7566" t="s">
        <v>2028</v>
      </c>
      <c r="K7566" t="b">
        <v>1</v>
      </c>
      <c r="L7566">
        <v>2</v>
      </c>
      <c r="M7566" s="2" t="str">
        <f>IF(H7566="","",IF(LEN(VLOOKUP($H7566,injury_groups!$A:$F,2,FALSE))=0,"",VLOOKUP($H7566,injury_groups!$A:$F,2,FALSE)))</f>
        <v>hamstring</v>
      </c>
      <c r="N7566" s="2" t="str">
        <f>IF(H7566="","",IF(LEN(VLOOKUP($H7566,injury_groups!$A:$F,3,FALSE))=0,"",VLOOKUP($H7566,injury_groups!$A:$F,3,FALSE)))</f>
        <v/>
      </c>
      <c r="O7566" s="2">
        <f>IF(H7566="",0,VLOOKUP($H7566,injury_groups!$A:$F,4,FALSE))</f>
        <v>1</v>
      </c>
      <c r="P7566" s="2">
        <f>IF(H7566="",0,VLOOKUP($H7566,injury_groups!$A:$F,5,FALSE))</f>
        <v>0</v>
      </c>
      <c r="Q7566" s="4" t="str">
        <f>IF(H7566="","",IF(LEN(VLOOKUP($H7566,injury_groups!$A:$F,6,FALSE))=0,"",VLOOKUP($H7566,injury_groups!$A:$F,6,FALSE)))</f>
        <v/>
      </c>
    </row>
    <row r="7567" spans="1:17" x14ac:dyDescent="0.2">
      <c r="A7567" s="1">
        <v>275201</v>
      </c>
      <c r="B7567">
        <v>22820</v>
      </c>
      <c r="C7567" t="s">
        <v>1706</v>
      </c>
      <c r="D7567">
        <v>2021</v>
      </c>
      <c r="E7567">
        <v>3</v>
      </c>
      <c r="F7567">
        <v>9</v>
      </c>
      <c r="G7567">
        <v>15</v>
      </c>
      <c r="H7567" t="s">
        <v>1720</v>
      </c>
      <c r="I7567" t="s">
        <v>1841</v>
      </c>
      <c r="J7567" t="s">
        <v>2051</v>
      </c>
      <c r="K7567" t="b">
        <v>1</v>
      </c>
      <c r="L7567">
        <v>3</v>
      </c>
      <c r="M7567" s="2" t="str">
        <f>IF(H7567="","",IF(LEN(VLOOKUP($H7567,injury_groups!$A:$F,2,FALSE))=0,"",VLOOKUP($H7567,injury_groups!$A:$F,2,FALSE)))</f>
        <v>hamstring</v>
      </c>
      <c r="N7567" s="2" t="str">
        <f>IF(H7567="","",IF(LEN(VLOOKUP($H7567,injury_groups!$A:$F,3,FALSE))=0,"",VLOOKUP($H7567,injury_groups!$A:$F,3,FALSE)))</f>
        <v/>
      </c>
      <c r="O7567" s="2">
        <f>IF(H7567="",0,VLOOKUP($H7567,injury_groups!$A:$F,4,FALSE))</f>
        <v>1</v>
      </c>
      <c r="P7567" s="2">
        <f>IF(H7567="",0,VLOOKUP($H7567,injury_groups!$A:$F,5,FALSE))</f>
        <v>0</v>
      </c>
      <c r="Q7567" s="4" t="str">
        <f>IF(H7567="","",IF(LEN(VLOOKUP($H7567,injury_groups!$A:$F,6,FALSE))=0,"",VLOOKUP($H7567,injury_groups!$A:$F,6,FALSE)))</f>
        <v/>
      </c>
    </row>
    <row r="7568" spans="1:17" x14ac:dyDescent="0.2">
      <c r="A7568" s="1">
        <v>284356</v>
      </c>
      <c r="B7568">
        <v>22824</v>
      </c>
      <c r="C7568" t="s">
        <v>1705</v>
      </c>
      <c r="D7568">
        <v>2021</v>
      </c>
      <c r="E7568">
        <v>14</v>
      </c>
      <c r="F7568">
        <v>2</v>
      </c>
      <c r="G7568">
        <v>5</v>
      </c>
      <c r="H7568" t="s">
        <v>1715</v>
      </c>
      <c r="I7568" t="s">
        <v>1841</v>
      </c>
      <c r="J7568" t="s">
        <v>1958</v>
      </c>
      <c r="K7568" t="b">
        <v>1</v>
      </c>
      <c r="L7568">
        <v>19</v>
      </c>
      <c r="M7568" s="2" t="str">
        <f>IF(H7568="","",IF(LEN(VLOOKUP($H7568,injury_groups!$A:$F,2,FALSE))=0,"",VLOOKUP($H7568,injury_groups!$A:$F,2,FALSE)))</f>
        <v xml:space="preserve">ankle </v>
      </c>
      <c r="N7568" s="2" t="str">
        <f>IF(H7568="","",IF(LEN(VLOOKUP($H7568,injury_groups!$A:$F,3,FALSE))=0,"",VLOOKUP($H7568,injury_groups!$A:$F,3,FALSE)))</f>
        <v/>
      </c>
      <c r="O7568" s="2">
        <f>IF(H7568="",0,VLOOKUP($H7568,injury_groups!$A:$F,4,FALSE))</f>
        <v>1</v>
      </c>
      <c r="P7568" s="2">
        <f>IF(H7568="",0,VLOOKUP($H7568,injury_groups!$A:$F,5,FALSE))</f>
        <v>0</v>
      </c>
      <c r="Q7568" s="4" t="str">
        <f>IF(H7568="","",IF(LEN(VLOOKUP($H7568,injury_groups!$A:$F,6,FALSE))=0,"",VLOOKUP($H7568,injury_groups!$A:$F,6,FALSE)))</f>
        <v/>
      </c>
    </row>
    <row r="7569" spans="1:17" x14ac:dyDescent="0.2">
      <c r="A7569" s="1">
        <v>287910</v>
      </c>
      <c r="B7569">
        <v>22826</v>
      </c>
      <c r="C7569" t="s">
        <v>1705</v>
      </c>
      <c r="D7569">
        <v>2021</v>
      </c>
      <c r="E7569">
        <v>17</v>
      </c>
      <c r="F7569">
        <v>28</v>
      </c>
      <c r="G7569">
        <v>8</v>
      </c>
      <c r="H7569" t="s">
        <v>1724</v>
      </c>
      <c r="I7569" t="s">
        <v>1842</v>
      </c>
      <c r="J7569" t="s">
        <v>1993</v>
      </c>
      <c r="K7569" t="b">
        <v>0</v>
      </c>
      <c r="L7569">
        <v>22</v>
      </c>
      <c r="M7569" s="2" t="str">
        <f>IF(H7569="","",IF(LEN(VLOOKUP($H7569,injury_groups!$A:$F,2,FALSE))=0,"",VLOOKUP($H7569,injury_groups!$A:$F,2,FALSE)))</f>
        <v>calf</v>
      </c>
      <c r="N7569" s="2" t="str">
        <f>IF(H7569="","",IF(LEN(VLOOKUP($H7569,injury_groups!$A:$F,3,FALSE))=0,"",VLOOKUP($H7569,injury_groups!$A:$F,3,FALSE)))</f>
        <v/>
      </c>
      <c r="O7569" s="2">
        <f>IF(H7569="",0,VLOOKUP($H7569,injury_groups!$A:$F,4,FALSE))</f>
        <v>1</v>
      </c>
      <c r="P7569" s="2">
        <f>IF(H7569="",0,VLOOKUP($H7569,injury_groups!$A:$F,5,FALSE))</f>
        <v>0</v>
      </c>
      <c r="Q7569" s="4" t="str">
        <f>IF(H7569="","",IF(LEN(VLOOKUP($H7569,injury_groups!$A:$F,6,FALSE))=0,"",VLOOKUP($H7569,injury_groups!$A:$F,6,FALSE)))</f>
        <v/>
      </c>
    </row>
    <row r="7570" spans="1:17" x14ac:dyDescent="0.2">
      <c r="A7570" s="1">
        <v>286928</v>
      </c>
      <c r="B7570">
        <v>22830</v>
      </c>
      <c r="C7570" t="s">
        <v>1705</v>
      </c>
      <c r="D7570">
        <v>2021</v>
      </c>
      <c r="E7570">
        <v>16</v>
      </c>
      <c r="F7570">
        <v>28</v>
      </c>
      <c r="G7570">
        <v>16</v>
      </c>
      <c r="H7570" t="s">
        <v>1758</v>
      </c>
      <c r="I7570" t="s">
        <v>1841</v>
      </c>
      <c r="J7570" t="s">
        <v>1983</v>
      </c>
      <c r="K7570" t="b">
        <v>1</v>
      </c>
      <c r="L7570">
        <v>21</v>
      </c>
      <c r="M7570" s="2" t="str">
        <f>IF(H7570="","",IF(LEN(VLOOKUP($H7570,injury_groups!$A:$F,2,FALSE))=0,"",VLOOKUP($H7570,injury_groups!$A:$F,2,FALSE)))</f>
        <v/>
      </c>
      <c r="N7570" s="2" t="str">
        <f>IF(H7570="","",IF(LEN(VLOOKUP($H7570,injury_groups!$A:$F,3,FALSE))=0,"",VLOOKUP($H7570,injury_groups!$A:$F,3,FALSE)))</f>
        <v/>
      </c>
      <c r="O7570" s="2">
        <f>IF(H7570="",0,VLOOKUP($H7570,injury_groups!$A:$F,4,FALSE))</f>
        <v>0</v>
      </c>
      <c r="P7570" s="2">
        <f>IF(H7570="",0,VLOOKUP($H7570,injury_groups!$A:$F,5,FALSE))</f>
        <v>0</v>
      </c>
      <c r="Q7570" s="4" t="str">
        <f>IF(H7570="","",IF(LEN(VLOOKUP($H7570,injury_groups!$A:$F,6,FALSE))=0,"",VLOOKUP($H7570,injury_groups!$A:$F,6,FALSE)))</f>
        <v/>
      </c>
    </row>
    <row r="7571" spans="1:17" x14ac:dyDescent="0.2">
      <c r="A7571" s="1">
        <v>287654</v>
      </c>
      <c r="B7571">
        <v>22830</v>
      </c>
      <c r="C7571" t="s">
        <v>1705</v>
      </c>
      <c r="D7571">
        <v>2021</v>
      </c>
      <c r="E7571">
        <v>17</v>
      </c>
      <c r="F7571">
        <v>28</v>
      </c>
      <c r="G7571">
        <v>8</v>
      </c>
      <c r="H7571" t="s">
        <v>1758</v>
      </c>
      <c r="I7571" t="s">
        <v>1841</v>
      </c>
      <c r="J7571" t="s">
        <v>1993</v>
      </c>
      <c r="K7571" t="b">
        <v>1</v>
      </c>
      <c r="L7571">
        <v>22</v>
      </c>
      <c r="M7571" s="2" t="str">
        <f>IF(H7571="","",IF(LEN(VLOOKUP($H7571,injury_groups!$A:$F,2,FALSE))=0,"",VLOOKUP($H7571,injury_groups!$A:$F,2,FALSE)))</f>
        <v/>
      </c>
      <c r="N7571" s="2" t="str">
        <f>IF(H7571="","",IF(LEN(VLOOKUP($H7571,injury_groups!$A:$F,3,FALSE))=0,"",VLOOKUP($H7571,injury_groups!$A:$F,3,FALSE)))</f>
        <v/>
      </c>
      <c r="O7571" s="2">
        <f>IF(H7571="",0,VLOOKUP($H7571,injury_groups!$A:$F,4,FALSE))</f>
        <v>0</v>
      </c>
      <c r="P7571" s="2">
        <f>IF(H7571="",0,VLOOKUP($H7571,injury_groups!$A:$F,5,FALSE))</f>
        <v>0</v>
      </c>
      <c r="Q7571" s="4" t="str">
        <f>IF(H7571="","",IF(LEN(VLOOKUP($H7571,injury_groups!$A:$F,6,FALSE))=0,"",VLOOKUP($H7571,injury_groups!$A:$F,6,FALSE)))</f>
        <v/>
      </c>
    </row>
    <row r="7572" spans="1:17" x14ac:dyDescent="0.2">
      <c r="A7572" s="1">
        <v>275818</v>
      </c>
      <c r="B7572">
        <v>22832</v>
      </c>
      <c r="C7572" t="s">
        <v>1705</v>
      </c>
      <c r="D7572">
        <v>2021</v>
      </c>
      <c r="E7572">
        <v>1</v>
      </c>
      <c r="F7572">
        <v>3</v>
      </c>
      <c r="G7572">
        <v>25</v>
      </c>
      <c r="H7572" t="s">
        <v>1709</v>
      </c>
      <c r="I7572" t="s">
        <v>1841</v>
      </c>
      <c r="J7572" t="s">
        <v>1846</v>
      </c>
      <c r="K7572" t="b">
        <v>1</v>
      </c>
      <c r="L7572">
        <v>6</v>
      </c>
      <c r="M7572" s="2" t="str">
        <f>IF(H7572="","",IF(LEN(VLOOKUP($H7572,injury_groups!$A:$F,2,FALSE))=0,"",VLOOKUP($H7572,injury_groups!$A:$F,2,FALSE)))</f>
        <v>knee</v>
      </c>
      <c r="N7572" s="2" t="str">
        <f>IF(H7572="","",IF(LEN(VLOOKUP($H7572,injury_groups!$A:$F,3,FALSE))=0,"",VLOOKUP($H7572,injury_groups!$A:$F,3,FALSE)))</f>
        <v/>
      </c>
      <c r="O7572" s="2">
        <f>IF(H7572="",0,VLOOKUP($H7572,injury_groups!$A:$F,4,FALSE))</f>
        <v>1</v>
      </c>
      <c r="P7572" s="2">
        <f>IF(H7572="",0,VLOOKUP($H7572,injury_groups!$A:$F,5,FALSE))</f>
        <v>0</v>
      </c>
      <c r="Q7572" s="4" t="str">
        <f>IF(H7572="","",IF(LEN(VLOOKUP($H7572,injury_groups!$A:$F,6,FALSE))=0,"",VLOOKUP($H7572,injury_groups!$A:$F,6,FALSE)))</f>
        <v/>
      </c>
    </row>
    <row r="7573" spans="1:17" x14ac:dyDescent="0.2">
      <c r="A7573" s="1">
        <v>276023</v>
      </c>
      <c r="B7573">
        <v>22832</v>
      </c>
      <c r="C7573" t="s">
        <v>1705</v>
      </c>
      <c r="D7573">
        <v>2021</v>
      </c>
      <c r="E7573">
        <v>2</v>
      </c>
      <c r="F7573">
        <v>3</v>
      </c>
      <c r="G7573">
        <v>16</v>
      </c>
      <c r="H7573" t="s">
        <v>1709</v>
      </c>
      <c r="I7573" t="s">
        <v>1841</v>
      </c>
      <c r="J7573" t="s">
        <v>1858</v>
      </c>
      <c r="K7573" t="b">
        <v>1</v>
      </c>
      <c r="L7573">
        <v>7</v>
      </c>
      <c r="M7573" s="2" t="str">
        <f>IF(H7573="","",IF(LEN(VLOOKUP($H7573,injury_groups!$A:$F,2,FALSE))=0,"",VLOOKUP($H7573,injury_groups!$A:$F,2,FALSE)))</f>
        <v>knee</v>
      </c>
      <c r="N7573" s="2" t="str">
        <f>IF(H7573="","",IF(LEN(VLOOKUP($H7573,injury_groups!$A:$F,3,FALSE))=0,"",VLOOKUP($H7573,injury_groups!$A:$F,3,FALSE)))</f>
        <v/>
      </c>
      <c r="O7573" s="2">
        <f>IF(H7573="",0,VLOOKUP($H7573,injury_groups!$A:$F,4,FALSE))</f>
        <v>1</v>
      </c>
      <c r="P7573" s="2">
        <f>IF(H7573="",0,VLOOKUP($H7573,injury_groups!$A:$F,5,FALSE))</f>
        <v>0</v>
      </c>
      <c r="Q7573" s="4" t="str">
        <f>IF(H7573="","",IF(LEN(VLOOKUP($H7573,injury_groups!$A:$F,6,FALSE))=0,"",VLOOKUP($H7573,injury_groups!$A:$F,6,FALSE)))</f>
        <v/>
      </c>
    </row>
    <row r="7574" spans="1:17" x14ac:dyDescent="0.2">
      <c r="A7574" s="1">
        <v>277274</v>
      </c>
      <c r="B7574">
        <v>22832</v>
      </c>
      <c r="C7574" t="s">
        <v>1705</v>
      </c>
      <c r="D7574">
        <v>2021</v>
      </c>
      <c r="E7574">
        <v>4</v>
      </c>
      <c r="F7574">
        <v>3</v>
      </c>
      <c r="G7574">
        <v>10</v>
      </c>
      <c r="H7574" t="s">
        <v>1715</v>
      </c>
      <c r="I7574" t="s">
        <v>1841</v>
      </c>
      <c r="J7574" t="s">
        <v>1875</v>
      </c>
      <c r="K7574" t="b">
        <v>1</v>
      </c>
      <c r="L7574">
        <v>9</v>
      </c>
      <c r="M7574" s="2" t="str">
        <f>IF(H7574="","",IF(LEN(VLOOKUP($H7574,injury_groups!$A:$F,2,FALSE))=0,"",VLOOKUP($H7574,injury_groups!$A:$F,2,FALSE)))</f>
        <v xml:space="preserve">ankle </v>
      </c>
      <c r="N7574" s="2" t="str">
        <f>IF(H7574="","",IF(LEN(VLOOKUP($H7574,injury_groups!$A:$F,3,FALSE))=0,"",VLOOKUP($H7574,injury_groups!$A:$F,3,FALSE)))</f>
        <v/>
      </c>
      <c r="O7574" s="2">
        <f>IF(H7574="",0,VLOOKUP($H7574,injury_groups!$A:$F,4,FALSE))</f>
        <v>1</v>
      </c>
      <c r="P7574" s="2">
        <f>IF(H7574="",0,VLOOKUP($H7574,injury_groups!$A:$F,5,FALSE))</f>
        <v>0</v>
      </c>
      <c r="Q7574" s="4" t="str">
        <f>IF(H7574="","",IF(LEN(VLOOKUP($H7574,injury_groups!$A:$F,6,FALSE))=0,"",VLOOKUP($H7574,injury_groups!$A:$F,6,FALSE)))</f>
        <v/>
      </c>
    </row>
    <row r="7575" spans="1:17" x14ac:dyDescent="0.2">
      <c r="A7575" s="1">
        <v>277915</v>
      </c>
      <c r="B7575">
        <v>22832</v>
      </c>
      <c r="C7575" t="s">
        <v>1705</v>
      </c>
      <c r="D7575">
        <v>2021</v>
      </c>
      <c r="E7575">
        <v>5</v>
      </c>
      <c r="F7575">
        <v>3</v>
      </c>
      <c r="G7575">
        <v>14</v>
      </c>
      <c r="H7575" t="s">
        <v>1715</v>
      </c>
      <c r="I7575" t="s">
        <v>1841</v>
      </c>
      <c r="J7575" t="s">
        <v>1882</v>
      </c>
      <c r="K7575" t="b">
        <v>1</v>
      </c>
      <c r="L7575">
        <v>10</v>
      </c>
      <c r="M7575" s="2" t="str">
        <f>IF(H7575="","",IF(LEN(VLOOKUP($H7575,injury_groups!$A:$F,2,FALSE))=0,"",VLOOKUP($H7575,injury_groups!$A:$F,2,FALSE)))</f>
        <v xml:space="preserve">ankle </v>
      </c>
      <c r="N7575" s="2" t="str">
        <f>IF(H7575="","",IF(LEN(VLOOKUP($H7575,injury_groups!$A:$F,3,FALSE))=0,"",VLOOKUP($H7575,injury_groups!$A:$F,3,FALSE)))</f>
        <v/>
      </c>
      <c r="O7575" s="2">
        <f>IF(H7575="",0,VLOOKUP($H7575,injury_groups!$A:$F,4,FALSE))</f>
        <v>1</v>
      </c>
      <c r="P7575" s="2">
        <f>IF(H7575="",0,VLOOKUP($H7575,injury_groups!$A:$F,5,FALSE))</f>
        <v>0</v>
      </c>
      <c r="Q7575" s="4" t="str">
        <f>IF(H7575="","",IF(LEN(VLOOKUP($H7575,injury_groups!$A:$F,6,FALSE))=0,"",VLOOKUP($H7575,injury_groups!$A:$F,6,FALSE)))</f>
        <v/>
      </c>
    </row>
    <row r="7576" spans="1:17" x14ac:dyDescent="0.2">
      <c r="A7576" s="1">
        <v>278625</v>
      </c>
      <c r="B7576">
        <v>22832</v>
      </c>
      <c r="C7576" t="s">
        <v>1705</v>
      </c>
      <c r="D7576">
        <v>2021</v>
      </c>
      <c r="E7576">
        <v>6</v>
      </c>
      <c r="F7576">
        <v>3</v>
      </c>
      <c r="G7576">
        <v>29</v>
      </c>
      <c r="H7576" t="s">
        <v>1715</v>
      </c>
      <c r="I7576" t="s">
        <v>1841</v>
      </c>
      <c r="J7576" t="s">
        <v>1889</v>
      </c>
      <c r="K7576" t="b">
        <v>1</v>
      </c>
      <c r="L7576">
        <v>11</v>
      </c>
      <c r="M7576" s="2" t="str">
        <f>IF(H7576="","",IF(LEN(VLOOKUP($H7576,injury_groups!$A:$F,2,FALSE))=0,"",VLOOKUP($H7576,injury_groups!$A:$F,2,FALSE)))</f>
        <v xml:space="preserve">ankle </v>
      </c>
      <c r="N7576" s="2" t="str">
        <f>IF(H7576="","",IF(LEN(VLOOKUP($H7576,injury_groups!$A:$F,3,FALSE))=0,"",VLOOKUP($H7576,injury_groups!$A:$F,3,FALSE)))</f>
        <v/>
      </c>
      <c r="O7576" s="2">
        <f>IF(H7576="",0,VLOOKUP($H7576,injury_groups!$A:$F,4,FALSE))</f>
        <v>1</v>
      </c>
      <c r="P7576" s="2">
        <f>IF(H7576="",0,VLOOKUP($H7576,injury_groups!$A:$F,5,FALSE))</f>
        <v>0</v>
      </c>
      <c r="Q7576" s="4" t="str">
        <f>IF(H7576="","",IF(LEN(VLOOKUP($H7576,injury_groups!$A:$F,6,FALSE))=0,"",VLOOKUP($H7576,injury_groups!$A:$F,6,FALSE)))</f>
        <v/>
      </c>
    </row>
    <row r="7577" spans="1:17" x14ac:dyDescent="0.2">
      <c r="A7577" s="1">
        <v>279320</v>
      </c>
      <c r="B7577">
        <v>22832</v>
      </c>
      <c r="C7577" t="s">
        <v>1705</v>
      </c>
      <c r="D7577">
        <v>2021</v>
      </c>
      <c r="E7577">
        <v>7</v>
      </c>
      <c r="F7577">
        <v>3</v>
      </c>
      <c r="G7577">
        <v>7</v>
      </c>
      <c r="H7577" t="s">
        <v>1715</v>
      </c>
      <c r="I7577" t="s">
        <v>1841</v>
      </c>
      <c r="J7577" t="s">
        <v>1897</v>
      </c>
      <c r="K7577" t="b">
        <v>1</v>
      </c>
      <c r="L7577">
        <v>12</v>
      </c>
      <c r="M7577" s="2" t="str">
        <f>IF(H7577="","",IF(LEN(VLOOKUP($H7577,injury_groups!$A:$F,2,FALSE))=0,"",VLOOKUP($H7577,injury_groups!$A:$F,2,FALSE)))</f>
        <v xml:space="preserve">ankle </v>
      </c>
      <c r="N7577" s="2" t="str">
        <f>IF(H7577="","",IF(LEN(VLOOKUP($H7577,injury_groups!$A:$F,3,FALSE))=0,"",VLOOKUP($H7577,injury_groups!$A:$F,3,FALSE)))</f>
        <v/>
      </c>
      <c r="O7577" s="2">
        <f>IF(H7577="",0,VLOOKUP($H7577,injury_groups!$A:$F,4,FALSE))</f>
        <v>1</v>
      </c>
      <c r="P7577" s="2">
        <f>IF(H7577="",0,VLOOKUP($H7577,injury_groups!$A:$F,5,FALSE))</f>
        <v>0</v>
      </c>
      <c r="Q7577" s="4" t="str">
        <f>IF(H7577="","",IF(LEN(VLOOKUP($H7577,injury_groups!$A:$F,6,FALSE))=0,"",VLOOKUP($H7577,injury_groups!$A:$F,6,FALSE)))</f>
        <v/>
      </c>
    </row>
    <row r="7578" spans="1:17" x14ac:dyDescent="0.2">
      <c r="A7578" s="1">
        <v>280007</v>
      </c>
      <c r="B7578">
        <v>22832</v>
      </c>
      <c r="C7578" t="s">
        <v>1705</v>
      </c>
      <c r="D7578">
        <v>2021</v>
      </c>
      <c r="E7578">
        <v>8</v>
      </c>
      <c r="F7578">
        <v>3</v>
      </c>
      <c r="H7578" t="s">
        <v>1715</v>
      </c>
      <c r="I7578" t="s">
        <v>1841</v>
      </c>
      <c r="J7578" t="s">
        <v>1906</v>
      </c>
      <c r="K7578" t="b">
        <v>1</v>
      </c>
      <c r="L7578">
        <v>13</v>
      </c>
      <c r="M7578" s="2" t="str">
        <f>IF(H7578="","",IF(LEN(VLOOKUP($H7578,injury_groups!$A:$F,2,FALSE))=0,"",VLOOKUP($H7578,injury_groups!$A:$F,2,FALSE)))</f>
        <v xml:space="preserve">ankle </v>
      </c>
      <c r="N7578" s="2" t="str">
        <f>IF(H7578="","",IF(LEN(VLOOKUP($H7578,injury_groups!$A:$F,3,FALSE))=0,"",VLOOKUP($H7578,injury_groups!$A:$F,3,FALSE)))</f>
        <v/>
      </c>
      <c r="O7578" s="2">
        <f>IF(H7578="",0,VLOOKUP($H7578,injury_groups!$A:$F,4,FALSE))</f>
        <v>1</v>
      </c>
      <c r="P7578" s="2">
        <f>IF(H7578="",0,VLOOKUP($H7578,injury_groups!$A:$F,5,FALSE))</f>
        <v>0</v>
      </c>
      <c r="Q7578" s="4" t="str">
        <f>IF(H7578="","",IF(LEN(VLOOKUP($H7578,injury_groups!$A:$F,6,FALSE))=0,"",VLOOKUP($H7578,injury_groups!$A:$F,6,FALSE)))</f>
        <v/>
      </c>
    </row>
    <row r="7579" spans="1:17" x14ac:dyDescent="0.2">
      <c r="A7579" s="1">
        <v>280732</v>
      </c>
      <c r="B7579">
        <v>22832</v>
      </c>
      <c r="C7579" t="s">
        <v>1705</v>
      </c>
      <c r="D7579">
        <v>2021</v>
      </c>
      <c r="E7579">
        <v>9</v>
      </c>
      <c r="F7579">
        <v>3</v>
      </c>
      <c r="G7579">
        <v>20</v>
      </c>
      <c r="H7579" t="s">
        <v>1715</v>
      </c>
      <c r="I7579" t="s">
        <v>1841</v>
      </c>
      <c r="J7579" t="s">
        <v>1913</v>
      </c>
      <c r="K7579" t="b">
        <v>1</v>
      </c>
      <c r="L7579">
        <v>14</v>
      </c>
      <c r="M7579" s="2" t="str">
        <f>IF(H7579="","",IF(LEN(VLOOKUP($H7579,injury_groups!$A:$F,2,FALSE))=0,"",VLOOKUP($H7579,injury_groups!$A:$F,2,FALSE)))</f>
        <v xml:space="preserve">ankle </v>
      </c>
      <c r="N7579" s="2" t="str">
        <f>IF(H7579="","",IF(LEN(VLOOKUP($H7579,injury_groups!$A:$F,3,FALSE))=0,"",VLOOKUP($H7579,injury_groups!$A:$F,3,FALSE)))</f>
        <v/>
      </c>
      <c r="O7579" s="2">
        <f>IF(H7579="",0,VLOOKUP($H7579,injury_groups!$A:$F,4,FALSE))</f>
        <v>1</v>
      </c>
      <c r="P7579" s="2">
        <f>IF(H7579="",0,VLOOKUP($H7579,injury_groups!$A:$F,5,FALSE))</f>
        <v>0</v>
      </c>
      <c r="Q7579" s="4" t="str">
        <f>IF(H7579="","",IF(LEN(VLOOKUP($H7579,injury_groups!$A:$F,6,FALSE))=0,"",VLOOKUP($H7579,injury_groups!$A:$F,6,FALSE)))</f>
        <v/>
      </c>
    </row>
    <row r="7580" spans="1:17" x14ac:dyDescent="0.2">
      <c r="A7580" s="1">
        <v>281417</v>
      </c>
      <c r="B7580">
        <v>22832</v>
      </c>
      <c r="C7580" t="s">
        <v>1705</v>
      </c>
      <c r="D7580">
        <v>2021</v>
      </c>
      <c r="E7580">
        <v>10</v>
      </c>
      <c r="F7580">
        <v>3</v>
      </c>
      <c r="G7580">
        <v>19</v>
      </c>
      <c r="H7580" t="s">
        <v>1715</v>
      </c>
      <c r="I7580" t="s">
        <v>1841</v>
      </c>
      <c r="J7580" t="s">
        <v>1921</v>
      </c>
      <c r="K7580" t="b">
        <v>1</v>
      </c>
      <c r="L7580">
        <v>15</v>
      </c>
      <c r="M7580" s="2" t="str">
        <f>IF(H7580="","",IF(LEN(VLOOKUP($H7580,injury_groups!$A:$F,2,FALSE))=0,"",VLOOKUP($H7580,injury_groups!$A:$F,2,FALSE)))</f>
        <v xml:space="preserve">ankle </v>
      </c>
      <c r="N7580" s="2" t="str">
        <f>IF(H7580="","",IF(LEN(VLOOKUP($H7580,injury_groups!$A:$F,3,FALSE))=0,"",VLOOKUP($H7580,injury_groups!$A:$F,3,FALSE)))</f>
        <v/>
      </c>
      <c r="O7580" s="2">
        <f>IF(H7580="",0,VLOOKUP($H7580,injury_groups!$A:$F,4,FALSE))</f>
        <v>1</v>
      </c>
      <c r="P7580" s="2">
        <f>IF(H7580="",0,VLOOKUP($H7580,injury_groups!$A:$F,5,FALSE))</f>
        <v>0</v>
      </c>
      <c r="Q7580" s="4" t="str">
        <f>IF(H7580="","",IF(LEN(VLOOKUP($H7580,injury_groups!$A:$F,6,FALSE))=0,"",VLOOKUP($H7580,injury_groups!$A:$F,6,FALSE)))</f>
        <v/>
      </c>
    </row>
    <row r="7581" spans="1:17" x14ac:dyDescent="0.2">
      <c r="A7581" s="1">
        <v>282142</v>
      </c>
      <c r="B7581">
        <v>22832</v>
      </c>
      <c r="C7581" t="s">
        <v>1705</v>
      </c>
      <c r="D7581">
        <v>2021</v>
      </c>
      <c r="E7581">
        <v>11</v>
      </c>
      <c r="F7581">
        <v>3</v>
      </c>
      <c r="G7581">
        <v>6</v>
      </c>
      <c r="H7581" t="s">
        <v>1715</v>
      </c>
      <c r="I7581" t="s">
        <v>1841</v>
      </c>
      <c r="J7581" t="s">
        <v>1930</v>
      </c>
      <c r="K7581" t="b">
        <v>1</v>
      </c>
      <c r="L7581">
        <v>16</v>
      </c>
      <c r="M7581" s="2" t="str">
        <f>IF(H7581="","",IF(LEN(VLOOKUP($H7581,injury_groups!$A:$F,2,FALSE))=0,"",VLOOKUP($H7581,injury_groups!$A:$F,2,FALSE)))</f>
        <v xml:space="preserve">ankle </v>
      </c>
      <c r="N7581" s="2" t="str">
        <f>IF(H7581="","",IF(LEN(VLOOKUP($H7581,injury_groups!$A:$F,3,FALSE))=0,"",VLOOKUP($H7581,injury_groups!$A:$F,3,FALSE)))</f>
        <v/>
      </c>
      <c r="O7581" s="2">
        <f>IF(H7581="",0,VLOOKUP($H7581,injury_groups!$A:$F,4,FALSE))</f>
        <v>1</v>
      </c>
      <c r="P7581" s="2">
        <f>IF(H7581="",0,VLOOKUP($H7581,injury_groups!$A:$F,5,FALSE))</f>
        <v>0</v>
      </c>
      <c r="Q7581" s="4" t="str">
        <f>IF(H7581="","",IF(LEN(VLOOKUP($H7581,injury_groups!$A:$F,6,FALSE))=0,"",VLOOKUP($H7581,injury_groups!$A:$F,6,FALSE)))</f>
        <v/>
      </c>
    </row>
    <row r="7582" spans="1:17" x14ac:dyDescent="0.2">
      <c r="A7582" s="1">
        <v>282903</v>
      </c>
      <c r="B7582">
        <v>22832</v>
      </c>
      <c r="C7582" t="s">
        <v>1705</v>
      </c>
      <c r="D7582">
        <v>2021</v>
      </c>
      <c r="E7582">
        <v>12</v>
      </c>
      <c r="F7582">
        <v>3</v>
      </c>
      <c r="G7582">
        <v>8</v>
      </c>
      <c r="H7582" t="s">
        <v>1715</v>
      </c>
      <c r="I7582" t="s">
        <v>1841</v>
      </c>
      <c r="J7582" t="s">
        <v>1938</v>
      </c>
      <c r="K7582" t="b">
        <v>1</v>
      </c>
      <c r="L7582">
        <v>17</v>
      </c>
      <c r="M7582" s="2" t="str">
        <f>IF(H7582="","",IF(LEN(VLOOKUP($H7582,injury_groups!$A:$F,2,FALSE))=0,"",VLOOKUP($H7582,injury_groups!$A:$F,2,FALSE)))</f>
        <v xml:space="preserve">ankle </v>
      </c>
      <c r="N7582" s="2" t="str">
        <f>IF(H7582="","",IF(LEN(VLOOKUP($H7582,injury_groups!$A:$F,3,FALSE))=0,"",VLOOKUP($H7582,injury_groups!$A:$F,3,FALSE)))</f>
        <v/>
      </c>
      <c r="O7582" s="2">
        <f>IF(H7582="",0,VLOOKUP($H7582,injury_groups!$A:$F,4,FALSE))</f>
        <v>1</v>
      </c>
      <c r="P7582" s="2">
        <f>IF(H7582="",0,VLOOKUP($H7582,injury_groups!$A:$F,5,FALSE))</f>
        <v>0</v>
      </c>
      <c r="Q7582" s="4" t="str">
        <f>IF(H7582="","",IF(LEN(VLOOKUP($H7582,injury_groups!$A:$F,6,FALSE))=0,"",VLOOKUP($H7582,injury_groups!$A:$F,6,FALSE)))</f>
        <v/>
      </c>
    </row>
    <row r="7583" spans="1:17" x14ac:dyDescent="0.2">
      <c r="A7583" s="1">
        <v>283634</v>
      </c>
      <c r="B7583">
        <v>22832</v>
      </c>
      <c r="C7583" t="s">
        <v>1705</v>
      </c>
      <c r="D7583">
        <v>2021</v>
      </c>
      <c r="E7583">
        <v>13</v>
      </c>
      <c r="F7583">
        <v>3</v>
      </c>
      <c r="G7583">
        <v>28</v>
      </c>
      <c r="H7583" t="s">
        <v>1715</v>
      </c>
      <c r="I7583" t="s">
        <v>1841</v>
      </c>
      <c r="J7583" t="s">
        <v>1948</v>
      </c>
      <c r="K7583" t="b">
        <v>1</v>
      </c>
      <c r="L7583">
        <v>18</v>
      </c>
      <c r="M7583" s="2" t="str">
        <f>IF(H7583="","",IF(LEN(VLOOKUP($H7583,injury_groups!$A:$F,2,FALSE))=0,"",VLOOKUP($H7583,injury_groups!$A:$F,2,FALSE)))</f>
        <v xml:space="preserve">ankle </v>
      </c>
      <c r="N7583" s="2" t="str">
        <f>IF(H7583="","",IF(LEN(VLOOKUP($H7583,injury_groups!$A:$F,3,FALSE))=0,"",VLOOKUP($H7583,injury_groups!$A:$F,3,FALSE)))</f>
        <v/>
      </c>
      <c r="O7583" s="2">
        <f>IF(H7583="",0,VLOOKUP($H7583,injury_groups!$A:$F,4,FALSE))</f>
        <v>1</v>
      </c>
      <c r="P7583" s="2">
        <f>IF(H7583="",0,VLOOKUP($H7583,injury_groups!$A:$F,5,FALSE))</f>
        <v>0</v>
      </c>
      <c r="Q7583" s="4" t="str">
        <f>IF(H7583="","",IF(LEN(VLOOKUP($H7583,injury_groups!$A:$F,6,FALSE))=0,"",VLOOKUP($H7583,injury_groups!$A:$F,6,FALSE)))</f>
        <v/>
      </c>
    </row>
    <row r="7584" spans="1:17" x14ac:dyDescent="0.2">
      <c r="A7584" s="1">
        <v>284379</v>
      </c>
      <c r="B7584">
        <v>22832</v>
      </c>
      <c r="C7584" t="s">
        <v>1705</v>
      </c>
      <c r="D7584">
        <v>2021</v>
      </c>
      <c r="E7584">
        <v>14</v>
      </c>
      <c r="F7584">
        <v>3</v>
      </c>
      <c r="G7584">
        <v>8</v>
      </c>
      <c r="H7584" t="s">
        <v>1715</v>
      </c>
      <c r="I7584" t="s">
        <v>1841</v>
      </c>
      <c r="J7584" t="s">
        <v>1958</v>
      </c>
      <c r="K7584" t="b">
        <v>1</v>
      </c>
      <c r="L7584">
        <v>19</v>
      </c>
      <c r="M7584" s="2" t="str">
        <f>IF(H7584="","",IF(LEN(VLOOKUP($H7584,injury_groups!$A:$F,2,FALSE))=0,"",VLOOKUP($H7584,injury_groups!$A:$F,2,FALSE)))</f>
        <v xml:space="preserve">ankle </v>
      </c>
      <c r="N7584" s="2" t="str">
        <f>IF(H7584="","",IF(LEN(VLOOKUP($H7584,injury_groups!$A:$F,3,FALSE))=0,"",VLOOKUP($H7584,injury_groups!$A:$F,3,FALSE)))</f>
        <v/>
      </c>
      <c r="O7584" s="2">
        <f>IF(H7584="",0,VLOOKUP($H7584,injury_groups!$A:$F,4,FALSE))</f>
        <v>1</v>
      </c>
      <c r="P7584" s="2">
        <f>IF(H7584="",0,VLOOKUP($H7584,injury_groups!$A:$F,5,FALSE))</f>
        <v>0</v>
      </c>
      <c r="Q7584" s="4" t="str">
        <f>IF(H7584="","",IF(LEN(VLOOKUP($H7584,injury_groups!$A:$F,6,FALSE))=0,"",VLOOKUP($H7584,injury_groups!$A:$F,6,FALSE)))</f>
        <v/>
      </c>
    </row>
    <row r="7585" spans="1:17" x14ac:dyDescent="0.2">
      <c r="A7585" s="1">
        <v>285647</v>
      </c>
      <c r="B7585">
        <v>22832</v>
      </c>
      <c r="C7585" t="s">
        <v>1705</v>
      </c>
      <c r="D7585">
        <v>2021</v>
      </c>
      <c r="E7585">
        <v>15</v>
      </c>
      <c r="F7585">
        <v>3</v>
      </c>
      <c r="G7585">
        <v>12</v>
      </c>
      <c r="H7585" t="s">
        <v>1715</v>
      </c>
      <c r="I7585" t="s">
        <v>1841</v>
      </c>
      <c r="J7585" t="s">
        <v>1967</v>
      </c>
      <c r="K7585" t="b">
        <v>1</v>
      </c>
      <c r="L7585">
        <v>20</v>
      </c>
      <c r="M7585" s="2" t="str">
        <f>IF(H7585="","",IF(LEN(VLOOKUP($H7585,injury_groups!$A:$F,2,FALSE))=0,"",VLOOKUP($H7585,injury_groups!$A:$F,2,FALSE)))</f>
        <v xml:space="preserve">ankle </v>
      </c>
      <c r="N7585" s="2" t="str">
        <f>IF(H7585="","",IF(LEN(VLOOKUP($H7585,injury_groups!$A:$F,3,FALSE))=0,"",VLOOKUP($H7585,injury_groups!$A:$F,3,FALSE)))</f>
        <v/>
      </c>
      <c r="O7585" s="2">
        <f>IF(H7585="",0,VLOOKUP($H7585,injury_groups!$A:$F,4,FALSE))</f>
        <v>1</v>
      </c>
      <c r="P7585" s="2">
        <f>IF(H7585="",0,VLOOKUP($H7585,injury_groups!$A:$F,5,FALSE))</f>
        <v>0</v>
      </c>
      <c r="Q7585" s="4" t="str">
        <f>IF(H7585="","",IF(LEN(VLOOKUP($H7585,injury_groups!$A:$F,6,FALSE))=0,"",VLOOKUP($H7585,injury_groups!$A:$F,6,FALSE)))</f>
        <v/>
      </c>
    </row>
    <row r="7586" spans="1:17" x14ac:dyDescent="0.2">
      <c r="A7586" s="1">
        <v>287971</v>
      </c>
      <c r="B7586">
        <v>22832</v>
      </c>
      <c r="C7586" t="s">
        <v>1705</v>
      </c>
      <c r="D7586">
        <v>2021</v>
      </c>
      <c r="E7586">
        <v>17</v>
      </c>
      <c r="F7586">
        <v>3</v>
      </c>
      <c r="G7586">
        <v>32</v>
      </c>
      <c r="H7586" t="s">
        <v>1710</v>
      </c>
      <c r="I7586" t="s">
        <v>1841</v>
      </c>
      <c r="J7586" t="s">
        <v>1991</v>
      </c>
      <c r="K7586" t="b">
        <v>1</v>
      </c>
      <c r="L7586">
        <v>22</v>
      </c>
      <c r="M7586" s="2" t="str">
        <f>IF(H7586="","",IF(LEN(VLOOKUP($H7586,injury_groups!$A:$F,2,FALSE))=0,"",VLOOKUP($H7586,injury_groups!$A:$F,2,FALSE)))</f>
        <v/>
      </c>
      <c r="N7586" s="2" t="str">
        <f>IF(H7586="","",IF(LEN(VLOOKUP($H7586,injury_groups!$A:$F,3,FALSE))=0,"",VLOOKUP($H7586,injury_groups!$A:$F,3,FALSE)))</f>
        <v/>
      </c>
      <c r="O7586" s="2">
        <f>IF(H7586="",0,VLOOKUP($H7586,injury_groups!$A:$F,4,FALSE))</f>
        <v>0</v>
      </c>
      <c r="P7586" s="2">
        <f>IF(H7586="",0,VLOOKUP($H7586,injury_groups!$A:$F,5,FALSE))</f>
        <v>1</v>
      </c>
      <c r="Q7586" s="4" t="str">
        <f>IF(H7586="","",IF(LEN(VLOOKUP($H7586,injury_groups!$A:$F,6,FALSE))=0,"",VLOOKUP($H7586,injury_groups!$A:$F,6,FALSE)))</f>
        <v/>
      </c>
    </row>
    <row r="7587" spans="1:17" x14ac:dyDescent="0.2">
      <c r="A7587" s="1">
        <v>274276</v>
      </c>
      <c r="B7587">
        <v>22833</v>
      </c>
      <c r="C7587" t="s">
        <v>1705</v>
      </c>
      <c r="D7587">
        <v>2021</v>
      </c>
      <c r="E7587">
        <v>1</v>
      </c>
      <c r="F7587">
        <v>16</v>
      </c>
      <c r="G7587">
        <v>8</v>
      </c>
      <c r="H7587" t="s">
        <v>1721</v>
      </c>
      <c r="I7587" t="s">
        <v>1841</v>
      </c>
      <c r="J7587" t="s">
        <v>1848</v>
      </c>
      <c r="K7587" t="b">
        <v>1</v>
      </c>
      <c r="L7587">
        <v>6</v>
      </c>
      <c r="M7587" s="2" t="str">
        <f>IF(H7587="","",IF(LEN(VLOOKUP($H7587,injury_groups!$A:$F,2,FALSE))=0,"",VLOOKUP($H7587,injury_groups!$A:$F,2,FALSE)))</f>
        <v>knee</v>
      </c>
      <c r="N7587" s="2" t="str">
        <f>IF(H7587="","",IF(LEN(VLOOKUP($H7587,injury_groups!$A:$F,3,FALSE))=0,"",VLOOKUP($H7587,injury_groups!$A:$F,3,FALSE)))</f>
        <v/>
      </c>
      <c r="O7587" s="2">
        <f>IF(H7587="",0,VLOOKUP($H7587,injury_groups!$A:$F,4,FALSE))</f>
        <v>1</v>
      </c>
      <c r="P7587" s="2">
        <f>IF(H7587="",0,VLOOKUP($H7587,injury_groups!$A:$F,5,FALSE))</f>
        <v>0</v>
      </c>
      <c r="Q7587" s="4" t="str">
        <f>IF(H7587="","",IF(LEN(VLOOKUP($H7587,injury_groups!$A:$F,6,FALSE))=0,"",VLOOKUP($H7587,injury_groups!$A:$F,6,FALSE)))</f>
        <v/>
      </c>
    </row>
    <row r="7588" spans="1:17" x14ac:dyDescent="0.2">
      <c r="A7588" s="1">
        <v>276136</v>
      </c>
      <c r="B7588">
        <v>22833</v>
      </c>
      <c r="C7588" t="s">
        <v>1705</v>
      </c>
      <c r="D7588">
        <v>2021</v>
      </c>
      <c r="E7588">
        <v>2</v>
      </c>
      <c r="F7588">
        <v>16</v>
      </c>
      <c r="G7588">
        <v>3</v>
      </c>
      <c r="H7588" t="s">
        <v>1721</v>
      </c>
      <c r="I7588" t="s">
        <v>1841</v>
      </c>
      <c r="J7588" t="s">
        <v>1858</v>
      </c>
      <c r="K7588" t="b">
        <v>1</v>
      </c>
      <c r="L7588">
        <v>7</v>
      </c>
      <c r="M7588" s="2" t="str">
        <f>IF(H7588="","",IF(LEN(VLOOKUP($H7588,injury_groups!$A:$F,2,FALSE))=0,"",VLOOKUP($H7588,injury_groups!$A:$F,2,FALSE)))</f>
        <v>knee</v>
      </c>
      <c r="N7588" s="2" t="str">
        <f>IF(H7588="","",IF(LEN(VLOOKUP($H7588,injury_groups!$A:$F,3,FALSE))=0,"",VLOOKUP($H7588,injury_groups!$A:$F,3,FALSE)))</f>
        <v/>
      </c>
      <c r="O7588" s="2">
        <f>IF(H7588="",0,VLOOKUP($H7588,injury_groups!$A:$F,4,FALSE))</f>
        <v>1</v>
      </c>
      <c r="P7588" s="2">
        <f>IF(H7588="",0,VLOOKUP($H7588,injury_groups!$A:$F,5,FALSE))</f>
        <v>0</v>
      </c>
      <c r="Q7588" s="4" t="str">
        <f>IF(H7588="","",IF(LEN(VLOOKUP($H7588,injury_groups!$A:$F,6,FALSE))=0,"",VLOOKUP($H7588,injury_groups!$A:$F,6,FALSE)))</f>
        <v/>
      </c>
    </row>
    <row r="7589" spans="1:17" x14ac:dyDescent="0.2">
      <c r="A7589" s="1">
        <v>276782</v>
      </c>
      <c r="B7589">
        <v>22833</v>
      </c>
      <c r="C7589" t="s">
        <v>1705</v>
      </c>
      <c r="D7589">
        <v>2021</v>
      </c>
      <c r="E7589">
        <v>3</v>
      </c>
      <c r="F7589">
        <v>16</v>
      </c>
      <c r="G7589">
        <v>29</v>
      </c>
      <c r="H7589" t="s">
        <v>1721</v>
      </c>
      <c r="I7589" t="s">
        <v>1841</v>
      </c>
      <c r="J7589" t="s">
        <v>1867</v>
      </c>
      <c r="K7589" t="b">
        <v>1</v>
      </c>
      <c r="L7589">
        <v>8</v>
      </c>
      <c r="M7589" s="2" t="str">
        <f>IF(H7589="","",IF(LEN(VLOOKUP($H7589,injury_groups!$A:$F,2,FALSE))=0,"",VLOOKUP($H7589,injury_groups!$A:$F,2,FALSE)))</f>
        <v>knee</v>
      </c>
      <c r="N7589" s="2" t="str">
        <f>IF(H7589="","",IF(LEN(VLOOKUP($H7589,injury_groups!$A:$F,3,FALSE))=0,"",VLOOKUP($H7589,injury_groups!$A:$F,3,FALSE)))</f>
        <v/>
      </c>
      <c r="O7589" s="2">
        <f>IF(H7589="",0,VLOOKUP($H7589,injury_groups!$A:$F,4,FALSE))</f>
        <v>1</v>
      </c>
      <c r="P7589" s="2">
        <f>IF(H7589="",0,VLOOKUP($H7589,injury_groups!$A:$F,5,FALSE))</f>
        <v>0</v>
      </c>
      <c r="Q7589" s="4" t="str">
        <f>IF(H7589="","",IF(LEN(VLOOKUP($H7589,injury_groups!$A:$F,6,FALSE))=0,"",VLOOKUP($H7589,injury_groups!$A:$F,6,FALSE)))</f>
        <v/>
      </c>
    </row>
    <row r="7590" spans="1:17" x14ac:dyDescent="0.2">
      <c r="A7590" s="1">
        <v>277430</v>
      </c>
      <c r="B7590">
        <v>22833</v>
      </c>
      <c r="C7590" t="s">
        <v>1705</v>
      </c>
      <c r="D7590">
        <v>2021</v>
      </c>
      <c r="E7590">
        <v>4</v>
      </c>
      <c r="F7590">
        <v>16</v>
      </c>
      <c r="G7590">
        <v>26</v>
      </c>
      <c r="H7590" t="s">
        <v>1721</v>
      </c>
      <c r="I7590" t="s">
        <v>1841</v>
      </c>
      <c r="J7590" t="s">
        <v>1874</v>
      </c>
      <c r="K7590" t="b">
        <v>1</v>
      </c>
      <c r="L7590">
        <v>9</v>
      </c>
      <c r="M7590" s="2" t="str">
        <f>IF(H7590="","",IF(LEN(VLOOKUP($H7590,injury_groups!$A:$F,2,FALSE))=0,"",VLOOKUP($H7590,injury_groups!$A:$F,2,FALSE)))</f>
        <v>knee</v>
      </c>
      <c r="N7590" s="2" t="str">
        <f>IF(H7590="","",IF(LEN(VLOOKUP($H7590,injury_groups!$A:$F,3,FALSE))=0,"",VLOOKUP($H7590,injury_groups!$A:$F,3,FALSE)))</f>
        <v/>
      </c>
      <c r="O7590" s="2">
        <f>IF(H7590="",0,VLOOKUP($H7590,injury_groups!$A:$F,4,FALSE))</f>
        <v>1</v>
      </c>
      <c r="P7590" s="2">
        <f>IF(H7590="",0,VLOOKUP($H7590,injury_groups!$A:$F,5,FALSE))</f>
        <v>0</v>
      </c>
      <c r="Q7590" s="4" t="str">
        <f>IF(H7590="","",IF(LEN(VLOOKUP($H7590,injury_groups!$A:$F,6,FALSE))=0,"",VLOOKUP($H7590,injury_groups!$A:$F,6,FALSE)))</f>
        <v/>
      </c>
    </row>
    <row r="7591" spans="1:17" x14ac:dyDescent="0.2">
      <c r="A7591" s="1">
        <v>278083</v>
      </c>
      <c r="B7591">
        <v>22833</v>
      </c>
      <c r="C7591" t="s">
        <v>1705</v>
      </c>
      <c r="D7591">
        <v>2021</v>
      </c>
      <c r="E7591">
        <v>5</v>
      </c>
      <c r="F7591">
        <v>16</v>
      </c>
      <c r="G7591">
        <v>4</v>
      </c>
      <c r="H7591" t="s">
        <v>1721</v>
      </c>
      <c r="I7591" t="s">
        <v>1841</v>
      </c>
      <c r="J7591" t="s">
        <v>1883</v>
      </c>
      <c r="K7591" t="b">
        <v>1</v>
      </c>
      <c r="L7591">
        <v>10</v>
      </c>
      <c r="M7591" s="2" t="str">
        <f>IF(H7591="","",IF(LEN(VLOOKUP($H7591,injury_groups!$A:$F,2,FALSE))=0,"",VLOOKUP($H7591,injury_groups!$A:$F,2,FALSE)))</f>
        <v>knee</v>
      </c>
      <c r="N7591" s="2" t="str">
        <f>IF(H7591="","",IF(LEN(VLOOKUP($H7591,injury_groups!$A:$F,3,FALSE))=0,"",VLOOKUP($H7591,injury_groups!$A:$F,3,FALSE)))</f>
        <v/>
      </c>
      <c r="O7591" s="2">
        <f>IF(H7591="",0,VLOOKUP($H7591,injury_groups!$A:$F,4,FALSE))</f>
        <v>1</v>
      </c>
      <c r="P7591" s="2">
        <f>IF(H7591="",0,VLOOKUP($H7591,injury_groups!$A:$F,5,FALSE))</f>
        <v>0</v>
      </c>
      <c r="Q7591" s="4" t="str">
        <f>IF(H7591="","",IF(LEN(VLOOKUP($H7591,injury_groups!$A:$F,6,FALSE))=0,"",VLOOKUP($H7591,injury_groups!$A:$F,6,FALSE)))</f>
        <v/>
      </c>
    </row>
    <row r="7592" spans="1:17" x14ac:dyDescent="0.2">
      <c r="A7592" s="1">
        <v>278793</v>
      </c>
      <c r="B7592">
        <v>22833</v>
      </c>
      <c r="C7592" t="s">
        <v>1705</v>
      </c>
      <c r="D7592">
        <v>2021</v>
      </c>
      <c r="E7592">
        <v>6</v>
      </c>
      <c r="F7592">
        <v>16</v>
      </c>
      <c r="G7592">
        <v>35</v>
      </c>
      <c r="H7592" t="s">
        <v>1721</v>
      </c>
      <c r="I7592" t="s">
        <v>1841</v>
      </c>
      <c r="J7592" t="s">
        <v>1889</v>
      </c>
      <c r="K7592" t="b">
        <v>1</v>
      </c>
      <c r="L7592">
        <v>11</v>
      </c>
      <c r="M7592" s="2" t="str">
        <f>IF(H7592="","",IF(LEN(VLOOKUP($H7592,injury_groups!$A:$F,2,FALSE))=0,"",VLOOKUP($H7592,injury_groups!$A:$F,2,FALSE)))</f>
        <v>knee</v>
      </c>
      <c r="N7592" s="2" t="str">
        <f>IF(H7592="","",IF(LEN(VLOOKUP($H7592,injury_groups!$A:$F,3,FALSE))=0,"",VLOOKUP($H7592,injury_groups!$A:$F,3,FALSE)))</f>
        <v/>
      </c>
      <c r="O7592" s="2">
        <f>IF(H7592="",0,VLOOKUP($H7592,injury_groups!$A:$F,4,FALSE))</f>
        <v>1</v>
      </c>
      <c r="P7592" s="2">
        <f>IF(H7592="",0,VLOOKUP($H7592,injury_groups!$A:$F,5,FALSE))</f>
        <v>0</v>
      </c>
      <c r="Q7592" s="4" t="str">
        <f>IF(H7592="","",IF(LEN(VLOOKUP($H7592,injury_groups!$A:$F,6,FALSE))=0,"",VLOOKUP($H7592,injury_groups!$A:$F,6,FALSE)))</f>
        <v/>
      </c>
    </row>
    <row r="7593" spans="1:17" x14ac:dyDescent="0.2">
      <c r="A7593" s="1">
        <v>279517</v>
      </c>
      <c r="B7593">
        <v>22833</v>
      </c>
      <c r="C7593" t="s">
        <v>1705</v>
      </c>
      <c r="D7593">
        <v>2021</v>
      </c>
      <c r="E7593">
        <v>7</v>
      </c>
      <c r="F7593">
        <v>16</v>
      </c>
      <c r="G7593">
        <v>34</v>
      </c>
      <c r="H7593" t="s">
        <v>1721</v>
      </c>
      <c r="I7593" t="s">
        <v>1841</v>
      </c>
      <c r="J7593" t="s">
        <v>1898</v>
      </c>
      <c r="K7593" t="b">
        <v>1</v>
      </c>
      <c r="L7593">
        <v>12</v>
      </c>
      <c r="M7593" s="2" t="str">
        <f>IF(H7593="","",IF(LEN(VLOOKUP($H7593,injury_groups!$A:$F,2,FALSE))=0,"",VLOOKUP($H7593,injury_groups!$A:$F,2,FALSE)))</f>
        <v>knee</v>
      </c>
      <c r="N7593" s="2" t="str">
        <f>IF(H7593="","",IF(LEN(VLOOKUP($H7593,injury_groups!$A:$F,3,FALSE))=0,"",VLOOKUP($H7593,injury_groups!$A:$F,3,FALSE)))</f>
        <v/>
      </c>
      <c r="O7593" s="2">
        <f>IF(H7593="",0,VLOOKUP($H7593,injury_groups!$A:$F,4,FALSE))</f>
        <v>1</v>
      </c>
      <c r="P7593" s="2">
        <f>IF(H7593="",0,VLOOKUP($H7593,injury_groups!$A:$F,5,FALSE))</f>
        <v>0</v>
      </c>
      <c r="Q7593" s="4" t="str">
        <f>IF(H7593="","",IF(LEN(VLOOKUP($H7593,injury_groups!$A:$F,6,FALSE))=0,"",VLOOKUP($H7593,injury_groups!$A:$F,6,FALSE)))</f>
        <v/>
      </c>
    </row>
    <row r="7594" spans="1:17" x14ac:dyDescent="0.2">
      <c r="A7594" s="1">
        <v>280198</v>
      </c>
      <c r="B7594">
        <v>22833</v>
      </c>
      <c r="C7594" t="s">
        <v>1705</v>
      </c>
      <c r="D7594">
        <v>2021</v>
      </c>
      <c r="E7594">
        <v>8</v>
      </c>
      <c r="F7594">
        <v>16</v>
      </c>
      <c r="G7594">
        <v>23</v>
      </c>
      <c r="H7594" t="s">
        <v>1721</v>
      </c>
      <c r="I7594" t="s">
        <v>1841</v>
      </c>
      <c r="J7594" t="s">
        <v>1911</v>
      </c>
      <c r="K7594" t="b">
        <v>1</v>
      </c>
      <c r="L7594">
        <v>13</v>
      </c>
      <c r="M7594" s="2" t="str">
        <f>IF(H7594="","",IF(LEN(VLOOKUP($H7594,injury_groups!$A:$F,2,FALSE))=0,"",VLOOKUP($H7594,injury_groups!$A:$F,2,FALSE)))</f>
        <v>knee</v>
      </c>
      <c r="N7594" s="2" t="str">
        <f>IF(H7594="","",IF(LEN(VLOOKUP($H7594,injury_groups!$A:$F,3,FALSE))=0,"",VLOOKUP($H7594,injury_groups!$A:$F,3,FALSE)))</f>
        <v/>
      </c>
      <c r="O7594" s="2">
        <f>IF(H7594="",0,VLOOKUP($H7594,injury_groups!$A:$F,4,FALSE))</f>
        <v>1</v>
      </c>
      <c r="P7594" s="2">
        <f>IF(H7594="",0,VLOOKUP($H7594,injury_groups!$A:$F,5,FALSE))</f>
        <v>0</v>
      </c>
      <c r="Q7594" s="4" t="str">
        <f>IF(H7594="","",IF(LEN(VLOOKUP($H7594,injury_groups!$A:$F,6,FALSE))=0,"",VLOOKUP($H7594,injury_groups!$A:$F,6,FALSE)))</f>
        <v/>
      </c>
    </row>
    <row r="7595" spans="1:17" x14ac:dyDescent="0.2">
      <c r="A7595" s="1">
        <v>280909</v>
      </c>
      <c r="B7595">
        <v>22833</v>
      </c>
      <c r="C7595" t="s">
        <v>1705</v>
      </c>
      <c r="D7595">
        <v>2021</v>
      </c>
      <c r="E7595">
        <v>9</v>
      </c>
      <c r="F7595">
        <v>16</v>
      </c>
      <c r="G7595">
        <v>12</v>
      </c>
      <c r="H7595" t="s">
        <v>1721</v>
      </c>
      <c r="I7595" t="s">
        <v>1841</v>
      </c>
      <c r="J7595" t="s">
        <v>1912</v>
      </c>
      <c r="K7595" t="b">
        <v>1</v>
      </c>
      <c r="L7595">
        <v>14</v>
      </c>
      <c r="M7595" s="2" t="str">
        <f>IF(H7595="","",IF(LEN(VLOOKUP($H7595,injury_groups!$A:$F,2,FALSE))=0,"",VLOOKUP($H7595,injury_groups!$A:$F,2,FALSE)))</f>
        <v>knee</v>
      </c>
      <c r="N7595" s="2" t="str">
        <f>IF(H7595="","",IF(LEN(VLOOKUP($H7595,injury_groups!$A:$F,3,FALSE))=0,"",VLOOKUP($H7595,injury_groups!$A:$F,3,FALSE)))</f>
        <v/>
      </c>
      <c r="O7595" s="2">
        <f>IF(H7595="",0,VLOOKUP($H7595,injury_groups!$A:$F,4,FALSE))</f>
        <v>1</v>
      </c>
      <c r="P7595" s="2">
        <f>IF(H7595="",0,VLOOKUP($H7595,injury_groups!$A:$F,5,FALSE))</f>
        <v>0</v>
      </c>
      <c r="Q7595" s="4" t="str">
        <f>IF(H7595="","",IF(LEN(VLOOKUP($H7595,injury_groups!$A:$F,6,FALSE))=0,"",VLOOKUP($H7595,injury_groups!$A:$F,6,FALSE)))</f>
        <v/>
      </c>
    </row>
    <row r="7596" spans="1:17" x14ac:dyDescent="0.2">
      <c r="A7596" s="1">
        <v>281595</v>
      </c>
      <c r="B7596">
        <v>22833</v>
      </c>
      <c r="C7596" t="s">
        <v>1705</v>
      </c>
      <c r="D7596">
        <v>2021</v>
      </c>
      <c r="E7596">
        <v>10</v>
      </c>
      <c r="F7596">
        <v>16</v>
      </c>
      <c r="G7596">
        <v>25</v>
      </c>
      <c r="H7596" t="s">
        <v>1721</v>
      </c>
      <c r="I7596" t="s">
        <v>1841</v>
      </c>
      <c r="J7596" t="s">
        <v>1926</v>
      </c>
      <c r="K7596" t="b">
        <v>1</v>
      </c>
      <c r="L7596">
        <v>15</v>
      </c>
      <c r="M7596" s="2" t="str">
        <f>IF(H7596="","",IF(LEN(VLOOKUP($H7596,injury_groups!$A:$F,2,FALSE))=0,"",VLOOKUP($H7596,injury_groups!$A:$F,2,FALSE)))</f>
        <v>knee</v>
      </c>
      <c r="N7596" s="2" t="str">
        <f>IF(H7596="","",IF(LEN(VLOOKUP($H7596,injury_groups!$A:$F,3,FALSE))=0,"",VLOOKUP($H7596,injury_groups!$A:$F,3,FALSE)))</f>
        <v/>
      </c>
      <c r="O7596" s="2">
        <f>IF(H7596="",0,VLOOKUP($H7596,injury_groups!$A:$F,4,FALSE))</f>
        <v>1</v>
      </c>
      <c r="P7596" s="2">
        <f>IF(H7596="",0,VLOOKUP($H7596,injury_groups!$A:$F,5,FALSE))</f>
        <v>0</v>
      </c>
      <c r="Q7596" s="4" t="str">
        <f>IF(H7596="","",IF(LEN(VLOOKUP($H7596,injury_groups!$A:$F,6,FALSE))=0,"",VLOOKUP($H7596,injury_groups!$A:$F,6,FALSE)))</f>
        <v/>
      </c>
    </row>
    <row r="7597" spans="1:17" x14ac:dyDescent="0.2">
      <c r="A7597" s="1">
        <v>282332</v>
      </c>
      <c r="B7597">
        <v>22833</v>
      </c>
      <c r="C7597" t="s">
        <v>1705</v>
      </c>
      <c r="D7597">
        <v>2021</v>
      </c>
      <c r="E7597">
        <v>11</v>
      </c>
      <c r="F7597">
        <v>16</v>
      </c>
      <c r="G7597">
        <v>9</v>
      </c>
      <c r="H7597" t="s">
        <v>1721</v>
      </c>
      <c r="I7597" t="s">
        <v>1841</v>
      </c>
      <c r="J7597" t="s">
        <v>1928</v>
      </c>
      <c r="K7597" t="b">
        <v>1</v>
      </c>
      <c r="L7597">
        <v>16</v>
      </c>
      <c r="M7597" s="2" t="str">
        <f>IF(H7597="","",IF(LEN(VLOOKUP($H7597,injury_groups!$A:$F,2,FALSE))=0,"",VLOOKUP($H7597,injury_groups!$A:$F,2,FALSE)))</f>
        <v>knee</v>
      </c>
      <c r="N7597" s="2" t="str">
        <f>IF(H7597="","",IF(LEN(VLOOKUP($H7597,injury_groups!$A:$F,3,FALSE))=0,"",VLOOKUP($H7597,injury_groups!$A:$F,3,FALSE)))</f>
        <v/>
      </c>
      <c r="O7597" s="2">
        <f>IF(H7597="",0,VLOOKUP($H7597,injury_groups!$A:$F,4,FALSE))</f>
        <v>1</v>
      </c>
      <c r="P7597" s="2">
        <f>IF(H7597="",0,VLOOKUP($H7597,injury_groups!$A:$F,5,FALSE))</f>
        <v>0</v>
      </c>
      <c r="Q7597" s="4" t="str">
        <f>IF(H7597="","",IF(LEN(VLOOKUP($H7597,injury_groups!$A:$F,6,FALSE))=0,"",VLOOKUP($H7597,injury_groups!$A:$F,6,FALSE)))</f>
        <v/>
      </c>
    </row>
    <row r="7598" spans="1:17" x14ac:dyDescent="0.2">
      <c r="A7598" s="1">
        <v>283096</v>
      </c>
      <c r="B7598">
        <v>22833</v>
      </c>
      <c r="C7598" t="s">
        <v>1705</v>
      </c>
      <c r="D7598">
        <v>2021</v>
      </c>
      <c r="E7598">
        <v>12</v>
      </c>
      <c r="F7598">
        <v>16</v>
      </c>
      <c r="H7598" t="s">
        <v>1721</v>
      </c>
      <c r="I7598" t="s">
        <v>1841</v>
      </c>
      <c r="J7598" t="s">
        <v>1936</v>
      </c>
      <c r="K7598" t="b">
        <v>1</v>
      </c>
      <c r="L7598">
        <v>17</v>
      </c>
      <c r="M7598" s="2" t="str">
        <f>IF(H7598="","",IF(LEN(VLOOKUP($H7598,injury_groups!$A:$F,2,FALSE))=0,"",VLOOKUP($H7598,injury_groups!$A:$F,2,FALSE)))</f>
        <v>knee</v>
      </c>
      <c r="N7598" s="2" t="str">
        <f>IF(H7598="","",IF(LEN(VLOOKUP($H7598,injury_groups!$A:$F,3,FALSE))=0,"",VLOOKUP($H7598,injury_groups!$A:$F,3,FALSE)))</f>
        <v/>
      </c>
      <c r="O7598" s="2">
        <f>IF(H7598="",0,VLOOKUP($H7598,injury_groups!$A:$F,4,FALSE))</f>
        <v>1</v>
      </c>
      <c r="P7598" s="2">
        <f>IF(H7598="",0,VLOOKUP($H7598,injury_groups!$A:$F,5,FALSE))</f>
        <v>0</v>
      </c>
      <c r="Q7598" s="4" t="str">
        <f>IF(H7598="","",IF(LEN(VLOOKUP($H7598,injury_groups!$A:$F,6,FALSE))=0,"",VLOOKUP($H7598,injury_groups!$A:$F,6,FALSE)))</f>
        <v/>
      </c>
    </row>
    <row r="7599" spans="1:17" x14ac:dyDescent="0.2">
      <c r="A7599" s="1">
        <v>283810</v>
      </c>
      <c r="B7599">
        <v>22833</v>
      </c>
      <c r="C7599" t="s">
        <v>1705</v>
      </c>
      <c r="D7599">
        <v>2021</v>
      </c>
      <c r="E7599">
        <v>13</v>
      </c>
      <c r="F7599">
        <v>16</v>
      </c>
      <c r="G7599">
        <v>10</v>
      </c>
      <c r="H7599" t="s">
        <v>1721</v>
      </c>
      <c r="I7599" t="s">
        <v>1841</v>
      </c>
      <c r="J7599" t="s">
        <v>1953</v>
      </c>
      <c r="K7599" t="b">
        <v>1</v>
      </c>
      <c r="L7599">
        <v>18</v>
      </c>
      <c r="M7599" s="2" t="str">
        <f>IF(H7599="","",IF(LEN(VLOOKUP($H7599,injury_groups!$A:$F,2,FALSE))=0,"",VLOOKUP($H7599,injury_groups!$A:$F,2,FALSE)))</f>
        <v>knee</v>
      </c>
      <c r="N7599" s="2" t="str">
        <f>IF(H7599="","",IF(LEN(VLOOKUP($H7599,injury_groups!$A:$F,3,FALSE))=0,"",VLOOKUP($H7599,injury_groups!$A:$F,3,FALSE)))</f>
        <v/>
      </c>
      <c r="O7599" s="2">
        <f>IF(H7599="",0,VLOOKUP($H7599,injury_groups!$A:$F,4,FALSE))</f>
        <v>1</v>
      </c>
      <c r="P7599" s="2">
        <f>IF(H7599="",0,VLOOKUP($H7599,injury_groups!$A:$F,5,FALSE))</f>
        <v>0</v>
      </c>
      <c r="Q7599" s="4" t="str">
        <f>IF(H7599="","",IF(LEN(VLOOKUP($H7599,injury_groups!$A:$F,6,FALSE))=0,"",VLOOKUP($H7599,injury_groups!$A:$F,6,FALSE)))</f>
        <v/>
      </c>
    </row>
    <row r="7600" spans="1:17" x14ac:dyDescent="0.2">
      <c r="A7600" s="1">
        <v>284569</v>
      </c>
      <c r="B7600">
        <v>22833</v>
      </c>
      <c r="C7600" t="s">
        <v>1705</v>
      </c>
      <c r="D7600">
        <v>2021</v>
      </c>
      <c r="E7600">
        <v>14</v>
      </c>
      <c r="F7600">
        <v>16</v>
      </c>
      <c r="G7600">
        <v>25</v>
      </c>
      <c r="H7600" t="s">
        <v>1721</v>
      </c>
      <c r="I7600" t="s">
        <v>1841</v>
      </c>
      <c r="J7600" t="s">
        <v>1958</v>
      </c>
      <c r="K7600" t="b">
        <v>1</v>
      </c>
      <c r="L7600">
        <v>19</v>
      </c>
      <c r="M7600" s="2" t="str">
        <f>IF(H7600="","",IF(LEN(VLOOKUP($H7600,injury_groups!$A:$F,2,FALSE))=0,"",VLOOKUP($H7600,injury_groups!$A:$F,2,FALSE)))</f>
        <v>knee</v>
      </c>
      <c r="N7600" s="2" t="str">
        <f>IF(H7600="","",IF(LEN(VLOOKUP($H7600,injury_groups!$A:$F,3,FALSE))=0,"",VLOOKUP($H7600,injury_groups!$A:$F,3,FALSE)))</f>
        <v/>
      </c>
      <c r="O7600" s="2">
        <f>IF(H7600="",0,VLOOKUP($H7600,injury_groups!$A:$F,4,FALSE))</f>
        <v>1</v>
      </c>
      <c r="P7600" s="2">
        <f>IF(H7600="",0,VLOOKUP($H7600,injury_groups!$A:$F,5,FALSE))</f>
        <v>0</v>
      </c>
      <c r="Q7600" s="4" t="str">
        <f>IF(H7600="","",IF(LEN(VLOOKUP($H7600,injury_groups!$A:$F,6,FALSE))=0,"",VLOOKUP($H7600,injury_groups!$A:$F,6,FALSE)))</f>
        <v/>
      </c>
    </row>
    <row r="7601" spans="1:17" x14ac:dyDescent="0.2">
      <c r="A7601" s="1">
        <v>285648</v>
      </c>
      <c r="B7601">
        <v>22833</v>
      </c>
      <c r="C7601" t="s">
        <v>1705</v>
      </c>
      <c r="D7601">
        <v>2021</v>
      </c>
      <c r="E7601">
        <v>15</v>
      </c>
      <c r="F7601">
        <v>16</v>
      </c>
      <c r="G7601">
        <v>29</v>
      </c>
      <c r="H7601" t="s">
        <v>1721</v>
      </c>
      <c r="I7601" t="s">
        <v>1841</v>
      </c>
      <c r="J7601" t="s">
        <v>1972</v>
      </c>
      <c r="K7601" t="b">
        <v>1</v>
      </c>
      <c r="L7601">
        <v>20</v>
      </c>
      <c r="M7601" s="2" t="str">
        <f>IF(H7601="","",IF(LEN(VLOOKUP($H7601,injury_groups!$A:$F,2,FALSE))=0,"",VLOOKUP($H7601,injury_groups!$A:$F,2,FALSE)))</f>
        <v>knee</v>
      </c>
      <c r="N7601" s="2" t="str">
        <f>IF(H7601="","",IF(LEN(VLOOKUP($H7601,injury_groups!$A:$F,3,FALSE))=0,"",VLOOKUP($H7601,injury_groups!$A:$F,3,FALSE)))</f>
        <v/>
      </c>
      <c r="O7601" s="2">
        <f>IF(H7601="",0,VLOOKUP($H7601,injury_groups!$A:$F,4,FALSE))</f>
        <v>1</v>
      </c>
      <c r="P7601" s="2">
        <f>IF(H7601="",0,VLOOKUP($H7601,injury_groups!$A:$F,5,FALSE))</f>
        <v>0</v>
      </c>
      <c r="Q7601" s="4" t="str">
        <f>IF(H7601="","",IF(LEN(VLOOKUP($H7601,injury_groups!$A:$F,6,FALSE))=0,"",VLOOKUP($H7601,injury_groups!$A:$F,6,FALSE)))</f>
        <v/>
      </c>
    </row>
    <row r="7602" spans="1:17" x14ac:dyDescent="0.2">
      <c r="A7602" s="1">
        <v>286650</v>
      </c>
      <c r="B7602">
        <v>22833</v>
      </c>
      <c r="C7602" t="s">
        <v>1705</v>
      </c>
      <c r="D7602">
        <v>2021</v>
      </c>
      <c r="E7602">
        <v>16</v>
      </c>
      <c r="F7602">
        <v>16</v>
      </c>
      <c r="G7602">
        <v>28</v>
      </c>
      <c r="H7602" t="s">
        <v>1721</v>
      </c>
      <c r="I7602" t="s">
        <v>1841</v>
      </c>
      <c r="J7602" t="s">
        <v>1983</v>
      </c>
      <c r="K7602" t="b">
        <v>1</v>
      </c>
      <c r="L7602">
        <v>21</v>
      </c>
      <c r="M7602" s="2" t="str">
        <f>IF(H7602="","",IF(LEN(VLOOKUP($H7602,injury_groups!$A:$F,2,FALSE))=0,"",VLOOKUP($H7602,injury_groups!$A:$F,2,FALSE)))</f>
        <v>knee</v>
      </c>
      <c r="N7602" s="2" t="str">
        <f>IF(H7602="","",IF(LEN(VLOOKUP($H7602,injury_groups!$A:$F,3,FALSE))=0,"",VLOOKUP($H7602,injury_groups!$A:$F,3,FALSE)))</f>
        <v/>
      </c>
      <c r="O7602" s="2">
        <f>IF(H7602="",0,VLOOKUP($H7602,injury_groups!$A:$F,4,FALSE))</f>
        <v>1</v>
      </c>
      <c r="P7602" s="2">
        <f>IF(H7602="",0,VLOOKUP($H7602,injury_groups!$A:$F,5,FALSE))</f>
        <v>0</v>
      </c>
      <c r="Q7602" s="4" t="str">
        <f>IF(H7602="","",IF(LEN(VLOOKUP($H7602,injury_groups!$A:$F,6,FALSE))=0,"",VLOOKUP($H7602,injury_groups!$A:$F,6,FALSE)))</f>
        <v/>
      </c>
    </row>
    <row r="7603" spans="1:17" x14ac:dyDescent="0.2">
      <c r="A7603" s="1">
        <v>287655</v>
      </c>
      <c r="B7603">
        <v>22833</v>
      </c>
      <c r="C7603" t="s">
        <v>1705</v>
      </c>
      <c r="D7603">
        <v>2021</v>
      </c>
      <c r="E7603">
        <v>17</v>
      </c>
      <c r="F7603">
        <v>16</v>
      </c>
      <c r="G7603">
        <v>7</v>
      </c>
      <c r="H7603" t="s">
        <v>1721</v>
      </c>
      <c r="I7603" t="s">
        <v>1841</v>
      </c>
      <c r="J7603" t="s">
        <v>1992</v>
      </c>
      <c r="K7603" t="b">
        <v>1</v>
      </c>
      <c r="L7603">
        <v>22</v>
      </c>
      <c r="M7603" s="2" t="str">
        <f>IF(H7603="","",IF(LEN(VLOOKUP($H7603,injury_groups!$A:$F,2,FALSE))=0,"",VLOOKUP($H7603,injury_groups!$A:$F,2,FALSE)))</f>
        <v>knee</v>
      </c>
      <c r="N7603" s="2" t="str">
        <f>IF(H7603="","",IF(LEN(VLOOKUP($H7603,injury_groups!$A:$F,3,FALSE))=0,"",VLOOKUP($H7603,injury_groups!$A:$F,3,FALSE)))</f>
        <v/>
      </c>
      <c r="O7603" s="2">
        <f>IF(H7603="",0,VLOOKUP($H7603,injury_groups!$A:$F,4,FALSE))</f>
        <v>1</v>
      </c>
      <c r="P7603" s="2">
        <f>IF(H7603="",0,VLOOKUP($H7603,injury_groups!$A:$F,5,FALSE))</f>
        <v>0</v>
      </c>
      <c r="Q7603" s="4" t="str">
        <f>IF(H7603="","",IF(LEN(VLOOKUP($H7603,injury_groups!$A:$F,6,FALSE))=0,"",VLOOKUP($H7603,injury_groups!$A:$F,6,FALSE)))</f>
        <v/>
      </c>
    </row>
    <row r="7604" spans="1:17" x14ac:dyDescent="0.2">
      <c r="A7604" s="1">
        <v>274170</v>
      </c>
      <c r="B7604">
        <v>22833</v>
      </c>
      <c r="C7604" t="s">
        <v>1706</v>
      </c>
      <c r="D7604">
        <v>2021</v>
      </c>
      <c r="E7604">
        <v>0</v>
      </c>
      <c r="F7604">
        <v>16</v>
      </c>
      <c r="H7604" t="s">
        <v>1721</v>
      </c>
      <c r="I7604" t="s">
        <v>1841</v>
      </c>
      <c r="J7604" t="s">
        <v>1998</v>
      </c>
      <c r="K7604" t="b">
        <v>1</v>
      </c>
      <c r="L7604">
        <v>0</v>
      </c>
      <c r="M7604" s="2" t="str">
        <f>IF(H7604="","",IF(LEN(VLOOKUP($H7604,injury_groups!$A:$F,2,FALSE))=0,"",VLOOKUP($H7604,injury_groups!$A:$F,2,FALSE)))</f>
        <v>knee</v>
      </c>
      <c r="N7604" s="2" t="str">
        <f>IF(H7604="","",IF(LEN(VLOOKUP($H7604,injury_groups!$A:$F,3,FALSE))=0,"",VLOOKUP($H7604,injury_groups!$A:$F,3,FALSE)))</f>
        <v/>
      </c>
      <c r="O7604" s="2">
        <f>IF(H7604="",0,VLOOKUP($H7604,injury_groups!$A:$F,4,FALSE))</f>
        <v>1</v>
      </c>
      <c r="P7604" s="2">
        <f>IF(H7604="",0,VLOOKUP($H7604,injury_groups!$A:$F,5,FALSE))</f>
        <v>0</v>
      </c>
      <c r="Q7604" s="4" t="str">
        <f>IF(H7604="","",IF(LEN(VLOOKUP($H7604,injury_groups!$A:$F,6,FALSE))=0,"",VLOOKUP($H7604,injury_groups!$A:$F,6,FALSE)))</f>
        <v/>
      </c>
    </row>
    <row r="7605" spans="1:17" x14ac:dyDescent="0.2">
      <c r="A7605" s="1">
        <v>274664</v>
      </c>
      <c r="B7605">
        <v>22833</v>
      </c>
      <c r="C7605" t="s">
        <v>1706</v>
      </c>
      <c r="D7605">
        <v>2021</v>
      </c>
      <c r="E7605">
        <v>1</v>
      </c>
      <c r="F7605">
        <v>16</v>
      </c>
      <c r="G7605">
        <v>31</v>
      </c>
      <c r="H7605" t="s">
        <v>1721</v>
      </c>
      <c r="I7605" t="s">
        <v>1841</v>
      </c>
      <c r="J7605" t="s">
        <v>2015</v>
      </c>
      <c r="K7605" t="b">
        <v>1</v>
      </c>
      <c r="L7605">
        <v>1</v>
      </c>
      <c r="M7605" s="2" t="str">
        <f>IF(H7605="","",IF(LEN(VLOOKUP($H7605,injury_groups!$A:$F,2,FALSE))=0,"",VLOOKUP($H7605,injury_groups!$A:$F,2,FALSE)))</f>
        <v>knee</v>
      </c>
      <c r="N7605" s="2" t="str">
        <f>IF(H7605="","",IF(LEN(VLOOKUP($H7605,injury_groups!$A:$F,3,FALSE))=0,"",VLOOKUP($H7605,injury_groups!$A:$F,3,FALSE)))</f>
        <v/>
      </c>
      <c r="O7605" s="2">
        <f>IF(H7605="",0,VLOOKUP($H7605,injury_groups!$A:$F,4,FALSE))</f>
        <v>1</v>
      </c>
      <c r="P7605" s="2">
        <f>IF(H7605="",0,VLOOKUP($H7605,injury_groups!$A:$F,5,FALSE))</f>
        <v>0</v>
      </c>
      <c r="Q7605" s="4" t="str">
        <f>IF(H7605="","",IF(LEN(VLOOKUP($H7605,injury_groups!$A:$F,6,FALSE))=0,"",VLOOKUP($H7605,injury_groups!$A:$F,6,FALSE)))</f>
        <v/>
      </c>
    </row>
    <row r="7606" spans="1:17" x14ac:dyDescent="0.2">
      <c r="A7606" s="1">
        <v>274920</v>
      </c>
      <c r="B7606">
        <v>22833</v>
      </c>
      <c r="C7606" t="s">
        <v>1706</v>
      </c>
      <c r="D7606">
        <v>2021</v>
      </c>
      <c r="E7606">
        <v>2</v>
      </c>
      <c r="F7606">
        <v>16</v>
      </c>
      <c r="G7606">
        <v>1</v>
      </c>
      <c r="H7606" t="s">
        <v>1721</v>
      </c>
      <c r="I7606" t="s">
        <v>1841</v>
      </c>
      <c r="J7606" t="s">
        <v>2024</v>
      </c>
      <c r="K7606" t="b">
        <v>1</v>
      </c>
      <c r="L7606">
        <v>2</v>
      </c>
      <c r="M7606" s="2" t="str">
        <f>IF(H7606="","",IF(LEN(VLOOKUP($H7606,injury_groups!$A:$F,2,FALSE))=0,"",VLOOKUP($H7606,injury_groups!$A:$F,2,FALSE)))</f>
        <v>knee</v>
      </c>
      <c r="N7606" s="2" t="str">
        <f>IF(H7606="","",IF(LEN(VLOOKUP($H7606,injury_groups!$A:$F,3,FALSE))=0,"",VLOOKUP($H7606,injury_groups!$A:$F,3,FALSE)))</f>
        <v/>
      </c>
      <c r="O7606" s="2">
        <f>IF(H7606="",0,VLOOKUP($H7606,injury_groups!$A:$F,4,FALSE))</f>
        <v>1</v>
      </c>
      <c r="P7606" s="2">
        <f>IF(H7606="",0,VLOOKUP($H7606,injury_groups!$A:$F,5,FALSE))</f>
        <v>0</v>
      </c>
      <c r="Q7606" s="4" t="str">
        <f>IF(H7606="","",IF(LEN(VLOOKUP($H7606,injury_groups!$A:$F,6,FALSE))=0,"",VLOOKUP($H7606,injury_groups!$A:$F,6,FALSE)))</f>
        <v/>
      </c>
    </row>
    <row r="7607" spans="1:17" x14ac:dyDescent="0.2">
      <c r="A7607" s="1">
        <v>275239</v>
      </c>
      <c r="B7607">
        <v>22833</v>
      </c>
      <c r="C7607" t="s">
        <v>1706</v>
      </c>
      <c r="D7607">
        <v>2021</v>
      </c>
      <c r="E7607">
        <v>3</v>
      </c>
      <c r="F7607">
        <v>16</v>
      </c>
      <c r="G7607">
        <v>20</v>
      </c>
      <c r="H7607" t="s">
        <v>1721</v>
      </c>
      <c r="I7607" t="s">
        <v>1841</v>
      </c>
      <c r="J7607" t="s">
        <v>2056</v>
      </c>
      <c r="K7607" t="b">
        <v>1</v>
      </c>
      <c r="L7607">
        <v>3</v>
      </c>
      <c r="M7607" s="2" t="str">
        <f>IF(H7607="","",IF(LEN(VLOOKUP($H7607,injury_groups!$A:$F,2,FALSE))=0,"",VLOOKUP($H7607,injury_groups!$A:$F,2,FALSE)))</f>
        <v>knee</v>
      </c>
      <c r="N7607" s="2" t="str">
        <f>IF(H7607="","",IF(LEN(VLOOKUP($H7607,injury_groups!$A:$F,3,FALSE))=0,"",VLOOKUP($H7607,injury_groups!$A:$F,3,FALSE)))</f>
        <v/>
      </c>
      <c r="O7607" s="2">
        <f>IF(H7607="",0,VLOOKUP($H7607,injury_groups!$A:$F,4,FALSE))</f>
        <v>1</v>
      </c>
      <c r="P7607" s="2">
        <f>IF(H7607="",0,VLOOKUP($H7607,injury_groups!$A:$F,5,FALSE))</f>
        <v>0</v>
      </c>
      <c r="Q7607" s="4" t="str">
        <f>IF(H7607="","",IF(LEN(VLOOKUP($H7607,injury_groups!$A:$F,6,FALSE))=0,"",VLOOKUP($H7607,injury_groups!$A:$F,6,FALSE)))</f>
        <v/>
      </c>
    </row>
    <row r="7608" spans="1:17" x14ac:dyDescent="0.2">
      <c r="A7608" s="1">
        <v>289745</v>
      </c>
      <c r="B7608">
        <v>22833</v>
      </c>
      <c r="C7608" t="s">
        <v>1707</v>
      </c>
      <c r="D7608">
        <v>2021</v>
      </c>
      <c r="E7608">
        <v>1</v>
      </c>
      <c r="F7608">
        <v>16</v>
      </c>
      <c r="G7608">
        <v>28</v>
      </c>
      <c r="H7608" t="s">
        <v>1721</v>
      </c>
      <c r="I7608" t="s">
        <v>1841</v>
      </c>
      <c r="J7608" t="s">
        <v>2066</v>
      </c>
      <c r="K7608" t="b">
        <v>1</v>
      </c>
      <c r="L7608">
        <v>23</v>
      </c>
      <c r="M7608" s="2" t="str">
        <f>IF(H7608="","",IF(LEN(VLOOKUP($H7608,injury_groups!$A:$F,2,FALSE))=0,"",VLOOKUP($H7608,injury_groups!$A:$F,2,FALSE)))</f>
        <v>knee</v>
      </c>
      <c r="N7608" s="2" t="str">
        <f>IF(H7608="","",IF(LEN(VLOOKUP($H7608,injury_groups!$A:$F,3,FALSE))=0,"",VLOOKUP($H7608,injury_groups!$A:$F,3,FALSE)))</f>
        <v/>
      </c>
      <c r="O7608" s="2">
        <f>IF(H7608="",0,VLOOKUP($H7608,injury_groups!$A:$F,4,FALSE))</f>
        <v>1</v>
      </c>
      <c r="P7608" s="2">
        <f>IF(H7608="",0,VLOOKUP($H7608,injury_groups!$A:$F,5,FALSE))</f>
        <v>0</v>
      </c>
      <c r="Q7608" s="4" t="str">
        <f>IF(H7608="","",IF(LEN(VLOOKUP($H7608,injury_groups!$A:$F,6,FALSE))=0,"",VLOOKUP($H7608,injury_groups!$A:$F,6,FALSE)))</f>
        <v/>
      </c>
    </row>
    <row r="7609" spans="1:17" x14ac:dyDescent="0.2">
      <c r="A7609" s="1">
        <v>290075</v>
      </c>
      <c r="B7609">
        <v>22833</v>
      </c>
      <c r="C7609" t="s">
        <v>1707</v>
      </c>
      <c r="D7609">
        <v>2021</v>
      </c>
      <c r="E7609">
        <v>2</v>
      </c>
      <c r="F7609">
        <v>16</v>
      </c>
      <c r="G7609">
        <v>4</v>
      </c>
      <c r="H7609" t="s">
        <v>1721</v>
      </c>
      <c r="I7609" t="s">
        <v>1841</v>
      </c>
      <c r="J7609" t="s">
        <v>2069</v>
      </c>
      <c r="K7609" t="b">
        <v>1</v>
      </c>
      <c r="L7609">
        <v>24</v>
      </c>
      <c r="M7609" s="2" t="str">
        <f>IF(H7609="","",IF(LEN(VLOOKUP($H7609,injury_groups!$A:$F,2,FALSE))=0,"",VLOOKUP($H7609,injury_groups!$A:$F,2,FALSE)))</f>
        <v>knee</v>
      </c>
      <c r="N7609" s="2" t="str">
        <f>IF(H7609="","",IF(LEN(VLOOKUP($H7609,injury_groups!$A:$F,3,FALSE))=0,"",VLOOKUP($H7609,injury_groups!$A:$F,3,FALSE)))</f>
        <v/>
      </c>
      <c r="O7609" s="2">
        <f>IF(H7609="",0,VLOOKUP($H7609,injury_groups!$A:$F,4,FALSE))</f>
        <v>1</v>
      </c>
      <c r="P7609" s="2">
        <f>IF(H7609="",0,VLOOKUP($H7609,injury_groups!$A:$F,5,FALSE))</f>
        <v>0</v>
      </c>
      <c r="Q7609" s="4" t="str">
        <f>IF(H7609="","",IF(LEN(VLOOKUP($H7609,injury_groups!$A:$F,6,FALSE))=0,"",VLOOKUP($H7609,injury_groups!$A:$F,6,FALSE)))</f>
        <v/>
      </c>
    </row>
    <row r="7610" spans="1:17" x14ac:dyDescent="0.2">
      <c r="A7610" s="1">
        <v>290231</v>
      </c>
      <c r="B7610">
        <v>22833</v>
      </c>
      <c r="C7610" t="s">
        <v>1707</v>
      </c>
      <c r="D7610">
        <v>2021</v>
      </c>
      <c r="E7610">
        <v>3</v>
      </c>
      <c r="F7610">
        <v>16</v>
      </c>
      <c r="G7610">
        <v>7</v>
      </c>
      <c r="H7610" t="s">
        <v>1721</v>
      </c>
      <c r="I7610" t="s">
        <v>1841</v>
      </c>
      <c r="J7610" t="s">
        <v>2064</v>
      </c>
      <c r="K7610" t="b">
        <v>1</v>
      </c>
      <c r="L7610">
        <v>25</v>
      </c>
      <c r="M7610" s="2" t="str">
        <f>IF(H7610="","",IF(LEN(VLOOKUP($H7610,injury_groups!$A:$F,2,FALSE))=0,"",VLOOKUP($H7610,injury_groups!$A:$F,2,FALSE)))</f>
        <v>knee</v>
      </c>
      <c r="N7610" s="2" t="str">
        <f>IF(H7610="","",IF(LEN(VLOOKUP($H7610,injury_groups!$A:$F,3,FALSE))=0,"",VLOOKUP($H7610,injury_groups!$A:$F,3,FALSE)))</f>
        <v/>
      </c>
      <c r="O7610" s="2">
        <f>IF(H7610="",0,VLOOKUP($H7610,injury_groups!$A:$F,4,FALSE))</f>
        <v>1</v>
      </c>
      <c r="P7610" s="2">
        <f>IF(H7610="",0,VLOOKUP($H7610,injury_groups!$A:$F,5,FALSE))</f>
        <v>0</v>
      </c>
      <c r="Q7610" s="4" t="str">
        <f>IF(H7610="","",IF(LEN(VLOOKUP($H7610,injury_groups!$A:$F,6,FALSE))=0,"",VLOOKUP($H7610,injury_groups!$A:$F,6,FALSE)))</f>
        <v/>
      </c>
    </row>
    <row r="7611" spans="1:17" x14ac:dyDescent="0.2">
      <c r="A7611" s="1">
        <v>281155</v>
      </c>
      <c r="B7611">
        <v>22835</v>
      </c>
      <c r="C7611" t="s">
        <v>1705</v>
      </c>
      <c r="D7611">
        <v>2021</v>
      </c>
      <c r="E7611">
        <v>9</v>
      </c>
      <c r="F7611">
        <v>7</v>
      </c>
      <c r="G7611">
        <v>8</v>
      </c>
      <c r="H7611" t="s">
        <v>1709</v>
      </c>
      <c r="I7611" t="s">
        <v>1841</v>
      </c>
      <c r="J7611" t="s">
        <v>1913</v>
      </c>
      <c r="K7611" t="b">
        <v>1</v>
      </c>
      <c r="L7611">
        <v>14</v>
      </c>
      <c r="M7611" s="2" t="str">
        <f>IF(H7611="","",IF(LEN(VLOOKUP($H7611,injury_groups!$A:$F,2,FALSE))=0,"",VLOOKUP($H7611,injury_groups!$A:$F,2,FALSE)))</f>
        <v>knee</v>
      </c>
      <c r="N7611" s="2" t="str">
        <f>IF(H7611="","",IF(LEN(VLOOKUP($H7611,injury_groups!$A:$F,3,FALSE))=0,"",VLOOKUP($H7611,injury_groups!$A:$F,3,FALSE)))</f>
        <v/>
      </c>
      <c r="O7611" s="2">
        <f>IF(H7611="",0,VLOOKUP($H7611,injury_groups!$A:$F,4,FALSE))</f>
        <v>1</v>
      </c>
      <c r="P7611" s="2">
        <f>IF(H7611="",0,VLOOKUP($H7611,injury_groups!$A:$F,5,FALSE))</f>
        <v>0</v>
      </c>
      <c r="Q7611" s="4" t="str">
        <f>IF(H7611="","",IF(LEN(VLOOKUP($H7611,injury_groups!$A:$F,6,FALSE))=0,"",VLOOKUP($H7611,injury_groups!$A:$F,6,FALSE)))</f>
        <v/>
      </c>
    </row>
    <row r="7612" spans="1:17" x14ac:dyDescent="0.2">
      <c r="A7612" s="1">
        <v>281468</v>
      </c>
      <c r="B7612">
        <v>22835</v>
      </c>
      <c r="C7612" t="s">
        <v>1705</v>
      </c>
      <c r="D7612">
        <v>2021</v>
      </c>
      <c r="E7612">
        <v>10</v>
      </c>
      <c r="F7612">
        <v>7</v>
      </c>
      <c r="H7612" t="s">
        <v>1709</v>
      </c>
      <c r="I7612" t="s">
        <v>1843</v>
      </c>
      <c r="J7612" t="s">
        <v>1922</v>
      </c>
      <c r="K7612" t="b">
        <v>0</v>
      </c>
      <c r="L7612">
        <v>15</v>
      </c>
      <c r="M7612" s="2" t="str">
        <f>IF(H7612="","",IF(LEN(VLOOKUP($H7612,injury_groups!$A:$F,2,FALSE))=0,"",VLOOKUP($H7612,injury_groups!$A:$F,2,FALSE)))</f>
        <v>knee</v>
      </c>
      <c r="N7612" s="2" t="str">
        <f>IF(H7612="","",IF(LEN(VLOOKUP($H7612,injury_groups!$A:$F,3,FALSE))=0,"",VLOOKUP($H7612,injury_groups!$A:$F,3,FALSE)))</f>
        <v/>
      </c>
      <c r="O7612" s="2">
        <f>IF(H7612="",0,VLOOKUP($H7612,injury_groups!$A:$F,4,FALSE))</f>
        <v>1</v>
      </c>
      <c r="P7612" s="2">
        <f>IF(H7612="",0,VLOOKUP($H7612,injury_groups!$A:$F,5,FALSE))</f>
        <v>0</v>
      </c>
      <c r="Q7612" s="4" t="str">
        <f>IF(H7612="","",IF(LEN(VLOOKUP($H7612,injury_groups!$A:$F,6,FALSE))=0,"",VLOOKUP($H7612,injury_groups!$A:$F,6,FALSE)))</f>
        <v/>
      </c>
    </row>
    <row r="7613" spans="1:17" x14ac:dyDescent="0.2">
      <c r="A7613" s="1">
        <v>290242</v>
      </c>
      <c r="B7613">
        <v>22835</v>
      </c>
      <c r="C7613" t="s">
        <v>1707</v>
      </c>
      <c r="D7613">
        <v>2021</v>
      </c>
      <c r="E7613">
        <v>3</v>
      </c>
      <c r="F7613">
        <v>7</v>
      </c>
      <c r="G7613">
        <v>16</v>
      </c>
      <c r="H7613" t="s">
        <v>1736</v>
      </c>
      <c r="I7613" t="s">
        <v>1841</v>
      </c>
      <c r="J7613" t="s">
        <v>2064</v>
      </c>
      <c r="K7613" t="b">
        <v>1</v>
      </c>
      <c r="L7613">
        <v>25</v>
      </c>
      <c r="M7613" s="2" t="str">
        <f>IF(H7613="","",IF(LEN(VLOOKUP($H7613,injury_groups!$A:$F,2,FALSE))=0,"",VLOOKUP($H7613,injury_groups!$A:$F,2,FALSE)))</f>
        <v>groin</v>
      </c>
      <c r="N7613" s="2" t="str">
        <f>IF(H7613="","",IF(LEN(VLOOKUP($H7613,injury_groups!$A:$F,3,FALSE))=0,"",VLOOKUP($H7613,injury_groups!$A:$F,3,FALSE)))</f>
        <v/>
      </c>
      <c r="O7613" s="2">
        <f>IF(H7613="",0,VLOOKUP($H7613,injury_groups!$A:$F,4,FALSE))</f>
        <v>1</v>
      </c>
      <c r="P7613" s="2">
        <f>IF(H7613="",0,VLOOKUP($H7613,injury_groups!$A:$F,5,FALSE))</f>
        <v>0</v>
      </c>
      <c r="Q7613" s="4" t="str">
        <f>IF(H7613="","",IF(LEN(VLOOKUP($H7613,injury_groups!$A:$F,6,FALSE))=0,"",VLOOKUP($H7613,injury_groups!$A:$F,6,FALSE)))</f>
        <v/>
      </c>
    </row>
    <row r="7614" spans="1:17" x14ac:dyDescent="0.2">
      <c r="A7614" s="1">
        <v>279133</v>
      </c>
      <c r="B7614">
        <v>22836</v>
      </c>
      <c r="C7614" t="s">
        <v>1705</v>
      </c>
      <c r="D7614">
        <v>2021</v>
      </c>
      <c r="E7614">
        <v>6</v>
      </c>
      <c r="F7614">
        <v>23</v>
      </c>
      <c r="G7614">
        <v>32</v>
      </c>
      <c r="H7614" t="s">
        <v>1715</v>
      </c>
      <c r="I7614" t="s">
        <v>1841</v>
      </c>
      <c r="J7614" t="s">
        <v>1889</v>
      </c>
      <c r="K7614" t="b">
        <v>1</v>
      </c>
      <c r="L7614">
        <v>11</v>
      </c>
      <c r="M7614" s="2" t="str">
        <f>IF(H7614="","",IF(LEN(VLOOKUP($H7614,injury_groups!$A:$F,2,FALSE))=0,"",VLOOKUP($H7614,injury_groups!$A:$F,2,FALSE)))</f>
        <v xml:space="preserve">ankle </v>
      </c>
      <c r="N7614" s="2" t="str">
        <f>IF(H7614="","",IF(LEN(VLOOKUP($H7614,injury_groups!$A:$F,3,FALSE))=0,"",VLOOKUP($H7614,injury_groups!$A:$F,3,FALSE)))</f>
        <v/>
      </c>
      <c r="O7614" s="2">
        <f>IF(H7614="",0,VLOOKUP($H7614,injury_groups!$A:$F,4,FALSE))</f>
        <v>1</v>
      </c>
      <c r="P7614" s="2">
        <f>IF(H7614="",0,VLOOKUP($H7614,injury_groups!$A:$F,5,FALSE))</f>
        <v>0</v>
      </c>
      <c r="Q7614" s="4" t="str">
        <f>IF(H7614="","",IF(LEN(VLOOKUP($H7614,injury_groups!$A:$F,6,FALSE))=0,"",VLOOKUP($H7614,injury_groups!$A:$F,6,FALSE)))</f>
        <v/>
      </c>
    </row>
    <row r="7615" spans="1:17" x14ac:dyDescent="0.2">
      <c r="A7615" s="1">
        <v>279618</v>
      </c>
      <c r="B7615">
        <v>22836</v>
      </c>
      <c r="C7615" t="s">
        <v>1705</v>
      </c>
      <c r="D7615">
        <v>2021</v>
      </c>
      <c r="E7615">
        <v>7</v>
      </c>
      <c r="F7615">
        <v>23</v>
      </c>
      <c r="G7615">
        <v>5</v>
      </c>
      <c r="H7615" t="s">
        <v>1715</v>
      </c>
      <c r="I7615" t="s">
        <v>1841</v>
      </c>
      <c r="J7615" t="s">
        <v>1898</v>
      </c>
      <c r="K7615" t="b">
        <v>1</v>
      </c>
      <c r="L7615">
        <v>12</v>
      </c>
      <c r="M7615" s="2" t="str">
        <f>IF(H7615="","",IF(LEN(VLOOKUP($H7615,injury_groups!$A:$F,2,FALSE))=0,"",VLOOKUP($H7615,injury_groups!$A:$F,2,FALSE)))</f>
        <v xml:space="preserve">ankle </v>
      </c>
      <c r="N7615" s="2" t="str">
        <f>IF(H7615="","",IF(LEN(VLOOKUP($H7615,injury_groups!$A:$F,3,FALSE))=0,"",VLOOKUP($H7615,injury_groups!$A:$F,3,FALSE)))</f>
        <v/>
      </c>
      <c r="O7615" s="2">
        <f>IF(H7615="",0,VLOOKUP($H7615,injury_groups!$A:$F,4,FALSE))</f>
        <v>1</v>
      </c>
      <c r="P7615" s="2">
        <f>IF(H7615="",0,VLOOKUP($H7615,injury_groups!$A:$F,5,FALSE))</f>
        <v>0</v>
      </c>
      <c r="Q7615" s="4" t="str">
        <f>IF(H7615="","",IF(LEN(VLOOKUP($H7615,injury_groups!$A:$F,6,FALSE))=0,"",VLOOKUP($H7615,injury_groups!$A:$F,6,FALSE)))</f>
        <v/>
      </c>
    </row>
    <row r="7616" spans="1:17" x14ac:dyDescent="0.2">
      <c r="A7616" s="1">
        <v>280309</v>
      </c>
      <c r="B7616">
        <v>22836</v>
      </c>
      <c r="C7616" t="s">
        <v>1705</v>
      </c>
      <c r="D7616">
        <v>2021</v>
      </c>
      <c r="E7616">
        <v>8</v>
      </c>
      <c r="F7616">
        <v>23</v>
      </c>
      <c r="G7616">
        <v>16</v>
      </c>
      <c r="H7616" t="s">
        <v>1715</v>
      </c>
      <c r="I7616" t="s">
        <v>1841</v>
      </c>
      <c r="J7616" t="s">
        <v>1911</v>
      </c>
      <c r="K7616" t="b">
        <v>1</v>
      </c>
      <c r="L7616">
        <v>13</v>
      </c>
      <c r="M7616" s="2" t="str">
        <f>IF(H7616="","",IF(LEN(VLOOKUP($H7616,injury_groups!$A:$F,2,FALSE))=0,"",VLOOKUP($H7616,injury_groups!$A:$F,2,FALSE)))</f>
        <v xml:space="preserve">ankle </v>
      </c>
      <c r="N7616" s="2" t="str">
        <f>IF(H7616="","",IF(LEN(VLOOKUP($H7616,injury_groups!$A:$F,3,FALSE))=0,"",VLOOKUP($H7616,injury_groups!$A:$F,3,FALSE)))</f>
        <v/>
      </c>
      <c r="O7616" s="2">
        <f>IF(H7616="",0,VLOOKUP($H7616,injury_groups!$A:$F,4,FALSE))</f>
        <v>1</v>
      </c>
      <c r="P7616" s="2">
        <f>IF(H7616="",0,VLOOKUP($H7616,injury_groups!$A:$F,5,FALSE))</f>
        <v>0</v>
      </c>
      <c r="Q7616" s="4" t="str">
        <f>IF(H7616="","",IF(LEN(VLOOKUP($H7616,injury_groups!$A:$F,6,FALSE))=0,"",VLOOKUP($H7616,injury_groups!$A:$F,6,FALSE)))</f>
        <v/>
      </c>
    </row>
    <row r="7617" spans="1:17" x14ac:dyDescent="0.2">
      <c r="A7617" s="1">
        <v>281015</v>
      </c>
      <c r="B7617">
        <v>22836</v>
      </c>
      <c r="C7617" t="s">
        <v>1705</v>
      </c>
      <c r="D7617">
        <v>2021</v>
      </c>
      <c r="E7617">
        <v>9</v>
      </c>
      <c r="F7617">
        <v>23</v>
      </c>
      <c r="G7617">
        <v>25</v>
      </c>
      <c r="H7617" t="s">
        <v>1715</v>
      </c>
      <c r="I7617" t="s">
        <v>1841</v>
      </c>
      <c r="J7617" t="s">
        <v>1913</v>
      </c>
      <c r="K7617" t="b">
        <v>1</v>
      </c>
      <c r="L7617">
        <v>14</v>
      </c>
      <c r="M7617" s="2" t="str">
        <f>IF(H7617="","",IF(LEN(VLOOKUP($H7617,injury_groups!$A:$F,2,FALSE))=0,"",VLOOKUP($H7617,injury_groups!$A:$F,2,FALSE)))</f>
        <v xml:space="preserve">ankle </v>
      </c>
      <c r="N7617" s="2" t="str">
        <f>IF(H7617="","",IF(LEN(VLOOKUP($H7617,injury_groups!$A:$F,3,FALSE))=0,"",VLOOKUP($H7617,injury_groups!$A:$F,3,FALSE)))</f>
        <v/>
      </c>
      <c r="O7617" s="2">
        <f>IF(H7617="",0,VLOOKUP($H7617,injury_groups!$A:$F,4,FALSE))</f>
        <v>1</v>
      </c>
      <c r="P7617" s="2">
        <f>IF(H7617="",0,VLOOKUP($H7617,injury_groups!$A:$F,5,FALSE))</f>
        <v>0</v>
      </c>
      <c r="Q7617" s="4" t="str">
        <f>IF(H7617="","",IF(LEN(VLOOKUP($H7617,injury_groups!$A:$F,6,FALSE))=0,"",VLOOKUP($H7617,injury_groups!$A:$F,6,FALSE)))</f>
        <v/>
      </c>
    </row>
    <row r="7618" spans="1:17" x14ac:dyDescent="0.2">
      <c r="A7618" s="1">
        <v>281711</v>
      </c>
      <c r="B7618">
        <v>22836</v>
      </c>
      <c r="C7618" t="s">
        <v>1705</v>
      </c>
      <c r="D7618">
        <v>2021</v>
      </c>
      <c r="E7618">
        <v>10</v>
      </c>
      <c r="F7618">
        <v>23</v>
      </c>
      <c r="H7618" t="s">
        <v>1715</v>
      </c>
      <c r="I7618" t="s">
        <v>1841</v>
      </c>
      <c r="J7618" t="s">
        <v>1923</v>
      </c>
      <c r="K7618" t="b">
        <v>1</v>
      </c>
      <c r="L7618">
        <v>15</v>
      </c>
      <c r="M7618" s="2" t="str">
        <f>IF(H7618="","",IF(LEN(VLOOKUP($H7618,injury_groups!$A:$F,2,FALSE))=0,"",VLOOKUP($H7618,injury_groups!$A:$F,2,FALSE)))</f>
        <v xml:space="preserve">ankle </v>
      </c>
      <c r="N7618" s="2" t="str">
        <f>IF(H7618="","",IF(LEN(VLOOKUP($H7618,injury_groups!$A:$F,3,FALSE))=0,"",VLOOKUP($H7618,injury_groups!$A:$F,3,FALSE)))</f>
        <v/>
      </c>
      <c r="O7618" s="2">
        <f>IF(H7618="",0,VLOOKUP($H7618,injury_groups!$A:$F,4,FALSE))</f>
        <v>1</v>
      </c>
      <c r="P7618" s="2">
        <f>IF(H7618="",0,VLOOKUP($H7618,injury_groups!$A:$F,5,FALSE))</f>
        <v>0</v>
      </c>
      <c r="Q7618" s="4" t="str">
        <f>IF(H7618="","",IF(LEN(VLOOKUP($H7618,injury_groups!$A:$F,6,FALSE))=0,"",VLOOKUP($H7618,injury_groups!$A:$F,6,FALSE)))</f>
        <v/>
      </c>
    </row>
    <row r="7619" spans="1:17" x14ac:dyDescent="0.2">
      <c r="A7619" s="1">
        <v>282470</v>
      </c>
      <c r="B7619">
        <v>22836</v>
      </c>
      <c r="C7619" t="s">
        <v>1705</v>
      </c>
      <c r="D7619">
        <v>2021</v>
      </c>
      <c r="E7619">
        <v>11</v>
      </c>
      <c r="F7619">
        <v>23</v>
      </c>
      <c r="G7619">
        <v>33</v>
      </c>
      <c r="H7619" t="s">
        <v>1715</v>
      </c>
      <c r="I7619" t="s">
        <v>1841</v>
      </c>
      <c r="J7619" t="s">
        <v>1935</v>
      </c>
      <c r="K7619" t="b">
        <v>1</v>
      </c>
      <c r="L7619">
        <v>16</v>
      </c>
      <c r="M7619" s="2" t="str">
        <f>IF(H7619="","",IF(LEN(VLOOKUP($H7619,injury_groups!$A:$F,2,FALSE))=0,"",VLOOKUP($H7619,injury_groups!$A:$F,2,FALSE)))</f>
        <v xml:space="preserve">ankle </v>
      </c>
      <c r="N7619" s="2" t="str">
        <f>IF(H7619="","",IF(LEN(VLOOKUP($H7619,injury_groups!$A:$F,3,FALSE))=0,"",VLOOKUP($H7619,injury_groups!$A:$F,3,FALSE)))</f>
        <v/>
      </c>
      <c r="O7619" s="2">
        <f>IF(H7619="",0,VLOOKUP($H7619,injury_groups!$A:$F,4,FALSE))</f>
        <v>1</v>
      </c>
      <c r="P7619" s="2">
        <f>IF(H7619="",0,VLOOKUP($H7619,injury_groups!$A:$F,5,FALSE))</f>
        <v>0</v>
      </c>
      <c r="Q7619" s="4" t="str">
        <f>IF(H7619="","",IF(LEN(VLOOKUP($H7619,injury_groups!$A:$F,6,FALSE))=0,"",VLOOKUP($H7619,injury_groups!$A:$F,6,FALSE)))</f>
        <v/>
      </c>
    </row>
    <row r="7620" spans="1:17" x14ac:dyDescent="0.2">
      <c r="A7620" s="1">
        <v>283216</v>
      </c>
      <c r="B7620">
        <v>22836</v>
      </c>
      <c r="C7620" t="s">
        <v>1705</v>
      </c>
      <c r="D7620">
        <v>2021</v>
      </c>
      <c r="E7620">
        <v>12</v>
      </c>
      <c r="F7620">
        <v>23</v>
      </c>
      <c r="G7620">
        <v>26</v>
      </c>
      <c r="H7620" t="s">
        <v>1715</v>
      </c>
      <c r="I7620" t="s">
        <v>1841</v>
      </c>
      <c r="J7620" t="s">
        <v>1937</v>
      </c>
      <c r="K7620" t="b">
        <v>1</v>
      </c>
      <c r="L7620">
        <v>17</v>
      </c>
      <c r="M7620" s="2" t="str">
        <f>IF(H7620="","",IF(LEN(VLOOKUP($H7620,injury_groups!$A:$F,2,FALSE))=0,"",VLOOKUP($H7620,injury_groups!$A:$F,2,FALSE)))</f>
        <v xml:space="preserve">ankle </v>
      </c>
      <c r="N7620" s="2" t="str">
        <f>IF(H7620="","",IF(LEN(VLOOKUP($H7620,injury_groups!$A:$F,3,FALSE))=0,"",VLOOKUP($H7620,injury_groups!$A:$F,3,FALSE)))</f>
        <v/>
      </c>
      <c r="O7620" s="2">
        <f>IF(H7620="",0,VLOOKUP($H7620,injury_groups!$A:$F,4,FALSE))</f>
        <v>1</v>
      </c>
      <c r="P7620" s="2">
        <f>IF(H7620="",0,VLOOKUP($H7620,injury_groups!$A:$F,5,FALSE))</f>
        <v>0</v>
      </c>
      <c r="Q7620" s="4" t="str">
        <f>IF(H7620="","",IF(LEN(VLOOKUP($H7620,injury_groups!$A:$F,6,FALSE))=0,"",VLOOKUP($H7620,injury_groups!$A:$F,6,FALSE)))</f>
        <v/>
      </c>
    </row>
    <row r="7621" spans="1:17" x14ac:dyDescent="0.2">
      <c r="A7621" s="1">
        <v>283940</v>
      </c>
      <c r="B7621">
        <v>22836</v>
      </c>
      <c r="C7621" t="s">
        <v>1705</v>
      </c>
      <c r="D7621">
        <v>2021</v>
      </c>
      <c r="E7621">
        <v>13</v>
      </c>
      <c r="F7621">
        <v>23</v>
      </c>
      <c r="G7621">
        <v>19</v>
      </c>
      <c r="H7621" t="s">
        <v>1715</v>
      </c>
      <c r="I7621" t="s">
        <v>1841</v>
      </c>
      <c r="J7621" t="s">
        <v>1947</v>
      </c>
      <c r="K7621" t="b">
        <v>1</v>
      </c>
      <c r="L7621">
        <v>18</v>
      </c>
      <c r="M7621" s="2" t="str">
        <f>IF(H7621="","",IF(LEN(VLOOKUP($H7621,injury_groups!$A:$F,2,FALSE))=0,"",VLOOKUP($H7621,injury_groups!$A:$F,2,FALSE)))</f>
        <v xml:space="preserve">ankle </v>
      </c>
      <c r="N7621" s="2" t="str">
        <f>IF(H7621="","",IF(LEN(VLOOKUP($H7621,injury_groups!$A:$F,3,FALSE))=0,"",VLOOKUP($H7621,injury_groups!$A:$F,3,FALSE)))</f>
        <v/>
      </c>
      <c r="O7621" s="2">
        <f>IF(H7621="",0,VLOOKUP($H7621,injury_groups!$A:$F,4,FALSE))</f>
        <v>1</v>
      </c>
      <c r="P7621" s="2">
        <f>IF(H7621="",0,VLOOKUP($H7621,injury_groups!$A:$F,5,FALSE))</f>
        <v>0</v>
      </c>
      <c r="Q7621" s="4" t="str">
        <f>IF(H7621="","",IF(LEN(VLOOKUP($H7621,injury_groups!$A:$F,6,FALSE))=0,"",VLOOKUP($H7621,injury_groups!$A:$F,6,FALSE)))</f>
        <v/>
      </c>
    </row>
    <row r="7622" spans="1:17" x14ac:dyDescent="0.2">
      <c r="A7622" s="1">
        <v>284717</v>
      </c>
      <c r="B7622">
        <v>22836</v>
      </c>
      <c r="C7622" t="s">
        <v>1705</v>
      </c>
      <c r="D7622">
        <v>2021</v>
      </c>
      <c r="E7622">
        <v>14</v>
      </c>
      <c r="F7622">
        <v>23</v>
      </c>
      <c r="G7622">
        <v>29</v>
      </c>
      <c r="H7622" t="s">
        <v>1715</v>
      </c>
      <c r="I7622" t="s">
        <v>1841</v>
      </c>
      <c r="J7622" t="s">
        <v>1961</v>
      </c>
      <c r="K7622" t="b">
        <v>1</v>
      </c>
      <c r="L7622">
        <v>19</v>
      </c>
      <c r="M7622" s="2" t="str">
        <f>IF(H7622="","",IF(LEN(VLOOKUP($H7622,injury_groups!$A:$F,2,FALSE))=0,"",VLOOKUP($H7622,injury_groups!$A:$F,2,FALSE)))</f>
        <v xml:space="preserve">ankle </v>
      </c>
      <c r="N7622" s="2" t="str">
        <f>IF(H7622="","",IF(LEN(VLOOKUP($H7622,injury_groups!$A:$F,3,FALSE))=0,"",VLOOKUP($H7622,injury_groups!$A:$F,3,FALSE)))</f>
        <v/>
      </c>
      <c r="O7622" s="2">
        <f>IF(H7622="",0,VLOOKUP($H7622,injury_groups!$A:$F,4,FALSE))</f>
        <v>1</v>
      </c>
      <c r="P7622" s="2">
        <f>IF(H7622="",0,VLOOKUP($H7622,injury_groups!$A:$F,5,FALSE))</f>
        <v>0</v>
      </c>
      <c r="Q7622" s="4" t="str">
        <f>IF(H7622="","",IF(LEN(VLOOKUP($H7622,injury_groups!$A:$F,6,FALSE))=0,"",VLOOKUP($H7622,injury_groups!$A:$F,6,FALSE)))</f>
        <v/>
      </c>
    </row>
    <row r="7623" spans="1:17" x14ac:dyDescent="0.2">
      <c r="A7623" s="1">
        <v>285649</v>
      </c>
      <c r="B7623">
        <v>22836</v>
      </c>
      <c r="C7623" t="s">
        <v>1705</v>
      </c>
      <c r="D7623">
        <v>2021</v>
      </c>
      <c r="E7623">
        <v>15</v>
      </c>
      <c r="F7623">
        <v>23</v>
      </c>
      <c r="G7623">
        <v>9</v>
      </c>
      <c r="H7623" t="s">
        <v>1715</v>
      </c>
      <c r="I7623" t="s">
        <v>1841</v>
      </c>
      <c r="J7623" t="s">
        <v>1965</v>
      </c>
      <c r="K7623" t="b">
        <v>1</v>
      </c>
      <c r="L7623">
        <v>20</v>
      </c>
      <c r="M7623" s="2" t="str">
        <f>IF(H7623="","",IF(LEN(VLOOKUP($H7623,injury_groups!$A:$F,2,FALSE))=0,"",VLOOKUP($H7623,injury_groups!$A:$F,2,FALSE)))</f>
        <v xml:space="preserve">ankle </v>
      </c>
      <c r="N7623" s="2" t="str">
        <f>IF(H7623="","",IF(LEN(VLOOKUP($H7623,injury_groups!$A:$F,3,FALSE))=0,"",VLOOKUP($H7623,injury_groups!$A:$F,3,FALSE)))</f>
        <v/>
      </c>
      <c r="O7623" s="2">
        <f>IF(H7623="",0,VLOOKUP($H7623,injury_groups!$A:$F,4,FALSE))</f>
        <v>1</v>
      </c>
      <c r="P7623" s="2">
        <f>IF(H7623="",0,VLOOKUP($H7623,injury_groups!$A:$F,5,FALSE))</f>
        <v>0</v>
      </c>
      <c r="Q7623" s="4" t="str">
        <f>IF(H7623="","",IF(LEN(VLOOKUP($H7623,injury_groups!$A:$F,6,FALSE))=0,"",VLOOKUP($H7623,injury_groups!$A:$F,6,FALSE)))</f>
        <v/>
      </c>
    </row>
    <row r="7624" spans="1:17" x14ac:dyDescent="0.2">
      <c r="A7624" s="1">
        <v>286651</v>
      </c>
      <c r="B7624">
        <v>22836</v>
      </c>
      <c r="C7624" t="s">
        <v>1705</v>
      </c>
      <c r="D7624">
        <v>2021</v>
      </c>
      <c r="E7624">
        <v>16</v>
      </c>
      <c r="F7624">
        <v>23</v>
      </c>
      <c r="G7624">
        <v>26</v>
      </c>
      <c r="H7624" t="s">
        <v>1715</v>
      </c>
      <c r="I7624" t="s">
        <v>1841</v>
      </c>
      <c r="J7624" t="s">
        <v>1978</v>
      </c>
      <c r="K7624" t="b">
        <v>1</v>
      </c>
      <c r="L7624">
        <v>21</v>
      </c>
      <c r="M7624" s="2" t="str">
        <f>IF(H7624="","",IF(LEN(VLOOKUP($H7624,injury_groups!$A:$F,2,FALSE))=0,"",VLOOKUP($H7624,injury_groups!$A:$F,2,FALSE)))</f>
        <v xml:space="preserve">ankle </v>
      </c>
      <c r="N7624" s="2" t="str">
        <f>IF(H7624="","",IF(LEN(VLOOKUP($H7624,injury_groups!$A:$F,3,FALSE))=0,"",VLOOKUP($H7624,injury_groups!$A:$F,3,FALSE)))</f>
        <v/>
      </c>
      <c r="O7624" s="2">
        <f>IF(H7624="",0,VLOOKUP($H7624,injury_groups!$A:$F,4,FALSE))</f>
        <v>1</v>
      </c>
      <c r="P7624" s="2">
        <f>IF(H7624="",0,VLOOKUP($H7624,injury_groups!$A:$F,5,FALSE))</f>
        <v>0</v>
      </c>
      <c r="Q7624" s="4" t="str">
        <f>IF(H7624="","",IF(LEN(VLOOKUP($H7624,injury_groups!$A:$F,6,FALSE))=0,"",VLOOKUP($H7624,injury_groups!$A:$F,6,FALSE)))</f>
        <v/>
      </c>
    </row>
    <row r="7625" spans="1:17" x14ac:dyDescent="0.2">
      <c r="A7625" s="1">
        <v>287657</v>
      </c>
      <c r="B7625">
        <v>22836</v>
      </c>
      <c r="C7625" t="s">
        <v>1705</v>
      </c>
      <c r="D7625">
        <v>2021</v>
      </c>
      <c r="E7625">
        <v>17</v>
      </c>
      <c r="F7625">
        <v>23</v>
      </c>
      <c r="G7625">
        <v>6</v>
      </c>
      <c r="H7625" t="s">
        <v>1715</v>
      </c>
      <c r="I7625" t="s">
        <v>1841</v>
      </c>
      <c r="J7625" t="s">
        <v>1992</v>
      </c>
      <c r="K7625" t="b">
        <v>1</v>
      </c>
      <c r="L7625">
        <v>22</v>
      </c>
      <c r="M7625" s="2" t="str">
        <f>IF(H7625="","",IF(LEN(VLOOKUP($H7625,injury_groups!$A:$F,2,FALSE))=0,"",VLOOKUP($H7625,injury_groups!$A:$F,2,FALSE)))</f>
        <v xml:space="preserve">ankle </v>
      </c>
      <c r="N7625" s="2" t="str">
        <f>IF(H7625="","",IF(LEN(VLOOKUP($H7625,injury_groups!$A:$F,3,FALSE))=0,"",VLOOKUP($H7625,injury_groups!$A:$F,3,FALSE)))</f>
        <v/>
      </c>
      <c r="O7625" s="2">
        <f>IF(H7625="",0,VLOOKUP($H7625,injury_groups!$A:$F,4,FALSE))</f>
        <v>1</v>
      </c>
      <c r="P7625" s="2">
        <f>IF(H7625="",0,VLOOKUP($H7625,injury_groups!$A:$F,5,FALSE))</f>
        <v>0</v>
      </c>
      <c r="Q7625" s="4" t="str">
        <f>IF(H7625="","",IF(LEN(VLOOKUP($H7625,injury_groups!$A:$F,6,FALSE))=0,"",VLOOKUP($H7625,injury_groups!$A:$F,6,FALSE)))</f>
        <v/>
      </c>
    </row>
    <row r="7626" spans="1:17" x14ac:dyDescent="0.2">
      <c r="A7626" s="1">
        <v>286841</v>
      </c>
      <c r="B7626">
        <v>22837</v>
      </c>
      <c r="C7626" t="s">
        <v>1705</v>
      </c>
      <c r="D7626">
        <v>2021</v>
      </c>
      <c r="E7626">
        <v>16</v>
      </c>
      <c r="F7626">
        <v>10</v>
      </c>
      <c r="G7626">
        <v>25</v>
      </c>
      <c r="H7626" t="s">
        <v>1710</v>
      </c>
      <c r="I7626" t="s">
        <v>1841</v>
      </c>
      <c r="J7626" t="s">
        <v>1983</v>
      </c>
      <c r="K7626" t="b">
        <v>1</v>
      </c>
      <c r="L7626">
        <v>21</v>
      </c>
      <c r="M7626" s="2" t="str">
        <f>IF(H7626="","",IF(LEN(VLOOKUP($H7626,injury_groups!$A:$F,2,FALSE))=0,"",VLOOKUP($H7626,injury_groups!$A:$F,2,FALSE)))</f>
        <v/>
      </c>
      <c r="N7626" s="2" t="str">
        <f>IF(H7626="","",IF(LEN(VLOOKUP($H7626,injury_groups!$A:$F,3,FALSE))=0,"",VLOOKUP($H7626,injury_groups!$A:$F,3,FALSE)))</f>
        <v/>
      </c>
      <c r="O7626" s="2">
        <f>IF(H7626="",0,VLOOKUP($H7626,injury_groups!$A:$F,4,FALSE))</f>
        <v>0</v>
      </c>
      <c r="P7626" s="2">
        <f>IF(H7626="",0,VLOOKUP($H7626,injury_groups!$A:$F,5,FALSE))</f>
        <v>1</v>
      </c>
      <c r="Q7626" s="4" t="str">
        <f>IF(H7626="","",IF(LEN(VLOOKUP($H7626,injury_groups!$A:$F,6,FALSE))=0,"",VLOOKUP($H7626,injury_groups!$A:$F,6,FALSE)))</f>
        <v/>
      </c>
    </row>
    <row r="7627" spans="1:17" x14ac:dyDescent="0.2">
      <c r="A7627" s="1">
        <v>286652</v>
      </c>
      <c r="B7627">
        <v>22838</v>
      </c>
      <c r="C7627" t="s">
        <v>1705</v>
      </c>
      <c r="D7627">
        <v>2021</v>
      </c>
      <c r="E7627">
        <v>16</v>
      </c>
      <c r="F7627">
        <v>29</v>
      </c>
      <c r="G7627">
        <v>13</v>
      </c>
      <c r="H7627" t="s">
        <v>1710</v>
      </c>
      <c r="I7627" t="s">
        <v>1841</v>
      </c>
      <c r="J7627" t="s">
        <v>1978</v>
      </c>
      <c r="K7627" t="b">
        <v>1</v>
      </c>
      <c r="L7627">
        <v>21</v>
      </c>
      <c r="M7627" s="2" t="str">
        <f>IF(H7627="","",IF(LEN(VLOOKUP($H7627,injury_groups!$A:$F,2,FALSE))=0,"",VLOOKUP($H7627,injury_groups!$A:$F,2,FALSE)))</f>
        <v/>
      </c>
      <c r="N7627" s="2" t="str">
        <f>IF(H7627="","",IF(LEN(VLOOKUP($H7627,injury_groups!$A:$F,3,FALSE))=0,"",VLOOKUP($H7627,injury_groups!$A:$F,3,FALSE)))</f>
        <v/>
      </c>
      <c r="O7627" s="2">
        <f>IF(H7627="",0,VLOOKUP($H7627,injury_groups!$A:$F,4,FALSE))</f>
        <v>0</v>
      </c>
      <c r="P7627" s="2">
        <f>IF(H7627="",0,VLOOKUP($H7627,injury_groups!$A:$F,5,FALSE))</f>
        <v>1</v>
      </c>
      <c r="Q7627" s="4" t="str">
        <f>IF(H7627="","",IF(LEN(VLOOKUP($H7627,injury_groups!$A:$F,6,FALSE))=0,"",VLOOKUP($H7627,injury_groups!$A:$F,6,FALSE)))</f>
        <v/>
      </c>
    </row>
    <row r="7628" spans="1:17" x14ac:dyDescent="0.2">
      <c r="A7628" s="1">
        <v>286051</v>
      </c>
      <c r="B7628">
        <v>22839</v>
      </c>
      <c r="C7628" t="s">
        <v>1705</v>
      </c>
      <c r="D7628">
        <v>2021</v>
      </c>
      <c r="E7628">
        <v>15</v>
      </c>
      <c r="F7628">
        <v>32</v>
      </c>
      <c r="G7628">
        <v>30</v>
      </c>
      <c r="H7628" t="s">
        <v>1719</v>
      </c>
      <c r="I7628" t="s">
        <v>1841</v>
      </c>
      <c r="J7628" t="s">
        <v>1975</v>
      </c>
      <c r="K7628" t="b">
        <v>1</v>
      </c>
      <c r="L7628">
        <v>20</v>
      </c>
      <c r="M7628" s="2" t="str">
        <f>IF(H7628="","",IF(LEN(VLOOKUP($H7628,injury_groups!$A:$F,2,FALSE))=0,"",VLOOKUP($H7628,injury_groups!$A:$F,2,FALSE)))</f>
        <v/>
      </c>
      <c r="N7628" s="2" t="str">
        <f>IF(H7628="","",IF(LEN(VLOOKUP($H7628,injury_groups!$A:$F,3,FALSE))=0,"",VLOOKUP($H7628,injury_groups!$A:$F,3,FALSE)))</f>
        <v/>
      </c>
      <c r="O7628" s="2">
        <f>IF(H7628="",0,VLOOKUP($H7628,injury_groups!$A:$F,4,FALSE))</f>
        <v>0</v>
      </c>
      <c r="P7628" s="2">
        <f>IF(H7628="",0,VLOOKUP($H7628,injury_groups!$A:$F,5,FALSE))</f>
        <v>0</v>
      </c>
      <c r="Q7628" s="4" t="str">
        <f>IF(H7628="","",IF(LEN(VLOOKUP($H7628,injury_groups!$A:$F,6,FALSE))=0,"",VLOOKUP($H7628,injury_groups!$A:$F,6,FALSE)))</f>
        <v/>
      </c>
    </row>
    <row r="7629" spans="1:17" x14ac:dyDescent="0.2">
      <c r="A7629" s="1">
        <v>275096</v>
      </c>
      <c r="B7629">
        <v>22839</v>
      </c>
      <c r="C7629" t="s">
        <v>1706</v>
      </c>
      <c r="D7629">
        <v>2021</v>
      </c>
      <c r="E7629">
        <v>2</v>
      </c>
      <c r="F7629">
        <v>9</v>
      </c>
      <c r="G7629">
        <v>13</v>
      </c>
      <c r="H7629" t="s">
        <v>1737</v>
      </c>
      <c r="I7629" t="s">
        <v>1841</v>
      </c>
      <c r="J7629" t="s">
        <v>2029</v>
      </c>
      <c r="K7629" t="b">
        <v>1</v>
      </c>
      <c r="L7629">
        <v>2</v>
      </c>
      <c r="M7629" s="2" t="str">
        <f>IF(H7629="","",IF(LEN(VLOOKUP($H7629,injury_groups!$A:$F,2,FALSE))=0,"",VLOOKUP($H7629,injury_groups!$A:$F,2,FALSE)))</f>
        <v>arm</v>
      </c>
      <c r="N7629" s="2" t="str">
        <f>IF(H7629="","",IF(LEN(VLOOKUP($H7629,injury_groups!$A:$F,3,FALSE))=0,"",VLOOKUP($H7629,injury_groups!$A:$F,3,FALSE)))</f>
        <v/>
      </c>
      <c r="O7629" s="2">
        <f>IF(H7629="",0,VLOOKUP($H7629,injury_groups!$A:$F,4,FALSE))</f>
        <v>1</v>
      </c>
      <c r="P7629" s="2">
        <f>IF(H7629="",0,VLOOKUP($H7629,injury_groups!$A:$F,5,FALSE))</f>
        <v>0</v>
      </c>
      <c r="Q7629" s="4" t="str">
        <f>IF(H7629="","",IF(LEN(VLOOKUP($H7629,injury_groups!$A:$F,6,FALSE))=0,"",VLOOKUP($H7629,injury_groups!$A:$F,6,FALSE)))</f>
        <v/>
      </c>
    </row>
    <row r="7630" spans="1:17" x14ac:dyDescent="0.2">
      <c r="A7630" s="1">
        <v>287660</v>
      </c>
      <c r="B7630">
        <v>22840</v>
      </c>
      <c r="C7630" t="s">
        <v>1705</v>
      </c>
      <c r="D7630">
        <v>2021</v>
      </c>
      <c r="E7630">
        <v>17</v>
      </c>
      <c r="F7630">
        <v>15</v>
      </c>
      <c r="G7630">
        <v>21</v>
      </c>
      <c r="H7630" t="s">
        <v>1710</v>
      </c>
      <c r="I7630" t="s">
        <v>1841</v>
      </c>
      <c r="J7630" t="s">
        <v>1992</v>
      </c>
      <c r="K7630" t="b">
        <v>1</v>
      </c>
      <c r="L7630">
        <v>22</v>
      </c>
      <c r="M7630" s="2" t="str">
        <f>IF(H7630="","",IF(LEN(VLOOKUP($H7630,injury_groups!$A:$F,2,FALSE))=0,"",VLOOKUP($H7630,injury_groups!$A:$F,2,FALSE)))</f>
        <v/>
      </c>
      <c r="N7630" s="2" t="str">
        <f>IF(H7630="","",IF(LEN(VLOOKUP($H7630,injury_groups!$A:$F,3,FALSE))=0,"",VLOOKUP($H7630,injury_groups!$A:$F,3,FALSE)))</f>
        <v/>
      </c>
      <c r="O7630" s="2">
        <f>IF(H7630="",0,VLOOKUP($H7630,injury_groups!$A:$F,4,FALSE))</f>
        <v>0</v>
      </c>
      <c r="P7630" s="2">
        <f>IF(H7630="",0,VLOOKUP($H7630,injury_groups!$A:$F,5,FALSE))</f>
        <v>1</v>
      </c>
      <c r="Q7630" s="4" t="str">
        <f>IF(H7630="","",IF(LEN(VLOOKUP($H7630,injury_groups!$A:$F,6,FALSE))=0,"",VLOOKUP($H7630,injury_groups!$A:$F,6,FALSE)))</f>
        <v/>
      </c>
    </row>
    <row r="7631" spans="1:17" x14ac:dyDescent="0.2">
      <c r="A7631" s="1">
        <v>285116</v>
      </c>
      <c r="B7631">
        <v>22841</v>
      </c>
      <c r="C7631" t="s">
        <v>1705</v>
      </c>
      <c r="D7631">
        <v>2021</v>
      </c>
      <c r="E7631">
        <v>14</v>
      </c>
      <c r="F7631">
        <v>19</v>
      </c>
      <c r="H7631" t="s">
        <v>1710</v>
      </c>
      <c r="I7631" t="s">
        <v>1841</v>
      </c>
      <c r="J7631" t="s">
        <v>1962</v>
      </c>
      <c r="K7631" t="b">
        <v>1</v>
      </c>
      <c r="L7631">
        <v>19</v>
      </c>
      <c r="M7631" s="2" t="str">
        <f>IF(H7631="","",IF(LEN(VLOOKUP($H7631,injury_groups!$A:$F,2,FALSE))=0,"",VLOOKUP($H7631,injury_groups!$A:$F,2,FALSE)))</f>
        <v/>
      </c>
      <c r="N7631" s="2" t="str">
        <f>IF(H7631="","",IF(LEN(VLOOKUP($H7631,injury_groups!$A:$F,3,FALSE))=0,"",VLOOKUP($H7631,injury_groups!$A:$F,3,FALSE)))</f>
        <v/>
      </c>
      <c r="O7631" s="2">
        <f>IF(H7631="",0,VLOOKUP($H7631,injury_groups!$A:$F,4,FALSE))</f>
        <v>0</v>
      </c>
      <c r="P7631" s="2">
        <f>IF(H7631="",0,VLOOKUP($H7631,injury_groups!$A:$F,5,FALSE))</f>
        <v>1</v>
      </c>
      <c r="Q7631" s="4" t="str">
        <f>IF(H7631="","",IF(LEN(VLOOKUP($H7631,injury_groups!$A:$F,6,FALSE))=0,"",VLOOKUP($H7631,injury_groups!$A:$F,6,FALSE)))</f>
        <v/>
      </c>
    </row>
    <row r="7632" spans="1:17" x14ac:dyDescent="0.2">
      <c r="A7632" s="1">
        <v>274240</v>
      </c>
      <c r="B7632">
        <v>22842</v>
      </c>
      <c r="C7632" t="s">
        <v>1705</v>
      </c>
      <c r="D7632">
        <v>2021</v>
      </c>
      <c r="E7632">
        <v>1</v>
      </c>
      <c r="F7632">
        <v>7</v>
      </c>
      <c r="G7632">
        <v>20</v>
      </c>
      <c r="H7632" t="s">
        <v>1730</v>
      </c>
      <c r="I7632" t="s">
        <v>1841</v>
      </c>
      <c r="J7632" t="s">
        <v>1845</v>
      </c>
      <c r="K7632" t="b">
        <v>1</v>
      </c>
      <c r="L7632">
        <v>6</v>
      </c>
      <c r="M7632" s="2" t="str">
        <f>IF(H7632="","",IF(LEN(VLOOKUP($H7632,injury_groups!$A:$F,2,FALSE))=0,"",VLOOKUP($H7632,injury_groups!$A:$F,2,FALSE)))</f>
        <v>chest</v>
      </c>
      <c r="N7632" s="2" t="str">
        <f>IF(H7632="","",IF(LEN(VLOOKUP($H7632,injury_groups!$A:$F,3,FALSE))=0,"",VLOOKUP($H7632,injury_groups!$A:$F,3,FALSE)))</f>
        <v/>
      </c>
      <c r="O7632" s="2">
        <f>IF(H7632="",0,VLOOKUP($H7632,injury_groups!$A:$F,4,FALSE))</f>
        <v>1</v>
      </c>
      <c r="P7632" s="2">
        <f>IF(H7632="",0,VLOOKUP($H7632,injury_groups!$A:$F,5,FALSE))</f>
        <v>0</v>
      </c>
      <c r="Q7632" s="4" t="str">
        <f>IF(H7632="","",IF(LEN(VLOOKUP($H7632,injury_groups!$A:$F,6,FALSE))=0,"",VLOOKUP($H7632,injury_groups!$A:$F,6,FALSE)))</f>
        <v/>
      </c>
    </row>
    <row r="7633" spans="1:17" x14ac:dyDescent="0.2">
      <c r="A7633" s="1">
        <v>276046</v>
      </c>
      <c r="B7633">
        <v>22842</v>
      </c>
      <c r="C7633" t="s">
        <v>1705</v>
      </c>
      <c r="D7633">
        <v>2021</v>
      </c>
      <c r="E7633">
        <v>2</v>
      </c>
      <c r="F7633">
        <v>7</v>
      </c>
      <c r="G7633">
        <v>6</v>
      </c>
      <c r="H7633" t="s">
        <v>1730</v>
      </c>
      <c r="I7633" t="s">
        <v>1841</v>
      </c>
      <c r="J7633" t="s">
        <v>1859</v>
      </c>
      <c r="K7633" t="b">
        <v>1</v>
      </c>
      <c r="L7633">
        <v>7</v>
      </c>
      <c r="M7633" s="2" t="str">
        <f>IF(H7633="","",IF(LEN(VLOOKUP($H7633,injury_groups!$A:$F,2,FALSE))=0,"",VLOOKUP($H7633,injury_groups!$A:$F,2,FALSE)))</f>
        <v>chest</v>
      </c>
      <c r="N7633" s="2" t="str">
        <f>IF(H7633="","",IF(LEN(VLOOKUP($H7633,injury_groups!$A:$F,3,FALSE))=0,"",VLOOKUP($H7633,injury_groups!$A:$F,3,FALSE)))</f>
        <v/>
      </c>
      <c r="O7633" s="2">
        <f>IF(H7633="",0,VLOOKUP($H7633,injury_groups!$A:$F,4,FALSE))</f>
        <v>1</v>
      </c>
      <c r="P7633" s="2">
        <f>IF(H7633="",0,VLOOKUP($H7633,injury_groups!$A:$F,5,FALSE))</f>
        <v>0</v>
      </c>
      <c r="Q7633" s="4" t="str">
        <f>IF(H7633="","",IF(LEN(VLOOKUP($H7633,injury_groups!$A:$F,6,FALSE))=0,"",VLOOKUP($H7633,injury_groups!$A:$F,6,FALSE)))</f>
        <v/>
      </c>
    </row>
    <row r="7634" spans="1:17" x14ac:dyDescent="0.2">
      <c r="A7634" s="1">
        <v>276663</v>
      </c>
      <c r="B7634">
        <v>22842</v>
      </c>
      <c r="C7634" t="s">
        <v>1705</v>
      </c>
      <c r="D7634">
        <v>2021</v>
      </c>
      <c r="E7634">
        <v>3</v>
      </c>
      <c r="F7634">
        <v>7</v>
      </c>
      <c r="G7634">
        <v>28</v>
      </c>
      <c r="H7634" t="s">
        <v>1730</v>
      </c>
      <c r="I7634" t="s">
        <v>1841</v>
      </c>
      <c r="J7634" t="s">
        <v>1867</v>
      </c>
      <c r="K7634" t="b">
        <v>1</v>
      </c>
      <c r="L7634">
        <v>8</v>
      </c>
      <c r="M7634" s="2" t="str">
        <f>IF(H7634="","",IF(LEN(VLOOKUP($H7634,injury_groups!$A:$F,2,FALSE))=0,"",VLOOKUP($H7634,injury_groups!$A:$F,2,FALSE)))</f>
        <v>chest</v>
      </c>
      <c r="N7634" s="2" t="str">
        <f>IF(H7634="","",IF(LEN(VLOOKUP($H7634,injury_groups!$A:$F,3,FALSE))=0,"",VLOOKUP($H7634,injury_groups!$A:$F,3,FALSE)))</f>
        <v/>
      </c>
      <c r="O7634" s="2">
        <f>IF(H7634="",0,VLOOKUP($H7634,injury_groups!$A:$F,4,FALSE))</f>
        <v>1</v>
      </c>
      <c r="P7634" s="2">
        <f>IF(H7634="",0,VLOOKUP($H7634,injury_groups!$A:$F,5,FALSE))</f>
        <v>0</v>
      </c>
      <c r="Q7634" s="4" t="str">
        <f>IF(H7634="","",IF(LEN(VLOOKUP($H7634,injury_groups!$A:$F,6,FALSE))=0,"",VLOOKUP($H7634,injury_groups!$A:$F,6,FALSE)))</f>
        <v/>
      </c>
    </row>
    <row r="7635" spans="1:17" x14ac:dyDescent="0.2">
      <c r="A7635" s="1">
        <v>277311</v>
      </c>
      <c r="B7635">
        <v>22842</v>
      </c>
      <c r="C7635" t="s">
        <v>1705</v>
      </c>
      <c r="D7635">
        <v>2021</v>
      </c>
      <c r="E7635">
        <v>4</v>
      </c>
      <c r="F7635">
        <v>7</v>
      </c>
      <c r="G7635">
        <v>15</v>
      </c>
      <c r="H7635" t="s">
        <v>1730</v>
      </c>
      <c r="I7635" t="s">
        <v>1841</v>
      </c>
      <c r="J7635" t="s">
        <v>1876</v>
      </c>
      <c r="K7635" t="b">
        <v>1</v>
      </c>
      <c r="L7635">
        <v>9</v>
      </c>
      <c r="M7635" s="2" t="str">
        <f>IF(H7635="","",IF(LEN(VLOOKUP($H7635,injury_groups!$A:$F,2,FALSE))=0,"",VLOOKUP($H7635,injury_groups!$A:$F,2,FALSE)))</f>
        <v>chest</v>
      </c>
      <c r="N7635" s="2" t="str">
        <f>IF(H7635="","",IF(LEN(VLOOKUP($H7635,injury_groups!$A:$F,3,FALSE))=0,"",VLOOKUP($H7635,injury_groups!$A:$F,3,FALSE)))</f>
        <v/>
      </c>
      <c r="O7635" s="2">
        <f>IF(H7635="",0,VLOOKUP($H7635,injury_groups!$A:$F,4,FALSE))</f>
        <v>1</v>
      </c>
      <c r="P7635" s="2">
        <f>IF(H7635="",0,VLOOKUP($H7635,injury_groups!$A:$F,5,FALSE))</f>
        <v>0</v>
      </c>
      <c r="Q7635" s="4" t="str">
        <f>IF(H7635="","",IF(LEN(VLOOKUP($H7635,injury_groups!$A:$F,6,FALSE))=0,"",VLOOKUP($H7635,injury_groups!$A:$F,6,FALSE)))</f>
        <v/>
      </c>
    </row>
    <row r="7636" spans="1:17" x14ac:dyDescent="0.2">
      <c r="A7636" s="1">
        <v>277951</v>
      </c>
      <c r="B7636">
        <v>22842</v>
      </c>
      <c r="C7636" t="s">
        <v>1705</v>
      </c>
      <c r="D7636">
        <v>2021</v>
      </c>
      <c r="E7636">
        <v>5</v>
      </c>
      <c r="F7636">
        <v>7</v>
      </c>
      <c r="G7636">
        <v>12</v>
      </c>
      <c r="H7636" t="s">
        <v>1730</v>
      </c>
      <c r="I7636" t="s">
        <v>1841</v>
      </c>
      <c r="J7636" t="s">
        <v>1884</v>
      </c>
      <c r="K7636" t="b">
        <v>1</v>
      </c>
      <c r="L7636">
        <v>10</v>
      </c>
      <c r="M7636" s="2" t="str">
        <f>IF(H7636="","",IF(LEN(VLOOKUP($H7636,injury_groups!$A:$F,2,FALSE))=0,"",VLOOKUP($H7636,injury_groups!$A:$F,2,FALSE)))</f>
        <v>chest</v>
      </c>
      <c r="N7636" s="2" t="str">
        <f>IF(H7636="","",IF(LEN(VLOOKUP($H7636,injury_groups!$A:$F,3,FALSE))=0,"",VLOOKUP($H7636,injury_groups!$A:$F,3,FALSE)))</f>
        <v/>
      </c>
      <c r="O7636" s="2">
        <f>IF(H7636="",0,VLOOKUP($H7636,injury_groups!$A:$F,4,FALSE))</f>
        <v>1</v>
      </c>
      <c r="P7636" s="2">
        <f>IF(H7636="",0,VLOOKUP($H7636,injury_groups!$A:$F,5,FALSE))</f>
        <v>0</v>
      </c>
      <c r="Q7636" s="4" t="str">
        <f>IF(H7636="","",IF(LEN(VLOOKUP($H7636,injury_groups!$A:$F,6,FALSE))=0,"",VLOOKUP($H7636,injury_groups!$A:$F,6,FALSE)))</f>
        <v/>
      </c>
    </row>
    <row r="7637" spans="1:17" x14ac:dyDescent="0.2">
      <c r="A7637" s="1">
        <v>278660</v>
      </c>
      <c r="B7637">
        <v>22842</v>
      </c>
      <c r="C7637" t="s">
        <v>1705</v>
      </c>
      <c r="D7637">
        <v>2021</v>
      </c>
      <c r="E7637">
        <v>6</v>
      </c>
      <c r="F7637">
        <v>7</v>
      </c>
      <c r="G7637">
        <v>11</v>
      </c>
      <c r="H7637" t="s">
        <v>1730</v>
      </c>
      <c r="I7637" t="s">
        <v>1841</v>
      </c>
      <c r="J7637" t="s">
        <v>1889</v>
      </c>
      <c r="K7637" t="b">
        <v>1</v>
      </c>
      <c r="L7637">
        <v>11</v>
      </c>
      <c r="M7637" s="2" t="str">
        <f>IF(H7637="","",IF(LEN(VLOOKUP($H7637,injury_groups!$A:$F,2,FALSE))=0,"",VLOOKUP($H7637,injury_groups!$A:$F,2,FALSE)))</f>
        <v>chest</v>
      </c>
      <c r="N7637" s="2" t="str">
        <f>IF(H7637="","",IF(LEN(VLOOKUP($H7637,injury_groups!$A:$F,3,FALSE))=0,"",VLOOKUP($H7637,injury_groups!$A:$F,3,FALSE)))</f>
        <v/>
      </c>
      <c r="O7637" s="2">
        <f>IF(H7637="",0,VLOOKUP($H7637,injury_groups!$A:$F,4,FALSE))</f>
        <v>1</v>
      </c>
      <c r="P7637" s="2">
        <f>IF(H7637="",0,VLOOKUP($H7637,injury_groups!$A:$F,5,FALSE))</f>
        <v>0</v>
      </c>
      <c r="Q7637" s="4" t="str">
        <f>IF(H7637="","",IF(LEN(VLOOKUP($H7637,injury_groups!$A:$F,6,FALSE))=0,"",VLOOKUP($H7637,injury_groups!$A:$F,6,FALSE)))</f>
        <v/>
      </c>
    </row>
    <row r="7638" spans="1:17" x14ac:dyDescent="0.2">
      <c r="A7638" s="1">
        <v>279365</v>
      </c>
      <c r="B7638">
        <v>22842</v>
      </c>
      <c r="C7638" t="s">
        <v>1705</v>
      </c>
      <c r="D7638">
        <v>2021</v>
      </c>
      <c r="E7638">
        <v>7</v>
      </c>
      <c r="F7638">
        <v>7</v>
      </c>
      <c r="G7638">
        <v>3</v>
      </c>
      <c r="H7638" t="s">
        <v>1730</v>
      </c>
      <c r="I7638" t="s">
        <v>1841</v>
      </c>
      <c r="J7638" t="s">
        <v>1897</v>
      </c>
      <c r="K7638" t="b">
        <v>1</v>
      </c>
      <c r="L7638">
        <v>12</v>
      </c>
      <c r="M7638" s="2" t="str">
        <f>IF(H7638="","",IF(LEN(VLOOKUP($H7638,injury_groups!$A:$F,2,FALSE))=0,"",VLOOKUP($H7638,injury_groups!$A:$F,2,FALSE)))</f>
        <v>chest</v>
      </c>
      <c r="N7638" s="2" t="str">
        <f>IF(H7638="","",IF(LEN(VLOOKUP($H7638,injury_groups!$A:$F,3,FALSE))=0,"",VLOOKUP($H7638,injury_groups!$A:$F,3,FALSE)))</f>
        <v/>
      </c>
      <c r="O7638" s="2">
        <f>IF(H7638="",0,VLOOKUP($H7638,injury_groups!$A:$F,4,FALSE))</f>
        <v>1</v>
      </c>
      <c r="P7638" s="2">
        <f>IF(H7638="",0,VLOOKUP($H7638,injury_groups!$A:$F,5,FALSE))</f>
        <v>0</v>
      </c>
      <c r="Q7638" s="4" t="str">
        <f>IF(H7638="","",IF(LEN(VLOOKUP($H7638,injury_groups!$A:$F,6,FALSE))=0,"",VLOOKUP($H7638,injury_groups!$A:$F,6,FALSE)))</f>
        <v/>
      </c>
    </row>
    <row r="7639" spans="1:17" x14ac:dyDescent="0.2">
      <c r="A7639" s="1">
        <v>280051</v>
      </c>
      <c r="B7639">
        <v>22842</v>
      </c>
      <c r="C7639" t="s">
        <v>1705</v>
      </c>
      <c r="D7639">
        <v>2021</v>
      </c>
      <c r="E7639">
        <v>8</v>
      </c>
      <c r="F7639">
        <v>7</v>
      </c>
      <c r="G7639">
        <v>24</v>
      </c>
      <c r="H7639" t="s">
        <v>1730</v>
      </c>
      <c r="I7639" t="s">
        <v>1841</v>
      </c>
      <c r="J7639" t="s">
        <v>1905</v>
      </c>
      <c r="K7639" t="b">
        <v>1</v>
      </c>
      <c r="L7639">
        <v>13</v>
      </c>
      <c r="M7639" s="2" t="str">
        <f>IF(H7639="","",IF(LEN(VLOOKUP($H7639,injury_groups!$A:$F,2,FALSE))=0,"",VLOOKUP($H7639,injury_groups!$A:$F,2,FALSE)))</f>
        <v>chest</v>
      </c>
      <c r="N7639" s="2" t="str">
        <f>IF(H7639="","",IF(LEN(VLOOKUP($H7639,injury_groups!$A:$F,3,FALSE))=0,"",VLOOKUP($H7639,injury_groups!$A:$F,3,FALSE)))</f>
        <v/>
      </c>
      <c r="O7639" s="2">
        <f>IF(H7639="",0,VLOOKUP($H7639,injury_groups!$A:$F,4,FALSE))</f>
        <v>1</v>
      </c>
      <c r="P7639" s="2">
        <f>IF(H7639="",0,VLOOKUP($H7639,injury_groups!$A:$F,5,FALSE))</f>
        <v>0</v>
      </c>
      <c r="Q7639" s="4" t="str">
        <f>IF(H7639="","",IF(LEN(VLOOKUP($H7639,injury_groups!$A:$F,6,FALSE))=0,"",VLOOKUP($H7639,injury_groups!$A:$F,6,FALSE)))</f>
        <v/>
      </c>
    </row>
    <row r="7640" spans="1:17" x14ac:dyDescent="0.2">
      <c r="A7640" s="1">
        <v>280774</v>
      </c>
      <c r="B7640">
        <v>22842</v>
      </c>
      <c r="C7640" t="s">
        <v>1705</v>
      </c>
      <c r="D7640">
        <v>2021</v>
      </c>
      <c r="E7640">
        <v>9</v>
      </c>
      <c r="F7640">
        <v>7</v>
      </c>
      <c r="G7640">
        <v>8</v>
      </c>
      <c r="H7640" t="s">
        <v>1730</v>
      </c>
      <c r="I7640" t="s">
        <v>1841</v>
      </c>
      <c r="J7640" t="s">
        <v>1913</v>
      </c>
      <c r="K7640" t="b">
        <v>1</v>
      </c>
      <c r="L7640">
        <v>14</v>
      </c>
      <c r="M7640" s="2" t="str">
        <f>IF(H7640="","",IF(LEN(VLOOKUP($H7640,injury_groups!$A:$F,2,FALSE))=0,"",VLOOKUP($H7640,injury_groups!$A:$F,2,FALSE)))</f>
        <v>chest</v>
      </c>
      <c r="N7640" s="2" t="str">
        <f>IF(H7640="","",IF(LEN(VLOOKUP($H7640,injury_groups!$A:$F,3,FALSE))=0,"",VLOOKUP($H7640,injury_groups!$A:$F,3,FALSE)))</f>
        <v/>
      </c>
      <c r="O7640" s="2">
        <f>IF(H7640="",0,VLOOKUP($H7640,injury_groups!$A:$F,4,FALSE))</f>
        <v>1</v>
      </c>
      <c r="P7640" s="2">
        <f>IF(H7640="",0,VLOOKUP($H7640,injury_groups!$A:$F,5,FALSE))</f>
        <v>0</v>
      </c>
      <c r="Q7640" s="4" t="str">
        <f>IF(H7640="","",IF(LEN(VLOOKUP($H7640,injury_groups!$A:$F,6,FALSE))=0,"",VLOOKUP($H7640,injury_groups!$A:$F,6,FALSE)))</f>
        <v/>
      </c>
    </row>
    <row r="7641" spans="1:17" x14ac:dyDescent="0.2">
      <c r="A7641" s="1">
        <v>281469</v>
      </c>
      <c r="B7641">
        <v>22842</v>
      </c>
      <c r="C7641" t="s">
        <v>1705</v>
      </c>
      <c r="D7641">
        <v>2021</v>
      </c>
      <c r="E7641">
        <v>10</v>
      </c>
      <c r="F7641">
        <v>7</v>
      </c>
      <c r="H7641" t="s">
        <v>1730</v>
      </c>
      <c r="I7641" t="s">
        <v>1841</v>
      </c>
      <c r="J7641" t="s">
        <v>1922</v>
      </c>
      <c r="K7641" t="b">
        <v>1</v>
      </c>
      <c r="L7641">
        <v>15</v>
      </c>
      <c r="M7641" s="2" t="str">
        <f>IF(H7641="","",IF(LEN(VLOOKUP($H7641,injury_groups!$A:$F,2,FALSE))=0,"",VLOOKUP($H7641,injury_groups!$A:$F,2,FALSE)))</f>
        <v>chest</v>
      </c>
      <c r="N7641" s="2" t="str">
        <f>IF(H7641="","",IF(LEN(VLOOKUP($H7641,injury_groups!$A:$F,3,FALSE))=0,"",VLOOKUP($H7641,injury_groups!$A:$F,3,FALSE)))</f>
        <v/>
      </c>
      <c r="O7641" s="2">
        <f>IF(H7641="",0,VLOOKUP($H7641,injury_groups!$A:$F,4,FALSE))</f>
        <v>1</v>
      </c>
      <c r="P7641" s="2">
        <f>IF(H7641="",0,VLOOKUP($H7641,injury_groups!$A:$F,5,FALSE))</f>
        <v>0</v>
      </c>
      <c r="Q7641" s="4" t="str">
        <f>IF(H7641="","",IF(LEN(VLOOKUP($H7641,injury_groups!$A:$F,6,FALSE))=0,"",VLOOKUP($H7641,injury_groups!$A:$F,6,FALSE)))</f>
        <v/>
      </c>
    </row>
    <row r="7642" spans="1:17" x14ac:dyDescent="0.2">
      <c r="A7642" s="1">
        <v>282189</v>
      </c>
      <c r="B7642">
        <v>22842</v>
      </c>
      <c r="C7642" t="s">
        <v>1705</v>
      </c>
      <c r="D7642">
        <v>2021</v>
      </c>
      <c r="E7642">
        <v>11</v>
      </c>
      <c r="F7642">
        <v>7</v>
      </c>
      <c r="G7642">
        <v>25</v>
      </c>
      <c r="H7642" t="s">
        <v>1730</v>
      </c>
      <c r="I7642" t="s">
        <v>1841</v>
      </c>
      <c r="J7642" t="s">
        <v>1932</v>
      </c>
      <c r="K7642" t="b">
        <v>1</v>
      </c>
      <c r="L7642">
        <v>16</v>
      </c>
      <c r="M7642" s="2" t="str">
        <f>IF(H7642="","",IF(LEN(VLOOKUP($H7642,injury_groups!$A:$F,2,FALSE))=0,"",VLOOKUP($H7642,injury_groups!$A:$F,2,FALSE)))</f>
        <v>chest</v>
      </c>
      <c r="N7642" s="2" t="str">
        <f>IF(H7642="","",IF(LEN(VLOOKUP($H7642,injury_groups!$A:$F,3,FALSE))=0,"",VLOOKUP($H7642,injury_groups!$A:$F,3,FALSE)))</f>
        <v/>
      </c>
      <c r="O7642" s="2">
        <f>IF(H7642="",0,VLOOKUP($H7642,injury_groups!$A:$F,4,FALSE))</f>
        <v>1</v>
      </c>
      <c r="P7642" s="2">
        <f>IF(H7642="",0,VLOOKUP($H7642,injury_groups!$A:$F,5,FALSE))</f>
        <v>0</v>
      </c>
      <c r="Q7642" s="4" t="str">
        <f>IF(H7642="","",IF(LEN(VLOOKUP($H7642,injury_groups!$A:$F,6,FALSE))=0,"",VLOOKUP($H7642,injury_groups!$A:$F,6,FALSE)))</f>
        <v/>
      </c>
    </row>
    <row r="7643" spans="1:17" x14ac:dyDescent="0.2">
      <c r="A7643" s="1">
        <v>282950</v>
      </c>
      <c r="B7643">
        <v>22842</v>
      </c>
      <c r="C7643" t="s">
        <v>1705</v>
      </c>
      <c r="D7643">
        <v>2021</v>
      </c>
      <c r="E7643">
        <v>12</v>
      </c>
      <c r="F7643">
        <v>7</v>
      </c>
      <c r="G7643">
        <v>28</v>
      </c>
      <c r="H7643" t="s">
        <v>1730</v>
      </c>
      <c r="I7643" t="s">
        <v>1841</v>
      </c>
      <c r="J7643" t="s">
        <v>1937</v>
      </c>
      <c r="K7643" t="b">
        <v>1</v>
      </c>
      <c r="L7643">
        <v>17</v>
      </c>
      <c r="M7643" s="2" t="str">
        <f>IF(H7643="","",IF(LEN(VLOOKUP($H7643,injury_groups!$A:$F,2,FALSE))=0,"",VLOOKUP($H7643,injury_groups!$A:$F,2,FALSE)))</f>
        <v>chest</v>
      </c>
      <c r="N7643" s="2" t="str">
        <f>IF(H7643="","",IF(LEN(VLOOKUP($H7643,injury_groups!$A:$F,3,FALSE))=0,"",VLOOKUP($H7643,injury_groups!$A:$F,3,FALSE)))</f>
        <v/>
      </c>
      <c r="O7643" s="2">
        <f>IF(H7643="",0,VLOOKUP($H7643,injury_groups!$A:$F,4,FALSE))</f>
        <v>1</v>
      </c>
      <c r="P7643" s="2">
        <f>IF(H7643="",0,VLOOKUP($H7643,injury_groups!$A:$F,5,FALSE))</f>
        <v>0</v>
      </c>
      <c r="Q7643" s="4" t="str">
        <f>IF(H7643="","",IF(LEN(VLOOKUP($H7643,injury_groups!$A:$F,6,FALSE))=0,"",VLOOKUP($H7643,injury_groups!$A:$F,6,FALSE)))</f>
        <v/>
      </c>
    </row>
    <row r="7644" spans="1:17" x14ac:dyDescent="0.2">
      <c r="A7644" s="1">
        <v>283680</v>
      </c>
      <c r="B7644">
        <v>22842</v>
      </c>
      <c r="C7644" t="s">
        <v>1705</v>
      </c>
      <c r="D7644">
        <v>2021</v>
      </c>
      <c r="E7644">
        <v>13</v>
      </c>
      <c r="F7644">
        <v>7</v>
      </c>
      <c r="G7644">
        <v>29</v>
      </c>
      <c r="H7644" t="s">
        <v>1730</v>
      </c>
      <c r="I7644" t="s">
        <v>1841</v>
      </c>
      <c r="J7644" t="s">
        <v>1947</v>
      </c>
      <c r="K7644" t="b">
        <v>1</v>
      </c>
      <c r="L7644">
        <v>18</v>
      </c>
      <c r="M7644" s="2" t="str">
        <f>IF(H7644="","",IF(LEN(VLOOKUP($H7644,injury_groups!$A:$F,2,FALSE))=0,"",VLOOKUP($H7644,injury_groups!$A:$F,2,FALSE)))</f>
        <v>chest</v>
      </c>
      <c r="N7644" s="2" t="str">
        <f>IF(H7644="","",IF(LEN(VLOOKUP($H7644,injury_groups!$A:$F,3,FALSE))=0,"",VLOOKUP($H7644,injury_groups!$A:$F,3,FALSE)))</f>
        <v/>
      </c>
      <c r="O7644" s="2">
        <f>IF(H7644="",0,VLOOKUP($H7644,injury_groups!$A:$F,4,FALSE))</f>
        <v>1</v>
      </c>
      <c r="P7644" s="2">
        <f>IF(H7644="",0,VLOOKUP($H7644,injury_groups!$A:$F,5,FALSE))</f>
        <v>0</v>
      </c>
      <c r="Q7644" s="4" t="str">
        <f>IF(H7644="","",IF(LEN(VLOOKUP($H7644,injury_groups!$A:$F,6,FALSE))=0,"",VLOOKUP($H7644,injury_groups!$A:$F,6,FALSE)))</f>
        <v/>
      </c>
    </row>
    <row r="7645" spans="1:17" x14ac:dyDescent="0.2">
      <c r="A7645" s="1">
        <v>284441</v>
      </c>
      <c r="B7645">
        <v>22842</v>
      </c>
      <c r="C7645" t="s">
        <v>1705</v>
      </c>
      <c r="D7645">
        <v>2021</v>
      </c>
      <c r="E7645">
        <v>14</v>
      </c>
      <c r="F7645">
        <v>7</v>
      </c>
      <c r="G7645">
        <v>31</v>
      </c>
      <c r="H7645" t="s">
        <v>1730</v>
      </c>
      <c r="I7645" t="s">
        <v>1841</v>
      </c>
      <c r="J7645" t="s">
        <v>1959</v>
      </c>
      <c r="K7645" t="b">
        <v>1</v>
      </c>
      <c r="L7645">
        <v>19</v>
      </c>
      <c r="M7645" s="2" t="str">
        <f>IF(H7645="","",IF(LEN(VLOOKUP($H7645,injury_groups!$A:$F,2,FALSE))=0,"",VLOOKUP($H7645,injury_groups!$A:$F,2,FALSE)))</f>
        <v>chest</v>
      </c>
      <c r="N7645" s="2" t="str">
        <f>IF(H7645="","",IF(LEN(VLOOKUP($H7645,injury_groups!$A:$F,3,FALSE))=0,"",VLOOKUP($H7645,injury_groups!$A:$F,3,FALSE)))</f>
        <v/>
      </c>
      <c r="O7645" s="2">
        <f>IF(H7645="",0,VLOOKUP($H7645,injury_groups!$A:$F,4,FALSE))</f>
        <v>1</v>
      </c>
      <c r="P7645" s="2">
        <f>IF(H7645="",0,VLOOKUP($H7645,injury_groups!$A:$F,5,FALSE))</f>
        <v>0</v>
      </c>
      <c r="Q7645" s="4" t="str">
        <f>IF(H7645="","",IF(LEN(VLOOKUP($H7645,injury_groups!$A:$F,6,FALSE))=0,"",VLOOKUP($H7645,injury_groups!$A:$F,6,FALSE)))</f>
        <v/>
      </c>
    </row>
    <row r="7646" spans="1:17" x14ac:dyDescent="0.2">
      <c r="A7646" s="1">
        <v>285651</v>
      </c>
      <c r="B7646">
        <v>22842</v>
      </c>
      <c r="C7646" t="s">
        <v>1705</v>
      </c>
      <c r="D7646">
        <v>2021</v>
      </c>
      <c r="E7646">
        <v>15</v>
      </c>
      <c r="F7646">
        <v>7</v>
      </c>
      <c r="G7646">
        <v>10</v>
      </c>
      <c r="H7646" t="s">
        <v>1730</v>
      </c>
      <c r="I7646" t="s">
        <v>1841</v>
      </c>
      <c r="J7646" t="s">
        <v>1966</v>
      </c>
      <c r="K7646" t="b">
        <v>1</v>
      </c>
      <c r="L7646">
        <v>20</v>
      </c>
      <c r="M7646" s="2" t="str">
        <f>IF(H7646="","",IF(LEN(VLOOKUP($H7646,injury_groups!$A:$F,2,FALSE))=0,"",VLOOKUP($H7646,injury_groups!$A:$F,2,FALSE)))</f>
        <v>chest</v>
      </c>
      <c r="N7646" s="2" t="str">
        <f>IF(H7646="","",IF(LEN(VLOOKUP($H7646,injury_groups!$A:$F,3,FALSE))=0,"",VLOOKUP($H7646,injury_groups!$A:$F,3,FALSE)))</f>
        <v/>
      </c>
      <c r="O7646" s="2">
        <f>IF(H7646="",0,VLOOKUP($H7646,injury_groups!$A:$F,4,FALSE))</f>
        <v>1</v>
      </c>
      <c r="P7646" s="2">
        <f>IF(H7646="",0,VLOOKUP($H7646,injury_groups!$A:$F,5,FALSE))</f>
        <v>0</v>
      </c>
      <c r="Q7646" s="4" t="str">
        <f>IF(H7646="","",IF(LEN(VLOOKUP($H7646,injury_groups!$A:$F,6,FALSE))=0,"",VLOOKUP($H7646,injury_groups!$A:$F,6,FALSE)))</f>
        <v/>
      </c>
    </row>
    <row r="7647" spans="1:17" x14ac:dyDescent="0.2">
      <c r="A7647" s="1">
        <v>286654</v>
      </c>
      <c r="B7647">
        <v>22842</v>
      </c>
      <c r="C7647" t="s">
        <v>1705</v>
      </c>
      <c r="D7647">
        <v>2021</v>
      </c>
      <c r="E7647">
        <v>16</v>
      </c>
      <c r="F7647">
        <v>7</v>
      </c>
      <c r="G7647">
        <v>3</v>
      </c>
      <c r="H7647" t="s">
        <v>1730</v>
      </c>
      <c r="I7647" t="s">
        <v>1841</v>
      </c>
      <c r="J7647" t="s">
        <v>1978</v>
      </c>
      <c r="K7647" t="b">
        <v>1</v>
      </c>
      <c r="L7647">
        <v>21</v>
      </c>
      <c r="M7647" s="2" t="str">
        <f>IF(H7647="","",IF(LEN(VLOOKUP($H7647,injury_groups!$A:$F,2,FALSE))=0,"",VLOOKUP($H7647,injury_groups!$A:$F,2,FALSE)))</f>
        <v>chest</v>
      </c>
      <c r="N7647" s="2" t="str">
        <f>IF(H7647="","",IF(LEN(VLOOKUP($H7647,injury_groups!$A:$F,3,FALSE))=0,"",VLOOKUP($H7647,injury_groups!$A:$F,3,FALSE)))</f>
        <v/>
      </c>
      <c r="O7647" s="2">
        <f>IF(H7647="",0,VLOOKUP($H7647,injury_groups!$A:$F,4,FALSE))</f>
        <v>1</v>
      </c>
      <c r="P7647" s="2">
        <f>IF(H7647="",0,VLOOKUP($H7647,injury_groups!$A:$F,5,FALSE))</f>
        <v>0</v>
      </c>
      <c r="Q7647" s="4" t="str">
        <f>IF(H7647="","",IF(LEN(VLOOKUP($H7647,injury_groups!$A:$F,6,FALSE))=0,"",VLOOKUP($H7647,injury_groups!$A:$F,6,FALSE)))</f>
        <v/>
      </c>
    </row>
    <row r="7648" spans="1:17" x14ac:dyDescent="0.2">
      <c r="A7648" s="1">
        <v>287661</v>
      </c>
      <c r="B7648">
        <v>22842</v>
      </c>
      <c r="C7648" t="s">
        <v>1705</v>
      </c>
      <c r="D7648">
        <v>2021</v>
      </c>
      <c r="E7648">
        <v>17</v>
      </c>
      <c r="F7648">
        <v>7</v>
      </c>
      <c r="G7648">
        <v>16</v>
      </c>
      <c r="H7648" t="s">
        <v>1730</v>
      </c>
      <c r="I7648" t="s">
        <v>1841</v>
      </c>
      <c r="J7648" t="s">
        <v>1992</v>
      </c>
      <c r="K7648" t="b">
        <v>1</v>
      </c>
      <c r="L7648">
        <v>22</v>
      </c>
      <c r="M7648" s="2" t="str">
        <f>IF(H7648="","",IF(LEN(VLOOKUP($H7648,injury_groups!$A:$F,2,FALSE))=0,"",VLOOKUP($H7648,injury_groups!$A:$F,2,FALSE)))</f>
        <v>chest</v>
      </c>
      <c r="N7648" s="2" t="str">
        <f>IF(H7648="","",IF(LEN(VLOOKUP($H7648,injury_groups!$A:$F,3,FALSE))=0,"",VLOOKUP($H7648,injury_groups!$A:$F,3,FALSE)))</f>
        <v/>
      </c>
      <c r="O7648" s="2">
        <f>IF(H7648="",0,VLOOKUP($H7648,injury_groups!$A:$F,4,FALSE))</f>
        <v>1</v>
      </c>
      <c r="P7648" s="2">
        <f>IF(H7648="",0,VLOOKUP($H7648,injury_groups!$A:$F,5,FALSE))</f>
        <v>0</v>
      </c>
      <c r="Q7648" s="4" t="str">
        <f>IF(H7648="","",IF(LEN(VLOOKUP($H7648,injury_groups!$A:$F,6,FALSE))=0,"",VLOOKUP($H7648,injury_groups!$A:$F,6,FALSE)))</f>
        <v/>
      </c>
    </row>
    <row r="7649" spans="1:17" x14ac:dyDescent="0.2">
      <c r="A7649" s="1">
        <v>274134</v>
      </c>
      <c r="B7649">
        <v>22842</v>
      </c>
      <c r="C7649" t="s">
        <v>1706</v>
      </c>
      <c r="D7649">
        <v>2021</v>
      </c>
      <c r="E7649">
        <v>0</v>
      </c>
      <c r="F7649">
        <v>7</v>
      </c>
      <c r="H7649" t="s">
        <v>1708</v>
      </c>
      <c r="I7649" t="s">
        <v>1841</v>
      </c>
      <c r="J7649" t="s">
        <v>1998</v>
      </c>
      <c r="K7649" t="b">
        <v>1</v>
      </c>
      <c r="L7649">
        <v>0</v>
      </c>
      <c r="M7649" s="2" t="str">
        <f>IF(H7649="","",IF(LEN(VLOOKUP($H7649,injury_groups!$A:$F,2,FALSE))=0,"",VLOOKUP($H7649,injury_groups!$A:$F,2,FALSE)))</f>
        <v/>
      </c>
      <c r="N7649" s="2" t="str">
        <f>IF(H7649="","",IF(LEN(VLOOKUP($H7649,injury_groups!$A:$F,3,FALSE))=0,"",VLOOKUP($H7649,injury_groups!$A:$F,3,FALSE)))</f>
        <v/>
      </c>
      <c r="O7649" s="2">
        <f>IF(H7649="",0,VLOOKUP($H7649,injury_groups!$A:$F,4,FALSE))</f>
        <v>0</v>
      </c>
      <c r="P7649" s="2">
        <f>IF(H7649="",0,VLOOKUP($H7649,injury_groups!$A:$F,5,FALSE))</f>
        <v>0</v>
      </c>
      <c r="Q7649" s="4" t="str">
        <f>IF(H7649="","",IF(LEN(VLOOKUP($H7649,injury_groups!$A:$F,6,FALSE))=0,"",VLOOKUP($H7649,injury_groups!$A:$F,6,FALSE)))</f>
        <v/>
      </c>
    </row>
    <row r="7650" spans="1:17" x14ac:dyDescent="0.2">
      <c r="A7650" s="1">
        <v>274616</v>
      </c>
      <c r="B7650">
        <v>22842</v>
      </c>
      <c r="C7650" t="s">
        <v>1706</v>
      </c>
      <c r="D7650">
        <v>2021</v>
      </c>
      <c r="E7650">
        <v>1</v>
      </c>
      <c r="F7650">
        <v>7</v>
      </c>
      <c r="G7650">
        <v>33</v>
      </c>
      <c r="H7650" t="s">
        <v>1708</v>
      </c>
      <c r="I7650" t="s">
        <v>1841</v>
      </c>
      <c r="J7650" t="s">
        <v>2011</v>
      </c>
      <c r="K7650" t="b">
        <v>1</v>
      </c>
      <c r="L7650">
        <v>1</v>
      </c>
      <c r="M7650" s="2" t="str">
        <f>IF(H7650="","",IF(LEN(VLOOKUP($H7650,injury_groups!$A:$F,2,FALSE))=0,"",VLOOKUP($H7650,injury_groups!$A:$F,2,FALSE)))</f>
        <v/>
      </c>
      <c r="N7650" s="2" t="str">
        <f>IF(H7650="","",IF(LEN(VLOOKUP($H7650,injury_groups!$A:$F,3,FALSE))=0,"",VLOOKUP($H7650,injury_groups!$A:$F,3,FALSE)))</f>
        <v/>
      </c>
      <c r="O7650" s="2">
        <f>IF(H7650="",0,VLOOKUP($H7650,injury_groups!$A:$F,4,FALSE))</f>
        <v>0</v>
      </c>
      <c r="P7650" s="2">
        <f>IF(H7650="",0,VLOOKUP($H7650,injury_groups!$A:$F,5,FALSE))</f>
        <v>0</v>
      </c>
      <c r="Q7650" s="4" t="str">
        <f>IF(H7650="","",IF(LEN(VLOOKUP($H7650,injury_groups!$A:$F,6,FALSE))=0,"",VLOOKUP($H7650,injury_groups!$A:$F,6,FALSE)))</f>
        <v/>
      </c>
    </row>
    <row r="7651" spans="1:17" x14ac:dyDescent="0.2">
      <c r="A7651" s="1">
        <v>274880</v>
      </c>
      <c r="B7651">
        <v>22842</v>
      </c>
      <c r="C7651" t="s">
        <v>1706</v>
      </c>
      <c r="D7651">
        <v>2021</v>
      </c>
      <c r="E7651">
        <v>2</v>
      </c>
      <c r="F7651">
        <v>7</v>
      </c>
      <c r="G7651">
        <v>35</v>
      </c>
      <c r="H7651" t="s">
        <v>1708</v>
      </c>
      <c r="I7651" t="s">
        <v>1841</v>
      </c>
      <c r="J7651" t="s">
        <v>2024</v>
      </c>
      <c r="K7651" t="b">
        <v>1</v>
      </c>
      <c r="L7651">
        <v>2</v>
      </c>
      <c r="M7651" s="2" t="str">
        <f>IF(H7651="","",IF(LEN(VLOOKUP($H7651,injury_groups!$A:$F,2,FALSE))=0,"",VLOOKUP($H7651,injury_groups!$A:$F,2,FALSE)))</f>
        <v/>
      </c>
      <c r="N7651" s="2" t="str">
        <f>IF(H7651="","",IF(LEN(VLOOKUP($H7651,injury_groups!$A:$F,3,FALSE))=0,"",VLOOKUP($H7651,injury_groups!$A:$F,3,FALSE)))</f>
        <v/>
      </c>
      <c r="O7651" s="2">
        <f>IF(H7651="",0,VLOOKUP($H7651,injury_groups!$A:$F,4,FALSE))</f>
        <v>0</v>
      </c>
      <c r="P7651" s="2">
        <f>IF(H7651="",0,VLOOKUP($H7651,injury_groups!$A:$F,5,FALSE))</f>
        <v>0</v>
      </c>
      <c r="Q7651" s="4" t="str">
        <f>IF(H7651="","",IF(LEN(VLOOKUP($H7651,injury_groups!$A:$F,6,FALSE))=0,"",VLOOKUP($H7651,injury_groups!$A:$F,6,FALSE)))</f>
        <v/>
      </c>
    </row>
    <row r="7652" spans="1:17" x14ac:dyDescent="0.2">
      <c r="A7652" s="1">
        <v>275186</v>
      </c>
      <c r="B7652">
        <v>22842</v>
      </c>
      <c r="C7652" t="s">
        <v>1706</v>
      </c>
      <c r="D7652">
        <v>2021</v>
      </c>
      <c r="E7652">
        <v>3</v>
      </c>
      <c r="F7652">
        <v>7</v>
      </c>
      <c r="G7652">
        <v>19</v>
      </c>
      <c r="H7652" t="s">
        <v>1708</v>
      </c>
      <c r="I7652" t="s">
        <v>1841</v>
      </c>
      <c r="J7652" t="s">
        <v>2050</v>
      </c>
      <c r="K7652" t="b">
        <v>1</v>
      </c>
      <c r="L7652">
        <v>3</v>
      </c>
      <c r="M7652" s="2" t="str">
        <f>IF(H7652="","",IF(LEN(VLOOKUP($H7652,injury_groups!$A:$F,2,FALSE))=0,"",VLOOKUP($H7652,injury_groups!$A:$F,2,FALSE)))</f>
        <v/>
      </c>
      <c r="N7652" s="2" t="str">
        <f>IF(H7652="","",IF(LEN(VLOOKUP($H7652,injury_groups!$A:$F,3,FALSE))=0,"",VLOOKUP($H7652,injury_groups!$A:$F,3,FALSE)))</f>
        <v/>
      </c>
      <c r="O7652" s="2">
        <f>IF(H7652="",0,VLOOKUP($H7652,injury_groups!$A:$F,4,FALSE))</f>
        <v>0</v>
      </c>
      <c r="P7652" s="2">
        <f>IF(H7652="",0,VLOOKUP($H7652,injury_groups!$A:$F,5,FALSE))</f>
        <v>0</v>
      </c>
      <c r="Q7652" s="4" t="str">
        <f>IF(H7652="","",IF(LEN(VLOOKUP($H7652,injury_groups!$A:$F,6,FALSE))=0,"",VLOOKUP($H7652,injury_groups!$A:$F,6,FALSE)))</f>
        <v/>
      </c>
    </row>
    <row r="7653" spans="1:17" x14ac:dyDescent="0.2">
      <c r="A7653" s="1">
        <v>289748</v>
      </c>
      <c r="B7653">
        <v>22842</v>
      </c>
      <c r="C7653" t="s">
        <v>1707</v>
      </c>
      <c r="D7653">
        <v>2021</v>
      </c>
      <c r="E7653">
        <v>1</v>
      </c>
      <c r="F7653">
        <v>7</v>
      </c>
      <c r="G7653">
        <v>25</v>
      </c>
      <c r="H7653" t="s">
        <v>1730</v>
      </c>
      <c r="I7653" t="s">
        <v>1841</v>
      </c>
      <c r="J7653" t="s">
        <v>2062</v>
      </c>
      <c r="K7653" t="b">
        <v>1</v>
      </c>
      <c r="L7653">
        <v>23</v>
      </c>
      <c r="M7653" s="2" t="str">
        <f>IF(H7653="","",IF(LEN(VLOOKUP($H7653,injury_groups!$A:$F,2,FALSE))=0,"",VLOOKUP($H7653,injury_groups!$A:$F,2,FALSE)))</f>
        <v>chest</v>
      </c>
      <c r="N7653" s="2" t="str">
        <f>IF(H7653="","",IF(LEN(VLOOKUP($H7653,injury_groups!$A:$F,3,FALSE))=0,"",VLOOKUP($H7653,injury_groups!$A:$F,3,FALSE)))</f>
        <v/>
      </c>
      <c r="O7653" s="2">
        <f>IF(H7653="",0,VLOOKUP($H7653,injury_groups!$A:$F,4,FALSE))</f>
        <v>1</v>
      </c>
      <c r="P7653" s="2">
        <f>IF(H7653="",0,VLOOKUP($H7653,injury_groups!$A:$F,5,FALSE))</f>
        <v>0</v>
      </c>
      <c r="Q7653" s="4" t="str">
        <f>IF(H7653="","",IF(LEN(VLOOKUP($H7653,injury_groups!$A:$F,6,FALSE))=0,"",VLOOKUP($H7653,injury_groups!$A:$F,6,FALSE)))</f>
        <v/>
      </c>
    </row>
    <row r="7654" spans="1:17" x14ac:dyDescent="0.2">
      <c r="A7654" s="1">
        <v>290076</v>
      </c>
      <c r="B7654">
        <v>22842</v>
      </c>
      <c r="C7654" t="s">
        <v>1707</v>
      </c>
      <c r="D7654">
        <v>2021</v>
      </c>
      <c r="E7654">
        <v>2</v>
      </c>
      <c r="F7654">
        <v>7</v>
      </c>
      <c r="G7654">
        <v>34</v>
      </c>
      <c r="H7654" t="s">
        <v>1730</v>
      </c>
      <c r="I7654" t="s">
        <v>1841</v>
      </c>
      <c r="J7654" t="s">
        <v>2070</v>
      </c>
      <c r="K7654" t="b">
        <v>1</v>
      </c>
      <c r="L7654">
        <v>24</v>
      </c>
      <c r="M7654" s="2" t="str">
        <f>IF(H7654="","",IF(LEN(VLOOKUP($H7654,injury_groups!$A:$F,2,FALSE))=0,"",VLOOKUP($H7654,injury_groups!$A:$F,2,FALSE)))</f>
        <v>chest</v>
      </c>
      <c r="N7654" s="2" t="str">
        <f>IF(H7654="","",IF(LEN(VLOOKUP($H7654,injury_groups!$A:$F,3,FALSE))=0,"",VLOOKUP($H7654,injury_groups!$A:$F,3,FALSE)))</f>
        <v/>
      </c>
      <c r="O7654" s="2">
        <f>IF(H7654="",0,VLOOKUP($H7654,injury_groups!$A:$F,4,FALSE))</f>
        <v>1</v>
      </c>
      <c r="P7654" s="2">
        <f>IF(H7654="",0,VLOOKUP($H7654,injury_groups!$A:$F,5,FALSE))</f>
        <v>0</v>
      </c>
      <c r="Q7654" s="4" t="str">
        <f>IF(H7654="","",IF(LEN(VLOOKUP($H7654,injury_groups!$A:$F,6,FALSE))=0,"",VLOOKUP($H7654,injury_groups!$A:$F,6,FALSE)))</f>
        <v/>
      </c>
    </row>
    <row r="7655" spans="1:17" x14ac:dyDescent="0.2">
      <c r="A7655" s="1">
        <v>290232</v>
      </c>
      <c r="B7655">
        <v>22842</v>
      </c>
      <c r="C7655" t="s">
        <v>1707</v>
      </c>
      <c r="D7655">
        <v>2021</v>
      </c>
      <c r="E7655">
        <v>3</v>
      </c>
      <c r="F7655">
        <v>7</v>
      </c>
      <c r="G7655">
        <v>16</v>
      </c>
      <c r="H7655" t="s">
        <v>1730</v>
      </c>
      <c r="I7655" t="s">
        <v>1841</v>
      </c>
      <c r="J7655" t="s">
        <v>2064</v>
      </c>
      <c r="K7655" t="b">
        <v>1</v>
      </c>
      <c r="L7655">
        <v>25</v>
      </c>
      <c r="M7655" s="2" t="str">
        <f>IF(H7655="","",IF(LEN(VLOOKUP($H7655,injury_groups!$A:$F,2,FALSE))=0,"",VLOOKUP($H7655,injury_groups!$A:$F,2,FALSE)))</f>
        <v>chest</v>
      </c>
      <c r="N7655" s="2" t="str">
        <f>IF(H7655="","",IF(LEN(VLOOKUP($H7655,injury_groups!$A:$F,3,FALSE))=0,"",VLOOKUP($H7655,injury_groups!$A:$F,3,FALSE)))</f>
        <v/>
      </c>
      <c r="O7655" s="2">
        <f>IF(H7655="",0,VLOOKUP($H7655,injury_groups!$A:$F,4,FALSE))</f>
        <v>1</v>
      </c>
      <c r="P7655" s="2">
        <f>IF(H7655="",0,VLOOKUP($H7655,injury_groups!$A:$F,5,FALSE))</f>
        <v>0</v>
      </c>
      <c r="Q7655" s="4" t="str">
        <f>IF(H7655="","",IF(LEN(VLOOKUP($H7655,injury_groups!$A:$F,6,FALSE))=0,"",VLOOKUP($H7655,injury_groups!$A:$F,6,FALSE)))</f>
        <v/>
      </c>
    </row>
    <row r="7656" spans="1:17" x14ac:dyDescent="0.2">
      <c r="A7656" s="1">
        <v>290392</v>
      </c>
      <c r="B7656">
        <v>22842</v>
      </c>
      <c r="C7656" t="s">
        <v>1707</v>
      </c>
      <c r="D7656">
        <v>2021</v>
      </c>
      <c r="E7656">
        <v>4</v>
      </c>
      <c r="F7656">
        <v>7</v>
      </c>
      <c r="G7656">
        <v>32</v>
      </c>
      <c r="H7656" t="s">
        <v>1730</v>
      </c>
      <c r="I7656" t="s">
        <v>1841</v>
      </c>
      <c r="J7656" t="s">
        <v>2077</v>
      </c>
      <c r="K7656" t="b">
        <v>1</v>
      </c>
      <c r="L7656">
        <v>26</v>
      </c>
      <c r="M7656" s="2" t="str">
        <f>IF(H7656="","",IF(LEN(VLOOKUP($H7656,injury_groups!$A:$F,2,FALSE))=0,"",VLOOKUP($H7656,injury_groups!$A:$F,2,FALSE)))</f>
        <v>chest</v>
      </c>
      <c r="N7656" s="2" t="str">
        <f>IF(H7656="","",IF(LEN(VLOOKUP($H7656,injury_groups!$A:$F,3,FALSE))=0,"",VLOOKUP($H7656,injury_groups!$A:$F,3,FALSE)))</f>
        <v/>
      </c>
      <c r="O7656" s="2">
        <f>IF(H7656="",0,VLOOKUP($H7656,injury_groups!$A:$F,4,FALSE))</f>
        <v>1</v>
      </c>
      <c r="P7656" s="2">
        <f>IF(H7656="",0,VLOOKUP($H7656,injury_groups!$A:$F,5,FALSE))</f>
        <v>0</v>
      </c>
      <c r="Q7656" s="4" t="str">
        <f>IF(H7656="","",IF(LEN(VLOOKUP($H7656,injury_groups!$A:$F,6,FALSE))=0,"",VLOOKUP($H7656,injury_groups!$A:$F,6,FALSE)))</f>
        <v/>
      </c>
    </row>
    <row r="7657" spans="1:17" x14ac:dyDescent="0.2">
      <c r="A7657" s="1">
        <v>285945</v>
      </c>
      <c r="B7657">
        <v>22843</v>
      </c>
      <c r="C7657" t="s">
        <v>1705</v>
      </c>
      <c r="D7657">
        <v>2021</v>
      </c>
      <c r="E7657">
        <v>15</v>
      </c>
      <c r="F7657">
        <v>8</v>
      </c>
      <c r="G7657">
        <v>25</v>
      </c>
      <c r="H7657" t="s">
        <v>1710</v>
      </c>
      <c r="I7657" t="s">
        <v>1841</v>
      </c>
      <c r="J7657" t="s">
        <v>1970</v>
      </c>
      <c r="K7657" t="b">
        <v>1</v>
      </c>
      <c r="L7657">
        <v>20</v>
      </c>
      <c r="M7657" s="2" t="str">
        <f>IF(H7657="","",IF(LEN(VLOOKUP($H7657,injury_groups!$A:$F,2,FALSE))=0,"",VLOOKUP($H7657,injury_groups!$A:$F,2,FALSE)))</f>
        <v/>
      </c>
      <c r="N7657" s="2" t="str">
        <f>IF(H7657="","",IF(LEN(VLOOKUP($H7657,injury_groups!$A:$F,3,FALSE))=0,"",VLOOKUP($H7657,injury_groups!$A:$F,3,FALSE)))</f>
        <v/>
      </c>
      <c r="O7657" s="2">
        <f>IF(H7657="",0,VLOOKUP($H7657,injury_groups!$A:$F,4,FALSE))</f>
        <v>0</v>
      </c>
      <c r="P7657" s="2">
        <f>IF(H7657="",0,VLOOKUP($H7657,injury_groups!$A:$F,5,FALSE))</f>
        <v>1</v>
      </c>
      <c r="Q7657" s="4" t="str">
        <f>IF(H7657="","",IF(LEN(VLOOKUP($H7657,injury_groups!$A:$F,6,FALSE))=0,"",VLOOKUP($H7657,injury_groups!$A:$F,6,FALSE)))</f>
        <v/>
      </c>
    </row>
    <row r="7658" spans="1:17" x14ac:dyDescent="0.2">
      <c r="A7658" s="1">
        <v>286656</v>
      </c>
      <c r="B7658">
        <v>22844</v>
      </c>
      <c r="C7658" t="s">
        <v>1705</v>
      </c>
      <c r="D7658">
        <v>2021</v>
      </c>
      <c r="E7658">
        <v>16</v>
      </c>
      <c r="F7658">
        <v>31</v>
      </c>
      <c r="G7658">
        <v>34</v>
      </c>
      <c r="H7658" t="s">
        <v>1709</v>
      </c>
      <c r="I7658" t="s">
        <v>1841</v>
      </c>
      <c r="J7658" t="s">
        <v>1989</v>
      </c>
      <c r="K7658" t="b">
        <v>1</v>
      </c>
      <c r="L7658">
        <v>21</v>
      </c>
      <c r="M7658" s="2" t="str">
        <f>IF(H7658="","",IF(LEN(VLOOKUP($H7658,injury_groups!$A:$F,2,FALSE))=0,"",VLOOKUP($H7658,injury_groups!$A:$F,2,FALSE)))</f>
        <v>knee</v>
      </c>
      <c r="N7658" s="2" t="str">
        <f>IF(H7658="","",IF(LEN(VLOOKUP($H7658,injury_groups!$A:$F,3,FALSE))=0,"",VLOOKUP($H7658,injury_groups!$A:$F,3,FALSE)))</f>
        <v/>
      </c>
      <c r="O7658" s="2">
        <f>IF(H7658="",0,VLOOKUP($H7658,injury_groups!$A:$F,4,FALSE))</f>
        <v>1</v>
      </c>
      <c r="P7658" s="2">
        <f>IF(H7658="",0,VLOOKUP($H7658,injury_groups!$A:$F,5,FALSE))</f>
        <v>0</v>
      </c>
      <c r="Q7658" s="4" t="str">
        <f>IF(H7658="","",IF(LEN(VLOOKUP($H7658,injury_groups!$A:$F,6,FALSE))=0,"",VLOOKUP($H7658,injury_groups!$A:$F,6,FALSE)))</f>
        <v/>
      </c>
    </row>
    <row r="7659" spans="1:17" x14ac:dyDescent="0.2">
      <c r="A7659" s="1">
        <v>287662</v>
      </c>
      <c r="B7659">
        <v>22844</v>
      </c>
      <c r="C7659" t="s">
        <v>1705</v>
      </c>
      <c r="D7659">
        <v>2021</v>
      </c>
      <c r="E7659">
        <v>17</v>
      </c>
      <c r="F7659">
        <v>31</v>
      </c>
      <c r="G7659">
        <v>13</v>
      </c>
      <c r="H7659" t="s">
        <v>1709</v>
      </c>
      <c r="I7659" t="s">
        <v>1841</v>
      </c>
      <c r="J7659" t="s">
        <v>1995</v>
      </c>
      <c r="K7659" t="b">
        <v>1</v>
      </c>
      <c r="L7659">
        <v>22</v>
      </c>
      <c r="M7659" s="2" t="str">
        <f>IF(H7659="","",IF(LEN(VLOOKUP($H7659,injury_groups!$A:$F,2,FALSE))=0,"",VLOOKUP($H7659,injury_groups!$A:$F,2,FALSE)))</f>
        <v>knee</v>
      </c>
      <c r="N7659" s="2" t="str">
        <f>IF(H7659="","",IF(LEN(VLOOKUP($H7659,injury_groups!$A:$F,3,FALSE))=0,"",VLOOKUP($H7659,injury_groups!$A:$F,3,FALSE)))</f>
        <v/>
      </c>
      <c r="O7659" s="2">
        <f>IF(H7659="",0,VLOOKUP($H7659,injury_groups!$A:$F,4,FALSE))</f>
        <v>1</v>
      </c>
      <c r="P7659" s="2">
        <f>IF(H7659="",0,VLOOKUP($H7659,injury_groups!$A:$F,5,FALSE))</f>
        <v>0</v>
      </c>
      <c r="Q7659" s="4" t="str">
        <f>IF(H7659="","",IF(LEN(VLOOKUP($H7659,injury_groups!$A:$F,6,FALSE))=0,"",VLOOKUP($H7659,injury_groups!$A:$F,6,FALSE)))</f>
        <v/>
      </c>
    </row>
    <row r="7660" spans="1:17" x14ac:dyDescent="0.2">
      <c r="A7660" s="1">
        <v>289827</v>
      </c>
      <c r="B7660">
        <v>22844</v>
      </c>
      <c r="C7660" t="s">
        <v>1707</v>
      </c>
      <c r="D7660">
        <v>2021</v>
      </c>
      <c r="E7660">
        <v>1</v>
      </c>
      <c r="F7660">
        <v>31</v>
      </c>
      <c r="G7660">
        <v>9</v>
      </c>
      <c r="H7660" t="s">
        <v>1709</v>
      </c>
      <c r="I7660" t="s">
        <v>1841</v>
      </c>
      <c r="J7660" t="s">
        <v>2067</v>
      </c>
      <c r="K7660" t="b">
        <v>1</v>
      </c>
      <c r="L7660">
        <v>23</v>
      </c>
      <c r="M7660" s="2" t="str">
        <f>IF(H7660="","",IF(LEN(VLOOKUP($H7660,injury_groups!$A:$F,2,FALSE))=0,"",VLOOKUP($H7660,injury_groups!$A:$F,2,FALSE)))</f>
        <v>knee</v>
      </c>
      <c r="N7660" s="2" t="str">
        <f>IF(H7660="","",IF(LEN(VLOOKUP($H7660,injury_groups!$A:$F,3,FALSE))=0,"",VLOOKUP($H7660,injury_groups!$A:$F,3,FALSE)))</f>
        <v/>
      </c>
      <c r="O7660" s="2">
        <f>IF(H7660="",0,VLOOKUP($H7660,injury_groups!$A:$F,4,FALSE))</f>
        <v>1</v>
      </c>
      <c r="P7660" s="2">
        <f>IF(H7660="",0,VLOOKUP($H7660,injury_groups!$A:$F,5,FALSE))</f>
        <v>0</v>
      </c>
      <c r="Q7660" s="4" t="str">
        <f>IF(H7660="","",IF(LEN(VLOOKUP($H7660,injury_groups!$A:$F,6,FALSE))=0,"",VLOOKUP($H7660,injury_groups!$A:$F,6,FALSE)))</f>
        <v/>
      </c>
    </row>
    <row r="7661" spans="1:17" x14ac:dyDescent="0.2">
      <c r="A7661" s="1">
        <v>275001</v>
      </c>
      <c r="B7661">
        <v>22846</v>
      </c>
      <c r="C7661" t="s">
        <v>1705</v>
      </c>
      <c r="D7661">
        <v>2021</v>
      </c>
      <c r="E7661">
        <v>1</v>
      </c>
      <c r="F7661">
        <v>33</v>
      </c>
      <c r="G7661">
        <v>9</v>
      </c>
      <c r="H7661" t="s">
        <v>1713</v>
      </c>
      <c r="I7661" t="s">
        <v>1841</v>
      </c>
      <c r="J7661" t="s">
        <v>1850</v>
      </c>
      <c r="K7661" t="b">
        <v>1</v>
      </c>
      <c r="L7661">
        <v>6</v>
      </c>
      <c r="M7661" s="2" t="str">
        <f>IF(H7661="","",IF(LEN(VLOOKUP($H7661,injury_groups!$A:$F,2,FALSE))=0,"",VLOOKUP($H7661,injury_groups!$A:$F,2,FALSE)))</f>
        <v>knee</v>
      </c>
      <c r="N7661" s="2" t="str">
        <f>IF(H7661="","",IF(LEN(VLOOKUP($H7661,injury_groups!$A:$F,3,FALSE))=0,"",VLOOKUP($H7661,injury_groups!$A:$F,3,FALSE)))</f>
        <v/>
      </c>
      <c r="O7661" s="2">
        <f>IF(H7661="",0,VLOOKUP($H7661,injury_groups!$A:$F,4,FALSE))</f>
        <v>1</v>
      </c>
      <c r="P7661" s="2">
        <f>IF(H7661="",0,VLOOKUP($H7661,injury_groups!$A:$F,5,FALSE))</f>
        <v>0</v>
      </c>
      <c r="Q7661" s="4" t="str">
        <f>IF(H7661="","",IF(LEN(VLOOKUP($H7661,injury_groups!$A:$F,6,FALSE))=0,"",VLOOKUP($H7661,injury_groups!$A:$F,6,FALSE)))</f>
        <v/>
      </c>
    </row>
    <row r="7662" spans="1:17" x14ac:dyDescent="0.2">
      <c r="A7662" s="1">
        <v>276280</v>
      </c>
      <c r="B7662">
        <v>22846</v>
      </c>
      <c r="C7662" t="s">
        <v>1705</v>
      </c>
      <c r="D7662">
        <v>2021</v>
      </c>
      <c r="E7662">
        <v>2</v>
      </c>
      <c r="F7662">
        <v>33</v>
      </c>
      <c r="G7662">
        <v>2</v>
      </c>
      <c r="H7662" t="s">
        <v>1713</v>
      </c>
      <c r="I7662" t="s">
        <v>1841</v>
      </c>
      <c r="J7662" t="s">
        <v>1857</v>
      </c>
      <c r="K7662" t="b">
        <v>1</v>
      </c>
      <c r="L7662">
        <v>7</v>
      </c>
      <c r="M7662" s="2" t="str">
        <f>IF(H7662="","",IF(LEN(VLOOKUP($H7662,injury_groups!$A:$F,2,FALSE))=0,"",VLOOKUP($H7662,injury_groups!$A:$F,2,FALSE)))</f>
        <v>knee</v>
      </c>
      <c r="N7662" s="2" t="str">
        <f>IF(H7662="","",IF(LEN(VLOOKUP($H7662,injury_groups!$A:$F,3,FALSE))=0,"",VLOOKUP($H7662,injury_groups!$A:$F,3,FALSE)))</f>
        <v/>
      </c>
      <c r="O7662" s="2">
        <f>IF(H7662="",0,VLOOKUP($H7662,injury_groups!$A:$F,4,FALSE))</f>
        <v>1</v>
      </c>
      <c r="P7662" s="2">
        <f>IF(H7662="",0,VLOOKUP($H7662,injury_groups!$A:$F,5,FALSE))</f>
        <v>0</v>
      </c>
      <c r="Q7662" s="4" t="str">
        <f>IF(H7662="","",IF(LEN(VLOOKUP($H7662,injury_groups!$A:$F,6,FALSE))=0,"",VLOOKUP($H7662,injury_groups!$A:$F,6,FALSE)))</f>
        <v/>
      </c>
    </row>
    <row r="7663" spans="1:17" x14ac:dyDescent="0.2">
      <c r="A7663" s="1">
        <v>276947</v>
      </c>
      <c r="B7663">
        <v>22846</v>
      </c>
      <c r="C7663" t="s">
        <v>1705</v>
      </c>
      <c r="D7663">
        <v>2021</v>
      </c>
      <c r="E7663">
        <v>3</v>
      </c>
      <c r="F7663">
        <v>33</v>
      </c>
      <c r="G7663">
        <v>32</v>
      </c>
      <c r="H7663" t="s">
        <v>1713</v>
      </c>
      <c r="I7663" t="s">
        <v>1841</v>
      </c>
      <c r="J7663" t="s">
        <v>1872</v>
      </c>
      <c r="K7663" t="b">
        <v>1</v>
      </c>
      <c r="L7663">
        <v>8</v>
      </c>
      <c r="M7663" s="2" t="str">
        <f>IF(H7663="","",IF(LEN(VLOOKUP($H7663,injury_groups!$A:$F,2,FALSE))=0,"",VLOOKUP($H7663,injury_groups!$A:$F,2,FALSE)))</f>
        <v>knee</v>
      </c>
      <c r="N7663" s="2" t="str">
        <f>IF(H7663="","",IF(LEN(VLOOKUP($H7663,injury_groups!$A:$F,3,FALSE))=0,"",VLOOKUP($H7663,injury_groups!$A:$F,3,FALSE)))</f>
        <v/>
      </c>
      <c r="O7663" s="2">
        <f>IF(H7663="",0,VLOOKUP($H7663,injury_groups!$A:$F,4,FALSE))</f>
        <v>1</v>
      </c>
      <c r="P7663" s="2">
        <f>IF(H7663="",0,VLOOKUP($H7663,injury_groups!$A:$F,5,FALSE))</f>
        <v>0</v>
      </c>
      <c r="Q7663" s="4" t="str">
        <f>IF(H7663="","",IF(LEN(VLOOKUP($H7663,injury_groups!$A:$F,6,FALSE))=0,"",VLOOKUP($H7663,injury_groups!$A:$F,6,FALSE)))</f>
        <v/>
      </c>
    </row>
    <row r="7664" spans="1:17" x14ac:dyDescent="0.2">
      <c r="A7664" s="1">
        <v>277601</v>
      </c>
      <c r="B7664">
        <v>22846</v>
      </c>
      <c r="C7664" t="s">
        <v>1705</v>
      </c>
      <c r="D7664">
        <v>2021</v>
      </c>
      <c r="E7664">
        <v>4</v>
      </c>
      <c r="F7664">
        <v>33</v>
      </c>
      <c r="G7664">
        <v>21</v>
      </c>
      <c r="H7664" t="s">
        <v>1713</v>
      </c>
      <c r="I7664" t="s">
        <v>1841</v>
      </c>
      <c r="J7664" t="s">
        <v>1879</v>
      </c>
      <c r="K7664" t="b">
        <v>1</v>
      </c>
      <c r="L7664">
        <v>9</v>
      </c>
      <c r="M7664" s="2" t="str">
        <f>IF(H7664="","",IF(LEN(VLOOKUP($H7664,injury_groups!$A:$F,2,FALSE))=0,"",VLOOKUP($H7664,injury_groups!$A:$F,2,FALSE)))</f>
        <v>knee</v>
      </c>
      <c r="N7664" s="2" t="str">
        <f>IF(H7664="","",IF(LEN(VLOOKUP($H7664,injury_groups!$A:$F,3,FALSE))=0,"",VLOOKUP($H7664,injury_groups!$A:$F,3,FALSE)))</f>
        <v/>
      </c>
      <c r="O7664" s="2">
        <f>IF(H7664="",0,VLOOKUP($H7664,injury_groups!$A:$F,4,FALSE))</f>
        <v>1</v>
      </c>
      <c r="P7664" s="2">
        <f>IF(H7664="",0,VLOOKUP($H7664,injury_groups!$A:$F,5,FALSE))</f>
        <v>0</v>
      </c>
      <c r="Q7664" s="4" t="str">
        <f>IF(H7664="","",IF(LEN(VLOOKUP($H7664,injury_groups!$A:$F,6,FALSE))=0,"",VLOOKUP($H7664,injury_groups!$A:$F,6,FALSE)))</f>
        <v/>
      </c>
    </row>
    <row r="7665" spans="1:17" x14ac:dyDescent="0.2">
      <c r="A7665" s="1">
        <v>278273</v>
      </c>
      <c r="B7665">
        <v>22846</v>
      </c>
      <c r="C7665" t="s">
        <v>1705</v>
      </c>
      <c r="D7665">
        <v>2021</v>
      </c>
      <c r="E7665">
        <v>5</v>
      </c>
      <c r="F7665">
        <v>33</v>
      </c>
      <c r="G7665">
        <v>19</v>
      </c>
      <c r="H7665" t="s">
        <v>1713</v>
      </c>
      <c r="I7665" t="s">
        <v>1841</v>
      </c>
      <c r="J7665" t="s">
        <v>1884</v>
      </c>
      <c r="K7665" t="b">
        <v>1</v>
      </c>
      <c r="L7665">
        <v>10</v>
      </c>
      <c r="M7665" s="2" t="str">
        <f>IF(H7665="","",IF(LEN(VLOOKUP($H7665,injury_groups!$A:$F,2,FALSE))=0,"",VLOOKUP($H7665,injury_groups!$A:$F,2,FALSE)))</f>
        <v>knee</v>
      </c>
      <c r="N7665" s="2" t="str">
        <f>IF(H7665="","",IF(LEN(VLOOKUP($H7665,injury_groups!$A:$F,3,FALSE))=0,"",VLOOKUP($H7665,injury_groups!$A:$F,3,FALSE)))</f>
        <v/>
      </c>
      <c r="O7665" s="2">
        <f>IF(H7665="",0,VLOOKUP($H7665,injury_groups!$A:$F,4,FALSE))</f>
        <v>1</v>
      </c>
      <c r="P7665" s="2">
        <f>IF(H7665="",0,VLOOKUP($H7665,injury_groups!$A:$F,5,FALSE))</f>
        <v>0</v>
      </c>
      <c r="Q7665" s="4" t="str">
        <f>IF(H7665="","",IF(LEN(VLOOKUP($H7665,injury_groups!$A:$F,6,FALSE))=0,"",VLOOKUP($H7665,injury_groups!$A:$F,6,FALSE)))</f>
        <v/>
      </c>
    </row>
    <row r="7666" spans="1:17" x14ac:dyDescent="0.2">
      <c r="A7666" s="1">
        <v>278974</v>
      </c>
      <c r="B7666">
        <v>22846</v>
      </c>
      <c r="C7666" t="s">
        <v>1705</v>
      </c>
      <c r="D7666">
        <v>2021</v>
      </c>
      <c r="E7666">
        <v>6</v>
      </c>
      <c r="F7666">
        <v>33</v>
      </c>
      <c r="G7666">
        <v>26</v>
      </c>
      <c r="H7666" t="s">
        <v>1713</v>
      </c>
      <c r="I7666" t="s">
        <v>1841</v>
      </c>
      <c r="J7666" t="s">
        <v>1894</v>
      </c>
      <c r="K7666" t="b">
        <v>1</v>
      </c>
      <c r="L7666">
        <v>11</v>
      </c>
      <c r="M7666" s="2" t="str">
        <f>IF(H7666="","",IF(LEN(VLOOKUP($H7666,injury_groups!$A:$F,2,FALSE))=0,"",VLOOKUP($H7666,injury_groups!$A:$F,2,FALSE)))</f>
        <v>knee</v>
      </c>
      <c r="N7666" s="2" t="str">
        <f>IF(H7666="","",IF(LEN(VLOOKUP($H7666,injury_groups!$A:$F,3,FALSE))=0,"",VLOOKUP($H7666,injury_groups!$A:$F,3,FALSE)))</f>
        <v/>
      </c>
      <c r="O7666" s="2">
        <f>IF(H7666="",0,VLOOKUP($H7666,injury_groups!$A:$F,4,FALSE))</f>
        <v>1</v>
      </c>
      <c r="P7666" s="2">
        <f>IF(H7666="",0,VLOOKUP($H7666,injury_groups!$A:$F,5,FALSE))</f>
        <v>0</v>
      </c>
      <c r="Q7666" s="4" t="str">
        <f>IF(H7666="","",IF(LEN(VLOOKUP($H7666,injury_groups!$A:$F,6,FALSE))=0,"",VLOOKUP($H7666,injury_groups!$A:$F,6,FALSE)))</f>
        <v/>
      </c>
    </row>
    <row r="7667" spans="1:17" x14ac:dyDescent="0.2">
      <c r="A7667" s="1">
        <v>279689</v>
      </c>
      <c r="B7667">
        <v>22846</v>
      </c>
      <c r="C7667" t="s">
        <v>1705</v>
      </c>
      <c r="D7667">
        <v>2021</v>
      </c>
      <c r="E7667">
        <v>7</v>
      </c>
      <c r="F7667">
        <v>33</v>
      </c>
      <c r="G7667">
        <v>6</v>
      </c>
      <c r="H7667" t="s">
        <v>1713</v>
      </c>
      <c r="I7667" t="s">
        <v>1841</v>
      </c>
      <c r="J7667" t="s">
        <v>1896</v>
      </c>
      <c r="K7667" t="b">
        <v>1</v>
      </c>
      <c r="L7667">
        <v>12</v>
      </c>
      <c r="M7667" s="2" t="str">
        <f>IF(H7667="","",IF(LEN(VLOOKUP($H7667,injury_groups!$A:$F,2,FALSE))=0,"",VLOOKUP($H7667,injury_groups!$A:$F,2,FALSE)))</f>
        <v>knee</v>
      </c>
      <c r="N7667" s="2" t="str">
        <f>IF(H7667="","",IF(LEN(VLOOKUP($H7667,injury_groups!$A:$F,3,FALSE))=0,"",VLOOKUP($H7667,injury_groups!$A:$F,3,FALSE)))</f>
        <v/>
      </c>
      <c r="O7667" s="2">
        <f>IF(H7667="",0,VLOOKUP($H7667,injury_groups!$A:$F,4,FALSE))</f>
        <v>1</v>
      </c>
      <c r="P7667" s="2">
        <f>IF(H7667="",0,VLOOKUP($H7667,injury_groups!$A:$F,5,FALSE))</f>
        <v>0</v>
      </c>
      <c r="Q7667" s="4" t="str">
        <f>IF(H7667="","",IF(LEN(VLOOKUP($H7667,injury_groups!$A:$F,6,FALSE))=0,"",VLOOKUP($H7667,injury_groups!$A:$F,6,FALSE)))</f>
        <v/>
      </c>
    </row>
    <row r="7668" spans="1:17" x14ac:dyDescent="0.2">
      <c r="A7668" s="1">
        <v>280390</v>
      </c>
      <c r="B7668">
        <v>22846</v>
      </c>
      <c r="C7668" t="s">
        <v>1705</v>
      </c>
      <c r="D7668">
        <v>2021</v>
      </c>
      <c r="E7668">
        <v>8</v>
      </c>
      <c r="F7668">
        <v>33</v>
      </c>
      <c r="G7668">
        <v>22</v>
      </c>
      <c r="H7668" t="s">
        <v>1713</v>
      </c>
      <c r="I7668" t="s">
        <v>1841</v>
      </c>
      <c r="J7668" t="s">
        <v>1909</v>
      </c>
      <c r="K7668" t="b">
        <v>1</v>
      </c>
      <c r="L7668">
        <v>13</v>
      </c>
      <c r="M7668" s="2" t="str">
        <f>IF(H7668="","",IF(LEN(VLOOKUP($H7668,injury_groups!$A:$F,2,FALSE))=0,"",VLOOKUP($H7668,injury_groups!$A:$F,2,FALSE)))</f>
        <v>knee</v>
      </c>
      <c r="N7668" s="2" t="str">
        <f>IF(H7668="","",IF(LEN(VLOOKUP($H7668,injury_groups!$A:$F,3,FALSE))=0,"",VLOOKUP($H7668,injury_groups!$A:$F,3,FALSE)))</f>
        <v/>
      </c>
      <c r="O7668" s="2">
        <f>IF(H7668="",0,VLOOKUP($H7668,injury_groups!$A:$F,4,FALSE))</f>
        <v>1</v>
      </c>
      <c r="P7668" s="2">
        <f>IF(H7668="",0,VLOOKUP($H7668,injury_groups!$A:$F,5,FALSE))</f>
        <v>0</v>
      </c>
      <c r="Q7668" s="4" t="str">
        <f>IF(H7668="","",IF(LEN(VLOOKUP($H7668,injury_groups!$A:$F,6,FALSE))=0,"",VLOOKUP($H7668,injury_groups!$A:$F,6,FALSE)))</f>
        <v/>
      </c>
    </row>
    <row r="7669" spans="1:17" x14ac:dyDescent="0.2">
      <c r="A7669" s="1">
        <v>281087</v>
      </c>
      <c r="B7669">
        <v>22846</v>
      </c>
      <c r="C7669" t="s">
        <v>1705</v>
      </c>
      <c r="D7669">
        <v>2021</v>
      </c>
      <c r="E7669">
        <v>9</v>
      </c>
      <c r="F7669">
        <v>33</v>
      </c>
      <c r="H7669" t="s">
        <v>1713</v>
      </c>
      <c r="I7669" t="s">
        <v>1841</v>
      </c>
      <c r="J7669" t="s">
        <v>1915</v>
      </c>
      <c r="K7669" t="b">
        <v>1</v>
      </c>
      <c r="L7669">
        <v>14</v>
      </c>
      <c r="M7669" s="2" t="str">
        <f>IF(H7669="","",IF(LEN(VLOOKUP($H7669,injury_groups!$A:$F,2,FALSE))=0,"",VLOOKUP($H7669,injury_groups!$A:$F,2,FALSE)))</f>
        <v>knee</v>
      </c>
      <c r="N7669" s="2" t="str">
        <f>IF(H7669="","",IF(LEN(VLOOKUP($H7669,injury_groups!$A:$F,3,FALSE))=0,"",VLOOKUP($H7669,injury_groups!$A:$F,3,FALSE)))</f>
        <v/>
      </c>
      <c r="O7669" s="2">
        <f>IF(H7669="",0,VLOOKUP($H7669,injury_groups!$A:$F,4,FALSE))</f>
        <v>1</v>
      </c>
      <c r="P7669" s="2">
        <f>IF(H7669="",0,VLOOKUP($H7669,injury_groups!$A:$F,5,FALSE))</f>
        <v>0</v>
      </c>
      <c r="Q7669" s="4" t="str">
        <f>IF(H7669="","",IF(LEN(VLOOKUP($H7669,injury_groups!$A:$F,6,FALSE))=0,"",VLOOKUP($H7669,injury_groups!$A:$F,6,FALSE)))</f>
        <v/>
      </c>
    </row>
    <row r="7670" spans="1:17" x14ac:dyDescent="0.2">
      <c r="A7670" s="1">
        <v>281781</v>
      </c>
      <c r="B7670">
        <v>22846</v>
      </c>
      <c r="C7670" t="s">
        <v>1705</v>
      </c>
      <c r="D7670">
        <v>2021</v>
      </c>
      <c r="E7670">
        <v>10</v>
      </c>
      <c r="F7670">
        <v>33</v>
      </c>
      <c r="G7670">
        <v>35</v>
      </c>
      <c r="H7670" t="s">
        <v>1713</v>
      </c>
      <c r="I7670" t="s">
        <v>1841</v>
      </c>
      <c r="J7670" t="s">
        <v>1920</v>
      </c>
      <c r="K7670" t="b">
        <v>1</v>
      </c>
      <c r="L7670">
        <v>15</v>
      </c>
      <c r="M7670" s="2" t="str">
        <f>IF(H7670="","",IF(LEN(VLOOKUP($H7670,injury_groups!$A:$F,2,FALSE))=0,"",VLOOKUP($H7670,injury_groups!$A:$F,2,FALSE)))</f>
        <v>knee</v>
      </c>
      <c r="N7670" s="2" t="str">
        <f>IF(H7670="","",IF(LEN(VLOOKUP($H7670,injury_groups!$A:$F,3,FALSE))=0,"",VLOOKUP($H7670,injury_groups!$A:$F,3,FALSE)))</f>
        <v/>
      </c>
      <c r="O7670" s="2">
        <f>IF(H7670="",0,VLOOKUP($H7670,injury_groups!$A:$F,4,FALSE))</f>
        <v>1</v>
      </c>
      <c r="P7670" s="2">
        <f>IF(H7670="",0,VLOOKUP($H7670,injury_groups!$A:$F,5,FALSE))</f>
        <v>0</v>
      </c>
      <c r="Q7670" s="4" t="str">
        <f>IF(H7670="","",IF(LEN(VLOOKUP($H7670,injury_groups!$A:$F,6,FALSE))=0,"",VLOOKUP($H7670,injury_groups!$A:$F,6,FALSE)))</f>
        <v/>
      </c>
    </row>
    <row r="7671" spans="1:17" x14ac:dyDescent="0.2">
      <c r="A7671" s="1">
        <v>282547</v>
      </c>
      <c r="B7671">
        <v>22846</v>
      </c>
      <c r="C7671" t="s">
        <v>1705</v>
      </c>
      <c r="D7671">
        <v>2021</v>
      </c>
      <c r="E7671">
        <v>11</v>
      </c>
      <c r="F7671">
        <v>33</v>
      </c>
      <c r="G7671">
        <v>23</v>
      </c>
      <c r="H7671" t="s">
        <v>1713</v>
      </c>
      <c r="I7671" t="s">
        <v>1841</v>
      </c>
      <c r="J7671" t="s">
        <v>1935</v>
      </c>
      <c r="K7671" t="b">
        <v>1</v>
      </c>
      <c r="L7671">
        <v>16</v>
      </c>
      <c r="M7671" s="2" t="str">
        <f>IF(H7671="","",IF(LEN(VLOOKUP($H7671,injury_groups!$A:$F,2,FALSE))=0,"",VLOOKUP($H7671,injury_groups!$A:$F,2,FALSE)))</f>
        <v>knee</v>
      </c>
      <c r="N7671" s="2" t="str">
        <f>IF(H7671="","",IF(LEN(VLOOKUP($H7671,injury_groups!$A:$F,3,FALSE))=0,"",VLOOKUP($H7671,injury_groups!$A:$F,3,FALSE)))</f>
        <v/>
      </c>
      <c r="O7671" s="2">
        <f>IF(H7671="",0,VLOOKUP($H7671,injury_groups!$A:$F,4,FALSE))</f>
        <v>1</v>
      </c>
      <c r="P7671" s="2">
        <f>IF(H7671="",0,VLOOKUP($H7671,injury_groups!$A:$F,5,FALSE))</f>
        <v>0</v>
      </c>
      <c r="Q7671" s="4" t="str">
        <f>IF(H7671="","",IF(LEN(VLOOKUP($H7671,injury_groups!$A:$F,6,FALSE))=0,"",VLOOKUP($H7671,injury_groups!$A:$F,6,FALSE)))</f>
        <v/>
      </c>
    </row>
    <row r="7672" spans="1:17" x14ac:dyDescent="0.2">
      <c r="A7672" s="1">
        <v>283298</v>
      </c>
      <c r="B7672">
        <v>22846</v>
      </c>
      <c r="C7672" t="s">
        <v>1705</v>
      </c>
      <c r="D7672">
        <v>2021</v>
      </c>
      <c r="E7672">
        <v>12</v>
      </c>
      <c r="F7672">
        <v>33</v>
      </c>
      <c r="G7672">
        <v>14</v>
      </c>
      <c r="H7672" t="s">
        <v>1713</v>
      </c>
      <c r="I7672" t="s">
        <v>1841</v>
      </c>
      <c r="J7672" t="s">
        <v>1937</v>
      </c>
      <c r="K7672" t="b">
        <v>1</v>
      </c>
      <c r="L7672">
        <v>17</v>
      </c>
      <c r="M7672" s="2" t="str">
        <f>IF(H7672="","",IF(LEN(VLOOKUP($H7672,injury_groups!$A:$F,2,FALSE))=0,"",VLOOKUP($H7672,injury_groups!$A:$F,2,FALSE)))</f>
        <v>knee</v>
      </c>
      <c r="N7672" s="2" t="str">
        <f>IF(H7672="","",IF(LEN(VLOOKUP($H7672,injury_groups!$A:$F,3,FALSE))=0,"",VLOOKUP($H7672,injury_groups!$A:$F,3,FALSE)))</f>
        <v/>
      </c>
      <c r="O7672" s="2">
        <f>IF(H7672="",0,VLOOKUP($H7672,injury_groups!$A:$F,4,FALSE))</f>
        <v>1</v>
      </c>
      <c r="P7672" s="2">
        <f>IF(H7672="",0,VLOOKUP($H7672,injury_groups!$A:$F,5,FALSE))</f>
        <v>0</v>
      </c>
      <c r="Q7672" s="4" t="str">
        <f>IF(H7672="","",IF(LEN(VLOOKUP($H7672,injury_groups!$A:$F,6,FALSE))=0,"",VLOOKUP($H7672,injury_groups!$A:$F,6,FALSE)))</f>
        <v/>
      </c>
    </row>
    <row r="7673" spans="1:17" x14ac:dyDescent="0.2">
      <c r="A7673" s="1">
        <v>284029</v>
      </c>
      <c r="B7673">
        <v>22846</v>
      </c>
      <c r="C7673" t="s">
        <v>1705</v>
      </c>
      <c r="D7673">
        <v>2021</v>
      </c>
      <c r="E7673">
        <v>13</v>
      </c>
      <c r="F7673">
        <v>33</v>
      </c>
      <c r="G7673">
        <v>2</v>
      </c>
      <c r="H7673" t="s">
        <v>1713</v>
      </c>
      <c r="I7673" t="s">
        <v>1841</v>
      </c>
      <c r="J7673" t="s">
        <v>1947</v>
      </c>
      <c r="K7673" t="b">
        <v>1</v>
      </c>
      <c r="L7673">
        <v>18</v>
      </c>
      <c r="M7673" s="2" t="str">
        <f>IF(H7673="","",IF(LEN(VLOOKUP($H7673,injury_groups!$A:$F,2,FALSE))=0,"",VLOOKUP($H7673,injury_groups!$A:$F,2,FALSE)))</f>
        <v>knee</v>
      </c>
      <c r="N7673" s="2" t="str">
        <f>IF(H7673="","",IF(LEN(VLOOKUP($H7673,injury_groups!$A:$F,3,FALSE))=0,"",VLOOKUP($H7673,injury_groups!$A:$F,3,FALSE)))</f>
        <v/>
      </c>
      <c r="O7673" s="2">
        <f>IF(H7673="",0,VLOOKUP($H7673,injury_groups!$A:$F,4,FALSE))</f>
        <v>1</v>
      </c>
      <c r="P7673" s="2">
        <f>IF(H7673="",0,VLOOKUP($H7673,injury_groups!$A:$F,5,FALSE))</f>
        <v>0</v>
      </c>
      <c r="Q7673" s="4" t="str">
        <f>IF(H7673="","",IF(LEN(VLOOKUP($H7673,injury_groups!$A:$F,6,FALSE))=0,"",VLOOKUP($H7673,injury_groups!$A:$F,6,FALSE)))</f>
        <v/>
      </c>
    </row>
    <row r="7674" spans="1:17" x14ac:dyDescent="0.2">
      <c r="A7674" s="1">
        <v>284819</v>
      </c>
      <c r="B7674">
        <v>22846</v>
      </c>
      <c r="C7674" t="s">
        <v>1705</v>
      </c>
      <c r="D7674">
        <v>2021</v>
      </c>
      <c r="E7674">
        <v>14</v>
      </c>
      <c r="F7674">
        <v>33</v>
      </c>
      <c r="G7674">
        <v>4</v>
      </c>
      <c r="H7674" t="s">
        <v>1713</v>
      </c>
      <c r="I7674" t="s">
        <v>1841</v>
      </c>
      <c r="J7674" t="s">
        <v>1959</v>
      </c>
      <c r="K7674" t="b">
        <v>1</v>
      </c>
      <c r="L7674">
        <v>19</v>
      </c>
      <c r="M7674" s="2" t="str">
        <f>IF(H7674="","",IF(LEN(VLOOKUP($H7674,injury_groups!$A:$F,2,FALSE))=0,"",VLOOKUP($H7674,injury_groups!$A:$F,2,FALSE)))</f>
        <v>knee</v>
      </c>
      <c r="N7674" s="2" t="str">
        <f>IF(H7674="","",IF(LEN(VLOOKUP($H7674,injury_groups!$A:$F,3,FALSE))=0,"",VLOOKUP($H7674,injury_groups!$A:$F,3,FALSE)))</f>
        <v/>
      </c>
      <c r="O7674" s="2">
        <f>IF(H7674="",0,VLOOKUP($H7674,injury_groups!$A:$F,4,FALSE))</f>
        <v>1</v>
      </c>
      <c r="P7674" s="2">
        <f>IF(H7674="",0,VLOOKUP($H7674,injury_groups!$A:$F,5,FALSE))</f>
        <v>0</v>
      </c>
      <c r="Q7674" s="4" t="str">
        <f>IF(H7674="","",IF(LEN(VLOOKUP($H7674,injury_groups!$A:$F,6,FALSE))=0,"",VLOOKUP($H7674,injury_groups!$A:$F,6,FALSE)))</f>
        <v/>
      </c>
    </row>
    <row r="7675" spans="1:17" x14ac:dyDescent="0.2">
      <c r="A7675" s="1">
        <v>285652</v>
      </c>
      <c r="B7675">
        <v>22846</v>
      </c>
      <c r="C7675" t="s">
        <v>1705</v>
      </c>
      <c r="D7675">
        <v>2021</v>
      </c>
      <c r="E7675">
        <v>15</v>
      </c>
      <c r="F7675">
        <v>33</v>
      </c>
      <c r="G7675">
        <v>22</v>
      </c>
      <c r="H7675" t="s">
        <v>1713</v>
      </c>
      <c r="I7675" t="s">
        <v>1841</v>
      </c>
      <c r="J7675" t="s">
        <v>1976</v>
      </c>
      <c r="K7675" t="b">
        <v>1</v>
      </c>
      <c r="L7675">
        <v>20</v>
      </c>
      <c r="M7675" s="2" t="str">
        <f>IF(H7675="","",IF(LEN(VLOOKUP($H7675,injury_groups!$A:$F,2,FALSE))=0,"",VLOOKUP($H7675,injury_groups!$A:$F,2,FALSE)))</f>
        <v>knee</v>
      </c>
      <c r="N7675" s="2" t="str">
        <f>IF(H7675="","",IF(LEN(VLOOKUP($H7675,injury_groups!$A:$F,3,FALSE))=0,"",VLOOKUP($H7675,injury_groups!$A:$F,3,FALSE)))</f>
        <v/>
      </c>
      <c r="O7675" s="2">
        <f>IF(H7675="",0,VLOOKUP($H7675,injury_groups!$A:$F,4,FALSE))</f>
        <v>1</v>
      </c>
      <c r="P7675" s="2">
        <f>IF(H7675="",0,VLOOKUP($H7675,injury_groups!$A:$F,5,FALSE))</f>
        <v>0</v>
      </c>
      <c r="Q7675" s="4" t="str">
        <f>IF(H7675="","",IF(LEN(VLOOKUP($H7675,injury_groups!$A:$F,6,FALSE))=0,"",VLOOKUP($H7675,injury_groups!$A:$F,6,FALSE)))</f>
        <v/>
      </c>
    </row>
    <row r="7676" spans="1:17" x14ac:dyDescent="0.2">
      <c r="A7676" s="1">
        <v>286657</v>
      </c>
      <c r="B7676">
        <v>22846</v>
      </c>
      <c r="C7676" t="s">
        <v>1705</v>
      </c>
      <c r="D7676">
        <v>2021</v>
      </c>
      <c r="E7676">
        <v>16</v>
      </c>
      <c r="F7676">
        <v>33</v>
      </c>
      <c r="G7676">
        <v>5</v>
      </c>
      <c r="H7676" t="s">
        <v>1713</v>
      </c>
      <c r="I7676" t="s">
        <v>1841</v>
      </c>
      <c r="J7676" t="s">
        <v>1978</v>
      </c>
      <c r="K7676" t="b">
        <v>1</v>
      </c>
      <c r="L7676">
        <v>21</v>
      </c>
      <c r="M7676" s="2" t="str">
        <f>IF(H7676="","",IF(LEN(VLOOKUP($H7676,injury_groups!$A:$F,2,FALSE))=0,"",VLOOKUP($H7676,injury_groups!$A:$F,2,FALSE)))</f>
        <v>knee</v>
      </c>
      <c r="N7676" s="2" t="str">
        <f>IF(H7676="","",IF(LEN(VLOOKUP($H7676,injury_groups!$A:$F,3,FALSE))=0,"",VLOOKUP($H7676,injury_groups!$A:$F,3,FALSE)))</f>
        <v/>
      </c>
      <c r="O7676" s="2">
        <f>IF(H7676="",0,VLOOKUP($H7676,injury_groups!$A:$F,4,FALSE))</f>
        <v>1</v>
      </c>
      <c r="P7676" s="2">
        <f>IF(H7676="",0,VLOOKUP($H7676,injury_groups!$A:$F,5,FALSE))</f>
        <v>0</v>
      </c>
      <c r="Q7676" s="4" t="str">
        <f>IF(H7676="","",IF(LEN(VLOOKUP($H7676,injury_groups!$A:$F,6,FALSE))=0,"",VLOOKUP($H7676,injury_groups!$A:$F,6,FALSE)))</f>
        <v/>
      </c>
    </row>
    <row r="7677" spans="1:17" x14ac:dyDescent="0.2">
      <c r="A7677" s="1">
        <v>287663</v>
      </c>
      <c r="B7677">
        <v>22846</v>
      </c>
      <c r="C7677" t="s">
        <v>1705</v>
      </c>
      <c r="D7677">
        <v>2021</v>
      </c>
      <c r="E7677">
        <v>17</v>
      </c>
      <c r="F7677">
        <v>33</v>
      </c>
      <c r="G7677">
        <v>24</v>
      </c>
      <c r="H7677" t="s">
        <v>1713</v>
      </c>
      <c r="I7677" t="s">
        <v>1841</v>
      </c>
      <c r="J7677" t="s">
        <v>1992</v>
      </c>
      <c r="K7677" t="b">
        <v>1</v>
      </c>
      <c r="L7677">
        <v>22</v>
      </c>
      <c r="M7677" s="2" t="str">
        <f>IF(H7677="","",IF(LEN(VLOOKUP($H7677,injury_groups!$A:$F,2,FALSE))=0,"",VLOOKUP($H7677,injury_groups!$A:$F,2,FALSE)))</f>
        <v>knee</v>
      </c>
      <c r="N7677" s="2" t="str">
        <f>IF(H7677="","",IF(LEN(VLOOKUP($H7677,injury_groups!$A:$F,3,FALSE))=0,"",VLOOKUP($H7677,injury_groups!$A:$F,3,FALSE)))</f>
        <v/>
      </c>
      <c r="O7677" s="2">
        <f>IF(H7677="",0,VLOOKUP($H7677,injury_groups!$A:$F,4,FALSE))</f>
        <v>1</v>
      </c>
      <c r="P7677" s="2">
        <f>IF(H7677="",0,VLOOKUP($H7677,injury_groups!$A:$F,5,FALSE))</f>
        <v>0</v>
      </c>
      <c r="Q7677" s="4" t="str">
        <f>IF(H7677="","",IF(LEN(VLOOKUP($H7677,injury_groups!$A:$F,6,FALSE))=0,"",VLOOKUP($H7677,injury_groups!$A:$F,6,FALSE)))</f>
        <v/>
      </c>
    </row>
    <row r="7678" spans="1:17" x14ac:dyDescent="0.2">
      <c r="A7678" s="1">
        <v>275000</v>
      </c>
      <c r="B7678">
        <v>22846</v>
      </c>
      <c r="C7678" t="s">
        <v>1706</v>
      </c>
      <c r="D7678">
        <v>2021</v>
      </c>
      <c r="E7678">
        <v>2</v>
      </c>
      <c r="F7678">
        <v>33</v>
      </c>
      <c r="G7678">
        <v>34</v>
      </c>
      <c r="H7678" t="s">
        <v>1713</v>
      </c>
      <c r="I7678" t="s">
        <v>1841</v>
      </c>
      <c r="J7678" t="s">
        <v>2031</v>
      </c>
      <c r="K7678" t="b">
        <v>1</v>
      </c>
      <c r="L7678">
        <v>2</v>
      </c>
      <c r="M7678" s="2" t="str">
        <f>IF(H7678="","",IF(LEN(VLOOKUP($H7678,injury_groups!$A:$F,2,FALSE))=0,"",VLOOKUP($H7678,injury_groups!$A:$F,2,FALSE)))</f>
        <v>knee</v>
      </c>
      <c r="N7678" s="2" t="str">
        <f>IF(H7678="","",IF(LEN(VLOOKUP($H7678,injury_groups!$A:$F,3,FALSE))=0,"",VLOOKUP($H7678,injury_groups!$A:$F,3,FALSE)))</f>
        <v/>
      </c>
      <c r="O7678" s="2">
        <f>IF(H7678="",0,VLOOKUP($H7678,injury_groups!$A:$F,4,FALSE))</f>
        <v>1</v>
      </c>
      <c r="P7678" s="2">
        <f>IF(H7678="",0,VLOOKUP($H7678,injury_groups!$A:$F,5,FALSE))</f>
        <v>0</v>
      </c>
      <c r="Q7678" s="4" t="str">
        <f>IF(H7678="","",IF(LEN(VLOOKUP($H7678,injury_groups!$A:$F,6,FALSE))=0,"",VLOOKUP($H7678,injury_groups!$A:$F,6,FALSE)))</f>
        <v/>
      </c>
    </row>
    <row r="7679" spans="1:17" x14ac:dyDescent="0.2">
      <c r="A7679" s="1">
        <v>275318</v>
      </c>
      <c r="B7679">
        <v>22846</v>
      </c>
      <c r="C7679" t="s">
        <v>1706</v>
      </c>
      <c r="D7679">
        <v>2021</v>
      </c>
      <c r="E7679">
        <v>3</v>
      </c>
      <c r="F7679">
        <v>33</v>
      </c>
      <c r="G7679">
        <v>13</v>
      </c>
      <c r="H7679" t="s">
        <v>1713</v>
      </c>
      <c r="I7679" t="s">
        <v>1841</v>
      </c>
      <c r="J7679" t="s">
        <v>2055</v>
      </c>
      <c r="K7679" t="b">
        <v>1</v>
      </c>
      <c r="L7679">
        <v>3</v>
      </c>
      <c r="M7679" s="2" t="str">
        <f>IF(H7679="","",IF(LEN(VLOOKUP($H7679,injury_groups!$A:$F,2,FALSE))=0,"",VLOOKUP($H7679,injury_groups!$A:$F,2,FALSE)))</f>
        <v>knee</v>
      </c>
      <c r="N7679" s="2" t="str">
        <f>IF(H7679="","",IF(LEN(VLOOKUP($H7679,injury_groups!$A:$F,3,FALSE))=0,"",VLOOKUP($H7679,injury_groups!$A:$F,3,FALSE)))</f>
        <v/>
      </c>
      <c r="O7679" s="2">
        <f>IF(H7679="",0,VLOOKUP($H7679,injury_groups!$A:$F,4,FALSE))</f>
        <v>1</v>
      </c>
      <c r="P7679" s="2">
        <f>IF(H7679="",0,VLOOKUP($H7679,injury_groups!$A:$F,5,FALSE))</f>
        <v>0</v>
      </c>
      <c r="Q7679" s="4" t="str">
        <f>IF(H7679="","",IF(LEN(VLOOKUP($H7679,injury_groups!$A:$F,6,FALSE))=0,"",VLOOKUP($H7679,injury_groups!$A:$F,6,FALSE)))</f>
        <v/>
      </c>
    </row>
    <row r="7680" spans="1:17" x14ac:dyDescent="0.2">
      <c r="A7680" s="1">
        <v>289749</v>
      </c>
      <c r="B7680">
        <v>22846</v>
      </c>
      <c r="C7680" t="s">
        <v>1707</v>
      </c>
      <c r="D7680">
        <v>2021</v>
      </c>
      <c r="E7680">
        <v>1</v>
      </c>
      <c r="F7680">
        <v>33</v>
      </c>
      <c r="G7680">
        <v>26</v>
      </c>
      <c r="H7680" t="s">
        <v>1713</v>
      </c>
      <c r="I7680" t="s">
        <v>1841</v>
      </c>
      <c r="J7680" t="s">
        <v>2068</v>
      </c>
      <c r="K7680" t="b">
        <v>1</v>
      </c>
      <c r="L7680">
        <v>23</v>
      </c>
      <c r="M7680" s="2" t="str">
        <f>IF(H7680="","",IF(LEN(VLOOKUP($H7680,injury_groups!$A:$F,2,FALSE))=0,"",VLOOKUP($H7680,injury_groups!$A:$F,2,FALSE)))</f>
        <v>knee</v>
      </c>
      <c r="N7680" s="2" t="str">
        <f>IF(H7680="","",IF(LEN(VLOOKUP($H7680,injury_groups!$A:$F,3,FALSE))=0,"",VLOOKUP($H7680,injury_groups!$A:$F,3,FALSE)))</f>
        <v/>
      </c>
      <c r="O7680" s="2">
        <f>IF(H7680="",0,VLOOKUP($H7680,injury_groups!$A:$F,4,FALSE))</f>
        <v>1</v>
      </c>
      <c r="P7680" s="2">
        <f>IF(H7680="",0,VLOOKUP($H7680,injury_groups!$A:$F,5,FALSE))</f>
        <v>0</v>
      </c>
      <c r="Q7680" s="4" t="str">
        <f>IF(H7680="","",IF(LEN(VLOOKUP($H7680,injury_groups!$A:$F,6,FALSE))=0,"",VLOOKUP($H7680,injury_groups!$A:$F,6,FALSE)))</f>
        <v/>
      </c>
    </row>
    <row r="7681" spans="1:17" x14ac:dyDescent="0.2">
      <c r="A7681" s="1">
        <v>290078</v>
      </c>
      <c r="B7681">
        <v>22846</v>
      </c>
      <c r="C7681" t="s">
        <v>1707</v>
      </c>
      <c r="D7681">
        <v>2021</v>
      </c>
      <c r="E7681">
        <v>2</v>
      </c>
      <c r="F7681">
        <v>33</v>
      </c>
      <c r="G7681">
        <v>32</v>
      </c>
      <c r="H7681" t="s">
        <v>1713</v>
      </c>
      <c r="I7681" t="s">
        <v>1841</v>
      </c>
      <c r="J7681" t="s">
        <v>2071</v>
      </c>
      <c r="K7681" t="b">
        <v>1</v>
      </c>
      <c r="L7681">
        <v>24</v>
      </c>
      <c r="M7681" s="2" t="str">
        <f>IF(H7681="","",IF(LEN(VLOOKUP($H7681,injury_groups!$A:$F,2,FALSE))=0,"",VLOOKUP($H7681,injury_groups!$A:$F,2,FALSE)))</f>
        <v>knee</v>
      </c>
      <c r="N7681" s="2" t="str">
        <f>IF(H7681="","",IF(LEN(VLOOKUP($H7681,injury_groups!$A:$F,3,FALSE))=0,"",VLOOKUP($H7681,injury_groups!$A:$F,3,FALSE)))</f>
        <v/>
      </c>
      <c r="O7681" s="2">
        <f>IF(H7681="",0,VLOOKUP($H7681,injury_groups!$A:$F,4,FALSE))</f>
        <v>1</v>
      </c>
      <c r="P7681" s="2">
        <f>IF(H7681="",0,VLOOKUP($H7681,injury_groups!$A:$F,5,FALSE))</f>
        <v>0</v>
      </c>
      <c r="Q7681" s="4" t="str">
        <f>IF(H7681="","",IF(LEN(VLOOKUP($H7681,injury_groups!$A:$F,6,FALSE))=0,"",VLOOKUP($H7681,injury_groups!$A:$F,6,FALSE)))</f>
        <v/>
      </c>
    </row>
    <row r="7682" spans="1:17" x14ac:dyDescent="0.2">
      <c r="A7682" s="1">
        <v>282089</v>
      </c>
      <c r="B7682">
        <v>22847</v>
      </c>
      <c r="C7682" t="s">
        <v>1705</v>
      </c>
      <c r="D7682">
        <v>2021</v>
      </c>
      <c r="E7682">
        <v>10</v>
      </c>
      <c r="F7682">
        <v>32</v>
      </c>
      <c r="G7682">
        <v>31</v>
      </c>
      <c r="H7682" t="s">
        <v>1719</v>
      </c>
      <c r="I7682" t="s">
        <v>1841</v>
      </c>
      <c r="J7682" t="s">
        <v>1927</v>
      </c>
      <c r="K7682" t="b">
        <v>1</v>
      </c>
      <c r="L7682">
        <v>15</v>
      </c>
      <c r="M7682" s="2" t="str">
        <f>IF(H7682="","",IF(LEN(VLOOKUP($H7682,injury_groups!$A:$F,2,FALSE))=0,"",VLOOKUP($H7682,injury_groups!$A:$F,2,FALSE)))</f>
        <v/>
      </c>
      <c r="N7682" s="2" t="str">
        <f>IF(H7682="","",IF(LEN(VLOOKUP($H7682,injury_groups!$A:$F,3,FALSE))=0,"",VLOOKUP($H7682,injury_groups!$A:$F,3,FALSE)))</f>
        <v/>
      </c>
      <c r="O7682" s="2">
        <f>IF(H7682="",0,VLOOKUP($H7682,injury_groups!$A:$F,4,FALSE))</f>
        <v>0</v>
      </c>
      <c r="P7682" s="2">
        <f>IF(H7682="",0,VLOOKUP($H7682,injury_groups!$A:$F,5,FALSE))</f>
        <v>0</v>
      </c>
      <c r="Q7682" s="4" t="str">
        <f>IF(H7682="","",IF(LEN(VLOOKUP($H7682,injury_groups!$A:$F,6,FALSE))=0,"",VLOOKUP($H7682,injury_groups!$A:$F,6,FALSE)))</f>
        <v/>
      </c>
    </row>
    <row r="7683" spans="1:17" x14ac:dyDescent="0.2">
      <c r="A7683" s="1">
        <v>289960</v>
      </c>
      <c r="B7683">
        <v>22847</v>
      </c>
      <c r="C7683" t="s">
        <v>1707</v>
      </c>
      <c r="D7683">
        <v>2021</v>
      </c>
      <c r="E7683">
        <v>1</v>
      </c>
      <c r="F7683">
        <v>32</v>
      </c>
      <c r="G7683">
        <v>1</v>
      </c>
      <c r="H7683" t="s">
        <v>1719</v>
      </c>
      <c r="I7683" t="s">
        <v>1841</v>
      </c>
      <c r="J7683" t="s">
        <v>2060</v>
      </c>
      <c r="K7683" t="b">
        <v>1</v>
      </c>
      <c r="L7683">
        <v>23</v>
      </c>
      <c r="M7683" s="2" t="str">
        <f>IF(H7683="","",IF(LEN(VLOOKUP($H7683,injury_groups!$A:$F,2,FALSE))=0,"",VLOOKUP($H7683,injury_groups!$A:$F,2,FALSE)))</f>
        <v/>
      </c>
      <c r="N7683" s="2" t="str">
        <f>IF(H7683="","",IF(LEN(VLOOKUP($H7683,injury_groups!$A:$F,3,FALSE))=0,"",VLOOKUP($H7683,injury_groups!$A:$F,3,FALSE)))</f>
        <v/>
      </c>
      <c r="O7683" s="2">
        <f>IF(H7683="",0,VLOOKUP($H7683,injury_groups!$A:$F,4,FALSE))</f>
        <v>0</v>
      </c>
      <c r="P7683" s="2">
        <f>IF(H7683="",0,VLOOKUP($H7683,injury_groups!$A:$F,5,FALSE))</f>
        <v>0</v>
      </c>
      <c r="Q7683" s="4" t="str">
        <f>IF(H7683="","",IF(LEN(VLOOKUP($H7683,injury_groups!$A:$F,6,FALSE))=0,"",VLOOKUP($H7683,injury_groups!$A:$F,6,FALSE)))</f>
        <v/>
      </c>
    </row>
    <row r="7684" spans="1:17" x14ac:dyDescent="0.2">
      <c r="A7684" s="1">
        <v>284970</v>
      </c>
      <c r="B7684">
        <v>22848</v>
      </c>
      <c r="C7684" t="s">
        <v>1705</v>
      </c>
      <c r="D7684">
        <v>2021</v>
      </c>
      <c r="E7684">
        <v>14</v>
      </c>
      <c r="F7684">
        <v>32</v>
      </c>
      <c r="G7684">
        <v>1</v>
      </c>
      <c r="H7684" t="s">
        <v>1775</v>
      </c>
      <c r="I7684" t="s">
        <v>1841</v>
      </c>
      <c r="J7684" t="s">
        <v>1957</v>
      </c>
      <c r="K7684" t="b">
        <v>1</v>
      </c>
      <c r="L7684">
        <v>19</v>
      </c>
      <c r="M7684" s="2" t="str">
        <f>IF(H7684="","",IF(LEN(VLOOKUP($H7684,injury_groups!$A:$F,2,FALSE))=0,"",VLOOKUP($H7684,injury_groups!$A:$F,2,FALSE)))</f>
        <v>chest</v>
      </c>
      <c r="N7684" s="2" t="str">
        <f>IF(H7684="","",IF(LEN(VLOOKUP($H7684,injury_groups!$A:$F,3,FALSE))=0,"",VLOOKUP($H7684,injury_groups!$A:$F,3,FALSE)))</f>
        <v/>
      </c>
      <c r="O7684" s="2">
        <f>IF(H7684="",0,VLOOKUP($H7684,injury_groups!$A:$F,4,FALSE))</f>
        <v>1</v>
      </c>
      <c r="P7684" s="2">
        <f>IF(H7684="",0,VLOOKUP($H7684,injury_groups!$A:$F,5,FALSE))</f>
        <v>0</v>
      </c>
      <c r="Q7684" s="4" t="str">
        <f>IF(H7684="","",IF(LEN(VLOOKUP($H7684,injury_groups!$A:$F,6,FALSE))=0,"",VLOOKUP($H7684,injury_groups!$A:$F,6,FALSE)))</f>
        <v/>
      </c>
    </row>
    <row r="7685" spans="1:17" x14ac:dyDescent="0.2">
      <c r="A7685" s="1">
        <v>290120</v>
      </c>
      <c r="B7685">
        <v>22848</v>
      </c>
      <c r="C7685" t="s">
        <v>1707</v>
      </c>
      <c r="D7685">
        <v>2021</v>
      </c>
      <c r="E7685">
        <v>2</v>
      </c>
      <c r="F7685">
        <v>32</v>
      </c>
      <c r="G7685">
        <v>33</v>
      </c>
      <c r="H7685" t="s">
        <v>1775</v>
      </c>
      <c r="I7685" t="s">
        <v>1843</v>
      </c>
      <c r="J7685" t="s">
        <v>2071</v>
      </c>
      <c r="K7685" t="b">
        <v>0</v>
      </c>
      <c r="L7685">
        <v>24</v>
      </c>
      <c r="M7685" s="2" t="str">
        <f>IF(H7685="","",IF(LEN(VLOOKUP($H7685,injury_groups!$A:$F,2,FALSE))=0,"",VLOOKUP($H7685,injury_groups!$A:$F,2,FALSE)))</f>
        <v>chest</v>
      </c>
      <c r="N7685" s="2" t="str">
        <f>IF(H7685="","",IF(LEN(VLOOKUP($H7685,injury_groups!$A:$F,3,FALSE))=0,"",VLOOKUP($H7685,injury_groups!$A:$F,3,FALSE)))</f>
        <v/>
      </c>
      <c r="O7685" s="2">
        <f>IF(H7685="",0,VLOOKUP($H7685,injury_groups!$A:$F,4,FALSE))</f>
        <v>1</v>
      </c>
      <c r="P7685" s="2">
        <f>IF(H7685="",0,VLOOKUP($H7685,injury_groups!$A:$F,5,FALSE))</f>
        <v>0</v>
      </c>
      <c r="Q7685" s="4" t="str">
        <f>IF(H7685="","",IF(LEN(VLOOKUP($H7685,injury_groups!$A:$F,6,FALSE))=0,"",VLOOKUP($H7685,injury_groups!$A:$F,6,FALSE)))</f>
        <v/>
      </c>
    </row>
    <row r="7686" spans="1:17" x14ac:dyDescent="0.2">
      <c r="A7686" s="1">
        <v>290234</v>
      </c>
      <c r="B7686">
        <v>22848</v>
      </c>
      <c r="C7686" t="s">
        <v>1707</v>
      </c>
      <c r="D7686">
        <v>2021</v>
      </c>
      <c r="E7686">
        <v>3</v>
      </c>
      <c r="F7686">
        <v>32</v>
      </c>
      <c r="G7686">
        <v>31</v>
      </c>
      <c r="H7686" t="s">
        <v>1775</v>
      </c>
      <c r="I7686" t="s">
        <v>1843</v>
      </c>
      <c r="J7686" t="s">
        <v>2075</v>
      </c>
      <c r="K7686" t="b">
        <v>0</v>
      </c>
      <c r="L7686">
        <v>25</v>
      </c>
      <c r="M7686" s="2" t="str">
        <f>IF(H7686="","",IF(LEN(VLOOKUP($H7686,injury_groups!$A:$F,2,FALSE))=0,"",VLOOKUP($H7686,injury_groups!$A:$F,2,FALSE)))</f>
        <v>chest</v>
      </c>
      <c r="N7686" s="2" t="str">
        <f>IF(H7686="","",IF(LEN(VLOOKUP($H7686,injury_groups!$A:$F,3,FALSE))=0,"",VLOOKUP($H7686,injury_groups!$A:$F,3,FALSE)))</f>
        <v/>
      </c>
      <c r="O7686" s="2">
        <f>IF(H7686="",0,VLOOKUP($H7686,injury_groups!$A:$F,4,FALSE))</f>
        <v>1</v>
      </c>
      <c r="P7686" s="2">
        <f>IF(H7686="",0,VLOOKUP($H7686,injury_groups!$A:$F,5,FALSE))</f>
        <v>0</v>
      </c>
      <c r="Q7686" s="4" t="str">
        <f>IF(H7686="","",IF(LEN(VLOOKUP($H7686,injury_groups!$A:$F,6,FALSE))=0,"",VLOOKUP($H7686,injury_groups!$A:$F,6,FALSE)))</f>
        <v/>
      </c>
    </row>
    <row r="7687" spans="1:17" x14ac:dyDescent="0.2">
      <c r="A7687" s="1">
        <v>290393</v>
      </c>
      <c r="B7687">
        <v>22848</v>
      </c>
      <c r="C7687" t="s">
        <v>1707</v>
      </c>
      <c r="D7687">
        <v>2021</v>
      </c>
      <c r="E7687">
        <v>4</v>
      </c>
      <c r="F7687">
        <v>32</v>
      </c>
      <c r="G7687">
        <v>7</v>
      </c>
      <c r="H7687" t="s">
        <v>1775</v>
      </c>
      <c r="I7687" t="s">
        <v>1843</v>
      </c>
      <c r="J7687" t="s">
        <v>2077</v>
      </c>
      <c r="K7687" t="b">
        <v>0</v>
      </c>
      <c r="L7687">
        <v>26</v>
      </c>
      <c r="M7687" s="2" t="str">
        <f>IF(H7687="","",IF(LEN(VLOOKUP($H7687,injury_groups!$A:$F,2,FALSE))=0,"",VLOOKUP($H7687,injury_groups!$A:$F,2,FALSE)))</f>
        <v>chest</v>
      </c>
      <c r="N7687" s="2" t="str">
        <f>IF(H7687="","",IF(LEN(VLOOKUP($H7687,injury_groups!$A:$F,3,FALSE))=0,"",VLOOKUP($H7687,injury_groups!$A:$F,3,FALSE)))</f>
        <v/>
      </c>
      <c r="O7687" s="2">
        <f>IF(H7687="",0,VLOOKUP($H7687,injury_groups!$A:$F,4,FALSE))</f>
        <v>1</v>
      </c>
      <c r="P7687" s="2">
        <f>IF(H7687="",0,VLOOKUP($H7687,injury_groups!$A:$F,5,FALSE))</f>
        <v>0</v>
      </c>
      <c r="Q7687" s="4" t="str">
        <f>IF(H7687="","",IF(LEN(VLOOKUP($H7687,injury_groups!$A:$F,6,FALSE))=0,"",VLOOKUP($H7687,injury_groups!$A:$F,6,FALSE)))</f>
        <v/>
      </c>
    </row>
    <row r="7688" spans="1:17" x14ac:dyDescent="0.2">
      <c r="A7688" s="1">
        <v>275151</v>
      </c>
      <c r="B7688">
        <v>22852</v>
      </c>
      <c r="C7688" t="s">
        <v>1705</v>
      </c>
      <c r="D7688">
        <v>2021</v>
      </c>
      <c r="E7688">
        <v>1</v>
      </c>
      <c r="F7688">
        <v>20</v>
      </c>
      <c r="G7688">
        <v>7</v>
      </c>
      <c r="H7688" t="s">
        <v>1751</v>
      </c>
      <c r="I7688" t="s">
        <v>1841</v>
      </c>
      <c r="J7688" t="s">
        <v>1845</v>
      </c>
      <c r="K7688" t="b">
        <v>1</v>
      </c>
      <c r="L7688">
        <v>6</v>
      </c>
      <c r="M7688" s="2" t="str">
        <f>IF(H7688="","",IF(LEN(VLOOKUP($H7688,injury_groups!$A:$F,2,FALSE))=0,"",VLOOKUP($H7688,injury_groups!$A:$F,2,FALSE)))</f>
        <v>lower</v>
      </c>
      <c r="N7688" s="2" t="str">
        <f>IF(H7688="","",IF(LEN(VLOOKUP($H7688,injury_groups!$A:$F,3,FALSE))=0,"",VLOOKUP($H7688,injury_groups!$A:$F,3,FALSE)))</f>
        <v/>
      </c>
      <c r="O7688" s="2">
        <f>IF(H7688="",0,VLOOKUP($H7688,injury_groups!$A:$F,4,FALSE))</f>
        <v>1</v>
      </c>
      <c r="P7688" s="2">
        <f>IF(H7688="",0,VLOOKUP($H7688,injury_groups!$A:$F,5,FALSE))</f>
        <v>0</v>
      </c>
      <c r="Q7688" s="4" t="str">
        <f>IF(H7688="","",IF(LEN(VLOOKUP($H7688,injury_groups!$A:$F,6,FALSE))=0,"",VLOOKUP($H7688,injury_groups!$A:$F,6,FALSE)))</f>
        <v/>
      </c>
    </row>
    <row r="7689" spans="1:17" x14ac:dyDescent="0.2">
      <c r="A7689" s="1">
        <v>276174</v>
      </c>
      <c r="B7689">
        <v>22852</v>
      </c>
      <c r="C7689" t="s">
        <v>1705</v>
      </c>
      <c r="D7689">
        <v>2021</v>
      </c>
      <c r="E7689">
        <v>2</v>
      </c>
      <c r="F7689">
        <v>20</v>
      </c>
      <c r="G7689">
        <v>1</v>
      </c>
      <c r="H7689" t="s">
        <v>1751</v>
      </c>
      <c r="I7689" t="s">
        <v>1841</v>
      </c>
      <c r="J7689" t="s">
        <v>1857</v>
      </c>
      <c r="K7689" t="b">
        <v>1</v>
      </c>
      <c r="L7689">
        <v>7</v>
      </c>
      <c r="M7689" s="2" t="str">
        <f>IF(H7689="","",IF(LEN(VLOOKUP($H7689,injury_groups!$A:$F,2,FALSE))=0,"",VLOOKUP($H7689,injury_groups!$A:$F,2,FALSE)))</f>
        <v>lower</v>
      </c>
      <c r="N7689" s="2" t="str">
        <f>IF(H7689="","",IF(LEN(VLOOKUP($H7689,injury_groups!$A:$F,3,FALSE))=0,"",VLOOKUP($H7689,injury_groups!$A:$F,3,FALSE)))</f>
        <v/>
      </c>
      <c r="O7689" s="2">
        <f>IF(H7689="",0,VLOOKUP($H7689,injury_groups!$A:$F,4,FALSE))</f>
        <v>1</v>
      </c>
      <c r="P7689" s="2">
        <f>IF(H7689="",0,VLOOKUP($H7689,injury_groups!$A:$F,5,FALSE))</f>
        <v>0</v>
      </c>
      <c r="Q7689" s="4" t="str">
        <f>IF(H7689="","",IF(LEN(VLOOKUP($H7689,injury_groups!$A:$F,6,FALSE))=0,"",VLOOKUP($H7689,injury_groups!$A:$F,6,FALSE)))</f>
        <v/>
      </c>
    </row>
    <row r="7690" spans="1:17" x14ac:dyDescent="0.2">
      <c r="A7690" s="1">
        <v>276824</v>
      </c>
      <c r="B7690">
        <v>22852</v>
      </c>
      <c r="C7690" t="s">
        <v>1705</v>
      </c>
      <c r="D7690">
        <v>2021</v>
      </c>
      <c r="E7690">
        <v>3</v>
      </c>
      <c r="F7690">
        <v>20</v>
      </c>
      <c r="G7690">
        <v>30</v>
      </c>
      <c r="H7690" t="s">
        <v>1751</v>
      </c>
      <c r="I7690" t="s">
        <v>1841</v>
      </c>
      <c r="J7690" t="s">
        <v>1872</v>
      </c>
      <c r="K7690" t="b">
        <v>1</v>
      </c>
      <c r="L7690">
        <v>8</v>
      </c>
      <c r="M7690" s="2" t="str">
        <f>IF(H7690="","",IF(LEN(VLOOKUP($H7690,injury_groups!$A:$F,2,FALSE))=0,"",VLOOKUP($H7690,injury_groups!$A:$F,2,FALSE)))</f>
        <v>lower</v>
      </c>
      <c r="N7690" s="2" t="str">
        <f>IF(H7690="","",IF(LEN(VLOOKUP($H7690,injury_groups!$A:$F,3,FALSE))=0,"",VLOOKUP($H7690,injury_groups!$A:$F,3,FALSE)))</f>
        <v/>
      </c>
      <c r="O7690" s="2">
        <f>IF(H7690="",0,VLOOKUP($H7690,injury_groups!$A:$F,4,FALSE))</f>
        <v>1</v>
      </c>
      <c r="P7690" s="2">
        <f>IF(H7690="",0,VLOOKUP($H7690,injury_groups!$A:$F,5,FALSE))</f>
        <v>0</v>
      </c>
      <c r="Q7690" s="4" t="str">
        <f>IF(H7690="","",IF(LEN(VLOOKUP($H7690,injury_groups!$A:$F,6,FALSE))=0,"",VLOOKUP($H7690,injury_groups!$A:$F,6,FALSE)))</f>
        <v/>
      </c>
    </row>
    <row r="7691" spans="1:17" x14ac:dyDescent="0.2">
      <c r="A7691" s="1">
        <v>277470</v>
      </c>
      <c r="B7691">
        <v>22852</v>
      </c>
      <c r="C7691" t="s">
        <v>1705</v>
      </c>
      <c r="D7691">
        <v>2021</v>
      </c>
      <c r="E7691">
        <v>4</v>
      </c>
      <c r="F7691">
        <v>20</v>
      </c>
      <c r="G7691">
        <v>8</v>
      </c>
      <c r="H7691" t="s">
        <v>1751</v>
      </c>
      <c r="I7691" t="s">
        <v>1841</v>
      </c>
      <c r="J7691" t="s">
        <v>1874</v>
      </c>
      <c r="K7691" t="b">
        <v>1</v>
      </c>
      <c r="L7691">
        <v>9</v>
      </c>
      <c r="M7691" s="2" t="str">
        <f>IF(H7691="","",IF(LEN(VLOOKUP($H7691,injury_groups!$A:$F,2,FALSE))=0,"",VLOOKUP($H7691,injury_groups!$A:$F,2,FALSE)))</f>
        <v>lower</v>
      </c>
      <c r="N7691" s="2" t="str">
        <f>IF(H7691="","",IF(LEN(VLOOKUP($H7691,injury_groups!$A:$F,3,FALSE))=0,"",VLOOKUP($H7691,injury_groups!$A:$F,3,FALSE)))</f>
        <v/>
      </c>
      <c r="O7691" s="2">
        <f>IF(H7691="",0,VLOOKUP($H7691,injury_groups!$A:$F,4,FALSE))</f>
        <v>1</v>
      </c>
      <c r="P7691" s="2">
        <f>IF(H7691="",0,VLOOKUP($H7691,injury_groups!$A:$F,5,FALSE))</f>
        <v>0</v>
      </c>
      <c r="Q7691" s="4" t="str">
        <f>IF(H7691="","",IF(LEN(VLOOKUP($H7691,injury_groups!$A:$F,6,FALSE))=0,"",VLOOKUP($H7691,injury_groups!$A:$F,6,FALSE)))</f>
        <v/>
      </c>
    </row>
    <row r="7692" spans="1:17" x14ac:dyDescent="0.2">
      <c r="A7692" s="1">
        <v>278136</v>
      </c>
      <c r="B7692">
        <v>22852</v>
      </c>
      <c r="C7692" t="s">
        <v>1705</v>
      </c>
      <c r="D7692">
        <v>2021</v>
      </c>
      <c r="E7692">
        <v>5</v>
      </c>
      <c r="F7692">
        <v>20</v>
      </c>
      <c r="G7692">
        <v>11</v>
      </c>
      <c r="H7692" t="s">
        <v>1751</v>
      </c>
      <c r="I7692" t="s">
        <v>1841</v>
      </c>
      <c r="J7692" t="s">
        <v>1884</v>
      </c>
      <c r="K7692" t="b">
        <v>1</v>
      </c>
      <c r="L7692">
        <v>10</v>
      </c>
      <c r="M7692" s="2" t="str">
        <f>IF(H7692="","",IF(LEN(VLOOKUP($H7692,injury_groups!$A:$F,2,FALSE))=0,"",VLOOKUP($H7692,injury_groups!$A:$F,2,FALSE)))</f>
        <v>lower</v>
      </c>
      <c r="N7692" s="2" t="str">
        <f>IF(H7692="","",IF(LEN(VLOOKUP($H7692,injury_groups!$A:$F,3,FALSE))=0,"",VLOOKUP($H7692,injury_groups!$A:$F,3,FALSE)))</f>
        <v/>
      </c>
      <c r="O7692" s="2">
        <f>IF(H7692="",0,VLOOKUP($H7692,injury_groups!$A:$F,4,FALSE))</f>
        <v>1</v>
      </c>
      <c r="P7692" s="2">
        <f>IF(H7692="",0,VLOOKUP($H7692,injury_groups!$A:$F,5,FALSE))</f>
        <v>0</v>
      </c>
      <c r="Q7692" s="4" t="str">
        <f>IF(H7692="","",IF(LEN(VLOOKUP($H7692,injury_groups!$A:$F,6,FALSE))=0,"",VLOOKUP($H7692,injury_groups!$A:$F,6,FALSE)))</f>
        <v/>
      </c>
    </row>
    <row r="7693" spans="1:17" x14ac:dyDescent="0.2">
      <c r="A7693" s="1">
        <v>278833</v>
      </c>
      <c r="B7693">
        <v>22852</v>
      </c>
      <c r="C7693" t="s">
        <v>1705</v>
      </c>
      <c r="D7693">
        <v>2021</v>
      </c>
      <c r="E7693">
        <v>6</v>
      </c>
      <c r="F7693">
        <v>20</v>
      </c>
      <c r="G7693">
        <v>5</v>
      </c>
      <c r="H7693" t="s">
        <v>1751</v>
      </c>
      <c r="I7693" t="s">
        <v>1841</v>
      </c>
      <c r="J7693" t="s">
        <v>1889</v>
      </c>
      <c r="K7693" t="b">
        <v>1</v>
      </c>
      <c r="L7693">
        <v>11</v>
      </c>
      <c r="M7693" s="2" t="str">
        <f>IF(H7693="","",IF(LEN(VLOOKUP($H7693,injury_groups!$A:$F,2,FALSE))=0,"",VLOOKUP($H7693,injury_groups!$A:$F,2,FALSE)))</f>
        <v>lower</v>
      </c>
      <c r="N7693" s="2" t="str">
        <f>IF(H7693="","",IF(LEN(VLOOKUP($H7693,injury_groups!$A:$F,3,FALSE))=0,"",VLOOKUP($H7693,injury_groups!$A:$F,3,FALSE)))</f>
        <v/>
      </c>
      <c r="O7693" s="2">
        <f>IF(H7693="",0,VLOOKUP($H7693,injury_groups!$A:$F,4,FALSE))</f>
        <v>1</v>
      </c>
      <c r="P7693" s="2">
        <f>IF(H7693="",0,VLOOKUP($H7693,injury_groups!$A:$F,5,FALSE))</f>
        <v>0</v>
      </c>
      <c r="Q7693" s="4" t="str">
        <f>IF(H7693="","",IF(LEN(VLOOKUP($H7693,injury_groups!$A:$F,6,FALSE))=0,"",VLOOKUP($H7693,injury_groups!$A:$F,6,FALSE)))</f>
        <v/>
      </c>
    </row>
    <row r="7694" spans="1:17" x14ac:dyDescent="0.2">
      <c r="A7694" s="1">
        <v>279561</v>
      </c>
      <c r="B7694">
        <v>22852</v>
      </c>
      <c r="C7694" t="s">
        <v>1705</v>
      </c>
      <c r="D7694">
        <v>2021</v>
      </c>
      <c r="E7694">
        <v>7</v>
      </c>
      <c r="F7694">
        <v>20</v>
      </c>
      <c r="H7694" t="s">
        <v>1751</v>
      </c>
      <c r="I7694" t="s">
        <v>1841</v>
      </c>
      <c r="J7694" t="s">
        <v>1899</v>
      </c>
      <c r="K7694" t="b">
        <v>1</v>
      </c>
      <c r="L7694">
        <v>12</v>
      </c>
      <c r="M7694" s="2" t="str">
        <f>IF(H7694="","",IF(LEN(VLOOKUP($H7694,injury_groups!$A:$F,2,FALSE))=0,"",VLOOKUP($H7694,injury_groups!$A:$F,2,FALSE)))</f>
        <v>lower</v>
      </c>
      <c r="N7694" s="2" t="str">
        <f>IF(H7694="","",IF(LEN(VLOOKUP($H7694,injury_groups!$A:$F,3,FALSE))=0,"",VLOOKUP($H7694,injury_groups!$A:$F,3,FALSE)))</f>
        <v/>
      </c>
      <c r="O7694" s="2">
        <f>IF(H7694="",0,VLOOKUP($H7694,injury_groups!$A:$F,4,FALSE))</f>
        <v>1</v>
      </c>
      <c r="P7694" s="2">
        <f>IF(H7694="",0,VLOOKUP($H7694,injury_groups!$A:$F,5,FALSE))</f>
        <v>0</v>
      </c>
      <c r="Q7694" s="4" t="str">
        <f>IF(H7694="","",IF(LEN(VLOOKUP($H7694,injury_groups!$A:$F,6,FALSE))=0,"",VLOOKUP($H7694,injury_groups!$A:$F,6,FALSE)))</f>
        <v/>
      </c>
    </row>
    <row r="7695" spans="1:17" x14ac:dyDescent="0.2">
      <c r="A7695" s="1">
        <v>280247</v>
      </c>
      <c r="B7695">
        <v>22852</v>
      </c>
      <c r="C7695" t="s">
        <v>1705</v>
      </c>
      <c r="D7695">
        <v>2021</v>
      </c>
      <c r="E7695">
        <v>8</v>
      </c>
      <c r="F7695">
        <v>20</v>
      </c>
      <c r="G7695">
        <v>9</v>
      </c>
      <c r="H7695" t="s">
        <v>1751</v>
      </c>
      <c r="I7695" t="s">
        <v>1841</v>
      </c>
      <c r="J7695" t="s">
        <v>1907</v>
      </c>
      <c r="K7695" t="b">
        <v>1</v>
      </c>
      <c r="L7695">
        <v>13</v>
      </c>
      <c r="M7695" s="2" t="str">
        <f>IF(H7695="","",IF(LEN(VLOOKUP($H7695,injury_groups!$A:$F,2,FALSE))=0,"",VLOOKUP($H7695,injury_groups!$A:$F,2,FALSE)))</f>
        <v>lower</v>
      </c>
      <c r="N7695" s="2" t="str">
        <f>IF(H7695="","",IF(LEN(VLOOKUP($H7695,injury_groups!$A:$F,3,FALSE))=0,"",VLOOKUP($H7695,injury_groups!$A:$F,3,FALSE)))</f>
        <v/>
      </c>
      <c r="O7695" s="2">
        <f>IF(H7695="",0,VLOOKUP($H7695,injury_groups!$A:$F,4,FALSE))</f>
        <v>1</v>
      </c>
      <c r="P7695" s="2">
        <f>IF(H7695="",0,VLOOKUP($H7695,injury_groups!$A:$F,5,FALSE))</f>
        <v>0</v>
      </c>
      <c r="Q7695" s="4" t="str">
        <f>IF(H7695="","",IF(LEN(VLOOKUP($H7695,injury_groups!$A:$F,6,FALSE))=0,"",VLOOKUP($H7695,injury_groups!$A:$F,6,FALSE)))</f>
        <v/>
      </c>
    </row>
    <row r="7696" spans="1:17" x14ac:dyDescent="0.2">
      <c r="A7696" s="1">
        <v>280955</v>
      </c>
      <c r="B7696">
        <v>22852</v>
      </c>
      <c r="C7696" t="s">
        <v>1705</v>
      </c>
      <c r="D7696">
        <v>2021</v>
      </c>
      <c r="E7696">
        <v>9</v>
      </c>
      <c r="F7696">
        <v>20</v>
      </c>
      <c r="G7696">
        <v>3</v>
      </c>
      <c r="H7696" t="s">
        <v>1751</v>
      </c>
      <c r="I7696" t="s">
        <v>1841</v>
      </c>
      <c r="J7696" t="s">
        <v>1913</v>
      </c>
      <c r="K7696" t="b">
        <v>1</v>
      </c>
      <c r="L7696">
        <v>14</v>
      </c>
      <c r="M7696" s="2" t="str">
        <f>IF(H7696="","",IF(LEN(VLOOKUP($H7696,injury_groups!$A:$F,2,FALSE))=0,"",VLOOKUP($H7696,injury_groups!$A:$F,2,FALSE)))</f>
        <v>lower</v>
      </c>
      <c r="N7696" s="2" t="str">
        <f>IF(H7696="","",IF(LEN(VLOOKUP($H7696,injury_groups!$A:$F,3,FALSE))=0,"",VLOOKUP($H7696,injury_groups!$A:$F,3,FALSE)))</f>
        <v/>
      </c>
      <c r="O7696" s="2">
        <f>IF(H7696="",0,VLOOKUP($H7696,injury_groups!$A:$F,4,FALSE))</f>
        <v>1</v>
      </c>
      <c r="P7696" s="2">
        <f>IF(H7696="",0,VLOOKUP($H7696,injury_groups!$A:$F,5,FALSE))</f>
        <v>0</v>
      </c>
      <c r="Q7696" s="4" t="str">
        <f>IF(H7696="","",IF(LEN(VLOOKUP($H7696,injury_groups!$A:$F,6,FALSE))=0,"",VLOOKUP($H7696,injury_groups!$A:$F,6,FALSE)))</f>
        <v/>
      </c>
    </row>
    <row r="7697" spans="1:17" x14ac:dyDescent="0.2">
      <c r="A7697" s="1">
        <v>281651</v>
      </c>
      <c r="B7697">
        <v>22852</v>
      </c>
      <c r="C7697" t="s">
        <v>1705</v>
      </c>
      <c r="D7697">
        <v>2021</v>
      </c>
      <c r="E7697">
        <v>10</v>
      </c>
      <c r="F7697">
        <v>20</v>
      </c>
      <c r="G7697">
        <v>29</v>
      </c>
      <c r="H7697" t="s">
        <v>1751</v>
      </c>
      <c r="I7697" t="s">
        <v>1841</v>
      </c>
      <c r="J7697" t="s">
        <v>1919</v>
      </c>
      <c r="K7697" t="b">
        <v>1</v>
      </c>
      <c r="L7697">
        <v>15</v>
      </c>
      <c r="M7697" s="2" t="str">
        <f>IF(H7697="","",IF(LEN(VLOOKUP($H7697,injury_groups!$A:$F,2,FALSE))=0,"",VLOOKUP($H7697,injury_groups!$A:$F,2,FALSE)))</f>
        <v>lower</v>
      </c>
      <c r="N7697" s="2" t="str">
        <f>IF(H7697="","",IF(LEN(VLOOKUP($H7697,injury_groups!$A:$F,3,FALSE))=0,"",VLOOKUP($H7697,injury_groups!$A:$F,3,FALSE)))</f>
        <v/>
      </c>
      <c r="O7697" s="2">
        <f>IF(H7697="",0,VLOOKUP($H7697,injury_groups!$A:$F,4,FALSE))</f>
        <v>1</v>
      </c>
      <c r="P7697" s="2">
        <f>IF(H7697="",0,VLOOKUP($H7697,injury_groups!$A:$F,5,FALSE))</f>
        <v>0</v>
      </c>
      <c r="Q7697" s="4" t="str">
        <f>IF(H7697="","",IF(LEN(VLOOKUP($H7697,injury_groups!$A:$F,6,FALSE))=0,"",VLOOKUP($H7697,injury_groups!$A:$F,6,FALSE)))</f>
        <v/>
      </c>
    </row>
    <row r="7698" spans="1:17" x14ac:dyDescent="0.2">
      <c r="A7698" s="1">
        <v>282404</v>
      </c>
      <c r="B7698">
        <v>22852</v>
      </c>
      <c r="C7698" t="s">
        <v>1705</v>
      </c>
      <c r="D7698">
        <v>2021</v>
      </c>
      <c r="E7698">
        <v>11</v>
      </c>
      <c r="F7698">
        <v>20</v>
      </c>
      <c r="G7698">
        <v>12</v>
      </c>
      <c r="H7698" t="s">
        <v>1751</v>
      </c>
      <c r="I7698" t="s">
        <v>1841</v>
      </c>
      <c r="J7698" t="s">
        <v>1930</v>
      </c>
      <c r="K7698" t="b">
        <v>1</v>
      </c>
      <c r="L7698">
        <v>16</v>
      </c>
      <c r="M7698" s="2" t="str">
        <f>IF(H7698="","",IF(LEN(VLOOKUP($H7698,injury_groups!$A:$F,2,FALSE))=0,"",VLOOKUP($H7698,injury_groups!$A:$F,2,FALSE)))</f>
        <v>lower</v>
      </c>
      <c r="N7698" s="2" t="str">
        <f>IF(H7698="","",IF(LEN(VLOOKUP($H7698,injury_groups!$A:$F,3,FALSE))=0,"",VLOOKUP($H7698,injury_groups!$A:$F,3,FALSE)))</f>
        <v/>
      </c>
      <c r="O7698" s="2">
        <f>IF(H7698="",0,VLOOKUP($H7698,injury_groups!$A:$F,4,FALSE))</f>
        <v>1</v>
      </c>
      <c r="P7698" s="2">
        <f>IF(H7698="",0,VLOOKUP($H7698,injury_groups!$A:$F,5,FALSE))</f>
        <v>0</v>
      </c>
      <c r="Q7698" s="4" t="str">
        <f>IF(H7698="","",IF(LEN(VLOOKUP($H7698,injury_groups!$A:$F,6,FALSE))=0,"",VLOOKUP($H7698,injury_groups!$A:$F,6,FALSE)))</f>
        <v/>
      </c>
    </row>
    <row r="7699" spans="1:17" x14ac:dyDescent="0.2">
      <c r="A7699" s="1">
        <v>283157</v>
      </c>
      <c r="B7699">
        <v>22852</v>
      </c>
      <c r="C7699" t="s">
        <v>1705</v>
      </c>
      <c r="D7699">
        <v>2021</v>
      </c>
      <c r="E7699">
        <v>12</v>
      </c>
      <c r="F7699">
        <v>20</v>
      </c>
      <c r="G7699">
        <v>31</v>
      </c>
      <c r="H7699" t="s">
        <v>1751</v>
      </c>
      <c r="I7699" t="s">
        <v>1841</v>
      </c>
      <c r="J7699" t="s">
        <v>1945</v>
      </c>
      <c r="K7699" t="b">
        <v>1</v>
      </c>
      <c r="L7699">
        <v>17</v>
      </c>
      <c r="M7699" s="2" t="str">
        <f>IF(H7699="","",IF(LEN(VLOOKUP($H7699,injury_groups!$A:$F,2,FALSE))=0,"",VLOOKUP($H7699,injury_groups!$A:$F,2,FALSE)))</f>
        <v>lower</v>
      </c>
      <c r="N7699" s="2" t="str">
        <f>IF(H7699="","",IF(LEN(VLOOKUP($H7699,injury_groups!$A:$F,3,FALSE))=0,"",VLOOKUP($H7699,injury_groups!$A:$F,3,FALSE)))</f>
        <v/>
      </c>
      <c r="O7699" s="2">
        <f>IF(H7699="",0,VLOOKUP($H7699,injury_groups!$A:$F,4,FALSE))</f>
        <v>1</v>
      </c>
      <c r="P7699" s="2">
        <f>IF(H7699="",0,VLOOKUP($H7699,injury_groups!$A:$F,5,FALSE))</f>
        <v>0</v>
      </c>
      <c r="Q7699" s="4" t="str">
        <f>IF(H7699="","",IF(LEN(VLOOKUP($H7699,injury_groups!$A:$F,6,FALSE))=0,"",VLOOKUP($H7699,injury_groups!$A:$F,6,FALSE)))</f>
        <v/>
      </c>
    </row>
    <row r="7700" spans="1:17" x14ac:dyDescent="0.2">
      <c r="A7700" s="1">
        <v>283881</v>
      </c>
      <c r="B7700">
        <v>22852</v>
      </c>
      <c r="C7700" t="s">
        <v>1705</v>
      </c>
      <c r="D7700">
        <v>2021</v>
      </c>
      <c r="E7700">
        <v>13</v>
      </c>
      <c r="F7700">
        <v>20</v>
      </c>
      <c r="G7700">
        <v>11</v>
      </c>
      <c r="H7700" t="s">
        <v>1751</v>
      </c>
      <c r="I7700" t="s">
        <v>1841</v>
      </c>
      <c r="J7700" t="s">
        <v>1947</v>
      </c>
      <c r="K7700" t="b">
        <v>1</v>
      </c>
      <c r="L7700">
        <v>18</v>
      </c>
      <c r="M7700" s="2" t="str">
        <f>IF(H7700="","",IF(LEN(VLOOKUP($H7700,injury_groups!$A:$F,2,FALSE))=0,"",VLOOKUP($H7700,injury_groups!$A:$F,2,FALSE)))</f>
        <v>lower</v>
      </c>
      <c r="N7700" s="2" t="str">
        <f>IF(H7700="","",IF(LEN(VLOOKUP($H7700,injury_groups!$A:$F,3,FALSE))=0,"",VLOOKUP($H7700,injury_groups!$A:$F,3,FALSE)))</f>
        <v/>
      </c>
      <c r="O7700" s="2">
        <f>IF(H7700="",0,VLOOKUP($H7700,injury_groups!$A:$F,4,FALSE))</f>
        <v>1</v>
      </c>
      <c r="P7700" s="2">
        <f>IF(H7700="",0,VLOOKUP($H7700,injury_groups!$A:$F,5,FALSE))</f>
        <v>0</v>
      </c>
      <c r="Q7700" s="4" t="str">
        <f>IF(H7700="","",IF(LEN(VLOOKUP($H7700,injury_groups!$A:$F,6,FALSE))=0,"",VLOOKUP($H7700,injury_groups!$A:$F,6,FALSE)))</f>
        <v/>
      </c>
    </row>
    <row r="7701" spans="1:17" x14ac:dyDescent="0.2">
      <c r="A7701" s="1">
        <v>284642</v>
      </c>
      <c r="B7701">
        <v>22852</v>
      </c>
      <c r="C7701" t="s">
        <v>1705</v>
      </c>
      <c r="D7701">
        <v>2021</v>
      </c>
      <c r="E7701">
        <v>14</v>
      </c>
      <c r="F7701">
        <v>20</v>
      </c>
      <c r="G7701">
        <v>28</v>
      </c>
      <c r="H7701" t="s">
        <v>1751</v>
      </c>
      <c r="I7701" t="s">
        <v>1841</v>
      </c>
      <c r="J7701" t="s">
        <v>1963</v>
      </c>
      <c r="K7701" t="b">
        <v>1</v>
      </c>
      <c r="L7701">
        <v>19</v>
      </c>
      <c r="M7701" s="2" t="str">
        <f>IF(H7701="","",IF(LEN(VLOOKUP($H7701,injury_groups!$A:$F,2,FALSE))=0,"",VLOOKUP($H7701,injury_groups!$A:$F,2,FALSE)))</f>
        <v>lower</v>
      </c>
      <c r="N7701" s="2" t="str">
        <f>IF(H7701="","",IF(LEN(VLOOKUP($H7701,injury_groups!$A:$F,3,FALSE))=0,"",VLOOKUP($H7701,injury_groups!$A:$F,3,FALSE)))</f>
        <v/>
      </c>
      <c r="O7701" s="2">
        <f>IF(H7701="",0,VLOOKUP($H7701,injury_groups!$A:$F,4,FALSE))</f>
        <v>1</v>
      </c>
      <c r="P7701" s="2">
        <f>IF(H7701="",0,VLOOKUP($H7701,injury_groups!$A:$F,5,FALSE))</f>
        <v>0</v>
      </c>
      <c r="Q7701" s="4" t="str">
        <f>IF(H7701="","",IF(LEN(VLOOKUP($H7701,injury_groups!$A:$F,6,FALSE))=0,"",VLOOKUP($H7701,injury_groups!$A:$F,6,FALSE)))</f>
        <v/>
      </c>
    </row>
    <row r="7702" spans="1:17" x14ac:dyDescent="0.2">
      <c r="A7702" s="1">
        <v>285654</v>
      </c>
      <c r="B7702">
        <v>22852</v>
      </c>
      <c r="C7702" t="s">
        <v>1705</v>
      </c>
      <c r="D7702">
        <v>2021</v>
      </c>
      <c r="E7702">
        <v>15</v>
      </c>
      <c r="F7702">
        <v>20</v>
      </c>
      <c r="G7702">
        <v>6</v>
      </c>
      <c r="H7702" t="s">
        <v>1751</v>
      </c>
      <c r="I7702" t="s">
        <v>1841</v>
      </c>
      <c r="J7702" t="s">
        <v>1968</v>
      </c>
      <c r="K7702" t="b">
        <v>1</v>
      </c>
      <c r="L7702">
        <v>20</v>
      </c>
      <c r="M7702" s="2" t="str">
        <f>IF(H7702="","",IF(LEN(VLOOKUP($H7702,injury_groups!$A:$F,2,FALSE))=0,"",VLOOKUP($H7702,injury_groups!$A:$F,2,FALSE)))</f>
        <v>lower</v>
      </c>
      <c r="N7702" s="2" t="str">
        <f>IF(H7702="","",IF(LEN(VLOOKUP($H7702,injury_groups!$A:$F,3,FALSE))=0,"",VLOOKUP($H7702,injury_groups!$A:$F,3,FALSE)))</f>
        <v/>
      </c>
      <c r="O7702" s="2">
        <f>IF(H7702="",0,VLOOKUP($H7702,injury_groups!$A:$F,4,FALSE))</f>
        <v>1</v>
      </c>
      <c r="P7702" s="2">
        <f>IF(H7702="",0,VLOOKUP($H7702,injury_groups!$A:$F,5,FALSE))</f>
        <v>0</v>
      </c>
      <c r="Q7702" s="4" t="str">
        <f>IF(H7702="","",IF(LEN(VLOOKUP($H7702,injury_groups!$A:$F,6,FALSE))=0,"",VLOOKUP($H7702,injury_groups!$A:$F,6,FALSE)))</f>
        <v/>
      </c>
    </row>
    <row r="7703" spans="1:17" x14ac:dyDescent="0.2">
      <c r="A7703" s="1">
        <v>286658</v>
      </c>
      <c r="B7703">
        <v>22852</v>
      </c>
      <c r="C7703" t="s">
        <v>1705</v>
      </c>
      <c r="D7703">
        <v>2021</v>
      </c>
      <c r="E7703">
        <v>16</v>
      </c>
      <c r="F7703">
        <v>20</v>
      </c>
      <c r="G7703">
        <v>32</v>
      </c>
      <c r="H7703" t="s">
        <v>1751</v>
      </c>
      <c r="I7703" t="s">
        <v>1841</v>
      </c>
      <c r="J7703" t="s">
        <v>1978</v>
      </c>
      <c r="K7703" t="b">
        <v>1</v>
      </c>
      <c r="L7703">
        <v>21</v>
      </c>
      <c r="M7703" s="2" t="str">
        <f>IF(H7703="","",IF(LEN(VLOOKUP($H7703,injury_groups!$A:$F,2,FALSE))=0,"",VLOOKUP($H7703,injury_groups!$A:$F,2,FALSE)))</f>
        <v>lower</v>
      </c>
      <c r="N7703" s="2" t="str">
        <f>IF(H7703="","",IF(LEN(VLOOKUP($H7703,injury_groups!$A:$F,3,FALSE))=0,"",VLOOKUP($H7703,injury_groups!$A:$F,3,FALSE)))</f>
        <v/>
      </c>
      <c r="O7703" s="2">
        <f>IF(H7703="",0,VLOOKUP($H7703,injury_groups!$A:$F,4,FALSE))</f>
        <v>1</v>
      </c>
      <c r="P7703" s="2">
        <f>IF(H7703="",0,VLOOKUP($H7703,injury_groups!$A:$F,5,FALSE))</f>
        <v>0</v>
      </c>
      <c r="Q7703" s="4" t="str">
        <f>IF(H7703="","",IF(LEN(VLOOKUP($H7703,injury_groups!$A:$F,6,FALSE))=0,"",VLOOKUP($H7703,injury_groups!$A:$F,6,FALSE)))</f>
        <v/>
      </c>
    </row>
    <row r="7704" spans="1:17" x14ac:dyDescent="0.2">
      <c r="A7704" s="1">
        <v>287665</v>
      </c>
      <c r="B7704">
        <v>22852</v>
      </c>
      <c r="C7704" t="s">
        <v>1705</v>
      </c>
      <c r="D7704">
        <v>2021</v>
      </c>
      <c r="E7704">
        <v>17</v>
      </c>
      <c r="F7704">
        <v>20</v>
      </c>
      <c r="G7704">
        <v>12</v>
      </c>
      <c r="H7704" t="s">
        <v>1751</v>
      </c>
      <c r="I7704" t="s">
        <v>1841</v>
      </c>
      <c r="J7704" t="s">
        <v>1997</v>
      </c>
      <c r="K7704" t="b">
        <v>1</v>
      </c>
      <c r="L7704">
        <v>22</v>
      </c>
      <c r="M7704" s="2" t="str">
        <f>IF(H7704="","",IF(LEN(VLOOKUP($H7704,injury_groups!$A:$F,2,FALSE))=0,"",VLOOKUP($H7704,injury_groups!$A:$F,2,FALSE)))</f>
        <v>lower</v>
      </c>
      <c r="N7704" s="2" t="str">
        <f>IF(H7704="","",IF(LEN(VLOOKUP($H7704,injury_groups!$A:$F,3,FALSE))=0,"",VLOOKUP($H7704,injury_groups!$A:$F,3,FALSE)))</f>
        <v/>
      </c>
      <c r="O7704" s="2">
        <f>IF(H7704="",0,VLOOKUP($H7704,injury_groups!$A:$F,4,FALSE))</f>
        <v>1</v>
      </c>
      <c r="P7704" s="2">
        <f>IF(H7704="",0,VLOOKUP($H7704,injury_groups!$A:$F,5,FALSE))</f>
        <v>0</v>
      </c>
      <c r="Q7704" s="4" t="str">
        <f>IF(H7704="","",IF(LEN(VLOOKUP($H7704,injury_groups!$A:$F,6,FALSE))=0,"",VLOOKUP($H7704,injury_groups!$A:$F,6,FALSE)))</f>
        <v/>
      </c>
    </row>
    <row r="7705" spans="1:17" x14ac:dyDescent="0.2">
      <c r="A7705" s="1">
        <v>275257</v>
      </c>
      <c r="B7705">
        <v>22852</v>
      </c>
      <c r="C7705" t="s">
        <v>1706</v>
      </c>
      <c r="D7705">
        <v>2021</v>
      </c>
      <c r="E7705">
        <v>3</v>
      </c>
      <c r="F7705">
        <v>20</v>
      </c>
      <c r="G7705">
        <v>16</v>
      </c>
      <c r="H7705" t="s">
        <v>1708</v>
      </c>
      <c r="I7705" t="s">
        <v>1841</v>
      </c>
      <c r="J7705" t="s">
        <v>2056</v>
      </c>
      <c r="K7705" t="b">
        <v>1</v>
      </c>
      <c r="L7705">
        <v>3</v>
      </c>
      <c r="M7705" s="2" t="str">
        <f>IF(H7705="","",IF(LEN(VLOOKUP($H7705,injury_groups!$A:$F,2,FALSE))=0,"",VLOOKUP($H7705,injury_groups!$A:$F,2,FALSE)))</f>
        <v/>
      </c>
      <c r="N7705" s="2" t="str">
        <f>IF(H7705="","",IF(LEN(VLOOKUP($H7705,injury_groups!$A:$F,3,FALSE))=0,"",VLOOKUP($H7705,injury_groups!$A:$F,3,FALSE)))</f>
        <v/>
      </c>
      <c r="O7705" s="2">
        <f>IF(H7705="",0,VLOOKUP($H7705,injury_groups!$A:$F,4,FALSE))</f>
        <v>0</v>
      </c>
      <c r="P7705" s="2">
        <f>IF(H7705="",0,VLOOKUP($H7705,injury_groups!$A:$F,5,FALSE))</f>
        <v>0</v>
      </c>
      <c r="Q7705" s="4" t="str">
        <f>IF(H7705="","",IF(LEN(VLOOKUP($H7705,injury_groups!$A:$F,6,FALSE))=0,"",VLOOKUP($H7705,injury_groups!$A:$F,6,FALSE)))</f>
        <v/>
      </c>
    </row>
    <row r="7706" spans="1:17" x14ac:dyDescent="0.2">
      <c r="A7706" s="1">
        <v>277874</v>
      </c>
      <c r="B7706">
        <v>22853</v>
      </c>
      <c r="C7706" t="s">
        <v>1705</v>
      </c>
      <c r="D7706">
        <v>2021</v>
      </c>
      <c r="E7706">
        <v>4</v>
      </c>
      <c r="F7706">
        <v>29</v>
      </c>
      <c r="G7706">
        <v>25</v>
      </c>
      <c r="H7706" t="s">
        <v>1719</v>
      </c>
      <c r="I7706" t="s">
        <v>1841</v>
      </c>
      <c r="J7706" t="s">
        <v>1878</v>
      </c>
      <c r="K7706" t="b">
        <v>1</v>
      </c>
      <c r="L7706">
        <v>9</v>
      </c>
      <c r="M7706" s="2" t="str">
        <f>IF(H7706="","",IF(LEN(VLOOKUP($H7706,injury_groups!$A:$F,2,FALSE))=0,"",VLOOKUP($H7706,injury_groups!$A:$F,2,FALSE)))</f>
        <v/>
      </c>
      <c r="N7706" s="2" t="str">
        <f>IF(H7706="","",IF(LEN(VLOOKUP($H7706,injury_groups!$A:$F,3,FALSE))=0,"",VLOOKUP($H7706,injury_groups!$A:$F,3,FALSE)))</f>
        <v/>
      </c>
      <c r="O7706" s="2">
        <f>IF(H7706="",0,VLOOKUP($H7706,injury_groups!$A:$F,4,FALSE))</f>
        <v>0</v>
      </c>
      <c r="P7706" s="2">
        <f>IF(H7706="",0,VLOOKUP($H7706,injury_groups!$A:$F,5,FALSE))</f>
        <v>0</v>
      </c>
      <c r="Q7706" s="4" t="str">
        <f>IF(H7706="","",IF(LEN(VLOOKUP($H7706,injury_groups!$A:$F,6,FALSE))=0,"",VLOOKUP($H7706,injury_groups!$A:$F,6,FALSE)))</f>
        <v/>
      </c>
    </row>
    <row r="7707" spans="1:17" x14ac:dyDescent="0.2">
      <c r="A7707" s="1">
        <v>274307</v>
      </c>
      <c r="B7707">
        <v>22854</v>
      </c>
      <c r="C7707" t="s">
        <v>1705</v>
      </c>
      <c r="D7707">
        <v>2021</v>
      </c>
      <c r="E7707">
        <v>1</v>
      </c>
      <c r="F7707">
        <v>23</v>
      </c>
      <c r="G7707">
        <v>10</v>
      </c>
      <c r="H7707" t="s">
        <v>1756</v>
      </c>
      <c r="I7707" t="s">
        <v>1841</v>
      </c>
      <c r="J7707" t="s">
        <v>1848</v>
      </c>
      <c r="K7707" t="b">
        <v>1</v>
      </c>
      <c r="L7707">
        <v>6</v>
      </c>
      <c r="M7707" s="2" t="str">
        <f>IF(H7707="","",IF(LEN(VLOOKUP($H7707,injury_groups!$A:$F,2,FALSE))=0,"",VLOOKUP($H7707,injury_groups!$A:$F,2,FALSE)))</f>
        <v>core</v>
      </c>
      <c r="N7707" s="2" t="str">
        <f>IF(H7707="","",IF(LEN(VLOOKUP($H7707,injury_groups!$A:$F,3,FALSE))=0,"",VLOOKUP($H7707,injury_groups!$A:$F,3,FALSE)))</f>
        <v/>
      </c>
      <c r="O7707" s="2">
        <f>IF(H7707="",0,VLOOKUP($H7707,injury_groups!$A:$F,4,FALSE))</f>
        <v>1</v>
      </c>
      <c r="P7707" s="2">
        <f>IF(H7707="",0,VLOOKUP($H7707,injury_groups!$A:$F,5,FALSE))</f>
        <v>0</v>
      </c>
      <c r="Q7707" s="4" t="str">
        <f>IF(H7707="","",IF(LEN(VLOOKUP($H7707,injury_groups!$A:$F,6,FALSE))=0,"",VLOOKUP($H7707,injury_groups!$A:$F,6,FALSE)))</f>
        <v/>
      </c>
    </row>
    <row r="7708" spans="1:17" x14ac:dyDescent="0.2">
      <c r="A7708" s="1">
        <v>276216</v>
      </c>
      <c r="B7708">
        <v>22854</v>
      </c>
      <c r="C7708" t="s">
        <v>1705</v>
      </c>
      <c r="D7708">
        <v>2021</v>
      </c>
      <c r="E7708">
        <v>2</v>
      </c>
      <c r="F7708">
        <v>23</v>
      </c>
      <c r="G7708">
        <v>35</v>
      </c>
      <c r="H7708" t="s">
        <v>1756</v>
      </c>
      <c r="I7708" t="s">
        <v>1841</v>
      </c>
      <c r="J7708" t="s">
        <v>1864</v>
      </c>
      <c r="K7708" t="b">
        <v>1</v>
      </c>
      <c r="L7708">
        <v>7</v>
      </c>
      <c r="M7708" s="2" t="str">
        <f>IF(H7708="","",IF(LEN(VLOOKUP($H7708,injury_groups!$A:$F,2,FALSE))=0,"",VLOOKUP($H7708,injury_groups!$A:$F,2,FALSE)))</f>
        <v>core</v>
      </c>
      <c r="N7708" s="2" t="str">
        <f>IF(H7708="","",IF(LEN(VLOOKUP($H7708,injury_groups!$A:$F,3,FALSE))=0,"",VLOOKUP($H7708,injury_groups!$A:$F,3,FALSE)))</f>
        <v/>
      </c>
      <c r="O7708" s="2">
        <f>IF(H7708="",0,VLOOKUP($H7708,injury_groups!$A:$F,4,FALSE))</f>
        <v>1</v>
      </c>
      <c r="P7708" s="2">
        <f>IF(H7708="",0,VLOOKUP($H7708,injury_groups!$A:$F,5,FALSE))</f>
        <v>0</v>
      </c>
      <c r="Q7708" s="4" t="str">
        <f>IF(H7708="","",IF(LEN(VLOOKUP($H7708,injury_groups!$A:$F,6,FALSE))=0,"",VLOOKUP($H7708,injury_groups!$A:$F,6,FALSE)))</f>
        <v/>
      </c>
    </row>
    <row r="7709" spans="1:17" x14ac:dyDescent="0.2">
      <c r="A7709" s="1">
        <v>276872</v>
      </c>
      <c r="B7709">
        <v>22854</v>
      </c>
      <c r="C7709" t="s">
        <v>1705</v>
      </c>
      <c r="D7709">
        <v>2021</v>
      </c>
      <c r="E7709">
        <v>3</v>
      </c>
      <c r="F7709">
        <v>23</v>
      </c>
      <c r="G7709">
        <v>2</v>
      </c>
      <c r="H7709" t="s">
        <v>1756</v>
      </c>
      <c r="I7709" t="s">
        <v>1841</v>
      </c>
      <c r="J7709" t="s">
        <v>1867</v>
      </c>
      <c r="K7709" t="b">
        <v>1</v>
      </c>
      <c r="L7709">
        <v>8</v>
      </c>
      <c r="M7709" s="2" t="str">
        <f>IF(H7709="","",IF(LEN(VLOOKUP($H7709,injury_groups!$A:$F,2,FALSE))=0,"",VLOOKUP($H7709,injury_groups!$A:$F,2,FALSE)))</f>
        <v>core</v>
      </c>
      <c r="N7709" s="2" t="str">
        <f>IF(H7709="","",IF(LEN(VLOOKUP($H7709,injury_groups!$A:$F,3,FALSE))=0,"",VLOOKUP($H7709,injury_groups!$A:$F,3,FALSE)))</f>
        <v/>
      </c>
      <c r="O7709" s="2">
        <f>IF(H7709="",0,VLOOKUP($H7709,injury_groups!$A:$F,4,FALSE))</f>
        <v>1</v>
      </c>
      <c r="P7709" s="2">
        <f>IF(H7709="",0,VLOOKUP($H7709,injury_groups!$A:$F,5,FALSE))</f>
        <v>0</v>
      </c>
      <c r="Q7709" s="4" t="str">
        <f>IF(H7709="","",IF(LEN(VLOOKUP($H7709,injury_groups!$A:$F,6,FALSE))=0,"",VLOOKUP($H7709,injury_groups!$A:$F,6,FALSE)))</f>
        <v/>
      </c>
    </row>
    <row r="7710" spans="1:17" x14ac:dyDescent="0.2">
      <c r="A7710" s="1">
        <v>277517</v>
      </c>
      <c r="B7710">
        <v>22854</v>
      </c>
      <c r="C7710" t="s">
        <v>1705</v>
      </c>
      <c r="D7710">
        <v>2021</v>
      </c>
      <c r="E7710">
        <v>4</v>
      </c>
      <c r="F7710">
        <v>23</v>
      </c>
      <c r="G7710">
        <v>22</v>
      </c>
      <c r="H7710" t="s">
        <v>1756</v>
      </c>
      <c r="I7710" t="s">
        <v>1841</v>
      </c>
      <c r="J7710" t="s">
        <v>1874</v>
      </c>
      <c r="K7710" t="b">
        <v>1</v>
      </c>
      <c r="L7710">
        <v>9</v>
      </c>
      <c r="M7710" s="2" t="str">
        <f>IF(H7710="","",IF(LEN(VLOOKUP($H7710,injury_groups!$A:$F,2,FALSE))=0,"",VLOOKUP($H7710,injury_groups!$A:$F,2,FALSE)))</f>
        <v>core</v>
      </c>
      <c r="N7710" s="2" t="str">
        <f>IF(H7710="","",IF(LEN(VLOOKUP($H7710,injury_groups!$A:$F,3,FALSE))=0,"",VLOOKUP($H7710,injury_groups!$A:$F,3,FALSE)))</f>
        <v/>
      </c>
      <c r="O7710" s="2">
        <f>IF(H7710="",0,VLOOKUP($H7710,injury_groups!$A:$F,4,FALSE))</f>
        <v>1</v>
      </c>
      <c r="P7710" s="2">
        <f>IF(H7710="",0,VLOOKUP($H7710,injury_groups!$A:$F,5,FALSE))</f>
        <v>0</v>
      </c>
      <c r="Q7710" s="4" t="str">
        <f>IF(H7710="","",IF(LEN(VLOOKUP($H7710,injury_groups!$A:$F,6,FALSE))=0,"",VLOOKUP($H7710,injury_groups!$A:$F,6,FALSE)))</f>
        <v/>
      </c>
    </row>
    <row r="7711" spans="1:17" x14ac:dyDescent="0.2">
      <c r="A7711" s="1">
        <v>278186</v>
      </c>
      <c r="B7711">
        <v>22854</v>
      </c>
      <c r="C7711" t="s">
        <v>1705</v>
      </c>
      <c r="D7711">
        <v>2021</v>
      </c>
      <c r="E7711">
        <v>5</v>
      </c>
      <c r="F7711">
        <v>23</v>
      </c>
      <c r="G7711">
        <v>9</v>
      </c>
      <c r="H7711" t="s">
        <v>1756</v>
      </c>
      <c r="I7711" t="s">
        <v>1841</v>
      </c>
      <c r="J7711" t="s">
        <v>1880</v>
      </c>
      <c r="K7711" t="b">
        <v>1</v>
      </c>
      <c r="L7711">
        <v>10</v>
      </c>
      <c r="M7711" s="2" t="str">
        <f>IF(H7711="","",IF(LEN(VLOOKUP($H7711,injury_groups!$A:$F,2,FALSE))=0,"",VLOOKUP($H7711,injury_groups!$A:$F,2,FALSE)))</f>
        <v>core</v>
      </c>
      <c r="N7711" s="2" t="str">
        <f>IF(H7711="","",IF(LEN(VLOOKUP($H7711,injury_groups!$A:$F,3,FALSE))=0,"",VLOOKUP($H7711,injury_groups!$A:$F,3,FALSE)))</f>
        <v/>
      </c>
      <c r="O7711" s="2">
        <f>IF(H7711="",0,VLOOKUP($H7711,injury_groups!$A:$F,4,FALSE))</f>
        <v>1</v>
      </c>
      <c r="P7711" s="2">
        <f>IF(H7711="",0,VLOOKUP($H7711,injury_groups!$A:$F,5,FALSE))</f>
        <v>0</v>
      </c>
      <c r="Q7711" s="4" t="str">
        <f>IF(H7711="","",IF(LEN(VLOOKUP($H7711,injury_groups!$A:$F,6,FALSE))=0,"",VLOOKUP($H7711,injury_groups!$A:$F,6,FALSE)))</f>
        <v/>
      </c>
    </row>
    <row r="7712" spans="1:17" x14ac:dyDescent="0.2">
      <c r="A7712" s="1">
        <v>278893</v>
      </c>
      <c r="B7712">
        <v>22854</v>
      </c>
      <c r="C7712" t="s">
        <v>1705</v>
      </c>
      <c r="D7712">
        <v>2021</v>
      </c>
      <c r="E7712">
        <v>6</v>
      </c>
      <c r="F7712">
        <v>23</v>
      </c>
      <c r="G7712">
        <v>32</v>
      </c>
      <c r="H7712" t="s">
        <v>1756</v>
      </c>
      <c r="I7712" t="s">
        <v>1841</v>
      </c>
      <c r="J7712" t="s">
        <v>1889</v>
      </c>
      <c r="K7712" t="b">
        <v>1</v>
      </c>
      <c r="L7712">
        <v>11</v>
      </c>
      <c r="M7712" s="2" t="str">
        <f>IF(H7712="","",IF(LEN(VLOOKUP($H7712,injury_groups!$A:$F,2,FALSE))=0,"",VLOOKUP($H7712,injury_groups!$A:$F,2,FALSE)))</f>
        <v>core</v>
      </c>
      <c r="N7712" s="2" t="str">
        <f>IF(H7712="","",IF(LEN(VLOOKUP($H7712,injury_groups!$A:$F,3,FALSE))=0,"",VLOOKUP($H7712,injury_groups!$A:$F,3,FALSE)))</f>
        <v/>
      </c>
      <c r="O7712" s="2">
        <f>IF(H7712="",0,VLOOKUP($H7712,injury_groups!$A:$F,4,FALSE))</f>
        <v>1</v>
      </c>
      <c r="P7712" s="2">
        <f>IF(H7712="",0,VLOOKUP($H7712,injury_groups!$A:$F,5,FALSE))</f>
        <v>0</v>
      </c>
      <c r="Q7712" s="4" t="str">
        <f>IF(H7712="","",IF(LEN(VLOOKUP($H7712,injury_groups!$A:$F,6,FALSE))=0,"",VLOOKUP($H7712,injury_groups!$A:$F,6,FALSE)))</f>
        <v/>
      </c>
    </row>
    <row r="7713" spans="1:17" x14ac:dyDescent="0.2">
      <c r="A7713" s="1">
        <v>279619</v>
      </c>
      <c r="B7713">
        <v>22854</v>
      </c>
      <c r="C7713" t="s">
        <v>1705</v>
      </c>
      <c r="D7713">
        <v>2021</v>
      </c>
      <c r="E7713">
        <v>7</v>
      </c>
      <c r="F7713">
        <v>23</v>
      </c>
      <c r="G7713">
        <v>5</v>
      </c>
      <c r="H7713" t="s">
        <v>1756</v>
      </c>
      <c r="I7713" t="s">
        <v>1843</v>
      </c>
      <c r="J7713" t="s">
        <v>1898</v>
      </c>
      <c r="K7713" t="b">
        <v>0</v>
      </c>
      <c r="L7713">
        <v>12</v>
      </c>
      <c r="M7713" s="2" t="str">
        <f>IF(H7713="","",IF(LEN(VLOOKUP($H7713,injury_groups!$A:$F,2,FALSE))=0,"",VLOOKUP($H7713,injury_groups!$A:$F,2,FALSE)))</f>
        <v>core</v>
      </c>
      <c r="N7713" s="2" t="str">
        <f>IF(H7713="","",IF(LEN(VLOOKUP($H7713,injury_groups!$A:$F,3,FALSE))=0,"",VLOOKUP($H7713,injury_groups!$A:$F,3,FALSE)))</f>
        <v/>
      </c>
      <c r="O7713" s="2">
        <f>IF(H7713="",0,VLOOKUP($H7713,injury_groups!$A:$F,4,FALSE))</f>
        <v>1</v>
      </c>
      <c r="P7713" s="2">
        <f>IF(H7713="",0,VLOOKUP($H7713,injury_groups!$A:$F,5,FALSE))</f>
        <v>0</v>
      </c>
      <c r="Q7713" s="4" t="str">
        <f>IF(H7713="","",IF(LEN(VLOOKUP($H7713,injury_groups!$A:$F,6,FALSE))=0,"",VLOOKUP($H7713,injury_groups!$A:$F,6,FALSE)))</f>
        <v/>
      </c>
    </row>
    <row r="7714" spans="1:17" x14ac:dyDescent="0.2">
      <c r="A7714" s="1">
        <v>285791</v>
      </c>
      <c r="B7714">
        <v>22854</v>
      </c>
      <c r="C7714" t="s">
        <v>1705</v>
      </c>
      <c r="D7714">
        <v>2021</v>
      </c>
      <c r="E7714">
        <v>15</v>
      </c>
      <c r="F7714">
        <v>23</v>
      </c>
      <c r="G7714">
        <v>9</v>
      </c>
      <c r="H7714" t="s">
        <v>1710</v>
      </c>
      <c r="I7714" t="s">
        <v>1841</v>
      </c>
      <c r="J7714" t="s">
        <v>1965</v>
      </c>
      <c r="K7714" t="b">
        <v>1</v>
      </c>
      <c r="L7714">
        <v>20</v>
      </c>
      <c r="M7714" s="2" t="str">
        <f>IF(H7714="","",IF(LEN(VLOOKUP($H7714,injury_groups!$A:$F,2,FALSE))=0,"",VLOOKUP($H7714,injury_groups!$A:$F,2,FALSE)))</f>
        <v/>
      </c>
      <c r="N7714" s="2" t="str">
        <f>IF(H7714="","",IF(LEN(VLOOKUP($H7714,injury_groups!$A:$F,3,FALSE))=0,"",VLOOKUP($H7714,injury_groups!$A:$F,3,FALSE)))</f>
        <v/>
      </c>
      <c r="O7714" s="2">
        <f>IF(H7714="",0,VLOOKUP($H7714,injury_groups!$A:$F,4,FALSE))</f>
        <v>0</v>
      </c>
      <c r="P7714" s="2">
        <f>IF(H7714="",0,VLOOKUP($H7714,injury_groups!$A:$F,5,FALSE))</f>
        <v>1</v>
      </c>
      <c r="Q7714" s="4" t="str">
        <f>IF(H7714="","",IF(LEN(VLOOKUP($H7714,injury_groups!$A:$F,6,FALSE))=0,"",VLOOKUP($H7714,injury_groups!$A:$F,6,FALSE)))</f>
        <v/>
      </c>
    </row>
    <row r="7715" spans="1:17" x14ac:dyDescent="0.2">
      <c r="A7715" s="1">
        <v>274201</v>
      </c>
      <c r="B7715">
        <v>22854</v>
      </c>
      <c r="C7715" t="s">
        <v>1706</v>
      </c>
      <c r="D7715">
        <v>2021</v>
      </c>
      <c r="E7715">
        <v>0</v>
      </c>
      <c r="F7715">
        <v>23</v>
      </c>
      <c r="H7715" t="s">
        <v>1718</v>
      </c>
      <c r="I7715" t="s">
        <v>1841</v>
      </c>
      <c r="J7715" t="s">
        <v>1998</v>
      </c>
      <c r="K7715" t="b">
        <v>1</v>
      </c>
      <c r="L7715">
        <v>0</v>
      </c>
      <c r="M7715" s="2" t="str">
        <f>IF(H7715="","",IF(LEN(VLOOKUP($H7715,injury_groups!$A:$F,2,FALSE))=0,"",VLOOKUP($H7715,injury_groups!$A:$F,2,FALSE)))</f>
        <v>core</v>
      </c>
      <c r="N7715" s="2" t="str">
        <f>IF(H7715="","",IF(LEN(VLOOKUP($H7715,injury_groups!$A:$F,3,FALSE))=0,"",VLOOKUP($H7715,injury_groups!$A:$F,3,FALSE)))</f>
        <v/>
      </c>
      <c r="O7715" s="2">
        <f>IF(H7715="",0,VLOOKUP($H7715,injury_groups!$A:$F,4,FALSE))</f>
        <v>1</v>
      </c>
      <c r="P7715" s="2">
        <f>IF(H7715="",0,VLOOKUP($H7715,injury_groups!$A:$F,5,FALSE))</f>
        <v>0</v>
      </c>
      <c r="Q7715" s="4" t="str">
        <f>IF(H7715="","",IF(LEN(VLOOKUP($H7715,injury_groups!$A:$F,6,FALSE))=0,"",VLOOKUP($H7715,injury_groups!$A:$F,6,FALSE)))</f>
        <v/>
      </c>
    </row>
    <row r="7716" spans="1:17" x14ac:dyDescent="0.2">
      <c r="A7716" s="1">
        <v>274705</v>
      </c>
      <c r="B7716">
        <v>22854</v>
      </c>
      <c r="C7716" t="s">
        <v>1706</v>
      </c>
      <c r="D7716">
        <v>2021</v>
      </c>
      <c r="E7716">
        <v>1</v>
      </c>
      <c r="F7716">
        <v>23</v>
      </c>
      <c r="G7716">
        <v>24</v>
      </c>
      <c r="H7716" t="s">
        <v>1718</v>
      </c>
      <c r="I7716" t="s">
        <v>1841</v>
      </c>
      <c r="J7716" t="s">
        <v>2011</v>
      </c>
      <c r="K7716" t="b">
        <v>1</v>
      </c>
      <c r="L7716">
        <v>1</v>
      </c>
      <c r="M7716" s="2" t="str">
        <f>IF(H7716="","",IF(LEN(VLOOKUP($H7716,injury_groups!$A:$F,2,FALSE))=0,"",VLOOKUP($H7716,injury_groups!$A:$F,2,FALSE)))</f>
        <v>core</v>
      </c>
      <c r="N7716" s="2" t="str">
        <f>IF(H7716="","",IF(LEN(VLOOKUP($H7716,injury_groups!$A:$F,3,FALSE))=0,"",VLOOKUP($H7716,injury_groups!$A:$F,3,FALSE)))</f>
        <v/>
      </c>
      <c r="O7716" s="2">
        <f>IF(H7716="",0,VLOOKUP($H7716,injury_groups!$A:$F,4,FALSE))</f>
        <v>1</v>
      </c>
      <c r="P7716" s="2">
        <f>IF(H7716="",0,VLOOKUP($H7716,injury_groups!$A:$F,5,FALSE))</f>
        <v>0</v>
      </c>
      <c r="Q7716" s="4" t="str">
        <f>IF(H7716="","",IF(LEN(VLOOKUP($H7716,injury_groups!$A:$F,6,FALSE))=0,"",VLOOKUP($H7716,injury_groups!$A:$F,6,FALSE)))</f>
        <v/>
      </c>
    </row>
    <row r="7717" spans="1:17" x14ac:dyDescent="0.2">
      <c r="A7717" s="1">
        <v>274949</v>
      </c>
      <c r="B7717">
        <v>22854</v>
      </c>
      <c r="C7717" t="s">
        <v>1706</v>
      </c>
      <c r="D7717">
        <v>2021</v>
      </c>
      <c r="E7717">
        <v>2</v>
      </c>
      <c r="F7717">
        <v>23</v>
      </c>
      <c r="G7717">
        <v>8</v>
      </c>
      <c r="H7717" t="s">
        <v>1718</v>
      </c>
      <c r="I7717" t="s">
        <v>1841</v>
      </c>
      <c r="J7717" t="s">
        <v>2027</v>
      </c>
      <c r="K7717" t="b">
        <v>1</v>
      </c>
      <c r="L7717">
        <v>2</v>
      </c>
      <c r="M7717" s="2" t="str">
        <f>IF(H7717="","",IF(LEN(VLOOKUP($H7717,injury_groups!$A:$F,2,FALSE))=0,"",VLOOKUP($H7717,injury_groups!$A:$F,2,FALSE)))</f>
        <v>core</v>
      </c>
      <c r="N7717" s="2" t="str">
        <f>IF(H7717="","",IF(LEN(VLOOKUP($H7717,injury_groups!$A:$F,3,FALSE))=0,"",VLOOKUP($H7717,injury_groups!$A:$F,3,FALSE)))</f>
        <v/>
      </c>
      <c r="O7717" s="2">
        <f>IF(H7717="",0,VLOOKUP($H7717,injury_groups!$A:$F,4,FALSE))</f>
        <v>1</v>
      </c>
      <c r="P7717" s="2">
        <f>IF(H7717="",0,VLOOKUP($H7717,injury_groups!$A:$F,5,FALSE))</f>
        <v>0</v>
      </c>
      <c r="Q7717" s="4" t="str">
        <f>IF(H7717="","",IF(LEN(VLOOKUP($H7717,injury_groups!$A:$F,6,FALSE))=0,"",VLOOKUP($H7717,injury_groups!$A:$F,6,FALSE)))</f>
        <v/>
      </c>
    </row>
    <row r="7718" spans="1:17" x14ac:dyDescent="0.2">
      <c r="A7718" s="1">
        <v>275283</v>
      </c>
      <c r="B7718">
        <v>22854</v>
      </c>
      <c r="C7718" t="s">
        <v>1706</v>
      </c>
      <c r="D7718">
        <v>2021</v>
      </c>
      <c r="E7718">
        <v>3</v>
      </c>
      <c r="F7718">
        <v>23</v>
      </c>
      <c r="G7718">
        <v>21</v>
      </c>
      <c r="H7718" t="s">
        <v>1718</v>
      </c>
      <c r="I7718" t="s">
        <v>1841</v>
      </c>
      <c r="J7718" t="s">
        <v>2058</v>
      </c>
      <c r="K7718" t="b">
        <v>1</v>
      </c>
      <c r="L7718">
        <v>3</v>
      </c>
      <c r="M7718" s="2" t="str">
        <f>IF(H7718="","",IF(LEN(VLOOKUP($H7718,injury_groups!$A:$F,2,FALSE))=0,"",VLOOKUP($H7718,injury_groups!$A:$F,2,FALSE)))</f>
        <v>core</v>
      </c>
      <c r="N7718" s="2" t="str">
        <f>IF(H7718="","",IF(LEN(VLOOKUP($H7718,injury_groups!$A:$F,3,FALSE))=0,"",VLOOKUP($H7718,injury_groups!$A:$F,3,FALSE)))</f>
        <v/>
      </c>
      <c r="O7718" s="2">
        <f>IF(H7718="",0,VLOOKUP($H7718,injury_groups!$A:$F,4,FALSE))</f>
        <v>1</v>
      </c>
      <c r="P7718" s="2">
        <f>IF(H7718="",0,VLOOKUP($H7718,injury_groups!$A:$F,5,FALSE))</f>
        <v>0</v>
      </c>
      <c r="Q7718" s="4" t="str">
        <f>IF(H7718="","",IF(LEN(VLOOKUP($H7718,injury_groups!$A:$F,6,FALSE))=0,"",VLOOKUP($H7718,injury_groups!$A:$F,6,FALSE)))</f>
        <v/>
      </c>
    </row>
    <row r="7719" spans="1:17" x14ac:dyDescent="0.2">
      <c r="A7719" s="1">
        <v>278999</v>
      </c>
      <c r="B7719">
        <v>22855</v>
      </c>
      <c r="C7719" t="s">
        <v>1705</v>
      </c>
      <c r="D7719">
        <v>2021</v>
      </c>
      <c r="E7719">
        <v>6</v>
      </c>
      <c r="F7719">
        <v>34</v>
      </c>
      <c r="G7719">
        <v>4</v>
      </c>
      <c r="H7719" t="s">
        <v>1736</v>
      </c>
      <c r="I7719" t="s">
        <v>1841</v>
      </c>
      <c r="J7719" t="s">
        <v>1891</v>
      </c>
      <c r="K7719" t="b">
        <v>1</v>
      </c>
      <c r="L7719">
        <v>11</v>
      </c>
      <c r="M7719" s="2" t="str">
        <f>IF(H7719="","",IF(LEN(VLOOKUP($H7719,injury_groups!$A:$F,2,FALSE))=0,"",VLOOKUP($H7719,injury_groups!$A:$F,2,FALSE)))</f>
        <v>groin</v>
      </c>
      <c r="N7719" s="2" t="str">
        <f>IF(H7719="","",IF(LEN(VLOOKUP($H7719,injury_groups!$A:$F,3,FALSE))=0,"",VLOOKUP($H7719,injury_groups!$A:$F,3,FALSE)))</f>
        <v/>
      </c>
      <c r="O7719" s="2">
        <f>IF(H7719="",0,VLOOKUP($H7719,injury_groups!$A:$F,4,FALSE))</f>
        <v>1</v>
      </c>
      <c r="P7719" s="2">
        <f>IF(H7719="",0,VLOOKUP($H7719,injury_groups!$A:$F,5,FALSE))</f>
        <v>0</v>
      </c>
      <c r="Q7719" s="4" t="str">
        <f>IF(H7719="","",IF(LEN(VLOOKUP($H7719,injury_groups!$A:$F,6,FALSE))=0,"",VLOOKUP($H7719,injury_groups!$A:$F,6,FALSE)))</f>
        <v/>
      </c>
    </row>
    <row r="7720" spans="1:17" x14ac:dyDescent="0.2">
      <c r="A7720" s="1">
        <v>279714</v>
      </c>
      <c r="B7720">
        <v>22855</v>
      </c>
      <c r="C7720" t="s">
        <v>1705</v>
      </c>
      <c r="D7720">
        <v>2021</v>
      </c>
      <c r="E7720">
        <v>7</v>
      </c>
      <c r="F7720">
        <v>34</v>
      </c>
      <c r="G7720">
        <v>16</v>
      </c>
      <c r="H7720" t="s">
        <v>1736</v>
      </c>
      <c r="I7720" t="s">
        <v>1841</v>
      </c>
      <c r="J7720" t="s">
        <v>1898</v>
      </c>
      <c r="K7720" t="b">
        <v>1</v>
      </c>
      <c r="L7720">
        <v>12</v>
      </c>
      <c r="M7720" s="2" t="str">
        <f>IF(H7720="","",IF(LEN(VLOOKUP($H7720,injury_groups!$A:$F,2,FALSE))=0,"",VLOOKUP($H7720,injury_groups!$A:$F,2,FALSE)))</f>
        <v>groin</v>
      </c>
      <c r="N7720" s="2" t="str">
        <f>IF(H7720="","",IF(LEN(VLOOKUP($H7720,injury_groups!$A:$F,3,FALSE))=0,"",VLOOKUP($H7720,injury_groups!$A:$F,3,FALSE)))</f>
        <v/>
      </c>
      <c r="O7720" s="2">
        <f>IF(H7720="",0,VLOOKUP($H7720,injury_groups!$A:$F,4,FALSE))</f>
        <v>1</v>
      </c>
      <c r="P7720" s="2">
        <f>IF(H7720="",0,VLOOKUP($H7720,injury_groups!$A:$F,5,FALSE))</f>
        <v>0</v>
      </c>
      <c r="Q7720" s="4" t="str">
        <f>IF(H7720="","",IF(LEN(VLOOKUP($H7720,injury_groups!$A:$F,6,FALSE))=0,"",VLOOKUP($H7720,injury_groups!$A:$F,6,FALSE)))</f>
        <v/>
      </c>
    </row>
    <row r="7721" spans="1:17" x14ac:dyDescent="0.2">
      <c r="A7721" s="1">
        <v>284057</v>
      </c>
      <c r="B7721">
        <v>22855</v>
      </c>
      <c r="C7721" t="s">
        <v>1705</v>
      </c>
      <c r="D7721">
        <v>2021</v>
      </c>
      <c r="E7721">
        <v>13</v>
      </c>
      <c r="F7721">
        <v>34</v>
      </c>
      <c r="H7721" t="s">
        <v>1715</v>
      </c>
      <c r="I7721" t="s">
        <v>1841</v>
      </c>
      <c r="J7721" t="s">
        <v>1950</v>
      </c>
      <c r="K7721" t="b">
        <v>1</v>
      </c>
      <c r="L7721">
        <v>18</v>
      </c>
      <c r="M7721" s="2" t="str">
        <f>IF(H7721="","",IF(LEN(VLOOKUP($H7721,injury_groups!$A:$F,2,FALSE))=0,"",VLOOKUP($H7721,injury_groups!$A:$F,2,FALSE)))</f>
        <v xml:space="preserve">ankle </v>
      </c>
      <c r="N7721" s="2" t="str">
        <f>IF(H7721="","",IF(LEN(VLOOKUP($H7721,injury_groups!$A:$F,3,FALSE))=0,"",VLOOKUP($H7721,injury_groups!$A:$F,3,FALSE)))</f>
        <v/>
      </c>
      <c r="O7721" s="2">
        <f>IF(H7721="",0,VLOOKUP($H7721,injury_groups!$A:$F,4,FALSE))</f>
        <v>1</v>
      </c>
      <c r="P7721" s="2">
        <f>IF(H7721="",0,VLOOKUP($H7721,injury_groups!$A:$F,5,FALSE))</f>
        <v>0</v>
      </c>
      <c r="Q7721" s="4" t="str">
        <f>IF(H7721="","",IF(LEN(VLOOKUP($H7721,injury_groups!$A:$F,6,FALSE))=0,"",VLOOKUP($H7721,injury_groups!$A:$F,6,FALSE)))</f>
        <v/>
      </c>
    </row>
    <row r="7722" spans="1:17" x14ac:dyDescent="0.2">
      <c r="A7722" s="1">
        <v>284847</v>
      </c>
      <c r="B7722">
        <v>22855</v>
      </c>
      <c r="C7722" t="s">
        <v>1705</v>
      </c>
      <c r="D7722">
        <v>2021</v>
      </c>
      <c r="E7722">
        <v>14</v>
      </c>
      <c r="F7722">
        <v>34</v>
      </c>
      <c r="G7722">
        <v>15</v>
      </c>
      <c r="H7722" t="s">
        <v>1715</v>
      </c>
      <c r="I7722" t="s">
        <v>1841</v>
      </c>
      <c r="J7722" t="s">
        <v>1958</v>
      </c>
      <c r="K7722" t="b">
        <v>1</v>
      </c>
      <c r="L7722">
        <v>19</v>
      </c>
      <c r="M7722" s="2" t="str">
        <f>IF(H7722="","",IF(LEN(VLOOKUP($H7722,injury_groups!$A:$F,2,FALSE))=0,"",VLOOKUP($H7722,injury_groups!$A:$F,2,FALSE)))</f>
        <v xml:space="preserve">ankle </v>
      </c>
      <c r="N7722" s="2" t="str">
        <f>IF(H7722="","",IF(LEN(VLOOKUP($H7722,injury_groups!$A:$F,3,FALSE))=0,"",VLOOKUP($H7722,injury_groups!$A:$F,3,FALSE)))</f>
        <v/>
      </c>
      <c r="O7722" s="2">
        <f>IF(H7722="",0,VLOOKUP($H7722,injury_groups!$A:$F,4,FALSE))</f>
        <v>1</v>
      </c>
      <c r="P7722" s="2">
        <f>IF(H7722="",0,VLOOKUP($H7722,injury_groups!$A:$F,5,FALSE))</f>
        <v>0</v>
      </c>
      <c r="Q7722" s="4" t="str">
        <f>IF(H7722="","",IF(LEN(VLOOKUP($H7722,injury_groups!$A:$F,6,FALSE))=0,"",VLOOKUP($H7722,injury_groups!$A:$F,6,FALSE)))</f>
        <v/>
      </c>
    </row>
    <row r="7723" spans="1:17" x14ac:dyDescent="0.2">
      <c r="A7723" s="1">
        <v>285655</v>
      </c>
      <c r="B7723">
        <v>22855</v>
      </c>
      <c r="C7723" t="s">
        <v>1705</v>
      </c>
      <c r="D7723">
        <v>2021</v>
      </c>
      <c r="E7723">
        <v>15</v>
      </c>
      <c r="F7723">
        <v>34</v>
      </c>
      <c r="G7723">
        <v>28</v>
      </c>
      <c r="H7723" t="s">
        <v>1715</v>
      </c>
      <c r="I7723" t="s">
        <v>1841</v>
      </c>
      <c r="J7723" t="s">
        <v>1965</v>
      </c>
      <c r="K7723" t="b">
        <v>1</v>
      </c>
      <c r="L7723">
        <v>20</v>
      </c>
      <c r="M7723" s="2" t="str">
        <f>IF(H7723="","",IF(LEN(VLOOKUP($H7723,injury_groups!$A:$F,2,FALSE))=0,"",VLOOKUP($H7723,injury_groups!$A:$F,2,FALSE)))</f>
        <v xml:space="preserve">ankle </v>
      </c>
      <c r="N7723" s="2" t="str">
        <f>IF(H7723="","",IF(LEN(VLOOKUP($H7723,injury_groups!$A:$F,3,FALSE))=0,"",VLOOKUP($H7723,injury_groups!$A:$F,3,FALSE)))</f>
        <v/>
      </c>
      <c r="O7723" s="2">
        <f>IF(H7723="",0,VLOOKUP($H7723,injury_groups!$A:$F,4,FALSE))</f>
        <v>1</v>
      </c>
      <c r="P7723" s="2">
        <f>IF(H7723="",0,VLOOKUP($H7723,injury_groups!$A:$F,5,FALSE))</f>
        <v>0</v>
      </c>
      <c r="Q7723" s="4" t="str">
        <f>IF(H7723="","",IF(LEN(VLOOKUP($H7723,injury_groups!$A:$F,6,FALSE))=0,"",VLOOKUP($H7723,injury_groups!$A:$F,6,FALSE)))</f>
        <v/>
      </c>
    </row>
    <row r="7724" spans="1:17" x14ac:dyDescent="0.2">
      <c r="A7724" s="1">
        <v>286660</v>
      </c>
      <c r="B7724">
        <v>22855</v>
      </c>
      <c r="C7724" t="s">
        <v>1705</v>
      </c>
      <c r="D7724">
        <v>2021</v>
      </c>
      <c r="E7724">
        <v>16</v>
      </c>
      <c r="F7724">
        <v>34</v>
      </c>
      <c r="G7724">
        <v>31</v>
      </c>
      <c r="H7724" t="s">
        <v>1715</v>
      </c>
      <c r="I7724" t="s">
        <v>1841</v>
      </c>
      <c r="J7724" t="s">
        <v>1989</v>
      </c>
      <c r="K7724" t="b">
        <v>1</v>
      </c>
      <c r="L7724">
        <v>21</v>
      </c>
      <c r="M7724" s="2" t="str">
        <f>IF(H7724="","",IF(LEN(VLOOKUP($H7724,injury_groups!$A:$F,2,FALSE))=0,"",VLOOKUP($H7724,injury_groups!$A:$F,2,FALSE)))</f>
        <v xml:space="preserve">ankle </v>
      </c>
      <c r="N7724" s="2" t="str">
        <f>IF(H7724="","",IF(LEN(VLOOKUP($H7724,injury_groups!$A:$F,3,FALSE))=0,"",VLOOKUP($H7724,injury_groups!$A:$F,3,FALSE)))</f>
        <v/>
      </c>
      <c r="O7724" s="2">
        <f>IF(H7724="",0,VLOOKUP($H7724,injury_groups!$A:$F,4,FALSE))</f>
        <v>1</v>
      </c>
      <c r="P7724" s="2">
        <f>IF(H7724="",0,VLOOKUP($H7724,injury_groups!$A:$F,5,FALSE))</f>
        <v>0</v>
      </c>
      <c r="Q7724" s="4" t="str">
        <f>IF(H7724="","",IF(LEN(VLOOKUP($H7724,injury_groups!$A:$F,6,FALSE))=0,"",VLOOKUP($H7724,injury_groups!$A:$F,6,FALSE)))</f>
        <v/>
      </c>
    </row>
    <row r="7725" spans="1:17" x14ac:dyDescent="0.2">
      <c r="A7725" s="1">
        <v>287666</v>
      </c>
      <c r="B7725">
        <v>22855</v>
      </c>
      <c r="C7725" t="s">
        <v>1705</v>
      </c>
      <c r="D7725">
        <v>2021</v>
      </c>
      <c r="E7725">
        <v>17</v>
      </c>
      <c r="F7725">
        <v>34</v>
      </c>
      <c r="G7725">
        <v>19</v>
      </c>
      <c r="H7725" t="s">
        <v>1715</v>
      </c>
      <c r="I7725" t="s">
        <v>1841</v>
      </c>
      <c r="J7725" t="s">
        <v>1992</v>
      </c>
      <c r="K7725" t="b">
        <v>1</v>
      </c>
      <c r="L7725">
        <v>22</v>
      </c>
      <c r="M7725" s="2" t="str">
        <f>IF(H7725="","",IF(LEN(VLOOKUP($H7725,injury_groups!$A:$F,2,FALSE))=0,"",VLOOKUP($H7725,injury_groups!$A:$F,2,FALSE)))</f>
        <v xml:space="preserve">ankle </v>
      </c>
      <c r="N7725" s="2" t="str">
        <f>IF(H7725="","",IF(LEN(VLOOKUP($H7725,injury_groups!$A:$F,3,FALSE))=0,"",VLOOKUP($H7725,injury_groups!$A:$F,3,FALSE)))</f>
        <v/>
      </c>
      <c r="O7725" s="2">
        <f>IF(H7725="",0,VLOOKUP($H7725,injury_groups!$A:$F,4,FALSE))</f>
        <v>1</v>
      </c>
      <c r="P7725" s="2">
        <f>IF(H7725="",0,VLOOKUP($H7725,injury_groups!$A:$F,5,FALSE))</f>
        <v>0</v>
      </c>
      <c r="Q7725" s="4" t="str">
        <f>IF(H7725="","",IF(LEN(VLOOKUP($H7725,injury_groups!$A:$F,6,FALSE))=0,"",VLOOKUP($H7725,injury_groups!$A:$F,6,FALSE)))</f>
        <v/>
      </c>
    </row>
    <row r="7726" spans="1:17" x14ac:dyDescent="0.2">
      <c r="A7726" s="1">
        <v>289752</v>
      </c>
      <c r="B7726">
        <v>22855</v>
      </c>
      <c r="C7726" t="s">
        <v>1707</v>
      </c>
      <c r="D7726">
        <v>2021</v>
      </c>
      <c r="E7726">
        <v>1</v>
      </c>
      <c r="F7726">
        <v>34</v>
      </c>
      <c r="H7726" t="s">
        <v>1715</v>
      </c>
      <c r="I7726" t="s">
        <v>1841</v>
      </c>
      <c r="J7726" t="s">
        <v>2063</v>
      </c>
      <c r="K7726" t="b">
        <v>1</v>
      </c>
      <c r="L7726">
        <v>23</v>
      </c>
      <c r="M7726" s="2" t="str">
        <f>IF(H7726="","",IF(LEN(VLOOKUP($H7726,injury_groups!$A:$F,2,FALSE))=0,"",VLOOKUP($H7726,injury_groups!$A:$F,2,FALSE)))</f>
        <v xml:space="preserve">ankle </v>
      </c>
      <c r="N7726" s="2" t="str">
        <f>IF(H7726="","",IF(LEN(VLOOKUP($H7726,injury_groups!$A:$F,3,FALSE))=0,"",VLOOKUP($H7726,injury_groups!$A:$F,3,FALSE)))</f>
        <v/>
      </c>
      <c r="O7726" s="2">
        <f>IF(H7726="",0,VLOOKUP($H7726,injury_groups!$A:$F,4,FALSE))</f>
        <v>1</v>
      </c>
      <c r="P7726" s="2">
        <f>IF(H7726="",0,VLOOKUP($H7726,injury_groups!$A:$F,5,FALSE))</f>
        <v>0</v>
      </c>
      <c r="Q7726" s="4" t="str">
        <f>IF(H7726="","",IF(LEN(VLOOKUP($H7726,injury_groups!$A:$F,6,FALSE))=0,"",VLOOKUP($H7726,injury_groups!$A:$F,6,FALSE)))</f>
        <v/>
      </c>
    </row>
    <row r="7727" spans="1:17" x14ac:dyDescent="0.2">
      <c r="A7727" s="1">
        <v>275824</v>
      </c>
      <c r="B7727">
        <v>22859</v>
      </c>
      <c r="C7727" t="s">
        <v>1705</v>
      </c>
      <c r="D7727">
        <v>2021</v>
      </c>
      <c r="E7727">
        <v>1</v>
      </c>
      <c r="F7727">
        <v>21</v>
      </c>
      <c r="G7727">
        <v>19</v>
      </c>
      <c r="H7727" t="s">
        <v>1722</v>
      </c>
      <c r="I7727" t="s">
        <v>1841</v>
      </c>
      <c r="J7727" t="s">
        <v>1851</v>
      </c>
      <c r="K7727" t="b">
        <v>1</v>
      </c>
      <c r="L7727">
        <v>6</v>
      </c>
      <c r="M7727" s="2" t="str">
        <f>IF(H7727="","",IF(LEN(VLOOKUP($H7727,injury_groups!$A:$F,2,FALSE))=0,"",VLOOKUP($H7727,injury_groups!$A:$F,2,FALSE)))</f>
        <v xml:space="preserve">shoulder </v>
      </c>
      <c r="N7727" s="2" t="str">
        <f>IF(H7727="","",IF(LEN(VLOOKUP($H7727,injury_groups!$A:$F,3,FALSE))=0,"",VLOOKUP($H7727,injury_groups!$A:$F,3,FALSE)))</f>
        <v/>
      </c>
      <c r="O7727" s="2">
        <f>IF(H7727="",0,VLOOKUP($H7727,injury_groups!$A:$F,4,FALSE))</f>
        <v>1</v>
      </c>
      <c r="P7727" s="2">
        <f>IF(H7727="",0,VLOOKUP($H7727,injury_groups!$A:$F,5,FALSE))</f>
        <v>0</v>
      </c>
      <c r="Q7727" s="4" t="str">
        <f>IF(H7727="","",IF(LEN(VLOOKUP($H7727,injury_groups!$A:$F,6,FALSE))=0,"",VLOOKUP($H7727,injury_groups!$A:$F,6,FALSE)))</f>
        <v/>
      </c>
    </row>
    <row r="7728" spans="1:17" x14ac:dyDescent="0.2">
      <c r="A7728" s="1">
        <v>276188</v>
      </c>
      <c r="B7728">
        <v>22859</v>
      </c>
      <c r="C7728" t="s">
        <v>1705</v>
      </c>
      <c r="D7728">
        <v>2021</v>
      </c>
      <c r="E7728">
        <v>2</v>
      </c>
      <c r="F7728">
        <v>21</v>
      </c>
      <c r="G7728">
        <v>24</v>
      </c>
      <c r="H7728" t="s">
        <v>1722</v>
      </c>
      <c r="I7728" t="s">
        <v>1841</v>
      </c>
      <c r="J7728" t="s">
        <v>1860</v>
      </c>
      <c r="K7728" t="b">
        <v>1</v>
      </c>
      <c r="L7728">
        <v>7</v>
      </c>
      <c r="M7728" s="2" t="str">
        <f>IF(H7728="","",IF(LEN(VLOOKUP($H7728,injury_groups!$A:$F,2,FALSE))=0,"",VLOOKUP($H7728,injury_groups!$A:$F,2,FALSE)))</f>
        <v xml:space="preserve">shoulder </v>
      </c>
      <c r="N7728" s="2" t="str">
        <f>IF(H7728="","",IF(LEN(VLOOKUP($H7728,injury_groups!$A:$F,3,FALSE))=0,"",VLOOKUP($H7728,injury_groups!$A:$F,3,FALSE)))</f>
        <v/>
      </c>
      <c r="O7728" s="2">
        <f>IF(H7728="",0,VLOOKUP($H7728,injury_groups!$A:$F,4,FALSE))</f>
        <v>1</v>
      </c>
      <c r="P7728" s="2">
        <f>IF(H7728="",0,VLOOKUP($H7728,injury_groups!$A:$F,5,FALSE))</f>
        <v>0</v>
      </c>
      <c r="Q7728" s="4" t="str">
        <f>IF(H7728="","",IF(LEN(VLOOKUP($H7728,injury_groups!$A:$F,6,FALSE))=0,"",VLOOKUP($H7728,injury_groups!$A:$F,6,FALSE)))</f>
        <v/>
      </c>
    </row>
    <row r="7729" spans="1:17" x14ac:dyDescent="0.2">
      <c r="A7729" s="1">
        <v>278432</v>
      </c>
      <c r="B7729">
        <v>22859</v>
      </c>
      <c r="C7729" t="s">
        <v>1705</v>
      </c>
      <c r="D7729">
        <v>2021</v>
      </c>
      <c r="E7729">
        <v>5</v>
      </c>
      <c r="F7729">
        <v>21</v>
      </c>
      <c r="G7729">
        <v>13</v>
      </c>
      <c r="H7729" t="s">
        <v>1715</v>
      </c>
      <c r="I7729" t="s">
        <v>1841</v>
      </c>
      <c r="J7729" t="s">
        <v>1884</v>
      </c>
      <c r="K7729" t="b">
        <v>1</v>
      </c>
      <c r="L7729">
        <v>10</v>
      </c>
      <c r="M7729" s="2" t="str">
        <f>IF(H7729="","",IF(LEN(VLOOKUP($H7729,injury_groups!$A:$F,2,FALSE))=0,"",VLOOKUP($H7729,injury_groups!$A:$F,2,FALSE)))</f>
        <v xml:space="preserve">ankle </v>
      </c>
      <c r="N7729" s="2" t="str">
        <f>IF(H7729="","",IF(LEN(VLOOKUP($H7729,injury_groups!$A:$F,3,FALSE))=0,"",VLOOKUP($H7729,injury_groups!$A:$F,3,FALSE)))</f>
        <v/>
      </c>
      <c r="O7729" s="2">
        <f>IF(H7729="",0,VLOOKUP($H7729,injury_groups!$A:$F,4,FALSE))</f>
        <v>1</v>
      </c>
      <c r="P7729" s="2">
        <f>IF(H7729="",0,VLOOKUP($H7729,injury_groups!$A:$F,5,FALSE))</f>
        <v>0</v>
      </c>
      <c r="Q7729" s="4" t="str">
        <f>IF(H7729="","",IF(LEN(VLOOKUP($H7729,injury_groups!$A:$F,6,FALSE))=0,"",VLOOKUP($H7729,injury_groups!$A:$F,6,FALSE)))</f>
        <v/>
      </c>
    </row>
    <row r="7730" spans="1:17" x14ac:dyDescent="0.2">
      <c r="A7730" s="1">
        <v>278852</v>
      </c>
      <c r="B7730">
        <v>22859</v>
      </c>
      <c r="C7730" t="s">
        <v>1705</v>
      </c>
      <c r="D7730">
        <v>2021</v>
      </c>
      <c r="E7730">
        <v>6</v>
      </c>
      <c r="F7730">
        <v>21</v>
      </c>
      <c r="G7730">
        <v>9</v>
      </c>
      <c r="H7730" t="s">
        <v>1715</v>
      </c>
      <c r="I7730" t="s">
        <v>1841</v>
      </c>
      <c r="J7730" t="s">
        <v>1892</v>
      </c>
      <c r="K7730" t="b">
        <v>1</v>
      </c>
      <c r="L7730">
        <v>11</v>
      </c>
      <c r="M7730" s="2" t="str">
        <f>IF(H7730="","",IF(LEN(VLOOKUP($H7730,injury_groups!$A:$F,2,FALSE))=0,"",VLOOKUP($H7730,injury_groups!$A:$F,2,FALSE)))</f>
        <v xml:space="preserve">ankle </v>
      </c>
      <c r="N7730" s="2" t="str">
        <f>IF(H7730="","",IF(LEN(VLOOKUP($H7730,injury_groups!$A:$F,3,FALSE))=0,"",VLOOKUP($H7730,injury_groups!$A:$F,3,FALSE)))</f>
        <v/>
      </c>
      <c r="O7730" s="2">
        <f>IF(H7730="",0,VLOOKUP($H7730,injury_groups!$A:$F,4,FALSE))</f>
        <v>1</v>
      </c>
      <c r="P7730" s="2">
        <f>IF(H7730="",0,VLOOKUP($H7730,injury_groups!$A:$F,5,FALSE))</f>
        <v>0</v>
      </c>
      <c r="Q7730" s="4" t="str">
        <f>IF(H7730="","",IF(LEN(VLOOKUP($H7730,injury_groups!$A:$F,6,FALSE))=0,"",VLOOKUP($H7730,injury_groups!$A:$F,6,FALSE)))</f>
        <v/>
      </c>
    </row>
    <row r="7731" spans="1:17" x14ac:dyDescent="0.2">
      <c r="A7731" s="1">
        <v>284244</v>
      </c>
      <c r="B7731">
        <v>22859</v>
      </c>
      <c r="C7731" t="s">
        <v>1705</v>
      </c>
      <c r="D7731">
        <v>2021</v>
      </c>
      <c r="E7731">
        <v>13</v>
      </c>
      <c r="F7731">
        <v>21</v>
      </c>
      <c r="G7731">
        <v>4</v>
      </c>
      <c r="H7731" t="s">
        <v>1732</v>
      </c>
      <c r="I7731" t="s">
        <v>1841</v>
      </c>
      <c r="J7731" t="s">
        <v>1949</v>
      </c>
      <c r="K7731" t="b">
        <v>1</v>
      </c>
      <c r="L7731">
        <v>18</v>
      </c>
      <c r="M7731" s="2" t="str">
        <f>IF(H7731="","",IF(LEN(VLOOKUP($H7731,injury_groups!$A:$F,2,FALSE))=0,"",VLOOKUP($H7731,injury_groups!$A:$F,2,FALSE)))</f>
        <v>illness</v>
      </c>
      <c r="N7731" s="2" t="str">
        <f>IF(H7731="","",IF(LEN(VLOOKUP($H7731,injury_groups!$A:$F,3,FALSE))=0,"",VLOOKUP($H7731,injury_groups!$A:$F,3,FALSE)))</f>
        <v/>
      </c>
      <c r="O7731" s="2">
        <f>IF(H7731="",0,VLOOKUP($H7731,injury_groups!$A:$F,4,FALSE))</f>
        <v>1</v>
      </c>
      <c r="P7731" s="2">
        <f>IF(H7731="",0,VLOOKUP($H7731,injury_groups!$A:$F,5,FALSE))</f>
        <v>0</v>
      </c>
      <c r="Q7731" s="4" t="str">
        <f>IF(H7731="","",IF(LEN(VLOOKUP($H7731,injury_groups!$A:$F,6,FALSE))=0,"",VLOOKUP($H7731,injury_groups!$A:$F,6,FALSE)))</f>
        <v/>
      </c>
    </row>
    <row r="7732" spans="1:17" x14ac:dyDescent="0.2">
      <c r="A7732" s="1">
        <v>284669</v>
      </c>
      <c r="B7732">
        <v>22859</v>
      </c>
      <c r="C7732" t="s">
        <v>1705</v>
      </c>
      <c r="D7732">
        <v>2021</v>
      </c>
      <c r="E7732">
        <v>14</v>
      </c>
      <c r="F7732">
        <v>21</v>
      </c>
      <c r="H7732" t="s">
        <v>1732</v>
      </c>
      <c r="I7732" t="s">
        <v>1843</v>
      </c>
      <c r="J7732" t="s">
        <v>1962</v>
      </c>
      <c r="K7732" t="b">
        <v>0</v>
      </c>
      <c r="L7732">
        <v>19</v>
      </c>
      <c r="M7732" s="2" t="str">
        <f>IF(H7732="","",IF(LEN(VLOOKUP($H7732,injury_groups!$A:$F,2,FALSE))=0,"",VLOOKUP($H7732,injury_groups!$A:$F,2,FALSE)))</f>
        <v>illness</v>
      </c>
      <c r="N7732" s="2" t="str">
        <f>IF(H7732="","",IF(LEN(VLOOKUP($H7732,injury_groups!$A:$F,3,FALSE))=0,"",VLOOKUP($H7732,injury_groups!$A:$F,3,FALSE)))</f>
        <v/>
      </c>
      <c r="O7732" s="2">
        <f>IF(H7732="",0,VLOOKUP($H7732,injury_groups!$A:$F,4,FALSE))</f>
        <v>1</v>
      </c>
      <c r="P7732" s="2">
        <f>IF(H7732="",0,VLOOKUP($H7732,injury_groups!$A:$F,5,FALSE))</f>
        <v>0</v>
      </c>
      <c r="Q7732" s="4" t="str">
        <f>IF(H7732="","",IF(LEN(VLOOKUP($H7732,injury_groups!$A:$F,6,FALSE))=0,"",VLOOKUP($H7732,injury_groups!$A:$F,6,FALSE)))</f>
        <v/>
      </c>
    </row>
    <row r="7733" spans="1:17" x14ac:dyDescent="0.2">
      <c r="A7733" s="1">
        <v>285656</v>
      </c>
      <c r="B7733">
        <v>22859</v>
      </c>
      <c r="C7733" t="s">
        <v>1705</v>
      </c>
      <c r="D7733">
        <v>2021</v>
      </c>
      <c r="E7733">
        <v>15</v>
      </c>
      <c r="F7733">
        <v>21</v>
      </c>
      <c r="G7733">
        <v>14</v>
      </c>
      <c r="H7733" t="s">
        <v>1732</v>
      </c>
      <c r="I7733" t="s">
        <v>1841</v>
      </c>
      <c r="J7733" t="s">
        <v>1971</v>
      </c>
      <c r="K7733" t="b">
        <v>1</v>
      </c>
      <c r="L7733">
        <v>20</v>
      </c>
      <c r="M7733" s="2" t="str">
        <f>IF(H7733="","",IF(LEN(VLOOKUP($H7733,injury_groups!$A:$F,2,FALSE))=0,"",VLOOKUP($H7733,injury_groups!$A:$F,2,FALSE)))</f>
        <v>illness</v>
      </c>
      <c r="N7733" s="2" t="str">
        <f>IF(H7733="","",IF(LEN(VLOOKUP($H7733,injury_groups!$A:$F,3,FALSE))=0,"",VLOOKUP($H7733,injury_groups!$A:$F,3,FALSE)))</f>
        <v/>
      </c>
      <c r="O7733" s="2">
        <f>IF(H7733="",0,VLOOKUP($H7733,injury_groups!$A:$F,4,FALSE))</f>
        <v>1</v>
      </c>
      <c r="P7733" s="2">
        <f>IF(H7733="",0,VLOOKUP($H7733,injury_groups!$A:$F,5,FALSE))</f>
        <v>0</v>
      </c>
      <c r="Q7733" s="4" t="str">
        <f>IF(H7733="","",IF(LEN(VLOOKUP($H7733,injury_groups!$A:$F,6,FALSE))=0,"",VLOOKUP($H7733,injury_groups!$A:$F,6,FALSE)))</f>
        <v/>
      </c>
    </row>
    <row r="7734" spans="1:17" x14ac:dyDescent="0.2">
      <c r="A7734" s="1">
        <v>286661</v>
      </c>
      <c r="B7734">
        <v>22859</v>
      </c>
      <c r="C7734" t="s">
        <v>1705</v>
      </c>
      <c r="D7734">
        <v>2021</v>
      </c>
      <c r="E7734">
        <v>16</v>
      </c>
      <c r="F7734">
        <v>21</v>
      </c>
      <c r="G7734">
        <v>4</v>
      </c>
      <c r="H7734" t="s">
        <v>1710</v>
      </c>
      <c r="I7734" t="s">
        <v>1841</v>
      </c>
      <c r="J7734" t="s">
        <v>1978</v>
      </c>
      <c r="K7734" t="b">
        <v>1</v>
      </c>
      <c r="L7734">
        <v>21</v>
      </c>
      <c r="M7734" s="2" t="str">
        <f>IF(H7734="","",IF(LEN(VLOOKUP($H7734,injury_groups!$A:$F,2,FALSE))=0,"",VLOOKUP($H7734,injury_groups!$A:$F,2,FALSE)))</f>
        <v/>
      </c>
      <c r="N7734" s="2" t="str">
        <f>IF(H7734="","",IF(LEN(VLOOKUP($H7734,injury_groups!$A:$F,3,FALSE))=0,"",VLOOKUP($H7734,injury_groups!$A:$F,3,FALSE)))</f>
        <v/>
      </c>
      <c r="O7734" s="2">
        <f>IF(H7734="",0,VLOOKUP($H7734,injury_groups!$A:$F,4,FALSE))</f>
        <v>0</v>
      </c>
      <c r="P7734" s="2">
        <f>IF(H7734="",0,VLOOKUP($H7734,injury_groups!$A:$F,5,FALSE))</f>
        <v>1</v>
      </c>
      <c r="Q7734" s="4" t="str">
        <f>IF(H7734="","",IF(LEN(VLOOKUP($H7734,injury_groups!$A:$F,6,FALSE))=0,"",VLOOKUP($H7734,injury_groups!$A:$F,6,FALSE)))</f>
        <v/>
      </c>
    </row>
    <row r="7735" spans="1:17" x14ac:dyDescent="0.2">
      <c r="A7735" s="1">
        <v>287667</v>
      </c>
      <c r="B7735">
        <v>22859</v>
      </c>
      <c r="C7735" t="s">
        <v>1705</v>
      </c>
      <c r="D7735">
        <v>2021</v>
      </c>
      <c r="E7735">
        <v>17</v>
      </c>
      <c r="F7735">
        <v>21</v>
      </c>
      <c r="G7735">
        <v>15</v>
      </c>
      <c r="H7735" t="s">
        <v>1710</v>
      </c>
      <c r="I7735" t="s">
        <v>1841</v>
      </c>
      <c r="J7735" t="s">
        <v>1991</v>
      </c>
      <c r="K7735" t="b">
        <v>1</v>
      </c>
      <c r="L7735">
        <v>22</v>
      </c>
      <c r="M7735" s="2" t="str">
        <f>IF(H7735="","",IF(LEN(VLOOKUP($H7735,injury_groups!$A:$F,2,FALSE))=0,"",VLOOKUP($H7735,injury_groups!$A:$F,2,FALSE)))</f>
        <v/>
      </c>
      <c r="N7735" s="2" t="str">
        <f>IF(H7735="","",IF(LEN(VLOOKUP($H7735,injury_groups!$A:$F,3,FALSE))=0,"",VLOOKUP($H7735,injury_groups!$A:$F,3,FALSE)))</f>
        <v/>
      </c>
      <c r="O7735" s="2">
        <f>IF(H7735="",0,VLOOKUP($H7735,injury_groups!$A:$F,4,FALSE))</f>
        <v>0</v>
      </c>
      <c r="P7735" s="2">
        <f>IF(H7735="",0,VLOOKUP($H7735,injury_groups!$A:$F,5,FALSE))</f>
        <v>1</v>
      </c>
      <c r="Q7735" s="4" t="str">
        <f>IF(H7735="","",IF(LEN(VLOOKUP($H7735,injury_groups!$A:$F,6,FALSE))=0,"",VLOOKUP($H7735,injury_groups!$A:$F,6,FALSE)))</f>
        <v/>
      </c>
    </row>
    <row r="7736" spans="1:17" x14ac:dyDescent="0.2">
      <c r="A7736" s="1">
        <v>275502</v>
      </c>
      <c r="B7736">
        <v>22860</v>
      </c>
      <c r="C7736" t="s">
        <v>1705</v>
      </c>
      <c r="D7736">
        <v>2021</v>
      </c>
      <c r="E7736">
        <v>1</v>
      </c>
      <c r="F7736">
        <v>6</v>
      </c>
      <c r="G7736">
        <v>32</v>
      </c>
      <c r="H7736" t="s">
        <v>1728</v>
      </c>
      <c r="I7736" t="s">
        <v>1841</v>
      </c>
      <c r="J7736" t="s">
        <v>1847</v>
      </c>
      <c r="K7736" t="b">
        <v>1</v>
      </c>
      <c r="L7736">
        <v>6</v>
      </c>
      <c r="M7736" s="2" t="str">
        <f>IF(H7736="","",IF(LEN(VLOOKUP($H7736,injury_groups!$A:$F,2,FALSE))=0,"",VLOOKUP($H7736,injury_groups!$A:$F,2,FALSE)))</f>
        <v>back</v>
      </c>
      <c r="N7736" s="2" t="str">
        <f>IF(H7736="","",IF(LEN(VLOOKUP($H7736,injury_groups!$A:$F,3,FALSE))=0,"",VLOOKUP($H7736,injury_groups!$A:$F,3,FALSE)))</f>
        <v/>
      </c>
      <c r="O7736" s="2">
        <f>IF(H7736="",0,VLOOKUP($H7736,injury_groups!$A:$F,4,FALSE))</f>
        <v>1</v>
      </c>
      <c r="P7736" s="2">
        <f>IF(H7736="",0,VLOOKUP($H7736,injury_groups!$A:$F,5,FALSE))</f>
        <v>0</v>
      </c>
      <c r="Q7736" s="4" t="str">
        <f>IF(H7736="","",IF(LEN(VLOOKUP($H7736,injury_groups!$A:$F,6,FALSE))=0,"",VLOOKUP($H7736,injury_groups!$A:$F,6,FALSE)))</f>
        <v/>
      </c>
    </row>
    <row r="7737" spans="1:17" x14ac:dyDescent="0.2">
      <c r="A7737" s="1">
        <v>276041</v>
      </c>
      <c r="B7737">
        <v>22860</v>
      </c>
      <c r="C7737" t="s">
        <v>1705</v>
      </c>
      <c r="D7737">
        <v>2021</v>
      </c>
      <c r="E7737">
        <v>2</v>
      </c>
      <c r="F7737">
        <v>6</v>
      </c>
      <c r="G7737">
        <v>7</v>
      </c>
      <c r="H7737" t="s">
        <v>1728</v>
      </c>
      <c r="I7737" t="s">
        <v>1841</v>
      </c>
      <c r="J7737" t="s">
        <v>1859</v>
      </c>
      <c r="K7737" t="b">
        <v>1</v>
      </c>
      <c r="L7737">
        <v>7</v>
      </c>
      <c r="M7737" s="2" t="str">
        <f>IF(H7737="","",IF(LEN(VLOOKUP($H7737,injury_groups!$A:$F,2,FALSE))=0,"",VLOOKUP($H7737,injury_groups!$A:$F,2,FALSE)))</f>
        <v>back</v>
      </c>
      <c r="N7737" s="2" t="str">
        <f>IF(H7737="","",IF(LEN(VLOOKUP($H7737,injury_groups!$A:$F,3,FALSE))=0,"",VLOOKUP($H7737,injury_groups!$A:$F,3,FALSE)))</f>
        <v/>
      </c>
      <c r="O7737" s="2">
        <f>IF(H7737="",0,VLOOKUP($H7737,injury_groups!$A:$F,4,FALSE))</f>
        <v>1</v>
      </c>
      <c r="P7737" s="2">
        <f>IF(H7737="",0,VLOOKUP($H7737,injury_groups!$A:$F,5,FALSE))</f>
        <v>0</v>
      </c>
      <c r="Q7737" s="4" t="str">
        <f>IF(H7737="","",IF(LEN(VLOOKUP($H7737,injury_groups!$A:$F,6,FALSE))=0,"",VLOOKUP($H7737,injury_groups!$A:$F,6,FALSE)))</f>
        <v/>
      </c>
    </row>
    <row r="7738" spans="1:17" x14ac:dyDescent="0.2">
      <c r="A7738" s="1">
        <v>276656</v>
      </c>
      <c r="B7738">
        <v>22860</v>
      </c>
      <c r="C7738" t="s">
        <v>1705</v>
      </c>
      <c r="D7738">
        <v>2021</v>
      </c>
      <c r="E7738">
        <v>3</v>
      </c>
      <c r="F7738">
        <v>6</v>
      </c>
      <c r="G7738">
        <v>8</v>
      </c>
      <c r="H7738" t="s">
        <v>1728</v>
      </c>
      <c r="I7738" t="s">
        <v>1841</v>
      </c>
      <c r="J7738" t="s">
        <v>1867</v>
      </c>
      <c r="K7738" t="b">
        <v>1</v>
      </c>
      <c r="L7738">
        <v>8</v>
      </c>
      <c r="M7738" s="2" t="str">
        <f>IF(H7738="","",IF(LEN(VLOOKUP($H7738,injury_groups!$A:$F,2,FALSE))=0,"",VLOOKUP($H7738,injury_groups!$A:$F,2,FALSE)))</f>
        <v>back</v>
      </c>
      <c r="N7738" s="2" t="str">
        <f>IF(H7738="","",IF(LEN(VLOOKUP($H7738,injury_groups!$A:$F,3,FALSE))=0,"",VLOOKUP($H7738,injury_groups!$A:$F,3,FALSE)))</f>
        <v/>
      </c>
      <c r="O7738" s="2">
        <f>IF(H7738="",0,VLOOKUP($H7738,injury_groups!$A:$F,4,FALSE))</f>
        <v>1</v>
      </c>
      <c r="P7738" s="2">
        <f>IF(H7738="",0,VLOOKUP($H7738,injury_groups!$A:$F,5,FALSE))</f>
        <v>0</v>
      </c>
      <c r="Q7738" s="4" t="str">
        <f>IF(H7738="","",IF(LEN(VLOOKUP($H7738,injury_groups!$A:$F,6,FALSE))=0,"",VLOOKUP($H7738,injury_groups!$A:$F,6,FALSE)))</f>
        <v/>
      </c>
    </row>
    <row r="7739" spans="1:17" x14ac:dyDescent="0.2">
      <c r="A7739" s="1">
        <v>277298</v>
      </c>
      <c r="B7739">
        <v>22860</v>
      </c>
      <c r="C7739" t="s">
        <v>1705</v>
      </c>
      <c r="D7739">
        <v>2021</v>
      </c>
      <c r="E7739">
        <v>4</v>
      </c>
      <c r="F7739">
        <v>6</v>
      </c>
      <c r="G7739">
        <v>11</v>
      </c>
      <c r="H7739" t="s">
        <v>1728</v>
      </c>
      <c r="I7739" t="s">
        <v>1841</v>
      </c>
      <c r="J7739" t="s">
        <v>1874</v>
      </c>
      <c r="K7739" t="b">
        <v>1</v>
      </c>
      <c r="L7739">
        <v>9</v>
      </c>
      <c r="M7739" s="2" t="str">
        <f>IF(H7739="","",IF(LEN(VLOOKUP($H7739,injury_groups!$A:$F,2,FALSE))=0,"",VLOOKUP($H7739,injury_groups!$A:$F,2,FALSE)))</f>
        <v>back</v>
      </c>
      <c r="N7739" s="2" t="str">
        <f>IF(H7739="","",IF(LEN(VLOOKUP($H7739,injury_groups!$A:$F,3,FALSE))=0,"",VLOOKUP($H7739,injury_groups!$A:$F,3,FALSE)))</f>
        <v/>
      </c>
      <c r="O7739" s="2">
        <f>IF(H7739="",0,VLOOKUP($H7739,injury_groups!$A:$F,4,FALSE))</f>
        <v>1</v>
      </c>
      <c r="P7739" s="2">
        <f>IF(H7739="",0,VLOOKUP($H7739,injury_groups!$A:$F,5,FALSE))</f>
        <v>0</v>
      </c>
      <c r="Q7739" s="4" t="str">
        <f>IF(H7739="","",IF(LEN(VLOOKUP($H7739,injury_groups!$A:$F,6,FALSE))=0,"",VLOOKUP($H7739,injury_groups!$A:$F,6,FALSE)))</f>
        <v/>
      </c>
    </row>
    <row r="7740" spans="1:17" x14ac:dyDescent="0.2">
      <c r="A7740" s="1">
        <v>277941</v>
      </c>
      <c r="B7740">
        <v>22860</v>
      </c>
      <c r="C7740" t="s">
        <v>1705</v>
      </c>
      <c r="D7740">
        <v>2021</v>
      </c>
      <c r="E7740">
        <v>5</v>
      </c>
      <c r="F7740">
        <v>6</v>
      </c>
      <c r="G7740">
        <v>25</v>
      </c>
      <c r="H7740" t="s">
        <v>1728</v>
      </c>
      <c r="I7740" t="s">
        <v>1841</v>
      </c>
      <c r="J7740" t="s">
        <v>1885</v>
      </c>
      <c r="K7740" t="b">
        <v>1</v>
      </c>
      <c r="L7740">
        <v>10</v>
      </c>
      <c r="M7740" s="2" t="str">
        <f>IF(H7740="","",IF(LEN(VLOOKUP($H7740,injury_groups!$A:$F,2,FALSE))=0,"",VLOOKUP($H7740,injury_groups!$A:$F,2,FALSE)))</f>
        <v>back</v>
      </c>
      <c r="N7740" s="2" t="str">
        <f>IF(H7740="","",IF(LEN(VLOOKUP($H7740,injury_groups!$A:$F,3,FALSE))=0,"",VLOOKUP($H7740,injury_groups!$A:$F,3,FALSE)))</f>
        <v/>
      </c>
      <c r="O7740" s="2">
        <f>IF(H7740="",0,VLOOKUP($H7740,injury_groups!$A:$F,4,FALSE))</f>
        <v>1</v>
      </c>
      <c r="P7740" s="2">
        <f>IF(H7740="",0,VLOOKUP($H7740,injury_groups!$A:$F,5,FALSE))</f>
        <v>0</v>
      </c>
      <c r="Q7740" s="4" t="str">
        <f>IF(H7740="","",IF(LEN(VLOOKUP($H7740,injury_groups!$A:$F,6,FALSE))=0,"",VLOOKUP($H7740,injury_groups!$A:$F,6,FALSE)))</f>
        <v/>
      </c>
    </row>
    <row r="7741" spans="1:17" x14ac:dyDescent="0.2">
      <c r="A7741" s="1">
        <v>278649</v>
      </c>
      <c r="B7741">
        <v>22860</v>
      </c>
      <c r="C7741" t="s">
        <v>1705</v>
      </c>
      <c r="D7741">
        <v>2021</v>
      </c>
      <c r="E7741">
        <v>6</v>
      </c>
      <c r="F7741">
        <v>6</v>
      </c>
      <c r="G7741">
        <v>12</v>
      </c>
      <c r="H7741" t="s">
        <v>1728</v>
      </c>
      <c r="I7741" t="s">
        <v>1841</v>
      </c>
      <c r="J7741" t="s">
        <v>1889</v>
      </c>
      <c r="K7741" t="b">
        <v>1</v>
      </c>
      <c r="L7741">
        <v>11</v>
      </c>
      <c r="M7741" s="2" t="str">
        <f>IF(H7741="","",IF(LEN(VLOOKUP($H7741,injury_groups!$A:$F,2,FALSE))=0,"",VLOOKUP($H7741,injury_groups!$A:$F,2,FALSE)))</f>
        <v>back</v>
      </c>
      <c r="N7741" s="2" t="str">
        <f>IF(H7741="","",IF(LEN(VLOOKUP($H7741,injury_groups!$A:$F,3,FALSE))=0,"",VLOOKUP($H7741,injury_groups!$A:$F,3,FALSE)))</f>
        <v/>
      </c>
      <c r="O7741" s="2">
        <f>IF(H7741="",0,VLOOKUP($H7741,injury_groups!$A:$F,4,FALSE))</f>
        <v>1</v>
      </c>
      <c r="P7741" s="2">
        <f>IF(H7741="",0,VLOOKUP($H7741,injury_groups!$A:$F,5,FALSE))</f>
        <v>0</v>
      </c>
      <c r="Q7741" s="4" t="str">
        <f>IF(H7741="","",IF(LEN(VLOOKUP($H7741,injury_groups!$A:$F,6,FALSE))=0,"",VLOOKUP($H7741,injury_groups!$A:$F,6,FALSE)))</f>
        <v/>
      </c>
    </row>
    <row r="7742" spans="1:17" x14ac:dyDescent="0.2">
      <c r="A7742" s="1">
        <v>279353</v>
      </c>
      <c r="B7742">
        <v>22860</v>
      </c>
      <c r="C7742" t="s">
        <v>1705</v>
      </c>
      <c r="D7742">
        <v>2021</v>
      </c>
      <c r="E7742">
        <v>7</v>
      </c>
      <c r="F7742">
        <v>6</v>
      </c>
      <c r="G7742">
        <v>33</v>
      </c>
      <c r="H7742" t="s">
        <v>1728</v>
      </c>
      <c r="I7742" t="s">
        <v>1841</v>
      </c>
      <c r="J7742" t="s">
        <v>1896</v>
      </c>
      <c r="K7742" t="b">
        <v>1</v>
      </c>
      <c r="L7742">
        <v>12</v>
      </c>
      <c r="M7742" s="2" t="str">
        <f>IF(H7742="","",IF(LEN(VLOOKUP($H7742,injury_groups!$A:$F,2,FALSE))=0,"",VLOOKUP($H7742,injury_groups!$A:$F,2,FALSE)))</f>
        <v>back</v>
      </c>
      <c r="N7742" s="2" t="str">
        <f>IF(H7742="","",IF(LEN(VLOOKUP($H7742,injury_groups!$A:$F,3,FALSE))=0,"",VLOOKUP($H7742,injury_groups!$A:$F,3,FALSE)))</f>
        <v/>
      </c>
      <c r="O7742" s="2">
        <f>IF(H7742="",0,VLOOKUP($H7742,injury_groups!$A:$F,4,FALSE))</f>
        <v>1</v>
      </c>
      <c r="P7742" s="2">
        <f>IF(H7742="",0,VLOOKUP($H7742,injury_groups!$A:$F,5,FALSE))</f>
        <v>0</v>
      </c>
      <c r="Q7742" s="4" t="str">
        <f>IF(H7742="","",IF(LEN(VLOOKUP($H7742,injury_groups!$A:$F,6,FALSE))=0,"",VLOOKUP($H7742,injury_groups!$A:$F,6,FALSE)))</f>
        <v/>
      </c>
    </row>
    <row r="7743" spans="1:17" x14ac:dyDescent="0.2">
      <c r="A7743" s="1">
        <v>280040</v>
      </c>
      <c r="B7743">
        <v>22860</v>
      </c>
      <c r="C7743" t="s">
        <v>1705</v>
      </c>
      <c r="D7743">
        <v>2021</v>
      </c>
      <c r="E7743">
        <v>8</v>
      </c>
      <c r="F7743">
        <v>6</v>
      </c>
      <c r="G7743">
        <v>31</v>
      </c>
      <c r="H7743" t="s">
        <v>1728</v>
      </c>
      <c r="I7743" t="s">
        <v>1841</v>
      </c>
      <c r="J7743" t="s">
        <v>1905</v>
      </c>
      <c r="K7743" t="b">
        <v>1</v>
      </c>
      <c r="L7743">
        <v>13</v>
      </c>
      <c r="M7743" s="2" t="str">
        <f>IF(H7743="","",IF(LEN(VLOOKUP($H7743,injury_groups!$A:$F,2,FALSE))=0,"",VLOOKUP($H7743,injury_groups!$A:$F,2,FALSE)))</f>
        <v>back</v>
      </c>
      <c r="N7743" s="2" t="str">
        <f>IF(H7743="","",IF(LEN(VLOOKUP($H7743,injury_groups!$A:$F,3,FALSE))=0,"",VLOOKUP($H7743,injury_groups!$A:$F,3,FALSE)))</f>
        <v/>
      </c>
      <c r="O7743" s="2">
        <f>IF(H7743="",0,VLOOKUP($H7743,injury_groups!$A:$F,4,FALSE))</f>
        <v>1</v>
      </c>
      <c r="P7743" s="2">
        <f>IF(H7743="",0,VLOOKUP($H7743,injury_groups!$A:$F,5,FALSE))</f>
        <v>0</v>
      </c>
      <c r="Q7743" s="4" t="str">
        <f>IF(H7743="","",IF(LEN(VLOOKUP($H7743,injury_groups!$A:$F,6,FALSE))=0,"",VLOOKUP($H7743,injury_groups!$A:$F,6,FALSE)))</f>
        <v/>
      </c>
    </row>
    <row r="7744" spans="1:17" x14ac:dyDescent="0.2">
      <c r="A7744" s="1">
        <v>280765</v>
      </c>
      <c r="B7744">
        <v>22860</v>
      </c>
      <c r="C7744" t="s">
        <v>1705</v>
      </c>
      <c r="D7744">
        <v>2021</v>
      </c>
      <c r="E7744">
        <v>9</v>
      </c>
      <c r="F7744">
        <v>6</v>
      </c>
      <c r="G7744">
        <v>28</v>
      </c>
      <c r="H7744" t="s">
        <v>1728</v>
      </c>
      <c r="I7744" t="s">
        <v>1841</v>
      </c>
      <c r="J7744" t="s">
        <v>1914</v>
      </c>
      <c r="K7744" t="b">
        <v>1</v>
      </c>
      <c r="L7744">
        <v>14</v>
      </c>
      <c r="M7744" s="2" t="str">
        <f>IF(H7744="","",IF(LEN(VLOOKUP($H7744,injury_groups!$A:$F,2,FALSE))=0,"",VLOOKUP($H7744,injury_groups!$A:$F,2,FALSE)))</f>
        <v>back</v>
      </c>
      <c r="N7744" s="2" t="str">
        <f>IF(H7744="","",IF(LEN(VLOOKUP($H7744,injury_groups!$A:$F,3,FALSE))=0,"",VLOOKUP($H7744,injury_groups!$A:$F,3,FALSE)))</f>
        <v/>
      </c>
      <c r="O7744" s="2">
        <f>IF(H7744="",0,VLOOKUP($H7744,injury_groups!$A:$F,4,FALSE))</f>
        <v>1</v>
      </c>
      <c r="P7744" s="2">
        <f>IF(H7744="",0,VLOOKUP($H7744,injury_groups!$A:$F,5,FALSE))</f>
        <v>0</v>
      </c>
      <c r="Q7744" s="4" t="str">
        <f>IF(H7744="","",IF(LEN(VLOOKUP($H7744,injury_groups!$A:$F,6,FALSE))=0,"",VLOOKUP($H7744,injury_groups!$A:$F,6,FALSE)))</f>
        <v/>
      </c>
    </row>
    <row r="7745" spans="1:17" x14ac:dyDescent="0.2">
      <c r="A7745" s="1">
        <v>281460</v>
      </c>
      <c r="B7745">
        <v>22860</v>
      </c>
      <c r="C7745" t="s">
        <v>1705</v>
      </c>
      <c r="D7745">
        <v>2021</v>
      </c>
      <c r="E7745">
        <v>10</v>
      </c>
      <c r="F7745">
        <v>6</v>
      </c>
      <c r="H7745" t="s">
        <v>1728</v>
      </c>
      <c r="I7745" t="s">
        <v>1843</v>
      </c>
      <c r="J7745" t="s">
        <v>1922</v>
      </c>
      <c r="K7745" t="b">
        <v>0</v>
      </c>
      <c r="L7745">
        <v>15</v>
      </c>
      <c r="M7745" s="2" t="str">
        <f>IF(H7745="","",IF(LEN(VLOOKUP($H7745,injury_groups!$A:$F,2,FALSE))=0,"",VLOOKUP($H7745,injury_groups!$A:$F,2,FALSE)))</f>
        <v>back</v>
      </c>
      <c r="N7745" s="2" t="str">
        <f>IF(H7745="","",IF(LEN(VLOOKUP($H7745,injury_groups!$A:$F,3,FALSE))=0,"",VLOOKUP($H7745,injury_groups!$A:$F,3,FALSE)))</f>
        <v/>
      </c>
      <c r="O7745" s="2">
        <f>IF(H7745="",0,VLOOKUP($H7745,injury_groups!$A:$F,4,FALSE))</f>
        <v>1</v>
      </c>
      <c r="P7745" s="2">
        <f>IF(H7745="",0,VLOOKUP($H7745,injury_groups!$A:$F,5,FALSE))</f>
        <v>0</v>
      </c>
      <c r="Q7745" s="4" t="str">
        <f>IF(H7745="","",IF(LEN(VLOOKUP($H7745,injury_groups!$A:$F,6,FALSE))=0,"",VLOOKUP($H7745,injury_groups!$A:$F,6,FALSE)))</f>
        <v/>
      </c>
    </row>
    <row r="7746" spans="1:17" x14ac:dyDescent="0.2">
      <c r="A7746" s="1">
        <v>282178</v>
      </c>
      <c r="B7746">
        <v>22860</v>
      </c>
      <c r="C7746" t="s">
        <v>1705</v>
      </c>
      <c r="D7746">
        <v>2021</v>
      </c>
      <c r="E7746">
        <v>11</v>
      </c>
      <c r="F7746">
        <v>6</v>
      </c>
      <c r="G7746">
        <v>3</v>
      </c>
      <c r="H7746" t="s">
        <v>1728</v>
      </c>
      <c r="I7746" t="s">
        <v>1843</v>
      </c>
      <c r="J7746" t="s">
        <v>1930</v>
      </c>
      <c r="K7746" t="b">
        <v>0</v>
      </c>
      <c r="L7746">
        <v>16</v>
      </c>
      <c r="M7746" s="2" t="str">
        <f>IF(H7746="","",IF(LEN(VLOOKUP($H7746,injury_groups!$A:$F,2,FALSE))=0,"",VLOOKUP($H7746,injury_groups!$A:$F,2,FALSE)))</f>
        <v>back</v>
      </c>
      <c r="N7746" s="2" t="str">
        <f>IF(H7746="","",IF(LEN(VLOOKUP($H7746,injury_groups!$A:$F,3,FALSE))=0,"",VLOOKUP($H7746,injury_groups!$A:$F,3,FALSE)))</f>
        <v/>
      </c>
      <c r="O7746" s="2">
        <f>IF(H7746="",0,VLOOKUP($H7746,injury_groups!$A:$F,4,FALSE))</f>
        <v>1</v>
      </c>
      <c r="P7746" s="2">
        <f>IF(H7746="",0,VLOOKUP($H7746,injury_groups!$A:$F,5,FALSE))</f>
        <v>0</v>
      </c>
      <c r="Q7746" s="4" t="str">
        <f>IF(H7746="","",IF(LEN(VLOOKUP($H7746,injury_groups!$A:$F,6,FALSE))=0,"",VLOOKUP($H7746,injury_groups!$A:$F,6,FALSE)))</f>
        <v/>
      </c>
    </row>
    <row r="7747" spans="1:17" x14ac:dyDescent="0.2">
      <c r="A7747" s="1">
        <v>282939</v>
      </c>
      <c r="B7747">
        <v>22860</v>
      </c>
      <c r="C7747" t="s">
        <v>1705</v>
      </c>
      <c r="D7747">
        <v>2021</v>
      </c>
      <c r="E7747">
        <v>12</v>
      </c>
      <c r="F7747">
        <v>6</v>
      </c>
      <c r="G7747">
        <v>11</v>
      </c>
      <c r="H7747" t="s">
        <v>1728</v>
      </c>
      <c r="I7747" t="s">
        <v>1843</v>
      </c>
      <c r="J7747" t="s">
        <v>1940</v>
      </c>
      <c r="K7747" t="b">
        <v>0</v>
      </c>
      <c r="L7747">
        <v>17</v>
      </c>
      <c r="M7747" s="2" t="str">
        <f>IF(H7747="","",IF(LEN(VLOOKUP($H7747,injury_groups!$A:$F,2,FALSE))=0,"",VLOOKUP($H7747,injury_groups!$A:$F,2,FALSE)))</f>
        <v>back</v>
      </c>
      <c r="N7747" s="2" t="str">
        <f>IF(H7747="","",IF(LEN(VLOOKUP($H7747,injury_groups!$A:$F,3,FALSE))=0,"",VLOOKUP($H7747,injury_groups!$A:$F,3,FALSE)))</f>
        <v/>
      </c>
      <c r="O7747" s="2">
        <f>IF(H7747="",0,VLOOKUP($H7747,injury_groups!$A:$F,4,FALSE))</f>
        <v>1</v>
      </c>
      <c r="P7747" s="2">
        <f>IF(H7747="",0,VLOOKUP($H7747,injury_groups!$A:$F,5,FALSE))</f>
        <v>0</v>
      </c>
      <c r="Q7747" s="4" t="str">
        <f>IF(H7747="","",IF(LEN(VLOOKUP($H7747,injury_groups!$A:$F,6,FALSE))=0,"",VLOOKUP($H7747,injury_groups!$A:$F,6,FALSE)))</f>
        <v/>
      </c>
    </row>
    <row r="7748" spans="1:17" x14ac:dyDescent="0.2">
      <c r="A7748" s="1">
        <v>281369</v>
      </c>
      <c r="B7748">
        <v>22861</v>
      </c>
      <c r="C7748" t="s">
        <v>1705</v>
      </c>
      <c r="D7748">
        <v>2021</v>
      </c>
      <c r="E7748">
        <v>9</v>
      </c>
      <c r="F7748">
        <v>28</v>
      </c>
      <c r="G7748">
        <v>6</v>
      </c>
      <c r="H7748" t="s">
        <v>1719</v>
      </c>
      <c r="I7748" t="s">
        <v>1841</v>
      </c>
      <c r="J7748" t="s">
        <v>1914</v>
      </c>
      <c r="K7748" t="b">
        <v>1</v>
      </c>
      <c r="L7748">
        <v>14</v>
      </c>
      <c r="M7748" s="2" t="str">
        <f>IF(H7748="","",IF(LEN(VLOOKUP($H7748,injury_groups!$A:$F,2,FALSE))=0,"",VLOOKUP($H7748,injury_groups!$A:$F,2,FALSE)))</f>
        <v/>
      </c>
      <c r="N7748" s="2" t="str">
        <f>IF(H7748="","",IF(LEN(VLOOKUP($H7748,injury_groups!$A:$F,3,FALSE))=0,"",VLOOKUP($H7748,injury_groups!$A:$F,3,FALSE)))</f>
        <v/>
      </c>
      <c r="O7748" s="2">
        <f>IF(H7748="",0,VLOOKUP($H7748,injury_groups!$A:$F,4,FALSE))</f>
        <v>0</v>
      </c>
      <c r="P7748" s="2">
        <f>IF(H7748="",0,VLOOKUP($H7748,injury_groups!$A:$F,5,FALSE))</f>
        <v>0</v>
      </c>
      <c r="Q7748" s="4" t="str">
        <f>IF(H7748="","",IF(LEN(VLOOKUP($H7748,injury_groups!$A:$F,6,FALSE))=0,"",VLOOKUP($H7748,injury_groups!$A:$F,6,FALSE)))</f>
        <v/>
      </c>
    </row>
    <row r="7749" spans="1:17" x14ac:dyDescent="0.2">
      <c r="A7749" s="1">
        <v>285933</v>
      </c>
      <c r="B7749">
        <v>22861</v>
      </c>
      <c r="C7749" t="s">
        <v>1705</v>
      </c>
      <c r="D7749">
        <v>2021</v>
      </c>
      <c r="E7749">
        <v>15</v>
      </c>
      <c r="F7749">
        <v>28</v>
      </c>
      <c r="G7749">
        <v>34</v>
      </c>
      <c r="H7749" t="s">
        <v>1735</v>
      </c>
      <c r="I7749" t="s">
        <v>1841</v>
      </c>
      <c r="J7749" t="s">
        <v>1965</v>
      </c>
      <c r="K7749" t="b">
        <v>1</v>
      </c>
      <c r="L7749">
        <v>20</v>
      </c>
      <c r="M7749" s="2" t="str">
        <f>IF(H7749="","",IF(LEN(VLOOKUP($H7749,injury_groups!$A:$F,2,FALSE))=0,"",VLOOKUP($H7749,injury_groups!$A:$F,2,FALSE)))</f>
        <v>foot</v>
      </c>
      <c r="N7749" s="2" t="str">
        <f>IF(H7749="","",IF(LEN(VLOOKUP($H7749,injury_groups!$A:$F,3,FALSE))=0,"",VLOOKUP($H7749,injury_groups!$A:$F,3,FALSE)))</f>
        <v/>
      </c>
      <c r="O7749" s="2">
        <f>IF(H7749="",0,VLOOKUP($H7749,injury_groups!$A:$F,4,FALSE))</f>
        <v>1</v>
      </c>
      <c r="P7749" s="2">
        <f>IF(H7749="",0,VLOOKUP($H7749,injury_groups!$A:$F,5,FALSE))</f>
        <v>0</v>
      </c>
      <c r="Q7749" s="4" t="str">
        <f>IF(H7749="","",IF(LEN(VLOOKUP($H7749,injury_groups!$A:$F,6,FALSE))=0,"",VLOOKUP($H7749,injury_groups!$A:$F,6,FALSE)))</f>
        <v/>
      </c>
    </row>
    <row r="7750" spans="1:17" x14ac:dyDescent="0.2">
      <c r="A7750" s="1">
        <v>286910</v>
      </c>
      <c r="B7750">
        <v>22861</v>
      </c>
      <c r="C7750" t="s">
        <v>1705</v>
      </c>
      <c r="D7750">
        <v>2021</v>
      </c>
      <c r="E7750">
        <v>16</v>
      </c>
      <c r="F7750">
        <v>28</v>
      </c>
      <c r="G7750">
        <v>16</v>
      </c>
      <c r="H7750" t="s">
        <v>1735</v>
      </c>
      <c r="I7750" t="s">
        <v>1841</v>
      </c>
      <c r="J7750" t="s">
        <v>1983</v>
      </c>
      <c r="K7750" t="b">
        <v>1</v>
      </c>
      <c r="L7750">
        <v>21</v>
      </c>
      <c r="M7750" s="2" t="str">
        <f>IF(H7750="","",IF(LEN(VLOOKUP($H7750,injury_groups!$A:$F,2,FALSE))=0,"",VLOOKUP($H7750,injury_groups!$A:$F,2,FALSE)))</f>
        <v>foot</v>
      </c>
      <c r="N7750" s="2" t="str">
        <f>IF(H7750="","",IF(LEN(VLOOKUP($H7750,injury_groups!$A:$F,3,FALSE))=0,"",VLOOKUP($H7750,injury_groups!$A:$F,3,FALSE)))</f>
        <v/>
      </c>
      <c r="O7750" s="2">
        <f>IF(H7750="",0,VLOOKUP($H7750,injury_groups!$A:$F,4,FALSE))</f>
        <v>1</v>
      </c>
      <c r="P7750" s="2">
        <f>IF(H7750="",0,VLOOKUP($H7750,injury_groups!$A:$F,5,FALSE))</f>
        <v>0</v>
      </c>
      <c r="Q7750" s="4" t="str">
        <f>IF(H7750="","",IF(LEN(VLOOKUP($H7750,injury_groups!$A:$F,6,FALSE))=0,"",VLOOKUP($H7750,injury_groups!$A:$F,6,FALSE)))</f>
        <v/>
      </c>
    </row>
    <row r="7751" spans="1:17" x14ac:dyDescent="0.2">
      <c r="A7751" s="1">
        <v>287669</v>
      </c>
      <c r="B7751">
        <v>22861</v>
      </c>
      <c r="C7751" t="s">
        <v>1705</v>
      </c>
      <c r="D7751">
        <v>2021</v>
      </c>
      <c r="E7751">
        <v>17</v>
      </c>
      <c r="F7751">
        <v>28</v>
      </c>
      <c r="G7751">
        <v>8</v>
      </c>
      <c r="H7751" t="s">
        <v>1735</v>
      </c>
      <c r="I7751" t="s">
        <v>1841</v>
      </c>
      <c r="J7751" t="s">
        <v>1993</v>
      </c>
      <c r="K7751" t="b">
        <v>1</v>
      </c>
      <c r="L7751">
        <v>22</v>
      </c>
      <c r="M7751" s="2" t="str">
        <f>IF(H7751="","",IF(LEN(VLOOKUP($H7751,injury_groups!$A:$F,2,FALSE))=0,"",VLOOKUP($H7751,injury_groups!$A:$F,2,FALSE)))</f>
        <v>foot</v>
      </c>
      <c r="N7751" s="2" t="str">
        <f>IF(H7751="","",IF(LEN(VLOOKUP($H7751,injury_groups!$A:$F,3,FALSE))=0,"",VLOOKUP($H7751,injury_groups!$A:$F,3,FALSE)))</f>
        <v/>
      </c>
      <c r="O7751" s="2">
        <f>IF(H7751="",0,VLOOKUP($H7751,injury_groups!$A:$F,4,FALSE))</f>
        <v>1</v>
      </c>
      <c r="P7751" s="2">
        <f>IF(H7751="",0,VLOOKUP($H7751,injury_groups!$A:$F,5,FALSE))</f>
        <v>0</v>
      </c>
      <c r="Q7751" s="4" t="str">
        <f>IF(H7751="","",IF(LEN(VLOOKUP($H7751,injury_groups!$A:$F,6,FALSE))=0,"",VLOOKUP($H7751,injury_groups!$A:$F,6,FALSE)))</f>
        <v/>
      </c>
    </row>
    <row r="7752" spans="1:17" x14ac:dyDescent="0.2">
      <c r="A7752" s="1">
        <v>280516</v>
      </c>
      <c r="B7752">
        <v>22862</v>
      </c>
      <c r="C7752" t="s">
        <v>1705</v>
      </c>
      <c r="D7752">
        <v>2021</v>
      </c>
      <c r="E7752">
        <v>8</v>
      </c>
      <c r="F7752">
        <v>10</v>
      </c>
      <c r="G7752">
        <v>35</v>
      </c>
      <c r="H7752" t="s">
        <v>1739</v>
      </c>
      <c r="I7752" t="s">
        <v>1841</v>
      </c>
      <c r="J7752" t="s">
        <v>1909</v>
      </c>
      <c r="K7752" t="b">
        <v>1</v>
      </c>
      <c r="L7752">
        <v>13</v>
      </c>
      <c r="M7752" s="2" t="str">
        <f>IF(H7752="","",IF(LEN(VLOOKUP($H7752,injury_groups!$A:$F,2,FALSE))=0,"",VLOOKUP($H7752,injury_groups!$A:$F,2,FALSE)))</f>
        <v>quad</v>
      </c>
      <c r="N7752" s="2" t="str">
        <f>IF(H7752="","",IF(LEN(VLOOKUP($H7752,injury_groups!$A:$F,3,FALSE))=0,"",VLOOKUP($H7752,injury_groups!$A:$F,3,FALSE)))</f>
        <v/>
      </c>
      <c r="O7752" s="2">
        <f>IF(H7752="",0,VLOOKUP($H7752,injury_groups!$A:$F,4,FALSE))</f>
        <v>1</v>
      </c>
      <c r="P7752" s="2">
        <f>IF(H7752="",0,VLOOKUP($H7752,injury_groups!$A:$F,5,FALSE))</f>
        <v>0</v>
      </c>
      <c r="Q7752" s="4" t="str">
        <f>IF(H7752="","",IF(LEN(VLOOKUP($H7752,injury_groups!$A:$F,6,FALSE))=0,"",VLOOKUP($H7752,injury_groups!$A:$F,6,FALSE)))</f>
        <v/>
      </c>
    </row>
    <row r="7753" spans="1:17" x14ac:dyDescent="0.2">
      <c r="A7753" s="1">
        <v>274424</v>
      </c>
      <c r="B7753">
        <v>22862</v>
      </c>
      <c r="C7753" t="s">
        <v>1706</v>
      </c>
      <c r="D7753">
        <v>2021</v>
      </c>
      <c r="E7753">
        <v>0</v>
      </c>
      <c r="F7753">
        <v>10</v>
      </c>
      <c r="H7753" t="s">
        <v>1710</v>
      </c>
      <c r="I7753" t="s">
        <v>1841</v>
      </c>
      <c r="J7753" t="s">
        <v>1998</v>
      </c>
      <c r="K7753" t="b">
        <v>1</v>
      </c>
      <c r="L7753">
        <v>0</v>
      </c>
      <c r="M7753" s="2" t="str">
        <f>IF(H7753="","",IF(LEN(VLOOKUP($H7753,injury_groups!$A:$F,2,FALSE))=0,"",VLOOKUP($H7753,injury_groups!$A:$F,2,FALSE)))</f>
        <v/>
      </c>
      <c r="N7753" s="2" t="str">
        <f>IF(H7753="","",IF(LEN(VLOOKUP($H7753,injury_groups!$A:$F,3,FALSE))=0,"",VLOOKUP($H7753,injury_groups!$A:$F,3,FALSE)))</f>
        <v/>
      </c>
      <c r="O7753" s="2">
        <f>IF(H7753="",0,VLOOKUP($H7753,injury_groups!$A:$F,4,FALSE))</f>
        <v>0</v>
      </c>
      <c r="P7753" s="2">
        <f>IF(H7753="",0,VLOOKUP($H7753,injury_groups!$A:$F,5,FALSE))</f>
        <v>1</v>
      </c>
      <c r="Q7753" s="4" t="str">
        <f>IF(H7753="","",IF(LEN(VLOOKUP($H7753,injury_groups!$A:$F,6,FALSE))=0,"",VLOOKUP($H7753,injury_groups!$A:$F,6,FALSE)))</f>
        <v/>
      </c>
    </row>
    <row r="7754" spans="1:17" x14ac:dyDescent="0.2">
      <c r="A7754" s="1">
        <v>285004</v>
      </c>
      <c r="B7754">
        <v>22863</v>
      </c>
      <c r="C7754" t="s">
        <v>1705</v>
      </c>
      <c r="D7754">
        <v>2021</v>
      </c>
      <c r="E7754">
        <v>14</v>
      </c>
      <c r="F7754">
        <v>11</v>
      </c>
      <c r="G7754">
        <v>10</v>
      </c>
      <c r="H7754" t="s">
        <v>1732</v>
      </c>
      <c r="I7754" t="s">
        <v>1841</v>
      </c>
      <c r="J7754" t="s">
        <v>1961</v>
      </c>
      <c r="K7754" t="b">
        <v>1</v>
      </c>
      <c r="L7754">
        <v>19</v>
      </c>
      <c r="M7754" s="2" t="str">
        <f>IF(H7754="","",IF(LEN(VLOOKUP($H7754,injury_groups!$A:$F,2,FALSE))=0,"",VLOOKUP($H7754,injury_groups!$A:$F,2,FALSE)))</f>
        <v>illness</v>
      </c>
      <c r="N7754" s="2" t="str">
        <f>IF(H7754="","",IF(LEN(VLOOKUP($H7754,injury_groups!$A:$F,3,FALSE))=0,"",VLOOKUP($H7754,injury_groups!$A:$F,3,FALSE)))</f>
        <v/>
      </c>
      <c r="O7754" s="2">
        <f>IF(H7754="",0,VLOOKUP($H7754,injury_groups!$A:$F,4,FALSE))</f>
        <v>1</v>
      </c>
      <c r="P7754" s="2">
        <f>IF(H7754="",0,VLOOKUP($H7754,injury_groups!$A:$F,5,FALSE))</f>
        <v>0</v>
      </c>
      <c r="Q7754" s="4" t="str">
        <f>IF(H7754="","",IF(LEN(VLOOKUP($H7754,injury_groups!$A:$F,6,FALSE))=0,"",VLOOKUP($H7754,injury_groups!$A:$F,6,FALSE)))</f>
        <v/>
      </c>
    </row>
    <row r="7755" spans="1:17" x14ac:dyDescent="0.2">
      <c r="A7755" s="1">
        <v>275052</v>
      </c>
      <c r="B7755">
        <v>22863</v>
      </c>
      <c r="C7755" t="s">
        <v>1706</v>
      </c>
      <c r="D7755">
        <v>2021</v>
      </c>
      <c r="E7755">
        <v>2</v>
      </c>
      <c r="F7755">
        <v>20</v>
      </c>
      <c r="G7755">
        <v>14</v>
      </c>
      <c r="H7755" t="s">
        <v>1708</v>
      </c>
      <c r="I7755" t="s">
        <v>1841</v>
      </c>
      <c r="J7755" t="s">
        <v>2028</v>
      </c>
      <c r="K7755" t="b">
        <v>1</v>
      </c>
      <c r="L7755">
        <v>2</v>
      </c>
      <c r="M7755" s="2" t="str">
        <f>IF(H7755="","",IF(LEN(VLOOKUP($H7755,injury_groups!$A:$F,2,FALSE))=0,"",VLOOKUP($H7755,injury_groups!$A:$F,2,FALSE)))</f>
        <v/>
      </c>
      <c r="N7755" s="2" t="str">
        <f>IF(H7755="","",IF(LEN(VLOOKUP($H7755,injury_groups!$A:$F,3,FALSE))=0,"",VLOOKUP($H7755,injury_groups!$A:$F,3,FALSE)))</f>
        <v/>
      </c>
      <c r="O7755" s="2">
        <f>IF(H7755="",0,VLOOKUP($H7755,injury_groups!$A:$F,4,FALSE))</f>
        <v>0</v>
      </c>
      <c r="P7755" s="2">
        <f>IF(H7755="",0,VLOOKUP($H7755,injury_groups!$A:$F,5,FALSE))</f>
        <v>0</v>
      </c>
      <c r="Q7755" s="4" t="str">
        <f>IF(H7755="","",IF(LEN(VLOOKUP($H7755,injury_groups!$A:$F,6,FALSE))=0,"",VLOOKUP($H7755,injury_groups!$A:$F,6,FALSE)))</f>
        <v/>
      </c>
    </row>
    <row r="7756" spans="1:17" x14ac:dyDescent="0.2">
      <c r="A7756" s="1">
        <v>284755</v>
      </c>
      <c r="B7756">
        <v>22864</v>
      </c>
      <c r="C7756" t="s">
        <v>1705</v>
      </c>
      <c r="D7756">
        <v>2021</v>
      </c>
      <c r="E7756">
        <v>14</v>
      </c>
      <c r="F7756">
        <v>26</v>
      </c>
      <c r="H7756" t="s">
        <v>1728</v>
      </c>
      <c r="I7756" t="s">
        <v>1843</v>
      </c>
      <c r="J7756" t="s">
        <v>1962</v>
      </c>
      <c r="K7756" t="b">
        <v>0</v>
      </c>
      <c r="L7756">
        <v>19</v>
      </c>
      <c r="M7756" s="2" t="str">
        <f>IF(H7756="","",IF(LEN(VLOOKUP($H7756,injury_groups!$A:$F,2,FALSE))=0,"",VLOOKUP($H7756,injury_groups!$A:$F,2,FALSE)))</f>
        <v>back</v>
      </c>
      <c r="N7756" s="2" t="str">
        <f>IF(H7756="","",IF(LEN(VLOOKUP($H7756,injury_groups!$A:$F,3,FALSE))=0,"",VLOOKUP($H7756,injury_groups!$A:$F,3,FALSE)))</f>
        <v/>
      </c>
      <c r="O7756" s="2">
        <f>IF(H7756="",0,VLOOKUP($H7756,injury_groups!$A:$F,4,FALSE))</f>
        <v>1</v>
      </c>
      <c r="P7756" s="2">
        <f>IF(H7756="",0,VLOOKUP($H7756,injury_groups!$A:$F,5,FALSE))</f>
        <v>0</v>
      </c>
      <c r="Q7756" s="4" t="str">
        <f>IF(H7756="","",IF(LEN(VLOOKUP($H7756,injury_groups!$A:$F,6,FALSE))=0,"",VLOOKUP($H7756,injury_groups!$A:$F,6,FALSE)))</f>
        <v/>
      </c>
    </row>
    <row r="7757" spans="1:17" x14ac:dyDescent="0.2">
      <c r="A7757" s="1">
        <v>287670</v>
      </c>
      <c r="B7757">
        <v>22865</v>
      </c>
      <c r="C7757" t="s">
        <v>1705</v>
      </c>
      <c r="D7757">
        <v>2021</v>
      </c>
      <c r="E7757">
        <v>17</v>
      </c>
      <c r="F7757">
        <v>32</v>
      </c>
      <c r="G7757">
        <v>3</v>
      </c>
      <c r="H7757" t="s">
        <v>1715</v>
      </c>
      <c r="I7757" t="s">
        <v>1841</v>
      </c>
      <c r="J7757" t="s">
        <v>1991</v>
      </c>
      <c r="K7757" t="b">
        <v>1</v>
      </c>
      <c r="L7757">
        <v>22</v>
      </c>
      <c r="M7757" s="2" t="str">
        <f>IF(H7757="","",IF(LEN(VLOOKUP($H7757,injury_groups!$A:$F,2,FALSE))=0,"",VLOOKUP($H7757,injury_groups!$A:$F,2,FALSE)))</f>
        <v xml:space="preserve">ankle </v>
      </c>
      <c r="N7757" s="2" t="str">
        <f>IF(H7757="","",IF(LEN(VLOOKUP($H7757,injury_groups!$A:$F,3,FALSE))=0,"",VLOOKUP($H7757,injury_groups!$A:$F,3,FALSE)))</f>
        <v/>
      </c>
      <c r="O7757" s="2">
        <f>IF(H7757="",0,VLOOKUP($H7757,injury_groups!$A:$F,4,FALSE))</f>
        <v>1</v>
      </c>
      <c r="P7757" s="2">
        <f>IF(H7757="",0,VLOOKUP($H7757,injury_groups!$A:$F,5,FALSE))</f>
        <v>0</v>
      </c>
      <c r="Q7757" s="4" t="str">
        <f>IF(H7757="","",IF(LEN(VLOOKUP($H7757,injury_groups!$A:$F,6,FALSE))=0,"",VLOOKUP($H7757,injury_groups!$A:$F,6,FALSE)))</f>
        <v/>
      </c>
    </row>
    <row r="7758" spans="1:17" x14ac:dyDescent="0.2">
      <c r="A7758" s="1">
        <v>289755</v>
      </c>
      <c r="B7758">
        <v>22865</v>
      </c>
      <c r="C7758" t="s">
        <v>1707</v>
      </c>
      <c r="D7758">
        <v>2021</v>
      </c>
      <c r="E7758">
        <v>1</v>
      </c>
      <c r="F7758">
        <v>32</v>
      </c>
      <c r="G7758">
        <v>1</v>
      </c>
      <c r="H7758" t="s">
        <v>1715</v>
      </c>
      <c r="I7758" t="s">
        <v>1841</v>
      </c>
      <c r="J7758" t="s">
        <v>2060</v>
      </c>
      <c r="K7758" t="b">
        <v>1</v>
      </c>
      <c r="L7758">
        <v>23</v>
      </c>
      <c r="M7758" s="2" t="str">
        <f>IF(H7758="","",IF(LEN(VLOOKUP($H7758,injury_groups!$A:$F,2,FALSE))=0,"",VLOOKUP($H7758,injury_groups!$A:$F,2,FALSE)))</f>
        <v xml:space="preserve">ankle </v>
      </c>
      <c r="N7758" s="2" t="str">
        <f>IF(H7758="","",IF(LEN(VLOOKUP($H7758,injury_groups!$A:$F,3,FALSE))=0,"",VLOOKUP($H7758,injury_groups!$A:$F,3,FALSE)))</f>
        <v/>
      </c>
      <c r="O7758" s="2">
        <f>IF(H7758="",0,VLOOKUP($H7758,injury_groups!$A:$F,4,FALSE))</f>
        <v>1</v>
      </c>
      <c r="P7758" s="2">
        <f>IF(H7758="",0,VLOOKUP($H7758,injury_groups!$A:$F,5,FALSE))</f>
        <v>0</v>
      </c>
      <c r="Q7758" s="4" t="str">
        <f>IF(H7758="","",IF(LEN(VLOOKUP($H7758,injury_groups!$A:$F,6,FALSE))=0,"",VLOOKUP($H7758,injury_groups!$A:$F,6,FALSE)))</f>
        <v/>
      </c>
    </row>
    <row r="7759" spans="1:17" x14ac:dyDescent="0.2">
      <c r="A7759" s="1">
        <v>290081</v>
      </c>
      <c r="B7759">
        <v>22865</v>
      </c>
      <c r="C7759" t="s">
        <v>1707</v>
      </c>
      <c r="D7759">
        <v>2021</v>
      </c>
      <c r="E7759">
        <v>2</v>
      </c>
      <c r="F7759">
        <v>32</v>
      </c>
      <c r="G7759">
        <v>33</v>
      </c>
      <c r="H7759" t="s">
        <v>1715</v>
      </c>
      <c r="I7759" t="s">
        <v>1841</v>
      </c>
      <c r="J7759" t="s">
        <v>2071</v>
      </c>
      <c r="K7759" t="b">
        <v>1</v>
      </c>
      <c r="L7759">
        <v>24</v>
      </c>
      <c r="M7759" s="2" t="str">
        <f>IF(H7759="","",IF(LEN(VLOOKUP($H7759,injury_groups!$A:$F,2,FALSE))=0,"",VLOOKUP($H7759,injury_groups!$A:$F,2,FALSE)))</f>
        <v xml:space="preserve">ankle </v>
      </c>
      <c r="N7759" s="2" t="str">
        <f>IF(H7759="","",IF(LEN(VLOOKUP($H7759,injury_groups!$A:$F,3,FALSE))=0,"",VLOOKUP($H7759,injury_groups!$A:$F,3,FALSE)))</f>
        <v/>
      </c>
      <c r="O7759" s="2">
        <f>IF(H7759="",0,VLOOKUP($H7759,injury_groups!$A:$F,4,FALSE))</f>
        <v>1</v>
      </c>
      <c r="P7759" s="2">
        <f>IF(H7759="",0,VLOOKUP($H7759,injury_groups!$A:$F,5,FALSE))</f>
        <v>0</v>
      </c>
      <c r="Q7759" s="4" t="str">
        <f>IF(H7759="","",IF(LEN(VLOOKUP($H7759,injury_groups!$A:$F,6,FALSE))=0,"",VLOOKUP($H7759,injury_groups!$A:$F,6,FALSE)))</f>
        <v/>
      </c>
    </row>
    <row r="7760" spans="1:17" x14ac:dyDescent="0.2">
      <c r="A7760" s="1">
        <v>289756</v>
      </c>
      <c r="B7760">
        <v>22866</v>
      </c>
      <c r="C7760" t="s">
        <v>1707</v>
      </c>
      <c r="D7760">
        <v>2021</v>
      </c>
      <c r="E7760">
        <v>1</v>
      </c>
      <c r="F7760">
        <v>34</v>
      </c>
      <c r="H7760" t="s">
        <v>1709</v>
      </c>
      <c r="I7760" t="s">
        <v>1843</v>
      </c>
      <c r="J7760" t="s">
        <v>2063</v>
      </c>
      <c r="K7760" t="b">
        <v>0</v>
      </c>
      <c r="L7760">
        <v>23</v>
      </c>
      <c r="M7760" s="2" t="str">
        <f>IF(H7760="","",IF(LEN(VLOOKUP($H7760,injury_groups!$A:$F,2,FALSE))=0,"",VLOOKUP($H7760,injury_groups!$A:$F,2,FALSE)))</f>
        <v>knee</v>
      </c>
      <c r="N7760" s="2" t="str">
        <f>IF(H7760="","",IF(LEN(VLOOKUP($H7760,injury_groups!$A:$F,3,FALSE))=0,"",VLOOKUP($H7760,injury_groups!$A:$F,3,FALSE)))</f>
        <v/>
      </c>
      <c r="O7760" s="2">
        <f>IF(H7760="",0,VLOOKUP($H7760,injury_groups!$A:$F,4,FALSE))</f>
        <v>1</v>
      </c>
      <c r="P7760" s="2">
        <f>IF(H7760="",0,VLOOKUP($H7760,injury_groups!$A:$F,5,FALSE))</f>
        <v>0</v>
      </c>
      <c r="Q7760" s="4" t="str">
        <f>IF(H7760="","",IF(LEN(VLOOKUP($H7760,injury_groups!$A:$F,6,FALSE))=0,"",VLOOKUP($H7760,injury_groups!$A:$F,6,FALSE)))</f>
        <v/>
      </c>
    </row>
    <row r="7761" spans="1:17" x14ac:dyDescent="0.2">
      <c r="A7761" s="1">
        <v>275143</v>
      </c>
      <c r="B7761">
        <v>22868</v>
      </c>
      <c r="C7761" t="s">
        <v>1705</v>
      </c>
      <c r="D7761">
        <v>2021</v>
      </c>
      <c r="E7761">
        <v>1</v>
      </c>
      <c r="F7761">
        <v>7</v>
      </c>
      <c r="G7761">
        <v>20</v>
      </c>
      <c r="H7761" t="s">
        <v>1709</v>
      </c>
      <c r="I7761" t="s">
        <v>1841</v>
      </c>
      <c r="J7761" t="s">
        <v>1845</v>
      </c>
      <c r="K7761" t="b">
        <v>1</v>
      </c>
      <c r="L7761">
        <v>6</v>
      </c>
      <c r="M7761" s="2" t="str">
        <f>IF(H7761="","",IF(LEN(VLOOKUP($H7761,injury_groups!$A:$F,2,FALSE))=0,"",VLOOKUP($H7761,injury_groups!$A:$F,2,FALSE)))</f>
        <v>knee</v>
      </c>
      <c r="N7761" s="2" t="str">
        <f>IF(H7761="","",IF(LEN(VLOOKUP($H7761,injury_groups!$A:$F,3,FALSE))=0,"",VLOOKUP($H7761,injury_groups!$A:$F,3,FALSE)))</f>
        <v/>
      </c>
      <c r="O7761" s="2">
        <f>IF(H7761="",0,VLOOKUP($H7761,injury_groups!$A:$F,4,FALSE))</f>
        <v>1</v>
      </c>
      <c r="P7761" s="2">
        <f>IF(H7761="",0,VLOOKUP($H7761,injury_groups!$A:$F,5,FALSE))</f>
        <v>0</v>
      </c>
      <c r="Q7761" s="4" t="str">
        <f>IF(H7761="","",IF(LEN(VLOOKUP($H7761,injury_groups!$A:$F,6,FALSE))=0,"",VLOOKUP($H7761,injury_groups!$A:$F,6,FALSE)))</f>
        <v/>
      </c>
    </row>
    <row r="7762" spans="1:17" x14ac:dyDescent="0.2">
      <c r="A7762" s="1">
        <v>276047</v>
      </c>
      <c r="B7762">
        <v>22868</v>
      </c>
      <c r="C7762" t="s">
        <v>1705</v>
      </c>
      <c r="D7762">
        <v>2021</v>
      </c>
      <c r="E7762">
        <v>2</v>
      </c>
      <c r="F7762">
        <v>7</v>
      </c>
      <c r="G7762">
        <v>6</v>
      </c>
      <c r="H7762" t="s">
        <v>1709</v>
      </c>
      <c r="I7762" t="s">
        <v>1841</v>
      </c>
      <c r="J7762" t="s">
        <v>1859</v>
      </c>
      <c r="K7762" t="b">
        <v>1</v>
      </c>
      <c r="L7762">
        <v>7</v>
      </c>
      <c r="M7762" s="2" t="str">
        <f>IF(H7762="","",IF(LEN(VLOOKUP($H7762,injury_groups!$A:$F,2,FALSE))=0,"",VLOOKUP($H7762,injury_groups!$A:$F,2,FALSE)))</f>
        <v>knee</v>
      </c>
      <c r="N7762" s="2" t="str">
        <f>IF(H7762="","",IF(LEN(VLOOKUP($H7762,injury_groups!$A:$F,3,FALSE))=0,"",VLOOKUP($H7762,injury_groups!$A:$F,3,FALSE)))</f>
        <v/>
      </c>
      <c r="O7762" s="2">
        <f>IF(H7762="",0,VLOOKUP($H7762,injury_groups!$A:$F,4,FALSE))</f>
        <v>1</v>
      </c>
      <c r="P7762" s="2">
        <f>IF(H7762="",0,VLOOKUP($H7762,injury_groups!$A:$F,5,FALSE))</f>
        <v>0</v>
      </c>
      <c r="Q7762" s="4" t="str">
        <f>IF(H7762="","",IF(LEN(VLOOKUP($H7762,injury_groups!$A:$F,6,FALSE))=0,"",VLOOKUP($H7762,injury_groups!$A:$F,6,FALSE)))</f>
        <v/>
      </c>
    </row>
    <row r="7763" spans="1:17" x14ac:dyDescent="0.2">
      <c r="A7763" s="1">
        <v>276664</v>
      </c>
      <c r="B7763">
        <v>22868</v>
      </c>
      <c r="C7763" t="s">
        <v>1705</v>
      </c>
      <c r="D7763">
        <v>2021</v>
      </c>
      <c r="E7763">
        <v>3</v>
      </c>
      <c r="F7763">
        <v>7</v>
      </c>
      <c r="G7763">
        <v>28</v>
      </c>
      <c r="H7763" t="s">
        <v>1709</v>
      </c>
      <c r="I7763" t="s">
        <v>1841</v>
      </c>
      <c r="J7763" t="s">
        <v>1867</v>
      </c>
      <c r="K7763" t="b">
        <v>1</v>
      </c>
      <c r="L7763">
        <v>8</v>
      </c>
      <c r="M7763" s="2" t="str">
        <f>IF(H7763="","",IF(LEN(VLOOKUP($H7763,injury_groups!$A:$F,2,FALSE))=0,"",VLOOKUP($H7763,injury_groups!$A:$F,2,FALSE)))</f>
        <v>knee</v>
      </c>
      <c r="N7763" s="2" t="str">
        <f>IF(H7763="","",IF(LEN(VLOOKUP($H7763,injury_groups!$A:$F,3,FALSE))=0,"",VLOOKUP($H7763,injury_groups!$A:$F,3,FALSE)))</f>
        <v/>
      </c>
      <c r="O7763" s="2">
        <f>IF(H7763="",0,VLOOKUP($H7763,injury_groups!$A:$F,4,FALSE))</f>
        <v>1</v>
      </c>
      <c r="P7763" s="2">
        <f>IF(H7763="",0,VLOOKUP($H7763,injury_groups!$A:$F,5,FALSE))</f>
        <v>0</v>
      </c>
      <c r="Q7763" s="4" t="str">
        <f>IF(H7763="","",IF(LEN(VLOOKUP($H7763,injury_groups!$A:$F,6,FALSE))=0,"",VLOOKUP($H7763,injury_groups!$A:$F,6,FALSE)))</f>
        <v/>
      </c>
    </row>
    <row r="7764" spans="1:17" x14ac:dyDescent="0.2">
      <c r="A7764" s="1">
        <v>277312</v>
      </c>
      <c r="B7764">
        <v>22868</v>
      </c>
      <c r="C7764" t="s">
        <v>1705</v>
      </c>
      <c r="D7764">
        <v>2021</v>
      </c>
      <c r="E7764">
        <v>4</v>
      </c>
      <c r="F7764">
        <v>7</v>
      </c>
      <c r="G7764">
        <v>15</v>
      </c>
      <c r="H7764" t="s">
        <v>1709</v>
      </c>
      <c r="I7764" t="s">
        <v>1841</v>
      </c>
      <c r="J7764" t="s">
        <v>1876</v>
      </c>
      <c r="K7764" t="b">
        <v>1</v>
      </c>
      <c r="L7764">
        <v>9</v>
      </c>
      <c r="M7764" s="2" t="str">
        <f>IF(H7764="","",IF(LEN(VLOOKUP($H7764,injury_groups!$A:$F,2,FALSE))=0,"",VLOOKUP($H7764,injury_groups!$A:$F,2,FALSE)))</f>
        <v>knee</v>
      </c>
      <c r="N7764" s="2" t="str">
        <f>IF(H7764="","",IF(LEN(VLOOKUP($H7764,injury_groups!$A:$F,3,FALSE))=0,"",VLOOKUP($H7764,injury_groups!$A:$F,3,FALSE)))</f>
        <v/>
      </c>
      <c r="O7764" s="2">
        <f>IF(H7764="",0,VLOOKUP($H7764,injury_groups!$A:$F,4,FALSE))</f>
        <v>1</v>
      </c>
      <c r="P7764" s="2">
        <f>IF(H7764="",0,VLOOKUP($H7764,injury_groups!$A:$F,5,FALSE))</f>
        <v>0</v>
      </c>
      <c r="Q7764" s="4" t="str">
        <f>IF(H7764="","",IF(LEN(VLOOKUP($H7764,injury_groups!$A:$F,6,FALSE))=0,"",VLOOKUP($H7764,injury_groups!$A:$F,6,FALSE)))</f>
        <v/>
      </c>
    </row>
    <row r="7765" spans="1:17" x14ac:dyDescent="0.2">
      <c r="A7765" s="1">
        <v>277952</v>
      </c>
      <c r="B7765">
        <v>22868</v>
      </c>
      <c r="C7765" t="s">
        <v>1705</v>
      </c>
      <c r="D7765">
        <v>2021</v>
      </c>
      <c r="E7765">
        <v>5</v>
      </c>
      <c r="F7765">
        <v>7</v>
      </c>
      <c r="G7765">
        <v>12</v>
      </c>
      <c r="H7765" t="s">
        <v>1709</v>
      </c>
      <c r="I7765" t="s">
        <v>1841</v>
      </c>
      <c r="J7765" t="s">
        <v>1884</v>
      </c>
      <c r="K7765" t="b">
        <v>1</v>
      </c>
      <c r="L7765">
        <v>10</v>
      </c>
      <c r="M7765" s="2" t="str">
        <f>IF(H7765="","",IF(LEN(VLOOKUP($H7765,injury_groups!$A:$F,2,FALSE))=0,"",VLOOKUP($H7765,injury_groups!$A:$F,2,FALSE)))</f>
        <v>knee</v>
      </c>
      <c r="N7765" s="2" t="str">
        <f>IF(H7765="","",IF(LEN(VLOOKUP($H7765,injury_groups!$A:$F,3,FALSE))=0,"",VLOOKUP($H7765,injury_groups!$A:$F,3,FALSE)))</f>
        <v/>
      </c>
      <c r="O7765" s="2">
        <f>IF(H7765="",0,VLOOKUP($H7765,injury_groups!$A:$F,4,FALSE))</f>
        <v>1</v>
      </c>
      <c r="P7765" s="2">
        <f>IF(H7765="",0,VLOOKUP($H7765,injury_groups!$A:$F,5,FALSE))</f>
        <v>0</v>
      </c>
      <c r="Q7765" s="4" t="str">
        <f>IF(H7765="","",IF(LEN(VLOOKUP($H7765,injury_groups!$A:$F,6,FALSE))=0,"",VLOOKUP($H7765,injury_groups!$A:$F,6,FALSE)))</f>
        <v/>
      </c>
    </row>
    <row r="7766" spans="1:17" x14ac:dyDescent="0.2">
      <c r="A7766" s="1">
        <v>278661</v>
      </c>
      <c r="B7766">
        <v>22868</v>
      </c>
      <c r="C7766" t="s">
        <v>1705</v>
      </c>
      <c r="D7766">
        <v>2021</v>
      </c>
      <c r="E7766">
        <v>6</v>
      </c>
      <c r="F7766">
        <v>7</v>
      </c>
      <c r="G7766">
        <v>11</v>
      </c>
      <c r="H7766" t="s">
        <v>1709</v>
      </c>
      <c r="I7766" t="s">
        <v>1841</v>
      </c>
      <c r="J7766" t="s">
        <v>1889</v>
      </c>
      <c r="K7766" t="b">
        <v>1</v>
      </c>
      <c r="L7766">
        <v>11</v>
      </c>
      <c r="M7766" s="2" t="str">
        <f>IF(H7766="","",IF(LEN(VLOOKUP($H7766,injury_groups!$A:$F,2,FALSE))=0,"",VLOOKUP($H7766,injury_groups!$A:$F,2,FALSE)))</f>
        <v>knee</v>
      </c>
      <c r="N7766" s="2" t="str">
        <f>IF(H7766="","",IF(LEN(VLOOKUP($H7766,injury_groups!$A:$F,3,FALSE))=0,"",VLOOKUP($H7766,injury_groups!$A:$F,3,FALSE)))</f>
        <v/>
      </c>
      <c r="O7766" s="2">
        <f>IF(H7766="",0,VLOOKUP($H7766,injury_groups!$A:$F,4,FALSE))</f>
        <v>1</v>
      </c>
      <c r="P7766" s="2">
        <f>IF(H7766="",0,VLOOKUP($H7766,injury_groups!$A:$F,5,FALSE))</f>
        <v>0</v>
      </c>
      <c r="Q7766" s="4" t="str">
        <f>IF(H7766="","",IF(LEN(VLOOKUP($H7766,injury_groups!$A:$F,6,FALSE))=0,"",VLOOKUP($H7766,injury_groups!$A:$F,6,FALSE)))</f>
        <v/>
      </c>
    </row>
    <row r="7767" spans="1:17" x14ac:dyDescent="0.2">
      <c r="A7767" s="1">
        <v>279366</v>
      </c>
      <c r="B7767">
        <v>22868</v>
      </c>
      <c r="C7767" t="s">
        <v>1705</v>
      </c>
      <c r="D7767">
        <v>2021</v>
      </c>
      <c r="E7767">
        <v>7</v>
      </c>
      <c r="F7767">
        <v>7</v>
      </c>
      <c r="G7767">
        <v>3</v>
      </c>
      <c r="H7767" t="s">
        <v>1709</v>
      </c>
      <c r="I7767" t="s">
        <v>1841</v>
      </c>
      <c r="J7767" t="s">
        <v>1897</v>
      </c>
      <c r="K7767" t="b">
        <v>1</v>
      </c>
      <c r="L7767">
        <v>12</v>
      </c>
      <c r="M7767" s="2" t="str">
        <f>IF(H7767="","",IF(LEN(VLOOKUP($H7767,injury_groups!$A:$F,2,FALSE))=0,"",VLOOKUP($H7767,injury_groups!$A:$F,2,FALSE)))</f>
        <v>knee</v>
      </c>
      <c r="N7767" s="2" t="str">
        <f>IF(H7767="","",IF(LEN(VLOOKUP($H7767,injury_groups!$A:$F,3,FALSE))=0,"",VLOOKUP($H7767,injury_groups!$A:$F,3,FALSE)))</f>
        <v/>
      </c>
      <c r="O7767" s="2">
        <f>IF(H7767="",0,VLOOKUP($H7767,injury_groups!$A:$F,4,FALSE))</f>
        <v>1</v>
      </c>
      <c r="P7767" s="2">
        <f>IF(H7767="",0,VLOOKUP($H7767,injury_groups!$A:$F,5,FALSE))</f>
        <v>0</v>
      </c>
      <c r="Q7767" s="4" t="str">
        <f>IF(H7767="","",IF(LEN(VLOOKUP($H7767,injury_groups!$A:$F,6,FALSE))=0,"",VLOOKUP($H7767,injury_groups!$A:$F,6,FALSE)))</f>
        <v/>
      </c>
    </row>
    <row r="7768" spans="1:17" x14ac:dyDescent="0.2">
      <c r="A7768" s="1">
        <v>280052</v>
      </c>
      <c r="B7768">
        <v>22868</v>
      </c>
      <c r="C7768" t="s">
        <v>1705</v>
      </c>
      <c r="D7768">
        <v>2021</v>
      </c>
      <c r="E7768">
        <v>8</v>
      </c>
      <c r="F7768">
        <v>7</v>
      </c>
      <c r="G7768">
        <v>24</v>
      </c>
      <c r="H7768" t="s">
        <v>1709</v>
      </c>
      <c r="I7768" t="s">
        <v>1841</v>
      </c>
      <c r="J7768" t="s">
        <v>1905</v>
      </c>
      <c r="K7768" t="b">
        <v>1</v>
      </c>
      <c r="L7768">
        <v>13</v>
      </c>
      <c r="M7768" s="2" t="str">
        <f>IF(H7768="","",IF(LEN(VLOOKUP($H7768,injury_groups!$A:$F,2,FALSE))=0,"",VLOOKUP($H7768,injury_groups!$A:$F,2,FALSE)))</f>
        <v>knee</v>
      </c>
      <c r="N7768" s="2" t="str">
        <f>IF(H7768="","",IF(LEN(VLOOKUP($H7768,injury_groups!$A:$F,3,FALSE))=0,"",VLOOKUP($H7768,injury_groups!$A:$F,3,FALSE)))</f>
        <v/>
      </c>
      <c r="O7768" s="2">
        <f>IF(H7768="",0,VLOOKUP($H7768,injury_groups!$A:$F,4,FALSE))</f>
        <v>1</v>
      </c>
      <c r="P7768" s="2">
        <f>IF(H7768="",0,VLOOKUP($H7768,injury_groups!$A:$F,5,FALSE))</f>
        <v>0</v>
      </c>
      <c r="Q7768" s="4" t="str">
        <f>IF(H7768="","",IF(LEN(VLOOKUP($H7768,injury_groups!$A:$F,6,FALSE))=0,"",VLOOKUP($H7768,injury_groups!$A:$F,6,FALSE)))</f>
        <v/>
      </c>
    </row>
    <row r="7769" spans="1:17" x14ac:dyDescent="0.2">
      <c r="A7769" s="1">
        <v>280775</v>
      </c>
      <c r="B7769">
        <v>22868</v>
      </c>
      <c r="C7769" t="s">
        <v>1705</v>
      </c>
      <c r="D7769">
        <v>2021</v>
      </c>
      <c r="E7769">
        <v>9</v>
      </c>
      <c r="F7769">
        <v>7</v>
      </c>
      <c r="G7769">
        <v>8</v>
      </c>
      <c r="H7769" t="s">
        <v>1709</v>
      </c>
      <c r="I7769" t="s">
        <v>1841</v>
      </c>
      <c r="J7769" t="s">
        <v>1913</v>
      </c>
      <c r="K7769" t="b">
        <v>1</v>
      </c>
      <c r="L7769">
        <v>14</v>
      </c>
      <c r="M7769" s="2" t="str">
        <f>IF(H7769="","",IF(LEN(VLOOKUP($H7769,injury_groups!$A:$F,2,FALSE))=0,"",VLOOKUP($H7769,injury_groups!$A:$F,2,FALSE)))</f>
        <v>knee</v>
      </c>
      <c r="N7769" s="2" t="str">
        <f>IF(H7769="","",IF(LEN(VLOOKUP($H7769,injury_groups!$A:$F,3,FALSE))=0,"",VLOOKUP($H7769,injury_groups!$A:$F,3,FALSE)))</f>
        <v/>
      </c>
      <c r="O7769" s="2">
        <f>IF(H7769="",0,VLOOKUP($H7769,injury_groups!$A:$F,4,FALSE))</f>
        <v>1</v>
      </c>
      <c r="P7769" s="2">
        <f>IF(H7769="",0,VLOOKUP($H7769,injury_groups!$A:$F,5,FALSE))</f>
        <v>0</v>
      </c>
      <c r="Q7769" s="4" t="str">
        <f>IF(H7769="","",IF(LEN(VLOOKUP($H7769,injury_groups!$A:$F,6,FALSE))=0,"",VLOOKUP($H7769,injury_groups!$A:$F,6,FALSE)))</f>
        <v/>
      </c>
    </row>
    <row r="7770" spans="1:17" x14ac:dyDescent="0.2">
      <c r="A7770" s="1">
        <v>281470</v>
      </c>
      <c r="B7770">
        <v>22868</v>
      </c>
      <c r="C7770" t="s">
        <v>1705</v>
      </c>
      <c r="D7770">
        <v>2021</v>
      </c>
      <c r="E7770">
        <v>10</v>
      </c>
      <c r="F7770">
        <v>7</v>
      </c>
      <c r="H7770" t="s">
        <v>1709</v>
      </c>
      <c r="I7770" t="s">
        <v>1841</v>
      </c>
      <c r="J7770" t="s">
        <v>1922</v>
      </c>
      <c r="K7770" t="b">
        <v>1</v>
      </c>
      <c r="L7770">
        <v>15</v>
      </c>
      <c r="M7770" s="2" t="str">
        <f>IF(H7770="","",IF(LEN(VLOOKUP($H7770,injury_groups!$A:$F,2,FALSE))=0,"",VLOOKUP($H7770,injury_groups!$A:$F,2,FALSE)))</f>
        <v>knee</v>
      </c>
      <c r="N7770" s="2" t="str">
        <f>IF(H7770="","",IF(LEN(VLOOKUP($H7770,injury_groups!$A:$F,3,FALSE))=0,"",VLOOKUP($H7770,injury_groups!$A:$F,3,FALSE)))</f>
        <v/>
      </c>
      <c r="O7770" s="2">
        <f>IF(H7770="",0,VLOOKUP($H7770,injury_groups!$A:$F,4,FALSE))</f>
        <v>1</v>
      </c>
      <c r="P7770" s="2">
        <f>IF(H7770="",0,VLOOKUP($H7770,injury_groups!$A:$F,5,FALSE))</f>
        <v>0</v>
      </c>
      <c r="Q7770" s="4" t="str">
        <f>IF(H7770="","",IF(LEN(VLOOKUP($H7770,injury_groups!$A:$F,6,FALSE))=0,"",VLOOKUP($H7770,injury_groups!$A:$F,6,FALSE)))</f>
        <v/>
      </c>
    </row>
    <row r="7771" spans="1:17" x14ac:dyDescent="0.2">
      <c r="A7771" s="1">
        <v>282190</v>
      </c>
      <c r="B7771">
        <v>22868</v>
      </c>
      <c r="C7771" t="s">
        <v>1705</v>
      </c>
      <c r="D7771">
        <v>2021</v>
      </c>
      <c r="E7771">
        <v>11</v>
      </c>
      <c r="F7771">
        <v>7</v>
      </c>
      <c r="G7771">
        <v>25</v>
      </c>
      <c r="H7771" t="s">
        <v>1709</v>
      </c>
      <c r="I7771" t="s">
        <v>1841</v>
      </c>
      <c r="J7771" t="s">
        <v>1932</v>
      </c>
      <c r="K7771" t="b">
        <v>1</v>
      </c>
      <c r="L7771">
        <v>16</v>
      </c>
      <c r="M7771" s="2" t="str">
        <f>IF(H7771="","",IF(LEN(VLOOKUP($H7771,injury_groups!$A:$F,2,FALSE))=0,"",VLOOKUP($H7771,injury_groups!$A:$F,2,FALSE)))</f>
        <v>knee</v>
      </c>
      <c r="N7771" s="2" t="str">
        <f>IF(H7771="","",IF(LEN(VLOOKUP($H7771,injury_groups!$A:$F,3,FALSE))=0,"",VLOOKUP($H7771,injury_groups!$A:$F,3,FALSE)))</f>
        <v/>
      </c>
      <c r="O7771" s="2">
        <f>IF(H7771="",0,VLOOKUP($H7771,injury_groups!$A:$F,4,FALSE))</f>
        <v>1</v>
      </c>
      <c r="P7771" s="2">
        <f>IF(H7771="",0,VLOOKUP($H7771,injury_groups!$A:$F,5,FALSE))</f>
        <v>0</v>
      </c>
      <c r="Q7771" s="4" t="str">
        <f>IF(H7771="","",IF(LEN(VLOOKUP($H7771,injury_groups!$A:$F,6,FALSE))=0,"",VLOOKUP($H7771,injury_groups!$A:$F,6,FALSE)))</f>
        <v/>
      </c>
    </row>
    <row r="7772" spans="1:17" x14ac:dyDescent="0.2">
      <c r="A7772" s="1">
        <v>282951</v>
      </c>
      <c r="B7772">
        <v>22868</v>
      </c>
      <c r="C7772" t="s">
        <v>1705</v>
      </c>
      <c r="D7772">
        <v>2021</v>
      </c>
      <c r="E7772">
        <v>12</v>
      </c>
      <c r="F7772">
        <v>7</v>
      </c>
      <c r="G7772">
        <v>28</v>
      </c>
      <c r="H7772" t="s">
        <v>1709</v>
      </c>
      <c r="I7772" t="s">
        <v>1841</v>
      </c>
      <c r="J7772" t="s">
        <v>1937</v>
      </c>
      <c r="K7772" t="b">
        <v>1</v>
      </c>
      <c r="L7772">
        <v>17</v>
      </c>
      <c r="M7772" s="2" t="str">
        <f>IF(H7772="","",IF(LEN(VLOOKUP($H7772,injury_groups!$A:$F,2,FALSE))=0,"",VLOOKUP($H7772,injury_groups!$A:$F,2,FALSE)))</f>
        <v>knee</v>
      </c>
      <c r="N7772" s="2" t="str">
        <f>IF(H7772="","",IF(LEN(VLOOKUP($H7772,injury_groups!$A:$F,3,FALSE))=0,"",VLOOKUP($H7772,injury_groups!$A:$F,3,FALSE)))</f>
        <v/>
      </c>
      <c r="O7772" s="2">
        <f>IF(H7772="",0,VLOOKUP($H7772,injury_groups!$A:$F,4,FALSE))</f>
        <v>1</v>
      </c>
      <c r="P7772" s="2">
        <f>IF(H7772="",0,VLOOKUP($H7772,injury_groups!$A:$F,5,FALSE))</f>
        <v>0</v>
      </c>
      <c r="Q7772" s="4" t="str">
        <f>IF(H7772="","",IF(LEN(VLOOKUP($H7772,injury_groups!$A:$F,6,FALSE))=0,"",VLOOKUP($H7772,injury_groups!$A:$F,6,FALSE)))</f>
        <v/>
      </c>
    </row>
    <row r="7773" spans="1:17" x14ac:dyDescent="0.2">
      <c r="A7773" s="1">
        <v>283681</v>
      </c>
      <c r="B7773">
        <v>22868</v>
      </c>
      <c r="C7773" t="s">
        <v>1705</v>
      </c>
      <c r="D7773">
        <v>2021</v>
      </c>
      <c r="E7773">
        <v>13</v>
      </c>
      <c r="F7773">
        <v>7</v>
      </c>
      <c r="G7773">
        <v>29</v>
      </c>
      <c r="H7773" t="s">
        <v>1709</v>
      </c>
      <c r="I7773" t="s">
        <v>1841</v>
      </c>
      <c r="J7773" t="s">
        <v>1947</v>
      </c>
      <c r="K7773" t="b">
        <v>1</v>
      </c>
      <c r="L7773">
        <v>18</v>
      </c>
      <c r="M7773" s="2" t="str">
        <f>IF(H7773="","",IF(LEN(VLOOKUP($H7773,injury_groups!$A:$F,2,FALSE))=0,"",VLOOKUP($H7773,injury_groups!$A:$F,2,FALSE)))</f>
        <v>knee</v>
      </c>
      <c r="N7773" s="2" t="str">
        <f>IF(H7773="","",IF(LEN(VLOOKUP($H7773,injury_groups!$A:$F,3,FALSE))=0,"",VLOOKUP($H7773,injury_groups!$A:$F,3,FALSE)))</f>
        <v/>
      </c>
      <c r="O7773" s="2">
        <f>IF(H7773="",0,VLOOKUP($H7773,injury_groups!$A:$F,4,FALSE))</f>
        <v>1</v>
      </c>
      <c r="P7773" s="2">
        <f>IF(H7773="",0,VLOOKUP($H7773,injury_groups!$A:$F,5,FALSE))</f>
        <v>0</v>
      </c>
      <c r="Q7773" s="4" t="str">
        <f>IF(H7773="","",IF(LEN(VLOOKUP($H7773,injury_groups!$A:$F,6,FALSE))=0,"",VLOOKUP($H7773,injury_groups!$A:$F,6,FALSE)))</f>
        <v/>
      </c>
    </row>
    <row r="7774" spans="1:17" x14ac:dyDescent="0.2">
      <c r="A7774" s="1">
        <v>284442</v>
      </c>
      <c r="B7774">
        <v>22868</v>
      </c>
      <c r="C7774" t="s">
        <v>1705</v>
      </c>
      <c r="D7774">
        <v>2021</v>
      </c>
      <c r="E7774">
        <v>14</v>
      </c>
      <c r="F7774">
        <v>7</v>
      </c>
      <c r="G7774">
        <v>31</v>
      </c>
      <c r="H7774" t="s">
        <v>1709</v>
      </c>
      <c r="I7774" t="s">
        <v>1841</v>
      </c>
      <c r="J7774" t="s">
        <v>1959</v>
      </c>
      <c r="K7774" t="b">
        <v>1</v>
      </c>
      <c r="L7774">
        <v>19</v>
      </c>
      <c r="M7774" s="2" t="str">
        <f>IF(H7774="","",IF(LEN(VLOOKUP($H7774,injury_groups!$A:$F,2,FALSE))=0,"",VLOOKUP($H7774,injury_groups!$A:$F,2,FALSE)))</f>
        <v>knee</v>
      </c>
      <c r="N7774" s="2" t="str">
        <f>IF(H7774="","",IF(LEN(VLOOKUP($H7774,injury_groups!$A:$F,3,FALSE))=0,"",VLOOKUP($H7774,injury_groups!$A:$F,3,FALSE)))</f>
        <v/>
      </c>
      <c r="O7774" s="2">
        <f>IF(H7774="",0,VLOOKUP($H7774,injury_groups!$A:$F,4,FALSE))</f>
        <v>1</v>
      </c>
      <c r="P7774" s="2">
        <f>IF(H7774="",0,VLOOKUP($H7774,injury_groups!$A:$F,5,FALSE))</f>
        <v>0</v>
      </c>
      <c r="Q7774" s="4" t="str">
        <f>IF(H7774="","",IF(LEN(VLOOKUP($H7774,injury_groups!$A:$F,6,FALSE))=0,"",VLOOKUP($H7774,injury_groups!$A:$F,6,FALSE)))</f>
        <v/>
      </c>
    </row>
    <row r="7775" spans="1:17" x14ac:dyDescent="0.2">
      <c r="A7775" s="1">
        <v>285659</v>
      </c>
      <c r="B7775">
        <v>22868</v>
      </c>
      <c r="C7775" t="s">
        <v>1705</v>
      </c>
      <c r="D7775">
        <v>2021</v>
      </c>
      <c r="E7775">
        <v>15</v>
      </c>
      <c r="F7775">
        <v>7</v>
      </c>
      <c r="G7775">
        <v>10</v>
      </c>
      <c r="H7775" t="s">
        <v>1709</v>
      </c>
      <c r="I7775" t="s">
        <v>1841</v>
      </c>
      <c r="J7775" t="s">
        <v>1966</v>
      </c>
      <c r="K7775" t="b">
        <v>1</v>
      </c>
      <c r="L7775">
        <v>20</v>
      </c>
      <c r="M7775" s="2" t="str">
        <f>IF(H7775="","",IF(LEN(VLOOKUP($H7775,injury_groups!$A:$F,2,FALSE))=0,"",VLOOKUP($H7775,injury_groups!$A:$F,2,FALSE)))</f>
        <v>knee</v>
      </c>
      <c r="N7775" s="2" t="str">
        <f>IF(H7775="","",IF(LEN(VLOOKUP($H7775,injury_groups!$A:$F,3,FALSE))=0,"",VLOOKUP($H7775,injury_groups!$A:$F,3,FALSE)))</f>
        <v/>
      </c>
      <c r="O7775" s="2">
        <f>IF(H7775="",0,VLOOKUP($H7775,injury_groups!$A:$F,4,FALSE))</f>
        <v>1</v>
      </c>
      <c r="P7775" s="2">
        <f>IF(H7775="",0,VLOOKUP($H7775,injury_groups!$A:$F,5,FALSE))</f>
        <v>0</v>
      </c>
      <c r="Q7775" s="4" t="str">
        <f>IF(H7775="","",IF(LEN(VLOOKUP($H7775,injury_groups!$A:$F,6,FALSE))=0,"",VLOOKUP($H7775,injury_groups!$A:$F,6,FALSE)))</f>
        <v/>
      </c>
    </row>
    <row r="7776" spans="1:17" x14ac:dyDescent="0.2">
      <c r="A7776" s="1">
        <v>286663</v>
      </c>
      <c r="B7776">
        <v>22868</v>
      </c>
      <c r="C7776" t="s">
        <v>1705</v>
      </c>
      <c r="D7776">
        <v>2021</v>
      </c>
      <c r="E7776">
        <v>16</v>
      </c>
      <c r="F7776">
        <v>7</v>
      </c>
      <c r="G7776">
        <v>3</v>
      </c>
      <c r="H7776" t="s">
        <v>1709</v>
      </c>
      <c r="I7776" t="s">
        <v>1841</v>
      </c>
      <c r="J7776" t="s">
        <v>1978</v>
      </c>
      <c r="K7776" t="b">
        <v>1</v>
      </c>
      <c r="L7776">
        <v>21</v>
      </c>
      <c r="M7776" s="2" t="str">
        <f>IF(H7776="","",IF(LEN(VLOOKUP($H7776,injury_groups!$A:$F,2,FALSE))=0,"",VLOOKUP($H7776,injury_groups!$A:$F,2,FALSE)))</f>
        <v>knee</v>
      </c>
      <c r="N7776" s="2" t="str">
        <f>IF(H7776="","",IF(LEN(VLOOKUP($H7776,injury_groups!$A:$F,3,FALSE))=0,"",VLOOKUP($H7776,injury_groups!$A:$F,3,FALSE)))</f>
        <v/>
      </c>
      <c r="O7776" s="2">
        <f>IF(H7776="",0,VLOOKUP($H7776,injury_groups!$A:$F,4,FALSE))</f>
        <v>1</v>
      </c>
      <c r="P7776" s="2">
        <f>IF(H7776="",0,VLOOKUP($H7776,injury_groups!$A:$F,5,FALSE))</f>
        <v>0</v>
      </c>
      <c r="Q7776" s="4" t="str">
        <f>IF(H7776="","",IF(LEN(VLOOKUP($H7776,injury_groups!$A:$F,6,FALSE))=0,"",VLOOKUP($H7776,injury_groups!$A:$F,6,FALSE)))</f>
        <v/>
      </c>
    </row>
    <row r="7777" spans="1:17" x14ac:dyDescent="0.2">
      <c r="A7777" s="1">
        <v>287671</v>
      </c>
      <c r="B7777">
        <v>22868</v>
      </c>
      <c r="C7777" t="s">
        <v>1705</v>
      </c>
      <c r="D7777">
        <v>2021</v>
      </c>
      <c r="E7777">
        <v>17</v>
      </c>
      <c r="F7777">
        <v>7</v>
      </c>
      <c r="G7777">
        <v>16</v>
      </c>
      <c r="H7777" t="s">
        <v>1709</v>
      </c>
      <c r="I7777" t="s">
        <v>1841</v>
      </c>
      <c r="J7777" t="s">
        <v>1991</v>
      </c>
      <c r="K7777" t="b">
        <v>1</v>
      </c>
      <c r="L7777">
        <v>22</v>
      </c>
      <c r="M7777" s="2" t="str">
        <f>IF(H7777="","",IF(LEN(VLOOKUP($H7777,injury_groups!$A:$F,2,FALSE))=0,"",VLOOKUP($H7777,injury_groups!$A:$F,2,FALSE)))</f>
        <v>knee</v>
      </c>
      <c r="N7777" s="2" t="str">
        <f>IF(H7777="","",IF(LEN(VLOOKUP($H7777,injury_groups!$A:$F,3,FALSE))=0,"",VLOOKUP($H7777,injury_groups!$A:$F,3,FALSE)))</f>
        <v/>
      </c>
      <c r="O7777" s="2">
        <f>IF(H7777="",0,VLOOKUP($H7777,injury_groups!$A:$F,4,FALSE))</f>
        <v>1</v>
      </c>
      <c r="P7777" s="2">
        <f>IF(H7777="",0,VLOOKUP($H7777,injury_groups!$A:$F,5,FALSE))</f>
        <v>0</v>
      </c>
      <c r="Q7777" s="4" t="str">
        <f>IF(H7777="","",IF(LEN(VLOOKUP($H7777,injury_groups!$A:$F,6,FALSE))=0,"",VLOOKUP($H7777,injury_groups!$A:$F,6,FALSE)))</f>
        <v/>
      </c>
    </row>
    <row r="7778" spans="1:17" x14ac:dyDescent="0.2">
      <c r="A7778" s="1">
        <v>275187</v>
      </c>
      <c r="B7778">
        <v>22868</v>
      </c>
      <c r="C7778" t="s">
        <v>1706</v>
      </c>
      <c r="D7778">
        <v>2021</v>
      </c>
      <c r="E7778">
        <v>3</v>
      </c>
      <c r="F7778">
        <v>7</v>
      </c>
      <c r="G7778">
        <v>19</v>
      </c>
      <c r="H7778" t="s">
        <v>1709</v>
      </c>
      <c r="I7778" t="s">
        <v>1841</v>
      </c>
      <c r="J7778" t="s">
        <v>2050</v>
      </c>
      <c r="K7778" t="b">
        <v>1</v>
      </c>
      <c r="L7778">
        <v>3</v>
      </c>
      <c r="M7778" s="2" t="str">
        <f>IF(H7778="","",IF(LEN(VLOOKUP($H7778,injury_groups!$A:$F,2,FALSE))=0,"",VLOOKUP($H7778,injury_groups!$A:$F,2,FALSE)))</f>
        <v>knee</v>
      </c>
      <c r="N7778" s="2" t="str">
        <f>IF(H7778="","",IF(LEN(VLOOKUP($H7778,injury_groups!$A:$F,3,FALSE))=0,"",VLOOKUP($H7778,injury_groups!$A:$F,3,FALSE)))</f>
        <v/>
      </c>
      <c r="O7778" s="2">
        <f>IF(H7778="",0,VLOOKUP($H7778,injury_groups!$A:$F,4,FALSE))</f>
        <v>1</v>
      </c>
      <c r="P7778" s="2">
        <f>IF(H7778="",0,VLOOKUP($H7778,injury_groups!$A:$F,5,FALSE))</f>
        <v>0</v>
      </c>
      <c r="Q7778" s="4" t="str">
        <f>IF(H7778="","",IF(LEN(VLOOKUP($H7778,injury_groups!$A:$F,6,FALSE))=0,"",VLOOKUP($H7778,injury_groups!$A:$F,6,FALSE)))</f>
        <v/>
      </c>
    </row>
    <row r="7779" spans="1:17" x14ac:dyDescent="0.2">
      <c r="A7779" s="1">
        <v>289758</v>
      </c>
      <c r="B7779">
        <v>22868</v>
      </c>
      <c r="C7779" t="s">
        <v>1707</v>
      </c>
      <c r="D7779">
        <v>2021</v>
      </c>
      <c r="E7779">
        <v>1</v>
      </c>
      <c r="F7779">
        <v>7</v>
      </c>
      <c r="G7779">
        <v>25</v>
      </c>
      <c r="H7779" t="s">
        <v>1709</v>
      </c>
      <c r="I7779" t="s">
        <v>1841</v>
      </c>
      <c r="J7779" t="s">
        <v>2062</v>
      </c>
      <c r="K7779" t="b">
        <v>1</v>
      </c>
      <c r="L7779">
        <v>23</v>
      </c>
      <c r="M7779" s="2" t="str">
        <f>IF(H7779="","",IF(LEN(VLOOKUP($H7779,injury_groups!$A:$F,2,FALSE))=0,"",VLOOKUP($H7779,injury_groups!$A:$F,2,FALSE)))</f>
        <v>knee</v>
      </c>
      <c r="N7779" s="2" t="str">
        <f>IF(H7779="","",IF(LEN(VLOOKUP($H7779,injury_groups!$A:$F,3,FALSE))=0,"",VLOOKUP($H7779,injury_groups!$A:$F,3,FALSE)))</f>
        <v/>
      </c>
      <c r="O7779" s="2">
        <f>IF(H7779="",0,VLOOKUP($H7779,injury_groups!$A:$F,4,FALSE))</f>
        <v>1</v>
      </c>
      <c r="P7779" s="2">
        <f>IF(H7779="",0,VLOOKUP($H7779,injury_groups!$A:$F,5,FALSE))</f>
        <v>0</v>
      </c>
      <c r="Q7779" s="4" t="str">
        <f>IF(H7779="","",IF(LEN(VLOOKUP($H7779,injury_groups!$A:$F,6,FALSE))=0,"",VLOOKUP($H7779,injury_groups!$A:$F,6,FALSE)))</f>
        <v/>
      </c>
    </row>
    <row r="7780" spans="1:17" x14ac:dyDescent="0.2">
      <c r="A7780" s="1">
        <v>290083</v>
      </c>
      <c r="B7780">
        <v>22868</v>
      </c>
      <c r="C7780" t="s">
        <v>1707</v>
      </c>
      <c r="D7780">
        <v>2021</v>
      </c>
      <c r="E7780">
        <v>2</v>
      </c>
      <c r="F7780">
        <v>7</v>
      </c>
      <c r="G7780">
        <v>34</v>
      </c>
      <c r="H7780" t="s">
        <v>1709</v>
      </c>
      <c r="I7780" t="s">
        <v>1841</v>
      </c>
      <c r="J7780" t="s">
        <v>2070</v>
      </c>
      <c r="K7780" t="b">
        <v>1</v>
      </c>
      <c r="L7780">
        <v>24</v>
      </c>
      <c r="M7780" s="2" t="str">
        <f>IF(H7780="","",IF(LEN(VLOOKUP($H7780,injury_groups!$A:$F,2,FALSE))=0,"",VLOOKUP($H7780,injury_groups!$A:$F,2,FALSE)))</f>
        <v>knee</v>
      </c>
      <c r="N7780" s="2" t="str">
        <f>IF(H7780="","",IF(LEN(VLOOKUP($H7780,injury_groups!$A:$F,3,FALSE))=0,"",VLOOKUP($H7780,injury_groups!$A:$F,3,FALSE)))</f>
        <v/>
      </c>
      <c r="O7780" s="2">
        <f>IF(H7780="",0,VLOOKUP($H7780,injury_groups!$A:$F,4,FALSE))</f>
        <v>1</v>
      </c>
      <c r="P7780" s="2">
        <f>IF(H7780="",0,VLOOKUP($H7780,injury_groups!$A:$F,5,FALSE))</f>
        <v>0</v>
      </c>
      <c r="Q7780" s="4" t="str">
        <f>IF(H7780="","",IF(LEN(VLOOKUP($H7780,injury_groups!$A:$F,6,FALSE))=0,"",VLOOKUP($H7780,injury_groups!$A:$F,6,FALSE)))</f>
        <v/>
      </c>
    </row>
    <row r="7781" spans="1:17" x14ac:dyDescent="0.2">
      <c r="A7781" s="1">
        <v>290236</v>
      </c>
      <c r="B7781">
        <v>22868</v>
      </c>
      <c r="C7781" t="s">
        <v>1707</v>
      </c>
      <c r="D7781">
        <v>2021</v>
      </c>
      <c r="E7781">
        <v>3</v>
      </c>
      <c r="F7781">
        <v>7</v>
      </c>
      <c r="G7781">
        <v>16</v>
      </c>
      <c r="H7781" t="s">
        <v>1709</v>
      </c>
      <c r="I7781" t="s">
        <v>1841</v>
      </c>
      <c r="J7781" t="s">
        <v>2064</v>
      </c>
      <c r="K7781" t="b">
        <v>1</v>
      </c>
      <c r="L7781">
        <v>25</v>
      </c>
      <c r="M7781" s="2" t="str">
        <f>IF(H7781="","",IF(LEN(VLOOKUP($H7781,injury_groups!$A:$F,2,FALSE))=0,"",VLOOKUP($H7781,injury_groups!$A:$F,2,FALSE)))</f>
        <v>knee</v>
      </c>
      <c r="N7781" s="2" t="str">
        <f>IF(H7781="","",IF(LEN(VLOOKUP($H7781,injury_groups!$A:$F,3,FALSE))=0,"",VLOOKUP($H7781,injury_groups!$A:$F,3,FALSE)))</f>
        <v/>
      </c>
      <c r="O7781" s="2">
        <f>IF(H7781="",0,VLOOKUP($H7781,injury_groups!$A:$F,4,FALSE))</f>
        <v>1</v>
      </c>
      <c r="P7781" s="2">
        <f>IF(H7781="",0,VLOOKUP($H7781,injury_groups!$A:$F,5,FALSE))</f>
        <v>0</v>
      </c>
      <c r="Q7781" s="4" t="str">
        <f>IF(H7781="","",IF(LEN(VLOOKUP($H7781,injury_groups!$A:$F,6,FALSE))=0,"",VLOOKUP($H7781,injury_groups!$A:$F,6,FALSE)))</f>
        <v/>
      </c>
    </row>
    <row r="7782" spans="1:17" x14ac:dyDescent="0.2">
      <c r="A7782" s="1">
        <v>290394</v>
      </c>
      <c r="B7782">
        <v>22868</v>
      </c>
      <c r="C7782" t="s">
        <v>1707</v>
      </c>
      <c r="D7782">
        <v>2021</v>
      </c>
      <c r="E7782">
        <v>4</v>
      </c>
      <c r="F7782">
        <v>7</v>
      </c>
      <c r="G7782">
        <v>32</v>
      </c>
      <c r="H7782" t="s">
        <v>1709</v>
      </c>
      <c r="I7782" t="s">
        <v>1841</v>
      </c>
      <c r="J7782" t="s">
        <v>2077</v>
      </c>
      <c r="K7782" t="b">
        <v>1</v>
      </c>
      <c r="L7782">
        <v>26</v>
      </c>
      <c r="M7782" s="2" t="str">
        <f>IF(H7782="","",IF(LEN(VLOOKUP($H7782,injury_groups!$A:$F,2,FALSE))=0,"",VLOOKUP($H7782,injury_groups!$A:$F,2,FALSE)))</f>
        <v>knee</v>
      </c>
      <c r="N7782" s="2" t="str">
        <f>IF(H7782="","",IF(LEN(VLOOKUP($H7782,injury_groups!$A:$F,3,FALSE))=0,"",VLOOKUP($H7782,injury_groups!$A:$F,3,FALSE)))</f>
        <v/>
      </c>
      <c r="O7782" s="2">
        <f>IF(H7782="",0,VLOOKUP($H7782,injury_groups!$A:$F,4,FALSE))</f>
        <v>1</v>
      </c>
      <c r="P7782" s="2">
        <f>IF(H7782="",0,VLOOKUP($H7782,injury_groups!$A:$F,5,FALSE))</f>
        <v>0</v>
      </c>
      <c r="Q7782" s="4" t="str">
        <f>IF(H7782="","",IF(LEN(VLOOKUP($H7782,injury_groups!$A:$F,6,FALSE))=0,"",VLOOKUP($H7782,injury_groups!$A:$F,6,FALSE)))</f>
        <v/>
      </c>
    </row>
    <row r="7783" spans="1:17" x14ac:dyDescent="0.2">
      <c r="A7783" s="1">
        <v>275770</v>
      </c>
      <c r="B7783">
        <v>22869</v>
      </c>
      <c r="C7783" t="s">
        <v>1705</v>
      </c>
      <c r="D7783">
        <v>2021</v>
      </c>
      <c r="E7783">
        <v>1</v>
      </c>
      <c r="F7783">
        <v>11</v>
      </c>
      <c r="G7783">
        <v>31</v>
      </c>
      <c r="H7783" t="s">
        <v>1726</v>
      </c>
      <c r="I7783" t="s">
        <v>1841</v>
      </c>
      <c r="J7783" t="s">
        <v>1845</v>
      </c>
      <c r="K7783" t="b">
        <v>1</v>
      </c>
      <c r="L7783">
        <v>6</v>
      </c>
      <c r="M7783" s="2" t="str">
        <f>IF(H7783="","",IF(LEN(VLOOKUP($H7783,injury_groups!$A:$F,2,FALSE))=0,"",VLOOKUP($H7783,injury_groups!$A:$F,2,FALSE)))</f>
        <v>hip</v>
      </c>
      <c r="N7783" s="2" t="str">
        <f>IF(H7783="","",IF(LEN(VLOOKUP($H7783,injury_groups!$A:$F,3,FALSE))=0,"",VLOOKUP($H7783,injury_groups!$A:$F,3,FALSE)))</f>
        <v/>
      </c>
      <c r="O7783" s="2">
        <f>IF(H7783="",0,VLOOKUP($H7783,injury_groups!$A:$F,4,FALSE))</f>
        <v>1</v>
      </c>
      <c r="P7783" s="2">
        <f>IF(H7783="",0,VLOOKUP($H7783,injury_groups!$A:$F,5,FALSE))</f>
        <v>0</v>
      </c>
      <c r="Q7783" s="4" t="str">
        <f>IF(H7783="","",IF(LEN(VLOOKUP($H7783,injury_groups!$A:$F,6,FALSE))=0,"",VLOOKUP($H7783,injury_groups!$A:$F,6,FALSE)))</f>
        <v/>
      </c>
    </row>
    <row r="7784" spans="1:17" x14ac:dyDescent="0.2">
      <c r="A7784" s="1">
        <v>285941</v>
      </c>
      <c r="B7784">
        <v>22873</v>
      </c>
      <c r="C7784" t="s">
        <v>1705</v>
      </c>
      <c r="D7784">
        <v>2021</v>
      </c>
      <c r="E7784">
        <v>15</v>
      </c>
      <c r="F7784">
        <v>9</v>
      </c>
      <c r="G7784">
        <v>23</v>
      </c>
      <c r="H7784" t="s">
        <v>1710</v>
      </c>
      <c r="I7784" t="s">
        <v>1841</v>
      </c>
      <c r="J7784" t="s">
        <v>1965</v>
      </c>
      <c r="K7784" t="b">
        <v>1</v>
      </c>
      <c r="L7784">
        <v>20</v>
      </c>
      <c r="M7784" s="2" t="str">
        <f>IF(H7784="","",IF(LEN(VLOOKUP($H7784,injury_groups!$A:$F,2,FALSE))=0,"",VLOOKUP($H7784,injury_groups!$A:$F,2,FALSE)))</f>
        <v/>
      </c>
      <c r="N7784" s="2" t="str">
        <f>IF(H7784="","",IF(LEN(VLOOKUP($H7784,injury_groups!$A:$F,3,FALSE))=0,"",VLOOKUP($H7784,injury_groups!$A:$F,3,FALSE)))</f>
        <v/>
      </c>
      <c r="O7784" s="2">
        <f>IF(H7784="",0,VLOOKUP($H7784,injury_groups!$A:$F,4,FALSE))</f>
        <v>0</v>
      </c>
      <c r="P7784" s="2">
        <f>IF(H7784="",0,VLOOKUP($H7784,injury_groups!$A:$F,5,FALSE))</f>
        <v>1</v>
      </c>
      <c r="Q7784" s="4" t="str">
        <f>IF(H7784="","",IF(LEN(VLOOKUP($H7784,injury_groups!$A:$F,6,FALSE))=0,"",VLOOKUP($H7784,injury_groups!$A:$F,6,FALSE)))</f>
        <v/>
      </c>
    </row>
    <row r="7785" spans="1:17" x14ac:dyDescent="0.2">
      <c r="A7785" s="1">
        <v>274268</v>
      </c>
      <c r="B7785">
        <v>22874</v>
      </c>
      <c r="C7785" t="s">
        <v>1705</v>
      </c>
      <c r="D7785">
        <v>2021</v>
      </c>
      <c r="E7785">
        <v>1</v>
      </c>
      <c r="F7785">
        <v>14</v>
      </c>
      <c r="G7785">
        <v>30</v>
      </c>
      <c r="H7785" t="s">
        <v>1714</v>
      </c>
      <c r="I7785" t="s">
        <v>1841</v>
      </c>
      <c r="J7785" t="s">
        <v>1845</v>
      </c>
      <c r="K7785" t="b">
        <v>1</v>
      </c>
      <c r="L7785">
        <v>6</v>
      </c>
      <c r="M7785" s="2" t="str">
        <f>IF(H7785="","",IF(LEN(VLOOKUP($H7785,injury_groups!$A:$F,2,FALSE))=0,"",VLOOKUP($H7785,injury_groups!$A:$F,2,FALSE)))</f>
        <v>achilles</v>
      </c>
      <c r="N7785" s="2" t="str">
        <f>IF(H7785="","",IF(LEN(VLOOKUP($H7785,injury_groups!$A:$F,3,FALSE))=0,"",VLOOKUP($H7785,injury_groups!$A:$F,3,FALSE)))</f>
        <v/>
      </c>
      <c r="O7785" s="2">
        <f>IF(H7785="",0,VLOOKUP($H7785,injury_groups!$A:$F,4,FALSE))</f>
        <v>1</v>
      </c>
      <c r="P7785" s="2">
        <f>IF(H7785="",0,VLOOKUP($H7785,injury_groups!$A:$F,5,FALSE))</f>
        <v>0</v>
      </c>
      <c r="Q7785" s="4" t="str">
        <f>IF(H7785="","",IF(LEN(VLOOKUP($H7785,injury_groups!$A:$F,6,FALSE))=0,"",VLOOKUP($H7785,injury_groups!$A:$F,6,FALSE)))</f>
        <v/>
      </c>
    </row>
    <row r="7786" spans="1:17" x14ac:dyDescent="0.2">
      <c r="A7786" s="1">
        <v>276124</v>
      </c>
      <c r="B7786">
        <v>22874</v>
      </c>
      <c r="C7786" t="s">
        <v>1705</v>
      </c>
      <c r="D7786">
        <v>2021</v>
      </c>
      <c r="E7786">
        <v>2</v>
      </c>
      <c r="F7786">
        <v>14</v>
      </c>
      <c r="G7786">
        <v>32</v>
      </c>
      <c r="H7786" t="s">
        <v>1714</v>
      </c>
      <c r="I7786" t="s">
        <v>1841</v>
      </c>
      <c r="J7786" t="s">
        <v>1859</v>
      </c>
      <c r="K7786" t="b">
        <v>1</v>
      </c>
      <c r="L7786">
        <v>7</v>
      </c>
      <c r="M7786" s="2" t="str">
        <f>IF(H7786="","",IF(LEN(VLOOKUP($H7786,injury_groups!$A:$F,2,FALSE))=0,"",VLOOKUP($H7786,injury_groups!$A:$F,2,FALSE)))</f>
        <v>achilles</v>
      </c>
      <c r="N7786" s="2" t="str">
        <f>IF(H7786="","",IF(LEN(VLOOKUP($H7786,injury_groups!$A:$F,3,FALSE))=0,"",VLOOKUP($H7786,injury_groups!$A:$F,3,FALSE)))</f>
        <v/>
      </c>
      <c r="O7786" s="2">
        <f>IF(H7786="",0,VLOOKUP($H7786,injury_groups!$A:$F,4,FALSE))</f>
        <v>1</v>
      </c>
      <c r="P7786" s="2">
        <f>IF(H7786="",0,VLOOKUP($H7786,injury_groups!$A:$F,5,FALSE))</f>
        <v>0</v>
      </c>
      <c r="Q7786" s="4" t="str">
        <f>IF(H7786="","",IF(LEN(VLOOKUP($H7786,injury_groups!$A:$F,6,FALSE))=0,"",VLOOKUP($H7786,injury_groups!$A:$F,6,FALSE)))</f>
        <v/>
      </c>
    </row>
    <row r="7787" spans="1:17" x14ac:dyDescent="0.2">
      <c r="A7787" s="1">
        <v>276767</v>
      </c>
      <c r="B7787">
        <v>22874</v>
      </c>
      <c r="C7787" t="s">
        <v>1705</v>
      </c>
      <c r="D7787">
        <v>2021</v>
      </c>
      <c r="E7787">
        <v>3</v>
      </c>
      <c r="F7787">
        <v>14</v>
      </c>
      <c r="G7787">
        <v>34</v>
      </c>
      <c r="H7787" t="s">
        <v>1714</v>
      </c>
      <c r="I7787" t="s">
        <v>1841</v>
      </c>
      <c r="J7787" t="s">
        <v>1867</v>
      </c>
      <c r="K7787" t="b">
        <v>1</v>
      </c>
      <c r="L7787">
        <v>8</v>
      </c>
      <c r="M7787" s="2" t="str">
        <f>IF(H7787="","",IF(LEN(VLOOKUP($H7787,injury_groups!$A:$F,2,FALSE))=0,"",VLOOKUP($H7787,injury_groups!$A:$F,2,FALSE)))</f>
        <v>achilles</v>
      </c>
      <c r="N7787" s="2" t="str">
        <f>IF(H7787="","",IF(LEN(VLOOKUP($H7787,injury_groups!$A:$F,3,FALSE))=0,"",VLOOKUP($H7787,injury_groups!$A:$F,3,FALSE)))</f>
        <v/>
      </c>
      <c r="O7787" s="2">
        <f>IF(H7787="",0,VLOOKUP($H7787,injury_groups!$A:$F,4,FALSE))</f>
        <v>1</v>
      </c>
      <c r="P7787" s="2">
        <f>IF(H7787="",0,VLOOKUP($H7787,injury_groups!$A:$F,5,FALSE))</f>
        <v>0</v>
      </c>
      <c r="Q7787" s="4" t="str">
        <f>IF(H7787="","",IF(LEN(VLOOKUP($H7787,injury_groups!$A:$F,6,FALSE))=0,"",VLOOKUP($H7787,injury_groups!$A:$F,6,FALSE)))</f>
        <v/>
      </c>
    </row>
    <row r="7788" spans="1:17" x14ac:dyDescent="0.2">
      <c r="A7788" s="1">
        <v>277415</v>
      </c>
      <c r="B7788">
        <v>22874</v>
      </c>
      <c r="C7788" t="s">
        <v>1705</v>
      </c>
      <c r="D7788">
        <v>2021</v>
      </c>
      <c r="E7788">
        <v>4</v>
      </c>
      <c r="F7788">
        <v>14</v>
      </c>
      <c r="G7788">
        <v>19</v>
      </c>
      <c r="H7788" t="s">
        <v>1714</v>
      </c>
      <c r="I7788" t="s">
        <v>1841</v>
      </c>
      <c r="J7788" t="s">
        <v>1874</v>
      </c>
      <c r="K7788" t="b">
        <v>1</v>
      </c>
      <c r="L7788">
        <v>9</v>
      </c>
      <c r="M7788" s="2" t="str">
        <f>IF(H7788="","",IF(LEN(VLOOKUP($H7788,injury_groups!$A:$F,2,FALSE))=0,"",VLOOKUP($H7788,injury_groups!$A:$F,2,FALSE)))</f>
        <v>achilles</v>
      </c>
      <c r="N7788" s="2" t="str">
        <f>IF(H7788="","",IF(LEN(VLOOKUP($H7788,injury_groups!$A:$F,3,FALSE))=0,"",VLOOKUP($H7788,injury_groups!$A:$F,3,FALSE)))</f>
        <v/>
      </c>
      <c r="O7788" s="2">
        <f>IF(H7788="",0,VLOOKUP($H7788,injury_groups!$A:$F,4,FALSE))</f>
        <v>1</v>
      </c>
      <c r="P7788" s="2">
        <f>IF(H7788="",0,VLOOKUP($H7788,injury_groups!$A:$F,5,FALSE))</f>
        <v>0</v>
      </c>
      <c r="Q7788" s="4" t="str">
        <f>IF(H7788="","",IF(LEN(VLOOKUP($H7788,injury_groups!$A:$F,6,FALSE))=0,"",VLOOKUP($H7788,injury_groups!$A:$F,6,FALSE)))</f>
        <v/>
      </c>
    </row>
    <row r="7789" spans="1:17" x14ac:dyDescent="0.2">
      <c r="A7789" s="1">
        <v>278066</v>
      </c>
      <c r="B7789">
        <v>22874</v>
      </c>
      <c r="C7789" t="s">
        <v>1705</v>
      </c>
      <c r="D7789">
        <v>2021</v>
      </c>
      <c r="E7789">
        <v>5</v>
      </c>
      <c r="F7789">
        <v>14</v>
      </c>
      <c r="G7789">
        <v>3</v>
      </c>
      <c r="H7789" t="s">
        <v>1714</v>
      </c>
      <c r="I7789" t="s">
        <v>1841</v>
      </c>
      <c r="J7789" t="s">
        <v>1882</v>
      </c>
      <c r="K7789" t="b">
        <v>1</v>
      </c>
      <c r="L7789">
        <v>10</v>
      </c>
      <c r="M7789" s="2" t="str">
        <f>IF(H7789="","",IF(LEN(VLOOKUP($H7789,injury_groups!$A:$F,2,FALSE))=0,"",VLOOKUP($H7789,injury_groups!$A:$F,2,FALSE)))</f>
        <v>achilles</v>
      </c>
      <c r="N7789" s="2" t="str">
        <f>IF(H7789="","",IF(LEN(VLOOKUP($H7789,injury_groups!$A:$F,3,FALSE))=0,"",VLOOKUP($H7789,injury_groups!$A:$F,3,FALSE)))</f>
        <v/>
      </c>
      <c r="O7789" s="2">
        <f>IF(H7789="",0,VLOOKUP($H7789,injury_groups!$A:$F,4,FALSE))</f>
        <v>1</v>
      </c>
      <c r="P7789" s="2">
        <f>IF(H7789="",0,VLOOKUP($H7789,injury_groups!$A:$F,5,FALSE))</f>
        <v>0</v>
      </c>
      <c r="Q7789" s="4" t="str">
        <f>IF(H7789="","",IF(LEN(VLOOKUP($H7789,injury_groups!$A:$F,6,FALSE))=0,"",VLOOKUP($H7789,injury_groups!$A:$F,6,FALSE)))</f>
        <v/>
      </c>
    </row>
    <row r="7790" spans="1:17" x14ac:dyDescent="0.2">
      <c r="A7790" s="1">
        <v>278772</v>
      </c>
      <c r="B7790">
        <v>22874</v>
      </c>
      <c r="C7790" t="s">
        <v>1705</v>
      </c>
      <c r="D7790">
        <v>2021</v>
      </c>
      <c r="E7790">
        <v>6</v>
      </c>
      <c r="F7790">
        <v>14</v>
      </c>
      <c r="G7790">
        <v>13</v>
      </c>
      <c r="H7790" t="s">
        <v>1714</v>
      </c>
      <c r="I7790" t="s">
        <v>1841</v>
      </c>
      <c r="J7790" t="s">
        <v>1889</v>
      </c>
      <c r="K7790" t="b">
        <v>1</v>
      </c>
      <c r="L7790">
        <v>11</v>
      </c>
      <c r="M7790" s="2" t="str">
        <f>IF(H7790="","",IF(LEN(VLOOKUP($H7790,injury_groups!$A:$F,2,FALSE))=0,"",VLOOKUP($H7790,injury_groups!$A:$F,2,FALSE)))</f>
        <v>achilles</v>
      </c>
      <c r="N7790" s="2" t="str">
        <f>IF(H7790="","",IF(LEN(VLOOKUP($H7790,injury_groups!$A:$F,3,FALSE))=0,"",VLOOKUP($H7790,injury_groups!$A:$F,3,FALSE)))</f>
        <v/>
      </c>
      <c r="O7790" s="2">
        <f>IF(H7790="",0,VLOOKUP($H7790,injury_groups!$A:$F,4,FALSE))</f>
        <v>1</v>
      </c>
      <c r="P7790" s="2">
        <f>IF(H7790="",0,VLOOKUP($H7790,injury_groups!$A:$F,5,FALSE))</f>
        <v>0</v>
      </c>
      <c r="Q7790" s="4" t="str">
        <f>IF(H7790="","",IF(LEN(VLOOKUP($H7790,injury_groups!$A:$F,6,FALSE))=0,"",VLOOKUP($H7790,injury_groups!$A:$F,6,FALSE)))</f>
        <v/>
      </c>
    </row>
    <row r="7791" spans="1:17" x14ac:dyDescent="0.2">
      <c r="A7791" s="1">
        <v>279495</v>
      </c>
      <c r="B7791">
        <v>22874</v>
      </c>
      <c r="C7791" t="s">
        <v>1705</v>
      </c>
      <c r="D7791">
        <v>2021</v>
      </c>
      <c r="E7791">
        <v>7</v>
      </c>
      <c r="F7791">
        <v>14</v>
      </c>
      <c r="G7791">
        <v>31</v>
      </c>
      <c r="H7791" t="s">
        <v>1714</v>
      </c>
      <c r="I7791" t="s">
        <v>1843</v>
      </c>
      <c r="J7791" t="s">
        <v>1902</v>
      </c>
      <c r="K7791" t="b">
        <v>0</v>
      </c>
      <c r="L7791">
        <v>12</v>
      </c>
      <c r="M7791" s="2" t="str">
        <f>IF(H7791="","",IF(LEN(VLOOKUP($H7791,injury_groups!$A:$F,2,FALSE))=0,"",VLOOKUP($H7791,injury_groups!$A:$F,2,FALSE)))</f>
        <v>achilles</v>
      </c>
      <c r="N7791" s="2" t="str">
        <f>IF(H7791="","",IF(LEN(VLOOKUP($H7791,injury_groups!$A:$F,3,FALSE))=0,"",VLOOKUP($H7791,injury_groups!$A:$F,3,FALSE)))</f>
        <v/>
      </c>
      <c r="O7791" s="2">
        <f>IF(H7791="",0,VLOOKUP($H7791,injury_groups!$A:$F,4,FALSE))</f>
        <v>1</v>
      </c>
      <c r="P7791" s="2">
        <f>IF(H7791="",0,VLOOKUP($H7791,injury_groups!$A:$F,5,FALSE))</f>
        <v>0</v>
      </c>
      <c r="Q7791" s="4" t="str">
        <f>IF(H7791="","",IF(LEN(VLOOKUP($H7791,injury_groups!$A:$F,6,FALSE))=0,"",VLOOKUP($H7791,injury_groups!$A:$F,6,FALSE)))</f>
        <v/>
      </c>
    </row>
    <row r="7792" spans="1:17" x14ac:dyDescent="0.2">
      <c r="A7792" s="1">
        <v>274162</v>
      </c>
      <c r="B7792">
        <v>22874</v>
      </c>
      <c r="C7792" t="s">
        <v>1706</v>
      </c>
      <c r="D7792">
        <v>2021</v>
      </c>
      <c r="E7792">
        <v>0</v>
      </c>
      <c r="F7792">
        <v>14</v>
      </c>
      <c r="H7792" t="s">
        <v>1714</v>
      </c>
      <c r="I7792" t="s">
        <v>1841</v>
      </c>
      <c r="J7792" t="s">
        <v>1998</v>
      </c>
      <c r="K7792" t="b">
        <v>1</v>
      </c>
      <c r="L7792">
        <v>0</v>
      </c>
      <c r="M7792" s="2" t="str">
        <f>IF(H7792="","",IF(LEN(VLOOKUP($H7792,injury_groups!$A:$F,2,FALSE))=0,"",VLOOKUP($H7792,injury_groups!$A:$F,2,FALSE)))</f>
        <v>achilles</v>
      </c>
      <c r="N7792" s="2" t="str">
        <f>IF(H7792="","",IF(LEN(VLOOKUP($H7792,injury_groups!$A:$F,3,FALSE))=0,"",VLOOKUP($H7792,injury_groups!$A:$F,3,FALSE)))</f>
        <v/>
      </c>
      <c r="O7792" s="2">
        <f>IF(H7792="",0,VLOOKUP($H7792,injury_groups!$A:$F,4,FALSE))</f>
        <v>1</v>
      </c>
      <c r="P7792" s="2">
        <f>IF(H7792="",0,VLOOKUP($H7792,injury_groups!$A:$F,5,FALSE))</f>
        <v>0</v>
      </c>
      <c r="Q7792" s="4" t="str">
        <f>IF(H7792="","",IF(LEN(VLOOKUP($H7792,injury_groups!$A:$F,6,FALSE))=0,"",VLOOKUP($H7792,injury_groups!$A:$F,6,FALSE)))</f>
        <v/>
      </c>
    </row>
    <row r="7793" spans="1:17" x14ac:dyDescent="0.2">
      <c r="A7793" s="1">
        <v>274654</v>
      </c>
      <c r="B7793">
        <v>22874</v>
      </c>
      <c r="C7793" t="s">
        <v>1706</v>
      </c>
      <c r="D7793">
        <v>2021</v>
      </c>
      <c r="E7793">
        <v>1</v>
      </c>
      <c r="F7793">
        <v>14</v>
      </c>
      <c r="G7793">
        <v>5</v>
      </c>
      <c r="H7793" t="s">
        <v>1714</v>
      </c>
      <c r="I7793" t="s">
        <v>1841</v>
      </c>
      <c r="J7793" t="s">
        <v>2009</v>
      </c>
      <c r="K7793" t="b">
        <v>1</v>
      </c>
      <c r="L7793">
        <v>1</v>
      </c>
      <c r="M7793" s="2" t="str">
        <f>IF(H7793="","",IF(LEN(VLOOKUP($H7793,injury_groups!$A:$F,2,FALSE))=0,"",VLOOKUP($H7793,injury_groups!$A:$F,2,FALSE)))</f>
        <v>achilles</v>
      </c>
      <c r="N7793" s="2" t="str">
        <f>IF(H7793="","",IF(LEN(VLOOKUP($H7793,injury_groups!$A:$F,3,FALSE))=0,"",VLOOKUP($H7793,injury_groups!$A:$F,3,FALSE)))</f>
        <v/>
      </c>
      <c r="O7793" s="2">
        <f>IF(H7793="",0,VLOOKUP($H7793,injury_groups!$A:$F,4,FALSE))</f>
        <v>1</v>
      </c>
      <c r="P7793" s="2">
        <f>IF(H7793="",0,VLOOKUP($H7793,injury_groups!$A:$F,5,FALSE))</f>
        <v>0</v>
      </c>
      <c r="Q7793" s="4" t="str">
        <f>IF(H7793="","",IF(LEN(VLOOKUP($H7793,injury_groups!$A:$F,6,FALSE))=0,"",VLOOKUP($H7793,injury_groups!$A:$F,6,FALSE)))</f>
        <v/>
      </c>
    </row>
    <row r="7794" spans="1:17" x14ac:dyDescent="0.2">
      <c r="A7794" s="1">
        <v>274915</v>
      </c>
      <c r="B7794">
        <v>22874</v>
      </c>
      <c r="C7794" t="s">
        <v>1706</v>
      </c>
      <c r="D7794">
        <v>2021</v>
      </c>
      <c r="E7794">
        <v>2</v>
      </c>
      <c r="F7794">
        <v>14</v>
      </c>
      <c r="G7794">
        <v>20</v>
      </c>
      <c r="H7794" t="s">
        <v>1714</v>
      </c>
      <c r="I7794" t="s">
        <v>1841</v>
      </c>
      <c r="J7794" t="s">
        <v>2028</v>
      </c>
      <c r="K7794" t="b">
        <v>1</v>
      </c>
      <c r="L7794">
        <v>2</v>
      </c>
      <c r="M7794" s="2" t="str">
        <f>IF(H7794="","",IF(LEN(VLOOKUP($H7794,injury_groups!$A:$F,2,FALSE))=0,"",VLOOKUP($H7794,injury_groups!$A:$F,2,FALSE)))</f>
        <v>achilles</v>
      </c>
      <c r="N7794" s="2" t="str">
        <f>IF(H7794="","",IF(LEN(VLOOKUP($H7794,injury_groups!$A:$F,3,FALSE))=0,"",VLOOKUP($H7794,injury_groups!$A:$F,3,FALSE)))</f>
        <v/>
      </c>
      <c r="O7794" s="2">
        <f>IF(H7794="",0,VLOOKUP($H7794,injury_groups!$A:$F,4,FALSE))</f>
        <v>1</v>
      </c>
      <c r="P7794" s="2">
        <f>IF(H7794="",0,VLOOKUP($H7794,injury_groups!$A:$F,5,FALSE))</f>
        <v>0</v>
      </c>
      <c r="Q7794" s="4" t="str">
        <f>IF(H7794="","",IF(LEN(VLOOKUP($H7794,injury_groups!$A:$F,6,FALSE))=0,"",VLOOKUP($H7794,injury_groups!$A:$F,6,FALSE)))</f>
        <v/>
      </c>
    </row>
    <row r="7795" spans="1:17" x14ac:dyDescent="0.2">
      <c r="A7795" s="1">
        <v>275231</v>
      </c>
      <c r="B7795">
        <v>22874</v>
      </c>
      <c r="C7795" t="s">
        <v>1706</v>
      </c>
      <c r="D7795">
        <v>2021</v>
      </c>
      <c r="E7795">
        <v>3</v>
      </c>
      <c r="F7795">
        <v>14</v>
      </c>
      <c r="G7795">
        <v>11</v>
      </c>
      <c r="H7795" t="s">
        <v>1714</v>
      </c>
      <c r="I7795" t="s">
        <v>1841</v>
      </c>
      <c r="J7795" t="s">
        <v>2053</v>
      </c>
      <c r="K7795" t="b">
        <v>1</v>
      </c>
      <c r="L7795">
        <v>3</v>
      </c>
      <c r="M7795" s="2" t="str">
        <f>IF(H7795="","",IF(LEN(VLOOKUP($H7795,injury_groups!$A:$F,2,FALSE))=0,"",VLOOKUP($H7795,injury_groups!$A:$F,2,FALSE)))</f>
        <v>achilles</v>
      </c>
      <c r="N7795" s="2" t="str">
        <f>IF(H7795="","",IF(LEN(VLOOKUP($H7795,injury_groups!$A:$F,3,FALSE))=0,"",VLOOKUP($H7795,injury_groups!$A:$F,3,FALSE)))</f>
        <v/>
      </c>
      <c r="O7795" s="2">
        <f>IF(H7795="",0,VLOOKUP($H7795,injury_groups!$A:$F,4,FALSE))</f>
        <v>1</v>
      </c>
      <c r="P7795" s="2">
        <f>IF(H7795="",0,VLOOKUP($H7795,injury_groups!$A:$F,5,FALSE))</f>
        <v>0</v>
      </c>
      <c r="Q7795" s="4" t="str">
        <f>IF(H7795="","",IF(LEN(VLOOKUP($H7795,injury_groups!$A:$F,6,FALSE))=0,"",VLOOKUP($H7795,injury_groups!$A:$F,6,FALSE)))</f>
        <v/>
      </c>
    </row>
    <row r="7796" spans="1:17" x14ac:dyDescent="0.2">
      <c r="A7796" s="1">
        <v>280448</v>
      </c>
      <c r="B7796">
        <v>22876</v>
      </c>
      <c r="C7796" t="s">
        <v>1705</v>
      </c>
      <c r="D7796">
        <v>2021</v>
      </c>
      <c r="E7796">
        <v>8</v>
      </c>
      <c r="F7796">
        <v>5</v>
      </c>
      <c r="G7796">
        <v>2</v>
      </c>
      <c r="H7796" t="s">
        <v>1709</v>
      </c>
      <c r="I7796" t="s">
        <v>1841</v>
      </c>
      <c r="J7796" t="s">
        <v>1905</v>
      </c>
      <c r="K7796" t="b">
        <v>1</v>
      </c>
      <c r="L7796">
        <v>13</v>
      </c>
      <c r="M7796" s="2" t="str">
        <f>IF(H7796="","",IF(LEN(VLOOKUP($H7796,injury_groups!$A:$F,2,FALSE))=0,"",VLOOKUP($H7796,injury_groups!$A:$F,2,FALSE)))</f>
        <v>knee</v>
      </c>
      <c r="N7796" s="2" t="str">
        <f>IF(H7796="","",IF(LEN(VLOOKUP($H7796,injury_groups!$A:$F,3,FALSE))=0,"",VLOOKUP($H7796,injury_groups!$A:$F,3,FALSE)))</f>
        <v/>
      </c>
      <c r="O7796" s="2">
        <f>IF(H7796="",0,VLOOKUP($H7796,injury_groups!$A:$F,4,FALSE))</f>
        <v>1</v>
      </c>
      <c r="P7796" s="2">
        <f>IF(H7796="",0,VLOOKUP($H7796,injury_groups!$A:$F,5,FALSE))</f>
        <v>0</v>
      </c>
      <c r="Q7796" s="4" t="str">
        <f>IF(H7796="","",IF(LEN(VLOOKUP($H7796,injury_groups!$A:$F,6,FALSE))=0,"",VLOOKUP($H7796,injury_groups!$A:$F,6,FALSE)))</f>
        <v/>
      </c>
    </row>
    <row r="7797" spans="1:17" x14ac:dyDescent="0.2">
      <c r="A7797" s="1">
        <v>280755</v>
      </c>
      <c r="B7797">
        <v>22876</v>
      </c>
      <c r="C7797" t="s">
        <v>1705</v>
      </c>
      <c r="D7797">
        <v>2021</v>
      </c>
      <c r="E7797">
        <v>9</v>
      </c>
      <c r="F7797">
        <v>5</v>
      </c>
      <c r="G7797">
        <v>21</v>
      </c>
      <c r="H7797" t="s">
        <v>1709</v>
      </c>
      <c r="I7797" t="s">
        <v>1841</v>
      </c>
      <c r="J7797" t="s">
        <v>1913</v>
      </c>
      <c r="K7797" t="b">
        <v>1</v>
      </c>
      <c r="L7797">
        <v>14</v>
      </c>
      <c r="M7797" s="2" t="str">
        <f>IF(H7797="","",IF(LEN(VLOOKUP($H7797,injury_groups!$A:$F,2,FALSE))=0,"",VLOOKUP($H7797,injury_groups!$A:$F,2,FALSE)))</f>
        <v>knee</v>
      </c>
      <c r="N7797" s="2" t="str">
        <f>IF(H7797="","",IF(LEN(VLOOKUP($H7797,injury_groups!$A:$F,3,FALSE))=0,"",VLOOKUP($H7797,injury_groups!$A:$F,3,FALSE)))</f>
        <v/>
      </c>
      <c r="O7797" s="2">
        <f>IF(H7797="",0,VLOOKUP($H7797,injury_groups!$A:$F,4,FALSE))</f>
        <v>1</v>
      </c>
      <c r="P7797" s="2">
        <f>IF(H7797="",0,VLOOKUP($H7797,injury_groups!$A:$F,5,FALSE))</f>
        <v>0</v>
      </c>
      <c r="Q7797" s="4" t="str">
        <f>IF(H7797="","",IF(LEN(VLOOKUP($H7797,injury_groups!$A:$F,6,FALSE))=0,"",VLOOKUP($H7797,injury_groups!$A:$F,6,FALSE)))</f>
        <v/>
      </c>
    </row>
    <row r="7798" spans="1:17" x14ac:dyDescent="0.2">
      <c r="A7798" s="1">
        <v>281447</v>
      </c>
      <c r="B7798">
        <v>22876</v>
      </c>
      <c r="C7798" t="s">
        <v>1705</v>
      </c>
      <c r="D7798">
        <v>2021</v>
      </c>
      <c r="E7798">
        <v>10</v>
      </c>
      <c r="F7798">
        <v>5</v>
      </c>
      <c r="G7798">
        <v>1</v>
      </c>
      <c r="H7798" t="s">
        <v>1709</v>
      </c>
      <c r="I7798" t="s">
        <v>1841</v>
      </c>
      <c r="J7798" t="s">
        <v>1919</v>
      </c>
      <c r="K7798" t="b">
        <v>1</v>
      </c>
      <c r="L7798">
        <v>15</v>
      </c>
      <c r="M7798" s="2" t="str">
        <f>IF(H7798="","",IF(LEN(VLOOKUP($H7798,injury_groups!$A:$F,2,FALSE))=0,"",VLOOKUP($H7798,injury_groups!$A:$F,2,FALSE)))</f>
        <v>knee</v>
      </c>
      <c r="N7798" s="2" t="str">
        <f>IF(H7798="","",IF(LEN(VLOOKUP($H7798,injury_groups!$A:$F,3,FALSE))=0,"",VLOOKUP($H7798,injury_groups!$A:$F,3,FALSE)))</f>
        <v/>
      </c>
      <c r="O7798" s="2">
        <f>IF(H7798="",0,VLOOKUP($H7798,injury_groups!$A:$F,4,FALSE))</f>
        <v>1</v>
      </c>
      <c r="P7798" s="2">
        <f>IF(H7798="",0,VLOOKUP($H7798,injury_groups!$A:$F,5,FALSE))</f>
        <v>0</v>
      </c>
      <c r="Q7798" s="4" t="str">
        <f>IF(H7798="","",IF(LEN(VLOOKUP($H7798,injury_groups!$A:$F,6,FALSE))=0,"",VLOOKUP($H7798,injury_groups!$A:$F,6,FALSE)))</f>
        <v/>
      </c>
    </row>
    <row r="7799" spans="1:17" x14ac:dyDescent="0.2">
      <c r="A7799" s="1">
        <v>282168</v>
      </c>
      <c r="B7799">
        <v>22876</v>
      </c>
      <c r="C7799" t="s">
        <v>1705</v>
      </c>
      <c r="D7799">
        <v>2021</v>
      </c>
      <c r="E7799">
        <v>11</v>
      </c>
      <c r="F7799">
        <v>5</v>
      </c>
      <c r="G7799">
        <v>35</v>
      </c>
      <c r="H7799" t="s">
        <v>1709</v>
      </c>
      <c r="I7799" t="s">
        <v>1841</v>
      </c>
      <c r="J7799" t="s">
        <v>1930</v>
      </c>
      <c r="K7799" t="b">
        <v>1</v>
      </c>
      <c r="L7799">
        <v>16</v>
      </c>
      <c r="M7799" s="2" t="str">
        <f>IF(H7799="","",IF(LEN(VLOOKUP($H7799,injury_groups!$A:$F,2,FALSE))=0,"",VLOOKUP($H7799,injury_groups!$A:$F,2,FALSE)))</f>
        <v>knee</v>
      </c>
      <c r="N7799" s="2" t="str">
        <f>IF(H7799="","",IF(LEN(VLOOKUP($H7799,injury_groups!$A:$F,3,FALSE))=0,"",VLOOKUP($H7799,injury_groups!$A:$F,3,FALSE)))</f>
        <v/>
      </c>
      <c r="O7799" s="2">
        <f>IF(H7799="",0,VLOOKUP($H7799,injury_groups!$A:$F,4,FALSE))</f>
        <v>1</v>
      </c>
      <c r="P7799" s="2">
        <f>IF(H7799="",0,VLOOKUP($H7799,injury_groups!$A:$F,5,FALSE))</f>
        <v>0</v>
      </c>
      <c r="Q7799" s="4" t="str">
        <f>IF(H7799="","",IF(LEN(VLOOKUP($H7799,injury_groups!$A:$F,6,FALSE))=0,"",VLOOKUP($H7799,injury_groups!$A:$F,6,FALSE)))</f>
        <v/>
      </c>
    </row>
    <row r="7800" spans="1:17" x14ac:dyDescent="0.2">
      <c r="A7800" s="1">
        <v>282926</v>
      </c>
      <c r="B7800">
        <v>22876</v>
      </c>
      <c r="C7800" t="s">
        <v>1705</v>
      </c>
      <c r="D7800">
        <v>2021</v>
      </c>
      <c r="E7800">
        <v>12</v>
      </c>
      <c r="F7800">
        <v>5</v>
      </c>
      <c r="G7800">
        <v>19</v>
      </c>
      <c r="H7800" t="s">
        <v>1709</v>
      </c>
      <c r="I7800" t="s">
        <v>1841</v>
      </c>
      <c r="J7800" t="s">
        <v>1937</v>
      </c>
      <c r="K7800" t="b">
        <v>1</v>
      </c>
      <c r="L7800">
        <v>17</v>
      </c>
      <c r="M7800" s="2" t="str">
        <f>IF(H7800="","",IF(LEN(VLOOKUP($H7800,injury_groups!$A:$F,2,FALSE))=0,"",VLOOKUP($H7800,injury_groups!$A:$F,2,FALSE)))</f>
        <v>knee</v>
      </c>
      <c r="N7800" s="2" t="str">
        <f>IF(H7800="","",IF(LEN(VLOOKUP($H7800,injury_groups!$A:$F,3,FALSE))=0,"",VLOOKUP($H7800,injury_groups!$A:$F,3,FALSE)))</f>
        <v/>
      </c>
      <c r="O7800" s="2">
        <f>IF(H7800="",0,VLOOKUP($H7800,injury_groups!$A:$F,4,FALSE))</f>
        <v>1</v>
      </c>
      <c r="P7800" s="2">
        <f>IF(H7800="",0,VLOOKUP($H7800,injury_groups!$A:$F,5,FALSE))</f>
        <v>0</v>
      </c>
      <c r="Q7800" s="4" t="str">
        <f>IF(H7800="","",IF(LEN(VLOOKUP($H7800,injury_groups!$A:$F,6,FALSE))=0,"",VLOOKUP($H7800,injury_groups!$A:$F,6,FALSE)))</f>
        <v/>
      </c>
    </row>
    <row r="7801" spans="1:17" x14ac:dyDescent="0.2">
      <c r="A7801" s="1">
        <v>283656</v>
      </c>
      <c r="B7801">
        <v>22876</v>
      </c>
      <c r="C7801" t="s">
        <v>1705</v>
      </c>
      <c r="D7801">
        <v>2021</v>
      </c>
      <c r="E7801">
        <v>13</v>
      </c>
      <c r="F7801">
        <v>5</v>
      </c>
      <c r="H7801" t="s">
        <v>1709</v>
      </c>
      <c r="I7801" t="s">
        <v>1841</v>
      </c>
      <c r="J7801" t="s">
        <v>1950</v>
      </c>
      <c r="K7801" t="b">
        <v>1</v>
      </c>
      <c r="L7801">
        <v>18</v>
      </c>
      <c r="M7801" s="2" t="str">
        <f>IF(H7801="","",IF(LEN(VLOOKUP($H7801,injury_groups!$A:$F,2,FALSE))=0,"",VLOOKUP($H7801,injury_groups!$A:$F,2,FALSE)))</f>
        <v>knee</v>
      </c>
      <c r="N7801" s="2" t="str">
        <f>IF(H7801="","",IF(LEN(VLOOKUP($H7801,injury_groups!$A:$F,3,FALSE))=0,"",VLOOKUP($H7801,injury_groups!$A:$F,3,FALSE)))</f>
        <v/>
      </c>
      <c r="O7801" s="2">
        <f>IF(H7801="",0,VLOOKUP($H7801,injury_groups!$A:$F,4,FALSE))</f>
        <v>1</v>
      </c>
      <c r="P7801" s="2">
        <f>IF(H7801="",0,VLOOKUP($H7801,injury_groups!$A:$F,5,FALSE))</f>
        <v>0</v>
      </c>
      <c r="Q7801" s="4" t="str">
        <f>IF(H7801="","",IF(LEN(VLOOKUP($H7801,injury_groups!$A:$F,6,FALSE))=0,"",VLOOKUP($H7801,injury_groups!$A:$F,6,FALSE)))</f>
        <v/>
      </c>
    </row>
    <row r="7802" spans="1:17" x14ac:dyDescent="0.2">
      <c r="A7802" s="1">
        <v>284409</v>
      </c>
      <c r="B7802">
        <v>22876</v>
      </c>
      <c r="C7802" t="s">
        <v>1705</v>
      </c>
      <c r="D7802">
        <v>2021</v>
      </c>
      <c r="E7802">
        <v>14</v>
      </c>
      <c r="F7802">
        <v>5</v>
      </c>
      <c r="G7802">
        <v>2</v>
      </c>
      <c r="H7802" t="s">
        <v>1709</v>
      </c>
      <c r="I7802" t="s">
        <v>1841</v>
      </c>
      <c r="J7802" t="s">
        <v>1958</v>
      </c>
      <c r="K7802" t="b">
        <v>1</v>
      </c>
      <c r="L7802">
        <v>19</v>
      </c>
      <c r="M7802" s="2" t="str">
        <f>IF(H7802="","",IF(LEN(VLOOKUP($H7802,injury_groups!$A:$F,2,FALSE))=0,"",VLOOKUP($H7802,injury_groups!$A:$F,2,FALSE)))</f>
        <v>knee</v>
      </c>
      <c r="N7802" s="2" t="str">
        <f>IF(H7802="","",IF(LEN(VLOOKUP($H7802,injury_groups!$A:$F,3,FALSE))=0,"",VLOOKUP($H7802,injury_groups!$A:$F,3,FALSE)))</f>
        <v/>
      </c>
      <c r="O7802" s="2">
        <f>IF(H7802="",0,VLOOKUP($H7802,injury_groups!$A:$F,4,FALSE))</f>
        <v>1</v>
      </c>
      <c r="P7802" s="2">
        <f>IF(H7802="",0,VLOOKUP($H7802,injury_groups!$A:$F,5,FALSE))</f>
        <v>0</v>
      </c>
      <c r="Q7802" s="4" t="str">
        <f>IF(H7802="","",IF(LEN(VLOOKUP($H7802,injury_groups!$A:$F,6,FALSE))=0,"",VLOOKUP($H7802,injury_groups!$A:$F,6,FALSE)))</f>
        <v/>
      </c>
    </row>
    <row r="7803" spans="1:17" x14ac:dyDescent="0.2">
      <c r="A7803" s="1">
        <v>285660</v>
      </c>
      <c r="B7803">
        <v>22876</v>
      </c>
      <c r="C7803" t="s">
        <v>1705</v>
      </c>
      <c r="D7803">
        <v>2021</v>
      </c>
      <c r="E7803">
        <v>15</v>
      </c>
      <c r="F7803">
        <v>5</v>
      </c>
      <c r="G7803">
        <v>4</v>
      </c>
      <c r="H7803" t="s">
        <v>1709</v>
      </c>
      <c r="I7803" t="s">
        <v>1841</v>
      </c>
      <c r="J7803" t="s">
        <v>1965</v>
      </c>
      <c r="K7803" t="b">
        <v>1</v>
      </c>
      <c r="L7803">
        <v>20</v>
      </c>
      <c r="M7803" s="2" t="str">
        <f>IF(H7803="","",IF(LEN(VLOOKUP($H7803,injury_groups!$A:$F,2,FALSE))=0,"",VLOOKUP($H7803,injury_groups!$A:$F,2,FALSE)))</f>
        <v>knee</v>
      </c>
      <c r="N7803" s="2" t="str">
        <f>IF(H7803="","",IF(LEN(VLOOKUP($H7803,injury_groups!$A:$F,3,FALSE))=0,"",VLOOKUP($H7803,injury_groups!$A:$F,3,FALSE)))</f>
        <v/>
      </c>
      <c r="O7803" s="2">
        <f>IF(H7803="",0,VLOOKUP($H7803,injury_groups!$A:$F,4,FALSE))</f>
        <v>1</v>
      </c>
      <c r="P7803" s="2">
        <f>IF(H7803="",0,VLOOKUP($H7803,injury_groups!$A:$F,5,FALSE))</f>
        <v>0</v>
      </c>
      <c r="Q7803" s="4" t="str">
        <f>IF(H7803="","",IF(LEN(VLOOKUP($H7803,injury_groups!$A:$F,6,FALSE))=0,"",VLOOKUP($H7803,injury_groups!$A:$F,6,FALSE)))</f>
        <v/>
      </c>
    </row>
    <row r="7804" spans="1:17" x14ac:dyDescent="0.2">
      <c r="A7804" s="1">
        <v>286665</v>
      </c>
      <c r="B7804">
        <v>22876</v>
      </c>
      <c r="C7804" t="s">
        <v>1705</v>
      </c>
      <c r="D7804">
        <v>2021</v>
      </c>
      <c r="E7804">
        <v>16</v>
      </c>
      <c r="F7804">
        <v>5</v>
      </c>
      <c r="G7804">
        <v>33</v>
      </c>
      <c r="H7804" t="s">
        <v>1709</v>
      </c>
      <c r="I7804" t="s">
        <v>1841</v>
      </c>
      <c r="J7804" t="s">
        <v>1978</v>
      </c>
      <c r="K7804" t="b">
        <v>1</v>
      </c>
      <c r="L7804">
        <v>21</v>
      </c>
      <c r="M7804" s="2" t="str">
        <f>IF(H7804="","",IF(LEN(VLOOKUP($H7804,injury_groups!$A:$F,2,FALSE))=0,"",VLOOKUP($H7804,injury_groups!$A:$F,2,FALSE)))</f>
        <v>knee</v>
      </c>
      <c r="N7804" s="2" t="str">
        <f>IF(H7804="","",IF(LEN(VLOOKUP($H7804,injury_groups!$A:$F,3,FALSE))=0,"",VLOOKUP($H7804,injury_groups!$A:$F,3,FALSE)))</f>
        <v/>
      </c>
      <c r="O7804" s="2">
        <f>IF(H7804="",0,VLOOKUP($H7804,injury_groups!$A:$F,4,FALSE))</f>
        <v>1</v>
      </c>
      <c r="P7804" s="2">
        <f>IF(H7804="",0,VLOOKUP($H7804,injury_groups!$A:$F,5,FALSE))</f>
        <v>0</v>
      </c>
      <c r="Q7804" s="4" t="str">
        <f>IF(H7804="","",IF(LEN(VLOOKUP($H7804,injury_groups!$A:$F,6,FALSE))=0,"",VLOOKUP($H7804,injury_groups!$A:$F,6,FALSE)))</f>
        <v/>
      </c>
    </row>
    <row r="7805" spans="1:17" x14ac:dyDescent="0.2">
      <c r="A7805" s="1">
        <v>287672</v>
      </c>
      <c r="B7805">
        <v>22876</v>
      </c>
      <c r="C7805" t="s">
        <v>1705</v>
      </c>
      <c r="D7805">
        <v>2021</v>
      </c>
      <c r="E7805">
        <v>17</v>
      </c>
      <c r="F7805">
        <v>5</v>
      </c>
      <c r="G7805">
        <v>22</v>
      </c>
      <c r="H7805" t="s">
        <v>1709</v>
      </c>
      <c r="I7805" t="s">
        <v>1841</v>
      </c>
      <c r="J7805" t="s">
        <v>1990</v>
      </c>
      <c r="K7805" t="b">
        <v>1</v>
      </c>
      <c r="L7805">
        <v>22</v>
      </c>
      <c r="M7805" s="2" t="str">
        <f>IF(H7805="","",IF(LEN(VLOOKUP($H7805,injury_groups!$A:$F,2,FALSE))=0,"",VLOOKUP($H7805,injury_groups!$A:$F,2,FALSE)))</f>
        <v>knee</v>
      </c>
      <c r="N7805" s="2" t="str">
        <f>IF(H7805="","",IF(LEN(VLOOKUP($H7805,injury_groups!$A:$F,3,FALSE))=0,"",VLOOKUP($H7805,injury_groups!$A:$F,3,FALSE)))</f>
        <v/>
      </c>
      <c r="O7805" s="2">
        <f>IF(H7805="",0,VLOOKUP($H7805,injury_groups!$A:$F,4,FALSE))</f>
        <v>1</v>
      </c>
      <c r="P7805" s="2">
        <f>IF(H7805="",0,VLOOKUP($H7805,injury_groups!$A:$F,5,FALSE))</f>
        <v>0</v>
      </c>
      <c r="Q7805" s="4" t="str">
        <f>IF(H7805="","",IF(LEN(VLOOKUP($H7805,injury_groups!$A:$F,6,FALSE))=0,"",VLOOKUP($H7805,injury_groups!$A:$F,6,FALSE)))</f>
        <v/>
      </c>
    </row>
    <row r="7806" spans="1:17" x14ac:dyDescent="0.2">
      <c r="A7806" s="1">
        <v>277324</v>
      </c>
      <c r="B7806">
        <v>22877</v>
      </c>
      <c r="C7806" t="s">
        <v>1705</v>
      </c>
      <c r="D7806">
        <v>2021</v>
      </c>
      <c r="E7806">
        <v>4</v>
      </c>
      <c r="F7806">
        <v>8</v>
      </c>
      <c r="G7806">
        <v>20</v>
      </c>
      <c r="H7806" t="s">
        <v>1724</v>
      </c>
      <c r="I7806" t="s">
        <v>1841</v>
      </c>
      <c r="J7806" t="s">
        <v>1874</v>
      </c>
      <c r="K7806" t="b">
        <v>1</v>
      </c>
      <c r="L7806">
        <v>9</v>
      </c>
      <c r="M7806" s="2" t="str">
        <f>IF(H7806="","",IF(LEN(VLOOKUP($H7806,injury_groups!$A:$F,2,FALSE))=0,"",VLOOKUP($H7806,injury_groups!$A:$F,2,FALSE)))</f>
        <v>calf</v>
      </c>
      <c r="N7806" s="2" t="str">
        <f>IF(H7806="","",IF(LEN(VLOOKUP($H7806,injury_groups!$A:$F,3,FALSE))=0,"",VLOOKUP($H7806,injury_groups!$A:$F,3,FALSE)))</f>
        <v/>
      </c>
      <c r="O7806" s="2">
        <f>IF(H7806="",0,VLOOKUP($H7806,injury_groups!$A:$F,4,FALSE))</f>
        <v>1</v>
      </c>
      <c r="P7806" s="2">
        <f>IF(H7806="",0,VLOOKUP($H7806,injury_groups!$A:$F,5,FALSE))</f>
        <v>0</v>
      </c>
      <c r="Q7806" s="4" t="str">
        <f>IF(H7806="","",IF(LEN(VLOOKUP($H7806,injury_groups!$A:$F,6,FALSE))=0,"",VLOOKUP($H7806,injury_groups!$A:$F,6,FALSE)))</f>
        <v/>
      </c>
    </row>
    <row r="7807" spans="1:17" x14ac:dyDescent="0.2">
      <c r="A7807" s="1">
        <v>277966</v>
      </c>
      <c r="B7807">
        <v>22877</v>
      </c>
      <c r="C7807" t="s">
        <v>1705</v>
      </c>
      <c r="D7807">
        <v>2021</v>
      </c>
      <c r="E7807">
        <v>5</v>
      </c>
      <c r="F7807">
        <v>8</v>
      </c>
      <c r="G7807">
        <v>29</v>
      </c>
      <c r="H7807" t="s">
        <v>1724</v>
      </c>
      <c r="I7807" t="s">
        <v>1841</v>
      </c>
      <c r="J7807" t="s">
        <v>1885</v>
      </c>
      <c r="K7807" t="b">
        <v>1</v>
      </c>
      <c r="L7807">
        <v>10</v>
      </c>
      <c r="M7807" s="2" t="str">
        <f>IF(H7807="","",IF(LEN(VLOOKUP($H7807,injury_groups!$A:$F,2,FALSE))=0,"",VLOOKUP($H7807,injury_groups!$A:$F,2,FALSE)))</f>
        <v>calf</v>
      </c>
      <c r="N7807" s="2" t="str">
        <f>IF(H7807="","",IF(LEN(VLOOKUP($H7807,injury_groups!$A:$F,3,FALSE))=0,"",VLOOKUP($H7807,injury_groups!$A:$F,3,FALSE)))</f>
        <v/>
      </c>
      <c r="O7807" s="2">
        <f>IF(H7807="",0,VLOOKUP($H7807,injury_groups!$A:$F,4,FALSE))</f>
        <v>1</v>
      </c>
      <c r="P7807" s="2">
        <f>IF(H7807="",0,VLOOKUP($H7807,injury_groups!$A:$F,5,FALSE))</f>
        <v>0</v>
      </c>
      <c r="Q7807" s="4" t="str">
        <f>IF(H7807="","",IF(LEN(VLOOKUP($H7807,injury_groups!$A:$F,6,FALSE))=0,"",VLOOKUP($H7807,injury_groups!$A:$F,6,FALSE)))</f>
        <v/>
      </c>
    </row>
    <row r="7808" spans="1:17" x14ac:dyDescent="0.2">
      <c r="A7808" s="1">
        <v>284998</v>
      </c>
      <c r="B7808">
        <v>22877</v>
      </c>
      <c r="C7808" t="s">
        <v>1705</v>
      </c>
      <c r="D7808">
        <v>2021</v>
      </c>
      <c r="E7808">
        <v>14</v>
      </c>
      <c r="F7808">
        <v>8</v>
      </c>
      <c r="G7808">
        <v>3</v>
      </c>
      <c r="H7808" t="s">
        <v>1733</v>
      </c>
      <c r="I7808" t="s">
        <v>1841</v>
      </c>
      <c r="J7808" t="s">
        <v>1958</v>
      </c>
      <c r="K7808" t="b">
        <v>1</v>
      </c>
      <c r="L7808">
        <v>19</v>
      </c>
      <c r="M7808" s="2" t="str">
        <f>IF(H7808="","",IF(LEN(VLOOKUP($H7808,injury_groups!$A:$F,2,FALSE))=0,"",VLOOKUP($H7808,injury_groups!$A:$F,2,FALSE)))</f>
        <v>head</v>
      </c>
      <c r="N7808" s="2" t="str">
        <f>IF(H7808="","",IF(LEN(VLOOKUP($H7808,injury_groups!$A:$F,3,FALSE))=0,"",VLOOKUP($H7808,injury_groups!$A:$F,3,FALSE)))</f>
        <v/>
      </c>
      <c r="O7808" s="2">
        <f>IF(H7808="",0,VLOOKUP($H7808,injury_groups!$A:$F,4,FALSE))</f>
        <v>1</v>
      </c>
      <c r="P7808" s="2">
        <f>IF(H7808="",0,VLOOKUP($H7808,injury_groups!$A:$F,5,FALSE))</f>
        <v>0</v>
      </c>
      <c r="Q7808" s="4" t="str">
        <f>IF(H7808="","",IF(LEN(VLOOKUP($H7808,injury_groups!$A:$F,6,FALSE))=0,"",VLOOKUP($H7808,injury_groups!$A:$F,6,FALSE)))</f>
        <v/>
      </c>
    </row>
    <row r="7809" spans="1:17" x14ac:dyDescent="0.2">
      <c r="A7809" s="1">
        <v>285661</v>
      </c>
      <c r="B7809">
        <v>22877</v>
      </c>
      <c r="C7809" t="s">
        <v>1705</v>
      </c>
      <c r="D7809">
        <v>2021</v>
      </c>
      <c r="E7809">
        <v>15</v>
      </c>
      <c r="F7809">
        <v>8</v>
      </c>
      <c r="G7809">
        <v>25</v>
      </c>
      <c r="H7809" t="s">
        <v>1733</v>
      </c>
      <c r="I7809" t="s">
        <v>1841</v>
      </c>
      <c r="J7809" t="s">
        <v>1970</v>
      </c>
      <c r="K7809" t="b">
        <v>1</v>
      </c>
      <c r="L7809">
        <v>20</v>
      </c>
      <c r="M7809" s="2" t="str">
        <f>IF(H7809="","",IF(LEN(VLOOKUP($H7809,injury_groups!$A:$F,2,FALSE))=0,"",VLOOKUP($H7809,injury_groups!$A:$F,2,FALSE)))</f>
        <v>head</v>
      </c>
      <c r="N7809" s="2" t="str">
        <f>IF(H7809="","",IF(LEN(VLOOKUP($H7809,injury_groups!$A:$F,3,FALSE))=0,"",VLOOKUP($H7809,injury_groups!$A:$F,3,FALSE)))</f>
        <v/>
      </c>
      <c r="O7809" s="2">
        <f>IF(H7809="",0,VLOOKUP($H7809,injury_groups!$A:$F,4,FALSE))</f>
        <v>1</v>
      </c>
      <c r="P7809" s="2">
        <f>IF(H7809="",0,VLOOKUP($H7809,injury_groups!$A:$F,5,FALSE))</f>
        <v>0</v>
      </c>
      <c r="Q7809" s="4" t="str">
        <f>IF(H7809="","",IF(LEN(VLOOKUP($H7809,injury_groups!$A:$F,6,FALSE))=0,"",VLOOKUP($H7809,injury_groups!$A:$F,6,FALSE)))</f>
        <v/>
      </c>
    </row>
    <row r="7810" spans="1:17" x14ac:dyDescent="0.2">
      <c r="A7810" s="1">
        <v>286666</v>
      </c>
      <c r="B7810">
        <v>22877</v>
      </c>
      <c r="C7810" t="s">
        <v>1705</v>
      </c>
      <c r="D7810">
        <v>2021</v>
      </c>
      <c r="E7810">
        <v>16</v>
      </c>
      <c r="F7810">
        <v>8</v>
      </c>
      <c r="G7810">
        <v>12</v>
      </c>
      <c r="H7810" t="s">
        <v>1824</v>
      </c>
      <c r="I7810" t="s">
        <v>1841</v>
      </c>
      <c r="J7810" t="s">
        <v>1981</v>
      </c>
      <c r="K7810" t="b">
        <v>1</v>
      </c>
      <c r="L7810">
        <v>21</v>
      </c>
      <c r="M7810" s="2" t="str">
        <f>IF(H7810="","",IF(LEN(VLOOKUP($H7810,injury_groups!$A:$F,2,FALSE))=0,"",VLOOKUP($H7810,injury_groups!$A:$F,2,FALSE)))</f>
        <v>head</v>
      </c>
      <c r="N7810" s="2" t="str">
        <f>IF(H7810="","",IF(LEN(VLOOKUP($H7810,injury_groups!$A:$F,3,FALSE))=0,"",VLOOKUP($H7810,injury_groups!$A:$F,3,FALSE)))</f>
        <v/>
      </c>
      <c r="O7810" s="2">
        <f>IF(H7810="",0,VLOOKUP($H7810,injury_groups!$A:$F,4,FALSE))</f>
        <v>1</v>
      </c>
      <c r="P7810" s="2">
        <f>IF(H7810="",0,VLOOKUP($H7810,injury_groups!$A:$F,5,FALSE))</f>
        <v>0</v>
      </c>
      <c r="Q7810" s="4" t="str">
        <f>IF(H7810="","",IF(LEN(VLOOKUP($H7810,injury_groups!$A:$F,6,FALSE))=0,"",VLOOKUP($H7810,injury_groups!$A:$F,6,FALSE)))</f>
        <v/>
      </c>
    </row>
    <row r="7811" spans="1:17" x14ac:dyDescent="0.2">
      <c r="A7811" s="1">
        <v>278316</v>
      </c>
      <c r="B7811">
        <v>22879</v>
      </c>
      <c r="C7811" t="s">
        <v>1705</v>
      </c>
      <c r="D7811">
        <v>2021</v>
      </c>
      <c r="E7811">
        <v>5</v>
      </c>
      <c r="F7811">
        <v>24</v>
      </c>
      <c r="G7811">
        <v>2</v>
      </c>
      <c r="H7811" t="s">
        <v>1708</v>
      </c>
      <c r="I7811" t="s">
        <v>1841</v>
      </c>
      <c r="J7811" t="s">
        <v>1881</v>
      </c>
      <c r="K7811" t="b">
        <v>1</v>
      </c>
      <c r="L7811">
        <v>10</v>
      </c>
      <c r="M7811" s="2" t="str">
        <f>IF(H7811="","",IF(LEN(VLOOKUP($H7811,injury_groups!$A:$F,2,FALSE))=0,"",VLOOKUP($H7811,injury_groups!$A:$F,2,FALSE)))</f>
        <v/>
      </c>
      <c r="N7811" s="2" t="str">
        <f>IF(H7811="","",IF(LEN(VLOOKUP($H7811,injury_groups!$A:$F,3,FALSE))=0,"",VLOOKUP($H7811,injury_groups!$A:$F,3,FALSE)))</f>
        <v/>
      </c>
      <c r="O7811" s="2">
        <f>IF(H7811="",0,VLOOKUP($H7811,injury_groups!$A:$F,4,FALSE))</f>
        <v>0</v>
      </c>
      <c r="P7811" s="2">
        <f>IF(H7811="",0,VLOOKUP($H7811,injury_groups!$A:$F,5,FALSE))</f>
        <v>0</v>
      </c>
      <c r="Q7811" s="4" t="str">
        <f>IF(H7811="","",IF(LEN(VLOOKUP($H7811,injury_groups!$A:$F,6,FALSE))=0,"",VLOOKUP($H7811,injury_groups!$A:$F,6,FALSE)))</f>
        <v/>
      </c>
    </row>
    <row r="7812" spans="1:17" x14ac:dyDescent="0.2">
      <c r="A7812" s="1">
        <v>278909</v>
      </c>
      <c r="B7812">
        <v>22879</v>
      </c>
      <c r="C7812" t="s">
        <v>1705</v>
      </c>
      <c r="D7812">
        <v>2021</v>
      </c>
      <c r="E7812">
        <v>6</v>
      </c>
      <c r="F7812">
        <v>24</v>
      </c>
      <c r="H7812" t="s">
        <v>1708</v>
      </c>
      <c r="I7812" t="s">
        <v>1841</v>
      </c>
      <c r="J7812" t="s">
        <v>1888</v>
      </c>
      <c r="K7812" t="b">
        <v>1</v>
      </c>
      <c r="L7812">
        <v>11</v>
      </c>
      <c r="M7812" s="2" t="str">
        <f>IF(H7812="","",IF(LEN(VLOOKUP($H7812,injury_groups!$A:$F,2,FALSE))=0,"",VLOOKUP($H7812,injury_groups!$A:$F,2,FALSE)))</f>
        <v/>
      </c>
      <c r="N7812" s="2" t="str">
        <f>IF(H7812="","",IF(LEN(VLOOKUP($H7812,injury_groups!$A:$F,3,FALSE))=0,"",VLOOKUP($H7812,injury_groups!$A:$F,3,FALSE)))</f>
        <v/>
      </c>
      <c r="O7812" s="2">
        <f>IF(H7812="",0,VLOOKUP($H7812,injury_groups!$A:$F,4,FALSE))</f>
        <v>0</v>
      </c>
      <c r="P7812" s="2">
        <f>IF(H7812="",0,VLOOKUP($H7812,injury_groups!$A:$F,5,FALSE))</f>
        <v>0</v>
      </c>
      <c r="Q7812" s="4" t="str">
        <f>IF(H7812="","",IF(LEN(VLOOKUP($H7812,injury_groups!$A:$F,6,FALSE))=0,"",VLOOKUP($H7812,injury_groups!$A:$F,6,FALSE)))</f>
        <v/>
      </c>
    </row>
    <row r="7813" spans="1:17" x14ac:dyDescent="0.2">
      <c r="A7813" s="1">
        <v>279635</v>
      </c>
      <c r="B7813">
        <v>22879</v>
      </c>
      <c r="C7813" t="s">
        <v>1705</v>
      </c>
      <c r="D7813">
        <v>2021</v>
      </c>
      <c r="E7813">
        <v>7</v>
      </c>
      <c r="F7813">
        <v>24</v>
      </c>
      <c r="G7813">
        <v>21</v>
      </c>
      <c r="H7813" t="s">
        <v>1708</v>
      </c>
      <c r="I7813" t="s">
        <v>1841</v>
      </c>
      <c r="J7813" t="s">
        <v>1898</v>
      </c>
      <c r="K7813" t="b">
        <v>1</v>
      </c>
      <c r="L7813">
        <v>12</v>
      </c>
      <c r="M7813" s="2" t="str">
        <f>IF(H7813="","",IF(LEN(VLOOKUP($H7813,injury_groups!$A:$F,2,FALSE))=0,"",VLOOKUP($H7813,injury_groups!$A:$F,2,FALSE)))</f>
        <v/>
      </c>
      <c r="N7813" s="2" t="str">
        <f>IF(H7813="","",IF(LEN(VLOOKUP($H7813,injury_groups!$A:$F,3,FALSE))=0,"",VLOOKUP($H7813,injury_groups!$A:$F,3,FALSE)))</f>
        <v/>
      </c>
      <c r="O7813" s="2">
        <f>IF(H7813="",0,VLOOKUP($H7813,injury_groups!$A:$F,4,FALSE))</f>
        <v>0</v>
      </c>
      <c r="P7813" s="2">
        <f>IF(H7813="",0,VLOOKUP($H7813,injury_groups!$A:$F,5,FALSE))</f>
        <v>0</v>
      </c>
      <c r="Q7813" s="4" t="str">
        <f>IF(H7813="","",IF(LEN(VLOOKUP($H7813,injury_groups!$A:$F,6,FALSE))=0,"",VLOOKUP($H7813,injury_groups!$A:$F,6,FALSE)))</f>
        <v/>
      </c>
    </row>
    <row r="7814" spans="1:17" x14ac:dyDescent="0.2">
      <c r="A7814" s="1">
        <v>280331</v>
      </c>
      <c r="B7814">
        <v>22879</v>
      </c>
      <c r="C7814" t="s">
        <v>1705</v>
      </c>
      <c r="D7814">
        <v>2021</v>
      </c>
      <c r="E7814">
        <v>8</v>
      </c>
      <c r="F7814">
        <v>24</v>
      </c>
      <c r="G7814">
        <v>7</v>
      </c>
      <c r="H7814" t="s">
        <v>1708</v>
      </c>
      <c r="I7814" t="s">
        <v>1841</v>
      </c>
      <c r="J7814" t="s">
        <v>1905</v>
      </c>
      <c r="K7814" t="b">
        <v>1</v>
      </c>
      <c r="L7814">
        <v>13</v>
      </c>
      <c r="M7814" s="2" t="str">
        <f>IF(H7814="","",IF(LEN(VLOOKUP($H7814,injury_groups!$A:$F,2,FALSE))=0,"",VLOOKUP($H7814,injury_groups!$A:$F,2,FALSE)))</f>
        <v/>
      </c>
      <c r="N7814" s="2" t="str">
        <f>IF(H7814="","",IF(LEN(VLOOKUP($H7814,injury_groups!$A:$F,3,FALSE))=0,"",VLOOKUP($H7814,injury_groups!$A:$F,3,FALSE)))</f>
        <v/>
      </c>
      <c r="O7814" s="2">
        <f>IF(H7814="",0,VLOOKUP($H7814,injury_groups!$A:$F,4,FALSE))</f>
        <v>0</v>
      </c>
      <c r="P7814" s="2">
        <f>IF(H7814="",0,VLOOKUP($H7814,injury_groups!$A:$F,5,FALSE))</f>
        <v>0</v>
      </c>
      <c r="Q7814" s="4" t="str">
        <f>IF(H7814="","",IF(LEN(VLOOKUP($H7814,injury_groups!$A:$F,6,FALSE))=0,"",VLOOKUP($H7814,injury_groups!$A:$F,6,FALSE)))</f>
        <v/>
      </c>
    </row>
    <row r="7815" spans="1:17" x14ac:dyDescent="0.2">
      <c r="A7815" s="1">
        <v>285780</v>
      </c>
      <c r="B7815">
        <v>22879</v>
      </c>
      <c r="C7815" t="s">
        <v>1705</v>
      </c>
      <c r="D7815">
        <v>2021</v>
      </c>
      <c r="E7815">
        <v>15</v>
      </c>
      <c r="F7815">
        <v>24</v>
      </c>
      <c r="G7815">
        <v>19</v>
      </c>
      <c r="H7815" t="s">
        <v>1710</v>
      </c>
      <c r="I7815" t="s">
        <v>1841</v>
      </c>
      <c r="J7815" t="s">
        <v>1965</v>
      </c>
      <c r="K7815" t="b">
        <v>1</v>
      </c>
      <c r="L7815">
        <v>20</v>
      </c>
      <c r="M7815" s="2" t="str">
        <f>IF(H7815="","",IF(LEN(VLOOKUP($H7815,injury_groups!$A:$F,2,FALSE))=0,"",VLOOKUP($H7815,injury_groups!$A:$F,2,FALSE)))</f>
        <v/>
      </c>
      <c r="N7815" s="2" t="str">
        <f>IF(H7815="","",IF(LEN(VLOOKUP($H7815,injury_groups!$A:$F,3,FALSE))=0,"",VLOOKUP($H7815,injury_groups!$A:$F,3,FALSE)))</f>
        <v/>
      </c>
      <c r="O7815" s="2">
        <f>IF(H7815="",0,VLOOKUP($H7815,injury_groups!$A:$F,4,FALSE))</f>
        <v>0</v>
      </c>
      <c r="P7815" s="2">
        <f>IF(H7815="",0,VLOOKUP($H7815,injury_groups!$A:$F,5,FALSE))</f>
        <v>1</v>
      </c>
      <c r="Q7815" s="4" t="str">
        <f>IF(H7815="","",IF(LEN(VLOOKUP($H7815,injury_groups!$A:$F,6,FALSE))=0,"",VLOOKUP($H7815,injury_groups!$A:$F,6,FALSE)))</f>
        <v/>
      </c>
    </row>
    <row r="7816" spans="1:17" x14ac:dyDescent="0.2">
      <c r="A7816" s="1">
        <v>286667</v>
      </c>
      <c r="B7816">
        <v>22879</v>
      </c>
      <c r="C7816" t="s">
        <v>1705</v>
      </c>
      <c r="D7816">
        <v>2021</v>
      </c>
      <c r="E7816">
        <v>16</v>
      </c>
      <c r="F7816">
        <v>24</v>
      </c>
      <c r="G7816">
        <v>15</v>
      </c>
      <c r="H7816" t="s">
        <v>1710</v>
      </c>
      <c r="I7816" t="s">
        <v>1841</v>
      </c>
      <c r="J7816" t="s">
        <v>1978</v>
      </c>
      <c r="K7816" t="b">
        <v>1</v>
      </c>
      <c r="L7816">
        <v>21</v>
      </c>
      <c r="M7816" s="2" t="str">
        <f>IF(H7816="","",IF(LEN(VLOOKUP($H7816,injury_groups!$A:$F,2,FALSE))=0,"",VLOOKUP($H7816,injury_groups!$A:$F,2,FALSE)))</f>
        <v/>
      </c>
      <c r="N7816" s="2" t="str">
        <f>IF(H7816="","",IF(LEN(VLOOKUP($H7816,injury_groups!$A:$F,3,FALSE))=0,"",VLOOKUP($H7816,injury_groups!$A:$F,3,FALSE)))</f>
        <v/>
      </c>
      <c r="O7816" s="2">
        <f>IF(H7816="",0,VLOOKUP($H7816,injury_groups!$A:$F,4,FALSE))</f>
        <v>0</v>
      </c>
      <c r="P7816" s="2">
        <f>IF(H7816="",0,VLOOKUP($H7816,injury_groups!$A:$F,5,FALSE))</f>
        <v>1</v>
      </c>
      <c r="Q7816" s="4" t="str">
        <f>IF(H7816="","",IF(LEN(VLOOKUP($H7816,injury_groups!$A:$F,6,FALSE))=0,"",VLOOKUP($H7816,injury_groups!$A:$F,6,FALSE)))</f>
        <v/>
      </c>
    </row>
    <row r="7817" spans="1:17" x14ac:dyDescent="0.2">
      <c r="A7817" s="1">
        <v>278389</v>
      </c>
      <c r="B7817">
        <v>22880</v>
      </c>
      <c r="C7817" t="s">
        <v>1705</v>
      </c>
      <c r="D7817">
        <v>2021</v>
      </c>
      <c r="E7817">
        <v>5</v>
      </c>
      <c r="F7817">
        <v>12</v>
      </c>
      <c r="G7817">
        <v>7</v>
      </c>
      <c r="H7817" t="s">
        <v>1742</v>
      </c>
      <c r="I7817" t="s">
        <v>1841</v>
      </c>
      <c r="J7817" t="s">
        <v>1884</v>
      </c>
      <c r="K7817" t="b">
        <v>1</v>
      </c>
      <c r="L7817">
        <v>10</v>
      </c>
      <c r="M7817" s="2" t="str">
        <f>IF(H7817="","",IF(LEN(VLOOKUP($H7817,injury_groups!$A:$F,2,FALSE))=0,"",VLOOKUP($H7817,injury_groups!$A:$F,2,FALSE)))</f>
        <v xml:space="preserve">hand </v>
      </c>
      <c r="N7817" s="2" t="str">
        <f>IF(H7817="","",IF(LEN(VLOOKUP($H7817,injury_groups!$A:$F,3,FALSE))=0,"",VLOOKUP($H7817,injury_groups!$A:$F,3,FALSE)))</f>
        <v/>
      </c>
      <c r="O7817" s="2">
        <f>IF(H7817="",0,VLOOKUP($H7817,injury_groups!$A:$F,4,FALSE))</f>
        <v>1</v>
      </c>
      <c r="P7817" s="2">
        <f>IF(H7817="",0,VLOOKUP($H7817,injury_groups!$A:$F,5,FALSE))</f>
        <v>0</v>
      </c>
      <c r="Q7817" s="4" t="str">
        <f>IF(H7817="","",IF(LEN(VLOOKUP($H7817,injury_groups!$A:$F,6,FALSE))=0,"",VLOOKUP($H7817,injury_groups!$A:$F,6,FALSE)))</f>
        <v/>
      </c>
    </row>
    <row r="7818" spans="1:17" x14ac:dyDescent="0.2">
      <c r="A7818" s="1">
        <v>279465</v>
      </c>
      <c r="B7818">
        <v>22880</v>
      </c>
      <c r="C7818" t="s">
        <v>1705</v>
      </c>
      <c r="D7818">
        <v>2021</v>
      </c>
      <c r="E7818">
        <v>7</v>
      </c>
      <c r="F7818">
        <v>12</v>
      </c>
      <c r="G7818">
        <v>35</v>
      </c>
      <c r="H7818" t="s">
        <v>1709</v>
      </c>
      <c r="I7818" t="s">
        <v>1841</v>
      </c>
      <c r="J7818" t="s">
        <v>1898</v>
      </c>
      <c r="K7818" t="b">
        <v>1</v>
      </c>
      <c r="L7818">
        <v>12</v>
      </c>
      <c r="M7818" s="2" t="str">
        <f>IF(H7818="","",IF(LEN(VLOOKUP($H7818,injury_groups!$A:$F,2,FALSE))=0,"",VLOOKUP($H7818,injury_groups!$A:$F,2,FALSE)))</f>
        <v>knee</v>
      </c>
      <c r="N7818" s="2" t="str">
        <f>IF(H7818="","",IF(LEN(VLOOKUP($H7818,injury_groups!$A:$F,3,FALSE))=0,"",VLOOKUP($H7818,injury_groups!$A:$F,3,FALSE)))</f>
        <v/>
      </c>
      <c r="O7818" s="2">
        <f>IF(H7818="",0,VLOOKUP($H7818,injury_groups!$A:$F,4,FALSE))</f>
        <v>1</v>
      </c>
      <c r="P7818" s="2">
        <f>IF(H7818="",0,VLOOKUP($H7818,injury_groups!$A:$F,5,FALSE))</f>
        <v>0</v>
      </c>
      <c r="Q7818" s="4" t="str">
        <f>IF(H7818="","",IF(LEN(VLOOKUP($H7818,injury_groups!$A:$F,6,FALSE))=0,"",VLOOKUP($H7818,injury_groups!$A:$F,6,FALSE)))</f>
        <v/>
      </c>
    </row>
    <row r="7819" spans="1:17" x14ac:dyDescent="0.2">
      <c r="A7819" s="1">
        <v>280147</v>
      </c>
      <c r="B7819">
        <v>22880</v>
      </c>
      <c r="C7819" t="s">
        <v>1705</v>
      </c>
      <c r="D7819">
        <v>2021</v>
      </c>
      <c r="E7819">
        <v>8</v>
      </c>
      <c r="F7819">
        <v>12</v>
      </c>
      <c r="G7819">
        <v>1</v>
      </c>
      <c r="H7819" t="s">
        <v>1709</v>
      </c>
      <c r="I7819" t="s">
        <v>1841</v>
      </c>
      <c r="J7819" t="s">
        <v>1904</v>
      </c>
      <c r="K7819" t="b">
        <v>1</v>
      </c>
      <c r="L7819">
        <v>13</v>
      </c>
      <c r="M7819" s="2" t="str">
        <f>IF(H7819="","",IF(LEN(VLOOKUP($H7819,injury_groups!$A:$F,2,FALSE))=0,"",VLOOKUP($H7819,injury_groups!$A:$F,2,FALSE)))</f>
        <v>knee</v>
      </c>
      <c r="N7819" s="2" t="str">
        <f>IF(H7819="","",IF(LEN(VLOOKUP($H7819,injury_groups!$A:$F,3,FALSE))=0,"",VLOOKUP($H7819,injury_groups!$A:$F,3,FALSE)))</f>
        <v/>
      </c>
      <c r="O7819" s="2">
        <f>IF(H7819="",0,VLOOKUP($H7819,injury_groups!$A:$F,4,FALSE))</f>
        <v>1</v>
      </c>
      <c r="P7819" s="2">
        <f>IF(H7819="",0,VLOOKUP($H7819,injury_groups!$A:$F,5,FALSE))</f>
        <v>0</v>
      </c>
      <c r="Q7819" s="4" t="str">
        <f>IF(H7819="","",IF(LEN(VLOOKUP($H7819,injury_groups!$A:$F,6,FALSE))=0,"",VLOOKUP($H7819,injury_groups!$A:$F,6,FALSE)))</f>
        <v/>
      </c>
    </row>
    <row r="7820" spans="1:17" x14ac:dyDescent="0.2">
      <c r="A7820" s="1">
        <v>280863</v>
      </c>
      <c r="B7820">
        <v>22880</v>
      </c>
      <c r="C7820" t="s">
        <v>1705</v>
      </c>
      <c r="D7820">
        <v>2021</v>
      </c>
      <c r="E7820">
        <v>9</v>
      </c>
      <c r="F7820">
        <v>12</v>
      </c>
      <c r="G7820">
        <v>16</v>
      </c>
      <c r="H7820" t="s">
        <v>1709</v>
      </c>
      <c r="I7820" t="s">
        <v>1841</v>
      </c>
      <c r="J7820" t="s">
        <v>1912</v>
      </c>
      <c r="K7820" t="b">
        <v>1</v>
      </c>
      <c r="L7820">
        <v>14</v>
      </c>
      <c r="M7820" s="2" t="str">
        <f>IF(H7820="","",IF(LEN(VLOOKUP($H7820,injury_groups!$A:$F,2,FALSE))=0,"",VLOOKUP($H7820,injury_groups!$A:$F,2,FALSE)))</f>
        <v>knee</v>
      </c>
      <c r="N7820" s="2" t="str">
        <f>IF(H7820="","",IF(LEN(VLOOKUP($H7820,injury_groups!$A:$F,3,FALSE))=0,"",VLOOKUP($H7820,injury_groups!$A:$F,3,FALSE)))</f>
        <v/>
      </c>
      <c r="O7820" s="2">
        <f>IF(H7820="",0,VLOOKUP($H7820,injury_groups!$A:$F,4,FALSE))</f>
        <v>1</v>
      </c>
      <c r="P7820" s="2">
        <f>IF(H7820="",0,VLOOKUP($H7820,injury_groups!$A:$F,5,FALSE))</f>
        <v>0</v>
      </c>
      <c r="Q7820" s="4" t="str">
        <f>IF(H7820="","",IF(LEN(VLOOKUP($H7820,injury_groups!$A:$F,6,FALSE))=0,"",VLOOKUP($H7820,injury_groups!$A:$F,6,FALSE)))</f>
        <v/>
      </c>
    </row>
    <row r="7821" spans="1:17" x14ac:dyDescent="0.2">
      <c r="A7821" s="1">
        <v>281553</v>
      </c>
      <c r="B7821">
        <v>22880</v>
      </c>
      <c r="C7821" t="s">
        <v>1705</v>
      </c>
      <c r="D7821">
        <v>2021</v>
      </c>
      <c r="E7821">
        <v>10</v>
      </c>
      <c r="F7821">
        <v>12</v>
      </c>
      <c r="G7821">
        <v>30</v>
      </c>
      <c r="H7821" t="s">
        <v>1709</v>
      </c>
      <c r="I7821" t="s">
        <v>1841</v>
      </c>
      <c r="J7821" t="s">
        <v>1924</v>
      </c>
      <c r="K7821" t="b">
        <v>1</v>
      </c>
      <c r="L7821">
        <v>15</v>
      </c>
      <c r="M7821" s="2" t="str">
        <f>IF(H7821="","",IF(LEN(VLOOKUP($H7821,injury_groups!$A:$F,2,FALSE))=0,"",VLOOKUP($H7821,injury_groups!$A:$F,2,FALSE)))</f>
        <v>knee</v>
      </c>
      <c r="N7821" s="2" t="str">
        <f>IF(H7821="","",IF(LEN(VLOOKUP($H7821,injury_groups!$A:$F,3,FALSE))=0,"",VLOOKUP($H7821,injury_groups!$A:$F,3,FALSE)))</f>
        <v/>
      </c>
      <c r="O7821" s="2">
        <f>IF(H7821="",0,VLOOKUP($H7821,injury_groups!$A:$F,4,FALSE))</f>
        <v>1</v>
      </c>
      <c r="P7821" s="2">
        <f>IF(H7821="",0,VLOOKUP($H7821,injury_groups!$A:$F,5,FALSE))</f>
        <v>0</v>
      </c>
      <c r="Q7821" s="4" t="str">
        <f>IF(H7821="","",IF(LEN(VLOOKUP($H7821,injury_groups!$A:$F,6,FALSE))=0,"",VLOOKUP($H7821,injury_groups!$A:$F,6,FALSE)))</f>
        <v/>
      </c>
    </row>
    <row r="7822" spans="1:17" x14ac:dyDescent="0.2">
      <c r="A7822" s="1">
        <v>282291</v>
      </c>
      <c r="B7822">
        <v>22880</v>
      </c>
      <c r="C7822" t="s">
        <v>1705</v>
      </c>
      <c r="D7822">
        <v>2021</v>
      </c>
      <c r="E7822">
        <v>11</v>
      </c>
      <c r="F7822">
        <v>12</v>
      </c>
      <c r="G7822">
        <v>20</v>
      </c>
      <c r="H7822" t="s">
        <v>1709</v>
      </c>
      <c r="I7822" t="s">
        <v>1841</v>
      </c>
      <c r="J7822" t="s">
        <v>1930</v>
      </c>
      <c r="K7822" t="b">
        <v>1</v>
      </c>
      <c r="L7822">
        <v>16</v>
      </c>
      <c r="M7822" s="2" t="str">
        <f>IF(H7822="","",IF(LEN(VLOOKUP($H7822,injury_groups!$A:$F,2,FALSE))=0,"",VLOOKUP($H7822,injury_groups!$A:$F,2,FALSE)))</f>
        <v>knee</v>
      </c>
      <c r="N7822" s="2" t="str">
        <f>IF(H7822="","",IF(LEN(VLOOKUP($H7822,injury_groups!$A:$F,3,FALSE))=0,"",VLOOKUP($H7822,injury_groups!$A:$F,3,FALSE)))</f>
        <v/>
      </c>
      <c r="O7822" s="2">
        <f>IF(H7822="",0,VLOOKUP($H7822,injury_groups!$A:$F,4,FALSE))</f>
        <v>1</v>
      </c>
      <c r="P7822" s="2">
        <f>IF(H7822="",0,VLOOKUP($H7822,injury_groups!$A:$F,5,FALSE))</f>
        <v>0</v>
      </c>
      <c r="Q7822" s="4" t="str">
        <f>IF(H7822="","",IF(LEN(VLOOKUP($H7822,injury_groups!$A:$F,6,FALSE))=0,"",VLOOKUP($H7822,injury_groups!$A:$F,6,FALSE)))</f>
        <v/>
      </c>
    </row>
    <row r="7823" spans="1:17" x14ac:dyDescent="0.2">
      <c r="A7823" s="1">
        <v>283048</v>
      </c>
      <c r="B7823">
        <v>22880</v>
      </c>
      <c r="C7823" t="s">
        <v>1705</v>
      </c>
      <c r="D7823">
        <v>2021</v>
      </c>
      <c r="E7823">
        <v>12</v>
      </c>
      <c r="F7823">
        <v>12</v>
      </c>
      <c r="G7823">
        <v>32</v>
      </c>
      <c r="H7823" t="s">
        <v>1709</v>
      </c>
      <c r="I7823" t="s">
        <v>1841</v>
      </c>
      <c r="J7823" t="s">
        <v>1945</v>
      </c>
      <c r="K7823" t="b">
        <v>1</v>
      </c>
      <c r="L7823">
        <v>17</v>
      </c>
      <c r="M7823" s="2" t="str">
        <f>IF(H7823="","",IF(LEN(VLOOKUP($H7823,injury_groups!$A:$F,2,FALSE))=0,"",VLOOKUP($H7823,injury_groups!$A:$F,2,FALSE)))</f>
        <v>knee</v>
      </c>
      <c r="N7823" s="2" t="str">
        <f>IF(H7823="","",IF(LEN(VLOOKUP($H7823,injury_groups!$A:$F,3,FALSE))=0,"",VLOOKUP($H7823,injury_groups!$A:$F,3,FALSE)))</f>
        <v/>
      </c>
      <c r="O7823" s="2">
        <f>IF(H7823="",0,VLOOKUP($H7823,injury_groups!$A:$F,4,FALSE))</f>
        <v>1</v>
      </c>
      <c r="P7823" s="2">
        <f>IF(H7823="",0,VLOOKUP($H7823,injury_groups!$A:$F,5,FALSE))</f>
        <v>0</v>
      </c>
      <c r="Q7823" s="4" t="str">
        <f>IF(H7823="","",IF(LEN(VLOOKUP($H7823,injury_groups!$A:$F,6,FALSE))=0,"",VLOOKUP($H7823,injury_groups!$A:$F,6,FALSE)))</f>
        <v/>
      </c>
    </row>
    <row r="7824" spans="1:17" x14ac:dyDescent="0.2">
      <c r="A7824" s="1">
        <v>283767</v>
      </c>
      <c r="B7824">
        <v>22880</v>
      </c>
      <c r="C7824" t="s">
        <v>1705</v>
      </c>
      <c r="D7824">
        <v>2021</v>
      </c>
      <c r="E7824">
        <v>13</v>
      </c>
      <c r="F7824">
        <v>12</v>
      </c>
      <c r="H7824" t="s">
        <v>1709</v>
      </c>
      <c r="I7824" t="s">
        <v>1841</v>
      </c>
      <c r="J7824" t="s">
        <v>1950</v>
      </c>
      <c r="K7824" t="b">
        <v>1</v>
      </c>
      <c r="L7824">
        <v>18</v>
      </c>
      <c r="M7824" s="2" t="str">
        <f>IF(H7824="","",IF(LEN(VLOOKUP($H7824,injury_groups!$A:$F,2,FALSE))=0,"",VLOOKUP($H7824,injury_groups!$A:$F,2,FALSE)))</f>
        <v>knee</v>
      </c>
      <c r="N7824" s="2" t="str">
        <f>IF(H7824="","",IF(LEN(VLOOKUP($H7824,injury_groups!$A:$F,3,FALSE))=0,"",VLOOKUP($H7824,injury_groups!$A:$F,3,FALSE)))</f>
        <v/>
      </c>
      <c r="O7824" s="2">
        <f>IF(H7824="",0,VLOOKUP($H7824,injury_groups!$A:$F,4,FALSE))</f>
        <v>1</v>
      </c>
      <c r="P7824" s="2">
        <f>IF(H7824="",0,VLOOKUP($H7824,injury_groups!$A:$F,5,FALSE))</f>
        <v>0</v>
      </c>
      <c r="Q7824" s="4" t="str">
        <f>IF(H7824="","",IF(LEN(VLOOKUP($H7824,injury_groups!$A:$F,6,FALSE))=0,"",VLOOKUP($H7824,injury_groups!$A:$F,6,FALSE)))</f>
        <v/>
      </c>
    </row>
    <row r="7825" spans="1:17" x14ac:dyDescent="0.2">
      <c r="A7825" s="1">
        <v>284525</v>
      </c>
      <c r="B7825">
        <v>22880</v>
      </c>
      <c r="C7825" t="s">
        <v>1705</v>
      </c>
      <c r="D7825">
        <v>2021</v>
      </c>
      <c r="E7825">
        <v>14</v>
      </c>
      <c r="F7825">
        <v>12</v>
      </c>
      <c r="G7825">
        <v>6</v>
      </c>
      <c r="H7825" t="s">
        <v>1709</v>
      </c>
      <c r="I7825" t="s">
        <v>1841</v>
      </c>
      <c r="J7825" t="s">
        <v>1960</v>
      </c>
      <c r="K7825" t="b">
        <v>1</v>
      </c>
      <c r="L7825">
        <v>19</v>
      </c>
      <c r="M7825" s="2" t="str">
        <f>IF(H7825="","",IF(LEN(VLOOKUP($H7825,injury_groups!$A:$F,2,FALSE))=0,"",VLOOKUP($H7825,injury_groups!$A:$F,2,FALSE)))</f>
        <v>knee</v>
      </c>
      <c r="N7825" s="2" t="str">
        <f>IF(H7825="","",IF(LEN(VLOOKUP($H7825,injury_groups!$A:$F,3,FALSE))=0,"",VLOOKUP($H7825,injury_groups!$A:$F,3,FALSE)))</f>
        <v/>
      </c>
      <c r="O7825" s="2">
        <f>IF(H7825="",0,VLOOKUP($H7825,injury_groups!$A:$F,4,FALSE))</f>
        <v>1</v>
      </c>
      <c r="P7825" s="2">
        <f>IF(H7825="",0,VLOOKUP($H7825,injury_groups!$A:$F,5,FALSE))</f>
        <v>0</v>
      </c>
      <c r="Q7825" s="4" t="str">
        <f>IF(H7825="","",IF(LEN(VLOOKUP($H7825,injury_groups!$A:$F,6,FALSE))=0,"",VLOOKUP($H7825,injury_groups!$A:$F,6,FALSE)))</f>
        <v/>
      </c>
    </row>
    <row r="7826" spans="1:17" x14ac:dyDescent="0.2">
      <c r="A7826" s="1">
        <v>285662</v>
      </c>
      <c r="B7826">
        <v>22880</v>
      </c>
      <c r="C7826" t="s">
        <v>1705</v>
      </c>
      <c r="D7826">
        <v>2021</v>
      </c>
      <c r="E7826">
        <v>15</v>
      </c>
      <c r="F7826">
        <v>12</v>
      </c>
      <c r="G7826">
        <v>3</v>
      </c>
      <c r="H7826" t="s">
        <v>1709</v>
      </c>
      <c r="I7826" t="s">
        <v>1841</v>
      </c>
      <c r="J7826" t="s">
        <v>1967</v>
      </c>
      <c r="K7826" t="b">
        <v>1</v>
      </c>
      <c r="L7826">
        <v>20</v>
      </c>
      <c r="M7826" s="2" t="str">
        <f>IF(H7826="","",IF(LEN(VLOOKUP($H7826,injury_groups!$A:$F,2,FALSE))=0,"",VLOOKUP($H7826,injury_groups!$A:$F,2,FALSE)))</f>
        <v>knee</v>
      </c>
      <c r="N7826" s="2" t="str">
        <f>IF(H7826="","",IF(LEN(VLOOKUP($H7826,injury_groups!$A:$F,3,FALSE))=0,"",VLOOKUP($H7826,injury_groups!$A:$F,3,FALSE)))</f>
        <v/>
      </c>
      <c r="O7826" s="2">
        <f>IF(H7826="",0,VLOOKUP($H7826,injury_groups!$A:$F,4,FALSE))</f>
        <v>1</v>
      </c>
      <c r="P7826" s="2">
        <f>IF(H7826="",0,VLOOKUP($H7826,injury_groups!$A:$F,5,FALSE))</f>
        <v>0</v>
      </c>
      <c r="Q7826" s="4" t="str">
        <f>IF(H7826="","",IF(LEN(VLOOKUP($H7826,injury_groups!$A:$F,6,FALSE))=0,"",VLOOKUP($H7826,injury_groups!$A:$F,6,FALSE)))</f>
        <v/>
      </c>
    </row>
    <row r="7827" spans="1:17" x14ac:dyDescent="0.2">
      <c r="A7827" s="1">
        <v>286668</v>
      </c>
      <c r="B7827">
        <v>22880</v>
      </c>
      <c r="C7827" t="s">
        <v>1705</v>
      </c>
      <c r="D7827">
        <v>2021</v>
      </c>
      <c r="E7827">
        <v>16</v>
      </c>
      <c r="F7827">
        <v>12</v>
      </c>
      <c r="G7827">
        <v>8</v>
      </c>
      <c r="H7827" t="s">
        <v>1709</v>
      </c>
      <c r="I7827" t="s">
        <v>1841</v>
      </c>
      <c r="J7827" t="s">
        <v>1981</v>
      </c>
      <c r="K7827" t="b">
        <v>1</v>
      </c>
      <c r="L7827">
        <v>21</v>
      </c>
      <c r="M7827" s="2" t="str">
        <f>IF(H7827="","",IF(LEN(VLOOKUP($H7827,injury_groups!$A:$F,2,FALSE))=0,"",VLOOKUP($H7827,injury_groups!$A:$F,2,FALSE)))</f>
        <v>knee</v>
      </c>
      <c r="N7827" s="2" t="str">
        <f>IF(H7827="","",IF(LEN(VLOOKUP($H7827,injury_groups!$A:$F,3,FALSE))=0,"",VLOOKUP($H7827,injury_groups!$A:$F,3,FALSE)))</f>
        <v/>
      </c>
      <c r="O7827" s="2">
        <f>IF(H7827="",0,VLOOKUP($H7827,injury_groups!$A:$F,4,FALSE))</f>
        <v>1</v>
      </c>
      <c r="P7827" s="2">
        <f>IF(H7827="",0,VLOOKUP($H7827,injury_groups!$A:$F,5,FALSE))</f>
        <v>0</v>
      </c>
      <c r="Q7827" s="4" t="str">
        <f>IF(H7827="","",IF(LEN(VLOOKUP($H7827,injury_groups!$A:$F,6,FALSE))=0,"",VLOOKUP($H7827,injury_groups!$A:$F,6,FALSE)))</f>
        <v/>
      </c>
    </row>
    <row r="7828" spans="1:17" x14ac:dyDescent="0.2">
      <c r="A7828" s="1">
        <v>287675</v>
      </c>
      <c r="B7828">
        <v>22880</v>
      </c>
      <c r="C7828" t="s">
        <v>1705</v>
      </c>
      <c r="D7828">
        <v>2021</v>
      </c>
      <c r="E7828">
        <v>17</v>
      </c>
      <c r="F7828">
        <v>12</v>
      </c>
      <c r="G7828">
        <v>20</v>
      </c>
      <c r="H7828" t="s">
        <v>1709</v>
      </c>
      <c r="I7828" t="s">
        <v>1841</v>
      </c>
      <c r="J7828" t="s">
        <v>1997</v>
      </c>
      <c r="K7828" t="b">
        <v>1</v>
      </c>
      <c r="L7828">
        <v>22</v>
      </c>
      <c r="M7828" s="2" t="str">
        <f>IF(H7828="","",IF(LEN(VLOOKUP($H7828,injury_groups!$A:$F,2,FALSE))=0,"",VLOOKUP($H7828,injury_groups!$A:$F,2,FALSE)))</f>
        <v>knee</v>
      </c>
      <c r="N7828" s="2" t="str">
        <f>IF(H7828="","",IF(LEN(VLOOKUP($H7828,injury_groups!$A:$F,3,FALSE))=0,"",VLOOKUP($H7828,injury_groups!$A:$F,3,FALSE)))</f>
        <v/>
      </c>
      <c r="O7828" s="2">
        <f>IF(H7828="",0,VLOOKUP($H7828,injury_groups!$A:$F,4,FALSE))</f>
        <v>1</v>
      </c>
      <c r="P7828" s="2">
        <f>IF(H7828="",0,VLOOKUP($H7828,injury_groups!$A:$F,5,FALSE))</f>
        <v>0</v>
      </c>
      <c r="Q7828" s="4" t="str">
        <f>IF(H7828="","",IF(LEN(VLOOKUP($H7828,injury_groups!$A:$F,6,FALSE))=0,"",VLOOKUP($H7828,injury_groups!$A:$F,6,FALSE)))</f>
        <v/>
      </c>
    </row>
    <row r="7829" spans="1:17" x14ac:dyDescent="0.2">
      <c r="A7829" s="1">
        <v>286858</v>
      </c>
      <c r="B7829">
        <v>22881</v>
      </c>
      <c r="C7829" t="s">
        <v>1705</v>
      </c>
      <c r="D7829">
        <v>2021</v>
      </c>
      <c r="E7829">
        <v>16</v>
      </c>
      <c r="F7829">
        <v>9</v>
      </c>
      <c r="G7829">
        <v>35</v>
      </c>
      <c r="H7829" t="s">
        <v>1732</v>
      </c>
      <c r="I7829" t="s">
        <v>1841</v>
      </c>
      <c r="J7829" t="s">
        <v>1982</v>
      </c>
      <c r="K7829" t="b">
        <v>1</v>
      </c>
      <c r="L7829">
        <v>21</v>
      </c>
      <c r="M7829" s="2" t="str">
        <f>IF(H7829="","",IF(LEN(VLOOKUP($H7829,injury_groups!$A:$F,2,FALSE))=0,"",VLOOKUP($H7829,injury_groups!$A:$F,2,FALSE)))</f>
        <v>illness</v>
      </c>
      <c r="N7829" s="2" t="str">
        <f>IF(H7829="","",IF(LEN(VLOOKUP($H7829,injury_groups!$A:$F,3,FALSE))=0,"",VLOOKUP($H7829,injury_groups!$A:$F,3,FALSE)))</f>
        <v/>
      </c>
      <c r="O7829" s="2">
        <f>IF(H7829="",0,VLOOKUP($H7829,injury_groups!$A:$F,4,FALSE))</f>
        <v>1</v>
      </c>
      <c r="P7829" s="2">
        <f>IF(H7829="",0,VLOOKUP($H7829,injury_groups!$A:$F,5,FALSE))</f>
        <v>0</v>
      </c>
      <c r="Q7829" s="4" t="str">
        <f>IF(H7829="","",IF(LEN(VLOOKUP($H7829,injury_groups!$A:$F,6,FALSE))=0,"",VLOOKUP($H7829,injury_groups!$A:$F,6,FALSE)))</f>
        <v/>
      </c>
    </row>
    <row r="7830" spans="1:17" x14ac:dyDescent="0.2">
      <c r="A7830" s="1">
        <v>274274</v>
      </c>
      <c r="B7830">
        <v>22882</v>
      </c>
      <c r="C7830" t="s">
        <v>1705</v>
      </c>
      <c r="D7830">
        <v>2021</v>
      </c>
      <c r="E7830">
        <v>1</v>
      </c>
      <c r="F7830">
        <v>15</v>
      </c>
      <c r="G7830">
        <v>13</v>
      </c>
      <c r="H7830" t="s">
        <v>1709</v>
      </c>
      <c r="I7830" t="s">
        <v>1841</v>
      </c>
      <c r="J7830" t="s">
        <v>1845</v>
      </c>
      <c r="K7830" t="b">
        <v>1</v>
      </c>
      <c r="L7830">
        <v>6</v>
      </c>
      <c r="M7830" s="2" t="str">
        <f>IF(H7830="","",IF(LEN(VLOOKUP($H7830,injury_groups!$A:$F,2,FALSE))=0,"",VLOOKUP($H7830,injury_groups!$A:$F,2,FALSE)))</f>
        <v>knee</v>
      </c>
      <c r="N7830" s="2" t="str">
        <f>IF(H7830="","",IF(LEN(VLOOKUP($H7830,injury_groups!$A:$F,3,FALSE))=0,"",VLOOKUP($H7830,injury_groups!$A:$F,3,FALSE)))</f>
        <v/>
      </c>
      <c r="O7830" s="2">
        <f>IF(H7830="",0,VLOOKUP($H7830,injury_groups!$A:$F,4,FALSE))</f>
        <v>1</v>
      </c>
      <c r="P7830" s="2">
        <f>IF(H7830="",0,VLOOKUP($H7830,injury_groups!$A:$F,5,FALSE))</f>
        <v>0</v>
      </c>
      <c r="Q7830" s="4" t="str">
        <f>IF(H7830="","",IF(LEN(VLOOKUP($H7830,injury_groups!$A:$F,6,FALSE))=0,"",VLOOKUP($H7830,injury_groups!$A:$F,6,FALSE)))</f>
        <v/>
      </c>
    </row>
    <row r="7831" spans="1:17" x14ac:dyDescent="0.2">
      <c r="A7831" s="1">
        <v>276130</v>
      </c>
      <c r="B7831">
        <v>22882</v>
      </c>
      <c r="C7831" t="s">
        <v>1705</v>
      </c>
      <c r="D7831">
        <v>2021</v>
      </c>
      <c r="E7831">
        <v>2</v>
      </c>
      <c r="F7831">
        <v>15</v>
      </c>
      <c r="G7831">
        <v>10</v>
      </c>
      <c r="H7831" t="s">
        <v>1709</v>
      </c>
      <c r="I7831" t="s">
        <v>1841</v>
      </c>
      <c r="J7831" t="s">
        <v>1859</v>
      </c>
      <c r="K7831" t="b">
        <v>1</v>
      </c>
      <c r="L7831">
        <v>7</v>
      </c>
      <c r="M7831" s="2" t="str">
        <f>IF(H7831="","",IF(LEN(VLOOKUP($H7831,injury_groups!$A:$F,2,FALSE))=0,"",VLOOKUP($H7831,injury_groups!$A:$F,2,FALSE)))</f>
        <v>knee</v>
      </c>
      <c r="N7831" s="2" t="str">
        <f>IF(H7831="","",IF(LEN(VLOOKUP($H7831,injury_groups!$A:$F,3,FALSE))=0,"",VLOOKUP($H7831,injury_groups!$A:$F,3,FALSE)))</f>
        <v/>
      </c>
      <c r="O7831" s="2">
        <f>IF(H7831="",0,VLOOKUP($H7831,injury_groups!$A:$F,4,FALSE))</f>
        <v>1</v>
      </c>
      <c r="P7831" s="2">
        <f>IF(H7831="",0,VLOOKUP($H7831,injury_groups!$A:$F,5,FALSE))</f>
        <v>0</v>
      </c>
      <c r="Q7831" s="4" t="str">
        <f>IF(H7831="","",IF(LEN(VLOOKUP($H7831,injury_groups!$A:$F,6,FALSE))=0,"",VLOOKUP($H7831,injury_groups!$A:$F,6,FALSE)))</f>
        <v/>
      </c>
    </row>
    <row r="7832" spans="1:17" x14ac:dyDescent="0.2">
      <c r="A7832" s="1">
        <v>276778</v>
      </c>
      <c r="B7832">
        <v>22882</v>
      </c>
      <c r="C7832" t="s">
        <v>1705</v>
      </c>
      <c r="D7832">
        <v>2021</v>
      </c>
      <c r="E7832">
        <v>3</v>
      </c>
      <c r="F7832">
        <v>15</v>
      </c>
      <c r="G7832">
        <v>1</v>
      </c>
      <c r="H7832" t="s">
        <v>1709</v>
      </c>
      <c r="I7832" t="s">
        <v>1841</v>
      </c>
      <c r="J7832" t="s">
        <v>1867</v>
      </c>
      <c r="K7832" t="b">
        <v>1</v>
      </c>
      <c r="L7832">
        <v>8</v>
      </c>
      <c r="M7832" s="2" t="str">
        <f>IF(H7832="","",IF(LEN(VLOOKUP($H7832,injury_groups!$A:$F,2,FALSE))=0,"",VLOOKUP($H7832,injury_groups!$A:$F,2,FALSE)))</f>
        <v>knee</v>
      </c>
      <c r="N7832" s="2" t="str">
        <f>IF(H7832="","",IF(LEN(VLOOKUP($H7832,injury_groups!$A:$F,3,FALSE))=0,"",VLOOKUP($H7832,injury_groups!$A:$F,3,FALSE)))</f>
        <v/>
      </c>
      <c r="O7832" s="2">
        <f>IF(H7832="",0,VLOOKUP($H7832,injury_groups!$A:$F,4,FALSE))</f>
        <v>1</v>
      </c>
      <c r="P7832" s="2">
        <f>IF(H7832="",0,VLOOKUP($H7832,injury_groups!$A:$F,5,FALSE))</f>
        <v>0</v>
      </c>
      <c r="Q7832" s="4" t="str">
        <f>IF(H7832="","",IF(LEN(VLOOKUP($H7832,injury_groups!$A:$F,6,FALSE))=0,"",VLOOKUP($H7832,injury_groups!$A:$F,6,FALSE)))</f>
        <v/>
      </c>
    </row>
    <row r="7833" spans="1:17" x14ac:dyDescent="0.2">
      <c r="A7833" s="1">
        <v>277423</v>
      </c>
      <c r="B7833">
        <v>22882</v>
      </c>
      <c r="C7833" t="s">
        <v>1705</v>
      </c>
      <c r="D7833">
        <v>2021</v>
      </c>
      <c r="E7833">
        <v>4</v>
      </c>
      <c r="F7833">
        <v>15</v>
      </c>
      <c r="G7833">
        <v>7</v>
      </c>
      <c r="H7833" t="s">
        <v>1709</v>
      </c>
      <c r="I7833" t="s">
        <v>1841</v>
      </c>
      <c r="J7833" t="s">
        <v>1876</v>
      </c>
      <c r="K7833" t="b">
        <v>1</v>
      </c>
      <c r="L7833">
        <v>9</v>
      </c>
      <c r="M7833" s="2" t="str">
        <f>IF(H7833="","",IF(LEN(VLOOKUP($H7833,injury_groups!$A:$F,2,FALSE))=0,"",VLOOKUP($H7833,injury_groups!$A:$F,2,FALSE)))</f>
        <v>knee</v>
      </c>
      <c r="N7833" s="2" t="str">
        <f>IF(H7833="","",IF(LEN(VLOOKUP($H7833,injury_groups!$A:$F,3,FALSE))=0,"",VLOOKUP($H7833,injury_groups!$A:$F,3,FALSE)))</f>
        <v/>
      </c>
      <c r="O7833" s="2">
        <f>IF(H7833="",0,VLOOKUP($H7833,injury_groups!$A:$F,4,FALSE))</f>
        <v>1</v>
      </c>
      <c r="P7833" s="2">
        <f>IF(H7833="",0,VLOOKUP($H7833,injury_groups!$A:$F,5,FALSE))</f>
        <v>0</v>
      </c>
      <c r="Q7833" s="4" t="str">
        <f>IF(H7833="","",IF(LEN(VLOOKUP($H7833,injury_groups!$A:$F,6,FALSE))=0,"",VLOOKUP($H7833,injury_groups!$A:$F,6,FALSE)))</f>
        <v/>
      </c>
    </row>
    <row r="7834" spans="1:17" x14ac:dyDescent="0.2">
      <c r="A7834" s="1">
        <v>278076</v>
      </c>
      <c r="B7834">
        <v>22882</v>
      </c>
      <c r="C7834" t="s">
        <v>1705</v>
      </c>
      <c r="D7834">
        <v>2021</v>
      </c>
      <c r="E7834">
        <v>5</v>
      </c>
      <c r="F7834">
        <v>15</v>
      </c>
      <c r="G7834">
        <v>34</v>
      </c>
      <c r="H7834" t="s">
        <v>1709</v>
      </c>
      <c r="I7834" t="s">
        <v>1841</v>
      </c>
      <c r="J7834" t="s">
        <v>1884</v>
      </c>
      <c r="K7834" t="b">
        <v>1</v>
      </c>
      <c r="L7834">
        <v>10</v>
      </c>
      <c r="M7834" s="2" t="str">
        <f>IF(H7834="","",IF(LEN(VLOOKUP($H7834,injury_groups!$A:$F,2,FALSE))=0,"",VLOOKUP($H7834,injury_groups!$A:$F,2,FALSE)))</f>
        <v>knee</v>
      </c>
      <c r="N7834" s="2" t="str">
        <f>IF(H7834="","",IF(LEN(VLOOKUP($H7834,injury_groups!$A:$F,3,FALSE))=0,"",VLOOKUP($H7834,injury_groups!$A:$F,3,FALSE)))</f>
        <v/>
      </c>
      <c r="O7834" s="2">
        <f>IF(H7834="",0,VLOOKUP($H7834,injury_groups!$A:$F,4,FALSE))</f>
        <v>1</v>
      </c>
      <c r="P7834" s="2">
        <f>IF(H7834="",0,VLOOKUP($H7834,injury_groups!$A:$F,5,FALSE))</f>
        <v>0</v>
      </c>
      <c r="Q7834" s="4" t="str">
        <f>IF(H7834="","",IF(LEN(VLOOKUP($H7834,injury_groups!$A:$F,6,FALSE))=0,"",VLOOKUP($H7834,injury_groups!$A:$F,6,FALSE)))</f>
        <v/>
      </c>
    </row>
    <row r="7835" spans="1:17" x14ac:dyDescent="0.2">
      <c r="A7835" s="1">
        <v>278785</v>
      </c>
      <c r="B7835">
        <v>22882</v>
      </c>
      <c r="C7835" t="s">
        <v>1705</v>
      </c>
      <c r="D7835">
        <v>2021</v>
      </c>
      <c r="E7835">
        <v>6</v>
      </c>
      <c r="F7835">
        <v>15</v>
      </c>
      <c r="G7835">
        <v>19</v>
      </c>
      <c r="H7835" t="s">
        <v>1709</v>
      </c>
      <c r="I7835" t="s">
        <v>1841</v>
      </c>
      <c r="J7835" t="s">
        <v>1893</v>
      </c>
      <c r="K7835" t="b">
        <v>1</v>
      </c>
      <c r="L7835">
        <v>11</v>
      </c>
      <c r="M7835" s="2" t="str">
        <f>IF(H7835="","",IF(LEN(VLOOKUP($H7835,injury_groups!$A:$F,2,FALSE))=0,"",VLOOKUP($H7835,injury_groups!$A:$F,2,FALSE)))</f>
        <v>knee</v>
      </c>
      <c r="N7835" s="2" t="str">
        <f>IF(H7835="","",IF(LEN(VLOOKUP($H7835,injury_groups!$A:$F,3,FALSE))=0,"",VLOOKUP($H7835,injury_groups!$A:$F,3,FALSE)))</f>
        <v/>
      </c>
      <c r="O7835" s="2">
        <f>IF(H7835="",0,VLOOKUP($H7835,injury_groups!$A:$F,4,FALSE))</f>
        <v>1</v>
      </c>
      <c r="P7835" s="2">
        <f>IF(H7835="",0,VLOOKUP($H7835,injury_groups!$A:$F,5,FALSE))</f>
        <v>0</v>
      </c>
      <c r="Q7835" s="4" t="str">
        <f>IF(H7835="","",IF(LEN(VLOOKUP($H7835,injury_groups!$A:$F,6,FALSE))=0,"",VLOOKUP($H7835,injury_groups!$A:$F,6,FALSE)))</f>
        <v/>
      </c>
    </row>
    <row r="7836" spans="1:17" x14ac:dyDescent="0.2">
      <c r="A7836" s="1">
        <v>279508</v>
      </c>
      <c r="B7836">
        <v>22882</v>
      </c>
      <c r="C7836" t="s">
        <v>1705</v>
      </c>
      <c r="D7836">
        <v>2021</v>
      </c>
      <c r="E7836">
        <v>7</v>
      </c>
      <c r="F7836">
        <v>15</v>
      </c>
      <c r="H7836" t="s">
        <v>1709</v>
      </c>
      <c r="I7836" t="s">
        <v>1841</v>
      </c>
      <c r="J7836" t="s">
        <v>1899</v>
      </c>
      <c r="K7836" t="b">
        <v>1</v>
      </c>
      <c r="L7836">
        <v>12</v>
      </c>
      <c r="M7836" s="2" t="str">
        <f>IF(H7836="","",IF(LEN(VLOOKUP($H7836,injury_groups!$A:$F,2,FALSE))=0,"",VLOOKUP($H7836,injury_groups!$A:$F,2,FALSE)))</f>
        <v>knee</v>
      </c>
      <c r="N7836" s="2" t="str">
        <f>IF(H7836="","",IF(LEN(VLOOKUP($H7836,injury_groups!$A:$F,3,FALSE))=0,"",VLOOKUP($H7836,injury_groups!$A:$F,3,FALSE)))</f>
        <v/>
      </c>
      <c r="O7836" s="2">
        <f>IF(H7836="",0,VLOOKUP($H7836,injury_groups!$A:$F,4,FALSE))</f>
        <v>1</v>
      </c>
      <c r="P7836" s="2">
        <f>IF(H7836="",0,VLOOKUP($H7836,injury_groups!$A:$F,5,FALSE))</f>
        <v>0</v>
      </c>
      <c r="Q7836" s="4" t="str">
        <f>IF(H7836="","",IF(LEN(VLOOKUP($H7836,injury_groups!$A:$F,6,FALSE))=0,"",VLOOKUP($H7836,injury_groups!$A:$F,6,FALSE)))</f>
        <v/>
      </c>
    </row>
    <row r="7837" spans="1:17" x14ac:dyDescent="0.2">
      <c r="A7837" s="1">
        <v>280189</v>
      </c>
      <c r="B7837">
        <v>22882</v>
      </c>
      <c r="C7837" t="s">
        <v>1705</v>
      </c>
      <c r="D7837">
        <v>2021</v>
      </c>
      <c r="E7837">
        <v>8</v>
      </c>
      <c r="F7837">
        <v>15</v>
      </c>
      <c r="G7837">
        <v>30</v>
      </c>
      <c r="H7837" t="s">
        <v>1709</v>
      </c>
      <c r="I7837" t="s">
        <v>1841</v>
      </c>
      <c r="J7837" t="s">
        <v>1910</v>
      </c>
      <c r="K7837" t="b">
        <v>1</v>
      </c>
      <c r="L7837">
        <v>13</v>
      </c>
      <c r="M7837" s="2" t="str">
        <f>IF(H7837="","",IF(LEN(VLOOKUP($H7837,injury_groups!$A:$F,2,FALSE))=0,"",VLOOKUP($H7837,injury_groups!$A:$F,2,FALSE)))</f>
        <v>knee</v>
      </c>
      <c r="N7837" s="2" t="str">
        <f>IF(H7837="","",IF(LEN(VLOOKUP($H7837,injury_groups!$A:$F,3,FALSE))=0,"",VLOOKUP($H7837,injury_groups!$A:$F,3,FALSE)))</f>
        <v/>
      </c>
      <c r="O7837" s="2">
        <f>IF(H7837="",0,VLOOKUP($H7837,injury_groups!$A:$F,4,FALSE))</f>
        <v>1</v>
      </c>
      <c r="P7837" s="2">
        <f>IF(H7837="",0,VLOOKUP($H7837,injury_groups!$A:$F,5,FALSE))</f>
        <v>0</v>
      </c>
      <c r="Q7837" s="4" t="str">
        <f>IF(H7837="","",IF(LEN(VLOOKUP($H7837,injury_groups!$A:$F,6,FALSE))=0,"",VLOOKUP($H7837,injury_groups!$A:$F,6,FALSE)))</f>
        <v/>
      </c>
    </row>
    <row r="7838" spans="1:17" x14ac:dyDescent="0.2">
      <c r="A7838" s="1">
        <v>280898</v>
      </c>
      <c r="B7838">
        <v>22882</v>
      </c>
      <c r="C7838" t="s">
        <v>1705</v>
      </c>
      <c r="D7838">
        <v>2021</v>
      </c>
      <c r="E7838">
        <v>9</v>
      </c>
      <c r="F7838">
        <v>15</v>
      </c>
      <c r="G7838">
        <v>4</v>
      </c>
      <c r="H7838" t="s">
        <v>1709</v>
      </c>
      <c r="I7838" t="s">
        <v>1841</v>
      </c>
      <c r="J7838" t="s">
        <v>1913</v>
      </c>
      <c r="K7838" t="b">
        <v>1</v>
      </c>
      <c r="L7838">
        <v>14</v>
      </c>
      <c r="M7838" s="2" t="str">
        <f>IF(H7838="","",IF(LEN(VLOOKUP($H7838,injury_groups!$A:$F,2,FALSE))=0,"",VLOOKUP($H7838,injury_groups!$A:$F,2,FALSE)))</f>
        <v>knee</v>
      </c>
      <c r="N7838" s="2" t="str">
        <f>IF(H7838="","",IF(LEN(VLOOKUP($H7838,injury_groups!$A:$F,3,FALSE))=0,"",VLOOKUP($H7838,injury_groups!$A:$F,3,FALSE)))</f>
        <v/>
      </c>
      <c r="O7838" s="2">
        <f>IF(H7838="",0,VLOOKUP($H7838,injury_groups!$A:$F,4,FALSE))</f>
        <v>1</v>
      </c>
      <c r="P7838" s="2">
        <f>IF(H7838="",0,VLOOKUP($H7838,injury_groups!$A:$F,5,FALSE))</f>
        <v>0</v>
      </c>
      <c r="Q7838" s="4" t="str">
        <f>IF(H7838="","",IF(LEN(VLOOKUP($H7838,injury_groups!$A:$F,6,FALSE))=0,"",VLOOKUP($H7838,injury_groups!$A:$F,6,FALSE)))</f>
        <v/>
      </c>
    </row>
    <row r="7839" spans="1:17" x14ac:dyDescent="0.2">
      <c r="A7839" s="1">
        <v>281589</v>
      </c>
      <c r="B7839">
        <v>22882</v>
      </c>
      <c r="C7839" t="s">
        <v>1705</v>
      </c>
      <c r="D7839">
        <v>2021</v>
      </c>
      <c r="E7839">
        <v>10</v>
      </c>
      <c r="F7839">
        <v>15</v>
      </c>
      <c r="G7839">
        <v>14</v>
      </c>
      <c r="H7839" t="s">
        <v>1709</v>
      </c>
      <c r="I7839" t="s">
        <v>1841</v>
      </c>
      <c r="J7839" t="s">
        <v>1920</v>
      </c>
      <c r="K7839" t="b">
        <v>1</v>
      </c>
      <c r="L7839">
        <v>15</v>
      </c>
      <c r="M7839" s="2" t="str">
        <f>IF(H7839="","",IF(LEN(VLOOKUP($H7839,injury_groups!$A:$F,2,FALSE))=0,"",VLOOKUP($H7839,injury_groups!$A:$F,2,FALSE)))</f>
        <v>knee</v>
      </c>
      <c r="N7839" s="2" t="str">
        <f>IF(H7839="","",IF(LEN(VLOOKUP($H7839,injury_groups!$A:$F,3,FALSE))=0,"",VLOOKUP($H7839,injury_groups!$A:$F,3,FALSE)))</f>
        <v/>
      </c>
      <c r="O7839" s="2">
        <f>IF(H7839="",0,VLOOKUP($H7839,injury_groups!$A:$F,4,FALSE))</f>
        <v>1</v>
      </c>
      <c r="P7839" s="2">
        <f>IF(H7839="",0,VLOOKUP($H7839,injury_groups!$A:$F,5,FALSE))</f>
        <v>0</v>
      </c>
      <c r="Q7839" s="4" t="str">
        <f>IF(H7839="","",IF(LEN(VLOOKUP($H7839,injury_groups!$A:$F,6,FALSE))=0,"",VLOOKUP($H7839,injury_groups!$A:$F,6,FALSE)))</f>
        <v/>
      </c>
    </row>
    <row r="7840" spans="1:17" x14ac:dyDescent="0.2">
      <c r="A7840" s="1">
        <v>282324</v>
      </c>
      <c r="B7840">
        <v>22882</v>
      </c>
      <c r="C7840" t="s">
        <v>1705</v>
      </c>
      <c r="D7840">
        <v>2021</v>
      </c>
      <c r="E7840">
        <v>11</v>
      </c>
      <c r="F7840">
        <v>15</v>
      </c>
      <c r="G7840">
        <v>31</v>
      </c>
      <c r="H7840" t="s">
        <v>1709</v>
      </c>
      <c r="I7840" t="s">
        <v>1841</v>
      </c>
      <c r="J7840" t="s">
        <v>1930</v>
      </c>
      <c r="K7840" t="b">
        <v>1</v>
      </c>
      <c r="L7840">
        <v>16</v>
      </c>
      <c r="M7840" s="2" t="str">
        <f>IF(H7840="","",IF(LEN(VLOOKUP($H7840,injury_groups!$A:$F,2,FALSE))=0,"",VLOOKUP($H7840,injury_groups!$A:$F,2,FALSE)))</f>
        <v>knee</v>
      </c>
      <c r="N7840" s="2" t="str">
        <f>IF(H7840="","",IF(LEN(VLOOKUP($H7840,injury_groups!$A:$F,3,FALSE))=0,"",VLOOKUP($H7840,injury_groups!$A:$F,3,FALSE)))</f>
        <v/>
      </c>
      <c r="O7840" s="2">
        <f>IF(H7840="",0,VLOOKUP($H7840,injury_groups!$A:$F,4,FALSE))</f>
        <v>1</v>
      </c>
      <c r="P7840" s="2">
        <f>IF(H7840="",0,VLOOKUP($H7840,injury_groups!$A:$F,5,FALSE))</f>
        <v>0</v>
      </c>
      <c r="Q7840" s="4" t="str">
        <f>IF(H7840="","",IF(LEN(VLOOKUP($H7840,injury_groups!$A:$F,6,FALSE))=0,"",VLOOKUP($H7840,injury_groups!$A:$F,6,FALSE)))</f>
        <v/>
      </c>
    </row>
    <row r="7841" spans="1:17" x14ac:dyDescent="0.2">
      <c r="A7841" s="1">
        <v>283088</v>
      </c>
      <c r="B7841">
        <v>22882</v>
      </c>
      <c r="C7841" t="s">
        <v>1705</v>
      </c>
      <c r="D7841">
        <v>2021</v>
      </c>
      <c r="E7841">
        <v>12</v>
      </c>
      <c r="F7841">
        <v>15</v>
      </c>
      <c r="G7841">
        <v>2</v>
      </c>
      <c r="H7841" t="s">
        <v>1709</v>
      </c>
      <c r="I7841" t="s">
        <v>1841</v>
      </c>
      <c r="J7841" t="s">
        <v>1937</v>
      </c>
      <c r="K7841" t="b">
        <v>1</v>
      </c>
      <c r="L7841">
        <v>17</v>
      </c>
      <c r="M7841" s="2" t="str">
        <f>IF(H7841="","",IF(LEN(VLOOKUP($H7841,injury_groups!$A:$F,2,FALSE))=0,"",VLOOKUP($H7841,injury_groups!$A:$F,2,FALSE)))</f>
        <v>knee</v>
      </c>
      <c r="N7841" s="2" t="str">
        <f>IF(H7841="","",IF(LEN(VLOOKUP($H7841,injury_groups!$A:$F,3,FALSE))=0,"",VLOOKUP($H7841,injury_groups!$A:$F,3,FALSE)))</f>
        <v/>
      </c>
      <c r="O7841" s="2">
        <f>IF(H7841="",0,VLOOKUP($H7841,injury_groups!$A:$F,4,FALSE))</f>
        <v>1</v>
      </c>
      <c r="P7841" s="2">
        <f>IF(H7841="",0,VLOOKUP($H7841,injury_groups!$A:$F,5,FALSE))</f>
        <v>0</v>
      </c>
      <c r="Q7841" s="4" t="str">
        <f>IF(H7841="","",IF(LEN(VLOOKUP($H7841,injury_groups!$A:$F,6,FALSE))=0,"",VLOOKUP($H7841,injury_groups!$A:$F,6,FALSE)))</f>
        <v/>
      </c>
    </row>
    <row r="7842" spans="1:17" x14ac:dyDescent="0.2">
      <c r="A7842" s="1">
        <v>283803</v>
      </c>
      <c r="B7842">
        <v>22882</v>
      </c>
      <c r="C7842" t="s">
        <v>1705</v>
      </c>
      <c r="D7842">
        <v>2021</v>
      </c>
      <c r="E7842">
        <v>13</v>
      </c>
      <c r="F7842">
        <v>15</v>
      </c>
      <c r="G7842">
        <v>32</v>
      </c>
      <c r="H7842" t="s">
        <v>1709</v>
      </c>
      <c r="I7842" t="s">
        <v>1841</v>
      </c>
      <c r="J7842" t="s">
        <v>1955</v>
      </c>
      <c r="K7842" t="b">
        <v>1</v>
      </c>
      <c r="L7842">
        <v>18</v>
      </c>
      <c r="M7842" s="2" t="str">
        <f>IF(H7842="","",IF(LEN(VLOOKUP($H7842,injury_groups!$A:$F,2,FALSE))=0,"",VLOOKUP($H7842,injury_groups!$A:$F,2,FALSE)))</f>
        <v>knee</v>
      </c>
      <c r="N7842" s="2" t="str">
        <f>IF(H7842="","",IF(LEN(VLOOKUP($H7842,injury_groups!$A:$F,3,FALSE))=0,"",VLOOKUP($H7842,injury_groups!$A:$F,3,FALSE)))</f>
        <v/>
      </c>
      <c r="O7842" s="2">
        <f>IF(H7842="",0,VLOOKUP($H7842,injury_groups!$A:$F,4,FALSE))</f>
        <v>1</v>
      </c>
      <c r="P7842" s="2">
        <f>IF(H7842="",0,VLOOKUP($H7842,injury_groups!$A:$F,5,FALSE))</f>
        <v>0</v>
      </c>
      <c r="Q7842" s="4" t="str">
        <f>IF(H7842="","",IF(LEN(VLOOKUP($H7842,injury_groups!$A:$F,6,FALSE))=0,"",VLOOKUP($H7842,injury_groups!$A:$F,6,FALSE)))</f>
        <v/>
      </c>
    </row>
    <row r="7843" spans="1:17" x14ac:dyDescent="0.2">
      <c r="A7843" s="1">
        <v>284562</v>
      </c>
      <c r="B7843">
        <v>22882</v>
      </c>
      <c r="C7843" t="s">
        <v>1705</v>
      </c>
      <c r="D7843">
        <v>2021</v>
      </c>
      <c r="E7843">
        <v>14</v>
      </c>
      <c r="F7843">
        <v>15</v>
      </c>
      <c r="G7843">
        <v>34</v>
      </c>
      <c r="H7843" t="s">
        <v>1709</v>
      </c>
      <c r="I7843" t="s">
        <v>1841</v>
      </c>
      <c r="J7843" t="s">
        <v>1958</v>
      </c>
      <c r="K7843" t="b">
        <v>1</v>
      </c>
      <c r="L7843">
        <v>19</v>
      </c>
      <c r="M7843" s="2" t="str">
        <f>IF(H7843="","",IF(LEN(VLOOKUP($H7843,injury_groups!$A:$F,2,FALSE))=0,"",VLOOKUP($H7843,injury_groups!$A:$F,2,FALSE)))</f>
        <v>knee</v>
      </c>
      <c r="N7843" s="2" t="str">
        <f>IF(H7843="","",IF(LEN(VLOOKUP($H7843,injury_groups!$A:$F,3,FALSE))=0,"",VLOOKUP($H7843,injury_groups!$A:$F,3,FALSE)))</f>
        <v/>
      </c>
      <c r="O7843" s="2">
        <f>IF(H7843="",0,VLOOKUP($H7843,injury_groups!$A:$F,4,FALSE))</f>
        <v>1</v>
      </c>
      <c r="P7843" s="2">
        <f>IF(H7843="",0,VLOOKUP($H7843,injury_groups!$A:$F,5,FALSE))</f>
        <v>0</v>
      </c>
      <c r="Q7843" s="4" t="str">
        <f>IF(H7843="","",IF(LEN(VLOOKUP($H7843,injury_groups!$A:$F,6,FALSE))=0,"",VLOOKUP($H7843,injury_groups!$A:$F,6,FALSE)))</f>
        <v/>
      </c>
    </row>
    <row r="7844" spans="1:17" x14ac:dyDescent="0.2">
      <c r="A7844" s="1">
        <v>285663</v>
      </c>
      <c r="B7844">
        <v>22882</v>
      </c>
      <c r="C7844" t="s">
        <v>1705</v>
      </c>
      <c r="D7844">
        <v>2021</v>
      </c>
      <c r="E7844">
        <v>15</v>
      </c>
      <c r="F7844">
        <v>15</v>
      </c>
      <c r="G7844">
        <v>13</v>
      </c>
      <c r="H7844" t="s">
        <v>1709</v>
      </c>
      <c r="I7844" t="s">
        <v>1841</v>
      </c>
      <c r="J7844" t="s">
        <v>1965</v>
      </c>
      <c r="K7844" t="b">
        <v>1</v>
      </c>
      <c r="L7844">
        <v>20</v>
      </c>
      <c r="M7844" s="2" t="str">
        <f>IF(H7844="","",IF(LEN(VLOOKUP($H7844,injury_groups!$A:$F,2,FALSE))=0,"",VLOOKUP($H7844,injury_groups!$A:$F,2,FALSE)))</f>
        <v>knee</v>
      </c>
      <c r="N7844" s="2" t="str">
        <f>IF(H7844="","",IF(LEN(VLOOKUP($H7844,injury_groups!$A:$F,3,FALSE))=0,"",VLOOKUP($H7844,injury_groups!$A:$F,3,FALSE)))</f>
        <v/>
      </c>
      <c r="O7844" s="2">
        <f>IF(H7844="",0,VLOOKUP($H7844,injury_groups!$A:$F,4,FALSE))</f>
        <v>1</v>
      </c>
      <c r="P7844" s="2">
        <f>IF(H7844="",0,VLOOKUP($H7844,injury_groups!$A:$F,5,FALSE))</f>
        <v>0</v>
      </c>
      <c r="Q7844" s="4" t="str">
        <f>IF(H7844="","",IF(LEN(VLOOKUP($H7844,injury_groups!$A:$F,6,FALSE))=0,"",VLOOKUP($H7844,injury_groups!$A:$F,6,FALSE)))</f>
        <v/>
      </c>
    </row>
    <row r="7845" spans="1:17" x14ac:dyDescent="0.2">
      <c r="A7845" s="1">
        <v>286669</v>
      </c>
      <c r="B7845">
        <v>22882</v>
      </c>
      <c r="C7845" t="s">
        <v>1705</v>
      </c>
      <c r="D7845">
        <v>2021</v>
      </c>
      <c r="E7845">
        <v>16</v>
      </c>
      <c r="F7845">
        <v>15</v>
      </c>
      <c r="G7845">
        <v>24</v>
      </c>
      <c r="H7845" t="s">
        <v>1709</v>
      </c>
      <c r="I7845" t="s">
        <v>1843</v>
      </c>
      <c r="J7845" t="s">
        <v>1978</v>
      </c>
      <c r="K7845" t="b">
        <v>0</v>
      </c>
      <c r="L7845">
        <v>21</v>
      </c>
      <c r="M7845" s="2" t="str">
        <f>IF(H7845="","",IF(LEN(VLOOKUP($H7845,injury_groups!$A:$F,2,FALSE))=0,"",VLOOKUP($H7845,injury_groups!$A:$F,2,FALSE)))</f>
        <v>knee</v>
      </c>
      <c r="N7845" s="2" t="str">
        <f>IF(H7845="","",IF(LEN(VLOOKUP($H7845,injury_groups!$A:$F,3,FALSE))=0,"",VLOOKUP($H7845,injury_groups!$A:$F,3,FALSE)))</f>
        <v/>
      </c>
      <c r="O7845" s="2">
        <f>IF(H7845="",0,VLOOKUP($H7845,injury_groups!$A:$F,4,FALSE))</f>
        <v>1</v>
      </c>
      <c r="P7845" s="2">
        <f>IF(H7845="",0,VLOOKUP($H7845,injury_groups!$A:$F,5,FALSE))</f>
        <v>0</v>
      </c>
      <c r="Q7845" s="4" t="str">
        <f>IF(H7845="","",IF(LEN(VLOOKUP($H7845,injury_groups!$A:$F,6,FALSE))=0,"",VLOOKUP($H7845,injury_groups!$A:$F,6,FALSE)))</f>
        <v/>
      </c>
    </row>
    <row r="7846" spans="1:17" x14ac:dyDescent="0.2">
      <c r="A7846" s="1">
        <v>287677</v>
      </c>
      <c r="B7846">
        <v>22882</v>
      </c>
      <c r="C7846" t="s">
        <v>1705</v>
      </c>
      <c r="D7846">
        <v>2021</v>
      </c>
      <c r="E7846">
        <v>17</v>
      </c>
      <c r="F7846">
        <v>15</v>
      </c>
      <c r="G7846">
        <v>21</v>
      </c>
      <c r="H7846" t="s">
        <v>1709</v>
      </c>
      <c r="I7846" t="s">
        <v>1843</v>
      </c>
      <c r="J7846" t="s">
        <v>1991</v>
      </c>
      <c r="K7846" t="b">
        <v>0</v>
      </c>
      <c r="L7846">
        <v>22</v>
      </c>
      <c r="M7846" s="2" t="str">
        <f>IF(H7846="","",IF(LEN(VLOOKUP($H7846,injury_groups!$A:$F,2,FALSE))=0,"",VLOOKUP($H7846,injury_groups!$A:$F,2,FALSE)))</f>
        <v>knee</v>
      </c>
      <c r="N7846" s="2" t="str">
        <f>IF(H7846="","",IF(LEN(VLOOKUP($H7846,injury_groups!$A:$F,3,FALSE))=0,"",VLOOKUP($H7846,injury_groups!$A:$F,3,FALSE)))</f>
        <v/>
      </c>
      <c r="O7846" s="2">
        <f>IF(H7846="",0,VLOOKUP($H7846,injury_groups!$A:$F,4,FALSE))</f>
        <v>1</v>
      </c>
      <c r="P7846" s="2">
        <f>IF(H7846="",0,VLOOKUP($H7846,injury_groups!$A:$F,5,FALSE))</f>
        <v>0</v>
      </c>
      <c r="Q7846" s="4" t="str">
        <f>IF(H7846="","",IF(LEN(VLOOKUP($H7846,injury_groups!$A:$F,6,FALSE))=0,"",VLOOKUP($H7846,injury_groups!$A:$F,6,FALSE)))</f>
        <v/>
      </c>
    </row>
    <row r="7847" spans="1:17" x14ac:dyDescent="0.2">
      <c r="A7847" s="1">
        <v>274168</v>
      </c>
      <c r="B7847">
        <v>22882</v>
      </c>
      <c r="C7847" t="s">
        <v>1706</v>
      </c>
      <c r="D7847">
        <v>2021</v>
      </c>
      <c r="E7847">
        <v>0</v>
      </c>
      <c r="F7847">
        <v>15</v>
      </c>
      <c r="H7847" t="s">
        <v>1709</v>
      </c>
      <c r="I7847" t="s">
        <v>1841</v>
      </c>
      <c r="J7847" t="s">
        <v>1998</v>
      </c>
      <c r="K7847" t="b">
        <v>1</v>
      </c>
      <c r="L7847">
        <v>0</v>
      </c>
      <c r="M7847" s="2" t="str">
        <f>IF(H7847="","",IF(LEN(VLOOKUP($H7847,injury_groups!$A:$F,2,FALSE))=0,"",VLOOKUP($H7847,injury_groups!$A:$F,2,FALSE)))</f>
        <v>knee</v>
      </c>
      <c r="N7847" s="2" t="str">
        <f>IF(H7847="","",IF(LEN(VLOOKUP($H7847,injury_groups!$A:$F,3,FALSE))=0,"",VLOOKUP($H7847,injury_groups!$A:$F,3,FALSE)))</f>
        <v/>
      </c>
      <c r="O7847" s="2">
        <f>IF(H7847="",0,VLOOKUP($H7847,injury_groups!$A:$F,4,FALSE))</f>
        <v>1</v>
      </c>
      <c r="P7847" s="2">
        <f>IF(H7847="",0,VLOOKUP($H7847,injury_groups!$A:$F,5,FALSE))</f>
        <v>0</v>
      </c>
      <c r="Q7847" s="4" t="str">
        <f>IF(H7847="","",IF(LEN(VLOOKUP($H7847,injury_groups!$A:$F,6,FALSE))=0,"",VLOOKUP($H7847,injury_groups!$A:$F,6,FALSE)))</f>
        <v/>
      </c>
    </row>
    <row r="7848" spans="1:17" x14ac:dyDescent="0.2">
      <c r="A7848" s="1">
        <v>274660</v>
      </c>
      <c r="B7848">
        <v>22882</v>
      </c>
      <c r="C7848" t="s">
        <v>1706</v>
      </c>
      <c r="D7848">
        <v>2021</v>
      </c>
      <c r="E7848">
        <v>1</v>
      </c>
      <c r="F7848">
        <v>15</v>
      </c>
      <c r="G7848">
        <v>8</v>
      </c>
      <c r="H7848" t="s">
        <v>1709</v>
      </c>
      <c r="I7848" t="s">
        <v>1841</v>
      </c>
      <c r="J7848" t="s">
        <v>2008</v>
      </c>
      <c r="K7848" t="b">
        <v>1</v>
      </c>
      <c r="L7848">
        <v>1</v>
      </c>
      <c r="M7848" s="2" t="str">
        <f>IF(H7848="","",IF(LEN(VLOOKUP($H7848,injury_groups!$A:$F,2,FALSE))=0,"",VLOOKUP($H7848,injury_groups!$A:$F,2,FALSE)))</f>
        <v>knee</v>
      </c>
      <c r="N7848" s="2" t="str">
        <f>IF(H7848="","",IF(LEN(VLOOKUP($H7848,injury_groups!$A:$F,3,FALSE))=0,"",VLOOKUP($H7848,injury_groups!$A:$F,3,FALSE)))</f>
        <v/>
      </c>
      <c r="O7848" s="2">
        <f>IF(H7848="",0,VLOOKUP($H7848,injury_groups!$A:$F,4,FALSE))</f>
        <v>1</v>
      </c>
      <c r="P7848" s="2">
        <f>IF(H7848="",0,VLOOKUP($H7848,injury_groups!$A:$F,5,FALSE))</f>
        <v>0</v>
      </c>
      <c r="Q7848" s="4" t="str">
        <f>IF(H7848="","",IF(LEN(VLOOKUP($H7848,injury_groups!$A:$F,6,FALSE))=0,"",VLOOKUP($H7848,injury_groups!$A:$F,6,FALSE)))</f>
        <v/>
      </c>
    </row>
    <row r="7849" spans="1:17" x14ac:dyDescent="0.2">
      <c r="A7849" s="1">
        <v>274918</v>
      </c>
      <c r="B7849">
        <v>22882</v>
      </c>
      <c r="C7849" t="s">
        <v>1706</v>
      </c>
      <c r="D7849">
        <v>2021</v>
      </c>
      <c r="E7849">
        <v>2</v>
      </c>
      <c r="F7849">
        <v>15</v>
      </c>
      <c r="G7849">
        <v>22</v>
      </c>
      <c r="H7849" t="s">
        <v>1709</v>
      </c>
      <c r="I7849" t="s">
        <v>1841</v>
      </c>
      <c r="J7849" t="s">
        <v>2034</v>
      </c>
      <c r="K7849" t="b">
        <v>1</v>
      </c>
      <c r="L7849">
        <v>2</v>
      </c>
      <c r="M7849" s="2" t="str">
        <f>IF(H7849="","",IF(LEN(VLOOKUP($H7849,injury_groups!$A:$F,2,FALSE))=0,"",VLOOKUP($H7849,injury_groups!$A:$F,2,FALSE)))</f>
        <v>knee</v>
      </c>
      <c r="N7849" s="2" t="str">
        <f>IF(H7849="","",IF(LEN(VLOOKUP($H7849,injury_groups!$A:$F,3,FALSE))=0,"",VLOOKUP($H7849,injury_groups!$A:$F,3,FALSE)))</f>
        <v/>
      </c>
      <c r="O7849" s="2">
        <f>IF(H7849="",0,VLOOKUP($H7849,injury_groups!$A:$F,4,FALSE))</f>
        <v>1</v>
      </c>
      <c r="P7849" s="2">
        <f>IF(H7849="",0,VLOOKUP($H7849,injury_groups!$A:$F,5,FALSE))</f>
        <v>0</v>
      </c>
      <c r="Q7849" s="4" t="str">
        <f>IF(H7849="","",IF(LEN(VLOOKUP($H7849,injury_groups!$A:$F,6,FALSE))=0,"",VLOOKUP($H7849,injury_groups!$A:$F,6,FALSE)))</f>
        <v/>
      </c>
    </row>
    <row r="7850" spans="1:17" x14ac:dyDescent="0.2">
      <c r="A7850" s="1">
        <v>275235</v>
      </c>
      <c r="B7850">
        <v>22882</v>
      </c>
      <c r="C7850" t="s">
        <v>1706</v>
      </c>
      <c r="D7850">
        <v>2021</v>
      </c>
      <c r="E7850">
        <v>3</v>
      </c>
      <c r="F7850">
        <v>15</v>
      </c>
      <c r="G7850">
        <v>9</v>
      </c>
      <c r="H7850" t="s">
        <v>1709</v>
      </c>
      <c r="I7850" t="s">
        <v>1841</v>
      </c>
      <c r="J7850" t="s">
        <v>2051</v>
      </c>
      <c r="K7850" t="b">
        <v>1</v>
      </c>
      <c r="L7850">
        <v>3</v>
      </c>
      <c r="M7850" s="2" t="str">
        <f>IF(H7850="","",IF(LEN(VLOOKUP($H7850,injury_groups!$A:$F,2,FALSE))=0,"",VLOOKUP($H7850,injury_groups!$A:$F,2,FALSE)))</f>
        <v>knee</v>
      </c>
      <c r="N7850" s="2" t="str">
        <f>IF(H7850="","",IF(LEN(VLOOKUP($H7850,injury_groups!$A:$F,3,FALSE))=0,"",VLOOKUP($H7850,injury_groups!$A:$F,3,FALSE)))</f>
        <v/>
      </c>
      <c r="O7850" s="2">
        <f>IF(H7850="",0,VLOOKUP($H7850,injury_groups!$A:$F,4,FALSE))</f>
        <v>1</v>
      </c>
      <c r="P7850" s="2">
        <f>IF(H7850="",0,VLOOKUP($H7850,injury_groups!$A:$F,5,FALSE))</f>
        <v>0</v>
      </c>
      <c r="Q7850" s="4" t="str">
        <f>IF(H7850="","",IF(LEN(VLOOKUP($H7850,injury_groups!$A:$F,6,FALSE))=0,"",VLOOKUP($H7850,injury_groups!$A:$F,6,FALSE)))</f>
        <v/>
      </c>
    </row>
    <row r="7851" spans="1:17" x14ac:dyDescent="0.2">
      <c r="A7851" s="1">
        <v>286732</v>
      </c>
      <c r="B7851">
        <v>22891</v>
      </c>
      <c r="C7851" t="s">
        <v>1705</v>
      </c>
      <c r="D7851">
        <v>2021</v>
      </c>
      <c r="E7851">
        <v>16</v>
      </c>
      <c r="F7851">
        <v>19</v>
      </c>
      <c r="G7851">
        <v>22</v>
      </c>
      <c r="H7851" t="s">
        <v>1710</v>
      </c>
      <c r="I7851" t="s">
        <v>1841</v>
      </c>
      <c r="J7851" t="s">
        <v>1987</v>
      </c>
      <c r="K7851" t="b">
        <v>1</v>
      </c>
      <c r="L7851">
        <v>21</v>
      </c>
      <c r="M7851" s="2" t="str">
        <f>IF(H7851="","",IF(LEN(VLOOKUP($H7851,injury_groups!$A:$F,2,FALSE))=0,"",VLOOKUP($H7851,injury_groups!$A:$F,2,FALSE)))</f>
        <v/>
      </c>
      <c r="N7851" s="2" t="str">
        <f>IF(H7851="","",IF(LEN(VLOOKUP($H7851,injury_groups!$A:$F,3,FALSE))=0,"",VLOOKUP($H7851,injury_groups!$A:$F,3,FALSE)))</f>
        <v/>
      </c>
      <c r="O7851" s="2">
        <f>IF(H7851="",0,VLOOKUP($H7851,injury_groups!$A:$F,4,FALSE))</f>
        <v>0</v>
      </c>
      <c r="P7851" s="2">
        <f>IF(H7851="",0,VLOOKUP($H7851,injury_groups!$A:$F,5,FALSE))</f>
        <v>1</v>
      </c>
      <c r="Q7851" s="4" t="str">
        <f>IF(H7851="","",IF(LEN(VLOOKUP($H7851,injury_groups!$A:$F,6,FALSE))=0,"",VLOOKUP($H7851,injury_groups!$A:$F,6,FALSE)))</f>
        <v/>
      </c>
    </row>
    <row r="7852" spans="1:17" x14ac:dyDescent="0.2">
      <c r="A7852" s="1">
        <v>275098</v>
      </c>
      <c r="B7852">
        <v>22892</v>
      </c>
      <c r="C7852" t="s">
        <v>1706</v>
      </c>
      <c r="D7852">
        <v>2021</v>
      </c>
      <c r="E7852">
        <v>2</v>
      </c>
      <c r="F7852">
        <v>15</v>
      </c>
      <c r="G7852">
        <v>22</v>
      </c>
      <c r="H7852" t="s">
        <v>1708</v>
      </c>
      <c r="I7852" t="s">
        <v>1841</v>
      </c>
      <c r="J7852" t="s">
        <v>2035</v>
      </c>
      <c r="K7852" t="b">
        <v>1</v>
      </c>
      <c r="L7852">
        <v>2</v>
      </c>
      <c r="M7852" s="2" t="str">
        <f>IF(H7852="","",IF(LEN(VLOOKUP($H7852,injury_groups!$A:$F,2,FALSE))=0,"",VLOOKUP($H7852,injury_groups!$A:$F,2,FALSE)))</f>
        <v/>
      </c>
      <c r="N7852" s="2" t="str">
        <f>IF(H7852="","",IF(LEN(VLOOKUP($H7852,injury_groups!$A:$F,3,FALSE))=0,"",VLOOKUP($H7852,injury_groups!$A:$F,3,FALSE)))</f>
        <v/>
      </c>
      <c r="O7852" s="2">
        <f>IF(H7852="",0,VLOOKUP($H7852,injury_groups!$A:$F,4,FALSE))</f>
        <v>0</v>
      </c>
      <c r="P7852" s="2">
        <f>IF(H7852="",0,VLOOKUP($H7852,injury_groups!$A:$F,5,FALSE))</f>
        <v>0</v>
      </c>
      <c r="Q7852" s="4" t="str">
        <f>IF(H7852="","",IF(LEN(VLOOKUP($H7852,injury_groups!$A:$F,6,FALSE))=0,"",VLOOKUP($H7852,injury_groups!$A:$F,6,FALSE)))</f>
        <v/>
      </c>
    </row>
    <row r="7853" spans="1:17" x14ac:dyDescent="0.2">
      <c r="A7853" s="1">
        <v>275507</v>
      </c>
      <c r="B7853">
        <v>22894</v>
      </c>
      <c r="C7853" t="s">
        <v>1705</v>
      </c>
      <c r="D7853">
        <v>2021</v>
      </c>
      <c r="E7853">
        <v>1</v>
      </c>
      <c r="F7853">
        <v>9</v>
      </c>
      <c r="G7853">
        <v>33</v>
      </c>
      <c r="H7853" t="s">
        <v>1736</v>
      </c>
      <c r="I7853" t="s">
        <v>1841</v>
      </c>
      <c r="J7853" t="s">
        <v>1850</v>
      </c>
      <c r="K7853" t="b">
        <v>1</v>
      </c>
      <c r="L7853">
        <v>6</v>
      </c>
      <c r="M7853" s="2" t="str">
        <f>IF(H7853="","",IF(LEN(VLOOKUP($H7853,injury_groups!$A:$F,2,FALSE))=0,"",VLOOKUP($H7853,injury_groups!$A:$F,2,FALSE)))</f>
        <v>groin</v>
      </c>
      <c r="N7853" s="2" t="str">
        <f>IF(H7853="","",IF(LEN(VLOOKUP($H7853,injury_groups!$A:$F,3,FALSE))=0,"",VLOOKUP($H7853,injury_groups!$A:$F,3,FALSE)))</f>
        <v/>
      </c>
      <c r="O7853" s="2">
        <f>IF(H7853="",0,VLOOKUP($H7853,injury_groups!$A:$F,4,FALSE))</f>
        <v>1</v>
      </c>
      <c r="P7853" s="2">
        <f>IF(H7853="",0,VLOOKUP($H7853,injury_groups!$A:$F,5,FALSE))</f>
        <v>0</v>
      </c>
      <c r="Q7853" s="4" t="str">
        <f>IF(H7853="","",IF(LEN(VLOOKUP($H7853,injury_groups!$A:$F,6,FALSE))=0,"",VLOOKUP($H7853,injury_groups!$A:$F,6,FALSE)))</f>
        <v/>
      </c>
    </row>
    <row r="7854" spans="1:17" x14ac:dyDescent="0.2">
      <c r="A7854" s="1">
        <v>276074</v>
      </c>
      <c r="B7854">
        <v>22894</v>
      </c>
      <c r="C7854" t="s">
        <v>1705</v>
      </c>
      <c r="D7854">
        <v>2021</v>
      </c>
      <c r="E7854">
        <v>2</v>
      </c>
      <c r="F7854">
        <v>9</v>
      </c>
      <c r="G7854">
        <v>29</v>
      </c>
      <c r="H7854" t="s">
        <v>1736</v>
      </c>
      <c r="I7854" t="s">
        <v>1841</v>
      </c>
      <c r="J7854" t="s">
        <v>1861</v>
      </c>
      <c r="K7854" t="b">
        <v>1</v>
      </c>
      <c r="L7854">
        <v>7</v>
      </c>
      <c r="M7854" s="2" t="str">
        <f>IF(H7854="","",IF(LEN(VLOOKUP($H7854,injury_groups!$A:$F,2,FALSE))=0,"",VLOOKUP($H7854,injury_groups!$A:$F,2,FALSE)))</f>
        <v>groin</v>
      </c>
      <c r="N7854" s="2" t="str">
        <f>IF(H7854="","",IF(LEN(VLOOKUP($H7854,injury_groups!$A:$F,3,FALSE))=0,"",VLOOKUP($H7854,injury_groups!$A:$F,3,FALSE)))</f>
        <v/>
      </c>
      <c r="O7854" s="2">
        <f>IF(H7854="",0,VLOOKUP($H7854,injury_groups!$A:$F,4,FALSE))</f>
        <v>1</v>
      </c>
      <c r="P7854" s="2">
        <f>IF(H7854="",0,VLOOKUP($H7854,injury_groups!$A:$F,5,FALSE))</f>
        <v>0</v>
      </c>
      <c r="Q7854" s="4" t="str">
        <f>IF(H7854="","",IF(LEN(VLOOKUP($H7854,injury_groups!$A:$F,6,FALSE))=0,"",VLOOKUP($H7854,injury_groups!$A:$F,6,FALSE)))</f>
        <v/>
      </c>
    </row>
    <row r="7855" spans="1:17" x14ac:dyDescent="0.2">
      <c r="A7855" s="1">
        <v>276697</v>
      </c>
      <c r="B7855">
        <v>22894</v>
      </c>
      <c r="C7855" t="s">
        <v>1705</v>
      </c>
      <c r="D7855">
        <v>2021</v>
      </c>
      <c r="E7855">
        <v>3</v>
      </c>
      <c r="F7855">
        <v>9</v>
      </c>
      <c r="G7855">
        <v>26</v>
      </c>
      <c r="H7855" t="s">
        <v>1736</v>
      </c>
      <c r="I7855" t="s">
        <v>1841</v>
      </c>
      <c r="J7855" t="s">
        <v>1869</v>
      </c>
      <c r="K7855" t="b">
        <v>1</v>
      </c>
      <c r="L7855">
        <v>8</v>
      </c>
      <c r="M7855" s="2" t="str">
        <f>IF(H7855="","",IF(LEN(VLOOKUP($H7855,injury_groups!$A:$F,2,FALSE))=0,"",VLOOKUP($H7855,injury_groups!$A:$F,2,FALSE)))</f>
        <v>groin</v>
      </c>
      <c r="N7855" s="2" t="str">
        <f>IF(H7855="","",IF(LEN(VLOOKUP($H7855,injury_groups!$A:$F,3,FALSE))=0,"",VLOOKUP($H7855,injury_groups!$A:$F,3,FALSE)))</f>
        <v/>
      </c>
      <c r="O7855" s="2">
        <f>IF(H7855="",0,VLOOKUP($H7855,injury_groups!$A:$F,4,FALSE))</f>
        <v>1</v>
      </c>
      <c r="P7855" s="2">
        <f>IF(H7855="",0,VLOOKUP($H7855,injury_groups!$A:$F,5,FALSE))</f>
        <v>0</v>
      </c>
      <c r="Q7855" s="4" t="str">
        <f>IF(H7855="","",IF(LEN(VLOOKUP($H7855,injury_groups!$A:$F,6,FALSE))=0,"",VLOOKUP($H7855,injury_groups!$A:$F,6,FALSE)))</f>
        <v/>
      </c>
    </row>
    <row r="7856" spans="1:17" x14ac:dyDescent="0.2">
      <c r="A7856" s="1">
        <v>277349</v>
      </c>
      <c r="B7856">
        <v>22894</v>
      </c>
      <c r="C7856" t="s">
        <v>1705</v>
      </c>
      <c r="D7856">
        <v>2021</v>
      </c>
      <c r="E7856">
        <v>4</v>
      </c>
      <c r="F7856">
        <v>9</v>
      </c>
      <c r="G7856">
        <v>5</v>
      </c>
      <c r="H7856" t="s">
        <v>1736</v>
      </c>
      <c r="I7856" t="s">
        <v>1841</v>
      </c>
      <c r="J7856" t="s">
        <v>1874</v>
      </c>
      <c r="K7856" t="b">
        <v>1</v>
      </c>
      <c r="L7856">
        <v>9</v>
      </c>
      <c r="M7856" s="2" t="str">
        <f>IF(H7856="","",IF(LEN(VLOOKUP($H7856,injury_groups!$A:$F,2,FALSE))=0,"",VLOOKUP($H7856,injury_groups!$A:$F,2,FALSE)))</f>
        <v>groin</v>
      </c>
      <c r="N7856" s="2" t="str">
        <f>IF(H7856="","",IF(LEN(VLOOKUP($H7856,injury_groups!$A:$F,3,FALSE))=0,"",VLOOKUP($H7856,injury_groups!$A:$F,3,FALSE)))</f>
        <v/>
      </c>
      <c r="O7856" s="2">
        <f>IF(H7856="",0,VLOOKUP($H7856,injury_groups!$A:$F,4,FALSE))</f>
        <v>1</v>
      </c>
      <c r="P7856" s="2">
        <f>IF(H7856="",0,VLOOKUP($H7856,injury_groups!$A:$F,5,FALSE))</f>
        <v>0</v>
      </c>
      <c r="Q7856" s="4" t="str">
        <f>IF(H7856="","",IF(LEN(VLOOKUP($H7856,injury_groups!$A:$F,6,FALSE))=0,"",VLOOKUP($H7856,injury_groups!$A:$F,6,FALSE)))</f>
        <v/>
      </c>
    </row>
    <row r="7857" spans="1:17" x14ac:dyDescent="0.2">
      <c r="A7857" s="1">
        <v>277991</v>
      </c>
      <c r="B7857">
        <v>22894</v>
      </c>
      <c r="C7857" t="s">
        <v>1705</v>
      </c>
      <c r="D7857">
        <v>2021</v>
      </c>
      <c r="E7857">
        <v>5</v>
      </c>
      <c r="F7857">
        <v>9</v>
      </c>
      <c r="G7857">
        <v>23</v>
      </c>
      <c r="H7857" t="s">
        <v>1736</v>
      </c>
      <c r="I7857" t="s">
        <v>1841</v>
      </c>
      <c r="J7857" t="s">
        <v>1880</v>
      </c>
      <c r="K7857" t="b">
        <v>1</v>
      </c>
      <c r="L7857">
        <v>10</v>
      </c>
      <c r="M7857" s="2" t="str">
        <f>IF(H7857="","",IF(LEN(VLOOKUP($H7857,injury_groups!$A:$F,2,FALSE))=0,"",VLOOKUP($H7857,injury_groups!$A:$F,2,FALSE)))</f>
        <v>groin</v>
      </c>
      <c r="N7857" s="2" t="str">
        <f>IF(H7857="","",IF(LEN(VLOOKUP($H7857,injury_groups!$A:$F,3,FALSE))=0,"",VLOOKUP($H7857,injury_groups!$A:$F,3,FALSE)))</f>
        <v/>
      </c>
      <c r="O7857" s="2">
        <f>IF(H7857="",0,VLOOKUP($H7857,injury_groups!$A:$F,4,FALSE))</f>
        <v>1</v>
      </c>
      <c r="P7857" s="2">
        <f>IF(H7857="",0,VLOOKUP($H7857,injury_groups!$A:$F,5,FALSE))</f>
        <v>0</v>
      </c>
      <c r="Q7857" s="4" t="str">
        <f>IF(H7857="","",IF(LEN(VLOOKUP($H7857,injury_groups!$A:$F,6,FALSE))=0,"",VLOOKUP($H7857,injury_groups!$A:$F,6,FALSE)))</f>
        <v/>
      </c>
    </row>
    <row r="7858" spans="1:17" x14ac:dyDescent="0.2">
      <c r="A7858" s="1">
        <v>278700</v>
      </c>
      <c r="B7858">
        <v>22894</v>
      </c>
      <c r="C7858" t="s">
        <v>1705</v>
      </c>
      <c r="D7858">
        <v>2021</v>
      </c>
      <c r="E7858">
        <v>6</v>
      </c>
      <c r="F7858">
        <v>9</v>
      </c>
      <c r="G7858">
        <v>21</v>
      </c>
      <c r="H7858" t="s">
        <v>1736</v>
      </c>
      <c r="I7858" t="s">
        <v>1841</v>
      </c>
      <c r="J7858" t="s">
        <v>1892</v>
      </c>
      <c r="K7858" t="b">
        <v>1</v>
      </c>
      <c r="L7858">
        <v>11</v>
      </c>
      <c r="M7858" s="2" t="str">
        <f>IF(H7858="","",IF(LEN(VLOOKUP($H7858,injury_groups!$A:$F,2,FALSE))=0,"",VLOOKUP($H7858,injury_groups!$A:$F,2,FALSE)))</f>
        <v>groin</v>
      </c>
      <c r="N7858" s="2" t="str">
        <f>IF(H7858="","",IF(LEN(VLOOKUP($H7858,injury_groups!$A:$F,3,FALSE))=0,"",VLOOKUP($H7858,injury_groups!$A:$F,3,FALSE)))</f>
        <v/>
      </c>
      <c r="O7858" s="2">
        <f>IF(H7858="",0,VLOOKUP($H7858,injury_groups!$A:$F,4,FALSE))</f>
        <v>1</v>
      </c>
      <c r="P7858" s="2">
        <f>IF(H7858="",0,VLOOKUP($H7858,injury_groups!$A:$F,5,FALSE))</f>
        <v>0</v>
      </c>
      <c r="Q7858" s="4" t="str">
        <f>IF(H7858="","",IF(LEN(VLOOKUP($H7858,injury_groups!$A:$F,6,FALSE))=0,"",VLOOKUP($H7858,injury_groups!$A:$F,6,FALSE)))</f>
        <v/>
      </c>
    </row>
    <row r="7859" spans="1:17" x14ac:dyDescent="0.2">
      <c r="A7859" s="1">
        <v>279411</v>
      </c>
      <c r="B7859">
        <v>22894</v>
      </c>
      <c r="C7859" t="s">
        <v>1705</v>
      </c>
      <c r="D7859">
        <v>2021</v>
      </c>
      <c r="E7859">
        <v>7</v>
      </c>
      <c r="F7859">
        <v>9</v>
      </c>
      <c r="H7859" t="s">
        <v>1736</v>
      </c>
      <c r="I7859" t="s">
        <v>1841</v>
      </c>
      <c r="J7859" t="s">
        <v>1899</v>
      </c>
      <c r="K7859" t="b">
        <v>1</v>
      </c>
      <c r="L7859">
        <v>12</v>
      </c>
      <c r="M7859" s="2" t="str">
        <f>IF(H7859="","",IF(LEN(VLOOKUP($H7859,injury_groups!$A:$F,2,FALSE))=0,"",VLOOKUP($H7859,injury_groups!$A:$F,2,FALSE)))</f>
        <v>groin</v>
      </c>
      <c r="N7859" s="2" t="str">
        <f>IF(H7859="","",IF(LEN(VLOOKUP($H7859,injury_groups!$A:$F,3,FALSE))=0,"",VLOOKUP($H7859,injury_groups!$A:$F,3,FALSE)))</f>
        <v/>
      </c>
      <c r="O7859" s="2">
        <f>IF(H7859="",0,VLOOKUP($H7859,injury_groups!$A:$F,4,FALSE))</f>
        <v>1</v>
      </c>
      <c r="P7859" s="2">
        <f>IF(H7859="",0,VLOOKUP($H7859,injury_groups!$A:$F,5,FALSE))</f>
        <v>0</v>
      </c>
      <c r="Q7859" s="4" t="str">
        <f>IF(H7859="","",IF(LEN(VLOOKUP($H7859,injury_groups!$A:$F,6,FALSE))=0,"",VLOOKUP($H7859,injury_groups!$A:$F,6,FALSE)))</f>
        <v/>
      </c>
    </row>
    <row r="7860" spans="1:17" x14ac:dyDescent="0.2">
      <c r="A7860" s="1">
        <v>282718</v>
      </c>
      <c r="B7860">
        <v>22894</v>
      </c>
      <c r="C7860" t="s">
        <v>1705</v>
      </c>
      <c r="D7860">
        <v>2021</v>
      </c>
      <c r="E7860">
        <v>11</v>
      </c>
      <c r="F7860">
        <v>9</v>
      </c>
      <c r="G7860">
        <v>16</v>
      </c>
      <c r="H7860" t="s">
        <v>1781</v>
      </c>
      <c r="I7860" t="s">
        <v>1841</v>
      </c>
      <c r="J7860" t="s">
        <v>1928</v>
      </c>
      <c r="K7860" t="b">
        <v>1</v>
      </c>
      <c r="L7860">
        <v>16</v>
      </c>
      <c r="M7860" s="2" t="str">
        <f>IF(H7860="","",IF(LEN(VLOOKUP($H7860,injury_groups!$A:$F,2,FALSE))=0,"",VLOOKUP($H7860,injury_groups!$A:$F,2,FALSE)))</f>
        <v/>
      </c>
      <c r="N7860" s="2" t="str">
        <f>IF(H7860="","",IF(LEN(VLOOKUP($H7860,injury_groups!$A:$F,3,FALSE))=0,"",VLOOKUP($H7860,injury_groups!$A:$F,3,FALSE)))</f>
        <v/>
      </c>
      <c r="O7860" s="2">
        <f>IF(H7860="",0,VLOOKUP($H7860,injury_groups!$A:$F,4,FALSE))</f>
        <v>0</v>
      </c>
      <c r="P7860" s="2">
        <f>IF(H7860="",0,VLOOKUP($H7860,injury_groups!$A:$F,5,FALSE))</f>
        <v>0</v>
      </c>
      <c r="Q7860" s="4" t="str">
        <f>IF(H7860="","",IF(LEN(VLOOKUP($H7860,injury_groups!$A:$F,6,FALSE))=0,"",VLOOKUP($H7860,injury_groups!$A:$F,6,FALSE)))</f>
        <v/>
      </c>
    </row>
    <row r="7861" spans="1:17" x14ac:dyDescent="0.2">
      <c r="A7861" s="1">
        <v>278084</v>
      </c>
      <c r="B7861">
        <v>22895</v>
      </c>
      <c r="C7861" t="s">
        <v>1705</v>
      </c>
      <c r="D7861">
        <v>2021</v>
      </c>
      <c r="E7861">
        <v>5</v>
      </c>
      <c r="F7861">
        <v>16</v>
      </c>
      <c r="G7861">
        <v>4</v>
      </c>
      <c r="H7861" t="s">
        <v>1715</v>
      </c>
      <c r="I7861" t="s">
        <v>1841</v>
      </c>
      <c r="J7861" t="s">
        <v>1883</v>
      </c>
      <c r="K7861" t="b">
        <v>1</v>
      </c>
      <c r="L7861">
        <v>10</v>
      </c>
      <c r="M7861" s="2" t="str">
        <f>IF(H7861="","",IF(LEN(VLOOKUP($H7861,injury_groups!$A:$F,2,FALSE))=0,"",VLOOKUP($H7861,injury_groups!$A:$F,2,FALSE)))</f>
        <v xml:space="preserve">ankle </v>
      </c>
      <c r="N7861" s="2" t="str">
        <f>IF(H7861="","",IF(LEN(VLOOKUP($H7861,injury_groups!$A:$F,3,FALSE))=0,"",VLOOKUP($H7861,injury_groups!$A:$F,3,FALSE)))</f>
        <v/>
      </c>
      <c r="O7861" s="2">
        <f>IF(H7861="",0,VLOOKUP($H7861,injury_groups!$A:$F,4,FALSE))</f>
        <v>1</v>
      </c>
      <c r="P7861" s="2">
        <f>IF(H7861="",0,VLOOKUP($H7861,injury_groups!$A:$F,5,FALSE))</f>
        <v>0</v>
      </c>
      <c r="Q7861" s="4" t="str">
        <f>IF(H7861="","",IF(LEN(VLOOKUP($H7861,injury_groups!$A:$F,6,FALSE))=0,"",VLOOKUP($H7861,injury_groups!$A:$F,6,FALSE)))</f>
        <v/>
      </c>
    </row>
    <row r="7862" spans="1:17" x14ac:dyDescent="0.2">
      <c r="A7862" s="1">
        <v>278794</v>
      </c>
      <c r="B7862">
        <v>22895</v>
      </c>
      <c r="C7862" t="s">
        <v>1705</v>
      </c>
      <c r="D7862">
        <v>2021</v>
      </c>
      <c r="E7862">
        <v>6</v>
      </c>
      <c r="F7862">
        <v>16</v>
      </c>
      <c r="G7862">
        <v>35</v>
      </c>
      <c r="H7862" t="s">
        <v>1715</v>
      </c>
      <c r="I7862" t="s">
        <v>1841</v>
      </c>
      <c r="J7862" t="s">
        <v>1889</v>
      </c>
      <c r="K7862" t="b">
        <v>1</v>
      </c>
      <c r="L7862">
        <v>11</v>
      </c>
      <c r="M7862" s="2" t="str">
        <f>IF(H7862="","",IF(LEN(VLOOKUP($H7862,injury_groups!$A:$F,2,FALSE))=0,"",VLOOKUP($H7862,injury_groups!$A:$F,2,FALSE)))</f>
        <v xml:space="preserve">ankle </v>
      </c>
      <c r="N7862" s="2" t="str">
        <f>IF(H7862="","",IF(LEN(VLOOKUP($H7862,injury_groups!$A:$F,3,FALSE))=0,"",VLOOKUP($H7862,injury_groups!$A:$F,3,FALSE)))</f>
        <v/>
      </c>
      <c r="O7862" s="2">
        <f>IF(H7862="",0,VLOOKUP($H7862,injury_groups!$A:$F,4,FALSE))</f>
        <v>1</v>
      </c>
      <c r="P7862" s="2">
        <f>IF(H7862="",0,VLOOKUP($H7862,injury_groups!$A:$F,5,FALSE))</f>
        <v>0</v>
      </c>
      <c r="Q7862" s="4" t="str">
        <f>IF(H7862="","",IF(LEN(VLOOKUP($H7862,injury_groups!$A:$F,6,FALSE))=0,"",VLOOKUP($H7862,injury_groups!$A:$F,6,FALSE)))</f>
        <v/>
      </c>
    </row>
    <row r="7863" spans="1:17" x14ac:dyDescent="0.2">
      <c r="A7863" s="1">
        <v>279518</v>
      </c>
      <c r="B7863">
        <v>22895</v>
      </c>
      <c r="C7863" t="s">
        <v>1705</v>
      </c>
      <c r="D7863">
        <v>2021</v>
      </c>
      <c r="E7863">
        <v>7</v>
      </c>
      <c r="F7863">
        <v>16</v>
      </c>
      <c r="G7863">
        <v>34</v>
      </c>
      <c r="H7863" t="s">
        <v>1715</v>
      </c>
      <c r="I7863" t="s">
        <v>1841</v>
      </c>
      <c r="J7863" t="s">
        <v>1898</v>
      </c>
      <c r="K7863" t="b">
        <v>1</v>
      </c>
      <c r="L7863">
        <v>12</v>
      </c>
      <c r="M7863" s="2" t="str">
        <f>IF(H7863="","",IF(LEN(VLOOKUP($H7863,injury_groups!$A:$F,2,FALSE))=0,"",VLOOKUP($H7863,injury_groups!$A:$F,2,FALSE)))</f>
        <v xml:space="preserve">ankle </v>
      </c>
      <c r="N7863" s="2" t="str">
        <f>IF(H7863="","",IF(LEN(VLOOKUP($H7863,injury_groups!$A:$F,3,FALSE))=0,"",VLOOKUP($H7863,injury_groups!$A:$F,3,FALSE)))</f>
        <v/>
      </c>
      <c r="O7863" s="2">
        <f>IF(H7863="",0,VLOOKUP($H7863,injury_groups!$A:$F,4,FALSE))</f>
        <v>1</v>
      </c>
      <c r="P7863" s="2">
        <f>IF(H7863="",0,VLOOKUP($H7863,injury_groups!$A:$F,5,FALSE))</f>
        <v>0</v>
      </c>
      <c r="Q7863" s="4" t="str">
        <f>IF(H7863="","",IF(LEN(VLOOKUP($H7863,injury_groups!$A:$F,6,FALSE))=0,"",VLOOKUP($H7863,injury_groups!$A:$F,6,FALSE)))</f>
        <v/>
      </c>
    </row>
    <row r="7864" spans="1:17" x14ac:dyDescent="0.2">
      <c r="A7864" s="1">
        <v>280199</v>
      </c>
      <c r="B7864">
        <v>22895</v>
      </c>
      <c r="C7864" t="s">
        <v>1705</v>
      </c>
      <c r="D7864">
        <v>2021</v>
      </c>
      <c r="E7864">
        <v>8</v>
      </c>
      <c r="F7864">
        <v>16</v>
      </c>
      <c r="G7864">
        <v>23</v>
      </c>
      <c r="H7864" t="s">
        <v>1715</v>
      </c>
      <c r="I7864" t="s">
        <v>1841</v>
      </c>
      <c r="J7864" t="s">
        <v>1911</v>
      </c>
      <c r="K7864" t="b">
        <v>1</v>
      </c>
      <c r="L7864">
        <v>13</v>
      </c>
      <c r="M7864" s="2" t="str">
        <f>IF(H7864="","",IF(LEN(VLOOKUP($H7864,injury_groups!$A:$F,2,FALSE))=0,"",VLOOKUP($H7864,injury_groups!$A:$F,2,FALSE)))</f>
        <v xml:space="preserve">ankle </v>
      </c>
      <c r="N7864" s="2" t="str">
        <f>IF(H7864="","",IF(LEN(VLOOKUP($H7864,injury_groups!$A:$F,3,FALSE))=0,"",VLOOKUP($H7864,injury_groups!$A:$F,3,FALSE)))</f>
        <v/>
      </c>
      <c r="O7864" s="2">
        <f>IF(H7864="",0,VLOOKUP($H7864,injury_groups!$A:$F,4,FALSE))</f>
        <v>1</v>
      </c>
      <c r="P7864" s="2">
        <f>IF(H7864="",0,VLOOKUP($H7864,injury_groups!$A:$F,5,FALSE))</f>
        <v>0</v>
      </c>
      <c r="Q7864" s="4" t="str">
        <f>IF(H7864="","",IF(LEN(VLOOKUP($H7864,injury_groups!$A:$F,6,FALSE))=0,"",VLOOKUP($H7864,injury_groups!$A:$F,6,FALSE)))</f>
        <v/>
      </c>
    </row>
    <row r="7865" spans="1:17" x14ac:dyDescent="0.2">
      <c r="A7865" s="1">
        <v>280910</v>
      </c>
      <c r="B7865">
        <v>22895</v>
      </c>
      <c r="C7865" t="s">
        <v>1705</v>
      </c>
      <c r="D7865">
        <v>2021</v>
      </c>
      <c r="E7865">
        <v>9</v>
      </c>
      <c r="F7865">
        <v>16</v>
      </c>
      <c r="G7865">
        <v>12</v>
      </c>
      <c r="H7865" t="s">
        <v>1715</v>
      </c>
      <c r="I7865" t="s">
        <v>1841</v>
      </c>
      <c r="J7865" t="s">
        <v>1912</v>
      </c>
      <c r="K7865" t="b">
        <v>1</v>
      </c>
      <c r="L7865">
        <v>14</v>
      </c>
      <c r="M7865" s="2" t="str">
        <f>IF(H7865="","",IF(LEN(VLOOKUP($H7865,injury_groups!$A:$F,2,FALSE))=0,"",VLOOKUP($H7865,injury_groups!$A:$F,2,FALSE)))</f>
        <v xml:space="preserve">ankle </v>
      </c>
      <c r="N7865" s="2" t="str">
        <f>IF(H7865="","",IF(LEN(VLOOKUP($H7865,injury_groups!$A:$F,3,FALSE))=0,"",VLOOKUP($H7865,injury_groups!$A:$F,3,FALSE)))</f>
        <v/>
      </c>
      <c r="O7865" s="2">
        <f>IF(H7865="",0,VLOOKUP($H7865,injury_groups!$A:$F,4,FALSE))</f>
        <v>1</v>
      </c>
      <c r="P7865" s="2">
        <f>IF(H7865="",0,VLOOKUP($H7865,injury_groups!$A:$F,5,FALSE))</f>
        <v>0</v>
      </c>
      <c r="Q7865" s="4" t="str">
        <f>IF(H7865="","",IF(LEN(VLOOKUP($H7865,injury_groups!$A:$F,6,FALSE))=0,"",VLOOKUP($H7865,injury_groups!$A:$F,6,FALSE)))</f>
        <v/>
      </c>
    </row>
    <row r="7866" spans="1:17" x14ac:dyDescent="0.2">
      <c r="A7866" s="1">
        <v>281596</v>
      </c>
      <c r="B7866">
        <v>22895</v>
      </c>
      <c r="C7866" t="s">
        <v>1705</v>
      </c>
      <c r="D7866">
        <v>2021</v>
      </c>
      <c r="E7866">
        <v>10</v>
      </c>
      <c r="F7866">
        <v>16</v>
      </c>
      <c r="G7866">
        <v>25</v>
      </c>
      <c r="H7866" t="s">
        <v>1715</v>
      </c>
      <c r="I7866" t="s">
        <v>1841</v>
      </c>
      <c r="J7866" t="s">
        <v>1926</v>
      </c>
      <c r="K7866" t="b">
        <v>1</v>
      </c>
      <c r="L7866">
        <v>15</v>
      </c>
      <c r="M7866" s="2" t="str">
        <f>IF(H7866="","",IF(LEN(VLOOKUP($H7866,injury_groups!$A:$F,2,FALSE))=0,"",VLOOKUP($H7866,injury_groups!$A:$F,2,FALSE)))</f>
        <v xml:space="preserve">ankle </v>
      </c>
      <c r="N7866" s="2" t="str">
        <f>IF(H7866="","",IF(LEN(VLOOKUP($H7866,injury_groups!$A:$F,3,FALSE))=0,"",VLOOKUP($H7866,injury_groups!$A:$F,3,FALSE)))</f>
        <v/>
      </c>
      <c r="O7866" s="2">
        <f>IF(H7866="",0,VLOOKUP($H7866,injury_groups!$A:$F,4,FALSE))</f>
        <v>1</v>
      </c>
      <c r="P7866" s="2">
        <f>IF(H7866="",0,VLOOKUP($H7866,injury_groups!$A:$F,5,FALSE))</f>
        <v>0</v>
      </c>
      <c r="Q7866" s="4" t="str">
        <f>IF(H7866="","",IF(LEN(VLOOKUP($H7866,injury_groups!$A:$F,6,FALSE))=0,"",VLOOKUP($H7866,injury_groups!$A:$F,6,FALSE)))</f>
        <v/>
      </c>
    </row>
    <row r="7867" spans="1:17" x14ac:dyDescent="0.2">
      <c r="A7867" s="1">
        <v>282333</v>
      </c>
      <c r="B7867">
        <v>22895</v>
      </c>
      <c r="C7867" t="s">
        <v>1705</v>
      </c>
      <c r="D7867">
        <v>2021</v>
      </c>
      <c r="E7867">
        <v>11</v>
      </c>
      <c r="F7867">
        <v>16</v>
      </c>
      <c r="G7867">
        <v>9</v>
      </c>
      <c r="H7867" t="s">
        <v>1715</v>
      </c>
      <c r="I7867" t="s">
        <v>1841</v>
      </c>
      <c r="J7867" t="s">
        <v>1928</v>
      </c>
      <c r="K7867" t="b">
        <v>1</v>
      </c>
      <c r="L7867">
        <v>16</v>
      </c>
      <c r="M7867" s="2" t="str">
        <f>IF(H7867="","",IF(LEN(VLOOKUP($H7867,injury_groups!$A:$F,2,FALSE))=0,"",VLOOKUP($H7867,injury_groups!$A:$F,2,FALSE)))</f>
        <v xml:space="preserve">ankle </v>
      </c>
      <c r="N7867" s="2" t="str">
        <f>IF(H7867="","",IF(LEN(VLOOKUP($H7867,injury_groups!$A:$F,3,FALSE))=0,"",VLOOKUP($H7867,injury_groups!$A:$F,3,FALSE)))</f>
        <v/>
      </c>
      <c r="O7867" s="2">
        <f>IF(H7867="",0,VLOOKUP($H7867,injury_groups!$A:$F,4,FALSE))</f>
        <v>1</v>
      </c>
      <c r="P7867" s="2">
        <f>IF(H7867="",0,VLOOKUP($H7867,injury_groups!$A:$F,5,FALSE))</f>
        <v>0</v>
      </c>
      <c r="Q7867" s="4" t="str">
        <f>IF(H7867="","",IF(LEN(VLOOKUP($H7867,injury_groups!$A:$F,6,FALSE))=0,"",VLOOKUP($H7867,injury_groups!$A:$F,6,FALSE)))</f>
        <v/>
      </c>
    </row>
    <row r="7868" spans="1:17" x14ac:dyDescent="0.2">
      <c r="A7868" s="1">
        <v>283097</v>
      </c>
      <c r="B7868">
        <v>22895</v>
      </c>
      <c r="C7868" t="s">
        <v>1705</v>
      </c>
      <c r="D7868">
        <v>2021</v>
      </c>
      <c r="E7868">
        <v>12</v>
      </c>
      <c r="F7868">
        <v>16</v>
      </c>
      <c r="H7868" t="s">
        <v>1715</v>
      </c>
      <c r="I7868" t="s">
        <v>1841</v>
      </c>
      <c r="J7868" t="s">
        <v>1936</v>
      </c>
      <c r="K7868" t="b">
        <v>1</v>
      </c>
      <c r="L7868">
        <v>17</v>
      </c>
      <c r="M7868" s="2" t="str">
        <f>IF(H7868="","",IF(LEN(VLOOKUP($H7868,injury_groups!$A:$F,2,FALSE))=0,"",VLOOKUP($H7868,injury_groups!$A:$F,2,FALSE)))</f>
        <v xml:space="preserve">ankle </v>
      </c>
      <c r="N7868" s="2" t="str">
        <f>IF(H7868="","",IF(LEN(VLOOKUP($H7868,injury_groups!$A:$F,3,FALSE))=0,"",VLOOKUP($H7868,injury_groups!$A:$F,3,FALSE)))</f>
        <v/>
      </c>
      <c r="O7868" s="2">
        <f>IF(H7868="",0,VLOOKUP($H7868,injury_groups!$A:$F,4,FALSE))</f>
        <v>1</v>
      </c>
      <c r="P7868" s="2">
        <f>IF(H7868="",0,VLOOKUP($H7868,injury_groups!$A:$F,5,FALSE))</f>
        <v>0</v>
      </c>
      <c r="Q7868" s="4" t="str">
        <f>IF(H7868="","",IF(LEN(VLOOKUP($H7868,injury_groups!$A:$F,6,FALSE))=0,"",VLOOKUP($H7868,injury_groups!$A:$F,6,FALSE)))</f>
        <v/>
      </c>
    </row>
    <row r="7869" spans="1:17" x14ac:dyDescent="0.2">
      <c r="A7869" s="1">
        <v>283811</v>
      </c>
      <c r="B7869">
        <v>22895</v>
      </c>
      <c r="C7869" t="s">
        <v>1705</v>
      </c>
      <c r="D7869">
        <v>2021</v>
      </c>
      <c r="E7869">
        <v>13</v>
      </c>
      <c r="F7869">
        <v>16</v>
      </c>
      <c r="G7869">
        <v>10</v>
      </c>
      <c r="H7869" t="s">
        <v>1715</v>
      </c>
      <c r="I7869" t="s">
        <v>1841</v>
      </c>
      <c r="J7869" t="s">
        <v>1953</v>
      </c>
      <c r="K7869" t="b">
        <v>1</v>
      </c>
      <c r="L7869">
        <v>18</v>
      </c>
      <c r="M7869" s="2" t="str">
        <f>IF(H7869="","",IF(LEN(VLOOKUP($H7869,injury_groups!$A:$F,2,FALSE))=0,"",VLOOKUP($H7869,injury_groups!$A:$F,2,FALSE)))</f>
        <v xml:space="preserve">ankle </v>
      </c>
      <c r="N7869" s="2" t="str">
        <f>IF(H7869="","",IF(LEN(VLOOKUP($H7869,injury_groups!$A:$F,3,FALSE))=0,"",VLOOKUP($H7869,injury_groups!$A:$F,3,FALSE)))</f>
        <v/>
      </c>
      <c r="O7869" s="2">
        <f>IF(H7869="",0,VLOOKUP($H7869,injury_groups!$A:$F,4,FALSE))</f>
        <v>1</v>
      </c>
      <c r="P7869" s="2">
        <f>IF(H7869="",0,VLOOKUP($H7869,injury_groups!$A:$F,5,FALSE))</f>
        <v>0</v>
      </c>
      <c r="Q7869" s="4" t="str">
        <f>IF(H7869="","",IF(LEN(VLOOKUP($H7869,injury_groups!$A:$F,6,FALSE))=0,"",VLOOKUP($H7869,injury_groups!$A:$F,6,FALSE)))</f>
        <v/>
      </c>
    </row>
    <row r="7870" spans="1:17" x14ac:dyDescent="0.2">
      <c r="A7870" s="1">
        <v>284570</v>
      </c>
      <c r="B7870">
        <v>22895</v>
      </c>
      <c r="C7870" t="s">
        <v>1705</v>
      </c>
      <c r="D7870">
        <v>2021</v>
      </c>
      <c r="E7870">
        <v>14</v>
      </c>
      <c r="F7870">
        <v>16</v>
      </c>
      <c r="G7870">
        <v>25</v>
      </c>
      <c r="H7870" t="s">
        <v>1715</v>
      </c>
      <c r="I7870" t="s">
        <v>1841</v>
      </c>
      <c r="J7870" t="s">
        <v>1958</v>
      </c>
      <c r="K7870" t="b">
        <v>1</v>
      </c>
      <c r="L7870">
        <v>19</v>
      </c>
      <c r="M7870" s="2" t="str">
        <f>IF(H7870="","",IF(LEN(VLOOKUP($H7870,injury_groups!$A:$F,2,FALSE))=0,"",VLOOKUP($H7870,injury_groups!$A:$F,2,FALSE)))</f>
        <v xml:space="preserve">ankle </v>
      </c>
      <c r="N7870" s="2" t="str">
        <f>IF(H7870="","",IF(LEN(VLOOKUP($H7870,injury_groups!$A:$F,3,FALSE))=0,"",VLOOKUP($H7870,injury_groups!$A:$F,3,FALSE)))</f>
        <v/>
      </c>
      <c r="O7870" s="2">
        <f>IF(H7870="",0,VLOOKUP($H7870,injury_groups!$A:$F,4,FALSE))</f>
        <v>1</v>
      </c>
      <c r="P7870" s="2">
        <f>IF(H7870="",0,VLOOKUP($H7870,injury_groups!$A:$F,5,FALSE))</f>
        <v>0</v>
      </c>
      <c r="Q7870" s="4" t="str">
        <f>IF(H7870="","",IF(LEN(VLOOKUP($H7870,injury_groups!$A:$F,6,FALSE))=0,"",VLOOKUP($H7870,injury_groups!$A:$F,6,FALSE)))</f>
        <v/>
      </c>
    </row>
    <row r="7871" spans="1:17" x14ac:dyDescent="0.2">
      <c r="A7871" s="1">
        <v>285664</v>
      </c>
      <c r="B7871">
        <v>22895</v>
      </c>
      <c r="C7871" t="s">
        <v>1705</v>
      </c>
      <c r="D7871">
        <v>2021</v>
      </c>
      <c r="E7871">
        <v>15</v>
      </c>
      <c r="F7871">
        <v>16</v>
      </c>
      <c r="G7871">
        <v>29</v>
      </c>
      <c r="H7871" t="s">
        <v>1715</v>
      </c>
      <c r="I7871" t="s">
        <v>1841</v>
      </c>
      <c r="J7871" t="s">
        <v>1972</v>
      </c>
      <c r="K7871" t="b">
        <v>1</v>
      </c>
      <c r="L7871">
        <v>20</v>
      </c>
      <c r="M7871" s="2" t="str">
        <f>IF(H7871="","",IF(LEN(VLOOKUP($H7871,injury_groups!$A:$F,2,FALSE))=0,"",VLOOKUP($H7871,injury_groups!$A:$F,2,FALSE)))</f>
        <v xml:space="preserve">ankle </v>
      </c>
      <c r="N7871" s="2" t="str">
        <f>IF(H7871="","",IF(LEN(VLOOKUP($H7871,injury_groups!$A:$F,3,FALSE))=0,"",VLOOKUP($H7871,injury_groups!$A:$F,3,FALSE)))</f>
        <v/>
      </c>
      <c r="O7871" s="2">
        <f>IF(H7871="",0,VLOOKUP($H7871,injury_groups!$A:$F,4,FALSE))</f>
        <v>1</v>
      </c>
      <c r="P7871" s="2">
        <f>IF(H7871="",0,VLOOKUP($H7871,injury_groups!$A:$F,5,FALSE))</f>
        <v>0</v>
      </c>
      <c r="Q7871" s="4" t="str">
        <f>IF(H7871="","",IF(LEN(VLOOKUP($H7871,injury_groups!$A:$F,6,FALSE))=0,"",VLOOKUP($H7871,injury_groups!$A:$F,6,FALSE)))</f>
        <v/>
      </c>
    </row>
    <row r="7872" spans="1:17" x14ac:dyDescent="0.2">
      <c r="A7872" s="1">
        <v>286671</v>
      </c>
      <c r="B7872">
        <v>22895</v>
      </c>
      <c r="C7872" t="s">
        <v>1705</v>
      </c>
      <c r="D7872">
        <v>2021</v>
      </c>
      <c r="E7872">
        <v>16</v>
      </c>
      <c r="F7872">
        <v>16</v>
      </c>
      <c r="G7872">
        <v>28</v>
      </c>
      <c r="H7872" t="s">
        <v>1715</v>
      </c>
      <c r="I7872" t="s">
        <v>1841</v>
      </c>
      <c r="J7872" t="s">
        <v>1983</v>
      </c>
      <c r="K7872" t="b">
        <v>1</v>
      </c>
      <c r="L7872">
        <v>21</v>
      </c>
      <c r="M7872" s="2" t="str">
        <f>IF(H7872="","",IF(LEN(VLOOKUP($H7872,injury_groups!$A:$F,2,FALSE))=0,"",VLOOKUP($H7872,injury_groups!$A:$F,2,FALSE)))</f>
        <v xml:space="preserve">ankle </v>
      </c>
      <c r="N7872" s="2" t="str">
        <f>IF(H7872="","",IF(LEN(VLOOKUP($H7872,injury_groups!$A:$F,3,FALSE))=0,"",VLOOKUP($H7872,injury_groups!$A:$F,3,FALSE)))</f>
        <v/>
      </c>
      <c r="O7872" s="2">
        <f>IF(H7872="",0,VLOOKUP($H7872,injury_groups!$A:$F,4,FALSE))</f>
        <v>1</v>
      </c>
      <c r="P7872" s="2">
        <f>IF(H7872="",0,VLOOKUP($H7872,injury_groups!$A:$F,5,FALSE))</f>
        <v>0</v>
      </c>
      <c r="Q7872" s="4" t="str">
        <f>IF(H7872="","",IF(LEN(VLOOKUP($H7872,injury_groups!$A:$F,6,FALSE))=0,"",VLOOKUP($H7872,injury_groups!$A:$F,6,FALSE)))</f>
        <v/>
      </c>
    </row>
    <row r="7873" spans="1:17" x14ac:dyDescent="0.2">
      <c r="A7873" s="1">
        <v>287679</v>
      </c>
      <c r="B7873">
        <v>22895</v>
      </c>
      <c r="C7873" t="s">
        <v>1705</v>
      </c>
      <c r="D7873">
        <v>2021</v>
      </c>
      <c r="E7873">
        <v>17</v>
      </c>
      <c r="F7873">
        <v>16</v>
      </c>
      <c r="G7873">
        <v>7</v>
      </c>
      <c r="H7873" t="s">
        <v>1715</v>
      </c>
      <c r="I7873" t="s">
        <v>1841</v>
      </c>
      <c r="J7873" t="s">
        <v>1991</v>
      </c>
      <c r="K7873" t="b">
        <v>1</v>
      </c>
      <c r="L7873">
        <v>22</v>
      </c>
      <c r="M7873" s="2" t="str">
        <f>IF(H7873="","",IF(LEN(VLOOKUP($H7873,injury_groups!$A:$F,2,FALSE))=0,"",VLOOKUP($H7873,injury_groups!$A:$F,2,FALSE)))</f>
        <v xml:space="preserve">ankle </v>
      </c>
      <c r="N7873" s="2" t="str">
        <f>IF(H7873="","",IF(LEN(VLOOKUP($H7873,injury_groups!$A:$F,3,FALSE))=0,"",VLOOKUP($H7873,injury_groups!$A:$F,3,FALSE)))</f>
        <v/>
      </c>
      <c r="O7873" s="2">
        <f>IF(H7873="",0,VLOOKUP($H7873,injury_groups!$A:$F,4,FALSE))</f>
        <v>1</v>
      </c>
      <c r="P7873" s="2">
        <f>IF(H7873="",0,VLOOKUP($H7873,injury_groups!$A:$F,5,FALSE))</f>
        <v>0</v>
      </c>
      <c r="Q7873" s="4" t="str">
        <f>IF(H7873="","",IF(LEN(VLOOKUP($H7873,injury_groups!$A:$F,6,FALSE))=0,"",VLOOKUP($H7873,injury_groups!$A:$F,6,FALSE)))</f>
        <v/>
      </c>
    </row>
    <row r="7874" spans="1:17" x14ac:dyDescent="0.2">
      <c r="A7874" s="1">
        <v>290158</v>
      </c>
      <c r="B7874">
        <v>22895</v>
      </c>
      <c r="C7874" t="s">
        <v>1707</v>
      </c>
      <c r="D7874">
        <v>2021</v>
      </c>
      <c r="E7874">
        <v>2</v>
      </c>
      <c r="F7874">
        <v>16</v>
      </c>
      <c r="G7874">
        <v>4</v>
      </c>
      <c r="H7874" t="s">
        <v>1719</v>
      </c>
      <c r="I7874" t="s">
        <v>1841</v>
      </c>
      <c r="J7874" t="s">
        <v>2069</v>
      </c>
      <c r="K7874" t="b">
        <v>1</v>
      </c>
      <c r="L7874">
        <v>24</v>
      </c>
      <c r="M7874" s="2" t="str">
        <f>IF(H7874="","",IF(LEN(VLOOKUP($H7874,injury_groups!$A:$F,2,FALSE))=0,"",VLOOKUP($H7874,injury_groups!$A:$F,2,FALSE)))</f>
        <v/>
      </c>
      <c r="N7874" s="2" t="str">
        <f>IF(H7874="","",IF(LEN(VLOOKUP($H7874,injury_groups!$A:$F,3,FALSE))=0,"",VLOOKUP($H7874,injury_groups!$A:$F,3,FALSE)))</f>
        <v/>
      </c>
      <c r="O7874" s="2">
        <f>IF(H7874="",0,VLOOKUP($H7874,injury_groups!$A:$F,4,FALSE))</f>
        <v>0</v>
      </c>
      <c r="P7874" s="2">
        <f>IF(H7874="",0,VLOOKUP($H7874,injury_groups!$A:$F,5,FALSE))</f>
        <v>0</v>
      </c>
      <c r="Q7874" s="4" t="str">
        <f>IF(H7874="","",IF(LEN(VLOOKUP($H7874,injury_groups!$A:$F,6,FALSE))=0,"",VLOOKUP($H7874,injury_groups!$A:$F,6,FALSE)))</f>
        <v/>
      </c>
    </row>
    <row r="7875" spans="1:17" x14ac:dyDescent="0.2">
      <c r="A7875" s="1">
        <v>290267</v>
      </c>
      <c r="B7875">
        <v>22895</v>
      </c>
      <c r="C7875" t="s">
        <v>1707</v>
      </c>
      <c r="D7875">
        <v>2021</v>
      </c>
      <c r="E7875">
        <v>3</v>
      </c>
      <c r="F7875">
        <v>16</v>
      </c>
      <c r="G7875">
        <v>7</v>
      </c>
      <c r="H7875" t="s">
        <v>1719</v>
      </c>
      <c r="I7875" t="s">
        <v>1841</v>
      </c>
      <c r="J7875" t="s">
        <v>2064</v>
      </c>
      <c r="K7875" t="b">
        <v>1</v>
      </c>
      <c r="L7875">
        <v>25</v>
      </c>
      <c r="M7875" s="2" t="str">
        <f>IF(H7875="","",IF(LEN(VLOOKUP($H7875,injury_groups!$A:$F,2,FALSE))=0,"",VLOOKUP($H7875,injury_groups!$A:$F,2,FALSE)))</f>
        <v/>
      </c>
      <c r="N7875" s="2" t="str">
        <f>IF(H7875="","",IF(LEN(VLOOKUP($H7875,injury_groups!$A:$F,3,FALSE))=0,"",VLOOKUP($H7875,injury_groups!$A:$F,3,FALSE)))</f>
        <v/>
      </c>
      <c r="O7875" s="2">
        <f>IF(H7875="",0,VLOOKUP($H7875,injury_groups!$A:$F,4,FALSE))</f>
        <v>0</v>
      </c>
      <c r="P7875" s="2">
        <f>IF(H7875="",0,VLOOKUP($H7875,injury_groups!$A:$F,5,FALSE))</f>
        <v>0</v>
      </c>
      <c r="Q7875" s="4" t="str">
        <f>IF(H7875="","",IF(LEN(VLOOKUP($H7875,injury_groups!$A:$F,6,FALSE))=0,"",VLOOKUP($H7875,injury_groups!$A:$F,6,FALSE)))</f>
        <v/>
      </c>
    </row>
    <row r="7876" spans="1:17" x14ac:dyDescent="0.2">
      <c r="A7876" s="1">
        <v>275995</v>
      </c>
      <c r="B7876">
        <v>22896</v>
      </c>
      <c r="C7876" t="s">
        <v>1705</v>
      </c>
      <c r="D7876">
        <v>2021</v>
      </c>
      <c r="E7876">
        <v>1</v>
      </c>
      <c r="F7876">
        <v>25</v>
      </c>
      <c r="G7876">
        <v>3</v>
      </c>
      <c r="H7876" t="s">
        <v>1719</v>
      </c>
      <c r="I7876" t="s">
        <v>1841</v>
      </c>
      <c r="J7876" t="s">
        <v>1846</v>
      </c>
      <c r="K7876" t="b">
        <v>1</v>
      </c>
      <c r="L7876">
        <v>6</v>
      </c>
      <c r="M7876" s="2" t="str">
        <f>IF(H7876="","",IF(LEN(VLOOKUP($H7876,injury_groups!$A:$F,2,FALSE))=0,"",VLOOKUP($H7876,injury_groups!$A:$F,2,FALSE)))</f>
        <v/>
      </c>
      <c r="N7876" s="2" t="str">
        <f>IF(H7876="","",IF(LEN(VLOOKUP($H7876,injury_groups!$A:$F,3,FALSE))=0,"",VLOOKUP($H7876,injury_groups!$A:$F,3,FALSE)))</f>
        <v/>
      </c>
      <c r="O7876" s="2">
        <f>IF(H7876="",0,VLOOKUP($H7876,injury_groups!$A:$F,4,FALSE))</f>
        <v>0</v>
      </c>
      <c r="P7876" s="2">
        <f>IF(H7876="",0,VLOOKUP($H7876,injury_groups!$A:$F,5,FALSE))</f>
        <v>0</v>
      </c>
      <c r="Q7876" s="4" t="str">
        <f>IF(H7876="","",IF(LEN(VLOOKUP($H7876,injury_groups!$A:$F,6,FALSE))=0,"",VLOOKUP($H7876,injury_groups!$A:$F,6,FALSE)))</f>
        <v/>
      </c>
    </row>
    <row r="7877" spans="1:17" x14ac:dyDescent="0.2">
      <c r="A7877" s="1">
        <v>277871</v>
      </c>
      <c r="B7877">
        <v>22896</v>
      </c>
      <c r="C7877" t="s">
        <v>1705</v>
      </c>
      <c r="D7877">
        <v>2021</v>
      </c>
      <c r="E7877">
        <v>4</v>
      </c>
      <c r="F7877">
        <v>25</v>
      </c>
      <c r="G7877">
        <v>29</v>
      </c>
      <c r="H7877" t="s">
        <v>1719</v>
      </c>
      <c r="I7877" t="s">
        <v>1841</v>
      </c>
      <c r="J7877" t="s">
        <v>1878</v>
      </c>
      <c r="K7877" t="b">
        <v>1</v>
      </c>
      <c r="L7877">
        <v>9</v>
      </c>
      <c r="M7877" s="2" t="str">
        <f>IF(H7877="","",IF(LEN(VLOOKUP($H7877,injury_groups!$A:$F,2,FALSE))=0,"",VLOOKUP($H7877,injury_groups!$A:$F,2,FALSE)))</f>
        <v/>
      </c>
      <c r="N7877" s="2" t="str">
        <f>IF(H7877="","",IF(LEN(VLOOKUP($H7877,injury_groups!$A:$F,3,FALSE))=0,"",VLOOKUP($H7877,injury_groups!$A:$F,3,FALSE)))</f>
        <v/>
      </c>
      <c r="O7877" s="2">
        <f>IF(H7877="",0,VLOOKUP($H7877,injury_groups!$A:$F,4,FALSE))</f>
        <v>0</v>
      </c>
      <c r="P7877" s="2">
        <f>IF(H7877="",0,VLOOKUP($H7877,injury_groups!$A:$F,5,FALSE))</f>
        <v>0</v>
      </c>
      <c r="Q7877" s="4" t="str">
        <f>IF(H7877="","",IF(LEN(VLOOKUP($H7877,injury_groups!$A:$F,6,FALSE))=0,"",VLOOKUP($H7877,injury_groups!$A:$F,6,FALSE)))</f>
        <v/>
      </c>
    </row>
    <row r="7878" spans="1:17" x14ac:dyDescent="0.2">
      <c r="A7878" s="1">
        <v>280467</v>
      </c>
      <c r="B7878">
        <v>22898</v>
      </c>
      <c r="C7878" t="s">
        <v>1705</v>
      </c>
      <c r="D7878">
        <v>2021</v>
      </c>
      <c r="E7878">
        <v>8</v>
      </c>
      <c r="F7878">
        <v>8</v>
      </c>
      <c r="G7878">
        <v>28</v>
      </c>
      <c r="H7878" t="s">
        <v>1790</v>
      </c>
      <c r="I7878" t="s">
        <v>1841</v>
      </c>
      <c r="J7878" t="s">
        <v>1905</v>
      </c>
      <c r="K7878" t="b">
        <v>1</v>
      </c>
      <c r="L7878">
        <v>13</v>
      </c>
      <c r="M7878" s="2" t="str">
        <f>IF(H7878="","",IF(LEN(VLOOKUP($H7878,injury_groups!$A:$F,2,FALSE))=0,"",VLOOKUP($H7878,injury_groups!$A:$F,2,FALSE)))</f>
        <v/>
      </c>
      <c r="N7878" s="2" t="str">
        <f>IF(H7878="","",IF(LEN(VLOOKUP($H7878,injury_groups!$A:$F,3,FALSE))=0,"",VLOOKUP($H7878,injury_groups!$A:$F,3,FALSE)))</f>
        <v/>
      </c>
      <c r="O7878" s="2">
        <f>IF(H7878="",0,VLOOKUP($H7878,injury_groups!$A:$F,4,FALSE))</f>
        <v>0</v>
      </c>
      <c r="P7878" s="2">
        <f>IF(H7878="",0,VLOOKUP($H7878,injury_groups!$A:$F,5,FALSE))</f>
        <v>0</v>
      </c>
      <c r="Q7878" s="4" t="str">
        <f>IF(H7878="","",IF(LEN(VLOOKUP($H7878,injury_groups!$A:$F,6,FALSE))=0,"",VLOOKUP($H7878,injury_groups!$A:$F,6,FALSE)))</f>
        <v/>
      </c>
    </row>
    <row r="7879" spans="1:17" x14ac:dyDescent="0.2">
      <c r="A7879" s="1">
        <v>290274</v>
      </c>
      <c r="B7879">
        <v>22899</v>
      </c>
      <c r="C7879" t="s">
        <v>1707</v>
      </c>
      <c r="D7879">
        <v>2021</v>
      </c>
      <c r="E7879">
        <v>3</v>
      </c>
      <c r="F7879">
        <v>31</v>
      </c>
      <c r="G7879">
        <v>32</v>
      </c>
      <c r="H7879" t="s">
        <v>1719</v>
      </c>
      <c r="I7879" t="s">
        <v>1841</v>
      </c>
      <c r="J7879" t="s">
        <v>2075</v>
      </c>
      <c r="K7879" t="b">
        <v>1</v>
      </c>
      <c r="L7879">
        <v>25</v>
      </c>
      <c r="M7879" s="2" t="str">
        <f>IF(H7879="","",IF(LEN(VLOOKUP($H7879,injury_groups!$A:$F,2,FALSE))=0,"",VLOOKUP($H7879,injury_groups!$A:$F,2,FALSE)))</f>
        <v/>
      </c>
      <c r="N7879" s="2" t="str">
        <f>IF(H7879="","",IF(LEN(VLOOKUP($H7879,injury_groups!$A:$F,3,FALSE))=0,"",VLOOKUP($H7879,injury_groups!$A:$F,3,FALSE)))</f>
        <v/>
      </c>
      <c r="O7879" s="2">
        <f>IF(H7879="",0,VLOOKUP($H7879,injury_groups!$A:$F,4,FALSE))</f>
        <v>0</v>
      </c>
      <c r="P7879" s="2">
        <f>IF(H7879="",0,VLOOKUP($H7879,injury_groups!$A:$F,5,FALSE))</f>
        <v>0</v>
      </c>
      <c r="Q7879" s="4" t="str">
        <f>IF(H7879="","",IF(LEN(VLOOKUP($H7879,injury_groups!$A:$F,6,FALSE))=0,"",VLOOKUP($H7879,injury_groups!$A:$F,6,FALSE)))</f>
        <v/>
      </c>
    </row>
    <row r="7880" spans="1:17" x14ac:dyDescent="0.2">
      <c r="A7880" s="1">
        <v>276779</v>
      </c>
      <c r="B7880">
        <v>22900</v>
      </c>
      <c r="C7880" t="s">
        <v>1705</v>
      </c>
      <c r="D7880">
        <v>2021</v>
      </c>
      <c r="E7880">
        <v>3</v>
      </c>
      <c r="F7880">
        <v>15</v>
      </c>
      <c r="G7880">
        <v>1</v>
      </c>
      <c r="H7880" t="s">
        <v>1710</v>
      </c>
      <c r="I7880" t="s">
        <v>1841</v>
      </c>
      <c r="J7880" t="s">
        <v>1867</v>
      </c>
      <c r="K7880" t="b">
        <v>1</v>
      </c>
      <c r="L7880">
        <v>8</v>
      </c>
      <c r="M7880" s="2" t="str">
        <f>IF(H7880="","",IF(LEN(VLOOKUP($H7880,injury_groups!$A:$F,2,FALSE))=0,"",VLOOKUP($H7880,injury_groups!$A:$F,2,FALSE)))</f>
        <v/>
      </c>
      <c r="N7880" s="2" t="str">
        <f>IF(H7880="","",IF(LEN(VLOOKUP($H7880,injury_groups!$A:$F,3,FALSE))=0,"",VLOOKUP($H7880,injury_groups!$A:$F,3,FALSE)))</f>
        <v/>
      </c>
      <c r="O7880" s="2">
        <f>IF(H7880="",0,VLOOKUP($H7880,injury_groups!$A:$F,4,FALSE))</f>
        <v>0</v>
      </c>
      <c r="P7880" s="2">
        <f>IF(H7880="",0,VLOOKUP($H7880,injury_groups!$A:$F,5,FALSE))</f>
        <v>1</v>
      </c>
      <c r="Q7880" s="4" t="str">
        <f>IF(H7880="","",IF(LEN(VLOOKUP($H7880,injury_groups!$A:$F,6,FALSE))=0,"",VLOOKUP($H7880,injury_groups!$A:$F,6,FALSE)))</f>
        <v/>
      </c>
    </row>
    <row r="7881" spans="1:17" x14ac:dyDescent="0.2">
      <c r="A7881" s="1">
        <v>286760</v>
      </c>
      <c r="B7881">
        <v>22901</v>
      </c>
      <c r="C7881" t="s">
        <v>1705</v>
      </c>
      <c r="D7881">
        <v>2021</v>
      </c>
      <c r="E7881">
        <v>16</v>
      </c>
      <c r="F7881">
        <v>24</v>
      </c>
      <c r="G7881">
        <v>15</v>
      </c>
      <c r="H7881" t="s">
        <v>1710</v>
      </c>
      <c r="I7881" t="s">
        <v>1841</v>
      </c>
      <c r="J7881" t="s">
        <v>1978</v>
      </c>
      <c r="K7881" t="b">
        <v>1</v>
      </c>
      <c r="L7881">
        <v>21</v>
      </c>
      <c r="M7881" s="2" t="str">
        <f>IF(H7881="","",IF(LEN(VLOOKUP($H7881,injury_groups!$A:$F,2,FALSE))=0,"",VLOOKUP($H7881,injury_groups!$A:$F,2,FALSE)))</f>
        <v/>
      </c>
      <c r="N7881" s="2" t="str">
        <f>IF(H7881="","",IF(LEN(VLOOKUP($H7881,injury_groups!$A:$F,3,FALSE))=0,"",VLOOKUP($H7881,injury_groups!$A:$F,3,FALSE)))</f>
        <v/>
      </c>
      <c r="O7881" s="2">
        <f>IF(H7881="",0,VLOOKUP($H7881,injury_groups!$A:$F,4,FALSE))</f>
        <v>0</v>
      </c>
      <c r="P7881" s="2">
        <f>IF(H7881="",0,VLOOKUP($H7881,injury_groups!$A:$F,5,FALSE))</f>
        <v>1</v>
      </c>
      <c r="Q7881" s="4" t="str">
        <f>IF(H7881="","",IF(LEN(VLOOKUP($H7881,injury_groups!$A:$F,6,FALSE))=0,"",VLOOKUP($H7881,injury_groups!$A:$F,6,FALSE)))</f>
        <v/>
      </c>
    </row>
    <row r="7882" spans="1:17" x14ac:dyDescent="0.2">
      <c r="A7882" s="1">
        <v>274296</v>
      </c>
      <c r="B7882">
        <v>22905</v>
      </c>
      <c r="C7882" t="s">
        <v>1705</v>
      </c>
      <c r="D7882">
        <v>2021</v>
      </c>
      <c r="E7882">
        <v>1</v>
      </c>
      <c r="F7882">
        <v>21</v>
      </c>
      <c r="G7882">
        <v>19</v>
      </c>
      <c r="H7882" t="s">
        <v>1708</v>
      </c>
      <c r="I7882" t="s">
        <v>1841</v>
      </c>
      <c r="J7882" t="s">
        <v>1848</v>
      </c>
      <c r="K7882" t="b">
        <v>1</v>
      </c>
      <c r="L7882">
        <v>6</v>
      </c>
      <c r="M7882" s="2" t="str">
        <f>IF(H7882="","",IF(LEN(VLOOKUP($H7882,injury_groups!$A:$F,2,FALSE))=0,"",VLOOKUP($H7882,injury_groups!$A:$F,2,FALSE)))</f>
        <v/>
      </c>
      <c r="N7882" s="2" t="str">
        <f>IF(H7882="","",IF(LEN(VLOOKUP($H7882,injury_groups!$A:$F,3,FALSE))=0,"",VLOOKUP($H7882,injury_groups!$A:$F,3,FALSE)))</f>
        <v/>
      </c>
      <c r="O7882" s="2">
        <f>IF(H7882="",0,VLOOKUP($H7882,injury_groups!$A:$F,4,FALSE))</f>
        <v>0</v>
      </c>
      <c r="P7882" s="2">
        <f>IF(H7882="",0,VLOOKUP($H7882,injury_groups!$A:$F,5,FALSE))</f>
        <v>0</v>
      </c>
      <c r="Q7882" s="4" t="str">
        <f>IF(H7882="","",IF(LEN(VLOOKUP($H7882,injury_groups!$A:$F,6,FALSE))=0,"",VLOOKUP($H7882,injury_groups!$A:$F,6,FALSE)))</f>
        <v/>
      </c>
    </row>
    <row r="7883" spans="1:17" x14ac:dyDescent="0.2">
      <c r="A7883" s="1">
        <v>276189</v>
      </c>
      <c r="B7883">
        <v>22905</v>
      </c>
      <c r="C7883" t="s">
        <v>1705</v>
      </c>
      <c r="D7883">
        <v>2021</v>
      </c>
      <c r="E7883">
        <v>2</v>
      </c>
      <c r="F7883">
        <v>21</v>
      </c>
      <c r="G7883">
        <v>24</v>
      </c>
      <c r="H7883" t="s">
        <v>1708</v>
      </c>
      <c r="I7883" t="s">
        <v>1841</v>
      </c>
      <c r="J7883" t="s">
        <v>1860</v>
      </c>
      <c r="K7883" t="b">
        <v>1</v>
      </c>
      <c r="L7883">
        <v>7</v>
      </c>
      <c r="M7883" s="2" t="str">
        <f>IF(H7883="","",IF(LEN(VLOOKUP($H7883,injury_groups!$A:$F,2,FALSE))=0,"",VLOOKUP($H7883,injury_groups!$A:$F,2,FALSE)))</f>
        <v/>
      </c>
      <c r="N7883" s="2" t="str">
        <f>IF(H7883="","",IF(LEN(VLOOKUP($H7883,injury_groups!$A:$F,3,FALSE))=0,"",VLOOKUP($H7883,injury_groups!$A:$F,3,FALSE)))</f>
        <v/>
      </c>
      <c r="O7883" s="2">
        <f>IF(H7883="",0,VLOOKUP($H7883,injury_groups!$A:$F,4,FALSE))</f>
        <v>0</v>
      </c>
      <c r="P7883" s="2">
        <f>IF(H7883="",0,VLOOKUP($H7883,injury_groups!$A:$F,5,FALSE))</f>
        <v>0</v>
      </c>
      <c r="Q7883" s="4" t="str">
        <f>IF(H7883="","",IF(LEN(VLOOKUP($H7883,injury_groups!$A:$F,6,FALSE))=0,"",VLOOKUP($H7883,injury_groups!$A:$F,6,FALSE)))</f>
        <v/>
      </c>
    </row>
    <row r="7884" spans="1:17" x14ac:dyDescent="0.2">
      <c r="A7884" s="1">
        <v>276839</v>
      </c>
      <c r="B7884">
        <v>22905</v>
      </c>
      <c r="C7884" t="s">
        <v>1705</v>
      </c>
      <c r="D7884">
        <v>2021</v>
      </c>
      <c r="E7884">
        <v>3</v>
      </c>
      <c r="F7884">
        <v>21</v>
      </c>
      <c r="G7884">
        <v>22</v>
      </c>
      <c r="H7884" t="s">
        <v>1721</v>
      </c>
      <c r="I7884" t="s">
        <v>1841</v>
      </c>
      <c r="J7884" t="s">
        <v>1867</v>
      </c>
      <c r="K7884" t="b">
        <v>1</v>
      </c>
      <c r="L7884">
        <v>8</v>
      </c>
      <c r="M7884" s="2" t="str">
        <f>IF(H7884="","",IF(LEN(VLOOKUP($H7884,injury_groups!$A:$F,2,FALSE))=0,"",VLOOKUP($H7884,injury_groups!$A:$F,2,FALSE)))</f>
        <v>knee</v>
      </c>
      <c r="N7884" s="2" t="str">
        <f>IF(H7884="","",IF(LEN(VLOOKUP($H7884,injury_groups!$A:$F,3,FALSE))=0,"",VLOOKUP($H7884,injury_groups!$A:$F,3,FALSE)))</f>
        <v/>
      </c>
      <c r="O7884" s="2">
        <f>IF(H7884="",0,VLOOKUP($H7884,injury_groups!$A:$F,4,FALSE))</f>
        <v>1</v>
      </c>
      <c r="P7884" s="2">
        <f>IF(H7884="",0,VLOOKUP($H7884,injury_groups!$A:$F,5,FALSE))</f>
        <v>0</v>
      </c>
      <c r="Q7884" s="4" t="str">
        <f>IF(H7884="","",IF(LEN(VLOOKUP($H7884,injury_groups!$A:$F,6,FALSE))=0,"",VLOOKUP($H7884,injury_groups!$A:$F,6,FALSE)))</f>
        <v/>
      </c>
    </row>
    <row r="7885" spans="1:17" x14ac:dyDescent="0.2">
      <c r="A7885" s="1">
        <v>277485</v>
      </c>
      <c r="B7885">
        <v>22905</v>
      </c>
      <c r="C7885" t="s">
        <v>1705</v>
      </c>
      <c r="D7885">
        <v>2021</v>
      </c>
      <c r="E7885">
        <v>4</v>
      </c>
      <c r="F7885">
        <v>21</v>
      </c>
      <c r="G7885">
        <v>33</v>
      </c>
      <c r="H7885" t="s">
        <v>1721</v>
      </c>
      <c r="I7885" t="s">
        <v>1841</v>
      </c>
      <c r="J7885" t="s">
        <v>1879</v>
      </c>
      <c r="K7885" t="b">
        <v>1</v>
      </c>
      <c r="L7885">
        <v>9</v>
      </c>
      <c r="M7885" s="2" t="str">
        <f>IF(H7885="","",IF(LEN(VLOOKUP($H7885,injury_groups!$A:$F,2,FALSE))=0,"",VLOOKUP($H7885,injury_groups!$A:$F,2,FALSE)))</f>
        <v>knee</v>
      </c>
      <c r="N7885" s="2" t="str">
        <f>IF(H7885="","",IF(LEN(VLOOKUP($H7885,injury_groups!$A:$F,3,FALSE))=0,"",VLOOKUP($H7885,injury_groups!$A:$F,3,FALSE)))</f>
        <v/>
      </c>
      <c r="O7885" s="2">
        <f>IF(H7885="",0,VLOOKUP($H7885,injury_groups!$A:$F,4,FALSE))</f>
        <v>1</v>
      </c>
      <c r="P7885" s="2">
        <f>IF(H7885="",0,VLOOKUP($H7885,injury_groups!$A:$F,5,FALSE))</f>
        <v>0</v>
      </c>
      <c r="Q7885" s="4" t="str">
        <f>IF(H7885="","",IF(LEN(VLOOKUP($H7885,injury_groups!$A:$F,6,FALSE))=0,"",VLOOKUP($H7885,injury_groups!$A:$F,6,FALSE)))</f>
        <v/>
      </c>
    </row>
    <row r="7886" spans="1:17" x14ac:dyDescent="0.2">
      <c r="A7886" s="1">
        <v>278152</v>
      </c>
      <c r="B7886">
        <v>22905</v>
      </c>
      <c r="C7886" t="s">
        <v>1705</v>
      </c>
      <c r="D7886">
        <v>2021</v>
      </c>
      <c r="E7886">
        <v>5</v>
      </c>
      <c r="F7886">
        <v>21</v>
      </c>
      <c r="G7886">
        <v>13</v>
      </c>
      <c r="H7886" t="s">
        <v>1721</v>
      </c>
      <c r="I7886" t="s">
        <v>1841</v>
      </c>
      <c r="J7886" t="s">
        <v>1884</v>
      </c>
      <c r="K7886" t="b">
        <v>1</v>
      </c>
      <c r="L7886">
        <v>10</v>
      </c>
      <c r="M7886" s="2" t="str">
        <f>IF(H7886="","",IF(LEN(VLOOKUP($H7886,injury_groups!$A:$F,2,FALSE))=0,"",VLOOKUP($H7886,injury_groups!$A:$F,2,FALSE)))</f>
        <v>knee</v>
      </c>
      <c r="N7886" s="2" t="str">
        <f>IF(H7886="","",IF(LEN(VLOOKUP($H7886,injury_groups!$A:$F,3,FALSE))=0,"",VLOOKUP($H7886,injury_groups!$A:$F,3,FALSE)))</f>
        <v/>
      </c>
      <c r="O7886" s="2">
        <f>IF(H7886="",0,VLOOKUP($H7886,injury_groups!$A:$F,4,FALSE))</f>
        <v>1</v>
      </c>
      <c r="P7886" s="2">
        <f>IF(H7886="",0,VLOOKUP($H7886,injury_groups!$A:$F,5,FALSE))</f>
        <v>0</v>
      </c>
      <c r="Q7886" s="4" t="str">
        <f>IF(H7886="","",IF(LEN(VLOOKUP($H7886,injury_groups!$A:$F,6,FALSE))=0,"",VLOOKUP($H7886,injury_groups!$A:$F,6,FALSE)))</f>
        <v/>
      </c>
    </row>
    <row r="7887" spans="1:17" x14ac:dyDescent="0.2">
      <c r="A7887" s="1">
        <v>278853</v>
      </c>
      <c r="B7887">
        <v>22905</v>
      </c>
      <c r="C7887" t="s">
        <v>1705</v>
      </c>
      <c r="D7887">
        <v>2021</v>
      </c>
      <c r="E7887">
        <v>6</v>
      </c>
      <c r="F7887">
        <v>21</v>
      </c>
      <c r="G7887">
        <v>9</v>
      </c>
      <c r="H7887" t="s">
        <v>1721</v>
      </c>
      <c r="I7887" t="s">
        <v>1841</v>
      </c>
      <c r="J7887" t="s">
        <v>1892</v>
      </c>
      <c r="K7887" t="b">
        <v>1</v>
      </c>
      <c r="L7887">
        <v>11</v>
      </c>
      <c r="M7887" s="2" t="str">
        <f>IF(H7887="","",IF(LEN(VLOOKUP($H7887,injury_groups!$A:$F,2,FALSE))=0,"",VLOOKUP($H7887,injury_groups!$A:$F,2,FALSE)))</f>
        <v>knee</v>
      </c>
      <c r="N7887" s="2" t="str">
        <f>IF(H7887="","",IF(LEN(VLOOKUP($H7887,injury_groups!$A:$F,3,FALSE))=0,"",VLOOKUP($H7887,injury_groups!$A:$F,3,FALSE)))</f>
        <v/>
      </c>
      <c r="O7887" s="2">
        <f>IF(H7887="",0,VLOOKUP($H7887,injury_groups!$A:$F,4,FALSE))</f>
        <v>1</v>
      </c>
      <c r="P7887" s="2">
        <f>IF(H7887="",0,VLOOKUP($H7887,injury_groups!$A:$F,5,FALSE))</f>
        <v>0</v>
      </c>
      <c r="Q7887" s="4" t="str">
        <f>IF(H7887="","",IF(LEN(VLOOKUP($H7887,injury_groups!$A:$F,6,FALSE))=0,"",VLOOKUP($H7887,injury_groups!$A:$F,6,FALSE)))</f>
        <v/>
      </c>
    </row>
    <row r="7888" spans="1:17" x14ac:dyDescent="0.2">
      <c r="A7888" s="1">
        <v>279580</v>
      </c>
      <c r="B7888">
        <v>22905</v>
      </c>
      <c r="C7888" t="s">
        <v>1705</v>
      </c>
      <c r="D7888">
        <v>2021</v>
      </c>
      <c r="E7888">
        <v>7</v>
      </c>
      <c r="F7888">
        <v>21</v>
      </c>
      <c r="G7888">
        <v>24</v>
      </c>
      <c r="H7888" t="s">
        <v>1721</v>
      </c>
      <c r="I7888" t="s">
        <v>1841</v>
      </c>
      <c r="J7888" t="s">
        <v>1898</v>
      </c>
      <c r="K7888" t="b">
        <v>1</v>
      </c>
      <c r="L7888">
        <v>12</v>
      </c>
      <c r="M7888" s="2" t="str">
        <f>IF(H7888="","",IF(LEN(VLOOKUP($H7888,injury_groups!$A:$F,2,FALSE))=0,"",VLOOKUP($H7888,injury_groups!$A:$F,2,FALSE)))</f>
        <v>knee</v>
      </c>
      <c r="N7888" s="2" t="str">
        <f>IF(H7888="","",IF(LEN(VLOOKUP($H7888,injury_groups!$A:$F,3,FALSE))=0,"",VLOOKUP($H7888,injury_groups!$A:$F,3,FALSE)))</f>
        <v/>
      </c>
      <c r="O7888" s="2">
        <f>IF(H7888="",0,VLOOKUP($H7888,injury_groups!$A:$F,4,FALSE))</f>
        <v>1</v>
      </c>
      <c r="P7888" s="2">
        <f>IF(H7888="",0,VLOOKUP($H7888,injury_groups!$A:$F,5,FALSE))</f>
        <v>0</v>
      </c>
      <c r="Q7888" s="4" t="str">
        <f>IF(H7888="","",IF(LEN(VLOOKUP($H7888,injury_groups!$A:$F,6,FALSE))=0,"",VLOOKUP($H7888,injury_groups!$A:$F,6,FALSE)))</f>
        <v/>
      </c>
    </row>
    <row r="7889" spans="1:17" x14ac:dyDescent="0.2">
      <c r="A7889" s="1">
        <v>280269</v>
      </c>
      <c r="B7889">
        <v>22905</v>
      </c>
      <c r="C7889" t="s">
        <v>1705</v>
      </c>
      <c r="D7889">
        <v>2021</v>
      </c>
      <c r="E7889">
        <v>8</v>
      </c>
      <c r="F7889">
        <v>21</v>
      </c>
      <c r="G7889">
        <v>29</v>
      </c>
      <c r="H7889" t="s">
        <v>1721</v>
      </c>
      <c r="I7889" t="s">
        <v>1841</v>
      </c>
      <c r="J7889" t="s">
        <v>1910</v>
      </c>
      <c r="K7889" t="b">
        <v>1</v>
      </c>
      <c r="L7889">
        <v>13</v>
      </c>
      <c r="M7889" s="2" t="str">
        <f>IF(H7889="","",IF(LEN(VLOOKUP($H7889,injury_groups!$A:$F,2,FALSE))=0,"",VLOOKUP($H7889,injury_groups!$A:$F,2,FALSE)))</f>
        <v>knee</v>
      </c>
      <c r="N7889" s="2" t="str">
        <f>IF(H7889="","",IF(LEN(VLOOKUP($H7889,injury_groups!$A:$F,3,FALSE))=0,"",VLOOKUP($H7889,injury_groups!$A:$F,3,FALSE)))</f>
        <v/>
      </c>
      <c r="O7889" s="2">
        <f>IF(H7889="",0,VLOOKUP($H7889,injury_groups!$A:$F,4,FALSE))</f>
        <v>1</v>
      </c>
      <c r="P7889" s="2">
        <f>IF(H7889="",0,VLOOKUP($H7889,injury_groups!$A:$F,5,FALSE))</f>
        <v>0</v>
      </c>
      <c r="Q7889" s="4" t="str">
        <f>IF(H7889="","",IF(LEN(VLOOKUP($H7889,injury_groups!$A:$F,6,FALSE))=0,"",VLOOKUP($H7889,injury_groups!$A:$F,6,FALSE)))</f>
        <v/>
      </c>
    </row>
    <row r="7890" spans="1:17" x14ac:dyDescent="0.2">
      <c r="A7890" s="1">
        <v>280973</v>
      </c>
      <c r="B7890">
        <v>22905</v>
      </c>
      <c r="C7890" t="s">
        <v>1705</v>
      </c>
      <c r="D7890">
        <v>2021</v>
      </c>
      <c r="E7890">
        <v>9</v>
      </c>
      <c r="F7890">
        <v>21</v>
      </c>
      <c r="G7890">
        <v>5</v>
      </c>
      <c r="H7890" t="s">
        <v>1721</v>
      </c>
      <c r="I7890" t="s">
        <v>1841</v>
      </c>
      <c r="J7890" t="s">
        <v>1913</v>
      </c>
      <c r="K7890" t="b">
        <v>1</v>
      </c>
      <c r="L7890">
        <v>14</v>
      </c>
      <c r="M7890" s="2" t="str">
        <f>IF(H7890="","",IF(LEN(VLOOKUP($H7890,injury_groups!$A:$F,2,FALSE))=0,"",VLOOKUP($H7890,injury_groups!$A:$F,2,FALSE)))</f>
        <v>knee</v>
      </c>
      <c r="N7890" s="2" t="str">
        <f>IF(H7890="","",IF(LEN(VLOOKUP($H7890,injury_groups!$A:$F,3,FALSE))=0,"",VLOOKUP($H7890,injury_groups!$A:$F,3,FALSE)))</f>
        <v/>
      </c>
      <c r="O7890" s="2">
        <f>IF(H7890="",0,VLOOKUP($H7890,injury_groups!$A:$F,4,FALSE))</f>
        <v>1</v>
      </c>
      <c r="P7890" s="2">
        <f>IF(H7890="",0,VLOOKUP($H7890,injury_groups!$A:$F,5,FALSE))</f>
        <v>0</v>
      </c>
      <c r="Q7890" s="4" t="str">
        <f>IF(H7890="","",IF(LEN(VLOOKUP($H7890,injury_groups!$A:$F,6,FALSE))=0,"",VLOOKUP($H7890,injury_groups!$A:$F,6,FALSE)))</f>
        <v/>
      </c>
    </row>
    <row r="7891" spans="1:17" x14ac:dyDescent="0.2">
      <c r="A7891" s="1">
        <v>281672</v>
      </c>
      <c r="B7891">
        <v>22905</v>
      </c>
      <c r="C7891" t="s">
        <v>1705</v>
      </c>
      <c r="D7891">
        <v>2021</v>
      </c>
      <c r="E7891">
        <v>10</v>
      </c>
      <c r="F7891">
        <v>21</v>
      </c>
      <c r="G7891">
        <v>8</v>
      </c>
      <c r="H7891" t="s">
        <v>1721</v>
      </c>
      <c r="I7891" t="s">
        <v>1841</v>
      </c>
      <c r="J7891" t="s">
        <v>1920</v>
      </c>
      <c r="K7891" t="b">
        <v>1</v>
      </c>
      <c r="L7891">
        <v>15</v>
      </c>
      <c r="M7891" s="2" t="str">
        <f>IF(H7891="","",IF(LEN(VLOOKUP($H7891,injury_groups!$A:$F,2,FALSE))=0,"",VLOOKUP($H7891,injury_groups!$A:$F,2,FALSE)))</f>
        <v>knee</v>
      </c>
      <c r="N7891" s="2" t="str">
        <f>IF(H7891="","",IF(LEN(VLOOKUP($H7891,injury_groups!$A:$F,3,FALSE))=0,"",VLOOKUP($H7891,injury_groups!$A:$F,3,FALSE)))</f>
        <v/>
      </c>
      <c r="O7891" s="2">
        <f>IF(H7891="",0,VLOOKUP($H7891,injury_groups!$A:$F,4,FALSE))</f>
        <v>1</v>
      </c>
      <c r="P7891" s="2">
        <f>IF(H7891="",0,VLOOKUP($H7891,injury_groups!$A:$F,5,FALSE))</f>
        <v>0</v>
      </c>
      <c r="Q7891" s="4" t="str">
        <f>IF(H7891="","",IF(LEN(VLOOKUP($H7891,injury_groups!$A:$F,6,FALSE))=0,"",VLOOKUP($H7891,injury_groups!$A:$F,6,FALSE)))</f>
        <v/>
      </c>
    </row>
    <row r="7892" spans="1:17" x14ac:dyDescent="0.2">
      <c r="A7892" s="1">
        <v>282434</v>
      </c>
      <c r="B7892">
        <v>22905</v>
      </c>
      <c r="C7892" t="s">
        <v>1705</v>
      </c>
      <c r="D7892">
        <v>2021</v>
      </c>
      <c r="E7892">
        <v>11</v>
      </c>
      <c r="F7892">
        <v>21</v>
      </c>
      <c r="G7892">
        <v>2</v>
      </c>
      <c r="H7892" t="s">
        <v>1721</v>
      </c>
      <c r="I7892" t="s">
        <v>1841</v>
      </c>
      <c r="J7892" t="s">
        <v>1929</v>
      </c>
      <c r="K7892" t="b">
        <v>1</v>
      </c>
      <c r="L7892">
        <v>16</v>
      </c>
      <c r="M7892" s="2" t="str">
        <f>IF(H7892="","",IF(LEN(VLOOKUP($H7892,injury_groups!$A:$F,2,FALSE))=0,"",VLOOKUP($H7892,injury_groups!$A:$F,2,FALSE)))</f>
        <v>knee</v>
      </c>
      <c r="N7892" s="2" t="str">
        <f>IF(H7892="","",IF(LEN(VLOOKUP($H7892,injury_groups!$A:$F,3,FALSE))=0,"",VLOOKUP($H7892,injury_groups!$A:$F,3,FALSE)))</f>
        <v/>
      </c>
      <c r="O7892" s="2">
        <f>IF(H7892="",0,VLOOKUP($H7892,injury_groups!$A:$F,4,FALSE))</f>
        <v>1</v>
      </c>
      <c r="P7892" s="2">
        <f>IF(H7892="",0,VLOOKUP($H7892,injury_groups!$A:$F,5,FALSE))</f>
        <v>0</v>
      </c>
      <c r="Q7892" s="4" t="str">
        <f>IF(H7892="","",IF(LEN(VLOOKUP($H7892,injury_groups!$A:$F,6,FALSE))=0,"",VLOOKUP($H7892,injury_groups!$A:$F,6,FALSE)))</f>
        <v/>
      </c>
    </row>
    <row r="7893" spans="1:17" x14ac:dyDescent="0.2">
      <c r="A7893" s="1">
        <v>283171</v>
      </c>
      <c r="B7893">
        <v>22905</v>
      </c>
      <c r="C7893" t="s">
        <v>1705</v>
      </c>
      <c r="D7893">
        <v>2021</v>
      </c>
      <c r="E7893">
        <v>12</v>
      </c>
      <c r="F7893">
        <v>21</v>
      </c>
      <c r="G7893">
        <v>34</v>
      </c>
      <c r="H7893" t="s">
        <v>1721</v>
      </c>
      <c r="I7893" t="s">
        <v>1841</v>
      </c>
      <c r="J7893" t="s">
        <v>1937</v>
      </c>
      <c r="K7893" t="b">
        <v>1</v>
      </c>
      <c r="L7893">
        <v>17</v>
      </c>
      <c r="M7893" s="2" t="str">
        <f>IF(H7893="","",IF(LEN(VLOOKUP($H7893,injury_groups!$A:$F,2,FALSE))=0,"",VLOOKUP($H7893,injury_groups!$A:$F,2,FALSE)))</f>
        <v>knee</v>
      </c>
      <c r="N7893" s="2" t="str">
        <f>IF(H7893="","",IF(LEN(VLOOKUP($H7893,injury_groups!$A:$F,3,FALSE))=0,"",VLOOKUP($H7893,injury_groups!$A:$F,3,FALSE)))</f>
        <v/>
      </c>
      <c r="O7893" s="2">
        <f>IF(H7893="",0,VLOOKUP($H7893,injury_groups!$A:$F,4,FALSE))</f>
        <v>1</v>
      </c>
      <c r="P7893" s="2">
        <f>IF(H7893="",0,VLOOKUP($H7893,injury_groups!$A:$F,5,FALSE))</f>
        <v>0</v>
      </c>
      <c r="Q7893" s="4" t="str">
        <f>IF(H7893="","",IF(LEN(VLOOKUP($H7893,injury_groups!$A:$F,6,FALSE))=0,"",VLOOKUP($H7893,injury_groups!$A:$F,6,FALSE)))</f>
        <v/>
      </c>
    </row>
    <row r="7894" spans="1:17" x14ac:dyDescent="0.2">
      <c r="A7894" s="1">
        <v>283896</v>
      </c>
      <c r="B7894">
        <v>22905</v>
      </c>
      <c r="C7894" t="s">
        <v>1705</v>
      </c>
      <c r="D7894">
        <v>2021</v>
      </c>
      <c r="E7894">
        <v>13</v>
      </c>
      <c r="F7894">
        <v>21</v>
      </c>
      <c r="G7894">
        <v>4</v>
      </c>
      <c r="H7894" t="s">
        <v>1721</v>
      </c>
      <c r="I7894" t="s">
        <v>1841</v>
      </c>
      <c r="J7894" t="s">
        <v>1949</v>
      </c>
      <c r="K7894" t="b">
        <v>1</v>
      </c>
      <c r="L7894">
        <v>18</v>
      </c>
      <c r="M7894" s="2" t="str">
        <f>IF(H7894="","",IF(LEN(VLOOKUP($H7894,injury_groups!$A:$F,2,FALSE))=0,"",VLOOKUP($H7894,injury_groups!$A:$F,2,FALSE)))</f>
        <v>knee</v>
      </c>
      <c r="N7894" s="2" t="str">
        <f>IF(H7894="","",IF(LEN(VLOOKUP($H7894,injury_groups!$A:$F,3,FALSE))=0,"",VLOOKUP($H7894,injury_groups!$A:$F,3,FALSE)))</f>
        <v/>
      </c>
      <c r="O7894" s="2">
        <f>IF(H7894="",0,VLOOKUP($H7894,injury_groups!$A:$F,4,FALSE))</f>
        <v>1</v>
      </c>
      <c r="P7894" s="2">
        <f>IF(H7894="",0,VLOOKUP($H7894,injury_groups!$A:$F,5,FALSE))</f>
        <v>0</v>
      </c>
      <c r="Q7894" s="4" t="str">
        <f>IF(H7894="","",IF(LEN(VLOOKUP($H7894,injury_groups!$A:$F,6,FALSE))=0,"",VLOOKUP($H7894,injury_groups!$A:$F,6,FALSE)))</f>
        <v/>
      </c>
    </row>
    <row r="7895" spans="1:17" x14ac:dyDescent="0.2">
      <c r="A7895" s="1">
        <v>284670</v>
      </c>
      <c r="B7895">
        <v>22905</v>
      </c>
      <c r="C7895" t="s">
        <v>1705</v>
      </c>
      <c r="D7895">
        <v>2021</v>
      </c>
      <c r="E7895">
        <v>14</v>
      </c>
      <c r="F7895">
        <v>21</v>
      </c>
      <c r="H7895" t="s">
        <v>1721</v>
      </c>
      <c r="I7895" t="s">
        <v>1841</v>
      </c>
      <c r="J7895" t="s">
        <v>1962</v>
      </c>
      <c r="K7895" t="b">
        <v>1</v>
      </c>
      <c r="L7895">
        <v>19</v>
      </c>
      <c r="M7895" s="2" t="str">
        <f>IF(H7895="","",IF(LEN(VLOOKUP($H7895,injury_groups!$A:$F,2,FALSE))=0,"",VLOOKUP($H7895,injury_groups!$A:$F,2,FALSE)))</f>
        <v>knee</v>
      </c>
      <c r="N7895" s="2" t="str">
        <f>IF(H7895="","",IF(LEN(VLOOKUP($H7895,injury_groups!$A:$F,3,FALSE))=0,"",VLOOKUP($H7895,injury_groups!$A:$F,3,FALSE)))</f>
        <v/>
      </c>
      <c r="O7895" s="2">
        <f>IF(H7895="",0,VLOOKUP($H7895,injury_groups!$A:$F,4,FALSE))</f>
        <v>1</v>
      </c>
      <c r="P7895" s="2">
        <f>IF(H7895="",0,VLOOKUP($H7895,injury_groups!$A:$F,5,FALSE))</f>
        <v>0</v>
      </c>
      <c r="Q7895" s="4" t="str">
        <f>IF(H7895="","",IF(LEN(VLOOKUP($H7895,injury_groups!$A:$F,6,FALSE))=0,"",VLOOKUP($H7895,injury_groups!$A:$F,6,FALSE)))</f>
        <v/>
      </c>
    </row>
    <row r="7896" spans="1:17" x14ac:dyDescent="0.2">
      <c r="A7896" s="1">
        <v>285665</v>
      </c>
      <c r="B7896">
        <v>22905</v>
      </c>
      <c r="C7896" t="s">
        <v>1705</v>
      </c>
      <c r="D7896">
        <v>2021</v>
      </c>
      <c r="E7896">
        <v>15</v>
      </c>
      <c r="F7896">
        <v>21</v>
      </c>
      <c r="G7896">
        <v>14</v>
      </c>
      <c r="H7896" t="s">
        <v>1721</v>
      </c>
      <c r="I7896" t="s">
        <v>1841</v>
      </c>
      <c r="J7896" t="s">
        <v>1971</v>
      </c>
      <c r="K7896" t="b">
        <v>1</v>
      </c>
      <c r="L7896">
        <v>20</v>
      </c>
      <c r="M7896" s="2" t="str">
        <f>IF(H7896="","",IF(LEN(VLOOKUP($H7896,injury_groups!$A:$F,2,FALSE))=0,"",VLOOKUP($H7896,injury_groups!$A:$F,2,FALSE)))</f>
        <v>knee</v>
      </c>
      <c r="N7896" s="2" t="str">
        <f>IF(H7896="","",IF(LEN(VLOOKUP($H7896,injury_groups!$A:$F,3,FALSE))=0,"",VLOOKUP($H7896,injury_groups!$A:$F,3,FALSE)))</f>
        <v/>
      </c>
      <c r="O7896" s="2">
        <f>IF(H7896="",0,VLOOKUP($H7896,injury_groups!$A:$F,4,FALSE))</f>
        <v>1</v>
      </c>
      <c r="P7896" s="2">
        <f>IF(H7896="",0,VLOOKUP($H7896,injury_groups!$A:$F,5,FALSE))</f>
        <v>0</v>
      </c>
      <c r="Q7896" s="4" t="str">
        <f>IF(H7896="","",IF(LEN(VLOOKUP($H7896,injury_groups!$A:$F,6,FALSE))=0,"",VLOOKUP($H7896,injury_groups!$A:$F,6,FALSE)))</f>
        <v/>
      </c>
    </row>
    <row r="7897" spans="1:17" x14ac:dyDescent="0.2">
      <c r="A7897" s="1">
        <v>286672</v>
      </c>
      <c r="B7897">
        <v>22905</v>
      </c>
      <c r="C7897" t="s">
        <v>1705</v>
      </c>
      <c r="D7897">
        <v>2021</v>
      </c>
      <c r="E7897">
        <v>16</v>
      </c>
      <c r="F7897">
        <v>21</v>
      </c>
      <c r="G7897">
        <v>4</v>
      </c>
      <c r="H7897" t="s">
        <v>1721</v>
      </c>
      <c r="I7897" t="s">
        <v>1841</v>
      </c>
      <c r="J7897" t="s">
        <v>1978</v>
      </c>
      <c r="K7897" t="b">
        <v>1</v>
      </c>
      <c r="L7897">
        <v>21</v>
      </c>
      <c r="M7897" s="2" t="str">
        <f>IF(H7897="","",IF(LEN(VLOOKUP($H7897,injury_groups!$A:$F,2,FALSE))=0,"",VLOOKUP($H7897,injury_groups!$A:$F,2,FALSE)))</f>
        <v>knee</v>
      </c>
      <c r="N7897" s="2" t="str">
        <f>IF(H7897="","",IF(LEN(VLOOKUP($H7897,injury_groups!$A:$F,3,FALSE))=0,"",VLOOKUP($H7897,injury_groups!$A:$F,3,FALSE)))</f>
        <v/>
      </c>
      <c r="O7897" s="2">
        <f>IF(H7897="",0,VLOOKUP($H7897,injury_groups!$A:$F,4,FALSE))</f>
        <v>1</v>
      </c>
      <c r="P7897" s="2">
        <f>IF(H7897="",0,VLOOKUP($H7897,injury_groups!$A:$F,5,FALSE))</f>
        <v>0</v>
      </c>
      <c r="Q7897" s="4" t="str">
        <f>IF(H7897="","",IF(LEN(VLOOKUP($H7897,injury_groups!$A:$F,6,FALSE))=0,"",VLOOKUP($H7897,injury_groups!$A:$F,6,FALSE)))</f>
        <v/>
      </c>
    </row>
    <row r="7898" spans="1:17" x14ac:dyDescent="0.2">
      <c r="A7898" s="1">
        <v>287681</v>
      </c>
      <c r="B7898">
        <v>22905</v>
      </c>
      <c r="C7898" t="s">
        <v>1705</v>
      </c>
      <c r="D7898">
        <v>2021</v>
      </c>
      <c r="E7898">
        <v>17</v>
      </c>
      <c r="F7898">
        <v>21</v>
      </c>
      <c r="G7898">
        <v>15</v>
      </c>
      <c r="H7898" t="s">
        <v>1721</v>
      </c>
      <c r="I7898" t="s">
        <v>1841</v>
      </c>
      <c r="J7898" t="s">
        <v>1991</v>
      </c>
      <c r="K7898" t="b">
        <v>1</v>
      </c>
      <c r="L7898">
        <v>22</v>
      </c>
      <c r="M7898" s="2" t="str">
        <f>IF(H7898="","",IF(LEN(VLOOKUP($H7898,injury_groups!$A:$F,2,FALSE))=0,"",VLOOKUP($H7898,injury_groups!$A:$F,2,FALSE)))</f>
        <v>knee</v>
      </c>
      <c r="N7898" s="2" t="str">
        <f>IF(H7898="","",IF(LEN(VLOOKUP($H7898,injury_groups!$A:$F,3,FALSE))=0,"",VLOOKUP($H7898,injury_groups!$A:$F,3,FALSE)))</f>
        <v/>
      </c>
      <c r="O7898" s="2">
        <f>IF(H7898="",0,VLOOKUP($H7898,injury_groups!$A:$F,4,FALSE))</f>
        <v>1</v>
      </c>
      <c r="P7898" s="2">
        <f>IF(H7898="",0,VLOOKUP($H7898,injury_groups!$A:$F,5,FALSE))</f>
        <v>0</v>
      </c>
      <c r="Q7898" s="4" t="str">
        <f>IF(H7898="","",IF(LEN(VLOOKUP($H7898,injury_groups!$A:$F,6,FALSE))=0,"",VLOOKUP($H7898,injury_groups!$A:$F,6,FALSE)))</f>
        <v/>
      </c>
    </row>
    <row r="7899" spans="1:17" x14ac:dyDescent="0.2">
      <c r="A7899" s="1">
        <v>274190</v>
      </c>
      <c r="B7899">
        <v>22905</v>
      </c>
      <c r="C7899" t="s">
        <v>1706</v>
      </c>
      <c r="D7899">
        <v>2021</v>
      </c>
      <c r="E7899">
        <v>0</v>
      </c>
      <c r="F7899">
        <v>21</v>
      </c>
      <c r="H7899" t="s">
        <v>1708</v>
      </c>
      <c r="I7899" t="s">
        <v>1841</v>
      </c>
      <c r="J7899" t="s">
        <v>1998</v>
      </c>
      <c r="K7899" t="b">
        <v>1</v>
      </c>
      <c r="L7899">
        <v>0</v>
      </c>
      <c r="M7899" s="2" t="str">
        <f>IF(H7899="","",IF(LEN(VLOOKUP($H7899,injury_groups!$A:$F,2,FALSE))=0,"",VLOOKUP($H7899,injury_groups!$A:$F,2,FALSE)))</f>
        <v/>
      </c>
      <c r="N7899" s="2" t="str">
        <f>IF(H7899="","",IF(LEN(VLOOKUP($H7899,injury_groups!$A:$F,3,FALSE))=0,"",VLOOKUP($H7899,injury_groups!$A:$F,3,FALSE)))</f>
        <v/>
      </c>
      <c r="O7899" s="2">
        <f>IF(H7899="",0,VLOOKUP($H7899,injury_groups!$A:$F,4,FALSE))</f>
        <v>0</v>
      </c>
      <c r="P7899" s="2">
        <f>IF(H7899="",0,VLOOKUP($H7899,injury_groups!$A:$F,5,FALSE))</f>
        <v>0</v>
      </c>
      <c r="Q7899" s="4" t="str">
        <f>IF(H7899="","",IF(LEN(VLOOKUP($H7899,injury_groups!$A:$F,6,FALSE))=0,"",VLOOKUP($H7899,injury_groups!$A:$F,6,FALSE)))</f>
        <v/>
      </c>
    </row>
    <row r="7900" spans="1:17" x14ac:dyDescent="0.2">
      <c r="A7900" s="1">
        <v>274690</v>
      </c>
      <c r="B7900">
        <v>22905</v>
      </c>
      <c r="C7900" t="s">
        <v>1706</v>
      </c>
      <c r="D7900">
        <v>2021</v>
      </c>
      <c r="E7900">
        <v>1</v>
      </c>
      <c r="F7900">
        <v>21</v>
      </c>
      <c r="G7900">
        <v>35</v>
      </c>
      <c r="H7900" t="s">
        <v>1708</v>
      </c>
      <c r="I7900" t="s">
        <v>1841</v>
      </c>
      <c r="J7900" t="s">
        <v>2018</v>
      </c>
      <c r="K7900" t="b">
        <v>1</v>
      </c>
      <c r="L7900">
        <v>1</v>
      </c>
      <c r="M7900" s="2" t="str">
        <f>IF(H7900="","",IF(LEN(VLOOKUP($H7900,injury_groups!$A:$F,2,FALSE))=0,"",VLOOKUP($H7900,injury_groups!$A:$F,2,FALSE)))</f>
        <v/>
      </c>
      <c r="N7900" s="2" t="str">
        <f>IF(H7900="","",IF(LEN(VLOOKUP($H7900,injury_groups!$A:$F,3,FALSE))=0,"",VLOOKUP($H7900,injury_groups!$A:$F,3,FALSE)))</f>
        <v/>
      </c>
      <c r="O7900" s="2">
        <f>IF(H7900="",0,VLOOKUP($H7900,injury_groups!$A:$F,4,FALSE))</f>
        <v>0</v>
      </c>
      <c r="P7900" s="2">
        <f>IF(H7900="",0,VLOOKUP($H7900,injury_groups!$A:$F,5,FALSE))</f>
        <v>0</v>
      </c>
      <c r="Q7900" s="4" t="str">
        <f>IF(H7900="","",IF(LEN(VLOOKUP($H7900,injury_groups!$A:$F,6,FALSE))=0,"",VLOOKUP($H7900,injury_groups!$A:$F,6,FALSE)))</f>
        <v/>
      </c>
    </row>
    <row r="7901" spans="1:17" x14ac:dyDescent="0.2">
      <c r="A7901" s="1">
        <v>274941</v>
      </c>
      <c r="B7901">
        <v>22905</v>
      </c>
      <c r="C7901" t="s">
        <v>1706</v>
      </c>
      <c r="D7901">
        <v>2021</v>
      </c>
      <c r="E7901">
        <v>2</v>
      </c>
      <c r="F7901">
        <v>21</v>
      </c>
      <c r="G7901">
        <v>26</v>
      </c>
      <c r="H7901" t="s">
        <v>1708</v>
      </c>
      <c r="I7901" t="s">
        <v>1841</v>
      </c>
      <c r="J7901" t="s">
        <v>2039</v>
      </c>
      <c r="K7901" t="b">
        <v>1</v>
      </c>
      <c r="L7901">
        <v>2</v>
      </c>
      <c r="M7901" s="2" t="str">
        <f>IF(H7901="","",IF(LEN(VLOOKUP($H7901,injury_groups!$A:$F,2,FALSE))=0,"",VLOOKUP($H7901,injury_groups!$A:$F,2,FALSE)))</f>
        <v/>
      </c>
      <c r="N7901" s="2" t="str">
        <f>IF(H7901="","",IF(LEN(VLOOKUP($H7901,injury_groups!$A:$F,3,FALSE))=0,"",VLOOKUP($H7901,injury_groups!$A:$F,3,FALSE)))</f>
        <v/>
      </c>
      <c r="O7901" s="2">
        <f>IF(H7901="",0,VLOOKUP($H7901,injury_groups!$A:$F,4,FALSE))</f>
        <v>0</v>
      </c>
      <c r="P7901" s="2">
        <f>IF(H7901="",0,VLOOKUP($H7901,injury_groups!$A:$F,5,FALSE))</f>
        <v>0</v>
      </c>
      <c r="Q7901" s="4" t="str">
        <f>IF(H7901="","",IF(LEN(VLOOKUP($H7901,injury_groups!$A:$F,6,FALSE))=0,"",VLOOKUP($H7901,injury_groups!$A:$F,6,FALSE)))</f>
        <v/>
      </c>
    </row>
    <row r="7902" spans="1:17" x14ac:dyDescent="0.2">
      <c r="A7902" s="1">
        <v>275270</v>
      </c>
      <c r="B7902">
        <v>22905</v>
      </c>
      <c r="C7902" t="s">
        <v>1706</v>
      </c>
      <c r="D7902">
        <v>2021</v>
      </c>
      <c r="E7902">
        <v>3</v>
      </c>
      <c r="F7902">
        <v>21</v>
      </c>
      <c r="G7902">
        <v>23</v>
      </c>
      <c r="H7902" t="s">
        <v>1708</v>
      </c>
      <c r="I7902" t="s">
        <v>1841</v>
      </c>
      <c r="J7902" t="s">
        <v>2058</v>
      </c>
      <c r="K7902" t="b">
        <v>1</v>
      </c>
      <c r="L7902">
        <v>3</v>
      </c>
      <c r="M7902" s="2" t="str">
        <f>IF(H7902="","",IF(LEN(VLOOKUP($H7902,injury_groups!$A:$F,2,FALSE))=0,"",VLOOKUP($H7902,injury_groups!$A:$F,2,FALSE)))</f>
        <v/>
      </c>
      <c r="N7902" s="2" t="str">
        <f>IF(H7902="","",IF(LEN(VLOOKUP($H7902,injury_groups!$A:$F,3,FALSE))=0,"",VLOOKUP($H7902,injury_groups!$A:$F,3,FALSE)))</f>
        <v/>
      </c>
      <c r="O7902" s="2">
        <f>IF(H7902="",0,VLOOKUP($H7902,injury_groups!$A:$F,4,FALSE))</f>
        <v>0</v>
      </c>
      <c r="P7902" s="2">
        <f>IF(H7902="",0,VLOOKUP($H7902,injury_groups!$A:$F,5,FALSE))</f>
        <v>0</v>
      </c>
      <c r="Q7902" s="4" t="str">
        <f>IF(H7902="","",IF(LEN(VLOOKUP($H7902,injury_groups!$A:$F,6,FALSE))=0,"",VLOOKUP($H7902,injury_groups!$A:$F,6,FALSE)))</f>
        <v/>
      </c>
    </row>
    <row r="7903" spans="1:17" x14ac:dyDescent="0.2">
      <c r="A7903" s="1">
        <v>280513</v>
      </c>
      <c r="B7903">
        <v>22907</v>
      </c>
      <c r="C7903" t="s">
        <v>1705</v>
      </c>
      <c r="D7903">
        <v>2021</v>
      </c>
      <c r="E7903">
        <v>8</v>
      </c>
      <c r="F7903">
        <v>26</v>
      </c>
      <c r="G7903">
        <v>11</v>
      </c>
      <c r="H7903" t="s">
        <v>1720</v>
      </c>
      <c r="I7903" t="s">
        <v>1841</v>
      </c>
      <c r="J7903" t="s">
        <v>1905</v>
      </c>
      <c r="K7903" t="b">
        <v>1</v>
      </c>
      <c r="L7903">
        <v>13</v>
      </c>
      <c r="M7903" s="2" t="str">
        <f>IF(H7903="","",IF(LEN(VLOOKUP($H7903,injury_groups!$A:$F,2,FALSE))=0,"",VLOOKUP($H7903,injury_groups!$A:$F,2,FALSE)))</f>
        <v>hamstring</v>
      </c>
      <c r="N7903" s="2" t="str">
        <f>IF(H7903="","",IF(LEN(VLOOKUP($H7903,injury_groups!$A:$F,3,FALSE))=0,"",VLOOKUP($H7903,injury_groups!$A:$F,3,FALSE)))</f>
        <v/>
      </c>
      <c r="O7903" s="2">
        <f>IF(H7903="",0,VLOOKUP($H7903,injury_groups!$A:$F,4,FALSE))</f>
        <v>1</v>
      </c>
      <c r="P7903" s="2">
        <f>IF(H7903="",0,VLOOKUP($H7903,injury_groups!$A:$F,5,FALSE))</f>
        <v>0</v>
      </c>
      <c r="Q7903" s="4" t="str">
        <f>IF(H7903="","",IF(LEN(VLOOKUP($H7903,injury_groups!$A:$F,6,FALSE))=0,"",VLOOKUP($H7903,injury_groups!$A:$F,6,FALSE)))</f>
        <v/>
      </c>
    </row>
    <row r="7904" spans="1:17" x14ac:dyDescent="0.2">
      <c r="A7904" s="1">
        <v>276967</v>
      </c>
      <c r="B7904">
        <v>22910</v>
      </c>
      <c r="C7904" t="s">
        <v>1705</v>
      </c>
      <c r="D7904">
        <v>2021</v>
      </c>
      <c r="E7904">
        <v>3</v>
      </c>
      <c r="F7904">
        <v>11</v>
      </c>
      <c r="G7904">
        <v>3</v>
      </c>
      <c r="H7904" t="s">
        <v>1744</v>
      </c>
      <c r="I7904" t="s">
        <v>1841</v>
      </c>
      <c r="J7904" t="s">
        <v>1867</v>
      </c>
      <c r="K7904" t="b">
        <v>1</v>
      </c>
      <c r="L7904">
        <v>8</v>
      </c>
      <c r="M7904" s="2" t="str">
        <f>IF(H7904="","",IF(LEN(VLOOKUP($H7904,injury_groups!$A:$F,2,FALSE))=0,"",VLOOKUP($H7904,injury_groups!$A:$F,2,FALSE)))</f>
        <v>thigh</v>
      </c>
      <c r="N7904" s="2" t="str">
        <f>IF(H7904="","",IF(LEN(VLOOKUP($H7904,injury_groups!$A:$F,3,FALSE))=0,"",VLOOKUP($H7904,injury_groups!$A:$F,3,FALSE)))</f>
        <v/>
      </c>
      <c r="O7904" s="2">
        <f>IF(H7904="",0,VLOOKUP($H7904,injury_groups!$A:$F,4,FALSE))</f>
        <v>1</v>
      </c>
      <c r="P7904" s="2">
        <f>IF(H7904="",0,VLOOKUP($H7904,injury_groups!$A:$F,5,FALSE))</f>
        <v>0</v>
      </c>
      <c r="Q7904" s="4" t="str">
        <f>IF(H7904="","",IF(LEN(VLOOKUP($H7904,injury_groups!$A:$F,6,FALSE))=0,"",VLOOKUP($H7904,injury_groups!$A:$F,6,FALSE)))</f>
        <v/>
      </c>
    </row>
    <row r="7905" spans="1:17" x14ac:dyDescent="0.2">
      <c r="A7905" s="1">
        <v>277380</v>
      </c>
      <c r="B7905">
        <v>22910</v>
      </c>
      <c r="C7905" t="s">
        <v>1705</v>
      </c>
      <c r="D7905">
        <v>2021</v>
      </c>
      <c r="E7905">
        <v>4</v>
      </c>
      <c r="F7905">
        <v>11</v>
      </c>
      <c r="G7905">
        <v>6</v>
      </c>
      <c r="H7905" t="s">
        <v>1744</v>
      </c>
      <c r="I7905" t="s">
        <v>1841</v>
      </c>
      <c r="J7905" t="s">
        <v>1874</v>
      </c>
      <c r="K7905" t="b">
        <v>1</v>
      </c>
      <c r="L7905">
        <v>9</v>
      </c>
      <c r="M7905" s="2" t="str">
        <f>IF(H7905="","",IF(LEN(VLOOKUP($H7905,injury_groups!$A:$F,2,FALSE))=0,"",VLOOKUP($H7905,injury_groups!$A:$F,2,FALSE)))</f>
        <v>thigh</v>
      </c>
      <c r="N7905" s="2" t="str">
        <f>IF(H7905="","",IF(LEN(VLOOKUP($H7905,injury_groups!$A:$F,3,FALSE))=0,"",VLOOKUP($H7905,injury_groups!$A:$F,3,FALSE)))</f>
        <v/>
      </c>
      <c r="O7905" s="2">
        <f>IF(H7905="",0,VLOOKUP($H7905,injury_groups!$A:$F,4,FALSE))</f>
        <v>1</v>
      </c>
      <c r="P7905" s="2">
        <f>IF(H7905="",0,VLOOKUP($H7905,injury_groups!$A:$F,5,FALSE))</f>
        <v>0</v>
      </c>
      <c r="Q7905" s="4" t="str">
        <f>IF(H7905="","",IF(LEN(VLOOKUP($H7905,injury_groups!$A:$F,6,FALSE))=0,"",VLOOKUP($H7905,injury_groups!$A:$F,6,FALSE)))</f>
        <v/>
      </c>
    </row>
    <row r="7906" spans="1:17" x14ac:dyDescent="0.2">
      <c r="A7906" s="1">
        <v>278028</v>
      </c>
      <c r="B7906">
        <v>22910</v>
      </c>
      <c r="C7906" t="s">
        <v>1705</v>
      </c>
      <c r="D7906">
        <v>2021</v>
      </c>
      <c r="E7906">
        <v>5</v>
      </c>
      <c r="F7906">
        <v>11</v>
      </c>
      <c r="G7906">
        <v>20</v>
      </c>
      <c r="H7906" t="s">
        <v>1744</v>
      </c>
      <c r="I7906" t="s">
        <v>1841</v>
      </c>
      <c r="J7906" t="s">
        <v>1884</v>
      </c>
      <c r="K7906" t="b">
        <v>1</v>
      </c>
      <c r="L7906">
        <v>10</v>
      </c>
      <c r="M7906" s="2" t="str">
        <f>IF(H7906="","",IF(LEN(VLOOKUP($H7906,injury_groups!$A:$F,2,FALSE))=0,"",VLOOKUP($H7906,injury_groups!$A:$F,2,FALSE)))</f>
        <v>thigh</v>
      </c>
      <c r="N7906" s="2" t="str">
        <f>IF(H7906="","",IF(LEN(VLOOKUP($H7906,injury_groups!$A:$F,3,FALSE))=0,"",VLOOKUP($H7906,injury_groups!$A:$F,3,FALSE)))</f>
        <v/>
      </c>
      <c r="O7906" s="2">
        <f>IF(H7906="",0,VLOOKUP($H7906,injury_groups!$A:$F,4,FALSE))</f>
        <v>1</v>
      </c>
      <c r="P7906" s="2">
        <f>IF(H7906="",0,VLOOKUP($H7906,injury_groups!$A:$F,5,FALSE))</f>
        <v>0</v>
      </c>
      <c r="Q7906" s="4" t="str">
        <f>IF(H7906="","",IF(LEN(VLOOKUP($H7906,injury_groups!$A:$F,6,FALSE))=0,"",VLOOKUP($H7906,injury_groups!$A:$F,6,FALSE)))</f>
        <v/>
      </c>
    </row>
    <row r="7907" spans="1:17" x14ac:dyDescent="0.2">
      <c r="A7907" s="1">
        <v>278731</v>
      </c>
      <c r="B7907">
        <v>22910</v>
      </c>
      <c r="C7907" t="s">
        <v>1705</v>
      </c>
      <c r="D7907">
        <v>2021</v>
      </c>
      <c r="E7907">
        <v>6</v>
      </c>
      <c r="F7907">
        <v>11</v>
      </c>
      <c r="G7907">
        <v>7</v>
      </c>
      <c r="H7907" t="s">
        <v>1744</v>
      </c>
      <c r="I7907" t="s">
        <v>1841</v>
      </c>
      <c r="J7907" t="s">
        <v>1889</v>
      </c>
      <c r="K7907" t="b">
        <v>1</v>
      </c>
      <c r="L7907">
        <v>11</v>
      </c>
      <c r="M7907" s="2" t="str">
        <f>IF(H7907="","",IF(LEN(VLOOKUP($H7907,injury_groups!$A:$F,2,FALSE))=0,"",VLOOKUP($H7907,injury_groups!$A:$F,2,FALSE)))</f>
        <v>thigh</v>
      </c>
      <c r="N7907" s="2" t="str">
        <f>IF(H7907="","",IF(LEN(VLOOKUP($H7907,injury_groups!$A:$F,3,FALSE))=0,"",VLOOKUP($H7907,injury_groups!$A:$F,3,FALSE)))</f>
        <v/>
      </c>
      <c r="O7907" s="2">
        <f>IF(H7907="",0,VLOOKUP($H7907,injury_groups!$A:$F,4,FALSE))</f>
        <v>1</v>
      </c>
      <c r="P7907" s="2">
        <f>IF(H7907="",0,VLOOKUP($H7907,injury_groups!$A:$F,5,FALSE))</f>
        <v>0</v>
      </c>
      <c r="Q7907" s="4" t="str">
        <f>IF(H7907="","",IF(LEN(VLOOKUP($H7907,injury_groups!$A:$F,6,FALSE))=0,"",VLOOKUP($H7907,injury_groups!$A:$F,6,FALSE)))</f>
        <v/>
      </c>
    </row>
    <row r="7908" spans="1:17" x14ac:dyDescent="0.2">
      <c r="A7908" s="1">
        <v>279451</v>
      </c>
      <c r="B7908">
        <v>22910</v>
      </c>
      <c r="C7908" t="s">
        <v>1705</v>
      </c>
      <c r="D7908">
        <v>2021</v>
      </c>
      <c r="E7908">
        <v>7</v>
      </c>
      <c r="F7908">
        <v>11</v>
      </c>
      <c r="G7908">
        <v>32</v>
      </c>
      <c r="H7908" t="s">
        <v>1744</v>
      </c>
      <c r="I7908" t="s">
        <v>1841</v>
      </c>
      <c r="J7908" t="s">
        <v>1901</v>
      </c>
      <c r="K7908" t="b">
        <v>1</v>
      </c>
      <c r="L7908">
        <v>12</v>
      </c>
      <c r="M7908" s="2" t="str">
        <f>IF(H7908="","",IF(LEN(VLOOKUP($H7908,injury_groups!$A:$F,2,FALSE))=0,"",VLOOKUP($H7908,injury_groups!$A:$F,2,FALSE)))</f>
        <v>thigh</v>
      </c>
      <c r="N7908" s="2" t="str">
        <f>IF(H7908="","",IF(LEN(VLOOKUP($H7908,injury_groups!$A:$F,3,FALSE))=0,"",VLOOKUP($H7908,injury_groups!$A:$F,3,FALSE)))</f>
        <v/>
      </c>
      <c r="O7908" s="2">
        <f>IF(H7908="",0,VLOOKUP($H7908,injury_groups!$A:$F,4,FALSE))</f>
        <v>1</v>
      </c>
      <c r="P7908" s="2">
        <f>IF(H7908="",0,VLOOKUP($H7908,injury_groups!$A:$F,5,FALSE))</f>
        <v>0</v>
      </c>
      <c r="Q7908" s="4" t="str">
        <f>IF(H7908="","",IF(LEN(VLOOKUP($H7908,injury_groups!$A:$F,6,FALSE))=0,"",VLOOKUP($H7908,injury_groups!$A:$F,6,FALSE)))</f>
        <v/>
      </c>
    </row>
    <row r="7909" spans="1:17" x14ac:dyDescent="0.2">
      <c r="A7909" s="1">
        <v>280129</v>
      </c>
      <c r="B7909">
        <v>22910</v>
      </c>
      <c r="C7909" t="s">
        <v>1705</v>
      </c>
      <c r="D7909">
        <v>2021</v>
      </c>
      <c r="E7909">
        <v>8</v>
      </c>
      <c r="F7909">
        <v>11</v>
      </c>
      <c r="G7909">
        <v>26</v>
      </c>
      <c r="H7909" t="s">
        <v>1744</v>
      </c>
      <c r="I7909" t="s">
        <v>1841</v>
      </c>
      <c r="J7909" t="s">
        <v>1905</v>
      </c>
      <c r="K7909" t="b">
        <v>1</v>
      </c>
      <c r="L7909">
        <v>13</v>
      </c>
      <c r="M7909" s="2" t="str">
        <f>IF(H7909="","",IF(LEN(VLOOKUP($H7909,injury_groups!$A:$F,2,FALSE))=0,"",VLOOKUP($H7909,injury_groups!$A:$F,2,FALSE)))</f>
        <v>thigh</v>
      </c>
      <c r="N7909" s="2" t="str">
        <f>IF(H7909="","",IF(LEN(VLOOKUP($H7909,injury_groups!$A:$F,3,FALSE))=0,"",VLOOKUP($H7909,injury_groups!$A:$F,3,FALSE)))</f>
        <v/>
      </c>
      <c r="O7909" s="2">
        <f>IF(H7909="",0,VLOOKUP($H7909,injury_groups!$A:$F,4,FALSE))</f>
        <v>1</v>
      </c>
      <c r="P7909" s="2">
        <f>IF(H7909="",0,VLOOKUP($H7909,injury_groups!$A:$F,5,FALSE))</f>
        <v>0</v>
      </c>
      <c r="Q7909" s="4" t="str">
        <f>IF(H7909="","",IF(LEN(VLOOKUP($H7909,injury_groups!$A:$F,6,FALSE))=0,"",VLOOKUP($H7909,injury_groups!$A:$F,6,FALSE)))</f>
        <v/>
      </c>
    </row>
    <row r="7910" spans="1:17" x14ac:dyDescent="0.2">
      <c r="A7910" s="1">
        <v>280848</v>
      </c>
      <c r="B7910">
        <v>22910</v>
      </c>
      <c r="C7910" t="s">
        <v>1705</v>
      </c>
      <c r="D7910">
        <v>2021</v>
      </c>
      <c r="E7910">
        <v>9</v>
      </c>
      <c r="F7910">
        <v>11</v>
      </c>
      <c r="H7910" t="s">
        <v>1744</v>
      </c>
      <c r="I7910" t="s">
        <v>1841</v>
      </c>
      <c r="J7910" t="s">
        <v>1915</v>
      </c>
      <c r="K7910" t="b">
        <v>1</v>
      </c>
      <c r="L7910">
        <v>14</v>
      </c>
      <c r="M7910" s="2" t="str">
        <f>IF(H7910="","",IF(LEN(VLOOKUP($H7910,injury_groups!$A:$F,2,FALSE))=0,"",VLOOKUP($H7910,injury_groups!$A:$F,2,FALSE)))</f>
        <v>thigh</v>
      </c>
      <c r="N7910" s="2" t="str">
        <f>IF(H7910="","",IF(LEN(VLOOKUP($H7910,injury_groups!$A:$F,3,FALSE))=0,"",VLOOKUP($H7910,injury_groups!$A:$F,3,FALSE)))</f>
        <v/>
      </c>
      <c r="O7910" s="2">
        <f>IF(H7910="",0,VLOOKUP($H7910,injury_groups!$A:$F,4,FALSE))</f>
        <v>1</v>
      </c>
      <c r="P7910" s="2">
        <f>IF(H7910="",0,VLOOKUP($H7910,injury_groups!$A:$F,5,FALSE))</f>
        <v>0</v>
      </c>
      <c r="Q7910" s="4" t="str">
        <f>IF(H7910="","",IF(LEN(VLOOKUP($H7910,injury_groups!$A:$F,6,FALSE))=0,"",VLOOKUP($H7910,injury_groups!$A:$F,6,FALSE)))</f>
        <v/>
      </c>
    </row>
    <row r="7911" spans="1:17" x14ac:dyDescent="0.2">
      <c r="A7911" s="1">
        <v>281537</v>
      </c>
      <c r="B7911">
        <v>22910</v>
      </c>
      <c r="C7911" t="s">
        <v>1705</v>
      </c>
      <c r="D7911">
        <v>2021</v>
      </c>
      <c r="E7911">
        <v>10</v>
      </c>
      <c r="F7911">
        <v>11</v>
      </c>
      <c r="G7911">
        <v>28</v>
      </c>
      <c r="H7911" t="s">
        <v>1744</v>
      </c>
      <c r="I7911" t="s">
        <v>1843</v>
      </c>
      <c r="J7911" t="s">
        <v>1920</v>
      </c>
      <c r="K7911" t="b">
        <v>0</v>
      </c>
      <c r="L7911">
        <v>15</v>
      </c>
      <c r="M7911" s="2" t="str">
        <f>IF(H7911="","",IF(LEN(VLOOKUP($H7911,injury_groups!$A:$F,2,FALSE))=0,"",VLOOKUP($H7911,injury_groups!$A:$F,2,FALSE)))</f>
        <v>thigh</v>
      </c>
      <c r="N7911" s="2" t="str">
        <f>IF(H7911="","",IF(LEN(VLOOKUP($H7911,injury_groups!$A:$F,3,FALSE))=0,"",VLOOKUP($H7911,injury_groups!$A:$F,3,FALSE)))</f>
        <v/>
      </c>
      <c r="O7911" s="2">
        <f>IF(H7911="",0,VLOOKUP($H7911,injury_groups!$A:$F,4,FALSE))</f>
        <v>1</v>
      </c>
      <c r="P7911" s="2">
        <f>IF(H7911="",0,VLOOKUP($H7911,injury_groups!$A:$F,5,FALSE))</f>
        <v>0</v>
      </c>
      <c r="Q7911" s="4" t="str">
        <f>IF(H7911="","",IF(LEN(VLOOKUP($H7911,injury_groups!$A:$F,6,FALSE))=0,"",VLOOKUP($H7911,injury_groups!$A:$F,6,FALSE)))</f>
        <v/>
      </c>
    </row>
    <row r="7912" spans="1:17" x14ac:dyDescent="0.2">
      <c r="A7912" s="1">
        <v>282275</v>
      </c>
      <c r="B7912">
        <v>22910</v>
      </c>
      <c r="C7912" t="s">
        <v>1705</v>
      </c>
      <c r="D7912">
        <v>2021</v>
      </c>
      <c r="E7912">
        <v>11</v>
      </c>
      <c r="F7912">
        <v>11</v>
      </c>
      <c r="G7912">
        <v>8</v>
      </c>
      <c r="H7912" t="s">
        <v>1744</v>
      </c>
      <c r="I7912" t="s">
        <v>1843</v>
      </c>
      <c r="J7912" t="s">
        <v>1930</v>
      </c>
      <c r="K7912" t="b">
        <v>0</v>
      </c>
      <c r="L7912">
        <v>16</v>
      </c>
      <c r="M7912" s="2" t="str">
        <f>IF(H7912="","",IF(LEN(VLOOKUP($H7912,injury_groups!$A:$F,2,FALSE))=0,"",VLOOKUP($H7912,injury_groups!$A:$F,2,FALSE)))</f>
        <v>thigh</v>
      </c>
      <c r="N7912" s="2" t="str">
        <f>IF(H7912="","",IF(LEN(VLOOKUP($H7912,injury_groups!$A:$F,3,FALSE))=0,"",VLOOKUP($H7912,injury_groups!$A:$F,3,FALSE)))</f>
        <v/>
      </c>
      <c r="O7912" s="2">
        <f>IF(H7912="",0,VLOOKUP($H7912,injury_groups!$A:$F,4,FALSE))</f>
        <v>1</v>
      </c>
      <c r="P7912" s="2">
        <f>IF(H7912="",0,VLOOKUP($H7912,injury_groups!$A:$F,5,FALSE))</f>
        <v>0</v>
      </c>
      <c r="Q7912" s="4" t="str">
        <f>IF(H7912="","",IF(LEN(VLOOKUP($H7912,injury_groups!$A:$F,6,FALSE))=0,"",VLOOKUP($H7912,injury_groups!$A:$F,6,FALSE)))</f>
        <v/>
      </c>
    </row>
    <row r="7913" spans="1:17" x14ac:dyDescent="0.2">
      <c r="A7913" s="1">
        <v>285019</v>
      </c>
      <c r="B7913">
        <v>22910</v>
      </c>
      <c r="C7913" t="s">
        <v>1705</v>
      </c>
      <c r="D7913">
        <v>2021</v>
      </c>
      <c r="E7913">
        <v>14</v>
      </c>
      <c r="F7913">
        <v>11</v>
      </c>
      <c r="G7913">
        <v>10</v>
      </c>
      <c r="H7913" t="s">
        <v>1710</v>
      </c>
      <c r="I7913" t="s">
        <v>1841</v>
      </c>
      <c r="J7913" t="s">
        <v>1961</v>
      </c>
      <c r="K7913" t="b">
        <v>1</v>
      </c>
      <c r="L7913">
        <v>19</v>
      </c>
      <c r="M7913" s="2" t="str">
        <f>IF(H7913="","",IF(LEN(VLOOKUP($H7913,injury_groups!$A:$F,2,FALSE))=0,"",VLOOKUP($H7913,injury_groups!$A:$F,2,FALSE)))</f>
        <v/>
      </c>
      <c r="N7913" s="2" t="str">
        <f>IF(H7913="","",IF(LEN(VLOOKUP($H7913,injury_groups!$A:$F,3,FALSE))=0,"",VLOOKUP($H7913,injury_groups!$A:$F,3,FALSE)))</f>
        <v/>
      </c>
      <c r="O7913" s="2">
        <f>IF(H7913="",0,VLOOKUP($H7913,injury_groups!$A:$F,4,FALSE))</f>
        <v>0</v>
      </c>
      <c r="P7913" s="2">
        <f>IF(H7913="",0,VLOOKUP($H7913,injury_groups!$A:$F,5,FALSE))</f>
        <v>1</v>
      </c>
      <c r="Q7913" s="4" t="str">
        <f>IF(H7913="","",IF(LEN(VLOOKUP($H7913,injury_groups!$A:$F,6,FALSE))=0,"",VLOOKUP($H7913,injury_groups!$A:$F,6,FALSE)))</f>
        <v/>
      </c>
    </row>
    <row r="7914" spans="1:17" x14ac:dyDescent="0.2">
      <c r="A7914" s="1">
        <v>285667</v>
      </c>
      <c r="B7914">
        <v>22915</v>
      </c>
      <c r="C7914" t="s">
        <v>1705</v>
      </c>
      <c r="D7914">
        <v>2021</v>
      </c>
      <c r="E7914">
        <v>15</v>
      </c>
      <c r="F7914">
        <v>35</v>
      </c>
      <c r="G7914">
        <v>26</v>
      </c>
      <c r="H7914" t="s">
        <v>1733</v>
      </c>
      <c r="I7914" t="s">
        <v>1841</v>
      </c>
      <c r="J7914" t="s">
        <v>1975</v>
      </c>
      <c r="K7914" t="b">
        <v>1</v>
      </c>
      <c r="L7914">
        <v>20</v>
      </c>
      <c r="M7914" s="2" t="str">
        <f>IF(H7914="","",IF(LEN(VLOOKUP($H7914,injury_groups!$A:$F,2,FALSE))=0,"",VLOOKUP($H7914,injury_groups!$A:$F,2,FALSE)))</f>
        <v>head</v>
      </c>
      <c r="N7914" s="2" t="str">
        <f>IF(H7914="","",IF(LEN(VLOOKUP($H7914,injury_groups!$A:$F,3,FALSE))=0,"",VLOOKUP($H7914,injury_groups!$A:$F,3,FALSE)))</f>
        <v/>
      </c>
      <c r="O7914" s="2">
        <f>IF(H7914="",0,VLOOKUP($H7914,injury_groups!$A:$F,4,FALSE))</f>
        <v>1</v>
      </c>
      <c r="P7914" s="2">
        <f>IF(H7914="",0,VLOOKUP($H7914,injury_groups!$A:$F,5,FALSE))</f>
        <v>0</v>
      </c>
      <c r="Q7914" s="4" t="str">
        <f>IF(H7914="","",IF(LEN(VLOOKUP($H7914,injury_groups!$A:$F,6,FALSE))=0,"",VLOOKUP($H7914,injury_groups!$A:$F,6,FALSE)))</f>
        <v/>
      </c>
    </row>
    <row r="7915" spans="1:17" x14ac:dyDescent="0.2">
      <c r="A7915" s="1">
        <v>277136</v>
      </c>
      <c r="B7915">
        <v>22918</v>
      </c>
      <c r="C7915" t="s">
        <v>1705</v>
      </c>
      <c r="D7915">
        <v>2021</v>
      </c>
      <c r="E7915">
        <v>3</v>
      </c>
      <c r="F7915">
        <v>4</v>
      </c>
      <c r="G7915">
        <v>35</v>
      </c>
      <c r="H7915" t="s">
        <v>1719</v>
      </c>
      <c r="I7915" t="s">
        <v>1841</v>
      </c>
      <c r="J7915" t="s">
        <v>1867</v>
      </c>
      <c r="K7915" t="b">
        <v>1</v>
      </c>
      <c r="L7915">
        <v>8</v>
      </c>
      <c r="M7915" s="2" t="str">
        <f>IF(H7915="","",IF(LEN(VLOOKUP($H7915,injury_groups!$A:$F,2,FALSE))=0,"",VLOOKUP($H7915,injury_groups!$A:$F,2,FALSE)))</f>
        <v/>
      </c>
      <c r="N7915" s="2" t="str">
        <f>IF(H7915="","",IF(LEN(VLOOKUP($H7915,injury_groups!$A:$F,3,FALSE))=0,"",VLOOKUP($H7915,injury_groups!$A:$F,3,FALSE)))</f>
        <v/>
      </c>
      <c r="O7915" s="2">
        <f>IF(H7915="",0,VLOOKUP($H7915,injury_groups!$A:$F,4,FALSE))</f>
        <v>0</v>
      </c>
      <c r="P7915" s="2">
        <f>IF(H7915="",0,VLOOKUP($H7915,injury_groups!$A:$F,5,FALSE))</f>
        <v>0</v>
      </c>
      <c r="Q7915" s="4" t="str">
        <f>IF(H7915="","",IF(LEN(VLOOKUP($H7915,injury_groups!$A:$F,6,FALSE))=0,"",VLOOKUP($H7915,injury_groups!$A:$F,6,FALSE)))</f>
        <v/>
      </c>
    </row>
    <row r="7916" spans="1:17" x14ac:dyDescent="0.2">
      <c r="A7916" s="1">
        <v>279275</v>
      </c>
      <c r="B7916">
        <v>22918</v>
      </c>
      <c r="C7916" t="s">
        <v>1705</v>
      </c>
      <c r="D7916">
        <v>2021</v>
      </c>
      <c r="E7916">
        <v>6</v>
      </c>
      <c r="F7916">
        <v>4</v>
      </c>
      <c r="G7916">
        <v>34</v>
      </c>
      <c r="H7916" t="s">
        <v>1719</v>
      </c>
      <c r="I7916" t="s">
        <v>1841</v>
      </c>
      <c r="J7916" t="s">
        <v>1891</v>
      </c>
      <c r="K7916" t="b">
        <v>1</v>
      </c>
      <c r="L7916">
        <v>11</v>
      </c>
      <c r="M7916" s="2" t="str">
        <f>IF(H7916="","",IF(LEN(VLOOKUP($H7916,injury_groups!$A:$F,2,FALSE))=0,"",VLOOKUP($H7916,injury_groups!$A:$F,2,FALSE)))</f>
        <v/>
      </c>
      <c r="N7916" s="2" t="str">
        <f>IF(H7916="","",IF(LEN(VLOOKUP($H7916,injury_groups!$A:$F,3,FALSE))=0,"",VLOOKUP($H7916,injury_groups!$A:$F,3,FALSE)))</f>
        <v/>
      </c>
      <c r="O7916" s="2">
        <f>IF(H7916="",0,VLOOKUP($H7916,injury_groups!$A:$F,4,FALSE))</f>
        <v>0</v>
      </c>
      <c r="P7916" s="2">
        <f>IF(H7916="",0,VLOOKUP($H7916,injury_groups!$A:$F,5,FALSE))</f>
        <v>0</v>
      </c>
      <c r="Q7916" s="4" t="str">
        <f>IF(H7916="","",IF(LEN(VLOOKUP($H7916,injury_groups!$A:$F,6,FALSE))=0,"",VLOOKUP($H7916,injury_groups!$A:$F,6,FALSE)))</f>
        <v/>
      </c>
    </row>
    <row r="7917" spans="1:17" x14ac:dyDescent="0.2">
      <c r="A7917" s="1">
        <v>282703</v>
      </c>
      <c r="B7917">
        <v>22920</v>
      </c>
      <c r="C7917" t="s">
        <v>1705</v>
      </c>
      <c r="D7917">
        <v>2021</v>
      </c>
      <c r="E7917">
        <v>11</v>
      </c>
      <c r="F7917">
        <v>28</v>
      </c>
      <c r="G7917">
        <v>29</v>
      </c>
      <c r="H7917" t="s">
        <v>1736</v>
      </c>
      <c r="I7917" t="s">
        <v>1841</v>
      </c>
      <c r="J7917" t="s">
        <v>1934</v>
      </c>
      <c r="K7917" t="b">
        <v>1</v>
      </c>
      <c r="L7917">
        <v>16</v>
      </c>
      <c r="M7917" s="2" t="str">
        <f>IF(H7917="","",IF(LEN(VLOOKUP($H7917,injury_groups!$A:$F,2,FALSE))=0,"",VLOOKUP($H7917,injury_groups!$A:$F,2,FALSE)))</f>
        <v>groin</v>
      </c>
      <c r="N7917" s="2" t="str">
        <f>IF(H7917="","",IF(LEN(VLOOKUP($H7917,injury_groups!$A:$F,3,FALSE))=0,"",VLOOKUP($H7917,injury_groups!$A:$F,3,FALSE)))</f>
        <v/>
      </c>
      <c r="O7917" s="2">
        <f>IF(H7917="",0,VLOOKUP($H7917,injury_groups!$A:$F,4,FALSE))</f>
        <v>1</v>
      </c>
      <c r="P7917" s="2">
        <f>IF(H7917="",0,VLOOKUP($H7917,injury_groups!$A:$F,5,FALSE))</f>
        <v>0</v>
      </c>
      <c r="Q7917" s="4" t="str">
        <f>IF(H7917="","",IF(LEN(VLOOKUP($H7917,injury_groups!$A:$F,6,FALSE))=0,"",VLOOKUP($H7917,injury_groups!$A:$F,6,FALSE)))</f>
        <v/>
      </c>
    </row>
    <row r="7918" spans="1:17" x14ac:dyDescent="0.2">
      <c r="A7918" s="1">
        <v>286028</v>
      </c>
      <c r="B7918">
        <v>22921</v>
      </c>
      <c r="C7918" t="s">
        <v>1705</v>
      </c>
      <c r="D7918">
        <v>2021</v>
      </c>
      <c r="E7918">
        <v>15</v>
      </c>
      <c r="F7918">
        <v>25</v>
      </c>
      <c r="G7918">
        <v>8</v>
      </c>
      <c r="H7918" t="s">
        <v>1710</v>
      </c>
      <c r="I7918" t="s">
        <v>1841</v>
      </c>
      <c r="J7918" t="s">
        <v>1970</v>
      </c>
      <c r="K7918" t="b">
        <v>1</v>
      </c>
      <c r="L7918">
        <v>20</v>
      </c>
      <c r="M7918" s="2" t="str">
        <f>IF(H7918="","",IF(LEN(VLOOKUP($H7918,injury_groups!$A:$F,2,FALSE))=0,"",VLOOKUP($H7918,injury_groups!$A:$F,2,FALSE)))</f>
        <v/>
      </c>
      <c r="N7918" s="2" t="str">
        <f>IF(H7918="","",IF(LEN(VLOOKUP($H7918,injury_groups!$A:$F,3,FALSE))=0,"",VLOOKUP($H7918,injury_groups!$A:$F,3,FALSE)))</f>
        <v/>
      </c>
      <c r="O7918" s="2">
        <f>IF(H7918="",0,VLOOKUP($H7918,injury_groups!$A:$F,4,FALSE))</f>
        <v>0</v>
      </c>
      <c r="P7918" s="2">
        <f>IF(H7918="",0,VLOOKUP($H7918,injury_groups!$A:$F,5,FALSE))</f>
        <v>1</v>
      </c>
      <c r="Q7918" s="4" t="str">
        <f>IF(H7918="","",IF(LEN(VLOOKUP($H7918,injury_groups!$A:$F,6,FALSE))=0,"",VLOOKUP($H7918,injury_groups!$A:$F,6,FALSE)))</f>
        <v/>
      </c>
    </row>
    <row r="7919" spans="1:17" x14ac:dyDescent="0.2">
      <c r="A7919" s="1">
        <v>276595</v>
      </c>
      <c r="B7919">
        <v>22923</v>
      </c>
      <c r="C7919" t="s">
        <v>1705</v>
      </c>
      <c r="D7919">
        <v>2021</v>
      </c>
      <c r="E7919">
        <v>2</v>
      </c>
      <c r="F7919">
        <v>12</v>
      </c>
      <c r="G7919">
        <v>11</v>
      </c>
      <c r="H7919" t="s">
        <v>1719</v>
      </c>
      <c r="I7919" t="s">
        <v>1841</v>
      </c>
      <c r="J7919" t="s">
        <v>1863</v>
      </c>
      <c r="K7919" t="b">
        <v>1</v>
      </c>
      <c r="L7919">
        <v>7</v>
      </c>
      <c r="M7919" s="2" t="str">
        <f>IF(H7919="","",IF(LEN(VLOOKUP($H7919,injury_groups!$A:$F,2,FALSE))=0,"",VLOOKUP($H7919,injury_groups!$A:$F,2,FALSE)))</f>
        <v/>
      </c>
      <c r="N7919" s="2" t="str">
        <f>IF(H7919="","",IF(LEN(VLOOKUP($H7919,injury_groups!$A:$F,3,FALSE))=0,"",VLOOKUP($H7919,injury_groups!$A:$F,3,FALSE)))</f>
        <v/>
      </c>
      <c r="O7919" s="2">
        <f>IF(H7919="",0,VLOOKUP($H7919,injury_groups!$A:$F,4,FALSE))</f>
        <v>0</v>
      </c>
      <c r="P7919" s="2">
        <f>IF(H7919="",0,VLOOKUP($H7919,injury_groups!$A:$F,5,FALSE))</f>
        <v>0</v>
      </c>
      <c r="Q7919" s="4" t="str">
        <f>IF(H7919="","",IF(LEN(VLOOKUP($H7919,injury_groups!$A:$F,6,FALSE))=0,"",VLOOKUP($H7919,injury_groups!$A:$F,6,FALSE)))</f>
        <v/>
      </c>
    </row>
    <row r="7920" spans="1:17" x14ac:dyDescent="0.2">
      <c r="A7920" s="1">
        <v>286921</v>
      </c>
      <c r="B7920">
        <v>22923</v>
      </c>
      <c r="C7920" t="s">
        <v>1705</v>
      </c>
      <c r="D7920">
        <v>2021</v>
      </c>
      <c r="E7920">
        <v>16</v>
      </c>
      <c r="F7920">
        <v>12</v>
      </c>
      <c r="G7920">
        <v>8</v>
      </c>
      <c r="H7920" t="s">
        <v>1710</v>
      </c>
      <c r="I7920" t="s">
        <v>1841</v>
      </c>
      <c r="J7920" t="s">
        <v>1981</v>
      </c>
      <c r="K7920" t="b">
        <v>1</v>
      </c>
      <c r="L7920">
        <v>21</v>
      </c>
      <c r="M7920" s="2" t="str">
        <f>IF(H7920="","",IF(LEN(VLOOKUP($H7920,injury_groups!$A:$F,2,FALSE))=0,"",VLOOKUP($H7920,injury_groups!$A:$F,2,FALSE)))</f>
        <v/>
      </c>
      <c r="N7920" s="2" t="str">
        <f>IF(H7920="","",IF(LEN(VLOOKUP($H7920,injury_groups!$A:$F,3,FALSE))=0,"",VLOOKUP($H7920,injury_groups!$A:$F,3,FALSE)))</f>
        <v/>
      </c>
      <c r="O7920" s="2">
        <f>IF(H7920="",0,VLOOKUP($H7920,injury_groups!$A:$F,4,FALSE))</f>
        <v>0</v>
      </c>
      <c r="P7920" s="2">
        <f>IF(H7920="",0,VLOOKUP($H7920,injury_groups!$A:$F,5,FALSE))</f>
        <v>1</v>
      </c>
      <c r="Q7920" s="4" t="str">
        <f>IF(H7920="","",IF(LEN(VLOOKUP($H7920,injury_groups!$A:$F,6,FALSE))=0,"",VLOOKUP($H7920,injury_groups!$A:$F,6,FALSE)))</f>
        <v/>
      </c>
    </row>
    <row r="7921" spans="1:17" x14ac:dyDescent="0.2">
      <c r="A7921" s="1">
        <v>284357</v>
      </c>
      <c r="B7921">
        <v>22924</v>
      </c>
      <c r="C7921" t="s">
        <v>1705</v>
      </c>
      <c r="D7921">
        <v>2021</v>
      </c>
      <c r="E7921">
        <v>14</v>
      </c>
      <c r="F7921">
        <v>2</v>
      </c>
      <c r="G7921">
        <v>5</v>
      </c>
      <c r="H7921" t="s">
        <v>1715</v>
      </c>
      <c r="I7921" t="s">
        <v>1841</v>
      </c>
      <c r="J7921" t="s">
        <v>1958</v>
      </c>
      <c r="K7921" t="b">
        <v>1</v>
      </c>
      <c r="L7921">
        <v>19</v>
      </c>
      <c r="M7921" s="2" t="str">
        <f>IF(H7921="","",IF(LEN(VLOOKUP($H7921,injury_groups!$A:$F,2,FALSE))=0,"",VLOOKUP($H7921,injury_groups!$A:$F,2,FALSE)))</f>
        <v xml:space="preserve">ankle </v>
      </c>
      <c r="N7921" s="2" t="str">
        <f>IF(H7921="","",IF(LEN(VLOOKUP($H7921,injury_groups!$A:$F,3,FALSE))=0,"",VLOOKUP($H7921,injury_groups!$A:$F,3,FALSE)))</f>
        <v/>
      </c>
      <c r="O7921" s="2">
        <f>IF(H7921="",0,VLOOKUP($H7921,injury_groups!$A:$F,4,FALSE))</f>
        <v>1</v>
      </c>
      <c r="P7921" s="2">
        <f>IF(H7921="",0,VLOOKUP($H7921,injury_groups!$A:$F,5,FALSE))</f>
        <v>0</v>
      </c>
      <c r="Q7921" s="4" t="str">
        <f>IF(H7921="","",IF(LEN(VLOOKUP($H7921,injury_groups!$A:$F,6,FALSE))=0,"",VLOOKUP($H7921,injury_groups!$A:$F,6,FALSE)))</f>
        <v/>
      </c>
    </row>
    <row r="7922" spans="1:17" x14ac:dyDescent="0.2">
      <c r="A7922" s="1">
        <v>278440</v>
      </c>
      <c r="B7922">
        <v>22925</v>
      </c>
      <c r="C7922" t="s">
        <v>1705</v>
      </c>
      <c r="D7922">
        <v>2021</v>
      </c>
      <c r="E7922">
        <v>5</v>
      </c>
      <c r="F7922">
        <v>2</v>
      </c>
      <c r="G7922">
        <v>24</v>
      </c>
      <c r="H7922" t="s">
        <v>1720</v>
      </c>
      <c r="I7922" t="s">
        <v>1841</v>
      </c>
      <c r="J7922" t="s">
        <v>1881</v>
      </c>
      <c r="K7922" t="b">
        <v>1</v>
      </c>
      <c r="L7922">
        <v>10</v>
      </c>
      <c r="M7922" s="2" t="str">
        <f>IF(H7922="","",IF(LEN(VLOOKUP($H7922,injury_groups!$A:$F,2,FALSE))=0,"",VLOOKUP($H7922,injury_groups!$A:$F,2,FALSE)))</f>
        <v>hamstring</v>
      </c>
      <c r="N7922" s="2" t="str">
        <f>IF(H7922="","",IF(LEN(VLOOKUP($H7922,injury_groups!$A:$F,3,FALSE))=0,"",VLOOKUP($H7922,injury_groups!$A:$F,3,FALSE)))</f>
        <v/>
      </c>
      <c r="O7922" s="2">
        <f>IF(H7922="",0,VLOOKUP($H7922,injury_groups!$A:$F,4,FALSE))</f>
        <v>1</v>
      </c>
      <c r="P7922" s="2">
        <f>IF(H7922="",0,VLOOKUP($H7922,injury_groups!$A:$F,5,FALSE))</f>
        <v>0</v>
      </c>
      <c r="Q7922" s="4" t="str">
        <f>IF(H7922="","",IF(LEN(VLOOKUP($H7922,injury_groups!$A:$F,6,FALSE))=0,"",VLOOKUP($H7922,injury_groups!$A:$F,6,FALSE)))</f>
        <v/>
      </c>
    </row>
    <row r="7923" spans="1:17" x14ac:dyDescent="0.2">
      <c r="A7923" s="1">
        <v>278604</v>
      </c>
      <c r="B7923">
        <v>22925</v>
      </c>
      <c r="C7923" t="s">
        <v>1705</v>
      </c>
      <c r="D7923">
        <v>2021</v>
      </c>
      <c r="E7923">
        <v>6</v>
      </c>
      <c r="F7923">
        <v>2</v>
      </c>
      <c r="H7923" t="s">
        <v>1720</v>
      </c>
      <c r="I7923" t="s">
        <v>1843</v>
      </c>
      <c r="J7923" t="s">
        <v>1888</v>
      </c>
      <c r="K7923" t="b">
        <v>0</v>
      </c>
      <c r="L7923">
        <v>11</v>
      </c>
      <c r="M7923" s="2" t="str">
        <f>IF(H7923="","",IF(LEN(VLOOKUP($H7923,injury_groups!$A:$F,2,FALSE))=0,"",VLOOKUP($H7923,injury_groups!$A:$F,2,FALSE)))</f>
        <v>hamstring</v>
      </c>
      <c r="N7923" s="2" t="str">
        <f>IF(H7923="","",IF(LEN(VLOOKUP($H7923,injury_groups!$A:$F,3,FALSE))=0,"",VLOOKUP($H7923,injury_groups!$A:$F,3,FALSE)))</f>
        <v/>
      </c>
      <c r="O7923" s="2">
        <f>IF(H7923="",0,VLOOKUP($H7923,injury_groups!$A:$F,4,FALSE))</f>
        <v>1</v>
      </c>
      <c r="P7923" s="2">
        <f>IF(H7923="",0,VLOOKUP($H7923,injury_groups!$A:$F,5,FALSE))</f>
        <v>0</v>
      </c>
      <c r="Q7923" s="4" t="str">
        <f>IF(H7923="","",IF(LEN(VLOOKUP($H7923,injury_groups!$A:$F,6,FALSE))=0,"",VLOOKUP($H7923,injury_groups!$A:$F,6,FALSE)))</f>
        <v/>
      </c>
    </row>
    <row r="7924" spans="1:17" x14ac:dyDescent="0.2">
      <c r="A7924" s="1">
        <v>279303</v>
      </c>
      <c r="B7924">
        <v>22925</v>
      </c>
      <c r="C7924" t="s">
        <v>1705</v>
      </c>
      <c r="D7924">
        <v>2021</v>
      </c>
      <c r="E7924">
        <v>7</v>
      </c>
      <c r="F7924">
        <v>2</v>
      </c>
      <c r="G7924">
        <v>19</v>
      </c>
      <c r="H7924" t="s">
        <v>1720</v>
      </c>
      <c r="I7924" t="s">
        <v>1841</v>
      </c>
      <c r="J7924" t="s">
        <v>1897</v>
      </c>
      <c r="K7924" t="b">
        <v>1</v>
      </c>
      <c r="L7924">
        <v>12</v>
      </c>
      <c r="M7924" s="2" t="str">
        <f>IF(H7924="","",IF(LEN(VLOOKUP($H7924,injury_groups!$A:$F,2,FALSE))=0,"",VLOOKUP($H7924,injury_groups!$A:$F,2,FALSE)))</f>
        <v>hamstring</v>
      </c>
      <c r="N7924" s="2" t="str">
        <f>IF(H7924="","",IF(LEN(VLOOKUP($H7924,injury_groups!$A:$F,3,FALSE))=0,"",VLOOKUP($H7924,injury_groups!$A:$F,3,FALSE)))</f>
        <v/>
      </c>
      <c r="O7924" s="2">
        <f>IF(H7924="",0,VLOOKUP($H7924,injury_groups!$A:$F,4,FALSE))</f>
        <v>1</v>
      </c>
      <c r="P7924" s="2">
        <f>IF(H7924="",0,VLOOKUP($H7924,injury_groups!$A:$F,5,FALSE))</f>
        <v>0</v>
      </c>
      <c r="Q7924" s="4" t="str">
        <f>IF(H7924="","",IF(LEN(VLOOKUP($H7924,injury_groups!$A:$F,6,FALSE))=0,"",VLOOKUP($H7924,injury_groups!$A:$F,6,FALSE)))</f>
        <v/>
      </c>
    </row>
    <row r="7925" spans="1:17" x14ac:dyDescent="0.2">
      <c r="A7925" s="1">
        <v>286842</v>
      </c>
      <c r="B7925">
        <v>22928</v>
      </c>
      <c r="C7925" t="s">
        <v>1705</v>
      </c>
      <c r="D7925">
        <v>2021</v>
      </c>
      <c r="E7925">
        <v>16</v>
      </c>
      <c r="F7925">
        <v>13</v>
      </c>
      <c r="G7925">
        <v>29</v>
      </c>
      <c r="H7925" t="s">
        <v>1710</v>
      </c>
      <c r="I7925" t="s">
        <v>1841</v>
      </c>
      <c r="J7925" t="s">
        <v>1978</v>
      </c>
      <c r="K7925" t="b">
        <v>1</v>
      </c>
      <c r="L7925">
        <v>21</v>
      </c>
      <c r="M7925" s="2" t="str">
        <f>IF(H7925="","",IF(LEN(VLOOKUP($H7925,injury_groups!$A:$F,2,FALSE))=0,"",VLOOKUP($H7925,injury_groups!$A:$F,2,FALSE)))</f>
        <v/>
      </c>
      <c r="N7925" s="2" t="str">
        <f>IF(H7925="","",IF(LEN(VLOOKUP($H7925,injury_groups!$A:$F,3,FALSE))=0,"",VLOOKUP($H7925,injury_groups!$A:$F,3,FALSE)))</f>
        <v/>
      </c>
      <c r="O7925" s="2">
        <f>IF(H7925="",0,VLOOKUP($H7925,injury_groups!$A:$F,4,FALSE))</f>
        <v>0</v>
      </c>
      <c r="P7925" s="2">
        <f>IF(H7925="",0,VLOOKUP($H7925,injury_groups!$A:$F,5,FALSE))</f>
        <v>1</v>
      </c>
      <c r="Q7925" s="4" t="str">
        <f>IF(H7925="","",IF(LEN(VLOOKUP($H7925,injury_groups!$A:$F,6,FALSE))=0,"",VLOOKUP($H7925,injury_groups!$A:$F,6,FALSE)))</f>
        <v/>
      </c>
    </row>
    <row r="7926" spans="1:17" x14ac:dyDescent="0.2">
      <c r="A7926" s="1">
        <v>283440</v>
      </c>
      <c r="B7926">
        <v>22929</v>
      </c>
      <c r="C7926" t="s">
        <v>1705</v>
      </c>
      <c r="D7926">
        <v>2021</v>
      </c>
      <c r="E7926">
        <v>12</v>
      </c>
      <c r="F7926">
        <v>26</v>
      </c>
      <c r="G7926">
        <v>23</v>
      </c>
      <c r="H7926" t="s">
        <v>1739</v>
      </c>
      <c r="I7926" t="s">
        <v>1841</v>
      </c>
      <c r="J7926" t="s">
        <v>1937</v>
      </c>
      <c r="K7926" t="b">
        <v>1</v>
      </c>
      <c r="L7926">
        <v>17</v>
      </c>
      <c r="M7926" s="2" t="str">
        <f>IF(H7926="","",IF(LEN(VLOOKUP($H7926,injury_groups!$A:$F,2,FALSE))=0,"",VLOOKUP($H7926,injury_groups!$A:$F,2,FALSE)))</f>
        <v>quad</v>
      </c>
      <c r="N7926" s="2" t="str">
        <f>IF(H7926="","",IF(LEN(VLOOKUP($H7926,injury_groups!$A:$F,3,FALSE))=0,"",VLOOKUP($H7926,injury_groups!$A:$F,3,FALSE)))</f>
        <v/>
      </c>
      <c r="O7926" s="2">
        <f>IF(H7926="",0,VLOOKUP($H7926,injury_groups!$A:$F,4,FALSE))</f>
        <v>1</v>
      </c>
      <c r="P7926" s="2">
        <f>IF(H7926="",0,VLOOKUP($H7926,injury_groups!$A:$F,5,FALSE))</f>
        <v>0</v>
      </c>
      <c r="Q7926" s="4" t="str">
        <f>IF(H7926="","",IF(LEN(VLOOKUP($H7926,injury_groups!$A:$F,6,FALSE))=0,"",VLOOKUP($H7926,injury_groups!$A:$F,6,FALSE)))</f>
        <v/>
      </c>
    </row>
    <row r="7927" spans="1:17" x14ac:dyDescent="0.2">
      <c r="A7927" s="1">
        <v>286049</v>
      </c>
      <c r="B7927">
        <v>22929</v>
      </c>
      <c r="C7927" t="s">
        <v>1705</v>
      </c>
      <c r="D7927">
        <v>2021</v>
      </c>
      <c r="E7927">
        <v>15</v>
      </c>
      <c r="F7927">
        <v>26</v>
      </c>
      <c r="G7927">
        <v>35</v>
      </c>
      <c r="H7927" t="s">
        <v>1719</v>
      </c>
      <c r="I7927" t="s">
        <v>1841</v>
      </c>
      <c r="J7927" t="s">
        <v>1975</v>
      </c>
      <c r="K7927" t="b">
        <v>1</v>
      </c>
      <c r="L7927">
        <v>20</v>
      </c>
      <c r="M7927" s="2" t="str">
        <f>IF(H7927="","",IF(LEN(VLOOKUP($H7927,injury_groups!$A:$F,2,FALSE))=0,"",VLOOKUP($H7927,injury_groups!$A:$F,2,FALSE)))</f>
        <v/>
      </c>
      <c r="N7927" s="2" t="str">
        <f>IF(H7927="","",IF(LEN(VLOOKUP($H7927,injury_groups!$A:$F,3,FALSE))=0,"",VLOOKUP($H7927,injury_groups!$A:$F,3,FALSE)))</f>
        <v/>
      </c>
      <c r="O7927" s="2">
        <f>IF(H7927="",0,VLOOKUP($H7927,injury_groups!$A:$F,4,FALSE))</f>
        <v>0</v>
      </c>
      <c r="P7927" s="2">
        <f>IF(H7927="",0,VLOOKUP($H7927,injury_groups!$A:$F,5,FALSE))</f>
        <v>0</v>
      </c>
      <c r="Q7927" s="4" t="str">
        <f>IF(H7927="","",IF(LEN(VLOOKUP($H7927,injury_groups!$A:$F,6,FALSE))=0,"",VLOOKUP($H7927,injury_groups!$A:$F,6,FALSE)))</f>
        <v/>
      </c>
    </row>
    <row r="7928" spans="1:17" x14ac:dyDescent="0.2">
      <c r="A7928" s="1">
        <v>275482</v>
      </c>
      <c r="B7928">
        <v>22931</v>
      </c>
      <c r="C7928" t="s">
        <v>1705</v>
      </c>
      <c r="D7928">
        <v>2021</v>
      </c>
      <c r="E7928">
        <v>1</v>
      </c>
      <c r="F7928">
        <v>19</v>
      </c>
      <c r="G7928">
        <v>21</v>
      </c>
      <c r="H7928" t="s">
        <v>1709</v>
      </c>
      <c r="I7928" t="s">
        <v>1841</v>
      </c>
      <c r="J7928" t="s">
        <v>1848</v>
      </c>
      <c r="K7928" t="b">
        <v>1</v>
      </c>
      <c r="L7928">
        <v>6</v>
      </c>
      <c r="M7928" s="2" t="str">
        <f>IF(H7928="","",IF(LEN(VLOOKUP($H7928,injury_groups!$A:$F,2,FALSE))=0,"",VLOOKUP($H7928,injury_groups!$A:$F,2,FALSE)))</f>
        <v>knee</v>
      </c>
      <c r="N7928" s="2" t="str">
        <f>IF(H7928="","",IF(LEN(VLOOKUP($H7928,injury_groups!$A:$F,3,FALSE))=0,"",VLOOKUP($H7928,injury_groups!$A:$F,3,FALSE)))</f>
        <v/>
      </c>
      <c r="O7928" s="2">
        <f>IF(H7928="",0,VLOOKUP($H7928,injury_groups!$A:$F,4,FALSE))</f>
        <v>1</v>
      </c>
      <c r="P7928" s="2">
        <f>IF(H7928="",0,VLOOKUP($H7928,injury_groups!$A:$F,5,FALSE))</f>
        <v>0</v>
      </c>
      <c r="Q7928" s="4" t="str">
        <f>IF(H7928="","",IF(LEN(VLOOKUP($H7928,injury_groups!$A:$F,6,FALSE))=0,"",VLOOKUP($H7928,injury_groups!$A:$F,6,FALSE)))</f>
        <v/>
      </c>
    </row>
    <row r="7929" spans="1:17" x14ac:dyDescent="0.2">
      <c r="A7929" s="1">
        <v>276166</v>
      </c>
      <c r="B7929">
        <v>22931</v>
      </c>
      <c r="C7929" t="s">
        <v>1705</v>
      </c>
      <c r="D7929">
        <v>2021</v>
      </c>
      <c r="E7929">
        <v>2</v>
      </c>
      <c r="F7929">
        <v>19</v>
      </c>
      <c r="G7929">
        <v>4</v>
      </c>
      <c r="H7929" t="s">
        <v>1709</v>
      </c>
      <c r="I7929" t="s">
        <v>1841</v>
      </c>
      <c r="J7929" t="s">
        <v>1860</v>
      </c>
      <c r="K7929" t="b">
        <v>1</v>
      </c>
      <c r="L7929">
        <v>7</v>
      </c>
      <c r="M7929" s="2" t="str">
        <f>IF(H7929="","",IF(LEN(VLOOKUP($H7929,injury_groups!$A:$F,2,FALSE))=0,"",VLOOKUP($H7929,injury_groups!$A:$F,2,FALSE)))</f>
        <v>knee</v>
      </c>
      <c r="N7929" s="2" t="str">
        <f>IF(H7929="","",IF(LEN(VLOOKUP($H7929,injury_groups!$A:$F,3,FALSE))=0,"",VLOOKUP($H7929,injury_groups!$A:$F,3,FALSE)))</f>
        <v/>
      </c>
      <c r="O7929" s="2">
        <f>IF(H7929="",0,VLOOKUP($H7929,injury_groups!$A:$F,4,FALSE))</f>
        <v>1</v>
      </c>
      <c r="P7929" s="2">
        <f>IF(H7929="",0,VLOOKUP($H7929,injury_groups!$A:$F,5,FALSE))</f>
        <v>0</v>
      </c>
      <c r="Q7929" s="4" t="str">
        <f>IF(H7929="","",IF(LEN(VLOOKUP($H7929,injury_groups!$A:$F,6,FALSE))=0,"",VLOOKUP($H7929,injury_groups!$A:$F,6,FALSE)))</f>
        <v/>
      </c>
    </row>
    <row r="7930" spans="1:17" x14ac:dyDescent="0.2">
      <c r="A7930" s="1">
        <v>276814</v>
      </c>
      <c r="B7930">
        <v>22931</v>
      </c>
      <c r="C7930" t="s">
        <v>1705</v>
      </c>
      <c r="D7930">
        <v>2021</v>
      </c>
      <c r="E7930">
        <v>3</v>
      </c>
      <c r="F7930">
        <v>19</v>
      </c>
      <c r="G7930">
        <v>25</v>
      </c>
      <c r="H7930" t="s">
        <v>1709</v>
      </c>
      <c r="I7930" t="s">
        <v>1841</v>
      </c>
      <c r="J7930" t="s">
        <v>1870</v>
      </c>
      <c r="K7930" t="b">
        <v>1</v>
      </c>
      <c r="L7930">
        <v>8</v>
      </c>
      <c r="M7930" s="2" t="str">
        <f>IF(H7930="","",IF(LEN(VLOOKUP($H7930,injury_groups!$A:$F,2,FALSE))=0,"",VLOOKUP($H7930,injury_groups!$A:$F,2,FALSE)))</f>
        <v>knee</v>
      </c>
      <c r="N7930" s="2" t="str">
        <f>IF(H7930="","",IF(LEN(VLOOKUP($H7930,injury_groups!$A:$F,3,FALSE))=0,"",VLOOKUP($H7930,injury_groups!$A:$F,3,FALSE)))</f>
        <v/>
      </c>
      <c r="O7930" s="2">
        <f>IF(H7930="",0,VLOOKUP($H7930,injury_groups!$A:$F,4,FALSE))</f>
        <v>1</v>
      </c>
      <c r="P7930" s="2">
        <f>IF(H7930="",0,VLOOKUP($H7930,injury_groups!$A:$F,5,FALSE))</f>
        <v>0</v>
      </c>
      <c r="Q7930" s="4" t="str">
        <f>IF(H7930="","",IF(LEN(VLOOKUP($H7930,injury_groups!$A:$F,6,FALSE))=0,"",VLOOKUP($H7930,injury_groups!$A:$F,6,FALSE)))</f>
        <v/>
      </c>
    </row>
    <row r="7931" spans="1:17" x14ac:dyDescent="0.2">
      <c r="A7931" s="1">
        <v>277459</v>
      </c>
      <c r="B7931">
        <v>22931</v>
      </c>
      <c r="C7931" t="s">
        <v>1705</v>
      </c>
      <c r="D7931">
        <v>2021</v>
      </c>
      <c r="E7931">
        <v>4</v>
      </c>
      <c r="F7931">
        <v>19</v>
      </c>
      <c r="G7931">
        <v>14</v>
      </c>
      <c r="H7931" t="s">
        <v>1709</v>
      </c>
      <c r="I7931" t="s">
        <v>1841</v>
      </c>
      <c r="J7931" t="s">
        <v>1874</v>
      </c>
      <c r="K7931" t="b">
        <v>1</v>
      </c>
      <c r="L7931">
        <v>9</v>
      </c>
      <c r="M7931" s="2" t="str">
        <f>IF(H7931="","",IF(LEN(VLOOKUP($H7931,injury_groups!$A:$F,2,FALSE))=0,"",VLOOKUP($H7931,injury_groups!$A:$F,2,FALSE)))</f>
        <v>knee</v>
      </c>
      <c r="N7931" s="2" t="str">
        <f>IF(H7931="","",IF(LEN(VLOOKUP($H7931,injury_groups!$A:$F,3,FALSE))=0,"",VLOOKUP($H7931,injury_groups!$A:$F,3,FALSE)))</f>
        <v/>
      </c>
      <c r="O7931" s="2">
        <f>IF(H7931="",0,VLOOKUP($H7931,injury_groups!$A:$F,4,FALSE))</f>
        <v>1</v>
      </c>
      <c r="P7931" s="2">
        <f>IF(H7931="",0,VLOOKUP($H7931,injury_groups!$A:$F,5,FALSE))</f>
        <v>0</v>
      </c>
      <c r="Q7931" s="4" t="str">
        <f>IF(H7931="","",IF(LEN(VLOOKUP($H7931,injury_groups!$A:$F,6,FALSE))=0,"",VLOOKUP($H7931,injury_groups!$A:$F,6,FALSE)))</f>
        <v/>
      </c>
    </row>
    <row r="7932" spans="1:17" x14ac:dyDescent="0.2">
      <c r="A7932" s="1">
        <v>278124</v>
      </c>
      <c r="B7932">
        <v>22931</v>
      </c>
      <c r="C7932" t="s">
        <v>1705</v>
      </c>
      <c r="D7932">
        <v>2021</v>
      </c>
      <c r="E7932">
        <v>5</v>
      </c>
      <c r="F7932">
        <v>19</v>
      </c>
      <c r="G7932">
        <v>33</v>
      </c>
      <c r="H7932" t="s">
        <v>1709</v>
      </c>
      <c r="I7932" t="s">
        <v>1841</v>
      </c>
      <c r="J7932" t="s">
        <v>1884</v>
      </c>
      <c r="K7932" t="b">
        <v>1</v>
      </c>
      <c r="L7932">
        <v>10</v>
      </c>
      <c r="M7932" s="2" t="str">
        <f>IF(H7932="","",IF(LEN(VLOOKUP($H7932,injury_groups!$A:$F,2,FALSE))=0,"",VLOOKUP($H7932,injury_groups!$A:$F,2,FALSE)))</f>
        <v>knee</v>
      </c>
      <c r="N7932" s="2" t="str">
        <f>IF(H7932="","",IF(LEN(VLOOKUP($H7932,injury_groups!$A:$F,3,FALSE))=0,"",VLOOKUP($H7932,injury_groups!$A:$F,3,FALSE)))</f>
        <v/>
      </c>
      <c r="O7932" s="2">
        <f>IF(H7932="",0,VLOOKUP($H7932,injury_groups!$A:$F,4,FALSE))</f>
        <v>1</v>
      </c>
      <c r="P7932" s="2">
        <f>IF(H7932="",0,VLOOKUP($H7932,injury_groups!$A:$F,5,FALSE))</f>
        <v>0</v>
      </c>
      <c r="Q7932" s="4" t="str">
        <f>IF(H7932="","",IF(LEN(VLOOKUP($H7932,injury_groups!$A:$F,6,FALSE))=0,"",VLOOKUP($H7932,injury_groups!$A:$F,6,FALSE)))</f>
        <v/>
      </c>
    </row>
    <row r="7933" spans="1:17" x14ac:dyDescent="0.2">
      <c r="A7933" s="1">
        <v>278823</v>
      </c>
      <c r="B7933">
        <v>22931</v>
      </c>
      <c r="C7933" t="s">
        <v>1705</v>
      </c>
      <c r="D7933">
        <v>2021</v>
      </c>
      <c r="E7933">
        <v>6</v>
      </c>
      <c r="F7933">
        <v>19</v>
      </c>
      <c r="G7933">
        <v>15</v>
      </c>
      <c r="H7933" t="s">
        <v>1709</v>
      </c>
      <c r="I7933" t="s">
        <v>1841</v>
      </c>
      <c r="J7933" t="s">
        <v>1893</v>
      </c>
      <c r="K7933" t="b">
        <v>1</v>
      </c>
      <c r="L7933">
        <v>11</v>
      </c>
      <c r="M7933" s="2" t="str">
        <f>IF(H7933="","",IF(LEN(VLOOKUP($H7933,injury_groups!$A:$F,2,FALSE))=0,"",VLOOKUP($H7933,injury_groups!$A:$F,2,FALSE)))</f>
        <v>knee</v>
      </c>
      <c r="N7933" s="2" t="str">
        <f>IF(H7933="","",IF(LEN(VLOOKUP($H7933,injury_groups!$A:$F,3,FALSE))=0,"",VLOOKUP($H7933,injury_groups!$A:$F,3,FALSE)))</f>
        <v/>
      </c>
      <c r="O7933" s="2">
        <f>IF(H7933="",0,VLOOKUP($H7933,injury_groups!$A:$F,4,FALSE))</f>
        <v>1</v>
      </c>
      <c r="P7933" s="2">
        <f>IF(H7933="",0,VLOOKUP($H7933,injury_groups!$A:$F,5,FALSE))</f>
        <v>0</v>
      </c>
      <c r="Q7933" s="4" t="str">
        <f>IF(H7933="","",IF(LEN(VLOOKUP($H7933,injury_groups!$A:$F,6,FALSE))=0,"",VLOOKUP($H7933,injury_groups!$A:$F,6,FALSE)))</f>
        <v/>
      </c>
    </row>
    <row r="7934" spans="1:17" x14ac:dyDescent="0.2">
      <c r="A7934" s="1">
        <v>279552</v>
      </c>
      <c r="B7934">
        <v>22931</v>
      </c>
      <c r="C7934" t="s">
        <v>1705</v>
      </c>
      <c r="D7934">
        <v>2021</v>
      </c>
      <c r="E7934">
        <v>7</v>
      </c>
      <c r="F7934">
        <v>19</v>
      </c>
      <c r="G7934">
        <v>2</v>
      </c>
      <c r="H7934" t="s">
        <v>1709</v>
      </c>
      <c r="I7934" t="s">
        <v>1841</v>
      </c>
      <c r="J7934" t="s">
        <v>1898</v>
      </c>
      <c r="K7934" t="b">
        <v>1</v>
      </c>
      <c r="L7934">
        <v>12</v>
      </c>
      <c r="M7934" s="2" t="str">
        <f>IF(H7934="","",IF(LEN(VLOOKUP($H7934,injury_groups!$A:$F,2,FALSE))=0,"",VLOOKUP($H7934,injury_groups!$A:$F,2,FALSE)))</f>
        <v>knee</v>
      </c>
      <c r="N7934" s="2" t="str">
        <f>IF(H7934="","",IF(LEN(VLOOKUP($H7934,injury_groups!$A:$F,3,FALSE))=0,"",VLOOKUP($H7934,injury_groups!$A:$F,3,FALSE)))</f>
        <v/>
      </c>
      <c r="O7934" s="2">
        <f>IF(H7934="",0,VLOOKUP($H7934,injury_groups!$A:$F,4,FALSE))</f>
        <v>1</v>
      </c>
      <c r="P7934" s="2">
        <f>IF(H7934="",0,VLOOKUP($H7934,injury_groups!$A:$F,5,FALSE))</f>
        <v>0</v>
      </c>
      <c r="Q7934" s="4" t="str">
        <f>IF(H7934="","",IF(LEN(VLOOKUP($H7934,injury_groups!$A:$F,6,FALSE))=0,"",VLOOKUP($H7934,injury_groups!$A:$F,6,FALSE)))</f>
        <v/>
      </c>
    </row>
    <row r="7935" spans="1:17" x14ac:dyDescent="0.2">
      <c r="A7935" s="1">
        <v>280239</v>
      </c>
      <c r="B7935">
        <v>22931</v>
      </c>
      <c r="C7935" t="s">
        <v>1705</v>
      </c>
      <c r="D7935">
        <v>2021</v>
      </c>
      <c r="E7935">
        <v>8</v>
      </c>
      <c r="F7935">
        <v>19</v>
      </c>
      <c r="G7935">
        <v>4</v>
      </c>
      <c r="H7935" t="s">
        <v>1709</v>
      </c>
      <c r="I7935" t="s">
        <v>1841</v>
      </c>
      <c r="J7935" t="s">
        <v>1905</v>
      </c>
      <c r="K7935" t="b">
        <v>1</v>
      </c>
      <c r="L7935">
        <v>13</v>
      </c>
      <c r="M7935" s="2" t="str">
        <f>IF(H7935="","",IF(LEN(VLOOKUP($H7935,injury_groups!$A:$F,2,FALSE))=0,"",VLOOKUP($H7935,injury_groups!$A:$F,2,FALSE)))</f>
        <v>knee</v>
      </c>
      <c r="N7935" s="2" t="str">
        <f>IF(H7935="","",IF(LEN(VLOOKUP($H7935,injury_groups!$A:$F,3,FALSE))=0,"",VLOOKUP($H7935,injury_groups!$A:$F,3,FALSE)))</f>
        <v/>
      </c>
      <c r="O7935" s="2">
        <f>IF(H7935="",0,VLOOKUP($H7935,injury_groups!$A:$F,4,FALSE))</f>
        <v>1</v>
      </c>
      <c r="P7935" s="2">
        <f>IF(H7935="",0,VLOOKUP($H7935,injury_groups!$A:$F,5,FALSE))</f>
        <v>0</v>
      </c>
      <c r="Q7935" s="4" t="str">
        <f>IF(H7935="","",IF(LEN(VLOOKUP($H7935,injury_groups!$A:$F,6,FALSE))=0,"",VLOOKUP($H7935,injury_groups!$A:$F,6,FALSE)))</f>
        <v/>
      </c>
    </row>
    <row r="7936" spans="1:17" x14ac:dyDescent="0.2">
      <c r="A7936" s="1">
        <v>280947</v>
      </c>
      <c r="B7936">
        <v>22931</v>
      </c>
      <c r="C7936" t="s">
        <v>1705</v>
      </c>
      <c r="D7936">
        <v>2021</v>
      </c>
      <c r="E7936">
        <v>9</v>
      </c>
      <c r="F7936">
        <v>19</v>
      </c>
      <c r="G7936">
        <v>13</v>
      </c>
      <c r="H7936" t="s">
        <v>1709</v>
      </c>
      <c r="I7936" t="s">
        <v>1841</v>
      </c>
      <c r="J7936" t="s">
        <v>1913</v>
      </c>
      <c r="K7936" t="b">
        <v>1</v>
      </c>
      <c r="L7936">
        <v>14</v>
      </c>
      <c r="M7936" s="2" t="str">
        <f>IF(H7936="","",IF(LEN(VLOOKUP($H7936,injury_groups!$A:$F,2,FALSE))=0,"",VLOOKUP($H7936,injury_groups!$A:$F,2,FALSE)))</f>
        <v>knee</v>
      </c>
      <c r="N7936" s="2" t="str">
        <f>IF(H7936="","",IF(LEN(VLOOKUP($H7936,injury_groups!$A:$F,3,FALSE))=0,"",VLOOKUP($H7936,injury_groups!$A:$F,3,FALSE)))</f>
        <v/>
      </c>
      <c r="O7936" s="2">
        <f>IF(H7936="",0,VLOOKUP($H7936,injury_groups!$A:$F,4,FALSE))</f>
        <v>1</v>
      </c>
      <c r="P7936" s="2">
        <f>IF(H7936="",0,VLOOKUP($H7936,injury_groups!$A:$F,5,FALSE))</f>
        <v>0</v>
      </c>
      <c r="Q7936" s="4" t="str">
        <f>IF(H7936="","",IF(LEN(VLOOKUP($H7936,injury_groups!$A:$F,6,FALSE))=0,"",VLOOKUP($H7936,injury_groups!$A:$F,6,FALSE)))</f>
        <v/>
      </c>
    </row>
    <row r="7937" spans="1:17" x14ac:dyDescent="0.2">
      <c r="A7937" s="1">
        <v>281637</v>
      </c>
      <c r="B7937">
        <v>22931</v>
      </c>
      <c r="C7937" t="s">
        <v>1705</v>
      </c>
      <c r="D7937">
        <v>2021</v>
      </c>
      <c r="E7937">
        <v>10</v>
      </c>
      <c r="F7937">
        <v>19</v>
      </c>
      <c r="G7937">
        <v>3</v>
      </c>
      <c r="H7937" t="s">
        <v>1709</v>
      </c>
      <c r="I7937" t="s">
        <v>1841</v>
      </c>
      <c r="J7937" t="s">
        <v>1921</v>
      </c>
      <c r="K7937" t="b">
        <v>1</v>
      </c>
      <c r="L7937">
        <v>15</v>
      </c>
      <c r="M7937" s="2" t="str">
        <f>IF(H7937="","",IF(LEN(VLOOKUP($H7937,injury_groups!$A:$F,2,FALSE))=0,"",VLOOKUP($H7937,injury_groups!$A:$F,2,FALSE)))</f>
        <v>knee</v>
      </c>
      <c r="N7937" s="2" t="str">
        <f>IF(H7937="","",IF(LEN(VLOOKUP($H7937,injury_groups!$A:$F,3,FALSE))=0,"",VLOOKUP($H7937,injury_groups!$A:$F,3,FALSE)))</f>
        <v/>
      </c>
      <c r="O7937" s="2">
        <f>IF(H7937="",0,VLOOKUP($H7937,injury_groups!$A:$F,4,FALSE))</f>
        <v>1</v>
      </c>
      <c r="P7937" s="2">
        <f>IF(H7937="",0,VLOOKUP($H7937,injury_groups!$A:$F,5,FALSE))</f>
        <v>0</v>
      </c>
      <c r="Q7937" s="4" t="str">
        <f>IF(H7937="","",IF(LEN(VLOOKUP($H7937,injury_groups!$A:$F,6,FALSE))=0,"",VLOOKUP($H7937,injury_groups!$A:$F,6,FALSE)))</f>
        <v/>
      </c>
    </row>
    <row r="7938" spans="1:17" x14ac:dyDescent="0.2">
      <c r="A7938" s="1">
        <v>282388</v>
      </c>
      <c r="B7938">
        <v>22931</v>
      </c>
      <c r="C7938" t="s">
        <v>1705</v>
      </c>
      <c r="D7938">
        <v>2021</v>
      </c>
      <c r="E7938">
        <v>11</v>
      </c>
      <c r="F7938">
        <v>19</v>
      </c>
      <c r="G7938">
        <v>24</v>
      </c>
      <c r="H7938" t="s">
        <v>1709</v>
      </c>
      <c r="I7938" t="s">
        <v>1841</v>
      </c>
      <c r="J7938" t="s">
        <v>1930</v>
      </c>
      <c r="K7938" t="b">
        <v>1</v>
      </c>
      <c r="L7938">
        <v>16</v>
      </c>
      <c r="M7938" s="2" t="str">
        <f>IF(H7938="","",IF(LEN(VLOOKUP($H7938,injury_groups!$A:$F,2,FALSE))=0,"",VLOOKUP($H7938,injury_groups!$A:$F,2,FALSE)))</f>
        <v>knee</v>
      </c>
      <c r="N7938" s="2" t="str">
        <f>IF(H7938="","",IF(LEN(VLOOKUP($H7938,injury_groups!$A:$F,3,FALSE))=0,"",VLOOKUP($H7938,injury_groups!$A:$F,3,FALSE)))</f>
        <v/>
      </c>
      <c r="O7938" s="2">
        <f>IF(H7938="",0,VLOOKUP($H7938,injury_groups!$A:$F,4,FALSE))</f>
        <v>1</v>
      </c>
      <c r="P7938" s="2">
        <f>IF(H7938="",0,VLOOKUP($H7938,injury_groups!$A:$F,5,FALSE))</f>
        <v>0</v>
      </c>
      <c r="Q7938" s="4" t="str">
        <f>IF(H7938="","",IF(LEN(VLOOKUP($H7938,injury_groups!$A:$F,6,FALSE))=0,"",VLOOKUP($H7938,injury_groups!$A:$F,6,FALSE)))</f>
        <v/>
      </c>
    </row>
    <row r="7939" spans="1:17" x14ac:dyDescent="0.2">
      <c r="A7939" s="1">
        <v>283146</v>
      </c>
      <c r="B7939">
        <v>22931</v>
      </c>
      <c r="C7939" t="s">
        <v>1705</v>
      </c>
      <c r="D7939">
        <v>2021</v>
      </c>
      <c r="E7939">
        <v>12</v>
      </c>
      <c r="F7939">
        <v>19</v>
      </c>
      <c r="G7939">
        <v>5</v>
      </c>
      <c r="H7939" t="s">
        <v>1709</v>
      </c>
      <c r="I7939" t="s">
        <v>1841</v>
      </c>
      <c r="J7939" t="s">
        <v>1937</v>
      </c>
      <c r="K7939" t="b">
        <v>1</v>
      </c>
      <c r="L7939">
        <v>17</v>
      </c>
      <c r="M7939" s="2" t="str">
        <f>IF(H7939="","",IF(LEN(VLOOKUP($H7939,injury_groups!$A:$F,2,FALSE))=0,"",VLOOKUP($H7939,injury_groups!$A:$F,2,FALSE)))</f>
        <v>knee</v>
      </c>
      <c r="N7939" s="2" t="str">
        <f>IF(H7939="","",IF(LEN(VLOOKUP($H7939,injury_groups!$A:$F,3,FALSE))=0,"",VLOOKUP($H7939,injury_groups!$A:$F,3,FALSE)))</f>
        <v/>
      </c>
      <c r="O7939" s="2">
        <f>IF(H7939="",0,VLOOKUP($H7939,injury_groups!$A:$F,4,FALSE))</f>
        <v>1</v>
      </c>
      <c r="P7939" s="2">
        <f>IF(H7939="",0,VLOOKUP($H7939,injury_groups!$A:$F,5,FALSE))</f>
        <v>0</v>
      </c>
      <c r="Q7939" s="4" t="str">
        <f>IF(H7939="","",IF(LEN(VLOOKUP($H7939,injury_groups!$A:$F,6,FALSE))=0,"",VLOOKUP($H7939,injury_groups!$A:$F,6,FALSE)))</f>
        <v/>
      </c>
    </row>
    <row r="7940" spans="1:17" x14ac:dyDescent="0.2">
      <c r="A7940" s="1">
        <v>283866</v>
      </c>
      <c r="B7940">
        <v>22931</v>
      </c>
      <c r="C7940" t="s">
        <v>1705</v>
      </c>
      <c r="D7940">
        <v>2021</v>
      </c>
      <c r="E7940">
        <v>13</v>
      </c>
      <c r="F7940">
        <v>19</v>
      </c>
      <c r="G7940">
        <v>23</v>
      </c>
      <c r="H7940" t="s">
        <v>1709</v>
      </c>
      <c r="I7940" t="s">
        <v>1841</v>
      </c>
      <c r="J7940" t="s">
        <v>1947</v>
      </c>
      <c r="K7940" t="b">
        <v>1</v>
      </c>
      <c r="L7940">
        <v>18</v>
      </c>
      <c r="M7940" s="2" t="str">
        <f>IF(H7940="","",IF(LEN(VLOOKUP($H7940,injury_groups!$A:$F,2,FALSE))=0,"",VLOOKUP($H7940,injury_groups!$A:$F,2,FALSE)))</f>
        <v>knee</v>
      </c>
      <c r="N7940" s="2" t="str">
        <f>IF(H7940="","",IF(LEN(VLOOKUP($H7940,injury_groups!$A:$F,3,FALSE))=0,"",VLOOKUP($H7940,injury_groups!$A:$F,3,FALSE)))</f>
        <v/>
      </c>
      <c r="O7940" s="2">
        <f>IF(H7940="",0,VLOOKUP($H7940,injury_groups!$A:$F,4,FALSE))</f>
        <v>1</v>
      </c>
      <c r="P7940" s="2">
        <f>IF(H7940="",0,VLOOKUP($H7940,injury_groups!$A:$F,5,FALSE))</f>
        <v>0</v>
      </c>
      <c r="Q7940" s="4" t="str">
        <f>IF(H7940="","",IF(LEN(VLOOKUP($H7940,injury_groups!$A:$F,6,FALSE))=0,"",VLOOKUP($H7940,injury_groups!$A:$F,6,FALSE)))</f>
        <v/>
      </c>
    </row>
    <row r="7941" spans="1:17" x14ac:dyDescent="0.2">
      <c r="A7941" s="1">
        <v>284628</v>
      </c>
      <c r="B7941">
        <v>22931</v>
      </c>
      <c r="C7941" t="s">
        <v>1705</v>
      </c>
      <c r="D7941">
        <v>2021</v>
      </c>
      <c r="E7941">
        <v>14</v>
      </c>
      <c r="F7941">
        <v>19</v>
      </c>
      <c r="H7941" t="s">
        <v>1709</v>
      </c>
      <c r="I7941" t="s">
        <v>1841</v>
      </c>
      <c r="J7941" t="s">
        <v>1962</v>
      </c>
      <c r="K7941" t="b">
        <v>1</v>
      </c>
      <c r="L7941">
        <v>19</v>
      </c>
      <c r="M7941" s="2" t="str">
        <f>IF(H7941="","",IF(LEN(VLOOKUP($H7941,injury_groups!$A:$F,2,FALSE))=0,"",VLOOKUP($H7941,injury_groups!$A:$F,2,FALSE)))</f>
        <v>knee</v>
      </c>
      <c r="N7941" s="2" t="str">
        <f>IF(H7941="","",IF(LEN(VLOOKUP($H7941,injury_groups!$A:$F,3,FALSE))=0,"",VLOOKUP($H7941,injury_groups!$A:$F,3,FALSE)))</f>
        <v/>
      </c>
      <c r="O7941" s="2">
        <f>IF(H7941="",0,VLOOKUP($H7941,injury_groups!$A:$F,4,FALSE))</f>
        <v>1</v>
      </c>
      <c r="P7941" s="2">
        <f>IF(H7941="",0,VLOOKUP($H7941,injury_groups!$A:$F,5,FALSE))</f>
        <v>0</v>
      </c>
      <c r="Q7941" s="4" t="str">
        <f>IF(H7941="","",IF(LEN(VLOOKUP($H7941,injury_groups!$A:$F,6,FALSE))=0,"",VLOOKUP($H7941,injury_groups!$A:$F,6,FALSE)))</f>
        <v/>
      </c>
    </row>
    <row r="7942" spans="1:17" x14ac:dyDescent="0.2">
      <c r="A7942" s="1">
        <v>285669</v>
      </c>
      <c r="B7942">
        <v>22931</v>
      </c>
      <c r="C7942" t="s">
        <v>1705</v>
      </c>
      <c r="D7942">
        <v>2021</v>
      </c>
      <c r="E7942">
        <v>15</v>
      </c>
      <c r="F7942">
        <v>19</v>
      </c>
      <c r="G7942">
        <v>24</v>
      </c>
      <c r="H7942" t="s">
        <v>1709</v>
      </c>
      <c r="I7942" t="s">
        <v>1841</v>
      </c>
      <c r="J7942" t="s">
        <v>1965</v>
      </c>
      <c r="K7942" t="b">
        <v>1</v>
      </c>
      <c r="L7942">
        <v>20</v>
      </c>
      <c r="M7942" s="2" t="str">
        <f>IF(H7942="","",IF(LEN(VLOOKUP($H7942,injury_groups!$A:$F,2,FALSE))=0,"",VLOOKUP($H7942,injury_groups!$A:$F,2,FALSE)))</f>
        <v>knee</v>
      </c>
      <c r="N7942" s="2" t="str">
        <f>IF(H7942="","",IF(LEN(VLOOKUP($H7942,injury_groups!$A:$F,3,FALSE))=0,"",VLOOKUP($H7942,injury_groups!$A:$F,3,FALSE)))</f>
        <v/>
      </c>
      <c r="O7942" s="2">
        <f>IF(H7942="",0,VLOOKUP($H7942,injury_groups!$A:$F,4,FALSE))</f>
        <v>1</v>
      </c>
      <c r="P7942" s="2">
        <f>IF(H7942="",0,VLOOKUP($H7942,injury_groups!$A:$F,5,FALSE))</f>
        <v>0</v>
      </c>
      <c r="Q7942" s="4" t="str">
        <f>IF(H7942="","",IF(LEN(VLOOKUP($H7942,injury_groups!$A:$F,6,FALSE))=0,"",VLOOKUP($H7942,injury_groups!$A:$F,6,FALSE)))</f>
        <v/>
      </c>
    </row>
    <row r="7943" spans="1:17" x14ac:dyDescent="0.2">
      <c r="A7943" s="1">
        <v>286676</v>
      </c>
      <c r="B7943">
        <v>22931</v>
      </c>
      <c r="C7943" t="s">
        <v>1705</v>
      </c>
      <c r="D7943">
        <v>2021</v>
      </c>
      <c r="E7943">
        <v>16</v>
      </c>
      <c r="F7943">
        <v>19</v>
      </c>
      <c r="G7943">
        <v>22</v>
      </c>
      <c r="H7943" t="s">
        <v>1709</v>
      </c>
      <c r="I7943" t="s">
        <v>1841</v>
      </c>
      <c r="J7943" t="s">
        <v>1987</v>
      </c>
      <c r="K7943" t="b">
        <v>1</v>
      </c>
      <c r="L7943">
        <v>21</v>
      </c>
      <c r="M7943" s="2" t="str">
        <f>IF(H7943="","",IF(LEN(VLOOKUP($H7943,injury_groups!$A:$F,2,FALSE))=0,"",VLOOKUP($H7943,injury_groups!$A:$F,2,FALSE)))</f>
        <v>knee</v>
      </c>
      <c r="N7943" s="2" t="str">
        <f>IF(H7943="","",IF(LEN(VLOOKUP($H7943,injury_groups!$A:$F,3,FALSE))=0,"",VLOOKUP($H7943,injury_groups!$A:$F,3,FALSE)))</f>
        <v/>
      </c>
      <c r="O7943" s="2">
        <f>IF(H7943="",0,VLOOKUP($H7943,injury_groups!$A:$F,4,FALSE))</f>
        <v>1</v>
      </c>
      <c r="P7943" s="2">
        <f>IF(H7943="",0,VLOOKUP($H7943,injury_groups!$A:$F,5,FALSE))</f>
        <v>0</v>
      </c>
      <c r="Q7943" s="4" t="str">
        <f>IF(H7943="","",IF(LEN(VLOOKUP($H7943,injury_groups!$A:$F,6,FALSE))=0,"",VLOOKUP($H7943,injury_groups!$A:$F,6,FALSE)))</f>
        <v/>
      </c>
    </row>
    <row r="7944" spans="1:17" x14ac:dyDescent="0.2">
      <c r="A7944" s="1">
        <v>287684</v>
      </c>
      <c r="B7944">
        <v>22931</v>
      </c>
      <c r="C7944" t="s">
        <v>1705</v>
      </c>
      <c r="D7944">
        <v>2021</v>
      </c>
      <c r="E7944">
        <v>17</v>
      </c>
      <c r="F7944">
        <v>19</v>
      </c>
      <c r="G7944">
        <v>34</v>
      </c>
      <c r="H7944" t="s">
        <v>1709</v>
      </c>
      <c r="I7944" t="s">
        <v>1841</v>
      </c>
      <c r="J7944" t="s">
        <v>1991</v>
      </c>
      <c r="K7944" t="b">
        <v>1</v>
      </c>
      <c r="L7944">
        <v>22</v>
      </c>
      <c r="M7944" s="2" t="str">
        <f>IF(H7944="","",IF(LEN(VLOOKUP($H7944,injury_groups!$A:$F,2,FALSE))=0,"",VLOOKUP($H7944,injury_groups!$A:$F,2,FALSE)))</f>
        <v>knee</v>
      </c>
      <c r="N7944" s="2" t="str">
        <f>IF(H7944="","",IF(LEN(VLOOKUP($H7944,injury_groups!$A:$F,3,FALSE))=0,"",VLOOKUP($H7944,injury_groups!$A:$F,3,FALSE)))</f>
        <v/>
      </c>
      <c r="O7944" s="2">
        <f>IF(H7944="",0,VLOOKUP($H7944,injury_groups!$A:$F,4,FALSE))</f>
        <v>1</v>
      </c>
      <c r="P7944" s="2">
        <f>IF(H7944="",0,VLOOKUP($H7944,injury_groups!$A:$F,5,FALSE))</f>
        <v>0</v>
      </c>
      <c r="Q7944" s="4" t="str">
        <f>IF(H7944="","",IF(LEN(VLOOKUP($H7944,injury_groups!$A:$F,6,FALSE))=0,"",VLOOKUP($H7944,injury_groups!$A:$F,6,FALSE)))</f>
        <v/>
      </c>
    </row>
    <row r="7945" spans="1:17" x14ac:dyDescent="0.2">
      <c r="A7945" s="1">
        <v>287685</v>
      </c>
      <c r="B7945">
        <v>22932</v>
      </c>
      <c r="C7945" t="s">
        <v>1705</v>
      </c>
      <c r="D7945">
        <v>2021</v>
      </c>
      <c r="E7945">
        <v>17</v>
      </c>
      <c r="F7945">
        <v>5</v>
      </c>
      <c r="G7945">
        <v>22</v>
      </c>
      <c r="H7945" t="s">
        <v>1710</v>
      </c>
      <c r="I7945" t="s">
        <v>1841</v>
      </c>
      <c r="J7945" t="s">
        <v>1990</v>
      </c>
      <c r="K7945" t="b">
        <v>1</v>
      </c>
      <c r="L7945">
        <v>22</v>
      </c>
      <c r="M7945" s="2" t="str">
        <f>IF(H7945="","",IF(LEN(VLOOKUP($H7945,injury_groups!$A:$F,2,FALSE))=0,"",VLOOKUP($H7945,injury_groups!$A:$F,2,FALSE)))</f>
        <v/>
      </c>
      <c r="N7945" s="2" t="str">
        <f>IF(H7945="","",IF(LEN(VLOOKUP($H7945,injury_groups!$A:$F,3,FALSE))=0,"",VLOOKUP($H7945,injury_groups!$A:$F,3,FALSE)))</f>
        <v/>
      </c>
      <c r="O7945" s="2">
        <f>IF(H7945="",0,VLOOKUP($H7945,injury_groups!$A:$F,4,FALSE))</f>
        <v>0</v>
      </c>
      <c r="P7945" s="2">
        <f>IF(H7945="",0,VLOOKUP($H7945,injury_groups!$A:$F,5,FALSE))</f>
        <v>1</v>
      </c>
      <c r="Q7945" s="4" t="str">
        <f>IF(H7945="","",IF(LEN(VLOOKUP($H7945,injury_groups!$A:$F,6,FALSE))=0,"",VLOOKUP($H7945,injury_groups!$A:$F,6,FALSE)))</f>
        <v/>
      </c>
    </row>
    <row r="7946" spans="1:17" x14ac:dyDescent="0.2">
      <c r="A7946" s="1">
        <v>275515</v>
      </c>
      <c r="B7946">
        <v>22934</v>
      </c>
      <c r="C7946" t="s">
        <v>1705</v>
      </c>
      <c r="D7946">
        <v>2021</v>
      </c>
      <c r="E7946">
        <v>1</v>
      </c>
      <c r="F7946">
        <v>32</v>
      </c>
      <c r="G7946">
        <v>6</v>
      </c>
      <c r="H7946" t="s">
        <v>1710</v>
      </c>
      <c r="I7946" t="s">
        <v>1841</v>
      </c>
      <c r="J7946" t="s">
        <v>1847</v>
      </c>
      <c r="K7946" t="b">
        <v>1</v>
      </c>
      <c r="L7946">
        <v>6</v>
      </c>
      <c r="M7946" s="2" t="str">
        <f>IF(H7946="","",IF(LEN(VLOOKUP($H7946,injury_groups!$A:$F,2,FALSE))=0,"",VLOOKUP($H7946,injury_groups!$A:$F,2,FALSE)))</f>
        <v/>
      </c>
      <c r="N7946" s="2" t="str">
        <f>IF(H7946="","",IF(LEN(VLOOKUP($H7946,injury_groups!$A:$F,3,FALSE))=0,"",VLOOKUP($H7946,injury_groups!$A:$F,3,FALSE)))</f>
        <v/>
      </c>
      <c r="O7946" s="2">
        <f>IF(H7946="",0,VLOOKUP($H7946,injury_groups!$A:$F,4,FALSE))</f>
        <v>0</v>
      </c>
      <c r="P7946" s="2">
        <f>IF(H7946="",0,VLOOKUP($H7946,injury_groups!$A:$F,5,FALSE))</f>
        <v>1</v>
      </c>
      <c r="Q7946" s="4" t="str">
        <f>IF(H7946="","",IF(LEN(VLOOKUP($H7946,injury_groups!$A:$F,6,FALSE))=0,"",VLOOKUP($H7946,injury_groups!$A:$F,6,FALSE)))</f>
        <v/>
      </c>
    </row>
    <row r="7947" spans="1:17" x14ac:dyDescent="0.2">
      <c r="A7947" s="1">
        <v>276147</v>
      </c>
      <c r="B7947">
        <v>22934</v>
      </c>
      <c r="C7947" t="s">
        <v>1705</v>
      </c>
      <c r="D7947">
        <v>2021</v>
      </c>
      <c r="E7947">
        <v>2</v>
      </c>
      <c r="F7947">
        <v>32</v>
      </c>
      <c r="G7947">
        <v>14</v>
      </c>
      <c r="H7947" t="s">
        <v>1710</v>
      </c>
      <c r="I7947" t="s">
        <v>1841</v>
      </c>
      <c r="J7947" t="s">
        <v>1859</v>
      </c>
      <c r="K7947" t="b">
        <v>1</v>
      </c>
      <c r="L7947">
        <v>7</v>
      </c>
      <c r="M7947" s="2" t="str">
        <f>IF(H7947="","",IF(LEN(VLOOKUP($H7947,injury_groups!$A:$F,2,FALSE))=0,"",VLOOKUP($H7947,injury_groups!$A:$F,2,FALSE)))</f>
        <v/>
      </c>
      <c r="N7947" s="2" t="str">
        <f>IF(H7947="","",IF(LEN(VLOOKUP($H7947,injury_groups!$A:$F,3,FALSE))=0,"",VLOOKUP($H7947,injury_groups!$A:$F,3,FALSE)))</f>
        <v/>
      </c>
      <c r="O7947" s="2">
        <f>IF(H7947="",0,VLOOKUP($H7947,injury_groups!$A:$F,4,FALSE))</f>
        <v>0</v>
      </c>
      <c r="P7947" s="2">
        <f>IF(H7947="",0,VLOOKUP($H7947,injury_groups!$A:$F,5,FALSE))</f>
        <v>1</v>
      </c>
      <c r="Q7947" s="4" t="str">
        <f>IF(H7947="","",IF(LEN(VLOOKUP($H7947,injury_groups!$A:$F,6,FALSE))=0,"",VLOOKUP($H7947,injury_groups!$A:$F,6,FALSE)))</f>
        <v/>
      </c>
    </row>
    <row r="7948" spans="1:17" x14ac:dyDescent="0.2">
      <c r="A7948" s="1">
        <v>282090</v>
      </c>
      <c r="B7948">
        <v>22934</v>
      </c>
      <c r="C7948" t="s">
        <v>1705</v>
      </c>
      <c r="D7948">
        <v>2021</v>
      </c>
      <c r="E7948">
        <v>10</v>
      </c>
      <c r="F7948">
        <v>32</v>
      </c>
      <c r="G7948">
        <v>31</v>
      </c>
      <c r="H7948" t="s">
        <v>1719</v>
      </c>
      <c r="I7948" t="s">
        <v>1841</v>
      </c>
      <c r="J7948" t="s">
        <v>1927</v>
      </c>
      <c r="K7948" t="b">
        <v>1</v>
      </c>
      <c r="L7948">
        <v>15</v>
      </c>
      <c r="M7948" s="2" t="str">
        <f>IF(H7948="","",IF(LEN(VLOOKUP($H7948,injury_groups!$A:$F,2,FALSE))=0,"",VLOOKUP($H7948,injury_groups!$A:$F,2,FALSE)))</f>
        <v/>
      </c>
      <c r="N7948" s="2" t="str">
        <f>IF(H7948="","",IF(LEN(VLOOKUP($H7948,injury_groups!$A:$F,3,FALSE))=0,"",VLOOKUP($H7948,injury_groups!$A:$F,3,FALSE)))</f>
        <v/>
      </c>
      <c r="O7948" s="2">
        <f>IF(H7948="",0,VLOOKUP($H7948,injury_groups!$A:$F,4,FALSE))</f>
        <v>0</v>
      </c>
      <c r="P7948" s="2">
        <f>IF(H7948="",0,VLOOKUP($H7948,injury_groups!$A:$F,5,FALSE))</f>
        <v>0</v>
      </c>
      <c r="Q7948" s="4" t="str">
        <f>IF(H7948="","",IF(LEN(VLOOKUP($H7948,injury_groups!$A:$F,6,FALSE))=0,"",VLOOKUP($H7948,injury_groups!$A:$F,6,FALSE)))</f>
        <v/>
      </c>
    </row>
    <row r="7949" spans="1:17" x14ac:dyDescent="0.2">
      <c r="A7949" s="1">
        <v>285124</v>
      </c>
      <c r="B7949">
        <v>22934</v>
      </c>
      <c r="C7949" t="s">
        <v>1705</v>
      </c>
      <c r="D7949">
        <v>2021</v>
      </c>
      <c r="E7949">
        <v>14</v>
      </c>
      <c r="F7949">
        <v>32</v>
      </c>
      <c r="G7949">
        <v>1</v>
      </c>
      <c r="H7949" t="s">
        <v>1719</v>
      </c>
      <c r="I7949" t="s">
        <v>1841</v>
      </c>
      <c r="J7949" t="s">
        <v>1957</v>
      </c>
      <c r="K7949" t="b">
        <v>1</v>
      </c>
      <c r="L7949">
        <v>19</v>
      </c>
      <c r="M7949" s="2" t="str">
        <f>IF(H7949="","",IF(LEN(VLOOKUP($H7949,injury_groups!$A:$F,2,FALSE))=0,"",VLOOKUP($H7949,injury_groups!$A:$F,2,FALSE)))</f>
        <v/>
      </c>
      <c r="N7949" s="2" t="str">
        <f>IF(H7949="","",IF(LEN(VLOOKUP($H7949,injury_groups!$A:$F,3,FALSE))=0,"",VLOOKUP($H7949,injury_groups!$A:$F,3,FALSE)))</f>
        <v/>
      </c>
      <c r="O7949" s="2">
        <f>IF(H7949="",0,VLOOKUP($H7949,injury_groups!$A:$F,4,FALSE))</f>
        <v>0</v>
      </c>
      <c r="P7949" s="2">
        <f>IF(H7949="",0,VLOOKUP($H7949,injury_groups!$A:$F,5,FALSE))</f>
        <v>0</v>
      </c>
      <c r="Q7949" s="4" t="str">
        <f>IF(H7949="","",IF(LEN(VLOOKUP($H7949,injury_groups!$A:$F,6,FALSE))=0,"",VLOOKUP($H7949,injury_groups!$A:$F,6,FALSE)))</f>
        <v/>
      </c>
    </row>
    <row r="7950" spans="1:17" x14ac:dyDescent="0.2">
      <c r="A7950" s="1">
        <v>286052</v>
      </c>
      <c r="B7950">
        <v>22934</v>
      </c>
      <c r="C7950" t="s">
        <v>1705</v>
      </c>
      <c r="D7950">
        <v>2021</v>
      </c>
      <c r="E7950">
        <v>15</v>
      </c>
      <c r="F7950">
        <v>32</v>
      </c>
      <c r="G7950">
        <v>30</v>
      </c>
      <c r="H7950" t="s">
        <v>1719</v>
      </c>
      <c r="I7950" t="s">
        <v>1841</v>
      </c>
      <c r="J7950" t="s">
        <v>1975</v>
      </c>
      <c r="K7950" t="b">
        <v>1</v>
      </c>
      <c r="L7950">
        <v>20</v>
      </c>
      <c r="M7950" s="2" t="str">
        <f>IF(H7950="","",IF(LEN(VLOOKUP($H7950,injury_groups!$A:$F,2,FALSE))=0,"",VLOOKUP($H7950,injury_groups!$A:$F,2,FALSE)))</f>
        <v/>
      </c>
      <c r="N7950" s="2" t="str">
        <f>IF(H7950="","",IF(LEN(VLOOKUP($H7950,injury_groups!$A:$F,3,FALSE))=0,"",VLOOKUP($H7950,injury_groups!$A:$F,3,FALSE)))</f>
        <v/>
      </c>
      <c r="O7950" s="2">
        <f>IF(H7950="",0,VLOOKUP($H7950,injury_groups!$A:$F,4,FALSE))</f>
        <v>0</v>
      </c>
      <c r="P7950" s="2">
        <f>IF(H7950="",0,VLOOKUP($H7950,injury_groups!$A:$F,5,FALSE))</f>
        <v>0</v>
      </c>
      <c r="Q7950" s="4" t="str">
        <f>IF(H7950="","",IF(LEN(VLOOKUP($H7950,injury_groups!$A:$F,6,FALSE))=0,"",VLOOKUP($H7950,injury_groups!$A:$F,6,FALSE)))</f>
        <v/>
      </c>
    </row>
    <row r="7951" spans="1:17" x14ac:dyDescent="0.2">
      <c r="A7951" s="1">
        <v>289961</v>
      </c>
      <c r="B7951">
        <v>22934</v>
      </c>
      <c r="C7951" t="s">
        <v>1707</v>
      </c>
      <c r="D7951">
        <v>2021</v>
      </c>
      <c r="E7951">
        <v>1</v>
      </c>
      <c r="F7951">
        <v>32</v>
      </c>
      <c r="G7951">
        <v>1</v>
      </c>
      <c r="H7951" t="s">
        <v>1719</v>
      </c>
      <c r="I7951" t="s">
        <v>1841</v>
      </c>
      <c r="J7951" t="s">
        <v>2060</v>
      </c>
      <c r="K7951" t="b">
        <v>1</v>
      </c>
      <c r="L7951">
        <v>23</v>
      </c>
      <c r="M7951" s="2" t="str">
        <f>IF(H7951="","",IF(LEN(VLOOKUP($H7951,injury_groups!$A:$F,2,FALSE))=0,"",VLOOKUP($H7951,injury_groups!$A:$F,2,FALSE)))</f>
        <v/>
      </c>
      <c r="N7951" s="2" t="str">
        <f>IF(H7951="","",IF(LEN(VLOOKUP($H7951,injury_groups!$A:$F,3,FALSE))=0,"",VLOOKUP($H7951,injury_groups!$A:$F,3,FALSE)))</f>
        <v/>
      </c>
      <c r="O7951" s="2">
        <f>IF(H7951="",0,VLOOKUP($H7951,injury_groups!$A:$F,4,FALSE))</f>
        <v>0</v>
      </c>
      <c r="P7951" s="2">
        <f>IF(H7951="",0,VLOOKUP($H7951,injury_groups!$A:$F,5,FALSE))</f>
        <v>0</v>
      </c>
      <c r="Q7951" s="4" t="str">
        <f>IF(H7951="","",IF(LEN(VLOOKUP($H7951,injury_groups!$A:$F,6,FALSE))=0,"",VLOOKUP($H7951,injury_groups!$A:$F,6,FALSE)))</f>
        <v/>
      </c>
    </row>
    <row r="7952" spans="1:17" x14ac:dyDescent="0.2">
      <c r="A7952" s="1">
        <v>290147</v>
      </c>
      <c r="B7952">
        <v>22934</v>
      </c>
      <c r="C7952" t="s">
        <v>1707</v>
      </c>
      <c r="D7952">
        <v>2021</v>
      </c>
      <c r="E7952">
        <v>2</v>
      </c>
      <c r="F7952">
        <v>32</v>
      </c>
      <c r="G7952">
        <v>33</v>
      </c>
      <c r="H7952" t="s">
        <v>1719</v>
      </c>
      <c r="I7952" t="s">
        <v>1841</v>
      </c>
      <c r="J7952" t="s">
        <v>2071</v>
      </c>
      <c r="K7952" t="b">
        <v>1</v>
      </c>
      <c r="L7952">
        <v>24</v>
      </c>
      <c r="M7952" s="2" t="str">
        <f>IF(H7952="","",IF(LEN(VLOOKUP($H7952,injury_groups!$A:$F,2,FALSE))=0,"",VLOOKUP($H7952,injury_groups!$A:$F,2,FALSE)))</f>
        <v/>
      </c>
      <c r="N7952" s="2" t="str">
        <f>IF(H7952="","",IF(LEN(VLOOKUP($H7952,injury_groups!$A:$F,3,FALSE))=0,"",VLOOKUP($H7952,injury_groups!$A:$F,3,FALSE)))</f>
        <v/>
      </c>
      <c r="O7952" s="2">
        <f>IF(H7952="",0,VLOOKUP($H7952,injury_groups!$A:$F,4,FALSE))</f>
        <v>0</v>
      </c>
      <c r="P7952" s="2">
        <f>IF(H7952="",0,VLOOKUP($H7952,injury_groups!$A:$F,5,FALSE))</f>
        <v>0</v>
      </c>
      <c r="Q7952" s="4" t="str">
        <f>IF(H7952="","",IF(LEN(VLOOKUP($H7952,injury_groups!$A:$F,6,FALSE))=0,"",VLOOKUP($H7952,injury_groups!$A:$F,6,FALSE)))</f>
        <v/>
      </c>
    </row>
    <row r="7953" spans="1:17" x14ac:dyDescent="0.2">
      <c r="A7953" s="1">
        <v>290278</v>
      </c>
      <c r="B7953">
        <v>22934</v>
      </c>
      <c r="C7953" t="s">
        <v>1707</v>
      </c>
      <c r="D7953">
        <v>2021</v>
      </c>
      <c r="E7953">
        <v>3</v>
      </c>
      <c r="F7953">
        <v>32</v>
      </c>
      <c r="G7953">
        <v>31</v>
      </c>
      <c r="H7953" t="s">
        <v>1719</v>
      </c>
      <c r="I7953" t="s">
        <v>1841</v>
      </c>
      <c r="J7953" t="s">
        <v>2075</v>
      </c>
      <c r="K7953" t="b">
        <v>1</v>
      </c>
      <c r="L7953">
        <v>25</v>
      </c>
      <c r="M7953" s="2" t="str">
        <f>IF(H7953="","",IF(LEN(VLOOKUP($H7953,injury_groups!$A:$F,2,FALSE))=0,"",VLOOKUP($H7953,injury_groups!$A:$F,2,FALSE)))</f>
        <v/>
      </c>
      <c r="N7953" s="2" t="str">
        <f>IF(H7953="","",IF(LEN(VLOOKUP($H7953,injury_groups!$A:$F,3,FALSE))=0,"",VLOOKUP($H7953,injury_groups!$A:$F,3,FALSE)))</f>
        <v/>
      </c>
      <c r="O7953" s="2">
        <f>IF(H7953="",0,VLOOKUP($H7953,injury_groups!$A:$F,4,FALSE))</f>
        <v>0</v>
      </c>
      <c r="P7953" s="2">
        <f>IF(H7953="",0,VLOOKUP($H7953,injury_groups!$A:$F,5,FALSE))</f>
        <v>0</v>
      </c>
      <c r="Q7953" s="4" t="str">
        <f>IF(H7953="","",IF(LEN(VLOOKUP($H7953,injury_groups!$A:$F,6,FALSE))=0,"",VLOOKUP($H7953,injury_groups!$A:$F,6,FALSE)))</f>
        <v/>
      </c>
    </row>
    <row r="7954" spans="1:17" x14ac:dyDescent="0.2">
      <c r="A7954" s="1">
        <v>290409</v>
      </c>
      <c r="B7954">
        <v>22934</v>
      </c>
      <c r="C7954" t="s">
        <v>1707</v>
      </c>
      <c r="D7954">
        <v>2021</v>
      </c>
      <c r="E7954">
        <v>4</v>
      </c>
      <c r="F7954">
        <v>32</v>
      </c>
      <c r="G7954">
        <v>7</v>
      </c>
      <c r="H7954" t="s">
        <v>1719</v>
      </c>
      <c r="I7954" t="s">
        <v>1841</v>
      </c>
      <c r="J7954" t="s">
        <v>2077</v>
      </c>
      <c r="K7954" t="b">
        <v>1</v>
      </c>
      <c r="L7954">
        <v>26</v>
      </c>
      <c r="M7954" s="2" t="str">
        <f>IF(H7954="","",IF(LEN(VLOOKUP($H7954,injury_groups!$A:$F,2,FALSE))=0,"",VLOOKUP($H7954,injury_groups!$A:$F,2,FALSE)))</f>
        <v/>
      </c>
      <c r="N7954" s="2" t="str">
        <f>IF(H7954="","",IF(LEN(VLOOKUP($H7954,injury_groups!$A:$F,3,FALSE))=0,"",VLOOKUP($H7954,injury_groups!$A:$F,3,FALSE)))</f>
        <v/>
      </c>
      <c r="O7954" s="2">
        <f>IF(H7954="",0,VLOOKUP($H7954,injury_groups!$A:$F,4,FALSE))</f>
        <v>0</v>
      </c>
      <c r="P7954" s="2">
        <f>IF(H7954="",0,VLOOKUP($H7954,injury_groups!$A:$F,5,FALSE))</f>
        <v>0</v>
      </c>
      <c r="Q7954" s="4" t="str">
        <f>IF(H7954="","",IF(LEN(VLOOKUP($H7954,injury_groups!$A:$F,6,FALSE))=0,"",VLOOKUP($H7954,injury_groups!$A:$F,6,FALSE)))</f>
        <v/>
      </c>
    </row>
    <row r="7955" spans="1:17" x14ac:dyDescent="0.2">
      <c r="A7955" s="1">
        <v>285718</v>
      </c>
      <c r="B7955">
        <v>22941</v>
      </c>
      <c r="C7955" t="s">
        <v>1705</v>
      </c>
      <c r="D7955">
        <v>2021</v>
      </c>
      <c r="E7955">
        <v>15</v>
      </c>
      <c r="F7955">
        <v>6</v>
      </c>
      <c r="G7955">
        <v>20</v>
      </c>
      <c r="H7955" t="s">
        <v>1710</v>
      </c>
      <c r="I7955" t="s">
        <v>1841</v>
      </c>
      <c r="J7955" t="s">
        <v>1968</v>
      </c>
      <c r="K7955" t="b">
        <v>1</v>
      </c>
      <c r="L7955">
        <v>20</v>
      </c>
      <c r="M7955" s="2" t="str">
        <f>IF(H7955="","",IF(LEN(VLOOKUP($H7955,injury_groups!$A:$F,2,FALSE))=0,"",VLOOKUP($H7955,injury_groups!$A:$F,2,FALSE)))</f>
        <v/>
      </c>
      <c r="N7955" s="2" t="str">
        <f>IF(H7955="","",IF(LEN(VLOOKUP($H7955,injury_groups!$A:$F,3,FALSE))=0,"",VLOOKUP($H7955,injury_groups!$A:$F,3,FALSE)))</f>
        <v/>
      </c>
      <c r="O7955" s="2">
        <f>IF(H7955="",0,VLOOKUP($H7955,injury_groups!$A:$F,4,FALSE))</f>
        <v>0</v>
      </c>
      <c r="P7955" s="2">
        <f>IF(H7955="",0,VLOOKUP($H7955,injury_groups!$A:$F,5,FALSE))</f>
        <v>1</v>
      </c>
      <c r="Q7955" s="4" t="str">
        <f>IF(H7955="","",IF(LEN(VLOOKUP($H7955,injury_groups!$A:$F,6,FALSE))=0,"",VLOOKUP($H7955,injury_groups!$A:$F,6,FALSE)))</f>
        <v/>
      </c>
    </row>
    <row r="7956" spans="1:17" x14ac:dyDescent="0.2">
      <c r="A7956" s="1">
        <v>278650</v>
      </c>
      <c r="B7956">
        <v>22942</v>
      </c>
      <c r="C7956" t="s">
        <v>1705</v>
      </c>
      <c r="D7956">
        <v>2021</v>
      </c>
      <c r="E7956">
        <v>6</v>
      </c>
      <c r="F7956">
        <v>6</v>
      </c>
      <c r="G7956">
        <v>12</v>
      </c>
      <c r="H7956" t="s">
        <v>1709</v>
      </c>
      <c r="I7956" t="s">
        <v>1841</v>
      </c>
      <c r="J7956" t="s">
        <v>1889</v>
      </c>
      <c r="K7956" t="b">
        <v>1</v>
      </c>
      <c r="L7956">
        <v>11</v>
      </c>
      <c r="M7956" s="2" t="str">
        <f>IF(H7956="","",IF(LEN(VLOOKUP($H7956,injury_groups!$A:$F,2,FALSE))=0,"",VLOOKUP($H7956,injury_groups!$A:$F,2,FALSE)))</f>
        <v>knee</v>
      </c>
      <c r="N7956" s="2" t="str">
        <f>IF(H7956="","",IF(LEN(VLOOKUP($H7956,injury_groups!$A:$F,3,FALSE))=0,"",VLOOKUP($H7956,injury_groups!$A:$F,3,FALSE)))</f>
        <v/>
      </c>
      <c r="O7956" s="2">
        <f>IF(H7956="",0,VLOOKUP($H7956,injury_groups!$A:$F,4,FALSE))</f>
        <v>1</v>
      </c>
      <c r="P7956" s="2">
        <f>IF(H7956="",0,VLOOKUP($H7956,injury_groups!$A:$F,5,FALSE))</f>
        <v>0</v>
      </c>
      <c r="Q7956" s="4" t="str">
        <f>IF(H7956="","",IF(LEN(VLOOKUP($H7956,injury_groups!$A:$F,6,FALSE))=0,"",VLOOKUP($H7956,injury_groups!$A:$F,6,FALSE)))</f>
        <v/>
      </c>
    </row>
    <row r="7957" spans="1:17" x14ac:dyDescent="0.2">
      <c r="A7957" s="1">
        <v>279354</v>
      </c>
      <c r="B7957">
        <v>22942</v>
      </c>
      <c r="C7957" t="s">
        <v>1705</v>
      </c>
      <c r="D7957">
        <v>2021</v>
      </c>
      <c r="E7957">
        <v>7</v>
      </c>
      <c r="F7957">
        <v>6</v>
      </c>
      <c r="G7957">
        <v>33</v>
      </c>
      <c r="H7957" t="s">
        <v>1709</v>
      </c>
      <c r="I7957" t="s">
        <v>1841</v>
      </c>
      <c r="J7957" t="s">
        <v>1896</v>
      </c>
      <c r="K7957" t="b">
        <v>1</v>
      </c>
      <c r="L7957">
        <v>12</v>
      </c>
      <c r="M7957" s="2" t="str">
        <f>IF(H7957="","",IF(LEN(VLOOKUP($H7957,injury_groups!$A:$F,2,FALSE))=0,"",VLOOKUP($H7957,injury_groups!$A:$F,2,FALSE)))</f>
        <v>knee</v>
      </c>
      <c r="N7957" s="2" t="str">
        <f>IF(H7957="","",IF(LEN(VLOOKUP($H7957,injury_groups!$A:$F,3,FALSE))=0,"",VLOOKUP($H7957,injury_groups!$A:$F,3,FALSE)))</f>
        <v/>
      </c>
      <c r="O7957" s="2">
        <f>IF(H7957="",0,VLOOKUP($H7957,injury_groups!$A:$F,4,FALSE))</f>
        <v>1</v>
      </c>
      <c r="P7957" s="2">
        <f>IF(H7957="",0,VLOOKUP($H7957,injury_groups!$A:$F,5,FALSE))</f>
        <v>0</v>
      </c>
      <c r="Q7957" s="4" t="str">
        <f>IF(H7957="","",IF(LEN(VLOOKUP($H7957,injury_groups!$A:$F,6,FALSE))=0,"",VLOOKUP($H7957,injury_groups!$A:$F,6,FALSE)))</f>
        <v/>
      </c>
    </row>
    <row r="7958" spans="1:17" x14ac:dyDescent="0.2">
      <c r="A7958" s="1">
        <v>280130</v>
      </c>
      <c r="B7958">
        <v>22943</v>
      </c>
      <c r="C7958" t="s">
        <v>1705</v>
      </c>
      <c r="D7958">
        <v>2021</v>
      </c>
      <c r="E7958">
        <v>8</v>
      </c>
      <c r="F7958">
        <v>11</v>
      </c>
      <c r="G7958">
        <v>26</v>
      </c>
      <c r="H7958" t="s">
        <v>1711</v>
      </c>
      <c r="I7958" t="s">
        <v>1841</v>
      </c>
      <c r="J7958" t="s">
        <v>1905</v>
      </c>
      <c r="K7958" t="b">
        <v>1</v>
      </c>
      <c r="L7958">
        <v>13</v>
      </c>
      <c r="M7958" s="2" t="str">
        <f>IF(H7958="","",IF(LEN(VLOOKUP($H7958,injury_groups!$A:$F,2,FALSE))=0,"",VLOOKUP($H7958,injury_groups!$A:$F,2,FALSE)))</f>
        <v>neck</v>
      </c>
      <c r="N7958" s="2" t="str">
        <f>IF(H7958="","",IF(LEN(VLOOKUP($H7958,injury_groups!$A:$F,3,FALSE))=0,"",VLOOKUP($H7958,injury_groups!$A:$F,3,FALSE)))</f>
        <v/>
      </c>
      <c r="O7958" s="2">
        <f>IF(H7958="",0,VLOOKUP($H7958,injury_groups!$A:$F,4,FALSE))</f>
        <v>1</v>
      </c>
      <c r="P7958" s="2">
        <f>IF(H7958="",0,VLOOKUP($H7958,injury_groups!$A:$F,5,FALSE))</f>
        <v>0</v>
      </c>
      <c r="Q7958" s="4" t="str">
        <f>IF(H7958="","",IF(LEN(VLOOKUP($H7958,injury_groups!$A:$F,6,FALSE))=0,"",VLOOKUP($H7958,injury_groups!$A:$F,6,FALSE)))</f>
        <v/>
      </c>
    </row>
    <row r="7959" spans="1:17" x14ac:dyDescent="0.2">
      <c r="A7959" s="1">
        <v>280849</v>
      </c>
      <c r="B7959">
        <v>22943</v>
      </c>
      <c r="C7959" t="s">
        <v>1705</v>
      </c>
      <c r="D7959">
        <v>2021</v>
      </c>
      <c r="E7959">
        <v>9</v>
      </c>
      <c r="F7959">
        <v>11</v>
      </c>
      <c r="H7959" t="s">
        <v>1711</v>
      </c>
      <c r="I7959" t="s">
        <v>1843</v>
      </c>
      <c r="J7959" t="s">
        <v>1915</v>
      </c>
      <c r="K7959" t="b">
        <v>0</v>
      </c>
      <c r="L7959">
        <v>14</v>
      </c>
      <c r="M7959" s="2" t="str">
        <f>IF(H7959="","",IF(LEN(VLOOKUP($H7959,injury_groups!$A:$F,2,FALSE))=0,"",VLOOKUP($H7959,injury_groups!$A:$F,2,FALSE)))</f>
        <v>neck</v>
      </c>
      <c r="N7959" s="2" t="str">
        <f>IF(H7959="","",IF(LEN(VLOOKUP($H7959,injury_groups!$A:$F,3,FALSE))=0,"",VLOOKUP($H7959,injury_groups!$A:$F,3,FALSE)))</f>
        <v/>
      </c>
      <c r="O7959" s="2">
        <f>IF(H7959="",0,VLOOKUP($H7959,injury_groups!$A:$F,4,FALSE))</f>
        <v>1</v>
      </c>
      <c r="P7959" s="2">
        <f>IF(H7959="",0,VLOOKUP($H7959,injury_groups!$A:$F,5,FALSE))</f>
        <v>0</v>
      </c>
      <c r="Q7959" s="4" t="str">
        <f>IF(H7959="","",IF(LEN(VLOOKUP($H7959,injury_groups!$A:$F,6,FALSE))=0,"",VLOOKUP($H7959,injury_groups!$A:$F,6,FALSE)))</f>
        <v/>
      </c>
    </row>
    <row r="7960" spans="1:17" x14ac:dyDescent="0.2">
      <c r="A7960" s="1">
        <v>283034</v>
      </c>
      <c r="B7960">
        <v>22943</v>
      </c>
      <c r="C7960" t="s">
        <v>1705</v>
      </c>
      <c r="D7960">
        <v>2021</v>
      </c>
      <c r="E7960">
        <v>12</v>
      </c>
      <c r="F7960">
        <v>11</v>
      </c>
      <c r="G7960">
        <v>6</v>
      </c>
      <c r="H7960" t="s">
        <v>1715</v>
      </c>
      <c r="I7960" t="s">
        <v>1841</v>
      </c>
      <c r="J7960" t="s">
        <v>1940</v>
      </c>
      <c r="K7960" t="b">
        <v>1</v>
      </c>
      <c r="L7960">
        <v>17</v>
      </c>
      <c r="M7960" s="2" t="str">
        <f>IF(H7960="","",IF(LEN(VLOOKUP($H7960,injury_groups!$A:$F,2,FALSE))=0,"",VLOOKUP($H7960,injury_groups!$A:$F,2,FALSE)))</f>
        <v xml:space="preserve">ankle </v>
      </c>
      <c r="N7960" s="2" t="str">
        <f>IF(H7960="","",IF(LEN(VLOOKUP($H7960,injury_groups!$A:$F,3,FALSE))=0,"",VLOOKUP($H7960,injury_groups!$A:$F,3,FALSE)))</f>
        <v/>
      </c>
      <c r="O7960" s="2">
        <f>IF(H7960="",0,VLOOKUP($H7960,injury_groups!$A:$F,4,FALSE))</f>
        <v>1</v>
      </c>
      <c r="P7960" s="2">
        <f>IF(H7960="",0,VLOOKUP($H7960,injury_groups!$A:$F,5,FALSE))</f>
        <v>0</v>
      </c>
      <c r="Q7960" s="4" t="str">
        <f>IF(H7960="","",IF(LEN(VLOOKUP($H7960,injury_groups!$A:$F,6,FALSE))=0,"",VLOOKUP($H7960,injury_groups!$A:$F,6,FALSE)))</f>
        <v/>
      </c>
    </row>
    <row r="7961" spans="1:17" x14ac:dyDescent="0.2">
      <c r="A7961" s="1">
        <v>283753</v>
      </c>
      <c r="B7961">
        <v>22943</v>
      </c>
      <c r="C7961" t="s">
        <v>1705</v>
      </c>
      <c r="D7961">
        <v>2021</v>
      </c>
      <c r="E7961">
        <v>13</v>
      </c>
      <c r="F7961">
        <v>11</v>
      </c>
      <c r="G7961">
        <v>20</v>
      </c>
      <c r="H7961" t="s">
        <v>1715</v>
      </c>
      <c r="I7961" t="s">
        <v>1841</v>
      </c>
      <c r="J7961" t="s">
        <v>1947</v>
      </c>
      <c r="K7961" t="b">
        <v>1</v>
      </c>
      <c r="L7961">
        <v>18</v>
      </c>
      <c r="M7961" s="2" t="str">
        <f>IF(H7961="","",IF(LEN(VLOOKUP($H7961,injury_groups!$A:$F,2,FALSE))=0,"",VLOOKUP($H7961,injury_groups!$A:$F,2,FALSE)))</f>
        <v xml:space="preserve">ankle </v>
      </c>
      <c r="N7961" s="2" t="str">
        <f>IF(H7961="","",IF(LEN(VLOOKUP($H7961,injury_groups!$A:$F,3,FALSE))=0,"",VLOOKUP($H7961,injury_groups!$A:$F,3,FALSE)))</f>
        <v/>
      </c>
      <c r="O7961" s="2">
        <f>IF(H7961="",0,VLOOKUP($H7961,injury_groups!$A:$F,4,FALSE))</f>
        <v>1</v>
      </c>
      <c r="P7961" s="2">
        <f>IF(H7961="",0,VLOOKUP($H7961,injury_groups!$A:$F,5,FALSE))</f>
        <v>0</v>
      </c>
      <c r="Q7961" s="4" t="str">
        <f>IF(H7961="","",IF(LEN(VLOOKUP($H7961,injury_groups!$A:$F,6,FALSE))=0,"",VLOOKUP($H7961,injury_groups!$A:$F,6,FALSE)))</f>
        <v/>
      </c>
    </row>
    <row r="7962" spans="1:17" x14ac:dyDescent="0.2">
      <c r="A7962" s="1">
        <v>284509</v>
      </c>
      <c r="B7962">
        <v>22943</v>
      </c>
      <c r="C7962" t="s">
        <v>1705</v>
      </c>
      <c r="D7962">
        <v>2021</v>
      </c>
      <c r="E7962">
        <v>14</v>
      </c>
      <c r="F7962">
        <v>11</v>
      </c>
      <c r="G7962">
        <v>10</v>
      </c>
      <c r="H7962" t="s">
        <v>1715</v>
      </c>
      <c r="I7962" t="s">
        <v>1841</v>
      </c>
      <c r="J7962" t="s">
        <v>1961</v>
      </c>
      <c r="K7962" t="b">
        <v>1</v>
      </c>
      <c r="L7962">
        <v>19</v>
      </c>
      <c r="M7962" s="2" t="str">
        <f>IF(H7962="","",IF(LEN(VLOOKUP($H7962,injury_groups!$A:$F,2,FALSE))=0,"",VLOOKUP($H7962,injury_groups!$A:$F,2,FALSE)))</f>
        <v xml:space="preserve">ankle </v>
      </c>
      <c r="N7962" s="2" t="str">
        <f>IF(H7962="","",IF(LEN(VLOOKUP($H7962,injury_groups!$A:$F,3,FALSE))=0,"",VLOOKUP($H7962,injury_groups!$A:$F,3,FALSE)))</f>
        <v/>
      </c>
      <c r="O7962" s="2">
        <f>IF(H7962="",0,VLOOKUP($H7962,injury_groups!$A:$F,4,FALSE))</f>
        <v>1</v>
      </c>
      <c r="P7962" s="2">
        <f>IF(H7962="",0,VLOOKUP($H7962,injury_groups!$A:$F,5,FALSE))</f>
        <v>0</v>
      </c>
      <c r="Q7962" s="4" t="str">
        <f>IF(H7962="","",IF(LEN(VLOOKUP($H7962,injury_groups!$A:$F,6,FALSE))=0,"",VLOOKUP($H7962,injury_groups!$A:$F,6,FALSE)))</f>
        <v/>
      </c>
    </row>
    <row r="7963" spans="1:17" x14ac:dyDescent="0.2">
      <c r="A7963" s="1">
        <v>276596</v>
      </c>
      <c r="B7963">
        <v>22945</v>
      </c>
      <c r="C7963" t="s">
        <v>1705</v>
      </c>
      <c r="D7963">
        <v>2021</v>
      </c>
      <c r="E7963">
        <v>2</v>
      </c>
      <c r="F7963">
        <v>12</v>
      </c>
      <c r="G7963">
        <v>11</v>
      </c>
      <c r="H7963" t="s">
        <v>1719</v>
      </c>
      <c r="I7963" t="s">
        <v>1841</v>
      </c>
      <c r="J7963" t="s">
        <v>1863</v>
      </c>
      <c r="K7963" t="b">
        <v>1</v>
      </c>
      <c r="L7963">
        <v>7</v>
      </c>
      <c r="M7963" s="2" t="str">
        <f>IF(H7963="","",IF(LEN(VLOOKUP($H7963,injury_groups!$A:$F,2,FALSE))=0,"",VLOOKUP($H7963,injury_groups!$A:$F,2,FALSE)))</f>
        <v/>
      </c>
      <c r="N7963" s="2" t="str">
        <f>IF(H7963="","",IF(LEN(VLOOKUP($H7963,injury_groups!$A:$F,3,FALSE))=0,"",VLOOKUP($H7963,injury_groups!$A:$F,3,FALSE)))</f>
        <v/>
      </c>
      <c r="O7963" s="2">
        <f>IF(H7963="",0,VLOOKUP($H7963,injury_groups!$A:$F,4,FALSE))</f>
        <v>0</v>
      </c>
      <c r="P7963" s="2">
        <f>IF(H7963="",0,VLOOKUP($H7963,injury_groups!$A:$F,5,FALSE))</f>
        <v>0</v>
      </c>
      <c r="Q7963" s="4" t="str">
        <f>IF(H7963="","",IF(LEN(VLOOKUP($H7963,injury_groups!$A:$F,6,FALSE))=0,"",VLOOKUP($H7963,injury_groups!$A:$F,6,FALSE)))</f>
        <v/>
      </c>
    </row>
    <row r="7964" spans="1:17" x14ac:dyDescent="0.2">
      <c r="A7964" s="1">
        <v>287887</v>
      </c>
      <c r="B7964">
        <v>22955</v>
      </c>
      <c r="C7964" t="s">
        <v>1705</v>
      </c>
      <c r="D7964">
        <v>2021</v>
      </c>
      <c r="E7964">
        <v>17</v>
      </c>
      <c r="F7964">
        <v>15</v>
      </c>
      <c r="G7964">
        <v>21</v>
      </c>
      <c r="H7964" t="s">
        <v>1710</v>
      </c>
      <c r="I7964" t="s">
        <v>1841</v>
      </c>
      <c r="J7964" t="s">
        <v>1991</v>
      </c>
      <c r="K7964" t="b">
        <v>1</v>
      </c>
      <c r="L7964">
        <v>22</v>
      </c>
      <c r="M7964" s="2" t="str">
        <f>IF(H7964="","",IF(LEN(VLOOKUP($H7964,injury_groups!$A:$F,2,FALSE))=0,"",VLOOKUP($H7964,injury_groups!$A:$F,2,FALSE)))</f>
        <v/>
      </c>
      <c r="N7964" s="2" t="str">
        <f>IF(H7964="","",IF(LEN(VLOOKUP($H7964,injury_groups!$A:$F,3,FALSE))=0,"",VLOOKUP($H7964,injury_groups!$A:$F,3,FALSE)))</f>
        <v/>
      </c>
      <c r="O7964" s="2">
        <f>IF(H7964="",0,VLOOKUP($H7964,injury_groups!$A:$F,4,FALSE))</f>
        <v>0</v>
      </c>
      <c r="P7964" s="2">
        <f>IF(H7964="",0,VLOOKUP($H7964,injury_groups!$A:$F,5,FALSE))</f>
        <v>1</v>
      </c>
      <c r="Q7964" s="4" t="str">
        <f>IF(H7964="","",IF(LEN(VLOOKUP($H7964,injury_groups!$A:$F,6,FALSE))=0,"",VLOOKUP($H7964,injury_groups!$A:$F,6,FALSE)))</f>
        <v/>
      </c>
    </row>
    <row r="7965" spans="1:17" x14ac:dyDescent="0.2">
      <c r="A7965" s="1">
        <v>286776</v>
      </c>
      <c r="B7965">
        <v>22956</v>
      </c>
      <c r="C7965" t="s">
        <v>1705</v>
      </c>
      <c r="D7965">
        <v>2021</v>
      </c>
      <c r="E7965">
        <v>16</v>
      </c>
      <c r="F7965">
        <v>30</v>
      </c>
      <c r="G7965">
        <v>6</v>
      </c>
      <c r="H7965" t="s">
        <v>1709</v>
      </c>
      <c r="I7965" t="s">
        <v>1841</v>
      </c>
      <c r="J7965" t="s">
        <v>1980</v>
      </c>
      <c r="K7965" t="b">
        <v>1</v>
      </c>
      <c r="L7965">
        <v>21</v>
      </c>
      <c r="M7965" s="2" t="str">
        <f>IF(H7965="","",IF(LEN(VLOOKUP($H7965,injury_groups!$A:$F,2,FALSE))=0,"",VLOOKUP($H7965,injury_groups!$A:$F,2,FALSE)))</f>
        <v>knee</v>
      </c>
      <c r="N7965" s="2" t="str">
        <f>IF(H7965="","",IF(LEN(VLOOKUP($H7965,injury_groups!$A:$F,3,FALSE))=0,"",VLOOKUP($H7965,injury_groups!$A:$F,3,FALSE)))</f>
        <v/>
      </c>
      <c r="O7965" s="2">
        <f>IF(H7965="",0,VLOOKUP($H7965,injury_groups!$A:$F,4,FALSE))</f>
        <v>1</v>
      </c>
      <c r="P7965" s="2">
        <f>IF(H7965="",0,VLOOKUP($H7965,injury_groups!$A:$F,5,FALSE))</f>
        <v>0</v>
      </c>
      <c r="Q7965" s="4" t="str">
        <f>IF(H7965="","",IF(LEN(VLOOKUP($H7965,injury_groups!$A:$F,6,FALSE))=0,"",VLOOKUP($H7965,injury_groups!$A:$F,6,FALSE)))</f>
        <v/>
      </c>
    </row>
    <row r="7966" spans="1:17" x14ac:dyDescent="0.2">
      <c r="A7966" s="1">
        <v>287686</v>
      </c>
      <c r="B7966">
        <v>22956</v>
      </c>
      <c r="C7966" t="s">
        <v>1705</v>
      </c>
      <c r="D7966">
        <v>2021</v>
      </c>
      <c r="E7966">
        <v>17</v>
      </c>
      <c r="F7966">
        <v>30</v>
      </c>
      <c r="G7966">
        <v>11</v>
      </c>
      <c r="H7966" t="s">
        <v>1709</v>
      </c>
      <c r="I7966" t="s">
        <v>1841</v>
      </c>
      <c r="J7966" t="s">
        <v>1990</v>
      </c>
      <c r="K7966" t="b">
        <v>1</v>
      </c>
      <c r="L7966">
        <v>22</v>
      </c>
      <c r="M7966" s="2" t="str">
        <f>IF(H7966="","",IF(LEN(VLOOKUP($H7966,injury_groups!$A:$F,2,FALSE))=0,"",VLOOKUP($H7966,injury_groups!$A:$F,2,FALSE)))</f>
        <v>knee</v>
      </c>
      <c r="N7966" s="2" t="str">
        <f>IF(H7966="","",IF(LEN(VLOOKUP($H7966,injury_groups!$A:$F,3,FALSE))=0,"",VLOOKUP($H7966,injury_groups!$A:$F,3,FALSE)))</f>
        <v/>
      </c>
      <c r="O7966" s="2">
        <f>IF(H7966="",0,VLOOKUP($H7966,injury_groups!$A:$F,4,FALSE))</f>
        <v>1</v>
      </c>
      <c r="P7966" s="2">
        <f>IF(H7966="",0,VLOOKUP($H7966,injury_groups!$A:$F,5,FALSE))</f>
        <v>0</v>
      </c>
      <c r="Q7966" s="4" t="str">
        <f>IF(H7966="","",IF(LEN(VLOOKUP($H7966,injury_groups!$A:$F,6,FALSE))=0,"",VLOOKUP($H7966,injury_groups!$A:$F,6,FALSE)))</f>
        <v/>
      </c>
    </row>
    <row r="7967" spans="1:17" x14ac:dyDescent="0.2">
      <c r="A7967" s="1">
        <v>276475</v>
      </c>
      <c r="B7967">
        <v>22979</v>
      </c>
      <c r="C7967" t="s">
        <v>1705</v>
      </c>
      <c r="D7967">
        <v>2021</v>
      </c>
      <c r="E7967">
        <v>2</v>
      </c>
      <c r="F7967">
        <v>3</v>
      </c>
      <c r="G7967">
        <v>16</v>
      </c>
      <c r="H7967" t="s">
        <v>1714</v>
      </c>
      <c r="I7967" t="s">
        <v>1841</v>
      </c>
      <c r="J7967" t="s">
        <v>1858</v>
      </c>
      <c r="K7967" t="b">
        <v>1</v>
      </c>
      <c r="L7967">
        <v>7</v>
      </c>
      <c r="M7967" s="2" t="str">
        <f>IF(H7967="","",IF(LEN(VLOOKUP($H7967,injury_groups!$A:$F,2,FALSE))=0,"",VLOOKUP($H7967,injury_groups!$A:$F,2,FALSE)))</f>
        <v>achilles</v>
      </c>
      <c r="N7967" s="2" t="str">
        <f>IF(H7967="","",IF(LEN(VLOOKUP($H7967,injury_groups!$A:$F,3,FALSE))=0,"",VLOOKUP($H7967,injury_groups!$A:$F,3,FALSE)))</f>
        <v/>
      </c>
      <c r="O7967" s="2">
        <f>IF(H7967="",0,VLOOKUP($H7967,injury_groups!$A:$F,4,FALSE))</f>
        <v>1</v>
      </c>
      <c r="P7967" s="2">
        <f>IF(H7967="",0,VLOOKUP($H7967,injury_groups!$A:$F,5,FALSE))</f>
        <v>0</v>
      </c>
      <c r="Q7967" s="4" t="str">
        <f>IF(H7967="","",IF(LEN(VLOOKUP($H7967,injury_groups!$A:$F,6,FALSE))=0,"",VLOOKUP($H7967,injury_groups!$A:$F,6,FALSE)))</f>
        <v/>
      </c>
    </row>
    <row r="7968" spans="1:17" x14ac:dyDescent="0.2">
      <c r="A7968" s="1">
        <v>276633</v>
      </c>
      <c r="B7968">
        <v>22979</v>
      </c>
      <c r="C7968" t="s">
        <v>1705</v>
      </c>
      <c r="D7968">
        <v>2021</v>
      </c>
      <c r="E7968">
        <v>3</v>
      </c>
      <c r="F7968">
        <v>3</v>
      </c>
      <c r="G7968">
        <v>11</v>
      </c>
      <c r="H7968" t="s">
        <v>1714</v>
      </c>
      <c r="I7968" t="s">
        <v>1841</v>
      </c>
      <c r="J7968" t="s">
        <v>1867</v>
      </c>
      <c r="K7968" t="b">
        <v>1</v>
      </c>
      <c r="L7968">
        <v>8</v>
      </c>
      <c r="M7968" s="2" t="str">
        <f>IF(H7968="","",IF(LEN(VLOOKUP($H7968,injury_groups!$A:$F,2,FALSE))=0,"",VLOOKUP($H7968,injury_groups!$A:$F,2,FALSE)))</f>
        <v>achilles</v>
      </c>
      <c r="N7968" s="2" t="str">
        <f>IF(H7968="","",IF(LEN(VLOOKUP($H7968,injury_groups!$A:$F,3,FALSE))=0,"",VLOOKUP($H7968,injury_groups!$A:$F,3,FALSE)))</f>
        <v/>
      </c>
      <c r="O7968" s="2">
        <f>IF(H7968="",0,VLOOKUP($H7968,injury_groups!$A:$F,4,FALSE))</f>
        <v>1</v>
      </c>
      <c r="P7968" s="2">
        <f>IF(H7968="",0,VLOOKUP($H7968,injury_groups!$A:$F,5,FALSE))</f>
        <v>0</v>
      </c>
      <c r="Q7968" s="4" t="str">
        <f>IF(H7968="","",IF(LEN(VLOOKUP($H7968,injury_groups!$A:$F,6,FALSE))=0,"",VLOOKUP($H7968,injury_groups!$A:$F,6,FALSE)))</f>
        <v/>
      </c>
    </row>
    <row r="7969" spans="1:17" x14ac:dyDescent="0.2">
      <c r="A7969" s="1">
        <v>277275</v>
      </c>
      <c r="B7969">
        <v>22979</v>
      </c>
      <c r="C7969" t="s">
        <v>1705</v>
      </c>
      <c r="D7969">
        <v>2021</v>
      </c>
      <c r="E7969">
        <v>4</v>
      </c>
      <c r="F7969">
        <v>3</v>
      </c>
      <c r="G7969">
        <v>10</v>
      </c>
      <c r="H7969" t="s">
        <v>1714</v>
      </c>
      <c r="I7969" t="s">
        <v>1841</v>
      </c>
      <c r="J7969" t="s">
        <v>1875</v>
      </c>
      <c r="K7969" t="b">
        <v>1</v>
      </c>
      <c r="L7969">
        <v>9</v>
      </c>
      <c r="M7969" s="2" t="str">
        <f>IF(H7969="","",IF(LEN(VLOOKUP($H7969,injury_groups!$A:$F,2,FALSE))=0,"",VLOOKUP($H7969,injury_groups!$A:$F,2,FALSE)))</f>
        <v>achilles</v>
      </c>
      <c r="N7969" s="2" t="str">
        <f>IF(H7969="","",IF(LEN(VLOOKUP($H7969,injury_groups!$A:$F,3,FALSE))=0,"",VLOOKUP($H7969,injury_groups!$A:$F,3,FALSE)))</f>
        <v/>
      </c>
      <c r="O7969" s="2">
        <f>IF(H7969="",0,VLOOKUP($H7969,injury_groups!$A:$F,4,FALSE))</f>
        <v>1</v>
      </c>
      <c r="P7969" s="2">
        <f>IF(H7969="",0,VLOOKUP($H7969,injury_groups!$A:$F,5,FALSE))</f>
        <v>0</v>
      </c>
      <c r="Q7969" s="4" t="str">
        <f>IF(H7969="","",IF(LEN(VLOOKUP($H7969,injury_groups!$A:$F,6,FALSE))=0,"",VLOOKUP($H7969,injury_groups!$A:$F,6,FALSE)))</f>
        <v/>
      </c>
    </row>
    <row r="7970" spans="1:17" x14ac:dyDescent="0.2">
      <c r="A7970" s="1">
        <v>277916</v>
      </c>
      <c r="B7970">
        <v>22979</v>
      </c>
      <c r="C7970" t="s">
        <v>1705</v>
      </c>
      <c r="D7970">
        <v>2021</v>
      </c>
      <c r="E7970">
        <v>5</v>
      </c>
      <c r="F7970">
        <v>3</v>
      </c>
      <c r="G7970">
        <v>14</v>
      </c>
      <c r="H7970" t="s">
        <v>1714</v>
      </c>
      <c r="I7970" t="s">
        <v>1841</v>
      </c>
      <c r="J7970" t="s">
        <v>1882</v>
      </c>
      <c r="K7970" t="b">
        <v>1</v>
      </c>
      <c r="L7970">
        <v>10</v>
      </c>
      <c r="M7970" s="2" t="str">
        <f>IF(H7970="","",IF(LEN(VLOOKUP($H7970,injury_groups!$A:$F,2,FALSE))=0,"",VLOOKUP($H7970,injury_groups!$A:$F,2,FALSE)))</f>
        <v>achilles</v>
      </c>
      <c r="N7970" s="2" t="str">
        <f>IF(H7970="","",IF(LEN(VLOOKUP($H7970,injury_groups!$A:$F,3,FALSE))=0,"",VLOOKUP($H7970,injury_groups!$A:$F,3,FALSE)))</f>
        <v/>
      </c>
      <c r="O7970" s="2">
        <f>IF(H7970="",0,VLOOKUP($H7970,injury_groups!$A:$F,4,FALSE))</f>
        <v>1</v>
      </c>
      <c r="P7970" s="2">
        <f>IF(H7970="",0,VLOOKUP($H7970,injury_groups!$A:$F,5,FALSE))</f>
        <v>0</v>
      </c>
      <c r="Q7970" s="4" t="str">
        <f>IF(H7970="","",IF(LEN(VLOOKUP($H7970,injury_groups!$A:$F,6,FALSE))=0,"",VLOOKUP($H7970,injury_groups!$A:$F,6,FALSE)))</f>
        <v/>
      </c>
    </row>
    <row r="7971" spans="1:17" x14ac:dyDescent="0.2">
      <c r="A7971" s="1">
        <v>278626</v>
      </c>
      <c r="B7971">
        <v>22979</v>
      </c>
      <c r="C7971" t="s">
        <v>1705</v>
      </c>
      <c r="D7971">
        <v>2021</v>
      </c>
      <c r="E7971">
        <v>6</v>
      </c>
      <c r="F7971">
        <v>3</v>
      </c>
      <c r="G7971">
        <v>29</v>
      </c>
      <c r="H7971" t="s">
        <v>1714</v>
      </c>
      <c r="I7971" t="s">
        <v>1841</v>
      </c>
      <c r="J7971" t="s">
        <v>1889</v>
      </c>
      <c r="K7971" t="b">
        <v>1</v>
      </c>
      <c r="L7971">
        <v>11</v>
      </c>
      <c r="M7971" s="2" t="str">
        <f>IF(H7971="","",IF(LEN(VLOOKUP($H7971,injury_groups!$A:$F,2,FALSE))=0,"",VLOOKUP($H7971,injury_groups!$A:$F,2,FALSE)))</f>
        <v>achilles</v>
      </c>
      <c r="N7971" s="2" t="str">
        <f>IF(H7971="","",IF(LEN(VLOOKUP($H7971,injury_groups!$A:$F,3,FALSE))=0,"",VLOOKUP($H7971,injury_groups!$A:$F,3,FALSE)))</f>
        <v/>
      </c>
      <c r="O7971" s="2">
        <f>IF(H7971="",0,VLOOKUP($H7971,injury_groups!$A:$F,4,FALSE))</f>
        <v>1</v>
      </c>
      <c r="P7971" s="2">
        <f>IF(H7971="",0,VLOOKUP($H7971,injury_groups!$A:$F,5,FALSE))</f>
        <v>0</v>
      </c>
      <c r="Q7971" s="4" t="str">
        <f>IF(H7971="","",IF(LEN(VLOOKUP($H7971,injury_groups!$A:$F,6,FALSE))=0,"",VLOOKUP($H7971,injury_groups!$A:$F,6,FALSE)))</f>
        <v/>
      </c>
    </row>
    <row r="7972" spans="1:17" x14ac:dyDescent="0.2">
      <c r="A7972" s="1">
        <v>279321</v>
      </c>
      <c r="B7972">
        <v>22979</v>
      </c>
      <c r="C7972" t="s">
        <v>1705</v>
      </c>
      <c r="D7972">
        <v>2021</v>
      </c>
      <c r="E7972">
        <v>7</v>
      </c>
      <c r="F7972">
        <v>3</v>
      </c>
      <c r="G7972">
        <v>7</v>
      </c>
      <c r="H7972" t="s">
        <v>1714</v>
      </c>
      <c r="I7972" t="s">
        <v>1841</v>
      </c>
      <c r="J7972" t="s">
        <v>1897</v>
      </c>
      <c r="K7972" t="b">
        <v>1</v>
      </c>
      <c r="L7972">
        <v>12</v>
      </c>
      <c r="M7972" s="2" t="str">
        <f>IF(H7972="","",IF(LEN(VLOOKUP($H7972,injury_groups!$A:$F,2,FALSE))=0,"",VLOOKUP($H7972,injury_groups!$A:$F,2,FALSE)))</f>
        <v>achilles</v>
      </c>
      <c r="N7972" s="2" t="str">
        <f>IF(H7972="","",IF(LEN(VLOOKUP($H7972,injury_groups!$A:$F,3,FALSE))=0,"",VLOOKUP($H7972,injury_groups!$A:$F,3,FALSE)))</f>
        <v/>
      </c>
      <c r="O7972" s="2">
        <f>IF(H7972="",0,VLOOKUP($H7972,injury_groups!$A:$F,4,FALSE))</f>
        <v>1</v>
      </c>
      <c r="P7972" s="2">
        <f>IF(H7972="",0,VLOOKUP($H7972,injury_groups!$A:$F,5,FALSE))</f>
        <v>0</v>
      </c>
      <c r="Q7972" s="4" t="str">
        <f>IF(H7972="","",IF(LEN(VLOOKUP($H7972,injury_groups!$A:$F,6,FALSE))=0,"",VLOOKUP($H7972,injury_groups!$A:$F,6,FALSE)))</f>
        <v/>
      </c>
    </row>
    <row r="7973" spans="1:17" x14ac:dyDescent="0.2">
      <c r="A7973" s="1">
        <v>280008</v>
      </c>
      <c r="B7973">
        <v>22979</v>
      </c>
      <c r="C7973" t="s">
        <v>1705</v>
      </c>
      <c r="D7973">
        <v>2021</v>
      </c>
      <c r="E7973">
        <v>8</v>
      </c>
      <c r="F7973">
        <v>3</v>
      </c>
      <c r="H7973" t="s">
        <v>1714</v>
      </c>
      <c r="I7973" t="s">
        <v>1841</v>
      </c>
      <c r="J7973" t="s">
        <v>1906</v>
      </c>
      <c r="K7973" t="b">
        <v>1</v>
      </c>
      <c r="L7973">
        <v>13</v>
      </c>
      <c r="M7973" s="2" t="str">
        <f>IF(H7973="","",IF(LEN(VLOOKUP($H7973,injury_groups!$A:$F,2,FALSE))=0,"",VLOOKUP($H7973,injury_groups!$A:$F,2,FALSE)))</f>
        <v>achilles</v>
      </c>
      <c r="N7973" s="2" t="str">
        <f>IF(H7973="","",IF(LEN(VLOOKUP($H7973,injury_groups!$A:$F,3,FALSE))=0,"",VLOOKUP($H7973,injury_groups!$A:$F,3,FALSE)))</f>
        <v/>
      </c>
      <c r="O7973" s="2">
        <f>IF(H7973="",0,VLOOKUP($H7973,injury_groups!$A:$F,4,FALSE))</f>
        <v>1</v>
      </c>
      <c r="P7973" s="2">
        <f>IF(H7973="",0,VLOOKUP($H7973,injury_groups!$A:$F,5,FALSE))</f>
        <v>0</v>
      </c>
      <c r="Q7973" s="4" t="str">
        <f>IF(H7973="","",IF(LEN(VLOOKUP($H7973,injury_groups!$A:$F,6,FALSE))=0,"",VLOOKUP($H7973,injury_groups!$A:$F,6,FALSE)))</f>
        <v/>
      </c>
    </row>
    <row r="7974" spans="1:17" x14ac:dyDescent="0.2">
      <c r="A7974" s="1">
        <v>280733</v>
      </c>
      <c r="B7974">
        <v>22979</v>
      </c>
      <c r="C7974" t="s">
        <v>1705</v>
      </c>
      <c r="D7974">
        <v>2021</v>
      </c>
      <c r="E7974">
        <v>9</v>
      </c>
      <c r="F7974">
        <v>3</v>
      </c>
      <c r="G7974">
        <v>20</v>
      </c>
      <c r="H7974" t="s">
        <v>1714</v>
      </c>
      <c r="I7974" t="s">
        <v>1841</v>
      </c>
      <c r="J7974" t="s">
        <v>1913</v>
      </c>
      <c r="K7974" t="b">
        <v>1</v>
      </c>
      <c r="L7974">
        <v>14</v>
      </c>
      <c r="M7974" s="2" t="str">
        <f>IF(H7974="","",IF(LEN(VLOOKUP($H7974,injury_groups!$A:$F,2,FALSE))=0,"",VLOOKUP($H7974,injury_groups!$A:$F,2,FALSE)))</f>
        <v>achilles</v>
      </c>
      <c r="N7974" s="2" t="str">
        <f>IF(H7974="","",IF(LEN(VLOOKUP($H7974,injury_groups!$A:$F,3,FALSE))=0,"",VLOOKUP($H7974,injury_groups!$A:$F,3,FALSE)))</f>
        <v/>
      </c>
      <c r="O7974" s="2">
        <f>IF(H7974="",0,VLOOKUP($H7974,injury_groups!$A:$F,4,FALSE))</f>
        <v>1</v>
      </c>
      <c r="P7974" s="2">
        <f>IF(H7974="",0,VLOOKUP($H7974,injury_groups!$A:$F,5,FALSE))</f>
        <v>0</v>
      </c>
      <c r="Q7974" s="4" t="str">
        <f>IF(H7974="","",IF(LEN(VLOOKUP($H7974,injury_groups!$A:$F,6,FALSE))=0,"",VLOOKUP($H7974,injury_groups!$A:$F,6,FALSE)))</f>
        <v/>
      </c>
    </row>
    <row r="7975" spans="1:17" x14ac:dyDescent="0.2">
      <c r="A7975" s="1">
        <v>281418</v>
      </c>
      <c r="B7975">
        <v>22979</v>
      </c>
      <c r="C7975" t="s">
        <v>1705</v>
      </c>
      <c r="D7975">
        <v>2021</v>
      </c>
      <c r="E7975">
        <v>10</v>
      </c>
      <c r="F7975">
        <v>3</v>
      </c>
      <c r="G7975">
        <v>19</v>
      </c>
      <c r="H7975" t="s">
        <v>1714</v>
      </c>
      <c r="I7975" t="s">
        <v>1841</v>
      </c>
      <c r="J7975" t="s">
        <v>1921</v>
      </c>
      <c r="K7975" t="b">
        <v>1</v>
      </c>
      <c r="L7975">
        <v>15</v>
      </c>
      <c r="M7975" s="2" t="str">
        <f>IF(H7975="","",IF(LEN(VLOOKUP($H7975,injury_groups!$A:$F,2,FALSE))=0,"",VLOOKUP($H7975,injury_groups!$A:$F,2,FALSE)))</f>
        <v>achilles</v>
      </c>
      <c r="N7975" s="2" t="str">
        <f>IF(H7975="","",IF(LEN(VLOOKUP($H7975,injury_groups!$A:$F,3,FALSE))=0,"",VLOOKUP($H7975,injury_groups!$A:$F,3,FALSE)))</f>
        <v/>
      </c>
      <c r="O7975" s="2">
        <f>IF(H7975="",0,VLOOKUP($H7975,injury_groups!$A:$F,4,FALSE))</f>
        <v>1</v>
      </c>
      <c r="P7975" s="2">
        <f>IF(H7975="",0,VLOOKUP($H7975,injury_groups!$A:$F,5,FALSE))</f>
        <v>0</v>
      </c>
      <c r="Q7975" s="4" t="str">
        <f>IF(H7975="","",IF(LEN(VLOOKUP($H7975,injury_groups!$A:$F,6,FALSE))=0,"",VLOOKUP($H7975,injury_groups!$A:$F,6,FALSE)))</f>
        <v/>
      </c>
    </row>
    <row r="7976" spans="1:17" x14ac:dyDescent="0.2">
      <c r="A7976" s="1">
        <v>282143</v>
      </c>
      <c r="B7976">
        <v>22979</v>
      </c>
      <c r="C7976" t="s">
        <v>1705</v>
      </c>
      <c r="D7976">
        <v>2021</v>
      </c>
      <c r="E7976">
        <v>11</v>
      </c>
      <c r="F7976">
        <v>3</v>
      </c>
      <c r="G7976">
        <v>6</v>
      </c>
      <c r="H7976" t="s">
        <v>1714</v>
      </c>
      <c r="I7976" t="s">
        <v>1841</v>
      </c>
      <c r="J7976" t="s">
        <v>1930</v>
      </c>
      <c r="K7976" t="b">
        <v>1</v>
      </c>
      <c r="L7976">
        <v>16</v>
      </c>
      <c r="M7976" s="2" t="str">
        <f>IF(H7976="","",IF(LEN(VLOOKUP($H7976,injury_groups!$A:$F,2,FALSE))=0,"",VLOOKUP($H7976,injury_groups!$A:$F,2,FALSE)))</f>
        <v>achilles</v>
      </c>
      <c r="N7976" s="2" t="str">
        <f>IF(H7976="","",IF(LEN(VLOOKUP($H7976,injury_groups!$A:$F,3,FALSE))=0,"",VLOOKUP($H7976,injury_groups!$A:$F,3,FALSE)))</f>
        <v/>
      </c>
      <c r="O7976" s="2">
        <f>IF(H7976="",0,VLOOKUP($H7976,injury_groups!$A:$F,4,FALSE))</f>
        <v>1</v>
      </c>
      <c r="P7976" s="2">
        <f>IF(H7976="",0,VLOOKUP($H7976,injury_groups!$A:$F,5,FALSE))</f>
        <v>0</v>
      </c>
      <c r="Q7976" s="4" t="str">
        <f>IF(H7976="","",IF(LEN(VLOOKUP($H7976,injury_groups!$A:$F,6,FALSE))=0,"",VLOOKUP($H7976,injury_groups!$A:$F,6,FALSE)))</f>
        <v/>
      </c>
    </row>
    <row r="7977" spans="1:17" x14ac:dyDescent="0.2">
      <c r="A7977" s="1">
        <v>282904</v>
      </c>
      <c r="B7977">
        <v>22979</v>
      </c>
      <c r="C7977" t="s">
        <v>1705</v>
      </c>
      <c r="D7977">
        <v>2021</v>
      </c>
      <c r="E7977">
        <v>12</v>
      </c>
      <c r="F7977">
        <v>3</v>
      </c>
      <c r="G7977">
        <v>8</v>
      </c>
      <c r="H7977" t="s">
        <v>1714</v>
      </c>
      <c r="I7977" t="s">
        <v>1841</v>
      </c>
      <c r="J7977" t="s">
        <v>1938</v>
      </c>
      <c r="K7977" t="b">
        <v>1</v>
      </c>
      <c r="L7977">
        <v>17</v>
      </c>
      <c r="M7977" s="2" t="str">
        <f>IF(H7977="","",IF(LEN(VLOOKUP($H7977,injury_groups!$A:$F,2,FALSE))=0,"",VLOOKUP($H7977,injury_groups!$A:$F,2,FALSE)))</f>
        <v>achilles</v>
      </c>
      <c r="N7977" s="2" t="str">
        <f>IF(H7977="","",IF(LEN(VLOOKUP($H7977,injury_groups!$A:$F,3,FALSE))=0,"",VLOOKUP($H7977,injury_groups!$A:$F,3,FALSE)))</f>
        <v/>
      </c>
      <c r="O7977" s="2">
        <f>IF(H7977="",0,VLOOKUP($H7977,injury_groups!$A:$F,4,FALSE))</f>
        <v>1</v>
      </c>
      <c r="P7977" s="2">
        <f>IF(H7977="",0,VLOOKUP($H7977,injury_groups!$A:$F,5,FALSE))</f>
        <v>0</v>
      </c>
      <c r="Q7977" s="4" t="str">
        <f>IF(H7977="","",IF(LEN(VLOOKUP($H7977,injury_groups!$A:$F,6,FALSE))=0,"",VLOOKUP($H7977,injury_groups!$A:$F,6,FALSE)))</f>
        <v/>
      </c>
    </row>
    <row r="7978" spans="1:17" x14ac:dyDescent="0.2">
      <c r="A7978" s="1">
        <v>283635</v>
      </c>
      <c r="B7978">
        <v>22979</v>
      </c>
      <c r="C7978" t="s">
        <v>1705</v>
      </c>
      <c r="D7978">
        <v>2021</v>
      </c>
      <c r="E7978">
        <v>13</v>
      </c>
      <c r="F7978">
        <v>3</v>
      </c>
      <c r="G7978">
        <v>28</v>
      </c>
      <c r="H7978" t="s">
        <v>1714</v>
      </c>
      <c r="I7978" t="s">
        <v>1841</v>
      </c>
      <c r="J7978" t="s">
        <v>1948</v>
      </c>
      <c r="K7978" t="b">
        <v>1</v>
      </c>
      <c r="L7978">
        <v>18</v>
      </c>
      <c r="M7978" s="2" t="str">
        <f>IF(H7978="","",IF(LEN(VLOOKUP($H7978,injury_groups!$A:$F,2,FALSE))=0,"",VLOOKUP($H7978,injury_groups!$A:$F,2,FALSE)))</f>
        <v>achilles</v>
      </c>
      <c r="N7978" s="2" t="str">
        <f>IF(H7978="","",IF(LEN(VLOOKUP($H7978,injury_groups!$A:$F,3,FALSE))=0,"",VLOOKUP($H7978,injury_groups!$A:$F,3,FALSE)))</f>
        <v/>
      </c>
      <c r="O7978" s="2">
        <f>IF(H7978="",0,VLOOKUP($H7978,injury_groups!$A:$F,4,FALSE))</f>
        <v>1</v>
      </c>
      <c r="P7978" s="2">
        <f>IF(H7978="",0,VLOOKUP($H7978,injury_groups!$A:$F,5,FALSE))</f>
        <v>0</v>
      </c>
      <c r="Q7978" s="4" t="str">
        <f>IF(H7978="","",IF(LEN(VLOOKUP($H7978,injury_groups!$A:$F,6,FALSE))=0,"",VLOOKUP($H7978,injury_groups!$A:$F,6,FALSE)))</f>
        <v/>
      </c>
    </row>
    <row r="7979" spans="1:17" x14ac:dyDescent="0.2">
      <c r="A7979" s="1">
        <v>284380</v>
      </c>
      <c r="B7979">
        <v>22979</v>
      </c>
      <c r="C7979" t="s">
        <v>1705</v>
      </c>
      <c r="D7979">
        <v>2021</v>
      </c>
      <c r="E7979">
        <v>14</v>
      </c>
      <c r="F7979">
        <v>3</v>
      </c>
      <c r="G7979">
        <v>8</v>
      </c>
      <c r="H7979" t="s">
        <v>1714</v>
      </c>
      <c r="I7979" t="s">
        <v>1841</v>
      </c>
      <c r="J7979" t="s">
        <v>1958</v>
      </c>
      <c r="K7979" t="b">
        <v>1</v>
      </c>
      <c r="L7979">
        <v>19</v>
      </c>
      <c r="M7979" s="2" t="str">
        <f>IF(H7979="","",IF(LEN(VLOOKUP($H7979,injury_groups!$A:$F,2,FALSE))=0,"",VLOOKUP($H7979,injury_groups!$A:$F,2,FALSE)))</f>
        <v>achilles</v>
      </c>
      <c r="N7979" s="2" t="str">
        <f>IF(H7979="","",IF(LEN(VLOOKUP($H7979,injury_groups!$A:$F,3,FALSE))=0,"",VLOOKUP($H7979,injury_groups!$A:$F,3,FALSE)))</f>
        <v/>
      </c>
      <c r="O7979" s="2">
        <f>IF(H7979="",0,VLOOKUP($H7979,injury_groups!$A:$F,4,FALSE))</f>
        <v>1</v>
      </c>
      <c r="P7979" s="2">
        <f>IF(H7979="",0,VLOOKUP($H7979,injury_groups!$A:$F,5,FALSE))</f>
        <v>0</v>
      </c>
      <c r="Q7979" s="4" t="str">
        <f>IF(H7979="","",IF(LEN(VLOOKUP($H7979,injury_groups!$A:$F,6,FALSE))=0,"",VLOOKUP($H7979,injury_groups!$A:$F,6,FALSE)))</f>
        <v/>
      </c>
    </row>
    <row r="7980" spans="1:17" x14ac:dyDescent="0.2">
      <c r="A7980" s="1">
        <v>285672</v>
      </c>
      <c r="B7980">
        <v>22979</v>
      </c>
      <c r="C7980" t="s">
        <v>1705</v>
      </c>
      <c r="D7980">
        <v>2021</v>
      </c>
      <c r="E7980">
        <v>15</v>
      </c>
      <c r="F7980">
        <v>3</v>
      </c>
      <c r="G7980">
        <v>12</v>
      </c>
      <c r="H7980" t="s">
        <v>1714</v>
      </c>
      <c r="I7980" t="s">
        <v>1841</v>
      </c>
      <c r="J7980" t="s">
        <v>1967</v>
      </c>
      <c r="K7980" t="b">
        <v>1</v>
      </c>
      <c r="L7980">
        <v>20</v>
      </c>
      <c r="M7980" s="2" t="str">
        <f>IF(H7980="","",IF(LEN(VLOOKUP($H7980,injury_groups!$A:$F,2,FALSE))=0,"",VLOOKUP($H7980,injury_groups!$A:$F,2,FALSE)))</f>
        <v>achilles</v>
      </c>
      <c r="N7980" s="2" t="str">
        <f>IF(H7980="","",IF(LEN(VLOOKUP($H7980,injury_groups!$A:$F,3,FALSE))=0,"",VLOOKUP($H7980,injury_groups!$A:$F,3,FALSE)))</f>
        <v/>
      </c>
      <c r="O7980" s="2">
        <f>IF(H7980="",0,VLOOKUP($H7980,injury_groups!$A:$F,4,FALSE))</f>
        <v>1</v>
      </c>
      <c r="P7980" s="2">
        <f>IF(H7980="",0,VLOOKUP($H7980,injury_groups!$A:$F,5,FALSE))</f>
        <v>0</v>
      </c>
      <c r="Q7980" s="4" t="str">
        <f>IF(H7980="","",IF(LEN(VLOOKUP($H7980,injury_groups!$A:$F,6,FALSE))=0,"",VLOOKUP($H7980,injury_groups!$A:$F,6,FALSE)))</f>
        <v/>
      </c>
    </row>
    <row r="7981" spans="1:17" x14ac:dyDescent="0.2">
      <c r="A7981" s="1">
        <v>286679</v>
      </c>
      <c r="B7981">
        <v>22979</v>
      </c>
      <c r="C7981" t="s">
        <v>1705</v>
      </c>
      <c r="D7981">
        <v>2021</v>
      </c>
      <c r="E7981">
        <v>16</v>
      </c>
      <c r="F7981">
        <v>3</v>
      </c>
      <c r="G7981">
        <v>7</v>
      </c>
      <c r="H7981" t="s">
        <v>1714</v>
      </c>
      <c r="I7981" t="s">
        <v>1841</v>
      </c>
      <c r="J7981" t="s">
        <v>1978</v>
      </c>
      <c r="K7981" t="b">
        <v>1</v>
      </c>
      <c r="L7981">
        <v>21</v>
      </c>
      <c r="M7981" s="2" t="str">
        <f>IF(H7981="","",IF(LEN(VLOOKUP($H7981,injury_groups!$A:$F,2,FALSE))=0,"",VLOOKUP($H7981,injury_groups!$A:$F,2,FALSE)))</f>
        <v>achilles</v>
      </c>
      <c r="N7981" s="2" t="str">
        <f>IF(H7981="","",IF(LEN(VLOOKUP($H7981,injury_groups!$A:$F,3,FALSE))=0,"",VLOOKUP($H7981,injury_groups!$A:$F,3,FALSE)))</f>
        <v/>
      </c>
      <c r="O7981" s="2">
        <f>IF(H7981="",0,VLOOKUP($H7981,injury_groups!$A:$F,4,FALSE))</f>
        <v>1</v>
      </c>
      <c r="P7981" s="2">
        <f>IF(H7981="",0,VLOOKUP($H7981,injury_groups!$A:$F,5,FALSE))</f>
        <v>0</v>
      </c>
      <c r="Q7981" s="4" t="str">
        <f>IF(H7981="","",IF(LEN(VLOOKUP($H7981,injury_groups!$A:$F,6,FALSE))=0,"",VLOOKUP($H7981,injury_groups!$A:$F,6,FALSE)))</f>
        <v/>
      </c>
    </row>
    <row r="7982" spans="1:17" x14ac:dyDescent="0.2">
      <c r="A7982" s="1">
        <v>287687</v>
      </c>
      <c r="B7982">
        <v>22979</v>
      </c>
      <c r="C7982" t="s">
        <v>1705</v>
      </c>
      <c r="D7982">
        <v>2021</v>
      </c>
      <c r="E7982">
        <v>17</v>
      </c>
      <c r="F7982">
        <v>3</v>
      </c>
      <c r="G7982">
        <v>32</v>
      </c>
      <c r="H7982" t="s">
        <v>1714</v>
      </c>
      <c r="I7982" t="s">
        <v>1841</v>
      </c>
      <c r="J7982" t="s">
        <v>1991</v>
      </c>
      <c r="K7982" t="b">
        <v>1</v>
      </c>
      <c r="L7982">
        <v>22</v>
      </c>
      <c r="M7982" s="2" t="str">
        <f>IF(H7982="","",IF(LEN(VLOOKUP($H7982,injury_groups!$A:$F,2,FALSE))=0,"",VLOOKUP($H7982,injury_groups!$A:$F,2,FALSE)))</f>
        <v>achilles</v>
      </c>
      <c r="N7982" s="2" t="str">
        <f>IF(H7982="","",IF(LEN(VLOOKUP($H7982,injury_groups!$A:$F,3,FALSE))=0,"",VLOOKUP($H7982,injury_groups!$A:$F,3,FALSE)))</f>
        <v/>
      </c>
      <c r="O7982" s="2">
        <f>IF(H7982="",0,VLOOKUP($H7982,injury_groups!$A:$F,4,FALSE))</f>
        <v>1</v>
      </c>
      <c r="P7982" s="2">
        <f>IF(H7982="",0,VLOOKUP($H7982,injury_groups!$A:$F,5,FALSE))</f>
        <v>0</v>
      </c>
      <c r="Q7982" s="4" t="str">
        <f>IF(H7982="","",IF(LEN(VLOOKUP($H7982,injury_groups!$A:$F,6,FALSE))=0,"",VLOOKUP($H7982,injury_groups!$A:$F,6,FALSE)))</f>
        <v/>
      </c>
    </row>
    <row r="7983" spans="1:17" x14ac:dyDescent="0.2">
      <c r="A7983" s="1">
        <v>274123</v>
      </c>
      <c r="B7983">
        <v>22979</v>
      </c>
      <c r="C7983" t="s">
        <v>1706</v>
      </c>
      <c r="D7983">
        <v>2021</v>
      </c>
      <c r="E7983">
        <v>0</v>
      </c>
      <c r="F7983">
        <v>3</v>
      </c>
      <c r="H7983" t="s">
        <v>1808</v>
      </c>
      <c r="I7983" t="s">
        <v>1841</v>
      </c>
      <c r="J7983" t="s">
        <v>1999</v>
      </c>
      <c r="K7983" t="b">
        <v>1</v>
      </c>
      <c r="L7983">
        <v>0</v>
      </c>
      <c r="M7983" s="2" t="str">
        <f>IF(H7983="","",IF(LEN(VLOOKUP($H7983,injury_groups!$A:$F,2,FALSE))=0,"",VLOOKUP($H7983,injury_groups!$A:$F,2,FALSE)))</f>
        <v>achilles</v>
      </c>
      <c r="N7983" s="2" t="str">
        <f>IF(H7983="","",IF(LEN(VLOOKUP($H7983,injury_groups!$A:$F,3,FALSE))=0,"",VLOOKUP($H7983,injury_groups!$A:$F,3,FALSE)))</f>
        <v/>
      </c>
      <c r="O7983" s="2">
        <f>IF(H7983="",0,VLOOKUP($H7983,injury_groups!$A:$F,4,FALSE))</f>
        <v>1</v>
      </c>
      <c r="P7983" s="2">
        <f>IF(H7983="",0,VLOOKUP($H7983,injury_groups!$A:$F,5,FALSE))</f>
        <v>0</v>
      </c>
      <c r="Q7983" s="4" t="str">
        <f>IF(H7983="","",IF(LEN(VLOOKUP($H7983,injury_groups!$A:$F,6,FALSE))=0,"",VLOOKUP($H7983,injury_groups!$A:$F,6,FALSE)))</f>
        <v/>
      </c>
    </row>
    <row r="7984" spans="1:17" x14ac:dyDescent="0.2">
      <c r="A7984" s="1">
        <v>274597</v>
      </c>
      <c r="B7984">
        <v>22979</v>
      </c>
      <c r="C7984" t="s">
        <v>1706</v>
      </c>
      <c r="D7984">
        <v>2021</v>
      </c>
      <c r="E7984">
        <v>1</v>
      </c>
      <c r="F7984">
        <v>3</v>
      </c>
      <c r="G7984">
        <v>22</v>
      </c>
      <c r="H7984" t="s">
        <v>1808</v>
      </c>
      <c r="I7984" t="s">
        <v>1841</v>
      </c>
      <c r="J7984" t="s">
        <v>2008</v>
      </c>
      <c r="K7984" t="b">
        <v>1</v>
      </c>
      <c r="L7984">
        <v>1</v>
      </c>
      <c r="M7984" s="2" t="str">
        <f>IF(H7984="","",IF(LEN(VLOOKUP($H7984,injury_groups!$A:$F,2,FALSE))=0,"",VLOOKUP($H7984,injury_groups!$A:$F,2,FALSE)))</f>
        <v>achilles</v>
      </c>
      <c r="N7984" s="2" t="str">
        <f>IF(H7984="","",IF(LEN(VLOOKUP($H7984,injury_groups!$A:$F,3,FALSE))=0,"",VLOOKUP($H7984,injury_groups!$A:$F,3,FALSE)))</f>
        <v/>
      </c>
      <c r="O7984" s="2">
        <f>IF(H7984="",0,VLOOKUP($H7984,injury_groups!$A:$F,4,FALSE))</f>
        <v>1</v>
      </c>
      <c r="P7984" s="2">
        <f>IF(H7984="",0,VLOOKUP($H7984,injury_groups!$A:$F,5,FALSE))</f>
        <v>0</v>
      </c>
      <c r="Q7984" s="4" t="str">
        <f>IF(H7984="","",IF(LEN(VLOOKUP($H7984,injury_groups!$A:$F,6,FALSE))=0,"",VLOOKUP($H7984,injury_groups!$A:$F,6,FALSE)))</f>
        <v/>
      </c>
    </row>
    <row r="7985" spans="1:17" x14ac:dyDescent="0.2">
      <c r="A7985" s="1">
        <v>274870</v>
      </c>
      <c r="B7985">
        <v>22979</v>
      </c>
      <c r="C7985" t="s">
        <v>1706</v>
      </c>
      <c r="D7985">
        <v>2021</v>
      </c>
      <c r="E7985">
        <v>2</v>
      </c>
      <c r="F7985">
        <v>3</v>
      </c>
      <c r="G7985">
        <v>5</v>
      </c>
      <c r="H7985" t="s">
        <v>1808</v>
      </c>
      <c r="I7985" t="s">
        <v>1841</v>
      </c>
      <c r="J7985" t="s">
        <v>2025</v>
      </c>
      <c r="K7985" t="b">
        <v>1</v>
      </c>
      <c r="L7985">
        <v>2</v>
      </c>
      <c r="M7985" s="2" t="str">
        <f>IF(H7985="","",IF(LEN(VLOOKUP($H7985,injury_groups!$A:$F,2,FALSE))=0,"",VLOOKUP($H7985,injury_groups!$A:$F,2,FALSE)))</f>
        <v>achilles</v>
      </c>
      <c r="N7985" s="2" t="str">
        <f>IF(H7985="","",IF(LEN(VLOOKUP($H7985,injury_groups!$A:$F,3,FALSE))=0,"",VLOOKUP($H7985,injury_groups!$A:$F,3,FALSE)))</f>
        <v/>
      </c>
      <c r="O7985" s="2">
        <f>IF(H7985="",0,VLOOKUP($H7985,injury_groups!$A:$F,4,FALSE))</f>
        <v>1</v>
      </c>
      <c r="P7985" s="2">
        <f>IF(H7985="",0,VLOOKUP($H7985,injury_groups!$A:$F,5,FALSE))</f>
        <v>0</v>
      </c>
      <c r="Q7985" s="4" t="str">
        <f>IF(H7985="","",IF(LEN(VLOOKUP($H7985,injury_groups!$A:$F,6,FALSE))=0,"",VLOOKUP($H7985,injury_groups!$A:$F,6,FALSE)))</f>
        <v/>
      </c>
    </row>
    <row r="7986" spans="1:17" x14ac:dyDescent="0.2">
      <c r="A7986" s="1">
        <v>275177</v>
      </c>
      <c r="B7986">
        <v>22979</v>
      </c>
      <c r="C7986" t="s">
        <v>1706</v>
      </c>
      <c r="D7986">
        <v>2021</v>
      </c>
      <c r="E7986">
        <v>3</v>
      </c>
      <c r="F7986">
        <v>3</v>
      </c>
      <c r="G7986">
        <v>35</v>
      </c>
      <c r="H7986" t="s">
        <v>1808</v>
      </c>
      <c r="I7986" t="s">
        <v>1841</v>
      </c>
      <c r="J7986" t="s">
        <v>2046</v>
      </c>
      <c r="K7986" t="b">
        <v>1</v>
      </c>
      <c r="L7986">
        <v>3</v>
      </c>
      <c r="M7986" s="2" t="str">
        <f>IF(H7986="","",IF(LEN(VLOOKUP($H7986,injury_groups!$A:$F,2,FALSE))=0,"",VLOOKUP($H7986,injury_groups!$A:$F,2,FALSE)))</f>
        <v>achilles</v>
      </c>
      <c r="N7986" s="2" t="str">
        <f>IF(H7986="","",IF(LEN(VLOOKUP($H7986,injury_groups!$A:$F,3,FALSE))=0,"",VLOOKUP($H7986,injury_groups!$A:$F,3,FALSE)))</f>
        <v/>
      </c>
      <c r="O7986" s="2">
        <f>IF(H7986="",0,VLOOKUP($H7986,injury_groups!$A:$F,4,FALSE))</f>
        <v>1</v>
      </c>
      <c r="P7986" s="2">
        <f>IF(H7986="",0,VLOOKUP($H7986,injury_groups!$A:$F,5,FALSE))</f>
        <v>0</v>
      </c>
      <c r="Q7986" s="4" t="str">
        <f>IF(H7986="","",IF(LEN(VLOOKUP($H7986,injury_groups!$A:$F,6,FALSE))=0,"",VLOOKUP($H7986,injury_groups!$A:$F,6,FALSE)))</f>
        <v/>
      </c>
    </row>
    <row r="7987" spans="1:17" x14ac:dyDescent="0.2">
      <c r="A7987" s="1">
        <v>290152</v>
      </c>
      <c r="B7987">
        <v>22983</v>
      </c>
      <c r="C7987" t="s">
        <v>1707</v>
      </c>
      <c r="D7987">
        <v>2021</v>
      </c>
      <c r="E7987">
        <v>2</v>
      </c>
      <c r="F7987">
        <v>4</v>
      </c>
      <c r="G7987">
        <v>16</v>
      </c>
      <c r="H7987" t="s">
        <v>1719</v>
      </c>
      <c r="I7987" t="s">
        <v>1841</v>
      </c>
      <c r="J7987" t="s">
        <v>2069</v>
      </c>
      <c r="K7987" t="b">
        <v>1</v>
      </c>
      <c r="L7987">
        <v>24</v>
      </c>
      <c r="M7987" s="2" t="str">
        <f>IF(H7987="","",IF(LEN(VLOOKUP($H7987,injury_groups!$A:$F,2,FALSE))=0,"",VLOOKUP($H7987,injury_groups!$A:$F,2,FALSE)))</f>
        <v/>
      </c>
      <c r="N7987" s="2" t="str">
        <f>IF(H7987="","",IF(LEN(VLOOKUP($H7987,injury_groups!$A:$F,3,FALSE))=0,"",VLOOKUP($H7987,injury_groups!$A:$F,3,FALSE)))</f>
        <v/>
      </c>
      <c r="O7987" s="2">
        <f>IF(H7987="",0,VLOOKUP($H7987,injury_groups!$A:$F,4,FALSE))</f>
        <v>0</v>
      </c>
      <c r="P7987" s="2">
        <f>IF(H7987="",0,VLOOKUP($H7987,injury_groups!$A:$F,5,FALSE))</f>
        <v>0</v>
      </c>
      <c r="Q7987" s="4" t="str">
        <f>IF(H7987="","",IF(LEN(VLOOKUP($H7987,injury_groups!$A:$F,6,FALSE))=0,"",VLOOKUP($H7987,injury_groups!$A:$F,6,FALSE)))</f>
        <v/>
      </c>
    </row>
    <row r="7988" spans="1:17" x14ac:dyDescent="0.2">
      <c r="A7988" s="1">
        <v>277713</v>
      </c>
      <c r="B7988">
        <v>22988</v>
      </c>
      <c r="C7988" t="s">
        <v>1705</v>
      </c>
      <c r="D7988">
        <v>2021</v>
      </c>
      <c r="E7988">
        <v>4</v>
      </c>
      <c r="F7988">
        <v>10</v>
      </c>
      <c r="G7988">
        <v>3</v>
      </c>
      <c r="H7988" t="s">
        <v>1720</v>
      </c>
      <c r="I7988" t="s">
        <v>1841</v>
      </c>
      <c r="J7988" t="s">
        <v>1875</v>
      </c>
      <c r="K7988" t="b">
        <v>1</v>
      </c>
      <c r="L7988">
        <v>9</v>
      </c>
      <c r="M7988" s="2" t="str">
        <f>IF(H7988="","",IF(LEN(VLOOKUP($H7988,injury_groups!$A:$F,2,FALSE))=0,"",VLOOKUP($H7988,injury_groups!$A:$F,2,FALSE)))</f>
        <v>hamstring</v>
      </c>
      <c r="N7988" s="2" t="str">
        <f>IF(H7988="","",IF(LEN(VLOOKUP($H7988,injury_groups!$A:$F,3,FALSE))=0,"",VLOOKUP($H7988,injury_groups!$A:$F,3,FALSE)))</f>
        <v/>
      </c>
      <c r="O7988" s="2">
        <f>IF(H7988="",0,VLOOKUP($H7988,injury_groups!$A:$F,4,FALSE))</f>
        <v>1</v>
      </c>
      <c r="P7988" s="2">
        <f>IF(H7988="",0,VLOOKUP($H7988,injury_groups!$A:$F,5,FALSE))</f>
        <v>0</v>
      </c>
      <c r="Q7988" s="4" t="str">
        <f>IF(H7988="","",IF(LEN(VLOOKUP($H7988,injury_groups!$A:$F,6,FALSE))=0,"",VLOOKUP($H7988,injury_groups!$A:$F,6,FALSE)))</f>
        <v/>
      </c>
    </row>
    <row r="7989" spans="1:17" x14ac:dyDescent="0.2">
      <c r="A7989" s="1">
        <v>279434</v>
      </c>
      <c r="B7989">
        <v>22988</v>
      </c>
      <c r="C7989" t="s">
        <v>1705</v>
      </c>
      <c r="D7989">
        <v>2021</v>
      </c>
      <c r="E7989">
        <v>7</v>
      </c>
      <c r="F7989">
        <v>10</v>
      </c>
      <c r="G7989">
        <v>8</v>
      </c>
      <c r="H7989" t="s">
        <v>1720</v>
      </c>
      <c r="I7989" t="s">
        <v>1843</v>
      </c>
      <c r="J7989" t="s">
        <v>1900</v>
      </c>
      <c r="K7989" t="b">
        <v>0</v>
      </c>
      <c r="L7989">
        <v>12</v>
      </c>
      <c r="M7989" s="2" t="str">
        <f>IF(H7989="","",IF(LEN(VLOOKUP($H7989,injury_groups!$A:$F,2,FALSE))=0,"",VLOOKUP($H7989,injury_groups!$A:$F,2,FALSE)))</f>
        <v>hamstring</v>
      </c>
      <c r="N7989" s="2" t="str">
        <f>IF(H7989="","",IF(LEN(VLOOKUP($H7989,injury_groups!$A:$F,3,FALSE))=0,"",VLOOKUP($H7989,injury_groups!$A:$F,3,FALSE)))</f>
        <v/>
      </c>
      <c r="O7989" s="2">
        <f>IF(H7989="",0,VLOOKUP($H7989,injury_groups!$A:$F,4,FALSE))</f>
        <v>1</v>
      </c>
      <c r="P7989" s="2">
        <f>IF(H7989="",0,VLOOKUP($H7989,injury_groups!$A:$F,5,FALSE))</f>
        <v>0</v>
      </c>
      <c r="Q7989" s="4" t="str">
        <f>IF(H7989="","",IF(LEN(VLOOKUP($H7989,injury_groups!$A:$F,6,FALSE))=0,"",VLOOKUP($H7989,injury_groups!$A:$F,6,FALSE)))</f>
        <v/>
      </c>
    </row>
    <row r="7990" spans="1:17" x14ac:dyDescent="0.2">
      <c r="A7990" s="1">
        <v>280110</v>
      </c>
      <c r="B7990">
        <v>22988</v>
      </c>
      <c r="C7990" t="s">
        <v>1705</v>
      </c>
      <c r="D7990">
        <v>2021</v>
      </c>
      <c r="E7990">
        <v>8</v>
      </c>
      <c r="F7990">
        <v>10</v>
      </c>
      <c r="G7990">
        <v>35</v>
      </c>
      <c r="H7990" t="s">
        <v>1720</v>
      </c>
      <c r="I7990" t="s">
        <v>1843</v>
      </c>
      <c r="J7990" t="s">
        <v>1909</v>
      </c>
      <c r="K7990" t="b">
        <v>0</v>
      </c>
      <c r="L7990">
        <v>13</v>
      </c>
      <c r="M7990" s="2" t="str">
        <f>IF(H7990="","",IF(LEN(VLOOKUP($H7990,injury_groups!$A:$F,2,FALSE))=0,"",VLOOKUP($H7990,injury_groups!$A:$F,2,FALSE)))</f>
        <v>hamstring</v>
      </c>
      <c r="N7990" s="2" t="str">
        <f>IF(H7990="","",IF(LEN(VLOOKUP($H7990,injury_groups!$A:$F,3,FALSE))=0,"",VLOOKUP($H7990,injury_groups!$A:$F,3,FALSE)))</f>
        <v/>
      </c>
      <c r="O7990" s="2">
        <f>IF(H7990="",0,VLOOKUP($H7990,injury_groups!$A:$F,4,FALSE))</f>
        <v>1</v>
      </c>
      <c r="P7990" s="2">
        <f>IF(H7990="",0,VLOOKUP($H7990,injury_groups!$A:$F,5,FALSE))</f>
        <v>0</v>
      </c>
      <c r="Q7990" s="4" t="str">
        <f>IF(H7990="","",IF(LEN(VLOOKUP($H7990,injury_groups!$A:$F,6,FALSE))=0,"",VLOOKUP($H7990,injury_groups!$A:$F,6,FALSE)))</f>
        <v/>
      </c>
    </row>
    <row r="7991" spans="1:17" x14ac:dyDescent="0.2">
      <c r="A7991" s="1">
        <v>280832</v>
      </c>
      <c r="B7991">
        <v>22988</v>
      </c>
      <c r="C7991" t="s">
        <v>1705</v>
      </c>
      <c r="D7991">
        <v>2021</v>
      </c>
      <c r="E7991">
        <v>9</v>
      </c>
      <c r="F7991">
        <v>10</v>
      </c>
      <c r="G7991">
        <v>9</v>
      </c>
      <c r="H7991" t="s">
        <v>1720</v>
      </c>
      <c r="I7991" t="s">
        <v>1843</v>
      </c>
      <c r="J7991" t="s">
        <v>1913</v>
      </c>
      <c r="K7991" t="b">
        <v>0</v>
      </c>
      <c r="L7991">
        <v>14</v>
      </c>
      <c r="M7991" s="2" t="str">
        <f>IF(H7991="","",IF(LEN(VLOOKUP($H7991,injury_groups!$A:$F,2,FALSE))=0,"",VLOOKUP($H7991,injury_groups!$A:$F,2,FALSE)))</f>
        <v>hamstring</v>
      </c>
      <c r="N7991" s="2" t="str">
        <f>IF(H7991="","",IF(LEN(VLOOKUP($H7991,injury_groups!$A:$F,3,FALSE))=0,"",VLOOKUP($H7991,injury_groups!$A:$F,3,FALSE)))</f>
        <v/>
      </c>
      <c r="O7991" s="2">
        <f>IF(H7991="",0,VLOOKUP($H7991,injury_groups!$A:$F,4,FALSE))</f>
        <v>1</v>
      </c>
      <c r="P7991" s="2">
        <f>IF(H7991="",0,VLOOKUP($H7991,injury_groups!$A:$F,5,FALSE))</f>
        <v>0</v>
      </c>
      <c r="Q7991" s="4" t="str">
        <f>IF(H7991="","",IF(LEN(VLOOKUP($H7991,injury_groups!$A:$F,6,FALSE))=0,"",VLOOKUP($H7991,injury_groups!$A:$F,6,FALSE)))</f>
        <v/>
      </c>
    </row>
    <row r="7992" spans="1:17" x14ac:dyDescent="0.2">
      <c r="A7992" s="1">
        <v>281524</v>
      </c>
      <c r="B7992">
        <v>22988</v>
      </c>
      <c r="C7992" t="s">
        <v>1705</v>
      </c>
      <c r="D7992">
        <v>2021</v>
      </c>
      <c r="E7992">
        <v>10</v>
      </c>
      <c r="F7992">
        <v>10</v>
      </c>
      <c r="G7992">
        <v>26</v>
      </c>
      <c r="H7992" t="s">
        <v>1720</v>
      </c>
      <c r="I7992" t="s">
        <v>1841</v>
      </c>
      <c r="J7992" t="s">
        <v>1924</v>
      </c>
      <c r="K7992" t="b">
        <v>1</v>
      </c>
      <c r="L7992">
        <v>15</v>
      </c>
      <c r="M7992" s="2" t="str">
        <f>IF(H7992="","",IF(LEN(VLOOKUP($H7992,injury_groups!$A:$F,2,FALSE))=0,"",VLOOKUP($H7992,injury_groups!$A:$F,2,FALSE)))</f>
        <v>hamstring</v>
      </c>
      <c r="N7992" s="2" t="str">
        <f>IF(H7992="","",IF(LEN(VLOOKUP($H7992,injury_groups!$A:$F,3,FALSE))=0,"",VLOOKUP($H7992,injury_groups!$A:$F,3,FALSE)))</f>
        <v/>
      </c>
      <c r="O7992" s="2">
        <f>IF(H7992="",0,VLOOKUP($H7992,injury_groups!$A:$F,4,FALSE))</f>
        <v>1</v>
      </c>
      <c r="P7992" s="2">
        <f>IF(H7992="",0,VLOOKUP($H7992,injury_groups!$A:$F,5,FALSE))</f>
        <v>0</v>
      </c>
      <c r="Q7992" s="4" t="str">
        <f>IF(H7992="","",IF(LEN(VLOOKUP($H7992,injury_groups!$A:$F,6,FALSE))=0,"",VLOOKUP($H7992,injury_groups!$A:$F,6,FALSE)))</f>
        <v/>
      </c>
    </row>
    <row r="7993" spans="1:17" x14ac:dyDescent="0.2">
      <c r="A7993" s="1">
        <v>282253</v>
      </c>
      <c r="B7993">
        <v>22988</v>
      </c>
      <c r="C7993" t="s">
        <v>1705</v>
      </c>
      <c r="D7993">
        <v>2021</v>
      </c>
      <c r="E7993">
        <v>11</v>
      </c>
      <c r="F7993">
        <v>10</v>
      </c>
      <c r="H7993" t="s">
        <v>1720</v>
      </c>
      <c r="I7993" t="s">
        <v>1841</v>
      </c>
      <c r="J7993" t="s">
        <v>1933</v>
      </c>
      <c r="K7993" t="b">
        <v>1</v>
      </c>
      <c r="L7993">
        <v>16</v>
      </c>
      <c r="M7993" s="2" t="str">
        <f>IF(H7993="","",IF(LEN(VLOOKUP($H7993,injury_groups!$A:$F,2,FALSE))=0,"",VLOOKUP($H7993,injury_groups!$A:$F,2,FALSE)))</f>
        <v>hamstring</v>
      </c>
      <c r="N7993" s="2" t="str">
        <f>IF(H7993="","",IF(LEN(VLOOKUP($H7993,injury_groups!$A:$F,3,FALSE))=0,"",VLOOKUP($H7993,injury_groups!$A:$F,3,FALSE)))</f>
        <v/>
      </c>
      <c r="O7993" s="2">
        <f>IF(H7993="",0,VLOOKUP($H7993,injury_groups!$A:$F,4,FALSE))</f>
        <v>1</v>
      </c>
      <c r="P7993" s="2">
        <f>IF(H7993="",0,VLOOKUP($H7993,injury_groups!$A:$F,5,FALSE))</f>
        <v>0</v>
      </c>
      <c r="Q7993" s="4" t="str">
        <f>IF(H7993="","",IF(LEN(VLOOKUP($H7993,injury_groups!$A:$F,6,FALSE))=0,"",VLOOKUP($H7993,injury_groups!$A:$F,6,FALSE)))</f>
        <v/>
      </c>
    </row>
    <row r="7994" spans="1:17" x14ac:dyDescent="0.2">
      <c r="A7994" s="1">
        <v>283012</v>
      </c>
      <c r="B7994">
        <v>22988</v>
      </c>
      <c r="C7994" t="s">
        <v>1705</v>
      </c>
      <c r="D7994">
        <v>2021</v>
      </c>
      <c r="E7994">
        <v>12</v>
      </c>
      <c r="F7994">
        <v>10</v>
      </c>
      <c r="G7994">
        <v>29</v>
      </c>
      <c r="H7994" t="s">
        <v>1720</v>
      </c>
      <c r="I7994" t="s">
        <v>1841</v>
      </c>
      <c r="J7994" t="s">
        <v>1942</v>
      </c>
      <c r="K7994" t="b">
        <v>1</v>
      </c>
      <c r="L7994">
        <v>17</v>
      </c>
      <c r="M7994" s="2" t="str">
        <f>IF(H7994="","",IF(LEN(VLOOKUP($H7994,injury_groups!$A:$F,2,FALSE))=0,"",VLOOKUP($H7994,injury_groups!$A:$F,2,FALSE)))</f>
        <v>hamstring</v>
      </c>
      <c r="N7994" s="2" t="str">
        <f>IF(H7994="","",IF(LEN(VLOOKUP($H7994,injury_groups!$A:$F,3,FALSE))=0,"",VLOOKUP($H7994,injury_groups!$A:$F,3,FALSE)))</f>
        <v/>
      </c>
      <c r="O7994" s="2">
        <f>IF(H7994="",0,VLOOKUP($H7994,injury_groups!$A:$F,4,FALSE))</f>
        <v>1</v>
      </c>
      <c r="P7994" s="2">
        <f>IF(H7994="",0,VLOOKUP($H7994,injury_groups!$A:$F,5,FALSE))</f>
        <v>0</v>
      </c>
      <c r="Q7994" s="4" t="str">
        <f>IF(H7994="","",IF(LEN(VLOOKUP($H7994,injury_groups!$A:$F,6,FALSE))=0,"",VLOOKUP($H7994,injury_groups!$A:$F,6,FALSE)))</f>
        <v/>
      </c>
    </row>
    <row r="7995" spans="1:17" x14ac:dyDescent="0.2">
      <c r="A7995" s="1">
        <v>283733</v>
      </c>
      <c r="B7995">
        <v>22988</v>
      </c>
      <c r="C7995" t="s">
        <v>1705</v>
      </c>
      <c r="D7995">
        <v>2021</v>
      </c>
      <c r="E7995">
        <v>13</v>
      </c>
      <c r="F7995">
        <v>10</v>
      </c>
      <c r="G7995">
        <v>16</v>
      </c>
      <c r="H7995" t="s">
        <v>1720</v>
      </c>
      <c r="I7995" t="s">
        <v>1841</v>
      </c>
      <c r="J7995" t="s">
        <v>1953</v>
      </c>
      <c r="K7995" t="b">
        <v>1</v>
      </c>
      <c r="L7995">
        <v>18</v>
      </c>
      <c r="M7995" s="2" t="str">
        <f>IF(H7995="","",IF(LEN(VLOOKUP($H7995,injury_groups!$A:$F,2,FALSE))=0,"",VLOOKUP($H7995,injury_groups!$A:$F,2,FALSE)))</f>
        <v>hamstring</v>
      </c>
      <c r="N7995" s="2" t="str">
        <f>IF(H7995="","",IF(LEN(VLOOKUP($H7995,injury_groups!$A:$F,3,FALSE))=0,"",VLOOKUP($H7995,injury_groups!$A:$F,3,FALSE)))</f>
        <v/>
      </c>
      <c r="O7995" s="2">
        <f>IF(H7995="",0,VLOOKUP($H7995,injury_groups!$A:$F,4,FALSE))</f>
        <v>1</v>
      </c>
      <c r="P7995" s="2">
        <f>IF(H7995="",0,VLOOKUP($H7995,injury_groups!$A:$F,5,FALSE))</f>
        <v>0</v>
      </c>
      <c r="Q7995" s="4" t="str">
        <f>IF(H7995="","",IF(LEN(VLOOKUP($H7995,injury_groups!$A:$F,6,FALSE))=0,"",VLOOKUP($H7995,injury_groups!$A:$F,6,FALSE)))</f>
        <v/>
      </c>
    </row>
    <row r="7996" spans="1:17" x14ac:dyDescent="0.2">
      <c r="A7996" s="1">
        <v>284489</v>
      </c>
      <c r="B7996">
        <v>22988</v>
      </c>
      <c r="C7996" t="s">
        <v>1705</v>
      </c>
      <c r="D7996">
        <v>2021</v>
      </c>
      <c r="E7996">
        <v>14</v>
      </c>
      <c r="F7996">
        <v>10</v>
      </c>
      <c r="G7996">
        <v>11</v>
      </c>
      <c r="H7996" t="s">
        <v>1720</v>
      </c>
      <c r="I7996" t="s">
        <v>1841</v>
      </c>
      <c r="J7996" t="s">
        <v>1961</v>
      </c>
      <c r="K7996" t="b">
        <v>1</v>
      </c>
      <c r="L7996">
        <v>19</v>
      </c>
      <c r="M7996" s="2" t="str">
        <f>IF(H7996="","",IF(LEN(VLOOKUP($H7996,injury_groups!$A:$F,2,FALSE))=0,"",VLOOKUP($H7996,injury_groups!$A:$F,2,FALSE)))</f>
        <v>hamstring</v>
      </c>
      <c r="N7996" s="2" t="str">
        <f>IF(H7996="","",IF(LEN(VLOOKUP($H7996,injury_groups!$A:$F,3,FALSE))=0,"",VLOOKUP($H7996,injury_groups!$A:$F,3,FALSE)))</f>
        <v/>
      </c>
      <c r="O7996" s="2">
        <f>IF(H7996="",0,VLOOKUP($H7996,injury_groups!$A:$F,4,FALSE))</f>
        <v>1</v>
      </c>
      <c r="P7996" s="2">
        <f>IF(H7996="",0,VLOOKUP($H7996,injury_groups!$A:$F,5,FALSE))</f>
        <v>0</v>
      </c>
      <c r="Q7996" s="4" t="str">
        <f>IF(H7996="","",IF(LEN(VLOOKUP($H7996,injury_groups!$A:$F,6,FALSE))=0,"",VLOOKUP($H7996,injury_groups!$A:$F,6,FALSE)))</f>
        <v/>
      </c>
    </row>
    <row r="7997" spans="1:17" x14ac:dyDescent="0.2">
      <c r="A7997" s="1">
        <v>285673</v>
      </c>
      <c r="B7997">
        <v>22988</v>
      </c>
      <c r="C7997" t="s">
        <v>1705</v>
      </c>
      <c r="D7997">
        <v>2021</v>
      </c>
      <c r="E7997">
        <v>15</v>
      </c>
      <c r="F7997">
        <v>10</v>
      </c>
      <c r="G7997">
        <v>7</v>
      </c>
      <c r="H7997" t="s">
        <v>1720</v>
      </c>
      <c r="I7997" t="s">
        <v>1841</v>
      </c>
      <c r="J7997" t="s">
        <v>1966</v>
      </c>
      <c r="K7997" t="b">
        <v>1</v>
      </c>
      <c r="L7997">
        <v>20</v>
      </c>
      <c r="M7997" s="2" t="str">
        <f>IF(H7997="","",IF(LEN(VLOOKUP($H7997,injury_groups!$A:$F,2,FALSE))=0,"",VLOOKUP($H7997,injury_groups!$A:$F,2,FALSE)))</f>
        <v>hamstring</v>
      </c>
      <c r="N7997" s="2" t="str">
        <f>IF(H7997="","",IF(LEN(VLOOKUP($H7997,injury_groups!$A:$F,3,FALSE))=0,"",VLOOKUP($H7997,injury_groups!$A:$F,3,FALSE)))</f>
        <v/>
      </c>
      <c r="O7997" s="2">
        <f>IF(H7997="",0,VLOOKUP($H7997,injury_groups!$A:$F,4,FALSE))</f>
        <v>1</v>
      </c>
      <c r="P7997" s="2">
        <f>IF(H7997="",0,VLOOKUP($H7997,injury_groups!$A:$F,5,FALSE))</f>
        <v>0</v>
      </c>
      <c r="Q7997" s="4" t="str">
        <f>IF(H7997="","",IF(LEN(VLOOKUP($H7997,injury_groups!$A:$F,6,FALSE))=0,"",VLOOKUP($H7997,injury_groups!$A:$F,6,FALSE)))</f>
        <v/>
      </c>
    </row>
    <row r="7998" spans="1:17" x14ac:dyDescent="0.2">
      <c r="A7998" s="1">
        <v>286680</v>
      </c>
      <c r="B7998">
        <v>22988</v>
      </c>
      <c r="C7998" t="s">
        <v>1705</v>
      </c>
      <c r="D7998">
        <v>2021</v>
      </c>
      <c r="E7998">
        <v>16</v>
      </c>
      <c r="F7998">
        <v>10</v>
      </c>
      <c r="G7998">
        <v>25</v>
      </c>
      <c r="H7998" t="s">
        <v>1720</v>
      </c>
      <c r="I7998" t="s">
        <v>1841</v>
      </c>
      <c r="J7998" t="s">
        <v>1983</v>
      </c>
      <c r="K7998" t="b">
        <v>1</v>
      </c>
      <c r="L7998">
        <v>21</v>
      </c>
      <c r="M7998" s="2" t="str">
        <f>IF(H7998="","",IF(LEN(VLOOKUP($H7998,injury_groups!$A:$F,2,FALSE))=0,"",VLOOKUP($H7998,injury_groups!$A:$F,2,FALSE)))</f>
        <v>hamstring</v>
      </c>
      <c r="N7998" s="2" t="str">
        <f>IF(H7998="","",IF(LEN(VLOOKUP($H7998,injury_groups!$A:$F,3,FALSE))=0,"",VLOOKUP($H7998,injury_groups!$A:$F,3,FALSE)))</f>
        <v/>
      </c>
      <c r="O7998" s="2">
        <f>IF(H7998="",0,VLOOKUP($H7998,injury_groups!$A:$F,4,FALSE))</f>
        <v>1</v>
      </c>
      <c r="P7998" s="2">
        <f>IF(H7998="",0,VLOOKUP($H7998,injury_groups!$A:$F,5,FALSE))</f>
        <v>0</v>
      </c>
      <c r="Q7998" s="4" t="str">
        <f>IF(H7998="","",IF(LEN(VLOOKUP($H7998,injury_groups!$A:$F,6,FALSE))=0,"",VLOOKUP($H7998,injury_groups!$A:$F,6,FALSE)))</f>
        <v/>
      </c>
    </row>
    <row r="7999" spans="1:17" x14ac:dyDescent="0.2">
      <c r="A7999" s="1">
        <v>275372</v>
      </c>
      <c r="B7999">
        <v>22997</v>
      </c>
      <c r="C7999" t="s">
        <v>1705</v>
      </c>
      <c r="D7999">
        <v>2021</v>
      </c>
      <c r="E7999">
        <v>1</v>
      </c>
      <c r="F7999">
        <v>8</v>
      </c>
      <c r="G7999">
        <v>16</v>
      </c>
      <c r="H7999" t="s">
        <v>1733</v>
      </c>
      <c r="I7999" t="s">
        <v>1841</v>
      </c>
      <c r="J7999" t="s">
        <v>1848</v>
      </c>
      <c r="K7999" t="b">
        <v>1</v>
      </c>
      <c r="L7999">
        <v>6</v>
      </c>
      <c r="M7999" s="2" t="str">
        <f>IF(H7999="","",IF(LEN(VLOOKUP($H7999,injury_groups!$A:$F,2,FALSE))=0,"",VLOOKUP($H7999,injury_groups!$A:$F,2,FALSE)))</f>
        <v>head</v>
      </c>
      <c r="N7999" s="2" t="str">
        <f>IF(H7999="","",IF(LEN(VLOOKUP($H7999,injury_groups!$A:$F,3,FALSE))=0,"",VLOOKUP($H7999,injury_groups!$A:$F,3,FALSE)))</f>
        <v/>
      </c>
      <c r="O7999" s="2">
        <f>IF(H7999="",0,VLOOKUP($H7999,injury_groups!$A:$F,4,FALSE))</f>
        <v>1</v>
      </c>
      <c r="P7999" s="2">
        <f>IF(H7999="",0,VLOOKUP($H7999,injury_groups!$A:$F,5,FALSE))</f>
        <v>0</v>
      </c>
      <c r="Q7999" s="4" t="str">
        <f>IF(H7999="","",IF(LEN(VLOOKUP($H7999,injury_groups!$A:$F,6,FALSE))=0,"",VLOOKUP($H7999,injury_groups!$A:$F,6,FALSE)))</f>
        <v/>
      </c>
    </row>
    <row r="8000" spans="1:17" x14ac:dyDescent="0.2">
      <c r="A8000" s="1">
        <v>276059</v>
      </c>
      <c r="B8000">
        <v>22997</v>
      </c>
      <c r="C8000" t="s">
        <v>1705</v>
      </c>
      <c r="D8000">
        <v>2021</v>
      </c>
      <c r="E8000">
        <v>2</v>
      </c>
      <c r="F8000">
        <v>8</v>
      </c>
      <c r="G8000">
        <v>13</v>
      </c>
      <c r="H8000" t="s">
        <v>1733</v>
      </c>
      <c r="I8000" t="s">
        <v>1841</v>
      </c>
      <c r="J8000" t="s">
        <v>1859</v>
      </c>
      <c r="K8000" t="b">
        <v>1</v>
      </c>
      <c r="L8000">
        <v>7</v>
      </c>
      <c r="M8000" s="2" t="str">
        <f>IF(H8000="","",IF(LEN(VLOOKUP($H8000,injury_groups!$A:$F,2,FALSE))=0,"",VLOOKUP($H8000,injury_groups!$A:$F,2,FALSE)))</f>
        <v>head</v>
      </c>
      <c r="N8000" s="2" t="str">
        <f>IF(H8000="","",IF(LEN(VLOOKUP($H8000,injury_groups!$A:$F,3,FALSE))=0,"",VLOOKUP($H8000,injury_groups!$A:$F,3,FALSE)))</f>
        <v/>
      </c>
      <c r="O8000" s="2">
        <f>IF(H8000="",0,VLOOKUP($H8000,injury_groups!$A:$F,4,FALSE))</f>
        <v>1</v>
      </c>
      <c r="P8000" s="2">
        <f>IF(H8000="",0,VLOOKUP($H8000,injury_groups!$A:$F,5,FALSE))</f>
        <v>0</v>
      </c>
      <c r="Q8000" s="4" t="str">
        <f>IF(H8000="","",IF(LEN(VLOOKUP($H8000,injury_groups!$A:$F,6,FALSE))=0,"",VLOOKUP($H8000,injury_groups!$A:$F,6,FALSE)))</f>
        <v/>
      </c>
    </row>
    <row r="8001" spans="1:17" x14ac:dyDescent="0.2">
      <c r="A8001" s="1">
        <v>276676</v>
      </c>
      <c r="B8001">
        <v>22997</v>
      </c>
      <c r="C8001" t="s">
        <v>1705</v>
      </c>
      <c r="D8001">
        <v>2021</v>
      </c>
      <c r="E8001">
        <v>3</v>
      </c>
      <c r="F8001">
        <v>8</v>
      </c>
      <c r="G8001">
        <v>6</v>
      </c>
      <c r="H8001" t="s">
        <v>1733</v>
      </c>
      <c r="I8001" t="s">
        <v>1841</v>
      </c>
      <c r="J8001" t="s">
        <v>1867</v>
      </c>
      <c r="K8001" t="b">
        <v>1</v>
      </c>
      <c r="L8001">
        <v>8</v>
      </c>
      <c r="M8001" s="2" t="str">
        <f>IF(H8001="","",IF(LEN(VLOOKUP($H8001,injury_groups!$A:$F,2,FALSE))=0,"",VLOOKUP($H8001,injury_groups!$A:$F,2,FALSE)))</f>
        <v>head</v>
      </c>
      <c r="N8001" s="2" t="str">
        <f>IF(H8001="","",IF(LEN(VLOOKUP($H8001,injury_groups!$A:$F,3,FALSE))=0,"",VLOOKUP($H8001,injury_groups!$A:$F,3,FALSE)))</f>
        <v/>
      </c>
      <c r="O8001" s="2">
        <f>IF(H8001="",0,VLOOKUP($H8001,injury_groups!$A:$F,4,FALSE))</f>
        <v>1</v>
      </c>
      <c r="P8001" s="2">
        <f>IF(H8001="",0,VLOOKUP($H8001,injury_groups!$A:$F,5,FALSE))</f>
        <v>0</v>
      </c>
      <c r="Q8001" s="4" t="str">
        <f>IF(H8001="","",IF(LEN(VLOOKUP($H8001,injury_groups!$A:$F,6,FALSE))=0,"",VLOOKUP($H8001,injury_groups!$A:$F,6,FALSE)))</f>
        <v/>
      </c>
    </row>
    <row r="8002" spans="1:17" x14ac:dyDescent="0.2">
      <c r="A8002" s="1">
        <v>277325</v>
      </c>
      <c r="B8002">
        <v>22997</v>
      </c>
      <c r="C8002" t="s">
        <v>1705</v>
      </c>
      <c r="D8002">
        <v>2021</v>
      </c>
      <c r="E8002">
        <v>4</v>
      </c>
      <c r="F8002">
        <v>8</v>
      </c>
      <c r="G8002">
        <v>20</v>
      </c>
      <c r="H8002" t="s">
        <v>1733</v>
      </c>
      <c r="I8002" t="s">
        <v>1841</v>
      </c>
      <c r="J8002" t="s">
        <v>1874</v>
      </c>
      <c r="K8002" t="b">
        <v>1</v>
      </c>
      <c r="L8002">
        <v>9</v>
      </c>
      <c r="M8002" s="2" t="str">
        <f>IF(H8002="","",IF(LEN(VLOOKUP($H8002,injury_groups!$A:$F,2,FALSE))=0,"",VLOOKUP($H8002,injury_groups!$A:$F,2,FALSE)))</f>
        <v>head</v>
      </c>
      <c r="N8002" s="2" t="str">
        <f>IF(H8002="","",IF(LEN(VLOOKUP($H8002,injury_groups!$A:$F,3,FALSE))=0,"",VLOOKUP($H8002,injury_groups!$A:$F,3,FALSE)))</f>
        <v/>
      </c>
      <c r="O8002" s="2">
        <f>IF(H8002="",0,VLOOKUP($H8002,injury_groups!$A:$F,4,FALSE))</f>
        <v>1</v>
      </c>
      <c r="P8002" s="2">
        <f>IF(H8002="",0,VLOOKUP($H8002,injury_groups!$A:$F,5,FALSE))</f>
        <v>0</v>
      </c>
      <c r="Q8002" s="4" t="str">
        <f>IF(H8002="","",IF(LEN(VLOOKUP($H8002,injury_groups!$A:$F,6,FALSE))=0,"",VLOOKUP($H8002,injury_groups!$A:$F,6,FALSE)))</f>
        <v/>
      </c>
    </row>
    <row r="8003" spans="1:17" x14ac:dyDescent="0.2">
      <c r="A8003" s="1">
        <v>277967</v>
      </c>
      <c r="B8003">
        <v>22997</v>
      </c>
      <c r="C8003" t="s">
        <v>1705</v>
      </c>
      <c r="D8003">
        <v>2021</v>
      </c>
      <c r="E8003">
        <v>5</v>
      </c>
      <c r="F8003">
        <v>8</v>
      </c>
      <c r="G8003">
        <v>29</v>
      </c>
      <c r="H8003" t="s">
        <v>1733</v>
      </c>
      <c r="I8003" t="s">
        <v>1841</v>
      </c>
      <c r="J8003" t="s">
        <v>1885</v>
      </c>
      <c r="K8003" t="b">
        <v>1</v>
      </c>
      <c r="L8003">
        <v>10</v>
      </c>
      <c r="M8003" s="2" t="str">
        <f>IF(H8003="","",IF(LEN(VLOOKUP($H8003,injury_groups!$A:$F,2,FALSE))=0,"",VLOOKUP($H8003,injury_groups!$A:$F,2,FALSE)))</f>
        <v>head</v>
      </c>
      <c r="N8003" s="2" t="str">
        <f>IF(H8003="","",IF(LEN(VLOOKUP($H8003,injury_groups!$A:$F,3,FALSE))=0,"",VLOOKUP($H8003,injury_groups!$A:$F,3,FALSE)))</f>
        <v/>
      </c>
      <c r="O8003" s="2">
        <f>IF(H8003="",0,VLOOKUP($H8003,injury_groups!$A:$F,4,FALSE))</f>
        <v>1</v>
      </c>
      <c r="P8003" s="2">
        <f>IF(H8003="",0,VLOOKUP($H8003,injury_groups!$A:$F,5,FALSE))</f>
        <v>0</v>
      </c>
      <c r="Q8003" s="4" t="str">
        <f>IF(H8003="","",IF(LEN(VLOOKUP($H8003,injury_groups!$A:$F,6,FALSE))=0,"",VLOOKUP($H8003,injury_groups!$A:$F,6,FALSE)))</f>
        <v/>
      </c>
    </row>
    <row r="8004" spans="1:17" x14ac:dyDescent="0.2">
      <c r="A8004" s="1">
        <v>278682</v>
      </c>
      <c r="B8004">
        <v>22997</v>
      </c>
      <c r="C8004" t="s">
        <v>1705</v>
      </c>
      <c r="D8004">
        <v>2021</v>
      </c>
      <c r="E8004">
        <v>6</v>
      </c>
      <c r="F8004">
        <v>8</v>
      </c>
      <c r="G8004">
        <v>1</v>
      </c>
      <c r="H8004" t="s">
        <v>1733</v>
      </c>
      <c r="I8004" t="s">
        <v>1841</v>
      </c>
      <c r="J8004" t="s">
        <v>1887</v>
      </c>
      <c r="K8004" t="b">
        <v>1</v>
      </c>
      <c r="L8004">
        <v>11</v>
      </c>
      <c r="M8004" s="2" t="str">
        <f>IF(H8004="","",IF(LEN(VLOOKUP($H8004,injury_groups!$A:$F,2,FALSE))=0,"",VLOOKUP($H8004,injury_groups!$A:$F,2,FALSE)))</f>
        <v>head</v>
      </c>
      <c r="N8004" s="2" t="str">
        <f>IF(H8004="","",IF(LEN(VLOOKUP($H8004,injury_groups!$A:$F,3,FALSE))=0,"",VLOOKUP($H8004,injury_groups!$A:$F,3,FALSE)))</f>
        <v/>
      </c>
      <c r="O8004" s="2">
        <f>IF(H8004="",0,VLOOKUP($H8004,injury_groups!$A:$F,4,FALSE))</f>
        <v>1</v>
      </c>
      <c r="P8004" s="2">
        <f>IF(H8004="",0,VLOOKUP($H8004,injury_groups!$A:$F,5,FALSE))</f>
        <v>0</v>
      </c>
      <c r="Q8004" s="4" t="str">
        <f>IF(H8004="","",IF(LEN(VLOOKUP($H8004,injury_groups!$A:$F,6,FALSE))=0,"",VLOOKUP($H8004,injury_groups!$A:$F,6,FALSE)))</f>
        <v/>
      </c>
    </row>
    <row r="8005" spans="1:17" x14ac:dyDescent="0.2">
      <c r="A8005" s="1">
        <v>279393</v>
      </c>
      <c r="B8005">
        <v>22997</v>
      </c>
      <c r="C8005" t="s">
        <v>1705</v>
      </c>
      <c r="D8005">
        <v>2021</v>
      </c>
      <c r="E8005">
        <v>7</v>
      </c>
      <c r="F8005">
        <v>8</v>
      </c>
      <c r="G8005">
        <v>10</v>
      </c>
      <c r="H8005" t="s">
        <v>1733</v>
      </c>
      <c r="I8005" t="s">
        <v>1841</v>
      </c>
      <c r="J8005" t="s">
        <v>1900</v>
      </c>
      <c r="K8005" t="b">
        <v>1</v>
      </c>
      <c r="L8005">
        <v>12</v>
      </c>
      <c r="M8005" s="2" t="str">
        <f>IF(H8005="","",IF(LEN(VLOOKUP($H8005,injury_groups!$A:$F,2,FALSE))=0,"",VLOOKUP($H8005,injury_groups!$A:$F,2,FALSE)))</f>
        <v>head</v>
      </c>
      <c r="N8005" s="2" t="str">
        <f>IF(H8005="","",IF(LEN(VLOOKUP($H8005,injury_groups!$A:$F,3,FALSE))=0,"",VLOOKUP($H8005,injury_groups!$A:$F,3,FALSE)))</f>
        <v/>
      </c>
      <c r="O8005" s="2">
        <f>IF(H8005="",0,VLOOKUP($H8005,injury_groups!$A:$F,4,FALSE))</f>
        <v>1</v>
      </c>
      <c r="P8005" s="2">
        <f>IF(H8005="",0,VLOOKUP($H8005,injury_groups!$A:$F,5,FALSE))</f>
        <v>0</v>
      </c>
      <c r="Q8005" s="4" t="str">
        <f>IF(H8005="","",IF(LEN(VLOOKUP($H8005,injury_groups!$A:$F,6,FALSE))=0,"",VLOOKUP($H8005,injury_groups!$A:$F,6,FALSE)))</f>
        <v/>
      </c>
    </row>
    <row r="8006" spans="1:17" x14ac:dyDescent="0.2">
      <c r="A8006" s="1">
        <v>280071</v>
      </c>
      <c r="B8006">
        <v>22997</v>
      </c>
      <c r="C8006" t="s">
        <v>1705</v>
      </c>
      <c r="D8006">
        <v>2021</v>
      </c>
      <c r="E8006">
        <v>8</v>
      </c>
      <c r="F8006">
        <v>8</v>
      </c>
      <c r="G8006">
        <v>28</v>
      </c>
      <c r="H8006" t="s">
        <v>1733</v>
      </c>
      <c r="I8006" t="s">
        <v>1841</v>
      </c>
      <c r="J8006" t="s">
        <v>1905</v>
      </c>
      <c r="K8006" t="b">
        <v>1</v>
      </c>
      <c r="L8006">
        <v>13</v>
      </c>
      <c r="M8006" s="2" t="str">
        <f>IF(H8006="","",IF(LEN(VLOOKUP($H8006,injury_groups!$A:$F,2,FALSE))=0,"",VLOOKUP($H8006,injury_groups!$A:$F,2,FALSE)))</f>
        <v>head</v>
      </c>
      <c r="N8006" s="2" t="str">
        <f>IF(H8006="","",IF(LEN(VLOOKUP($H8006,injury_groups!$A:$F,3,FALSE))=0,"",VLOOKUP($H8006,injury_groups!$A:$F,3,FALSE)))</f>
        <v/>
      </c>
      <c r="O8006" s="2">
        <f>IF(H8006="",0,VLOOKUP($H8006,injury_groups!$A:$F,4,FALSE))</f>
        <v>1</v>
      </c>
      <c r="P8006" s="2">
        <f>IF(H8006="",0,VLOOKUP($H8006,injury_groups!$A:$F,5,FALSE))</f>
        <v>0</v>
      </c>
      <c r="Q8006" s="4" t="str">
        <f>IF(H8006="","",IF(LEN(VLOOKUP($H8006,injury_groups!$A:$F,6,FALSE))=0,"",VLOOKUP($H8006,injury_groups!$A:$F,6,FALSE)))</f>
        <v/>
      </c>
    </row>
    <row r="8007" spans="1:17" x14ac:dyDescent="0.2">
      <c r="A8007" s="1">
        <v>280794</v>
      </c>
      <c r="B8007">
        <v>22997</v>
      </c>
      <c r="C8007" t="s">
        <v>1705</v>
      </c>
      <c r="D8007">
        <v>2021</v>
      </c>
      <c r="E8007">
        <v>9</v>
      </c>
      <c r="F8007">
        <v>8</v>
      </c>
      <c r="G8007">
        <v>7</v>
      </c>
      <c r="H8007" t="s">
        <v>1733</v>
      </c>
      <c r="I8007" t="s">
        <v>1841</v>
      </c>
      <c r="J8007" t="s">
        <v>1913</v>
      </c>
      <c r="K8007" t="b">
        <v>1</v>
      </c>
      <c r="L8007">
        <v>14</v>
      </c>
      <c r="M8007" s="2" t="str">
        <f>IF(H8007="","",IF(LEN(VLOOKUP($H8007,injury_groups!$A:$F,2,FALSE))=0,"",VLOOKUP($H8007,injury_groups!$A:$F,2,FALSE)))</f>
        <v>head</v>
      </c>
      <c r="N8007" s="2" t="str">
        <f>IF(H8007="","",IF(LEN(VLOOKUP($H8007,injury_groups!$A:$F,3,FALSE))=0,"",VLOOKUP($H8007,injury_groups!$A:$F,3,FALSE)))</f>
        <v/>
      </c>
      <c r="O8007" s="2">
        <f>IF(H8007="",0,VLOOKUP($H8007,injury_groups!$A:$F,4,FALSE))</f>
        <v>1</v>
      </c>
      <c r="P8007" s="2">
        <f>IF(H8007="",0,VLOOKUP($H8007,injury_groups!$A:$F,5,FALSE))</f>
        <v>0</v>
      </c>
      <c r="Q8007" s="4" t="str">
        <f>IF(H8007="","",IF(LEN(VLOOKUP($H8007,injury_groups!$A:$F,6,FALSE))=0,"",VLOOKUP($H8007,injury_groups!$A:$F,6,FALSE)))</f>
        <v/>
      </c>
    </row>
    <row r="8008" spans="1:17" x14ac:dyDescent="0.2">
      <c r="A8008" s="1">
        <v>281484</v>
      </c>
      <c r="B8008">
        <v>22997</v>
      </c>
      <c r="C8008" t="s">
        <v>1705</v>
      </c>
      <c r="D8008">
        <v>2021</v>
      </c>
      <c r="E8008">
        <v>10</v>
      </c>
      <c r="F8008">
        <v>8</v>
      </c>
      <c r="G8008">
        <v>21</v>
      </c>
      <c r="H8008" t="s">
        <v>1733</v>
      </c>
      <c r="I8008" t="s">
        <v>1841</v>
      </c>
      <c r="J8008" t="s">
        <v>1920</v>
      </c>
      <c r="K8008" t="b">
        <v>1</v>
      </c>
      <c r="L8008">
        <v>15</v>
      </c>
      <c r="M8008" s="2" t="str">
        <f>IF(H8008="","",IF(LEN(VLOOKUP($H8008,injury_groups!$A:$F,2,FALSE))=0,"",VLOOKUP($H8008,injury_groups!$A:$F,2,FALSE)))</f>
        <v>head</v>
      </c>
      <c r="N8008" s="2" t="str">
        <f>IF(H8008="","",IF(LEN(VLOOKUP($H8008,injury_groups!$A:$F,3,FALSE))=0,"",VLOOKUP($H8008,injury_groups!$A:$F,3,FALSE)))</f>
        <v/>
      </c>
      <c r="O8008" s="2">
        <f>IF(H8008="",0,VLOOKUP($H8008,injury_groups!$A:$F,4,FALSE))</f>
        <v>1</v>
      </c>
      <c r="P8008" s="2">
        <f>IF(H8008="",0,VLOOKUP($H8008,injury_groups!$A:$F,5,FALSE))</f>
        <v>0</v>
      </c>
      <c r="Q8008" s="4" t="str">
        <f>IF(H8008="","",IF(LEN(VLOOKUP($H8008,injury_groups!$A:$F,6,FALSE))=0,"",VLOOKUP($H8008,injury_groups!$A:$F,6,FALSE)))</f>
        <v/>
      </c>
    </row>
    <row r="8009" spans="1:17" x14ac:dyDescent="0.2">
      <c r="A8009" s="1">
        <v>282210</v>
      </c>
      <c r="B8009">
        <v>22997</v>
      </c>
      <c r="C8009" t="s">
        <v>1705</v>
      </c>
      <c r="D8009">
        <v>2021</v>
      </c>
      <c r="E8009">
        <v>11</v>
      </c>
      <c r="F8009">
        <v>8</v>
      </c>
      <c r="G8009">
        <v>11</v>
      </c>
      <c r="H8009" t="s">
        <v>1733</v>
      </c>
      <c r="I8009" t="s">
        <v>1841</v>
      </c>
      <c r="J8009" t="s">
        <v>1930</v>
      </c>
      <c r="K8009" t="b">
        <v>1</v>
      </c>
      <c r="L8009">
        <v>16</v>
      </c>
      <c r="M8009" s="2" t="str">
        <f>IF(H8009="","",IF(LEN(VLOOKUP($H8009,injury_groups!$A:$F,2,FALSE))=0,"",VLOOKUP($H8009,injury_groups!$A:$F,2,FALSE)))</f>
        <v>head</v>
      </c>
      <c r="N8009" s="2" t="str">
        <f>IF(H8009="","",IF(LEN(VLOOKUP($H8009,injury_groups!$A:$F,3,FALSE))=0,"",VLOOKUP($H8009,injury_groups!$A:$F,3,FALSE)))</f>
        <v/>
      </c>
      <c r="O8009" s="2">
        <f>IF(H8009="",0,VLOOKUP($H8009,injury_groups!$A:$F,4,FALSE))</f>
        <v>1</v>
      </c>
      <c r="P8009" s="2">
        <f>IF(H8009="",0,VLOOKUP($H8009,injury_groups!$A:$F,5,FALSE))</f>
        <v>0</v>
      </c>
      <c r="Q8009" s="4" t="str">
        <f>IF(H8009="","",IF(LEN(VLOOKUP($H8009,injury_groups!$A:$F,6,FALSE))=0,"",VLOOKUP($H8009,injury_groups!$A:$F,6,FALSE)))</f>
        <v/>
      </c>
    </row>
    <row r="8010" spans="1:17" x14ac:dyDescent="0.2">
      <c r="A8010" s="1">
        <v>282967</v>
      </c>
      <c r="B8010">
        <v>22997</v>
      </c>
      <c r="C8010" t="s">
        <v>1705</v>
      </c>
      <c r="D8010">
        <v>2021</v>
      </c>
      <c r="E8010">
        <v>12</v>
      </c>
      <c r="F8010">
        <v>8</v>
      </c>
      <c r="G8010">
        <v>3</v>
      </c>
      <c r="H8010" t="s">
        <v>1733</v>
      </c>
      <c r="I8010" t="s">
        <v>1841</v>
      </c>
      <c r="J8010" t="s">
        <v>1938</v>
      </c>
      <c r="K8010" t="b">
        <v>1</v>
      </c>
      <c r="L8010">
        <v>17</v>
      </c>
      <c r="M8010" s="2" t="str">
        <f>IF(H8010="","",IF(LEN(VLOOKUP($H8010,injury_groups!$A:$F,2,FALSE))=0,"",VLOOKUP($H8010,injury_groups!$A:$F,2,FALSE)))</f>
        <v>head</v>
      </c>
      <c r="N8010" s="2" t="str">
        <f>IF(H8010="","",IF(LEN(VLOOKUP($H8010,injury_groups!$A:$F,3,FALSE))=0,"",VLOOKUP($H8010,injury_groups!$A:$F,3,FALSE)))</f>
        <v/>
      </c>
      <c r="O8010" s="2">
        <f>IF(H8010="",0,VLOOKUP($H8010,injury_groups!$A:$F,4,FALSE))</f>
        <v>1</v>
      </c>
      <c r="P8010" s="2">
        <f>IF(H8010="",0,VLOOKUP($H8010,injury_groups!$A:$F,5,FALSE))</f>
        <v>0</v>
      </c>
      <c r="Q8010" s="4" t="str">
        <f>IF(H8010="","",IF(LEN(VLOOKUP($H8010,injury_groups!$A:$F,6,FALSE))=0,"",VLOOKUP($H8010,injury_groups!$A:$F,6,FALSE)))</f>
        <v/>
      </c>
    </row>
    <row r="8011" spans="1:17" x14ac:dyDescent="0.2">
      <c r="A8011" s="1">
        <v>283693</v>
      </c>
      <c r="B8011">
        <v>22997</v>
      </c>
      <c r="C8011" t="s">
        <v>1705</v>
      </c>
      <c r="D8011">
        <v>2021</v>
      </c>
      <c r="E8011">
        <v>13</v>
      </c>
      <c r="F8011">
        <v>8</v>
      </c>
      <c r="H8011" t="s">
        <v>1733</v>
      </c>
      <c r="I8011" t="s">
        <v>1841</v>
      </c>
      <c r="J8011" t="s">
        <v>1950</v>
      </c>
      <c r="K8011" t="b">
        <v>1</v>
      </c>
      <c r="L8011">
        <v>18</v>
      </c>
      <c r="M8011" s="2" t="str">
        <f>IF(H8011="","",IF(LEN(VLOOKUP($H8011,injury_groups!$A:$F,2,FALSE))=0,"",VLOOKUP($H8011,injury_groups!$A:$F,2,FALSE)))</f>
        <v>head</v>
      </c>
      <c r="N8011" s="2" t="str">
        <f>IF(H8011="","",IF(LEN(VLOOKUP($H8011,injury_groups!$A:$F,3,FALSE))=0,"",VLOOKUP($H8011,injury_groups!$A:$F,3,FALSE)))</f>
        <v/>
      </c>
      <c r="O8011" s="2">
        <f>IF(H8011="",0,VLOOKUP($H8011,injury_groups!$A:$F,4,FALSE))</f>
        <v>1</v>
      </c>
      <c r="P8011" s="2">
        <f>IF(H8011="",0,VLOOKUP($H8011,injury_groups!$A:$F,5,FALSE))</f>
        <v>0</v>
      </c>
      <c r="Q8011" s="4" t="str">
        <f>IF(H8011="","",IF(LEN(VLOOKUP($H8011,injury_groups!$A:$F,6,FALSE))=0,"",VLOOKUP($H8011,injury_groups!$A:$F,6,FALSE)))</f>
        <v/>
      </c>
    </row>
    <row r="8012" spans="1:17" x14ac:dyDescent="0.2">
      <c r="A8012" s="1">
        <v>284454</v>
      </c>
      <c r="B8012">
        <v>22997</v>
      </c>
      <c r="C8012" t="s">
        <v>1705</v>
      </c>
      <c r="D8012">
        <v>2021</v>
      </c>
      <c r="E8012">
        <v>14</v>
      </c>
      <c r="F8012">
        <v>8</v>
      </c>
      <c r="G8012">
        <v>3</v>
      </c>
      <c r="H8012" t="s">
        <v>1733</v>
      </c>
      <c r="I8012" t="s">
        <v>1841</v>
      </c>
      <c r="J8012" t="s">
        <v>1958</v>
      </c>
      <c r="K8012" t="b">
        <v>1</v>
      </c>
      <c r="L8012">
        <v>19</v>
      </c>
      <c r="M8012" s="2" t="str">
        <f>IF(H8012="","",IF(LEN(VLOOKUP($H8012,injury_groups!$A:$F,2,FALSE))=0,"",VLOOKUP($H8012,injury_groups!$A:$F,2,FALSE)))</f>
        <v>head</v>
      </c>
      <c r="N8012" s="2" t="str">
        <f>IF(H8012="","",IF(LEN(VLOOKUP($H8012,injury_groups!$A:$F,3,FALSE))=0,"",VLOOKUP($H8012,injury_groups!$A:$F,3,FALSE)))</f>
        <v/>
      </c>
      <c r="O8012" s="2">
        <f>IF(H8012="",0,VLOOKUP($H8012,injury_groups!$A:$F,4,FALSE))</f>
        <v>1</v>
      </c>
      <c r="P8012" s="2">
        <f>IF(H8012="",0,VLOOKUP($H8012,injury_groups!$A:$F,5,FALSE))</f>
        <v>0</v>
      </c>
      <c r="Q8012" s="4" t="str">
        <f>IF(H8012="","",IF(LEN(VLOOKUP($H8012,injury_groups!$A:$F,6,FALSE))=0,"",VLOOKUP($H8012,injury_groups!$A:$F,6,FALSE)))</f>
        <v/>
      </c>
    </row>
    <row r="8013" spans="1:17" x14ac:dyDescent="0.2">
      <c r="A8013" s="1">
        <v>285674</v>
      </c>
      <c r="B8013">
        <v>22997</v>
      </c>
      <c r="C8013" t="s">
        <v>1705</v>
      </c>
      <c r="D8013">
        <v>2021</v>
      </c>
      <c r="E8013">
        <v>15</v>
      </c>
      <c r="F8013">
        <v>8</v>
      </c>
      <c r="G8013">
        <v>25</v>
      </c>
      <c r="H8013" t="s">
        <v>1733</v>
      </c>
      <c r="I8013" t="s">
        <v>1841</v>
      </c>
      <c r="J8013" t="s">
        <v>1970</v>
      </c>
      <c r="K8013" t="b">
        <v>1</v>
      </c>
      <c r="L8013">
        <v>20</v>
      </c>
      <c r="M8013" s="2" t="str">
        <f>IF(H8013="","",IF(LEN(VLOOKUP($H8013,injury_groups!$A:$F,2,FALSE))=0,"",VLOOKUP($H8013,injury_groups!$A:$F,2,FALSE)))</f>
        <v>head</v>
      </c>
      <c r="N8013" s="2" t="str">
        <f>IF(H8013="","",IF(LEN(VLOOKUP($H8013,injury_groups!$A:$F,3,FALSE))=0,"",VLOOKUP($H8013,injury_groups!$A:$F,3,FALSE)))</f>
        <v/>
      </c>
      <c r="O8013" s="2">
        <f>IF(H8013="",0,VLOOKUP($H8013,injury_groups!$A:$F,4,FALSE))</f>
        <v>1</v>
      </c>
      <c r="P8013" s="2">
        <f>IF(H8013="",0,VLOOKUP($H8013,injury_groups!$A:$F,5,FALSE))</f>
        <v>0</v>
      </c>
      <c r="Q8013" s="4" t="str">
        <f>IF(H8013="","",IF(LEN(VLOOKUP($H8013,injury_groups!$A:$F,6,FALSE))=0,"",VLOOKUP($H8013,injury_groups!$A:$F,6,FALSE)))</f>
        <v/>
      </c>
    </row>
    <row r="8014" spans="1:17" x14ac:dyDescent="0.2">
      <c r="A8014" s="1">
        <v>286681</v>
      </c>
      <c r="B8014">
        <v>22997</v>
      </c>
      <c r="C8014" t="s">
        <v>1705</v>
      </c>
      <c r="D8014">
        <v>2021</v>
      </c>
      <c r="E8014">
        <v>16</v>
      </c>
      <c r="F8014">
        <v>8</v>
      </c>
      <c r="G8014">
        <v>12</v>
      </c>
      <c r="H8014" t="s">
        <v>1733</v>
      </c>
      <c r="I8014" t="s">
        <v>1841</v>
      </c>
      <c r="J8014" t="s">
        <v>1981</v>
      </c>
      <c r="K8014" t="b">
        <v>1</v>
      </c>
      <c r="L8014">
        <v>21</v>
      </c>
      <c r="M8014" s="2" t="str">
        <f>IF(H8014="","",IF(LEN(VLOOKUP($H8014,injury_groups!$A:$F,2,FALSE))=0,"",VLOOKUP($H8014,injury_groups!$A:$F,2,FALSE)))</f>
        <v>head</v>
      </c>
      <c r="N8014" s="2" t="str">
        <f>IF(H8014="","",IF(LEN(VLOOKUP($H8014,injury_groups!$A:$F,3,FALSE))=0,"",VLOOKUP($H8014,injury_groups!$A:$F,3,FALSE)))</f>
        <v/>
      </c>
      <c r="O8014" s="2">
        <f>IF(H8014="",0,VLOOKUP($H8014,injury_groups!$A:$F,4,FALSE))</f>
        <v>1</v>
      </c>
      <c r="P8014" s="2">
        <f>IF(H8014="",0,VLOOKUP($H8014,injury_groups!$A:$F,5,FALSE))</f>
        <v>0</v>
      </c>
      <c r="Q8014" s="4" t="str">
        <f>IF(H8014="","",IF(LEN(VLOOKUP($H8014,injury_groups!$A:$F,6,FALSE))=0,"",VLOOKUP($H8014,injury_groups!$A:$F,6,FALSE)))</f>
        <v/>
      </c>
    </row>
    <row r="8015" spans="1:17" x14ac:dyDescent="0.2">
      <c r="A8015" s="1">
        <v>287689</v>
      </c>
      <c r="B8015">
        <v>22997</v>
      </c>
      <c r="C8015" t="s">
        <v>1705</v>
      </c>
      <c r="D8015">
        <v>2021</v>
      </c>
      <c r="E8015">
        <v>17</v>
      </c>
      <c r="F8015">
        <v>8</v>
      </c>
      <c r="G8015">
        <v>28</v>
      </c>
      <c r="H8015" t="s">
        <v>1733</v>
      </c>
      <c r="I8015" t="s">
        <v>1841</v>
      </c>
      <c r="J8015" t="s">
        <v>1993</v>
      </c>
      <c r="K8015" t="b">
        <v>1</v>
      </c>
      <c r="L8015">
        <v>22</v>
      </c>
      <c r="M8015" s="2" t="str">
        <f>IF(H8015="","",IF(LEN(VLOOKUP($H8015,injury_groups!$A:$F,2,FALSE))=0,"",VLOOKUP($H8015,injury_groups!$A:$F,2,FALSE)))</f>
        <v>head</v>
      </c>
      <c r="N8015" s="2" t="str">
        <f>IF(H8015="","",IF(LEN(VLOOKUP($H8015,injury_groups!$A:$F,3,FALSE))=0,"",VLOOKUP($H8015,injury_groups!$A:$F,3,FALSE)))</f>
        <v/>
      </c>
      <c r="O8015" s="2">
        <f>IF(H8015="",0,VLOOKUP($H8015,injury_groups!$A:$F,4,FALSE))</f>
        <v>1</v>
      </c>
      <c r="P8015" s="2">
        <f>IF(H8015="",0,VLOOKUP($H8015,injury_groups!$A:$F,5,FALSE))</f>
        <v>0</v>
      </c>
      <c r="Q8015" s="4" t="str">
        <f>IF(H8015="","",IF(LEN(VLOOKUP($H8015,injury_groups!$A:$F,6,FALSE))=0,"",VLOOKUP($H8015,injury_groups!$A:$F,6,FALSE)))</f>
        <v/>
      </c>
    </row>
    <row r="8016" spans="1:17" x14ac:dyDescent="0.2">
      <c r="A8016" s="1">
        <v>275371</v>
      </c>
      <c r="B8016">
        <v>22997</v>
      </c>
      <c r="C8016" t="s">
        <v>1706</v>
      </c>
      <c r="D8016">
        <v>2021</v>
      </c>
      <c r="E8016">
        <v>3</v>
      </c>
      <c r="F8016">
        <v>8</v>
      </c>
      <c r="G8016">
        <v>2</v>
      </c>
      <c r="H8016" t="s">
        <v>1733</v>
      </c>
      <c r="I8016" t="s">
        <v>1841</v>
      </c>
      <c r="J8016" t="s">
        <v>2045</v>
      </c>
      <c r="K8016" t="b">
        <v>1</v>
      </c>
      <c r="L8016">
        <v>3</v>
      </c>
      <c r="M8016" s="2" t="str">
        <f>IF(H8016="","",IF(LEN(VLOOKUP($H8016,injury_groups!$A:$F,2,FALSE))=0,"",VLOOKUP($H8016,injury_groups!$A:$F,2,FALSE)))</f>
        <v>head</v>
      </c>
      <c r="N8016" s="2" t="str">
        <f>IF(H8016="","",IF(LEN(VLOOKUP($H8016,injury_groups!$A:$F,3,FALSE))=0,"",VLOOKUP($H8016,injury_groups!$A:$F,3,FALSE)))</f>
        <v/>
      </c>
      <c r="O8016" s="2">
        <f>IF(H8016="",0,VLOOKUP($H8016,injury_groups!$A:$F,4,FALSE))</f>
        <v>1</v>
      </c>
      <c r="P8016" s="2">
        <f>IF(H8016="",0,VLOOKUP($H8016,injury_groups!$A:$F,5,FALSE))</f>
        <v>0</v>
      </c>
      <c r="Q8016" s="4" t="str">
        <f>IF(H8016="","",IF(LEN(VLOOKUP($H8016,injury_groups!$A:$F,6,FALSE))=0,"",VLOOKUP($H8016,injury_groups!$A:$F,6,FALSE)))</f>
        <v/>
      </c>
    </row>
    <row r="8017" spans="1:17" x14ac:dyDescent="0.2">
      <c r="A8017" s="1">
        <v>287905</v>
      </c>
      <c r="B8017">
        <v>23001</v>
      </c>
      <c r="C8017" t="s">
        <v>1705</v>
      </c>
      <c r="D8017">
        <v>2021</v>
      </c>
      <c r="E8017">
        <v>17</v>
      </c>
      <c r="F8017">
        <v>9</v>
      </c>
      <c r="G8017">
        <v>1</v>
      </c>
      <c r="H8017" t="s">
        <v>1710</v>
      </c>
      <c r="I8017" t="s">
        <v>1841</v>
      </c>
      <c r="J8017" t="s">
        <v>1990</v>
      </c>
      <c r="K8017" t="b">
        <v>1</v>
      </c>
      <c r="L8017">
        <v>22</v>
      </c>
      <c r="M8017" s="2" t="str">
        <f>IF(H8017="","",IF(LEN(VLOOKUP($H8017,injury_groups!$A:$F,2,FALSE))=0,"",VLOOKUP($H8017,injury_groups!$A:$F,2,FALSE)))</f>
        <v/>
      </c>
      <c r="N8017" s="2" t="str">
        <f>IF(H8017="","",IF(LEN(VLOOKUP($H8017,injury_groups!$A:$F,3,FALSE))=0,"",VLOOKUP($H8017,injury_groups!$A:$F,3,FALSE)))</f>
        <v/>
      </c>
      <c r="O8017" s="2">
        <f>IF(H8017="",0,VLOOKUP($H8017,injury_groups!$A:$F,4,FALSE))</f>
        <v>0</v>
      </c>
      <c r="P8017" s="2">
        <f>IF(H8017="",0,VLOOKUP($H8017,injury_groups!$A:$F,5,FALSE))</f>
        <v>1</v>
      </c>
      <c r="Q8017" s="4" t="str">
        <f>IF(H8017="","",IF(LEN(VLOOKUP($H8017,injury_groups!$A:$F,6,FALSE))=0,"",VLOOKUP($H8017,injury_groups!$A:$F,6,FALSE)))</f>
        <v/>
      </c>
    </row>
    <row r="8018" spans="1:17" x14ac:dyDescent="0.2">
      <c r="A8018" s="1">
        <v>285023</v>
      </c>
      <c r="B8018">
        <v>23009</v>
      </c>
      <c r="C8018" t="s">
        <v>1705</v>
      </c>
      <c r="D8018">
        <v>2021</v>
      </c>
      <c r="E8018">
        <v>14</v>
      </c>
      <c r="F8018">
        <v>11</v>
      </c>
      <c r="G8018">
        <v>10</v>
      </c>
      <c r="H8018" t="s">
        <v>1710</v>
      </c>
      <c r="I8018" t="s">
        <v>1841</v>
      </c>
      <c r="J8018" t="s">
        <v>1961</v>
      </c>
      <c r="K8018" t="b">
        <v>1</v>
      </c>
      <c r="L8018">
        <v>19</v>
      </c>
      <c r="M8018" s="2" t="str">
        <f>IF(H8018="","",IF(LEN(VLOOKUP($H8018,injury_groups!$A:$F,2,FALSE))=0,"",VLOOKUP($H8018,injury_groups!$A:$F,2,FALSE)))</f>
        <v/>
      </c>
      <c r="N8018" s="2" t="str">
        <f>IF(H8018="","",IF(LEN(VLOOKUP($H8018,injury_groups!$A:$F,3,FALSE))=0,"",VLOOKUP($H8018,injury_groups!$A:$F,3,FALSE)))</f>
        <v/>
      </c>
      <c r="O8018" s="2">
        <f>IF(H8018="",0,VLOOKUP($H8018,injury_groups!$A:$F,4,FALSE))</f>
        <v>0</v>
      </c>
      <c r="P8018" s="2">
        <f>IF(H8018="",0,VLOOKUP($H8018,injury_groups!$A:$F,5,FALSE))</f>
        <v>1</v>
      </c>
      <c r="Q8018" s="4" t="str">
        <f>IF(H8018="","",IF(LEN(VLOOKUP($H8018,injury_groups!$A:$F,6,FALSE))=0,"",VLOOKUP($H8018,injury_groups!$A:$F,6,FALSE)))</f>
        <v/>
      </c>
    </row>
    <row r="8019" spans="1:17" x14ac:dyDescent="0.2">
      <c r="A8019" s="1">
        <v>285676</v>
      </c>
      <c r="B8019">
        <v>23011</v>
      </c>
      <c r="C8019" t="s">
        <v>1705</v>
      </c>
      <c r="D8019">
        <v>2021</v>
      </c>
      <c r="E8019">
        <v>15</v>
      </c>
      <c r="F8019">
        <v>11</v>
      </c>
      <c r="G8019">
        <v>1</v>
      </c>
      <c r="H8019" t="s">
        <v>1713</v>
      </c>
      <c r="I8019" t="s">
        <v>1841</v>
      </c>
      <c r="J8019" t="s">
        <v>1965</v>
      </c>
      <c r="K8019" t="b">
        <v>1</v>
      </c>
      <c r="L8019">
        <v>20</v>
      </c>
      <c r="M8019" s="2" t="str">
        <f>IF(H8019="","",IF(LEN(VLOOKUP($H8019,injury_groups!$A:$F,2,FALSE))=0,"",VLOOKUP($H8019,injury_groups!$A:$F,2,FALSE)))</f>
        <v>knee</v>
      </c>
      <c r="N8019" s="2" t="str">
        <f>IF(H8019="","",IF(LEN(VLOOKUP($H8019,injury_groups!$A:$F,3,FALSE))=0,"",VLOOKUP($H8019,injury_groups!$A:$F,3,FALSE)))</f>
        <v/>
      </c>
      <c r="O8019" s="2">
        <f>IF(H8019="",0,VLOOKUP($H8019,injury_groups!$A:$F,4,FALSE))</f>
        <v>1</v>
      </c>
      <c r="P8019" s="2">
        <f>IF(H8019="",0,VLOOKUP($H8019,injury_groups!$A:$F,5,FALSE))</f>
        <v>0</v>
      </c>
      <c r="Q8019" s="4" t="str">
        <f>IF(H8019="","",IF(LEN(VLOOKUP($H8019,injury_groups!$A:$F,6,FALSE))=0,"",VLOOKUP($H8019,injury_groups!$A:$F,6,FALSE)))</f>
        <v/>
      </c>
    </row>
    <row r="8020" spans="1:17" x14ac:dyDescent="0.2">
      <c r="A8020" s="1">
        <v>286682</v>
      </c>
      <c r="B8020">
        <v>23011</v>
      </c>
      <c r="C8020" t="s">
        <v>1705</v>
      </c>
      <c r="D8020">
        <v>2021</v>
      </c>
      <c r="E8020">
        <v>16</v>
      </c>
      <c r="F8020">
        <v>11</v>
      </c>
      <c r="G8020">
        <v>2</v>
      </c>
      <c r="H8020" t="s">
        <v>1713</v>
      </c>
      <c r="I8020" t="s">
        <v>1841</v>
      </c>
      <c r="J8020" t="s">
        <v>1978</v>
      </c>
      <c r="K8020" t="b">
        <v>1</v>
      </c>
      <c r="L8020">
        <v>21</v>
      </c>
      <c r="M8020" s="2" t="str">
        <f>IF(H8020="","",IF(LEN(VLOOKUP($H8020,injury_groups!$A:$F,2,FALSE))=0,"",VLOOKUP($H8020,injury_groups!$A:$F,2,FALSE)))</f>
        <v>knee</v>
      </c>
      <c r="N8020" s="2" t="str">
        <f>IF(H8020="","",IF(LEN(VLOOKUP($H8020,injury_groups!$A:$F,3,FALSE))=0,"",VLOOKUP($H8020,injury_groups!$A:$F,3,FALSE)))</f>
        <v/>
      </c>
      <c r="O8020" s="2">
        <f>IF(H8020="",0,VLOOKUP($H8020,injury_groups!$A:$F,4,FALSE))</f>
        <v>1</v>
      </c>
      <c r="P8020" s="2">
        <f>IF(H8020="",0,VLOOKUP($H8020,injury_groups!$A:$F,5,FALSE))</f>
        <v>0</v>
      </c>
      <c r="Q8020" s="4" t="str">
        <f>IF(H8020="","",IF(LEN(VLOOKUP($H8020,injury_groups!$A:$F,6,FALSE))=0,"",VLOOKUP($H8020,injury_groups!$A:$F,6,FALSE)))</f>
        <v/>
      </c>
    </row>
    <row r="8021" spans="1:17" x14ac:dyDescent="0.2">
      <c r="A8021" s="1">
        <v>287690</v>
      </c>
      <c r="B8021">
        <v>23011</v>
      </c>
      <c r="C8021" t="s">
        <v>1705</v>
      </c>
      <c r="D8021">
        <v>2021</v>
      </c>
      <c r="E8021">
        <v>17</v>
      </c>
      <c r="F8021">
        <v>11</v>
      </c>
      <c r="G8021">
        <v>30</v>
      </c>
      <c r="H8021" t="s">
        <v>1713</v>
      </c>
      <c r="I8021" t="s">
        <v>1841</v>
      </c>
      <c r="J8021" t="s">
        <v>1990</v>
      </c>
      <c r="K8021" t="b">
        <v>1</v>
      </c>
      <c r="L8021">
        <v>22</v>
      </c>
      <c r="M8021" s="2" t="str">
        <f>IF(H8021="","",IF(LEN(VLOOKUP($H8021,injury_groups!$A:$F,2,FALSE))=0,"",VLOOKUP($H8021,injury_groups!$A:$F,2,FALSE)))</f>
        <v>knee</v>
      </c>
      <c r="N8021" s="2" t="str">
        <f>IF(H8021="","",IF(LEN(VLOOKUP($H8021,injury_groups!$A:$F,3,FALSE))=0,"",VLOOKUP($H8021,injury_groups!$A:$F,3,FALSE)))</f>
        <v/>
      </c>
      <c r="O8021" s="2">
        <f>IF(H8021="",0,VLOOKUP($H8021,injury_groups!$A:$F,4,FALSE))</f>
        <v>1</v>
      </c>
      <c r="P8021" s="2">
        <f>IF(H8021="",0,VLOOKUP($H8021,injury_groups!$A:$F,5,FALSE))</f>
        <v>0</v>
      </c>
      <c r="Q8021" s="4" t="str">
        <f>IF(H8021="","",IF(LEN(VLOOKUP($H8021,injury_groups!$A:$F,6,FALSE))=0,"",VLOOKUP($H8021,injury_groups!$A:$F,6,FALSE)))</f>
        <v/>
      </c>
    </row>
    <row r="8022" spans="1:17" x14ac:dyDescent="0.2">
      <c r="A8022" s="1">
        <v>274177</v>
      </c>
      <c r="B8022">
        <v>23015</v>
      </c>
      <c r="C8022" t="s">
        <v>1706</v>
      </c>
      <c r="D8022">
        <v>2021</v>
      </c>
      <c r="E8022">
        <v>0</v>
      </c>
      <c r="F8022">
        <v>25</v>
      </c>
      <c r="H8022" t="s">
        <v>1708</v>
      </c>
      <c r="I8022" t="s">
        <v>1841</v>
      </c>
      <c r="J8022" t="s">
        <v>1998</v>
      </c>
      <c r="K8022" t="b">
        <v>1</v>
      </c>
      <c r="L8022">
        <v>0</v>
      </c>
      <c r="M8022" s="2" t="str">
        <f>IF(H8022="","",IF(LEN(VLOOKUP($H8022,injury_groups!$A:$F,2,FALSE))=0,"",VLOOKUP($H8022,injury_groups!$A:$F,2,FALSE)))</f>
        <v/>
      </c>
      <c r="N8022" s="2" t="str">
        <f>IF(H8022="","",IF(LEN(VLOOKUP($H8022,injury_groups!$A:$F,3,FALSE))=0,"",VLOOKUP($H8022,injury_groups!$A:$F,3,FALSE)))</f>
        <v/>
      </c>
      <c r="O8022" s="2">
        <f>IF(H8022="",0,VLOOKUP($H8022,injury_groups!$A:$F,4,FALSE))</f>
        <v>0</v>
      </c>
      <c r="P8022" s="2">
        <f>IF(H8022="",0,VLOOKUP($H8022,injury_groups!$A:$F,5,FALSE))</f>
        <v>0</v>
      </c>
      <c r="Q8022" s="4" t="str">
        <f>IF(H8022="","",IF(LEN(VLOOKUP($H8022,injury_groups!$A:$F,6,FALSE))=0,"",VLOOKUP($H8022,injury_groups!$A:$F,6,FALSE)))</f>
        <v/>
      </c>
    </row>
    <row r="8023" spans="1:17" x14ac:dyDescent="0.2">
      <c r="A8023" s="1">
        <v>274796</v>
      </c>
      <c r="B8023">
        <v>23030</v>
      </c>
      <c r="C8023" t="s">
        <v>1705</v>
      </c>
      <c r="D8023">
        <v>2021</v>
      </c>
      <c r="E8023">
        <v>1</v>
      </c>
      <c r="F8023">
        <v>24</v>
      </c>
      <c r="G8023">
        <v>5</v>
      </c>
      <c r="H8023" t="s">
        <v>1709</v>
      </c>
      <c r="I8023" t="s">
        <v>1841</v>
      </c>
      <c r="J8023" t="s">
        <v>1845</v>
      </c>
      <c r="K8023" t="b">
        <v>1</v>
      </c>
      <c r="L8023">
        <v>6</v>
      </c>
      <c r="M8023" s="2" t="str">
        <f>IF(H8023="","",IF(LEN(VLOOKUP($H8023,injury_groups!$A:$F,2,FALSE))=0,"",VLOOKUP($H8023,injury_groups!$A:$F,2,FALSE)))</f>
        <v>knee</v>
      </c>
      <c r="N8023" s="2" t="str">
        <f>IF(H8023="","",IF(LEN(VLOOKUP($H8023,injury_groups!$A:$F,3,FALSE))=0,"",VLOOKUP($H8023,injury_groups!$A:$F,3,FALSE)))</f>
        <v/>
      </c>
      <c r="O8023" s="2">
        <f>IF(H8023="",0,VLOOKUP($H8023,injury_groups!$A:$F,4,FALSE))</f>
        <v>1</v>
      </c>
      <c r="P8023" s="2">
        <f>IF(H8023="",0,VLOOKUP($H8023,injury_groups!$A:$F,5,FALSE))</f>
        <v>0</v>
      </c>
      <c r="Q8023" s="4" t="str">
        <f>IF(H8023="","",IF(LEN(VLOOKUP($H8023,injury_groups!$A:$F,6,FALSE))=0,"",VLOOKUP($H8023,injury_groups!$A:$F,6,FALSE)))</f>
        <v/>
      </c>
    </row>
    <row r="8024" spans="1:17" x14ac:dyDescent="0.2">
      <c r="A8024" s="1">
        <v>276232</v>
      </c>
      <c r="B8024">
        <v>23030</v>
      </c>
      <c r="C8024" t="s">
        <v>1705</v>
      </c>
      <c r="D8024">
        <v>2021</v>
      </c>
      <c r="E8024">
        <v>2</v>
      </c>
      <c r="F8024">
        <v>24</v>
      </c>
      <c r="G8024">
        <v>21</v>
      </c>
      <c r="H8024" t="s">
        <v>1709</v>
      </c>
      <c r="I8024" t="s">
        <v>1841</v>
      </c>
      <c r="J8024" t="s">
        <v>1860</v>
      </c>
      <c r="K8024" t="b">
        <v>1</v>
      </c>
      <c r="L8024">
        <v>7</v>
      </c>
      <c r="M8024" s="2" t="str">
        <f>IF(H8024="","",IF(LEN(VLOOKUP($H8024,injury_groups!$A:$F,2,FALSE))=0,"",VLOOKUP($H8024,injury_groups!$A:$F,2,FALSE)))</f>
        <v>knee</v>
      </c>
      <c r="N8024" s="2" t="str">
        <f>IF(H8024="","",IF(LEN(VLOOKUP($H8024,injury_groups!$A:$F,3,FALSE))=0,"",VLOOKUP($H8024,injury_groups!$A:$F,3,FALSE)))</f>
        <v/>
      </c>
      <c r="O8024" s="2">
        <f>IF(H8024="",0,VLOOKUP($H8024,injury_groups!$A:$F,4,FALSE))</f>
        <v>1</v>
      </c>
      <c r="P8024" s="2">
        <f>IF(H8024="",0,VLOOKUP($H8024,injury_groups!$A:$F,5,FALSE))</f>
        <v>0</v>
      </c>
      <c r="Q8024" s="4" t="str">
        <f>IF(H8024="","",IF(LEN(VLOOKUP($H8024,injury_groups!$A:$F,6,FALSE))=0,"",VLOOKUP($H8024,injury_groups!$A:$F,6,FALSE)))</f>
        <v/>
      </c>
    </row>
    <row r="8025" spans="1:17" x14ac:dyDescent="0.2">
      <c r="A8025" s="1">
        <v>276889</v>
      </c>
      <c r="B8025">
        <v>23030</v>
      </c>
      <c r="C8025" t="s">
        <v>1705</v>
      </c>
      <c r="D8025">
        <v>2021</v>
      </c>
      <c r="E8025">
        <v>3</v>
      </c>
      <c r="F8025">
        <v>24</v>
      </c>
      <c r="G8025">
        <v>10</v>
      </c>
      <c r="H8025" t="s">
        <v>1709</v>
      </c>
      <c r="I8025" t="s">
        <v>1841</v>
      </c>
      <c r="J8025" t="s">
        <v>1870</v>
      </c>
      <c r="K8025" t="b">
        <v>1</v>
      </c>
      <c r="L8025">
        <v>8</v>
      </c>
      <c r="M8025" s="2" t="str">
        <f>IF(H8025="","",IF(LEN(VLOOKUP($H8025,injury_groups!$A:$F,2,FALSE))=0,"",VLOOKUP($H8025,injury_groups!$A:$F,2,FALSE)))</f>
        <v>knee</v>
      </c>
      <c r="N8025" s="2" t="str">
        <f>IF(H8025="","",IF(LEN(VLOOKUP($H8025,injury_groups!$A:$F,3,FALSE))=0,"",VLOOKUP($H8025,injury_groups!$A:$F,3,FALSE)))</f>
        <v/>
      </c>
      <c r="O8025" s="2">
        <f>IF(H8025="",0,VLOOKUP($H8025,injury_groups!$A:$F,4,FALSE))</f>
        <v>1</v>
      </c>
      <c r="P8025" s="2">
        <f>IF(H8025="",0,VLOOKUP($H8025,injury_groups!$A:$F,5,FALSE))</f>
        <v>0</v>
      </c>
      <c r="Q8025" s="4" t="str">
        <f>IF(H8025="","",IF(LEN(VLOOKUP($H8025,injury_groups!$A:$F,6,FALSE))=0,"",VLOOKUP($H8025,injury_groups!$A:$F,6,FALSE)))</f>
        <v/>
      </c>
    </row>
    <row r="8026" spans="1:17" x14ac:dyDescent="0.2">
      <c r="A8026" s="1">
        <v>277536</v>
      </c>
      <c r="B8026">
        <v>23030</v>
      </c>
      <c r="C8026" t="s">
        <v>1705</v>
      </c>
      <c r="D8026">
        <v>2021</v>
      </c>
      <c r="E8026">
        <v>4</v>
      </c>
      <c r="F8026">
        <v>24</v>
      </c>
      <c r="G8026">
        <v>34</v>
      </c>
      <c r="H8026" t="s">
        <v>1709</v>
      </c>
      <c r="I8026" t="s">
        <v>1841</v>
      </c>
      <c r="J8026" t="s">
        <v>1874</v>
      </c>
      <c r="K8026" t="b">
        <v>1</v>
      </c>
      <c r="L8026">
        <v>9</v>
      </c>
      <c r="M8026" s="2" t="str">
        <f>IF(H8026="","",IF(LEN(VLOOKUP($H8026,injury_groups!$A:$F,2,FALSE))=0,"",VLOOKUP($H8026,injury_groups!$A:$F,2,FALSE)))</f>
        <v>knee</v>
      </c>
      <c r="N8026" s="2" t="str">
        <f>IF(H8026="","",IF(LEN(VLOOKUP($H8026,injury_groups!$A:$F,3,FALSE))=0,"",VLOOKUP($H8026,injury_groups!$A:$F,3,FALSE)))</f>
        <v/>
      </c>
      <c r="O8026" s="2">
        <f>IF(H8026="",0,VLOOKUP($H8026,injury_groups!$A:$F,4,FALSE))</f>
        <v>1</v>
      </c>
      <c r="P8026" s="2">
        <f>IF(H8026="",0,VLOOKUP($H8026,injury_groups!$A:$F,5,FALSE))</f>
        <v>0</v>
      </c>
      <c r="Q8026" s="4" t="str">
        <f>IF(H8026="","",IF(LEN(VLOOKUP($H8026,injury_groups!$A:$F,6,FALSE))=0,"",VLOOKUP($H8026,injury_groups!$A:$F,6,FALSE)))</f>
        <v/>
      </c>
    </row>
    <row r="8027" spans="1:17" x14ac:dyDescent="0.2">
      <c r="A8027" s="1">
        <v>278205</v>
      </c>
      <c r="B8027">
        <v>23030</v>
      </c>
      <c r="C8027" t="s">
        <v>1705</v>
      </c>
      <c r="D8027">
        <v>2021</v>
      </c>
      <c r="E8027">
        <v>5</v>
      </c>
      <c r="F8027">
        <v>24</v>
      </c>
      <c r="G8027">
        <v>2</v>
      </c>
      <c r="H8027" t="s">
        <v>1709</v>
      </c>
      <c r="I8027" t="s">
        <v>1841</v>
      </c>
      <c r="J8027" t="s">
        <v>1881</v>
      </c>
      <c r="K8027" t="b">
        <v>1</v>
      </c>
      <c r="L8027">
        <v>10</v>
      </c>
      <c r="M8027" s="2" t="str">
        <f>IF(H8027="","",IF(LEN(VLOOKUP($H8027,injury_groups!$A:$F,2,FALSE))=0,"",VLOOKUP($H8027,injury_groups!$A:$F,2,FALSE)))</f>
        <v>knee</v>
      </c>
      <c r="N8027" s="2" t="str">
        <f>IF(H8027="","",IF(LEN(VLOOKUP($H8027,injury_groups!$A:$F,3,FALSE))=0,"",VLOOKUP($H8027,injury_groups!$A:$F,3,FALSE)))</f>
        <v/>
      </c>
      <c r="O8027" s="2">
        <f>IF(H8027="",0,VLOOKUP($H8027,injury_groups!$A:$F,4,FALSE))</f>
        <v>1</v>
      </c>
      <c r="P8027" s="2">
        <f>IF(H8027="",0,VLOOKUP($H8027,injury_groups!$A:$F,5,FALSE))</f>
        <v>0</v>
      </c>
      <c r="Q8027" s="4" t="str">
        <f>IF(H8027="","",IF(LEN(VLOOKUP($H8027,injury_groups!$A:$F,6,FALSE))=0,"",VLOOKUP($H8027,injury_groups!$A:$F,6,FALSE)))</f>
        <v/>
      </c>
    </row>
    <row r="8028" spans="1:17" x14ac:dyDescent="0.2">
      <c r="A8028" s="1">
        <v>278910</v>
      </c>
      <c r="B8028">
        <v>23030</v>
      </c>
      <c r="C8028" t="s">
        <v>1705</v>
      </c>
      <c r="D8028">
        <v>2021</v>
      </c>
      <c r="E8028">
        <v>6</v>
      </c>
      <c r="F8028">
        <v>24</v>
      </c>
      <c r="H8028" t="s">
        <v>1709</v>
      </c>
      <c r="I8028" t="s">
        <v>1841</v>
      </c>
      <c r="J8028" t="s">
        <v>1888</v>
      </c>
      <c r="K8028" t="b">
        <v>1</v>
      </c>
      <c r="L8028">
        <v>11</v>
      </c>
      <c r="M8028" s="2" t="str">
        <f>IF(H8028="","",IF(LEN(VLOOKUP($H8028,injury_groups!$A:$F,2,FALSE))=0,"",VLOOKUP($H8028,injury_groups!$A:$F,2,FALSE)))</f>
        <v>knee</v>
      </c>
      <c r="N8028" s="2" t="str">
        <f>IF(H8028="","",IF(LEN(VLOOKUP($H8028,injury_groups!$A:$F,3,FALSE))=0,"",VLOOKUP($H8028,injury_groups!$A:$F,3,FALSE)))</f>
        <v/>
      </c>
      <c r="O8028" s="2">
        <f>IF(H8028="",0,VLOOKUP($H8028,injury_groups!$A:$F,4,FALSE))</f>
        <v>1</v>
      </c>
      <c r="P8028" s="2">
        <f>IF(H8028="",0,VLOOKUP($H8028,injury_groups!$A:$F,5,FALSE))</f>
        <v>0</v>
      </c>
      <c r="Q8028" s="4" t="str">
        <f>IF(H8028="","",IF(LEN(VLOOKUP($H8028,injury_groups!$A:$F,6,FALSE))=0,"",VLOOKUP($H8028,injury_groups!$A:$F,6,FALSE)))</f>
        <v/>
      </c>
    </row>
    <row r="8029" spans="1:17" x14ac:dyDescent="0.2">
      <c r="A8029" s="1">
        <v>274795</v>
      </c>
      <c r="B8029">
        <v>23030</v>
      </c>
      <c r="C8029" t="s">
        <v>1706</v>
      </c>
      <c r="D8029">
        <v>2021</v>
      </c>
      <c r="E8029">
        <v>1</v>
      </c>
      <c r="F8029">
        <v>24</v>
      </c>
      <c r="G8029">
        <v>23</v>
      </c>
      <c r="H8029" t="s">
        <v>1709</v>
      </c>
      <c r="I8029" t="s">
        <v>1841</v>
      </c>
      <c r="J8029" t="s">
        <v>2011</v>
      </c>
      <c r="K8029" t="b">
        <v>1</v>
      </c>
      <c r="L8029">
        <v>1</v>
      </c>
      <c r="M8029" s="2" t="str">
        <f>IF(H8029="","",IF(LEN(VLOOKUP($H8029,injury_groups!$A:$F,2,FALSE))=0,"",VLOOKUP($H8029,injury_groups!$A:$F,2,FALSE)))</f>
        <v>knee</v>
      </c>
      <c r="N8029" s="2" t="str">
        <f>IF(H8029="","",IF(LEN(VLOOKUP($H8029,injury_groups!$A:$F,3,FALSE))=0,"",VLOOKUP($H8029,injury_groups!$A:$F,3,FALSE)))</f>
        <v/>
      </c>
      <c r="O8029" s="2">
        <f>IF(H8029="",0,VLOOKUP($H8029,injury_groups!$A:$F,4,FALSE))</f>
        <v>1</v>
      </c>
      <c r="P8029" s="2">
        <f>IF(H8029="",0,VLOOKUP($H8029,injury_groups!$A:$F,5,FALSE))</f>
        <v>0</v>
      </c>
      <c r="Q8029" s="4" t="str">
        <f>IF(H8029="","",IF(LEN(VLOOKUP($H8029,injury_groups!$A:$F,6,FALSE))=0,"",VLOOKUP($H8029,injury_groups!$A:$F,6,FALSE)))</f>
        <v/>
      </c>
    </row>
    <row r="8030" spans="1:17" x14ac:dyDescent="0.2">
      <c r="A8030" s="1">
        <v>274955</v>
      </c>
      <c r="B8030">
        <v>23030</v>
      </c>
      <c r="C8030" t="s">
        <v>1706</v>
      </c>
      <c r="D8030">
        <v>2021</v>
      </c>
      <c r="E8030">
        <v>2</v>
      </c>
      <c r="F8030">
        <v>24</v>
      </c>
      <c r="G8030">
        <v>12</v>
      </c>
      <c r="H8030" t="s">
        <v>1709</v>
      </c>
      <c r="I8030" t="s">
        <v>1841</v>
      </c>
      <c r="J8030" t="s">
        <v>2033</v>
      </c>
      <c r="K8030" t="b">
        <v>1</v>
      </c>
      <c r="L8030">
        <v>2</v>
      </c>
      <c r="M8030" s="2" t="str">
        <f>IF(H8030="","",IF(LEN(VLOOKUP($H8030,injury_groups!$A:$F,2,FALSE))=0,"",VLOOKUP($H8030,injury_groups!$A:$F,2,FALSE)))</f>
        <v>knee</v>
      </c>
      <c r="N8030" s="2" t="str">
        <f>IF(H8030="","",IF(LEN(VLOOKUP($H8030,injury_groups!$A:$F,3,FALSE))=0,"",VLOOKUP($H8030,injury_groups!$A:$F,3,FALSE)))</f>
        <v/>
      </c>
      <c r="O8030" s="2">
        <f>IF(H8030="",0,VLOOKUP($H8030,injury_groups!$A:$F,4,FALSE))</f>
        <v>1</v>
      </c>
      <c r="P8030" s="2">
        <f>IF(H8030="",0,VLOOKUP($H8030,injury_groups!$A:$F,5,FALSE))</f>
        <v>0</v>
      </c>
      <c r="Q8030" s="4" t="str">
        <f>IF(H8030="","",IF(LEN(VLOOKUP($H8030,injury_groups!$A:$F,6,FALSE))=0,"",VLOOKUP($H8030,injury_groups!$A:$F,6,FALSE)))</f>
        <v/>
      </c>
    </row>
    <row r="8031" spans="1:17" x14ac:dyDescent="0.2">
      <c r="A8031" s="1">
        <v>275293</v>
      </c>
      <c r="B8031">
        <v>23030</v>
      </c>
      <c r="C8031" t="s">
        <v>1706</v>
      </c>
      <c r="D8031">
        <v>2021</v>
      </c>
      <c r="E8031">
        <v>3</v>
      </c>
      <c r="F8031">
        <v>24</v>
      </c>
      <c r="G8031">
        <v>26</v>
      </c>
      <c r="H8031" t="s">
        <v>1709</v>
      </c>
      <c r="I8031" t="s">
        <v>1841</v>
      </c>
      <c r="J8031" t="s">
        <v>2048</v>
      </c>
      <c r="K8031" t="b">
        <v>1</v>
      </c>
      <c r="L8031">
        <v>3</v>
      </c>
      <c r="M8031" s="2" t="str">
        <f>IF(H8031="","",IF(LEN(VLOOKUP($H8031,injury_groups!$A:$F,2,FALSE))=0,"",VLOOKUP($H8031,injury_groups!$A:$F,2,FALSE)))</f>
        <v>knee</v>
      </c>
      <c r="N8031" s="2" t="str">
        <f>IF(H8031="","",IF(LEN(VLOOKUP($H8031,injury_groups!$A:$F,3,FALSE))=0,"",VLOOKUP($H8031,injury_groups!$A:$F,3,FALSE)))</f>
        <v/>
      </c>
      <c r="O8031" s="2">
        <f>IF(H8031="",0,VLOOKUP($H8031,injury_groups!$A:$F,4,FALSE))</f>
        <v>1</v>
      </c>
      <c r="P8031" s="2">
        <f>IF(H8031="",0,VLOOKUP($H8031,injury_groups!$A:$F,5,FALSE))</f>
        <v>0</v>
      </c>
      <c r="Q8031" s="4" t="str">
        <f>IF(H8031="","",IF(LEN(VLOOKUP($H8031,injury_groups!$A:$F,6,FALSE))=0,"",VLOOKUP($H8031,injury_groups!$A:$F,6,FALSE)))</f>
        <v/>
      </c>
    </row>
    <row r="8032" spans="1:17" x14ac:dyDescent="0.2">
      <c r="A8032" s="1">
        <v>275100</v>
      </c>
      <c r="B8032">
        <v>23034</v>
      </c>
      <c r="C8032" t="s">
        <v>1706</v>
      </c>
      <c r="D8032">
        <v>2021</v>
      </c>
      <c r="E8032">
        <v>2</v>
      </c>
      <c r="F8032">
        <v>24</v>
      </c>
      <c r="G8032">
        <v>12</v>
      </c>
      <c r="H8032" t="s">
        <v>1724</v>
      </c>
      <c r="I8032" t="s">
        <v>1841</v>
      </c>
      <c r="J8032" t="s">
        <v>2033</v>
      </c>
      <c r="K8032" t="b">
        <v>1</v>
      </c>
      <c r="L8032">
        <v>2</v>
      </c>
      <c r="M8032" s="2" t="str">
        <f>IF(H8032="","",IF(LEN(VLOOKUP($H8032,injury_groups!$A:$F,2,FALSE))=0,"",VLOOKUP($H8032,injury_groups!$A:$F,2,FALSE)))</f>
        <v>calf</v>
      </c>
      <c r="N8032" s="2" t="str">
        <f>IF(H8032="","",IF(LEN(VLOOKUP($H8032,injury_groups!$A:$F,3,FALSE))=0,"",VLOOKUP($H8032,injury_groups!$A:$F,3,FALSE)))</f>
        <v/>
      </c>
      <c r="O8032" s="2">
        <f>IF(H8032="",0,VLOOKUP($H8032,injury_groups!$A:$F,4,FALSE))</f>
        <v>1</v>
      </c>
      <c r="P8032" s="2">
        <f>IF(H8032="",0,VLOOKUP($H8032,injury_groups!$A:$F,5,FALSE))</f>
        <v>0</v>
      </c>
      <c r="Q8032" s="4" t="str">
        <f>IF(H8032="","",IF(LEN(VLOOKUP($H8032,injury_groups!$A:$F,6,FALSE))=0,"",VLOOKUP($H8032,injury_groups!$A:$F,6,FALSE)))</f>
        <v/>
      </c>
    </row>
    <row r="8033" spans="1:17" x14ac:dyDescent="0.2">
      <c r="A8033" s="1">
        <v>286021</v>
      </c>
      <c r="B8033">
        <v>23039</v>
      </c>
      <c r="C8033" t="s">
        <v>1705</v>
      </c>
      <c r="D8033">
        <v>2021</v>
      </c>
      <c r="E8033">
        <v>15</v>
      </c>
      <c r="F8033">
        <v>30</v>
      </c>
      <c r="G8033">
        <v>32</v>
      </c>
      <c r="H8033" t="s">
        <v>1710</v>
      </c>
      <c r="I8033" t="s">
        <v>1841</v>
      </c>
      <c r="J8033" t="s">
        <v>1975</v>
      </c>
      <c r="K8033" t="b">
        <v>1</v>
      </c>
      <c r="L8033">
        <v>20</v>
      </c>
      <c r="M8033" s="2" t="str">
        <f>IF(H8033="","",IF(LEN(VLOOKUP($H8033,injury_groups!$A:$F,2,FALSE))=0,"",VLOOKUP($H8033,injury_groups!$A:$F,2,FALSE)))</f>
        <v/>
      </c>
      <c r="N8033" s="2" t="str">
        <f>IF(H8033="","",IF(LEN(VLOOKUP($H8033,injury_groups!$A:$F,3,FALSE))=0,"",VLOOKUP($H8033,injury_groups!$A:$F,3,FALSE)))</f>
        <v/>
      </c>
      <c r="O8033" s="2">
        <f>IF(H8033="",0,VLOOKUP($H8033,injury_groups!$A:$F,4,FALSE))</f>
        <v>0</v>
      </c>
      <c r="P8033" s="2">
        <f>IF(H8033="",0,VLOOKUP($H8033,injury_groups!$A:$F,5,FALSE))</f>
        <v>1</v>
      </c>
      <c r="Q8033" s="4" t="str">
        <f>IF(H8033="","",IF(LEN(VLOOKUP($H8033,injury_groups!$A:$F,6,FALSE))=0,"",VLOOKUP($H8033,injury_groups!$A:$F,6,FALSE)))</f>
        <v/>
      </c>
    </row>
    <row r="8034" spans="1:17" x14ac:dyDescent="0.2">
      <c r="A8034" s="1">
        <v>274482</v>
      </c>
      <c r="B8034">
        <v>23039</v>
      </c>
      <c r="C8034" t="s">
        <v>1706</v>
      </c>
      <c r="D8034">
        <v>2021</v>
      </c>
      <c r="E8034">
        <v>0</v>
      </c>
      <c r="F8034">
        <v>30</v>
      </c>
      <c r="H8034" t="s">
        <v>1746</v>
      </c>
      <c r="I8034" t="s">
        <v>1841</v>
      </c>
      <c r="J8034" t="s">
        <v>1998</v>
      </c>
      <c r="K8034" t="b">
        <v>1</v>
      </c>
      <c r="L8034">
        <v>0</v>
      </c>
      <c r="M8034" s="2" t="str">
        <f>IF(H8034="","",IF(LEN(VLOOKUP($H8034,injury_groups!$A:$F,2,FALSE))=0,"",VLOOKUP($H8034,injury_groups!$A:$F,2,FALSE)))</f>
        <v>core</v>
      </c>
      <c r="N8034" s="2" t="str">
        <f>IF(H8034="","",IF(LEN(VLOOKUP($H8034,injury_groups!$A:$F,3,FALSE))=0,"",VLOOKUP($H8034,injury_groups!$A:$F,3,FALSE)))</f>
        <v/>
      </c>
      <c r="O8034" s="2">
        <f>IF(H8034="",0,VLOOKUP($H8034,injury_groups!$A:$F,4,FALSE))</f>
        <v>1</v>
      </c>
      <c r="P8034" s="2">
        <f>IF(H8034="",0,VLOOKUP($H8034,injury_groups!$A:$F,5,FALSE))</f>
        <v>0</v>
      </c>
      <c r="Q8034" s="4" t="str">
        <f>IF(H8034="","",IF(LEN(VLOOKUP($H8034,injury_groups!$A:$F,6,FALSE))=0,"",VLOOKUP($H8034,injury_groups!$A:$F,6,FALSE)))</f>
        <v/>
      </c>
    </row>
    <row r="8035" spans="1:17" x14ac:dyDescent="0.2">
      <c r="A8035" s="1">
        <v>275500</v>
      </c>
      <c r="B8035">
        <v>23045</v>
      </c>
      <c r="C8035" t="s">
        <v>1705</v>
      </c>
      <c r="D8035">
        <v>2021</v>
      </c>
      <c r="E8035">
        <v>1</v>
      </c>
      <c r="F8035">
        <v>34</v>
      </c>
      <c r="G8035">
        <v>1</v>
      </c>
      <c r="H8035" t="s">
        <v>1710</v>
      </c>
      <c r="I8035" t="s">
        <v>1841</v>
      </c>
      <c r="J8035" t="s">
        <v>1845</v>
      </c>
      <c r="K8035" t="b">
        <v>1</v>
      </c>
      <c r="L8035">
        <v>6</v>
      </c>
      <c r="M8035" s="2" t="str">
        <f>IF(H8035="","",IF(LEN(VLOOKUP($H8035,injury_groups!$A:$F,2,FALSE))=0,"",VLOOKUP($H8035,injury_groups!$A:$F,2,FALSE)))</f>
        <v/>
      </c>
      <c r="N8035" s="2" t="str">
        <f>IF(H8035="","",IF(LEN(VLOOKUP($H8035,injury_groups!$A:$F,3,FALSE))=0,"",VLOOKUP($H8035,injury_groups!$A:$F,3,FALSE)))</f>
        <v/>
      </c>
      <c r="O8035" s="2">
        <f>IF(H8035="",0,VLOOKUP($H8035,injury_groups!$A:$F,4,FALSE))</f>
        <v>0</v>
      </c>
      <c r="P8035" s="2">
        <f>IF(H8035="",0,VLOOKUP($H8035,injury_groups!$A:$F,5,FALSE))</f>
        <v>1</v>
      </c>
      <c r="Q8035" s="4" t="str">
        <f>IF(H8035="","",IF(LEN(VLOOKUP($H8035,injury_groups!$A:$F,6,FALSE))=0,"",VLOOKUP($H8035,injury_groups!$A:$F,6,FALSE)))</f>
        <v/>
      </c>
    </row>
    <row r="8036" spans="1:17" x14ac:dyDescent="0.2">
      <c r="A8036" s="1">
        <v>274787</v>
      </c>
      <c r="B8036">
        <v>23048</v>
      </c>
      <c r="C8036" t="s">
        <v>1706</v>
      </c>
      <c r="D8036">
        <v>2021</v>
      </c>
      <c r="E8036">
        <v>1</v>
      </c>
      <c r="F8036">
        <v>1</v>
      </c>
      <c r="G8036">
        <v>9</v>
      </c>
      <c r="H8036" t="s">
        <v>1708</v>
      </c>
      <c r="I8036" t="s">
        <v>1841</v>
      </c>
      <c r="J8036" t="s">
        <v>2004</v>
      </c>
      <c r="K8036" t="b">
        <v>1</v>
      </c>
      <c r="L8036">
        <v>1</v>
      </c>
      <c r="M8036" s="2" t="str">
        <f>IF(H8036="","",IF(LEN(VLOOKUP($H8036,injury_groups!$A:$F,2,FALSE))=0,"",VLOOKUP($H8036,injury_groups!$A:$F,2,FALSE)))</f>
        <v/>
      </c>
      <c r="N8036" s="2" t="str">
        <f>IF(H8036="","",IF(LEN(VLOOKUP($H8036,injury_groups!$A:$F,3,FALSE))=0,"",VLOOKUP($H8036,injury_groups!$A:$F,3,FALSE)))</f>
        <v/>
      </c>
      <c r="O8036" s="2">
        <f>IF(H8036="",0,VLOOKUP($H8036,injury_groups!$A:$F,4,FALSE))</f>
        <v>0</v>
      </c>
      <c r="P8036" s="2">
        <f>IF(H8036="",0,VLOOKUP($H8036,injury_groups!$A:$F,5,FALSE))</f>
        <v>0</v>
      </c>
      <c r="Q8036" s="4" t="str">
        <f>IF(H8036="","",IF(LEN(VLOOKUP($H8036,injury_groups!$A:$F,6,FALSE))=0,"",VLOOKUP($H8036,injury_groups!$A:$F,6,FALSE)))</f>
        <v/>
      </c>
    </row>
    <row r="8037" spans="1:17" x14ac:dyDescent="0.2">
      <c r="A8037" s="1">
        <v>274859</v>
      </c>
      <c r="B8037">
        <v>23048</v>
      </c>
      <c r="C8037" t="s">
        <v>1706</v>
      </c>
      <c r="D8037">
        <v>2021</v>
      </c>
      <c r="E8037">
        <v>2</v>
      </c>
      <c r="F8037">
        <v>1</v>
      </c>
      <c r="G8037">
        <v>16</v>
      </c>
      <c r="H8037" t="s">
        <v>1708</v>
      </c>
      <c r="I8037" t="s">
        <v>1841</v>
      </c>
      <c r="J8037" t="s">
        <v>2024</v>
      </c>
      <c r="K8037" t="b">
        <v>1</v>
      </c>
      <c r="L8037">
        <v>2</v>
      </c>
      <c r="M8037" s="2" t="str">
        <f>IF(H8037="","",IF(LEN(VLOOKUP($H8037,injury_groups!$A:$F,2,FALSE))=0,"",VLOOKUP($H8037,injury_groups!$A:$F,2,FALSE)))</f>
        <v/>
      </c>
      <c r="N8037" s="2" t="str">
        <f>IF(H8037="","",IF(LEN(VLOOKUP($H8037,injury_groups!$A:$F,3,FALSE))=0,"",VLOOKUP($H8037,injury_groups!$A:$F,3,FALSE)))</f>
        <v/>
      </c>
      <c r="O8037" s="2">
        <f>IF(H8037="",0,VLOOKUP($H8037,injury_groups!$A:$F,4,FALSE))</f>
        <v>0</v>
      </c>
      <c r="P8037" s="2">
        <f>IF(H8037="",0,VLOOKUP($H8037,injury_groups!$A:$F,5,FALSE))</f>
        <v>0</v>
      </c>
      <c r="Q8037" s="4" t="str">
        <f>IF(H8037="","",IF(LEN(VLOOKUP($H8037,injury_groups!$A:$F,6,FALSE))=0,"",VLOOKUP($H8037,injury_groups!$A:$F,6,FALSE)))</f>
        <v/>
      </c>
    </row>
    <row r="8038" spans="1:17" x14ac:dyDescent="0.2">
      <c r="A8038" s="1">
        <v>275163</v>
      </c>
      <c r="B8038">
        <v>23048</v>
      </c>
      <c r="C8038" t="s">
        <v>1706</v>
      </c>
      <c r="D8038">
        <v>2021</v>
      </c>
      <c r="E8038">
        <v>3</v>
      </c>
      <c r="F8038">
        <v>1</v>
      </c>
      <c r="H8038" t="s">
        <v>1708</v>
      </c>
      <c r="I8038" t="s">
        <v>1841</v>
      </c>
      <c r="J8038" t="s">
        <v>2043</v>
      </c>
      <c r="K8038" t="b">
        <v>1</v>
      </c>
      <c r="L8038">
        <v>3</v>
      </c>
      <c r="M8038" s="2" t="str">
        <f>IF(H8038="","",IF(LEN(VLOOKUP($H8038,injury_groups!$A:$F,2,FALSE))=0,"",VLOOKUP($H8038,injury_groups!$A:$F,2,FALSE)))</f>
        <v/>
      </c>
      <c r="N8038" s="2" t="str">
        <f>IF(H8038="","",IF(LEN(VLOOKUP($H8038,injury_groups!$A:$F,3,FALSE))=0,"",VLOOKUP($H8038,injury_groups!$A:$F,3,FALSE)))</f>
        <v/>
      </c>
      <c r="O8038" s="2">
        <f>IF(H8038="",0,VLOOKUP($H8038,injury_groups!$A:$F,4,FALSE))</f>
        <v>0</v>
      </c>
      <c r="P8038" s="2">
        <f>IF(H8038="",0,VLOOKUP($H8038,injury_groups!$A:$F,5,FALSE))</f>
        <v>0</v>
      </c>
      <c r="Q8038" s="4" t="str">
        <f>IF(H8038="","",IF(LEN(VLOOKUP($H8038,injury_groups!$A:$F,6,FALSE))=0,"",VLOOKUP($H8038,injury_groups!$A:$F,6,FALSE)))</f>
        <v/>
      </c>
    </row>
    <row r="8039" spans="1:17" x14ac:dyDescent="0.2">
      <c r="A8039" s="1">
        <v>285872</v>
      </c>
      <c r="B8039">
        <v>23052</v>
      </c>
      <c r="C8039" t="s">
        <v>1705</v>
      </c>
      <c r="D8039">
        <v>2021</v>
      </c>
      <c r="E8039">
        <v>15</v>
      </c>
      <c r="F8039">
        <v>3</v>
      </c>
      <c r="G8039">
        <v>12</v>
      </c>
      <c r="H8039" t="s">
        <v>1710</v>
      </c>
      <c r="I8039" t="s">
        <v>1841</v>
      </c>
      <c r="J8039" t="s">
        <v>1967</v>
      </c>
      <c r="K8039" t="b">
        <v>1</v>
      </c>
      <c r="L8039">
        <v>20</v>
      </c>
      <c r="M8039" s="2" t="str">
        <f>IF(H8039="","",IF(LEN(VLOOKUP($H8039,injury_groups!$A:$F,2,FALSE))=0,"",VLOOKUP($H8039,injury_groups!$A:$F,2,FALSE)))</f>
        <v/>
      </c>
      <c r="N8039" s="2" t="str">
        <f>IF(H8039="","",IF(LEN(VLOOKUP($H8039,injury_groups!$A:$F,3,FALSE))=0,"",VLOOKUP($H8039,injury_groups!$A:$F,3,FALSE)))</f>
        <v/>
      </c>
      <c r="O8039" s="2">
        <f>IF(H8039="",0,VLOOKUP($H8039,injury_groups!$A:$F,4,FALSE))</f>
        <v>0</v>
      </c>
      <c r="P8039" s="2">
        <f>IF(H8039="",0,VLOOKUP($H8039,injury_groups!$A:$F,5,FALSE))</f>
        <v>1</v>
      </c>
      <c r="Q8039" s="4" t="str">
        <f>IF(H8039="","",IF(LEN(VLOOKUP($H8039,injury_groups!$A:$F,6,FALSE))=0,"",VLOOKUP($H8039,injury_groups!$A:$F,6,FALSE)))</f>
        <v/>
      </c>
    </row>
    <row r="8040" spans="1:17" x14ac:dyDescent="0.2">
      <c r="A8040" s="1">
        <v>287947</v>
      </c>
      <c r="B8040">
        <v>23052</v>
      </c>
      <c r="C8040" t="s">
        <v>1705</v>
      </c>
      <c r="D8040">
        <v>2021</v>
      </c>
      <c r="E8040">
        <v>17</v>
      </c>
      <c r="F8040">
        <v>3</v>
      </c>
      <c r="G8040">
        <v>32</v>
      </c>
      <c r="H8040" t="s">
        <v>1708</v>
      </c>
      <c r="I8040" t="s">
        <v>1841</v>
      </c>
      <c r="J8040" t="s">
        <v>1991</v>
      </c>
      <c r="K8040" t="b">
        <v>1</v>
      </c>
      <c r="L8040">
        <v>22</v>
      </c>
      <c r="M8040" s="2" t="str">
        <f>IF(H8040="","",IF(LEN(VLOOKUP($H8040,injury_groups!$A:$F,2,FALSE))=0,"",VLOOKUP($H8040,injury_groups!$A:$F,2,FALSE)))</f>
        <v/>
      </c>
      <c r="N8040" s="2" t="str">
        <f>IF(H8040="","",IF(LEN(VLOOKUP($H8040,injury_groups!$A:$F,3,FALSE))=0,"",VLOOKUP($H8040,injury_groups!$A:$F,3,FALSE)))</f>
        <v/>
      </c>
      <c r="O8040" s="2">
        <f>IF(H8040="",0,VLOOKUP($H8040,injury_groups!$A:$F,4,FALSE))</f>
        <v>0</v>
      </c>
      <c r="P8040" s="2">
        <f>IF(H8040="",0,VLOOKUP($H8040,injury_groups!$A:$F,5,FALSE))</f>
        <v>0</v>
      </c>
      <c r="Q8040" s="4" t="str">
        <f>IF(H8040="","",IF(LEN(VLOOKUP($H8040,injury_groups!$A:$F,6,FALSE))=0,"",VLOOKUP($H8040,injury_groups!$A:$F,6,FALSE)))</f>
        <v/>
      </c>
    </row>
    <row r="8041" spans="1:17" x14ac:dyDescent="0.2">
      <c r="A8041" s="1">
        <v>287952</v>
      </c>
      <c r="B8041">
        <v>23054</v>
      </c>
      <c r="C8041" t="s">
        <v>1705</v>
      </c>
      <c r="D8041">
        <v>2021</v>
      </c>
      <c r="E8041">
        <v>17</v>
      </c>
      <c r="F8041">
        <v>28</v>
      </c>
      <c r="G8041">
        <v>8</v>
      </c>
      <c r="H8041" t="s">
        <v>1710</v>
      </c>
      <c r="I8041" t="s">
        <v>1841</v>
      </c>
      <c r="J8041" t="s">
        <v>1993</v>
      </c>
      <c r="K8041" t="b">
        <v>1</v>
      </c>
      <c r="L8041">
        <v>22</v>
      </c>
      <c r="M8041" s="2" t="str">
        <f>IF(H8041="","",IF(LEN(VLOOKUP($H8041,injury_groups!$A:$F,2,FALSE))=0,"",VLOOKUP($H8041,injury_groups!$A:$F,2,FALSE)))</f>
        <v/>
      </c>
      <c r="N8041" s="2" t="str">
        <f>IF(H8041="","",IF(LEN(VLOOKUP($H8041,injury_groups!$A:$F,3,FALSE))=0,"",VLOOKUP($H8041,injury_groups!$A:$F,3,FALSE)))</f>
        <v/>
      </c>
      <c r="O8041" s="2">
        <f>IF(H8041="",0,VLOOKUP($H8041,injury_groups!$A:$F,4,FALSE))</f>
        <v>0</v>
      </c>
      <c r="P8041" s="2">
        <f>IF(H8041="",0,VLOOKUP($H8041,injury_groups!$A:$F,5,FALSE))</f>
        <v>1</v>
      </c>
      <c r="Q8041" s="4" t="str">
        <f>IF(H8041="","",IF(LEN(VLOOKUP($H8041,injury_groups!$A:$F,6,FALSE))=0,"",VLOOKUP($H8041,injury_groups!$A:$F,6,FALSE)))</f>
        <v/>
      </c>
    </row>
    <row r="8042" spans="1:17" x14ac:dyDescent="0.2">
      <c r="A8042" s="1">
        <v>287691</v>
      </c>
      <c r="B8042">
        <v>23056</v>
      </c>
      <c r="C8042" t="s">
        <v>1705</v>
      </c>
      <c r="D8042">
        <v>2021</v>
      </c>
      <c r="E8042">
        <v>17</v>
      </c>
      <c r="F8042">
        <v>2</v>
      </c>
      <c r="G8042">
        <v>4</v>
      </c>
      <c r="H8042" t="s">
        <v>1710</v>
      </c>
      <c r="I8042" t="s">
        <v>1841</v>
      </c>
      <c r="J8042" t="s">
        <v>1991</v>
      </c>
      <c r="K8042" t="b">
        <v>1</v>
      </c>
      <c r="L8042">
        <v>22</v>
      </c>
      <c r="M8042" s="2" t="str">
        <f>IF(H8042="","",IF(LEN(VLOOKUP($H8042,injury_groups!$A:$F,2,FALSE))=0,"",VLOOKUP($H8042,injury_groups!$A:$F,2,FALSE)))</f>
        <v/>
      </c>
      <c r="N8042" s="2" t="str">
        <f>IF(H8042="","",IF(LEN(VLOOKUP($H8042,injury_groups!$A:$F,3,FALSE))=0,"",VLOOKUP($H8042,injury_groups!$A:$F,3,FALSE)))</f>
        <v/>
      </c>
      <c r="O8042" s="2">
        <f>IF(H8042="",0,VLOOKUP($H8042,injury_groups!$A:$F,4,FALSE))</f>
        <v>0</v>
      </c>
      <c r="P8042" s="2">
        <f>IF(H8042="",0,VLOOKUP($H8042,injury_groups!$A:$F,5,FALSE))</f>
        <v>1</v>
      </c>
      <c r="Q8042" s="4" t="str">
        <f>IF(H8042="","",IF(LEN(VLOOKUP($H8042,injury_groups!$A:$F,6,FALSE))=0,"",VLOOKUP($H8042,injury_groups!$A:$F,6,FALSE)))</f>
        <v/>
      </c>
    </row>
    <row r="8043" spans="1:17" x14ac:dyDescent="0.2">
      <c r="A8043" s="1">
        <v>274135</v>
      </c>
      <c r="B8043">
        <v>23068</v>
      </c>
      <c r="C8043" t="s">
        <v>1706</v>
      </c>
      <c r="D8043">
        <v>2021</v>
      </c>
      <c r="E8043">
        <v>0</v>
      </c>
      <c r="F8043">
        <v>7</v>
      </c>
      <c r="H8043" t="s">
        <v>1708</v>
      </c>
      <c r="I8043" t="s">
        <v>1841</v>
      </c>
      <c r="J8043" t="s">
        <v>1998</v>
      </c>
      <c r="K8043" t="b">
        <v>1</v>
      </c>
      <c r="L8043">
        <v>0</v>
      </c>
      <c r="M8043" s="2" t="str">
        <f>IF(H8043="","",IF(LEN(VLOOKUP($H8043,injury_groups!$A:$F,2,FALSE))=0,"",VLOOKUP($H8043,injury_groups!$A:$F,2,FALSE)))</f>
        <v/>
      </c>
      <c r="N8043" s="2" t="str">
        <f>IF(H8043="","",IF(LEN(VLOOKUP($H8043,injury_groups!$A:$F,3,FALSE))=0,"",VLOOKUP($H8043,injury_groups!$A:$F,3,FALSE)))</f>
        <v/>
      </c>
      <c r="O8043" s="2">
        <f>IF(H8043="",0,VLOOKUP($H8043,injury_groups!$A:$F,4,FALSE))</f>
        <v>0</v>
      </c>
      <c r="P8043" s="2">
        <f>IF(H8043="",0,VLOOKUP($H8043,injury_groups!$A:$F,5,FALSE))</f>
        <v>0</v>
      </c>
      <c r="Q8043" s="4" t="str">
        <f>IF(H8043="","",IF(LEN(VLOOKUP($H8043,injury_groups!$A:$F,6,FALSE))=0,"",VLOOKUP($H8043,injury_groups!$A:$F,6,FALSE)))</f>
        <v/>
      </c>
    </row>
    <row r="8044" spans="1:17" x14ac:dyDescent="0.2">
      <c r="A8044" s="1">
        <v>275099</v>
      </c>
      <c r="B8044">
        <v>23069</v>
      </c>
      <c r="C8044" t="s">
        <v>1706</v>
      </c>
      <c r="D8044">
        <v>2021</v>
      </c>
      <c r="E8044">
        <v>2</v>
      </c>
      <c r="F8044">
        <v>19</v>
      </c>
      <c r="G8044">
        <v>2</v>
      </c>
      <c r="H8044" t="s">
        <v>1708</v>
      </c>
      <c r="I8044" t="s">
        <v>1841</v>
      </c>
      <c r="J8044" t="s">
        <v>2025</v>
      </c>
      <c r="K8044" t="b">
        <v>1</v>
      </c>
      <c r="L8044">
        <v>2</v>
      </c>
      <c r="M8044" s="2" t="str">
        <f>IF(H8044="","",IF(LEN(VLOOKUP($H8044,injury_groups!$A:$F,2,FALSE))=0,"",VLOOKUP($H8044,injury_groups!$A:$F,2,FALSE)))</f>
        <v/>
      </c>
      <c r="N8044" s="2" t="str">
        <f>IF(H8044="","",IF(LEN(VLOOKUP($H8044,injury_groups!$A:$F,3,FALSE))=0,"",VLOOKUP($H8044,injury_groups!$A:$F,3,FALSE)))</f>
        <v/>
      </c>
      <c r="O8044" s="2">
        <f>IF(H8044="",0,VLOOKUP($H8044,injury_groups!$A:$F,4,FALSE))</f>
        <v>0</v>
      </c>
      <c r="P8044" s="2">
        <f>IF(H8044="",0,VLOOKUP($H8044,injury_groups!$A:$F,5,FALSE))</f>
        <v>0</v>
      </c>
      <c r="Q8044" s="4" t="str">
        <f>IF(H8044="","",IF(LEN(VLOOKUP($H8044,injury_groups!$A:$F,6,FALSE))=0,"",VLOOKUP($H8044,injury_groups!$A:$F,6,FALSE)))</f>
        <v/>
      </c>
    </row>
    <row r="8045" spans="1:17" x14ac:dyDescent="0.2">
      <c r="A8045" s="1">
        <v>275253</v>
      </c>
      <c r="B8045">
        <v>23069</v>
      </c>
      <c r="C8045" t="s">
        <v>1706</v>
      </c>
      <c r="D8045">
        <v>2021</v>
      </c>
      <c r="E8045">
        <v>3</v>
      </c>
      <c r="F8045">
        <v>19</v>
      </c>
      <c r="G8045">
        <v>7</v>
      </c>
      <c r="H8045" t="s">
        <v>1708</v>
      </c>
      <c r="I8045" t="s">
        <v>1841</v>
      </c>
      <c r="J8045" t="s">
        <v>2050</v>
      </c>
      <c r="K8045" t="b">
        <v>1</v>
      </c>
      <c r="L8045">
        <v>3</v>
      </c>
      <c r="M8045" s="2" t="str">
        <f>IF(H8045="","",IF(LEN(VLOOKUP($H8045,injury_groups!$A:$F,2,FALSE))=0,"",VLOOKUP($H8045,injury_groups!$A:$F,2,FALSE)))</f>
        <v/>
      </c>
      <c r="N8045" s="2" t="str">
        <f>IF(H8045="","",IF(LEN(VLOOKUP($H8045,injury_groups!$A:$F,3,FALSE))=0,"",VLOOKUP($H8045,injury_groups!$A:$F,3,FALSE)))</f>
        <v/>
      </c>
      <c r="O8045" s="2">
        <f>IF(H8045="",0,VLOOKUP($H8045,injury_groups!$A:$F,4,FALSE))</f>
        <v>0</v>
      </c>
      <c r="P8045" s="2">
        <f>IF(H8045="",0,VLOOKUP($H8045,injury_groups!$A:$F,5,FALSE))</f>
        <v>0</v>
      </c>
      <c r="Q8045" s="4" t="str">
        <f>IF(H8045="","",IF(LEN(VLOOKUP($H8045,injury_groups!$A:$F,6,FALSE))=0,"",VLOOKUP($H8045,injury_groups!$A:$F,6,FALSE)))</f>
        <v/>
      </c>
    </row>
    <row r="8046" spans="1:17" x14ac:dyDescent="0.2">
      <c r="A8046" s="1">
        <v>285746</v>
      </c>
      <c r="B8046">
        <v>23072</v>
      </c>
      <c r="C8046" t="s">
        <v>1705</v>
      </c>
      <c r="D8046">
        <v>2021</v>
      </c>
      <c r="E8046">
        <v>15</v>
      </c>
      <c r="F8046">
        <v>35</v>
      </c>
      <c r="G8046">
        <v>26</v>
      </c>
      <c r="H8046" t="s">
        <v>1710</v>
      </c>
      <c r="I8046" t="s">
        <v>1841</v>
      </c>
      <c r="J8046" t="s">
        <v>1975</v>
      </c>
      <c r="K8046" t="b">
        <v>1</v>
      </c>
      <c r="L8046">
        <v>20</v>
      </c>
      <c r="M8046" s="2" t="str">
        <f>IF(H8046="","",IF(LEN(VLOOKUP($H8046,injury_groups!$A:$F,2,FALSE))=0,"",VLOOKUP($H8046,injury_groups!$A:$F,2,FALSE)))</f>
        <v/>
      </c>
      <c r="N8046" s="2" t="str">
        <f>IF(H8046="","",IF(LEN(VLOOKUP($H8046,injury_groups!$A:$F,3,FALSE))=0,"",VLOOKUP($H8046,injury_groups!$A:$F,3,FALSE)))</f>
        <v/>
      </c>
      <c r="O8046" s="2">
        <f>IF(H8046="",0,VLOOKUP($H8046,injury_groups!$A:$F,4,FALSE))</f>
        <v>0</v>
      </c>
      <c r="P8046" s="2">
        <f>IF(H8046="",0,VLOOKUP($H8046,injury_groups!$A:$F,5,FALSE))</f>
        <v>1</v>
      </c>
      <c r="Q8046" s="4" t="str">
        <f>IF(H8046="","",IF(LEN(VLOOKUP($H8046,injury_groups!$A:$F,6,FALSE))=0,"",VLOOKUP($H8046,injury_groups!$A:$F,6,FALSE)))</f>
        <v/>
      </c>
    </row>
    <row r="8047" spans="1:17" x14ac:dyDescent="0.2">
      <c r="A8047" s="1">
        <v>274571</v>
      </c>
      <c r="B8047">
        <v>23074</v>
      </c>
      <c r="C8047" t="s">
        <v>1706</v>
      </c>
      <c r="D8047">
        <v>2021</v>
      </c>
      <c r="E8047">
        <v>0</v>
      </c>
      <c r="F8047">
        <v>24</v>
      </c>
      <c r="H8047" t="s">
        <v>1708</v>
      </c>
      <c r="I8047" t="s">
        <v>1841</v>
      </c>
      <c r="J8047" t="s">
        <v>1998</v>
      </c>
      <c r="K8047" t="b">
        <v>1</v>
      </c>
      <c r="L8047">
        <v>0</v>
      </c>
      <c r="M8047" s="2" t="str">
        <f>IF(H8047="","",IF(LEN(VLOOKUP($H8047,injury_groups!$A:$F,2,FALSE))=0,"",VLOOKUP($H8047,injury_groups!$A:$F,2,FALSE)))</f>
        <v/>
      </c>
      <c r="N8047" s="2" t="str">
        <f>IF(H8047="","",IF(LEN(VLOOKUP($H8047,injury_groups!$A:$F,3,FALSE))=0,"",VLOOKUP($H8047,injury_groups!$A:$F,3,FALSE)))</f>
        <v/>
      </c>
      <c r="O8047" s="2">
        <f>IF(H8047="",0,VLOOKUP($H8047,injury_groups!$A:$F,4,FALSE))</f>
        <v>0</v>
      </c>
      <c r="P8047" s="2">
        <f>IF(H8047="",0,VLOOKUP($H8047,injury_groups!$A:$F,5,FALSE))</f>
        <v>0</v>
      </c>
      <c r="Q8047" s="4" t="str">
        <f>IF(H8047="","",IF(LEN(VLOOKUP($H8047,injury_groups!$A:$F,6,FALSE))=0,"",VLOOKUP($H8047,injury_groups!$A:$F,6,FALSE)))</f>
        <v/>
      </c>
    </row>
    <row r="8048" spans="1:17" x14ac:dyDescent="0.2">
      <c r="A8048" s="1">
        <v>274310</v>
      </c>
      <c r="B8048">
        <v>23078</v>
      </c>
      <c r="C8048" t="s">
        <v>1705</v>
      </c>
      <c r="D8048">
        <v>2021</v>
      </c>
      <c r="E8048">
        <v>1</v>
      </c>
      <c r="F8048">
        <v>24</v>
      </c>
      <c r="G8048">
        <v>5</v>
      </c>
      <c r="H8048" t="s">
        <v>1708</v>
      </c>
      <c r="I8048" t="s">
        <v>1841</v>
      </c>
      <c r="J8048" t="s">
        <v>1845</v>
      </c>
      <c r="K8048" t="b">
        <v>1</v>
      </c>
      <c r="L8048">
        <v>6</v>
      </c>
      <c r="M8048" s="2" t="str">
        <f>IF(H8048="","",IF(LEN(VLOOKUP($H8048,injury_groups!$A:$F,2,FALSE))=0,"",VLOOKUP($H8048,injury_groups!$A:$F,2,FALSE)))</f>
        <v/>
      </c>
      <c r="N8048" s="2" t="str">
        <f>IF(H8048="","",IF(LEN(VLOOKUP($H8048,injury_groups!$A:$F,3,FALSE))=0,"",VLOOKUP($H8048,injury_groups!$A:$F,3,FALSE)))</f>
        <v/>
      </c>
      <c r="O8048" s="2">
        <f>IF(H8048="",0,VLOOKUP($H8048,injury_groups!$A:$F,4,FALSE))</f>
        <v>0</v>
      </c>
      <c r="P8048" s="2">
        <f>IF(H8048="",0,VLOOKUP($H8048,injury_groups!$A:$F,5,FALSE))</f>
        <v>0</v>
      </c>
      <c r="Q8048" s="4" t="str">
        <f>IF(H8048="","",IF(LEN(VLOOKUP($H8048,injury_groups!$A:$F,6,FALSE))=0,"",VLOOKUP($H8048,injury_groups!$A:$F,6,FALSE)))</f>
        <v/>
      </c>
    </row>
    <row r="8049" spans="1:17" x14ac:dyDescent="0.2">
      <c r="A8049" s="1">
        <v>276233</v>
      </c>
      <c r="B8049">
        <v>23078</v>
      </c>
      <c r="C8049" t="s">
        <v>1705</v>
      </c>
      <c r="D8049">
        <v>2021</v>
      </c>
      <c r="E8049">
        <v>2</v>
      </c>
      <c r="F8049">
        <v>24</v>
      </c>
      <c r="G8049">
        <v>21</v>
      </c>
      <c r="H8049" t="s">
        <v>1708</v>
      </c>
      <c r="I8049" t="s">
        <v>1841</v>
      </c>
      <c r="J8049" t="s">
        <v>1860</v>
      </c>
      <c r="K8049" t="b">
        <v>1</v>
      </c>
      <c r="L8049">
        <v>7</v>
      </c>
      <c r="M8049" s="2" t="str">
        <f>IF(H8049="","",IF(LEN(VLOOKUP($H8049,injury_groups!$A:$F,2,FALSE))=0,"",VLOOKUP($H8049,injury_groups!$A:$F,2,FALSE)))</f>
        <v/>
      </c>
      <c r="N8049" s="2" t="str">
        <f>IF(H8049="","",IF(LEN(VLOOKUP($H8049,injury_groups!$A:$F,3,FALSE))=0,"",VLOOKUP($H8049,injury_groups!$A:$F,3,FALSE)))</f>
        <v/>
      </c>
      <c r="O8049" s="2">
        <f>IF(H8049="",0,VLOOKUP($H8049,injury_groups!$A:$F,4,FALSE))</f>
        <v>0</v>
      </c>
      <c r="P8049" s="2">
        <f>IF(H8049="",0,VLOOKUP($H8049,injury_groups!$A:$F,5,FALSE))</f>
        <v>0</v>
      </c>
      <c r="Q8049" s="4" t="str">
        <f>IF(H8049="","",IF(LEN(VLOOKUP($H8049,injury_groups!$A:$F,6,FALSE))=0,"",VLOOKUP($H8049,injury_groups!$A:$F,6,FALSE)))</f>
        <v/>
      </c>
    </row>
    <row r="8050" spans="1:17" x14ac:dyDescent="0.2">
      <c r="A8050" s="1">
        <v>276890</v>
      </c>
      <c r="B8050">
        <v>23078</v>
      </c>
      <c r="C8050" t="s">
        <v>1705</v>
      </c>
      <c r="D8050">
        <v>2021</v>
      </c>
      <c r="E8050">
        <v>3</v>
      </c>
      <c r="F8050">
        <v>24</v>
      </c>
      <c r="G8050">
        <v>10</v>
      </c>
      <c r="H8050" t="s">
        <v>1708</v>
      </c>
      <c r="I8050" t="s">
        <v>1841</v>
      </c>
      <c r="J8050" t="s">
        <v>1870</v>
      </c>
      <c r="K8050" t="b">
        <v>1</v>
      </c>
      <c r="L8050">
        <v>8</v>
      </c>
      <c r="M8050" s="2" t="str">
        <f>IF(H8050="","",IF(LEN(VLOOKUP($H8050,injury_groups!$A:$F,2,FALSE))=0,"",VLOOKUP($H8050,injury_groups!$A:$F,2,FALSE)))</f>
        <v/>
      </c>
      <c r="N8050" s="2" t="str">
        <f>IF(H8050="","",IF(LEN(VLOOKUP($H8050,injury_groups!$A:$F,3,FALSE))=0,"",VLOOKUP($H8050,injury_groups!$A:$F,3,FALSE)))</f>
        <v/>
      </c>
      <c r="O8050" s="2">
        <f>IF(H8050="",0,VLOOKUP($H8050,injury_groups!$A:$F,4,FALSE))</f>
        <v>0</v>
      </c>
      <c r="P8050" s="2">
        <f>IF(H8050="",0,VLOOKUP($H8050,injury_groups!$A:$F,5,FALSE))</f>
        <v>0</v>
      </c>
      <c r="Q8050" s="4" t="str">
        <f>IF(H8050="","",IF(LEN(VLOOKUP($H8050,injury_groups!$A:$F,6,FALSE))=0,"",VLOOKUP($H8050,injury_groups!$A:$F,6,FALSE)))</f>
        <v/>
      </c>
    </row>
    <row r="8051" spans="1:17" x14ac:dyDescent="0.2">
      <c r="A8051" s="1">
        <v>277537</v>
      </c>
      <c r="B8051">
        <v>23078</v>
      </c>
      <c r="C8051" t="s">
        <v>1705</v>
      </c>
      <c r="D8051">
        <v>2021</v>
      </c>
      <c r="E8051">
        <v>4</v>
      </c>
      <c r="F8051">
        <v>24</v>
      </c>
      <c r="G8051">
        <v>34</v>
      </c>
      <c r="H8051" t="s">
        <v>1708</v>
      </c>
      <c r="I8051" t="s">
        <v>1841</v>
      </c>
      <c r="J8051" t="s">
        <v>1874</v>
      </c>
      <c r="K8051" t="b">
        <v>1</v>
      </c>
      <c r="L8051">
        <v>9</v>
      </c>
      <c r="M8051" s="2" t="str">
        <f>IF(H8051="","",IF(LEN(VLOOKUP($H8051,injury_groups!$A:$F,2,FALSE))=0,"",VLOOKUP($H8051,injury_groups!$A:$F,2,FALSE)))</f>
        <v/>
      </c>
      <c r="N8051" s="2" t="str">
        <f>IF(H8051="","",IF(LEN(VLOOKUP($H8051,injury_groups!$A:$F,3,FALSE))=0,"",VLOOKUP($H8051,injury_groups!$A:$F,3,FALSE)))</f>
        <v/>
      </c>
      <c r="O8051" s="2">
        <f>IF(H8051="",0,VLOOKUP($H8051,injury_groups!$A:$F,4,FALSE))</f>
        <v>0</v>
      </c>
      <c r="P8051" s="2">
        <f>IF(H8051="",0,VLOOKUP($H8051,injury_groups!$A:$F,5,FALSE))</f>
        <v>0</v>
      </c>
      <c r="Q8051" s="4" t="str">
        <f>IF(H8051="","",IF(LEN(VLOOKUP($H8051,injury_groups!$A:$F,6,FALSE))=0,"",VLOOKUP($H8051,injury_groups!$A:$F,6,FALSE)))</f>
        <v/>
      </c>
    </row>
    <row r="8052" spans="1:17" x14ac:dyDescent="0.2">
      <c r="A8052" s="1">
        <v>278206</v>
      </c>
      <c r="B8052">
        <v>23078</v>
      </c>
      <c r="C8052" t="s">
        <v>1705</v>
      </c>
      <c r="D8052">
        <v>2021</v>
      </c>
      <c r="E8052">
        <v>5</v>
      </c>
      <c r="F8052">
        <v>24</v>
      </c>
      <c r="G8052">
        <v>2</v>
      </c>
      <c r="H8052" t="s">
        <v>1708</v>
      </c>
      <c r="I8052" t="s">
        <v>1841</v>
      </c>
      <c r="J8052" t="s">
        <v>1881</v>
      </c>
      <c r="K8052" t="b">
        <v>1</v>
      </c>
      <c r="L8052">
        <v>10</v>
      </c>
      <c r="M8052" s="2" t="str">
        <f>IF(H8052="","",IF(LEN(VLOOKUP($H8052,injury_groups!$A:$F,2,FALSE))=0,"",VLOOKUP($H8052,injury_groups!$A:$F,2,FALSE)))</f>
        <v/>
      </c>
      <c r="N8052" s="2" t="str">
        <f>IF(H8052="","",IF(LEN(VLOOKUP($H8052,injury_groups!$A:$F,3,FALSE))=0,"",VLOOKUP($H8052,injury_groups!$A:$F,3,FALSE)))</f>
        <v/>
      </c>
      <c r="O8052" s="2">
        <f>IF(H8052="",0,VLOOKUP($H8052,injury_groups!$A:$F,4,FALSE))</f>
        <v>0</v>
      </c>
      <c r="P8052" s="2">
        <f>IF(H8052="",0,VLOOKUP($H8052,injury_groups!$A:$F,5,FALSE))</f>
        <v>0</v>
      </c>
      <c r="Q8052" s="4" t="str">
        <f>IF(H8052="","",IF(LEN(VLOOKUP($H8052,injury_groups!$A:$F,6,FALSE))=0,"",VLOOKUP($H8052,injury_groups!$A:$F,6,FALSE)))</f>
        <v/>
      </c>
    </row>
    <row r="8053" spans="1:17" x14ac:dyDescent="0.2">
      <c r="A8053" s="1">
        <v>278911</v>
      </c>
      <c r="B8053">
        <v>23078</v>
      </c>
      <c r="C8053" t="s">
        <v>1705</v>
      </c>
      <c r="D8053">
        <v>2021</v>
      </c>
      <c r="E8053">
        <v>6</v>
      </c>
      <c r="F8053">
        <v>24</v>
      </c>
      <c r="H8053" t="s">
        <v>1708</v>
      </c>
      <c r="I8053" t="s">
        <v>1841</v>
      </c>
      <c r="J8053" t="s">
        <v>1888</v>
      </c>
      <c r="K8053" t="b">
        <v>1</v>
      </c>
      <c r="L8053">
        <v>11</v>
      </c>
      <c r="M8053" s="2" t="str">
        <f>IF(H8053="","",IF(LEN(VLOOKUP($H8053,injury_groups!$A:$F,2,FALSE))=0,"",VLOOKUP($H8053,injury_groups!$A:$F,2,FALSE)))</f>
        <v/>
      </c>
      <c r="N8053" s="2" t="str">
        <f>IF(H8053="","",IF(LEN(VLOOKUP($H8053,injury_groups!$A:$F,3,FALSE))=0,"",VLOOKUP($H8053,injury_groups!$A:$F,3,FALSE)))</f>
        <v/>
      </c>
      <c r="O8053" s="2">
        <f>IF(H8053="",0,VLOOKUP($H8053,injury_groups!$A:$F,4,FALSE))</f>
        <v>0</v>
      </c>
      <c r="P8053" s="2">
        <f>IF(H8053="",0,VLOOKUP($H8053,injury_groups!$A:$F,5,FALSE))</f>
        <v>0</v>
      </c>
      <c r="Q8053" s="4" t="str">
        <f>IF(H8053="","",IF(LEN(VLOOKUP($H8053,injury_groups!$A:$F,6,FALSE))=0,"",VLOOKUP($H8053,injury_groups!$A:$F,6,FALSE)))</f>
        <v/>
      </c>
    </row>
    <row r="8054" spans="1:17" x14ac:dyDescent="0.2">
      <c r="A8054" s="1">
        <v>279637</v>
      </c>
      <c r="B8054">
        <v>23078</v>
      </c>
      <c r="C8054" t="s">
        <v>1705</v>
      </c>
      <c r="D8054">
        <v>2021</v>
      </c>
      <c r="E8054">
        <v>7</v>
      </c>
      <c r="F8054">
        <v>24</v>
      </c>
      <c r="G8054">
        <v>21</v>
      </c>
      <c r="H8054" t="s">
        <v>1708</v>
      </c>
      <c r="I8054" t="s">
        <v>1841</v>
      </c>
      <c r="J8054" t="s">
        <v>1898</v>
      </c>
      <c r="K8054" t="b">
        <v>1</v>
      </c>
      <c r="L8054">
        <v>12</v>
      </c>
      <c r="M8054" s="2" t="str">
        <f>IF(H8054="","",IF(LEN(VLOOKUP($H8054,injury_groups!$A:$F,2,FALSE))=0,"",VLOOKUP($H8054,injury_groups!$A:$F,2,FALSE)))</f>
        <v/>
      </c>
      <c r="N8054" s="2" t="str">
        <f>IF(H8054="","",IF(LEN(VLOOKUP($H8054,injury_groups!$A:$F,3,FALSE))=0,"",VLOOKUP($H8054,injury_groups!$A:$F,3,FALSE)))</f>
        <v/>
      </c>
      <c r="O8054" s="2">
        <f>IF(H8054="",0,VLOOKUP($H8054,injury_groups!$A:$F,4,FALSE))</f>
        <v>0</v>
      </c>
      <c r="P8054" s="2">
        <f>IF(H8054="",0,VLOOKUP($H8054,injury_groups!$A:$F,5,FALSE))</f>
        <v>0</v>
      </c>
      <c r="Q8054" s="4" t="str">
        <f>IF(H8054="","",IF(LEN(VLOOKUP($H8054,injury_groups!$A:$F,6,FALSE))=0,"",VLOOKUP($H8054,injury_groups!$A:$F,6,FALSE)))</f>
        <v/>
      </c>
    </row>
    <row r="8055" spans="1:17" x14ac:dyDescent="0.2">
      <c r="A8055" s="1">
        <v>280332</v>
      </c>
      <c r="B8055">
        <v>23078</v>
      </c>
      <c r="C8055" t="s">
        <v>1705</v>
      </c>
      <c r="D8055">
        <v>2021</v>
      </c>
      <c r="E8055">
        <v>8</v>
      </c>
      <c r="F8055">
        <v>24</v>
      </c>
      <c r="G8055">
        <v>7</v>
      </c>
      <c r="H8055" t="s">
        <v>1708</v>
      </c>
      <c r="I8055" t="s">
        <v>1841</v>
      </c>
      <c r="J8055" t="s">
        <v>1905</v>
      </c>
      <c r="K8055" t="b">
        <v>1</v>
      </c>
      <c r="L8055">
        <v>13</v>
      </c>
      <c r="M8055" s="2" t="str">
        <f>IF(H8055="","",IF(LEN(VLOOKUP($H8055,injury_groups!$A:$F,2,FALSE))=0,"",VLOOKUP($H8055,injury_groups!$A:$F,2,FALSE)))</f>
        <v/>
      </c>
      <c r="N8055" s="2" t="str">
        <f>IF(H8055="","",IF(LEN(VLOOKUP($H8055,injury_groups!$A:$F,3,FALSE))=0,"",VLOOKUP($H8055,injury_groups!$A:$F,3,FALSE)))</f>
        <v/>
      </c>
      <c r="O8055" s="2">
        <f>IF(H8055="",0,VLOOKUP($H8055,injury_groups!$A:$F,4,FALSE))</f>
        <v>0</v>
      </c>
      <c r="P8055" s="2">
        <f>IF(H8055="",0,VLOOKUP($H8055,injury_groups!$A:$F,5,FALSE))</f>
        <v>0</v>
      </c>
      <c r="Q8055" s="4" t="str">
        <f>IF(H8055="","",IF(LEN(VLOOKUP($H8055,injury_groups!$A:$F,6,FALSE))=0,"",VLOOKUP($H8055,injury_groups!$A:$F,6,FALSE)))</f>
        <v/>
      </c>
    </row>
    <row r="8056" spans="1:17" x14ac:dyDescent="0.2">
      <c r="A8056" s="1">
        <v>281035</v>
      </c>
      <c r="B8056">
        <v>23078</v>
      </c>
      <c r="C8056" t="s">
        <v>1705</v>
      </c>
      <c r="D8056">
        <v>2021</v>
      </c>
      <c r="E8056">
        <v>9</v>
      </c>
      <c r="F8056">
        <v>24</v>
      </c>
      <c r="G8056">
        <v>14</v>
      </c>
      <c r="H8056" t="s">
        <v>1708</v>
      </c>
      <c r="I8056" t="s">
        <v>1841</v>
      </c>
      <c r="J8056" t="s">
        <v>1916</v>
      </c>
      <c r="K8056" t="b">
        <v>1</v>
      </c>
      <c r="L8056">
        <v>14</v>
      </c>
      <c r="M8056" s="2" t="str">
        <f>IF(H8056="","",IF(LEN(VLOOKUP($H8056,injury_groups!$A:$F,2,FALSE))=0,"",VLOOKUP($H8056,injury_groups!$A:$F,2,FALSE)))</f>
        <v/>
      </c>
      <c r="N8056" s="2" t="str">
        <f>IF(H8056="","",IF(LEN(VLOOKUP($H8056,injury_groups!$A:$F,3,FALSE))=0,"",VLOOKUP($H8056,injury_groups!$A:$F,3,FALSE)))</f>
        <v/>
      </c>
      <c r="O8056" s="2">
        <f>IF(H8056="",0,VLOOKUP($H8056,injury_groups!$A:$F,4,FALSE))</f>
        <v>0</v>
      </c>
      <c r="P8056" s="2">
        <f>IF(H8056="",0,VLOOKUP($H8056,injury_groups!$A:$F,5,FALSE))</f>
        <v>0</v>
      </c>
      <c r="Q8056" s="4" t="str">
        <f>IF(H8056="","",IF(LEN(VLOOKUP($H8056,injury_groups!$A:$F,6,FALSE))=0,"",VLOOKUP($H8056,injury_groups!$A:$F,6,FALSE)))</f>
        <v/>
      </c>
    </row>
    <row r="8057" spans="1:17" x14ac:dyDescent="0.2">
      <c r="A8057" s="1">
        <v>281732</v>
      </c>
      <c r="B8057">
        <v>23078</v>
      </c>
      <c r="C8057" t="s">
        <v>1705</v>
      </c>
      <c r="D8057">
        <v>2021</v>
      </c>
      <c r="E8057">
        <v>10</v>
      </c>
      <c r="F8057">
        <v>24</v>
      </c>
      <c r="G8057">
        <v>4</v>
      </c>
      <c r="H8057" t="s">
        <v>1708</v>
      </c>
      <c r="I8057" t="s">
        <v>1841</v>
      </c>
      <c r="J8057" t="s">
        <v>1920</v>
      </c>
      <c r="K8057" t="b">
        <v>1</v>
      </c>
      <c r="L8057">
        <v>15</v>
      </c>
      <c r="M8057" s="2" t="str">
        <f>IF(H8057="","",IF(LEN(VLOOKUP($H8057,injury_groups!$A:$F,2,FALSE))=0,"",VLOOKUP($H8057,injury_groups!$A:$F,2,FALSE)))</f>
        <v/>
      </c>
      <c r="N8057" s="2" t="str">
        <f>IF(H8057="","",IF(LEN(VLOOKUP($H8057,injury_groups!$A:$F,3,FALSE))=0,"",VLOOKUP($H8057,injury_groups!$A:$F,3,FALSE)))</f>
        <v/>
      </c>
      <c r="O8057" s="2">
        <f>IF(H8057="",0,VLOOKUP($H8057,injury_groups!$A:$F,4,FALSE))</f>
        <v>0</v>
      </c>
      <c r="P8057" s="2">
        <f>IF(H8057="",0,VLOOKUP($H8057,injury_groups!$A:$F,5,FALSE))</f>
        <v>0</v>
      </c>
      <c r="Q8057" s="4" t="str">
        <f>IF(H8057="","",IF(LEN(VLOOKUP($H8057,injury_groups!$A:$F,6,FALSE))=0,"",VLOOKUP($H8057,injury_groups!$A:$F,6,FALSE)))</f>
        <v/>
      </c>
    </row>
    <row r="8058" spans="1:17" x14ac:dyDescent="0.2">
      <c r="A8058" s="1">
        <v>282489</v>
      </c>
      <c r="B8058">
        <v>23078</v>
      </c>
      <c r="C8058" t="s">
        <v>1705</v>
      </c>
      <c r="D8058">
        <v>2021</v>
      </c>
      <c r="E8058">
        <v>11</v>
      </c>
      <c r="F8058">
        <v>24</v>
      </c>
      <c r="G8058">
        <v>19</v>
      </c>
      <c r="H8058" t="s">
        <v>1708</v>
      </c>
      <c r="I8058" t="s">
        <v>1841</v>
      </c>
      <c r="J8058" t="s">
        <v>1930</v>
      </c>
      <c r="K8058" t="b">
        <v>1</v>
      </c>
      <c r="L8058">
        <v>16</v>
      </c>
      <c r="M8058" s="2" t="str">
        <f>IF(H8058="","",IF(LEN(VLOOKUP($H8058,injury_groups!$A:$F,2,FALSE))=0,"",VLOOKUP($H8058,injury_groups!$A:$F,2,FALSE)))</f>
        <v/>
      </c>
      <c r="N8058" s="2" t="str">
        <f>IF(H8058="","",IF(LEN(VLOOKUP($H8058,injury_groups!$A:$F,3,FALSE))=0,"",VLOOKUP($H8058,injury_groups!$A:$F,3,FALSE)))</f>
        <v/>
      </c>
      <c r="O8058" s="2">
        <f>IF(H8058="",0,VLOOKUP($H8058,injury_groups!$A:$F,4,FALSE))</f>
        <v>0</v>
      </c>
      <c r="P8058" s="2">
        <f>IF(H8058="",0,VLOOKUP($H8058,injury_groups!$A:$F,5,FALSE))</f>
        <v>0</v>
      </c>
      <c r="Q8058" s="4" t="str">
        <f>IF(H8058="","",IF(LEN(VLOOKUP($H8058,injury_groups!$A:$F,6,FALSE))=0,"",VLOOKUP($H8058,injury_groups!$A:$F,6,FALSE)))</f>
        <v/>
      </c>
    </row>
    <row r="8059" spans="1:17" x14ac:dyDescent="0.2">
      <c r="A8059" s="1">
        <v>283237</v>
      </c>
      <c r="B8059">
        <v>23078</v>
      </c>
      <c r="C8059" t="s">
        <v>1705</v>
      </c>
      <c r="D8059">
        <v>2021</v>
      </c>
      <c r="E8059">
        <v>12</v>
      </c>
      <c r="F8059">
        <v>24</v>
      </c>
      <c r="G8059">
        <v>13</v>
      </c>
      <c r="H8059" t="s">
        <v>1708</v>
      </c>
      <c r="I8059" t="s">
        <v>1841</v>
      </c>
      <c r="J8059" t="s">
        <v>1937</v>
      </c>
      <c r="K8059" t="b">
        <v>1</v>
      </c>
      <c r="L8059">
        <v>17</v>
      </c>
      <c r="M8059" s="2" t="str">
        <f>IF(H8059="","",IF(LEN(VLOOKUP($H8059,injury_groups!$A:$F,2,FALSE))=0,"",VLOOKUP($H8059,injury_groups!$A:$F,2,FALSE)))</f>
        <v/>
      </c>
      <c r="N8059" s="2" t="str">
        <f>IF(H8059="","",IF(LEN(VLOOKUP($H8059,injury_groups!$A:$F,3,FALSE))=0,"",VLOOKUP($H8059,injury_groups!$A:$F,3,FALSE)))</f>
        <v/>
      </c>
      <c r="O8059" s="2">
        <f>IF(H8059="",0,VLOOKUP($H8059,injury_groups!$A:$F,4,FALSE))</f>
        <v>0</v>
      </c>
      <c r="P8059" s="2">
        <f>IF(H8059="",0,VLOOKUP($H8059,injury_groups!$A:$F,5,FALSE))</f>
        <v>0</v>
      </c>
      <c r="Q8059" s="4" t="str">
        <f>IF(H8059="","",IF(LEN(VLOOKUP($H8059,injury_groups!$A:$F,6,FALSE))=0,"",VLOOKUP($H8059,injury_groups!$A:$F,6,FALSE)))</f>
        <v/>
      </c>
    </row>
    <row r="8060" spans="1:17" x14ac:dyDescent="0.2">
      <c r="A8060" s="1">
        <v>283963</v>
      </c>
      <c r="B8060">
        <v>23078</v>
      </c>
      <c r="C8060" t="s">
        <v>1705</v>
      </c>
      <c r="D8060">
        <v>2021</v>
      </c>
      <c r="E8060">
        <v>13</v>
      </c>
      <c r="F8060">
        <v>24</v>
      </c>
      <c r="G8060">
        <v>26</v>
      </c>
      <c r="H8060" t="s">
        <v>1708</v>
      </c>
      <c r="I8060" t="s">
        <v>1841</v>
      </c>
      <c r="J8060" t="s">
        <v>1947</v>
      </c>
      <c r="K8060" t="b">
        <v>1</v>
      </c>
      <c r="L8060">
        <v>18</v>
      </c>
      <c r="M8060" s="2" t="str">
        <f>IF(H8060="","",IF(LEN(VLOOKUP($H8060,injury_groups!$A:$F,2,FALSE))=0,"",VLOOKUP($H8060,injury_groups!$A:$F,2,FALSE)))</f>
        <v/>
      </c>
      <c r="N8060" s="2" t="str">
        <f>IF(H8060="","",IF(LEN(VLOOKUP($H8060,injury_groups!$A:$F,3,FALSE))=0,"",VLOOKUP($H8060,injury_groups!$A:$F,3,FALSE)))</f>
        <v/>
      </c>
      <c r="O8060" s="2">
        <f>IF(H8060="",0,VLOOKUP($H8060,injury_groups!$A:$F,4,FALSE))</f>
        <v>0</v>
      </c>
      <c r="P8060" s="2">
        <f>IF(H8060="",0,VLOOKUP($H8060,injury_groups!$A:$F,5,FALSE))</f>
        <v>0</v>
      </c>
      <c r="Q8060" s="4" t="str">
        <f>IF(H8060="","",IF(LEN(VLOOKUP($H8060,injury_groups!$A:$F,6,FALSE))=0,"",VLOOKUP($H8060,injury_groups!$A:$F,6,FALSE)))</f>
        <v/>
      </c>
    </row>
    <row r="8061" spans="1:17" x14ac:dyDescent="0.2">
      <c r="A8061" s="1">
        <v>284742</v>
      </c>
      <c r="B8061">
        <v>23078</v>
      </c>
      <c r="C8061" t="s">
        <v>1705</v>
      </c>
      <c r="D8061">
        <v>2021</v>
      </c>
      <c r="E8061">
        <v>14</v>
      </c>
      <c r="F8061">
        <v>24</v>
      </c>
      <c r="G8061">
        <v>22</v>
      </c>
      <c r="H8061" t="s">
        <v>1708</v>
      </c>
      <c r="I8061" t="s">
        <v>1841</v>
      </c>
      <c r="J8061" t="s">
        <v>1958</v>
      </c>
      <c r="K8061" t="b">
        <v>1</v>
      </c>
      <c r="L8061">
        <v>19</v>
      </c>
      <c r="M8061" s="2" t="str">
        <f>IF(H8061="","",IF(LEN(VLOOKUP($H8061,injury_groups!$A:$F,2,FALSE))=0,"",VLOOKUP($H8061,injury_groups!$A:$F,2,FALSE)))</f>
        <v/>
      </c>
      <c r="N8061" s="2" t="str">
        <f>IF(H8061="","",IF(LEN(VLOOKUP($H8061,injury_groups!$A:$F,3,FALSE))=0,"",VLOOKUP($H8061,injury_groups!$A:$F,3,FALSE)))</f>
        <v/>
      </c>
      <c r="O8061" s="2">
        <f>IF(H8061="",0,VLOOKUP($H8061,injury_groups!$A:$F,4,FALSE))</f>
        <v>0</v>
      </c>
      <c r="P8061" s="2">
        <f>IF(H8061="",0,VLOOKUP($H8061,injury_groups!$A:$F,5,FALSE))</f>
        <v>0</v>
      </c>
      <c r="Q8061" s="4" t="str">
        <f>IF(H8061="","",IF(LEN(VLOOKUP($H8061,injury_groups!$A:$F,6,FALSE))=0,"",VLOOKUP($H8061,injury_groups!$A:$F,6,FALSE)))</f>
        <v/>
      </c>
    </row>
    <row r="8062" spans="1:17" x14ac:dyDescent="0.2">
      <c r="A8062" s="1">
        <v>285677</v>
      </c>
      <c r="B8062">
        <v>23078</v>
      </c>
      <c r="C8062" t="s">
        <v>1705</v>
      </c>
      <c r="D8062">
        <v>2021</v>
      </c>
      <c r="E8062">
        <v>15</v>
      </c>
      <c r="F8062">
        <v>24</v>
      </c>
      <c r="G8062">
        <v>19</v>
      </c>
      <c r="H8062" t="s">
        <v>1708</v>
      </c>
      <c r="I8062" t="s">
        <v>1841</v>
      </c>
      <c r="J8062" t="s">
        <v>1965</v>
      </c>
      <c r="K8062" t="b">
        <v>1</v>
      </c>
      <c r="L8062">
        <v>20</v>
      </c>
      <c r="M8062" s="2" t="str">
        <f>IF(H8062="","",IF(LEN(VLOOKUP($H8062,injury_groups!$A:$F,2,FALSE))=0,"",VLOOKUP($H8062,injury_groups!$A:$F,2,FALSE)))</f>
        <v/>
      </c>
      <c r="N8062" s="2" t="str">
        <f>IF(H8062="","",IF(LEN(VLOOKUP($H8062,injury_groups!$A:$F,3,FALSE))=0,"",VLOOKUP($H8062,injury_groups!$A:$F,3,FALSE)))</f>
        <v/>
      </c>
      <c r="O8062" s="2">
        <f>IF(H8062="",0,VLOOKUP($H8062,injury_groups!$A:$F,4,FALSE))</f>
        <v>0</v>
      </c>
      <c r="P8062" s="2">
        <f>IF(H8062="",0,VLOOKUP($H8062,injury_groups!$A:$F,5,FALSE))</f>
        <v>0</v>
      </c>
      <c r="Q8062" s="4" t="str">
        <f>IF(H8062="","",IF(LEN(VLOOKUP($H8062,injury_groups!$A:$F,6,FALSE))=0,"",VLOOKUP($H8062,injury_groups!$A:$F,6,FALSE)))</f>
        <v/>
      </c>
    </row>
    <row r="8063" spans="1:17" x14ac:dyDescent="0.2">
      <c r="A8063" s="1">
        <v>286686</v>
      </c>
      <c r="B8063">
        <v>23078</v>
      </c>
      <c r="C8063" t="s">
        <v>1705</v>
      </c>
      <c r="D8063">
        <v>2021</v>
      </c>
      <c r="E8063">
        <v>16</v>
      </c>
      <c r="F8063">
        <v>24</v>
      </c>
      <c r="G8063">
        <v>15</v>
      </c>
      <c r="H8063" t="s">
        <v>1708</v>
      </c>
      <c r="I8063" t="s">
        <v>1841</v>
      </c>
      <c r="J8063" t="s">
        <v>1978</v>
      </c>
      <c r="K8063" t="b">
        <v>1</v>
      </c>
      <c r="L8063">
        <v>21</v>
      </c>
      <c r="M8063" s="2" t="str">
        <f>IF(H8063="","",IF(LEN(VLOOKUP($H8063,injury_groups!$A:$F,2,FALSE))=0,"",VLOOKUP($H8063,injury_groups!$A:$F,2,FALSE)))</f>
        <v/>
      </c>
      <c r="N8063" s="2" t="str">
        <f>IF(H8063="","",IF(LEN(VLOOKUP($H8063,injury_groups!$A:$F,3,FALSE))=0,"",VLOOKUP($H8063,injury_groups!$A:$F,3,FALSE)))</f>
        <v/>
      </c>
      <c r="O8063" s="2">
        <f>IF(H8063="",0,VLOOKUP($H8063,injury_groups!$A:$F,4,FALSE))</f>
        <v>0</v>
      </c>
      <c r="P8063" s="2">
        <f>IF(H8063="",0,VLOOKUP($H8063,injury_groups!$A:$F,5,FALSE))</f>
        <v>0</v>
      </c>
      <c r="Q8063" s="4" t="str">
        <f>IF(H8063="","",IF(LEN(VLOOKUP($H8063,injury_groups!$A:$F,6,FALSE))=0,"",VLOOKUP($H8063,injury_groups!$A:$F,6,FALSE)))</f>
        <v/>
      </c>
    </row>
    <row r="8064" spans="1:17" x14ac:dyDescent="0.2">
      <c r="A8064" s="1">
        <v>287692</v>
      </c>
      <c r="B8064">
        <v>23078</v>
      </c>
      <c r="C8064" t="s">
        <v>1705</v>
      </c>
      <c r="D8064">
        <v>2021</v>
      </c>
      <c r="E8064">
        <v>17</v>
      </c>
      <c r="F8064">
        <v>24</v>
      </c>
      <c r="G8064">
        <v>33</v>
      </c>
      <c r="H8064" t="s">
        <v>1708</v>
      </c>
      <c r="I8064" t="s">
        <v>1841</v>
      </c>
      <c r="J8064" t="s">
        <v>1991</v>
      </c>
      <c r="K8064" t="b">
        <v>1</v>
      </c>
      <c r="L8064">
        <v>22</v>
      </c>
      <c r="M8064" s="2" t="str">
        <f>IF(H8064="","",IF(LEN(VLOOKUP($H8064,injury_groups!$A:$F,2,FALSE))=0,"",VLOOKUP($H8064,injury_groups!$A:$F,2,FALSE)))</f>
        <v/>
      </c>
      <c r="N8064" s="2" t="str">
        <f>IF(H8064="","",IF(LEN(VLOOKUP($H8064,injury_groups!$A:$F,3,FALSE))=0,"",VLOOKUP($H8064,injury_groups!$A:$F,3,FALSE)))</f>
        <v/>
      </c>
      <c r="O8064" s="2">
        <f>IF(H8064="",0,VLOOKUP($H8064,injury_groups!$A:$F,4,FALSE))</f>
        <v>0</v>
      </c>
      <c r="P8064" s="2">
        <f>IF(H8064="",0,VLOOKUP($H8064,injury_groups!$A:$F,5,FALSE))</f>
        <v>0</v>
      </c>
      <c r="Q8064" s="4" t="str">
        <f>IF(H8064="","",IF(LEN(VLOOKUP($H8064,injury_groups!$A:$F,6,FALSE))=0,"",VLOOKUP($H8064,injury_groups!$A:$F,6,FALSE)))</f>
        <v/>
      </c>
    </row>
    <row r="8065" spans="1:17" x14ac:dyDescent="0.2">
      <c r="A8065" s="1">
        <v>274204</v>
      </c>
      <c r="B8065">
        <v>23078</v>
      </c>
      <c r="C8065" t="s">
        <v>1706</v>
      </c>
      <c r="D8065">
        <v>2021</v>
      </c>
      <c r="E8065">
        <v>0</v>
      </c>
      <c r="F8065">
        <v>24</v>
      </c>
      <c r="H8065" t="s">
        <v>1708</v>
      </c>
      <c r="I8065" t="s">
        <v>1841</v>
      </c>
      <c r="J8065" t="s">
        <v>1998</v>
      </c>
      <c r="K8065" t="b">
        <v>1</v>
      </c>
      <c r="L8065">
        <v>0</v>
      </c>
      <c r="M8065" s="2" t="str">
        <f>IF(H8065="","",IF(LEN(VLOOKUP($H8065,injury_groups!$A:$F,2,FALSE))=0,"",VLOOKUP($H8065,injury_groups!$A:$F,2,FALSE)))</f>
        <v/>
      </c>
      <c r="N8065" s="2" t="str">
        <f>IF(H8065="","",IF(LEN(VLOOKUP($H8065,injury_groups!$A:$F,3,FALSE))=0,"",VLOOKUP($H8065,injury_groups!$A:$F,3,FALSE)))</f>
        <v/>
      </c>
      <c r="O8065" s="2">
        <f>IF(H8065="",0,VLOOKUP($H8065,injury_groups!$A:$F,4,FALSE))</f>
        <v>0</v>
      </c>
      <c r="P8065" s="2">
        <f>IF(H8065="",0,VLOOKUP($H8065,injury_groups!$A:$F,5,FALSE))</f>
        <v>0</v>
      </c>
      <c r="Q8065" s="4" t="str">
        <f>IF(H8065="","",IF(LEN(VLOOKUP($H8065,injury_groups!$A:$F,6,FALSE))=0,"",VLOOKUP($H8065,injury_groups!$A:$F,6,FALSE)))</f>
        <v/>
      </c>
    </row>
    <row r="8066" spans="1:17" x14ac:dyDescent="0.2">
      <c r="A8066" s="1">
        <v>274709</v>
      </c>
      <c r="B8066">
        <v>23078</v>
      </c>
      <c r="C8066" t="s">
        <v>1706</v>
      </c>
      <c r="D8066">
        <v>2021</v>
      </c>
      <c r="E8066">
        <v>1</v>
      </c>
      <c r="F8066">
        <v>24</v>
      </c>
      <c r="G8066">
        <v>23</v>
      </c>
      <c r="H8066" t="s">
        <v>1708</v>
      </c>
      <c r="I8066" t="s">
        <v>1841</v>
      </c>
      <c r="J8066" t="s">
        <v>2011</v>
      </c>
      <c r="K8066" t="b">
        <v>1</v>
      </c>
      <c r="L8066">
        <v>1</v>
      </c>
      <c r="M8066" s="2" t="str">
        <f>IF(H8066="","",IF(LEN(VLOOKUP($H8066,injury_groups!$A:$F,2,FALSE))=0,"",VLOOKUP($H8066,injury_groups!$A:$F,2,FALSE)))</f>
        <v/>
      </c>
      <c r="N8066" s="2" t="str">
        <f>IF(H8066="","",IF(LEN(VLOOKUP($H8066,injury_groups!$A:$F,3,FALSE))=0,"",VLOOKUP($H8066,injury_groups!$A:$F,3,FALSE)))</f>
        <v/>
      </c>
      <c r="O8066" s="2">
        <f>IF(H8066="",0,VLOOKUP($H8066,injury_groups!$A:$F,4,FALSE))</f>
        <v>0</v>
      </c>
      <c r="P8066" s="2">
        <f>IF(H8066="",0,VLOOKUP($H8066,injury_groups!$A:$F,5,FALSE))</f>
        <v>0</v>
      </c>
      <c r="Q8066" s="4" t="str">
        <f>IF(H8066="","",IF(LEN(VLOOKUP($H8066,injury_groups!$A:$F,6,FALSE))=0,"",VLOOKUP($H8066,injury_groups!$A:$F,6,FALSE)))</f>
        <v/>
      </c>
    </row>
    <row r="8067" spans="1:17" x14ac:dyDescent="0.2">
      <c r="A8067" s="1">
        <v>274956</v>
      </c>
      <c r="B8067">
        <v>23078</v>
      </c>
      <c r="C8067" t="s">
        <v>1706</v>
      </c>
      <c r="D8067">
        <v>2021</v>
      </c>
      <c r="E8067">
        <v>2</v>
      </c>
      <c r="F8067">
        <v>24</v>
      </c>
      <c r="G8067">
        <v>12</v>
      </c>
      <c r="H8067" t="s">
        <v>1708</v>
      </c>
      <c r="I8067" t="s">
        <v>1841</v>
      </c>
      <c r="J8067" t="s">
        <v>2033</v>
      </c>
      <c r="K8067" t="b">
        <v>1</v>
      </c>
      <c r="L8067">
        <v>2</v>
      </c>
      <c r="M8067" s="2" t="str">
        <f>IF(H8067="","",IF(LEN(VLOOKUP($H8067,injury_groups!$A:$F,2,FALSE))=0,"",VLOOKUP($H8067,injury_groups!$A:$F,2,FALSE)))</f>
        <v/>
      </c>
      <c r="N8067" s="2" t="str">
        <f>IF(H8067="","",IF(LEN(VLOOKUP($H8067,injury_groups!$A:$F,3,FALSE))=0,"",VLOOKUP($H8067,injury_groups!$A:$F,3,FALSE)))</f>
        <v/>
      </c>
      <c r="O8067" s="2">
        <f>IF(H8067="",0,VLOOKUP($H8067,injury_groups!$A:$F,4,FALSE))</f>
        <v>0</v>
      </c>
      <c r="P8067" s="2">
        <f>IF(H8067="",0,VLOOKUP($H8067,injury_groups!$A:$F,5,FALSE))</f>
        <v>0</v>
      </c>
      <c r="Q8067" s="4" t="str">
        <f>IF(H8067="","",IF(LEN(VLOOKUP($H8067,injury_groups!$A:$F,6,FALSE))=0,"",VLOOKUP($H8067,injury_groups!$A:$F,6,FALSE)))</f>
        <v/>
      </c>
    </row>
    <row r="8068" spans="1:17" x14ac:dyDescent="0.2">
      <c r="A8068" s="1">
        <v>275295</v>
      </c>
      <c r="B8068">
        <v>23078</v>
      </c>
      <c r="C8068" t="s">
        <v>1706</v>
      </c>
      <c r="D8068">
        <v>2021</v>
      </c>
      <c r="E8068">
        <v>3</v>
      </c>
      <c r="F8068">
        <v>24</v>
      </c>
      <c r="G8068">
        <v>26</v>
      </c>
      <c r="H8068" t="s">
        <v>1708</v>
      </c>
      <c r="I8068" t="s">
        <v>1841</v>
      </c>
      <c r="J8068" t="s">
        <v>2048</v>
      </c>
      <c r="K8068" t="b">
        <v>1</v>
      </c>
      <c r="L8068">
        <v>3</v>
      </c>
      <c r="M8068" s="2" t="str">
        <f>IF(H8068="","",IF(LEN(VLOOKUP($H8068,injury_groups!$A:$F,2,FALSE))=0,"",VLOOKUP($H8068,injury_groups!$A:$F,2,FALSE)))</f>
        <v/>
      </c>
      <c r="N8068" s="2" t="str">
        <f>IF(H8068="","",IF(LEN(VLOOKUP($H8068,injury_groups!$A:$F,3,FALSE))=0,"",VLOOKUP($H8068,injury_groups!$A:$F,3,FALSE)))</f>
        <v/>
      </c>
      <c r="O8068" s="2">
        <f>IF(H8068="",0,VLOOKUP($H8068,injury_groups!$A:$F,4,FALSE))</f>
        <v>0</v>
      </c>
      <c r="P8068" s="2">
        <f>IF(H8068="",0,VLOOKUP($H8068,injury_groups!$A:$F,5,FALSE))</f>
        <v>0</v>
      </c>
      <c r="Q8068" s="4" t="str">
        <f>IF(H8068="","",IF(LEN(VLOOKUP($H8068,injury_groups!$A:$F,6,FALSE))=0,"",VLOOKUP($H8068,injury_groups!$A:$F,6,FALSE)))</f>
        <v/>
      </c>
    </row>
    <row r="8069" spans="1:17" x14ac:dyDescent="0.2">
      <c r="A8069" s="1">
        <v>276417</v>
      </c>
      <c r="B8069">
        <v>23080</v>
      </c>
      <c r="C8069" t="s">
        <v>1705</v>
      </c>
      <c r="D8069">
        <v>2021</v>
      </c>
      <c r="E8069">
        <v>2</v>
      </c>
      <c r="F8069">
        <v>21</v>
      </c>
      <c r="G8069">
        <v>24</v>
      </c>
      <c r="H8069" t="s">
        <v>1746</v>
      </c>
      <c r="I8069" t="s">
        <v>1841</v>
      </c>
      <c r="J8069" t="s">
        <v>1860</v>
      </c>
      <c r="K8069" t="b">
        <v>1</v>
      </c>
      <c r="L8069">
        <v>7</v>
      </c>
      <c r="M8069" s="2" t="str">
        <f>IF(H8069="","",IF(LEN(VLOOKUP($H8069,injury_groups!$A:$F,2,FALSE))=0,"",VLOOKUP($H8069,injury_groups!$A:$F,2,FALSE)))</f>
        <v>core</v>
      </c>
      <c r="N8069" s="2" t="str">
        <f>IF(H8069="","",IF(LEN(VLOOKUP($H8069,injury_groups!$A:$F,3,FALSE))=0,"",VLOOKUP($H8069,injury_groups!$A:$F,3,FALSE)))</f>
        <v/>
      </c>
      <c r="O8069" s="2">
        <f>IF(H8069="",0,VLOOKUP($H8069,injury_groups!$A:$F,4,FALSE))</f>
        <v>1</v>
      </c>
      <c r="P8069" s="2">
        <f>IF(H8069="",0,VLOOKUP($H8069,injury_groups!$A:$F,5,FALSE))</f>
        <v>0</v>
      </c>
      <c r="Q8069" s="4" t="str">
        <f>IF(H8069="","",IF(LEN(VLOOKUP($H8069,injury_groups!$A:$F,6,FALSE))=0,"",VLOOKUP($H8069,injury_groups!$A:$F,6,FALSE)))</f>
        <v/>
      </c>
    </row>
    <row r="8070" spans="1:17" x14ac:dyDescent="0.2">
      <c r="A8070" s="1">
        <v>276840</v>
      </c>
      <c r="B8070">
        <v>23080</v>
      </c>
      <c r="C8070" t="s">
        <v>1705</v>
      </c>
      <c r="D8070">
        <v>2021</v>
      </c>
      <c r="E8070">
        <v>3</v>
      </c>
      <c r="F8070">
        <v>21</v>
      </c>
      <c r="G8070">
        <v>22</v>
      </c>
      <c r="H8070" t="s">
        <v>1746</v>
      </c>
      <c r="I8070" t="s">
        <v>1841</v>
      </c>
      <c r="J8070" t="s">
        <v>1867</v>
      </c>
      <c r="K8070" t="b">
        <v>1</v>
      </c>
      <c r="L8070">
        <v>8</v>
      </c>
      <c r="M8070" s="2" t="str">
        <f>IF(H8070="","",IF(LEN(VLOOKUP($H8070,injury_groups!$A:$F,2,FALSE))=0,"",VLOOKUP($H8070,injury_groups!$A:$F,2,FALSE)))</f>
        <v>core</v>
      </c>
      <c r="N8070" s="2" t="str">
        <f>IF(H8070="","",IF(LEN(VLOOKUP($H8070,injury_groups!$A:$F,3,FALSE))=0,"",VLOOKUP($H8070,injury_groups!$A:$F,3,FALSE)))</f>
        <v/>
      </c>
      <c r="O8070" s="2">
        <f>IF(H8070="",0,VLOOKUP($H8070,injury_groups!$A:$F,4,FALSE))</f>
        <v>1</v>
      </c>
      <c r="P8070" s="2">
        <f>IF(H8070="",0,VLOOKUP($H8070,injury_groups!$A:$F,5,FALSE))</f>
        <v>0</v>
      </c>
      <c r="Q8070" s="4" t="str">
        <f>IF(H8070="","",IF(LEN(VLOOKUP($H8070,injury_groups!$A:$F,6,FALSE))=0,"",VLOOKUP($H8070,injury_groups!$A:$F,6,FALSE)))</f>
        <v/>
      </c>
    </row>
    <row r="8071" spans="1:17" x14ac:dyDescent="0.2">
      <c r="A8071" s="1">
        <v>277486</v>
      </c>
      <c r="B8071">
        <v>23080</v>
      </c>
      <c r="C8071" t="s">
        <v>1705</v>
      </c>
      <c r="D8071">
        <v>2021</v>
      </c>
      <c r="E8071">
        <v>4</v>
      </c>
      <c r="F8071">
        <v>21</v>
      </c>
      <c r="G8071">
        <v>33</v>
      </c>
      <c r="H8071" t="s">
        <v>1746</v>
      </c>
      <c r="I8071" t="s">
        <v>1841</v>
      </c>
      <c r="J8071" t="s">
        <v>1879</v>
      </c>
      <c r="K8071" t="b">
        <v>1</v>
      </c>
      <c r="L8071">
        <v>9</v>
      </c>
      <c r="M8071" s="2" t="str">
        <f>IF(H8071="","",IF(LEN(VLOOKUP($H8071,injury_groups!$A:$F,2,FALSE))=0,"",VLOOKUP($H8071,injury_groups!$A:$F,2,FALSE)))</f>
        <v>core</v>
      </c>
      <c r="N8071" s="2" t="str">
        <f>IF(H8071="","",IF(LEN(VLOOKUP($H8071,injury_groups!$A:$F,3,FALSE))=0,"",VLOOKUP($H8071,injury_groups!$A:$F,3,FALSE)))</f>
        <v/>
      </c>
      <c r="O8071" s="2">
        <f>IF(H8071="",0,VLOOKUP($H8071,injury_groups!$A:$F,4,FALSE))</f>
        <v>1</v>
      </c>
      <c r="P8071" s="2">
        <f>IF(H8071="",0,VLOOKUP($H8071,injury_groups!$A:$F,5,FALSE))</f>
        <v>0</v>
      </c>
      <c r="Q8071" s="4" t="str">
        <f>IF(H8071="","",IF(LEN(VLOOKUP($H8071,injury_groups!$A:$F,6,FALSE))=0,"",VLOOKUP($H8071,injury_groups!$A:$F,6,FALSE)))</f>
        <v/>
      </c>
    </row>
    <row r="8072" spans="1:17" x14ac:dyDescent="0.2">
      <c r="A8072" s="1">
        <v>278153</v>
      </c>
      <c r="B8072">
        <v>23080</v>
      </c>
      <c r="C8072" t="s">
        <v>1705</v>
      </c>
      <c r="D8072">
        <v>2021</v>
      </c>
      <c r="E8072">
        <v>5</v>
      </c>
      <c r="F8072">
        <v>21</v>
      </c>
      <c r="G8072">
        <v>13</v>
      </c>
      <c r="H8072" t="s">
        <v>1746</v>
      </c>
      <c r="I8072" t="s">
        <v>1841</v>
      </c>
      <c r="J8072" t="s">
        <v>1884</v>
      </c>
      <c r="K8072" t="b">
        <v>1</v>
      </c>
      <c r="L8072">
        <v>10</v>
      </c>
      <c r="M8072" s="2" t="str">
        <f>IF(H8072="","",IF(LEN(VLOOKUP($H8072,injury_groups!$A:$F,2,FALSE))=0,"",VLOOKUP($H8072,injury_groups!$A:$F,2,FALSE)))</f>
        <v>core</v>
      </c>
      <c r="N8072" s="2" t="str">
        <f>IF(H8072="","",IF(LEN(VLOOKUP($H8072,injury_groups!$A:$F,3,FALSE))=0,"",VLOOKUP($H8072,injury_groups!$A:$F,3,FALSE)))</f>
        <v/>
      </c>
      <c r="O8072" s="2">
        <f>IF(H8072="",0,VLOOKUP($H8072,injury_groups!$A:$F,4,FALSE))</f>
        <v>1</v>
      </c>
      <c r="P8072" s="2">
        <f>IF(H8072="",0,VLOOKUP($H8072,injury_groups!$A:$F,5,FALSE))</f>
        <v>0</v>
      </c>
      <c r="Q8072" s="4" t="str">
        <f>IF(H8072="","",IF(LEN(VLOOKUP($H8072,injury_groups!$A:$F,6,FALSE))=0,"",VLOOKUP($H8072,injury_groups!$A:$F,6,FALSE)))</f>
        <v/>
      </c>
    </row>
    <row r="8073" spans="1:17" x14ac:dyDescent="0.2">
      <c r="A8073" s="1">
        <v>278854</v>
      </c>
      <c r="B8073">
        <v>23080</v>
      </c>
      <c r="C8073" t="s">
        <v>1705</v>
      </c>
      <c r="D8073">
        <v>2021</v>
      </c>
      <c r="E8073">
        <v>6</v>
      </c>
      <c r="F8073">
        <v>21</v>
      </c>
      <c r="G8073">
        <v>9</v>
      </c>
      <c r="H8073" t="s">
        <v>1746</v>
      </c>
      <c r="I8073" t="s">
        <v>1841</v>
      </c>
      <c r="J8073" t="s">
        <v>1892</v>
      </c>
      <c r="K8073" t="b">
        <v>1</v>
      </c>
      <c r="L8073">
        <v>11</v>
      </c>
      <c r="M8073" s="2" t="str">
        <f>IF(H8073="","",IF(LEN(VLOOKUP($H8073,injury_groups!$A:$F,2,FALSE))=0,"",VLOOKUP($H8073,injury_groups!$A:$F,2,FALSE)))</f>
        <v>core</v>
      </c>
      <c r="N8073" s="2" t="str">
        <f>IF(H8073="","",IF(LEN(VLOOKUP($H8073,injury_groups!$A:$F,3,FALSE))=0,"",VLOOKUP($H8073,injury_groups!$A:$F,3,FALSE)))</f>
        <v/>
      </c>
      <c r="O8073" s="2">
        <f>IF(H8073="",0,VLOOKUP($H8073,injury_groups!$A:$F,4,FALSE))</f>
        <v>1</v>
      </c>
      <c r="P8073" s="2">
        <f>IF(H8073="",0,VLOOKUP($H8073,injury_groups!$A:$F,5,FALSE))</f>
        <v>0</v>
      </c>
      <c r="Q8073" s="4" t="str">
        <f>IF(H8073="","",IF(LEN(VLOOKUP($H8073,injury_groups!$A:$F,6,FALSE))=0,"",VLOOKUP($H8073,injury_groups!$A:$F,6,FALSE)))</f>
        <v/>
      </c>
    </row>
    <row r="8074" spans="1:17" x14ac:dyDescent="0.2">
      <c r="A8074" s="1">
        <v>279581</v>
      </c>
      <c r="B8074">
        <v>23080</v>
      </c>
      <c r="C8074" t="s">
        <v>1705</v>
      </c>
      <c r="D8074">
        <v>2021</v>
      </c>
      <c r="E8074">
        <v>7</v>
      </c>
      <c r="F8074">
        <v>21</v>
      </c>
      <c r="G8074">
        <v>24</v>
      </c>
      <c r="H8074" t="s">
        <v>1746</v>
      </c>
      <c r="I8074" t="s">
        <v>1841</v>
      </c>
      <c r="J8074" t="s">
        <v>1898</v>
      </c>
      <c r="K8074" t="b">
        <v>1</v>
      </c>
      <c r="L8074">
        <v>12</v>
      </c>
      <c r="M8074" s="2" t="str">
        <f>IF(H8074="","",IF(LEN(VLOOKUP($H8074,injury_groups!$A:$F,2,FALSE))=0,"",VLOOKUP($H8074,injury_groups!$A:$F,2,FALSE)))</f>
        <v>core</v>
      </c>
      <c r="N8074" s="2" t="str">
        <f>IF(H8074="","",IF(LEN(VLOOKUP($H8074,injury_groups!$A:$F,3,FALSE))=0,"",VLOOKUP($H8074,injury_groups!$A:$F,3,FALSE)))</f>
        <v/>
      </c>
      <c r="O8074" s="2">
        <f>IF(H8074="",0,VLOOKUP($H8074,injury_groups!$A:$F,4,FALSE))</f>
        <v>1</v>
      </c>
      <c r="P8074" s="2">
        <f>IF(H8074="",0,VLOOKUP($H8074,injury_groups!$A:$F,5,FALSE))</f>
        <v>0</v>
      </c>
      <c r="Q8074" s="4" t="str">
        <f>IF(H8074="","",IF(LEN(VLOOKUP($H8074,injury_groups!$A:$F,6,FALSE))=0,"",VLOOKUP($H8074,injury_groups!$A:$F,6,FALSE)))</f>
        <v/>
      </c>
    </row>
    <row r="8075" spans="1:17" x14ac:dyDescent="0.2">
      <c r="A8075" s="1">
        <v>280270</v>
      </c>
      <c r="B8075">
        <v>23080</v>
      </c>
      <c r="C8075" t="s">
        <v>1705</v>
      </c>
      <c r="D8075">
        <v>2021</v>
      </c>
      <c r="E8075">
        <v>8</v>
      </c>
      <c r="F8075">
        <v>21</v>
      </c>
      <c r="G8075">
        <v>29</v>
      </c>
      <c r="H8075" t="s">
        <v>1746</v>
      </c>
      <c r="I8075" t="s">
        <v>1841</v>
      </c>
      <c r="J8075" t="s">
        <v>1910</v>
      </c>
      <c r="K8075" t="b">
        <v>1</v>
      </c>
      <c r="L8075">
        <v>13</v>
      </c>
      <c r="M8075" s="2" t="str">
        <f>IF(H8075="","",IF(LEN(VLOOKUP($H8075,injury_groups!$A:$F,2,FALSE))=0,"",VLOOKUP($H8075,injury_groups!$A:$F,2,FALSE)))</f>
        <v>core</v>
      </c>
      <c r="N8075" s="2" t="str">
        <f>IF(H8075="","",IF(LEN(VLOOKUP($H8075,injury_groups!$A:$F,3,FALSE))=0,"",VLOOKUP($H8075,injury_groups!$A:$F,3,FALSE)))</f>
        <v/>
      </c>
      <c r="O8075" s="2">
        <f>IF(H8075="",0,VLOOKUP($H8075,injury_groups!$A:$F,4,FALSE))</f>
        <v>1</v>
      </c>
      <c r="P8075" s="2">
        <f>IF(H8075="",0,VLOOKUP($H8075,injury_groups!$A:$F,5,FALSE))</f>
        <v>0</v>
      </c>
      <c r="Q8075" s="4" t="str">
        <f>IF(H8075="","",IF(LEN(VLOOKUP($H8075,injury_groups!$A:$F,6,FALSE))=0,"",VLOOKUP($H8075,injury_groups!$A:$F,6,FALSE)))</f>
        <v/>
      </c>
    </row>
    <row r="8076" spans="1:17" x14ac:dyDescent="0.2">
      <c r="A8076" s="1">
        <v>280974</v>
      </c>
      <c r="B8076">
        <v>23080</v>
      </c>
      <c r="C8076" t="s">
        <v>1705</v>
      </c>
      <c r="D8076">
        <v>2021</v>
      </c>
      <c r="E8076">
        <v>9</v>
      </c>
      <c r="F8076">
        <v>21</v>
      </c>
      <c r="G8076">
        <v>5</v>
      </c>
      <c r="H8076" t="s">
        <v>1746</v>
      </c>
      <c r="I8076" t="s">
        <v>1841</v>
      </c>
      <c r="J8076" t="s">
        <v>1913</v>
      </c>
      <c r="K8076" t="b">
        <v>1</v>
      </c>
      <c r="L8076">
        <v>14</v>
      </c>
      <c r="M8076" s="2" t="str">
        <f>IF(H8076="","",IF(LEN(VLOOKUP($H8076,injury_groups!$A:$F,2,FALSE))=0,"",VLOOKUP($H8076,injury_groups!$A:$F,2,FALSE)))</f>
        <v>core</v>
      </c>
      <c r="N8076" s="2" t="str">
        <f>IF(H8076="","",IF(LEN(VLOOKUP($H8076,injury_groups!$A:$F,3,FALSE))=0,"",VLOOKUP($H8076,injury_groups!$A:$F,3,FALSE)))</f>
        <v/>
      </c>
      <c r="O8076" s="2">
        <f>IF(H8076="",0,VLOOKUP($H8076,injury_groups!$A:$F,4,FALSE))</f>
        <v>1</v>
      </c>
      <c r="P8076" s="2">
        <f>IF(H8076="",0,VLOOKUP($H8076,injury_groups!$A:$F,5,FALSE))</f>
        <v>0</v>
      </c>
      <c r="Q8076" s="4" t="str">
        <f>IF(H8076="","",IF(LEN(VLOOKUP($H8076,injury_groups!$A:$F,6,FALSE))=0,"",VLOOKUP($H8076,injury_groups!$A:$F,6,FALSE)))</f>
        <v/>
      </c>
    </row>
    <row r="8077" spans="1:17" x14ac:dyDescent="0.2">
      <c r="A8077" s="1">
        <v>281673</v>
      </c>
      <c r="B8077">
        <v>23080</v>
      </c>
      <c r="C8077" t="s">
        <v>1705</v>
      </c>
      <c r="D8077">
        <v>2021</v>
      </c>
      <c r="E8077">
        <v>10</v>
      </c>
      <c r="F8077">
        <v>21</v>
      </c>
      <c r="G8077">
        <v>8</v>
      </c>
      <c r="H8077" t="s">
        <v>1746</v>
      </c>
      <c r="I8077" t="s">
        <v>1841</v>
      </c>
      <c r="J8077" t="s">
        <v>1920</v>
      </c>
      <c r="K8077" t="b">
        <v>1</v>
      </c>
      <c r="L8077">
        <v>15</v>
      </c>
      <c r="M8077" s="2" t="str">
        <f>IF(H8077="","",IF(LEN(VLOOKUP($H8077,injury_groups!$A:$F,2,FALSE))=0,"",VLOOKUP($H8077,injury_groups!$A:$F,2,FALSE)))</f>
        <v>core</v>
      </c>
      <c r="N8077" s="2" t="str">
        <f>IF(H8077="","",IF(LEN(VLOOKUP($H8077,injury_groups!$A:$F,3,FALSE))=0,"",VLOOKUP($H8077,injury_groups!$A:$F,3,FALSE)))</f>
        <v/>
      </c>
      <c r="O8077" s="2">
        <f>IF(H8077="",0,VLOOKUP($H8077,injury_groups!$A:$F,4,FALSE))</f>
        <v>1</v>
      </c>
      <c r="P8077" s="2">
        <f>IF(H8077="",0,VLOOKUP($H8077,injury_groups!$A:$F,5,FALSE))</f>
        <v>0</v>
      </c>
      <c r="Q8077" s="4" t="str">
        <f>IF(H8077="","",IF(LEN(VLOOKUP($H8077,injury_groups!$A:$F,6,FALSE))=0,"",VLOOKUP($H8077,injury_groups!$A:$F,6,FALSE)))</f>
        <v/>
      </c>
    </row>
    <row r="8078" spans="1:17" x14ac:dyDescent="0.2">
      <c r="A8078" s="1">
        <v>282435</v>
      </c>
      <c r="B8078">
        <v>23080</v>
      </c>
      <c r="C8078" t="s">
        <v>1705</v>
      </c>
      <c r="D8078">
        <v>2021</v>
      </c>
      <c r="E8078">
        <v>11</v>
      </c>
      <c r="F8078">
        <v>21</v>
      </c>
      <c r="G8078">
        <v>2</v>
      </c>
      <c r="H8078" t="s">
        <v>1746</v>
      </c>
      <c r="I8078" t="s">
        <v>1841</v>
      </c>
      <c r="J8078" t="s">
        <v>1929</v>
      </c>
      <c r="K8078" t="b">
        <v>1</v>
      </c>
      <c r="L8078">
        <v>16</v>
      </c>
      <c r="M8078" s="2" t="str">
        <f>IF(H8078="","",IF(LEN(VLOOKUP($H8078,injury_groups!$A:$F,2,FALSE))=0,"",VLOOKUP($H8078,injury_groups!$A:$F,2,FALSE)))</f>
        <v>core</v>
      </c>
      <c r="N8078" s="2" t="str">
        <f>IF(H8078="","",IF(LEN(VLOOKUP($H8078,injury_groups!$A:$F,3,FALSE))=0,"",VLOOKUP($H8078,injury_groups!$A:$F,3,FALSE)))</f>
        <v/>
      </c>
      <c r="O8078" s="2">
        <f>IF(H8078="",0,VLOOKUP($H8078,injury_groups!$A:$F,4,FALSE))</f>
        <v>1</v>
      </c>
      <c r="P8078" s="2">
        <f>IF(H8078="",0,VLOOKUP($H8078,injury_groups!$A:$F,5,FALSE))</f>
        <v>0</v>
      </c>
      <c r="Q8078" s="4" t="str">
        <f>IF(H8078="","",IF(LEN(VLOOKUP($H8078,injury_groups!$A:$F,6,FALSE))=0,"",VLOOKUP($H8078,injury_groups!$A:$F,6,FALSE)))</f>
        <v/>
      </c>
    </row>
    <row r="8079" spans="1:17" x14ac:dyDescent="0.2">
      <c r="A8079" s="1">
        <v>283172</v>
      </c>
      <c r="B8079">
        <v>23080</v>
      </c>
      <c r="C8079" t="s">
        <v>1705</v>
      </c>
      <c r="D8079">
        <v>2021</v>
      </c>
      <c r="E8079">
        <v>12</v>
      </c>
      <c r="F8079">
        <v>21</v>
      </c>
      <c r="G8079">
        <v>34</v>
      </c>
      <c r="H8079" t="s">
        <v>1746</v>
      </c>
      <c r="I8079" t="s">
        <v>1841</v>
      </c>
      <c r="J8079" t="s">
        <v>1937</v>
      </c>
      <c r="K8079" t="b">
        <v>1</v>
      </c>
      <c r="L8079">
        <v>17</v>
      </c>
      <c r="M8079" s="2" t="str">
        <f>IF(H8079="","",IF(LEN(VLOOKUP($H8079,injury_groups!$A:$F,2,FALSE))=0,"",VLOOKUP($H8079,injury_groups!$A:$F,2,FALSE)))</f>
        <v>core</v>
      </c>
      <c r="N8079" s="2" t="str">
        <f>IF(H8079="","",IF(LEN(VLOOKUP($H8079,injury_groups!$A:$F,3,FALSE))=0,"",VLOOKUP($H8079,injury_groups!$A:$F,3,FALSE)))</f>
        <v/>
      </c>
      <c r="O8079" s="2">
        <f>IF(H8079="",0,VLOOKUP($H8079,injury_groups!$A:$F,4,FALSE))</f>
        <v>1</v>
      </c>
      <c r="P8079" s="2">
        <f>IF(H8079="",0,VLOOKUP($H8079,injury_groups!$A:$F,5,FALSE))</f>
        <v>0</v>
      </c>
      <c r="Q8079" s="4" t="str">
        <f>IF(H8079="","",IF(LEN(VLOOKUP($H8079,injury_groups!$A:$F,6,FALSE))=0,"",VLOOKUP($H8079,injury_groups!$A:$F,6,FALSE)))</f>
        <v/>
      </c>
    </row>
    <row r="8080" spans="1:17" x14ac:dyDescent="0.2">
      <c r="A8080" s="1">
        <v>287693</v>
      </c>
      <c r="B8080">
        <v>23084</v>
      </c>
      <c r="C8080" t="s">
        <v>1705</v>
      </c>
      <c r="D8080">
        <v>2021</v>
      </c>
      <c r="E8080">
        <v>17</v>
      </c>
      <c r="F8080">
        <v>11</v>
      </c>
      <c r="G8080">
        <v>30</v>
      </c>
      <c r="H8080" t="s">
        <v>1709</v>
      </c>
      <c r="I8080" t="s">
        <v>1841</v>
      </c>
      <c r="J8080" t="s">
        <v>1990</v>
      </c>
      <c r="K8080" t="b">
        <v>1</v>
      </c>
      <c r="L8080">
        <v>22</v>
      </c>
      <c r="M8080" s="2" t="str">
        <f>IF(H8080="","",IF(LEN(VLOOKUP($H8080,injury_groups!$A:$F,2,FALSE))=0,"",VLOOKUP($H8080,injury_groups!$A:$F,2,FALSE)))</f>
        <v>knee</v>
      </c>
      <c r="N8080" s="2" t="str">
        <f>IF(H8080="","",IF(LEN(VLOOKUP($H8080,injury_groups!$A:$F,3,FALSE))=0,"",VLOOKUP($H8080,injury_groups!$A:$F,3,FALSE)))</f>
        <v/>
      </c>
      <c r="O8080" s="2">
        <f>IF(H8080="",0,VLOOKUP($H8080,injury_groups!$A:$F,4,FALSE))</f>
        <v>1</v>
      </c>
      <c r="P8080" s="2">
        <f>IF(H8080="",0,VLOOKUP($H8080,injury_groups!$A:$F,5,FALSE))</f>
        <v>0</v>
      </c>
      <c r="Q8080" s="4" t="str">
        <f>IF(H8080="","",IF(LEN(VLOOKUP($H8080,injury_groups!$A:$F,6,FALSE))=0,"",VLOOKUP($H8080,injury_groups!$A:$F,6,FALSE)))</f>
        <v/>
      </c>
    </row>
    <row r="8081" spans="1:17" x14ac:dyDescent="0.2">
      <c r="A8081" s="1">
        <v>286916</v>
      </c>
      <c r="B8081">
        <v>23087</v>
      </c>
      <c r="C8081" t="s">
        <v>1705</v>
      </c>
      <c r="D8081">
        <v>2021</v>
      </c>
      <c r="E8081">
        <v>16</v>
      </c>
      <c r="F8081">
        <v>10</v>
      </c>
      <c r="G8081">
        <v>25</v>
      </c>
      <c r="H8081" t="s">
        <v>1710</v>
      </c>
      <c r="I8081" t="s">
        <v>1841</v>
      </c>
      <c r="J8081" t="s">
        <v>1983</v>
      </c>
      <c r="K8081" t="b">
        <v>1</v>
      </c>
      <c r="L8081">
        <v>21</v>
      </c>
      <c r="M8081" s="2" t="str">
        <f>IF(H8081="","",IF(LEN(VLOOKUP($H8081,injury_groups!$A:$F,2,FALSE))=0,"",VLOOKUP($H8081,injury_groups!$A:$F,2,FALSE)))</f>
        <v/>
      </c>
      <c r="N8081" s="2" t="str">
        <f>IF(H8081="","",IF(LEN(VLOOKUP($H8081,injury_groups!$A:$F,3,FALSE))=0,"",VLOOKUP($H8081,injury_groups!$A:$F,3,FALSE)))</f>
        <v/>
      </c>
      <c r="O8081" s="2">
        <f>IF(H8081="",0,VLOOKUP($H8081,injury_groups!$A:$F,4,FALSE))</f>
        <v>0</v>
      </c>
      <c r="P8081" s="2">
        <f>IF(H8081="",0,VLOOKUP($H8081,injury_groups!$A:$F,5,FALSE))</f>
        <v>1</v>
      </c>
      <c r="Q8081" s="4" t="str">
        <f>IF(H8081="","",IF(LEN(VLOOKUP($H8081,injury_groups!$A:$F,6,FALSE))=0,"",VLOOKUP($H8081,injury_groups!$A:$F,6,FALSE)))</f>
        <v/>
      </c>
    </row>
    <row r="8082" spans="1:17" x14ac:dyDescent="0.2">
      <c r="A8082" s="1">
        <v>287695</v>
      </c>
      <c r="B8082">
        <v>23093</v>
      </c>
      <c r="C8082" t="s">
        <v>1705</v>
      </c>
      <c r="D8082">
        <v>2021</v>
      </c>
      <c r="E8082">
        <v>17</v>
      </c>
      <c r="F8082">
        <v>3</v>
      </c>
      <c r="G8082">
        <v>32</v>
      </c>
      <c r="H8082" t="s">
        <v>1708</v>
      </c>
      <c r="I8082" t="s">
        <v>1841</v>
      </c>
      <c r="J8082" t="s">
        <v>1991</v>
      </c>
      <c r="K8082" t="b">
        <v>1</v>
      </c>
      <c r="L8082">
        <v>22</v>
      </c>
      <c r="M8082" s="2" t="str">
        <f>IF(H8082="","",IF(LEN(VLOOKUP($H8082,injury_groups!$A:$F,2,FALSE))=0,"",VLOOKUP($H8082,injury_groups!$A:$F,2,FALSE)))</f>
        <v/>
      </c>
      <c r="N8082" s="2" t="str">
        <f>IF(H8082="","",IF(LEN(VLOOKUP($H8082,injury_groups!$A:$F,3,FALSE))=0,"",VLOOKUP($H8082,injury_groups!$A:$F,3,FALSE)))</f>
        <v/>
      </c>
      <c r="O8082" s="2">
        <f>IF(H8082="",0,VLOOKUP($H8082,injury_groups!$A:$F,4,FALSE))</f>
        <v>0</v>
      </c>
      <c r="P8082" s="2">
        <f>IF(H8082="",0,VLOOKUP($H8082,injury_groups!$A:$F,5,FALSE))</f>
        <v>0</v>
      </c>
      <c r="Q8082" s="4" t="str">
        <f>IF(H8082="","",IF(LEN(VLOOKUP($H8082,injury_groups!$A:$F,6,FALSE))=0,"",VLOOKUP($H8082,injury_groups!$A:$F,6,FALSE)))</f>
        <v/>
      </c>
    </row>
    <row r="8083" spans="1:17" x14ac:dyDescent="0.2">
      <c r="A8083" s="1">
        <v>275419</v>
      </c>
      <c r="B8083">
        <v>23100</v>
      </c>
      <c r="C8083" t="s">
        <v>1705</v>
      </c>
      <c r="D8083">
        <v>2021</v>
      </c>
      <c r="E8083">
        <v>1</v>
      </c>
      <c r="F8083">
        <v>29</v>
      </c>
      <c r="G8083">
        <v>35</v>
      </c>
      <c r="H8083" t="s">
        <v>1708</v>
      </c>
      <c r="I8083" t="s">
        <v>1841</v>
      </c>
      <c r="J8083" t="s">
        <v>1845</v>
      </c>
      <c r="K8083" t="b">
        <v>1</v>
      </c>
      <c r="L8083">
        <v>6</v>
      </c>
      <c r="M8083" s="2" t="str">
        <f>IF(H8083="","",IF(LEN(VLOOKUP($H8083,injury_groups!$A:$F,2,FALSE))=0,"",VLOOKUP($H8083,injury_groups!$A:$F,2,FALSE)))</f>
        <v/>
      </c>
      <c r="N8083" s="2" t="str">
        <f>IF(H8083="","",IF(LEN(VLOOKUP($H8083,injury_groups!$A:$F,3,FALSE))=0,"",VLOOKUP($H8083,injury_groups!$A:$F,3,FALSE)))</f>
        <v/>
      </c>
      <c r="O8083" s="2">
        <f>IF(H8083="",0,VLOOKUP($H8083,injury_groups!$A:$F,4,FALSE))</f>
        <v>0</v>
      </c>
      <c r="P8083" s="2">
        <f>IF(H8083="",0,VLOOKUP($H8083,injury_groups!$A:$F,5,FALSE))</f>
        <v>0</v>
      </c>
      <c r="Q8083" s="4" t="str">
        <f>IF(H8083="","",IF(LEN(VLOOKUP($H8083,injury_groups!$A:$F,6,FALSE))=0,"",VLOOKUP($H8083,injury_groups!$A:$F,6,FALSE)))</f>
        <v/>
      </c>
    </row>
    <row r="8084" spans="1:17" x14ac:dyDescent="0.2">
      <c r="A8084" s="1">
        <v>276141</v>
      </c>
      <c r="B8084">
        <v>23100</v>
      </c>
      <c r="C8084" t="s">
        <v>1705</v>
      </c>
      <c r="D8084">
        <v>2021</v>
      </c>
      <c r="E8084">
        <v>2</v>
      </c>
      <c r="F8084">
        <v>29</v>
      </c>
      <c r="G8084">
        <v>9</v>
      </c>
      <c r="H8084" t="s">
        <v>1708</v>
      </c>
      <c r="I8084" t="s">
        <v>1841</v>
      </c>
      <c r="J8084" t="s">
        <v>1861</v>
      </c>
      <c r="K8084" t="b">
        <v>1</v>
      </c>
      <c r="L8084">
        <v>7</v>
      </c>
      <c r="M8084" s="2" t="str">
        <f>IF(H8084="","",IF(LEN(VLOOKUP($H8084,injury_groups!$A:$F,2,FALSE))=0,"",VLOOKUP($H8084,injury_groups!$A:$F,2,FALSE)))</f>
        <v/>
      </c>
      <c r="N8084" s="2" t="str">
        <f>IF(H8084="","",IF(LEN(VLOOKUP($H8084,injury_groups!$A:$F,3,FALSE))=0,"",VLOOKUP($H8084,injury_groups!$A:$F,3,FALSE)))</f>
        <v/>
      </c>
      <c r="O8084" s="2">
        <f>IF(H8084="",0,VLOOKUP($H8084,injury_groups!$A:$F,4,FALSE))</f>
        <v>0</v>
      </c>
      <c r="P8084" s="2">
        <f>IF(H8084="",0,VLOOKUP($H8084,injury_groups!$A:$F,5,FALSE))</f>
        <v>0</v>
      </c>
      <c r="Q8084" s="4" t="str">
        <f>IF(H8084="","",IF(LEN(VLOOKUP($H8084,injury_groups!$A:$F,6,FALSE))=0,"",VLOOKUP($H8084,injury_groups!$A:$F,6,FALSE)))</f>
        <v/>
      </c>
    </row>
    <row r="8085" spans="1:17" x14ac:dyDescent="0.2">
      <c r="A8085" s="1">
        <v>276787</v>
      </c>
      <c r="B8085">
        <v>23100</v>
      </c>
      <c r="C8085" t="s">
        <v>1705</v>
      </c>
      <c r="D8085">
        <v>2021</v>
      </c>
      <c r="E8085">
        <v>3</v>
      </c>
      <c r="F8085">
        <v>29</v>
      </c>
      <c r="G8085">
        <v>16</v>
      </c>
      <c r="H8085" t="s">
        <v>1708</v>
      </c>
      <c r="I8085" t="s">
        <v>1841</v>
      </c>
      <c r="J8085" t="s">
        <v>1867</v>
      </c>
      <c r="K8085" t="b">
        <v>1</v>
      </c>
      <c r="L8085">
        <v>8</v>
      </c>
      <c r="M8085" s="2" t="str">
        <f>IF(H8085="","",IF(LEN(VLOOKUP($H8085,injury_groups!$A:$F,2,FALSE))=0,"",VLOOKUP($H8085,injury_groups!$A:$F,2,FALSE)))</f>
        <v/>
      </c>
      <c r="N8085" s="2" t="str">
        <f>IF(H8085="","",IF(LEN(VLOOKUP($H8085,injury_groups!$A:$F,3,FALSE))=0,"",VLOOKUP($H8085,injury_groups!$A:$F,3,FALSE)))</f>
        <v/>
      </c>
      <c r="O8085" s="2">
        <f>IF(H8085="",0,VLOOKUP($H8085,injury_groups!$A:$F,4,FALSE))</f>
        <v>0</v>
      </c>
      <c r="P8085" s="2">
        <f>IF(H8085="",0,VLOOKUP($H8085,injury_groups!$A:$F,5,FALSE))</f>
        <v>0</v>
      </c>
      <c r="Q8085" s="4" t="str">
        <f>IF(H8085="","",IF(LEN(VLOOKUP($H8085,injury_groups!$A:$F,6,FALSE))=0,"",VLOOKUP($H8085,injury_groups!$A:$F,6,FALSE)))</f>
        <v/>
      </c>
    </row>
    <row r="8086" spans="1:17" x14ac:dyDescent="0.2">
      <c r="A8086" s="1">
        <v>277436</v>
      </c>
      <c r="B8086">
        <v>23100</v>
      </c>
      <c r="C8086" t="s">
        <v>1705</v>
      </c>
      <c r="D8086">
        <v>2021</v>
      </c>
      <c r="E8086">
        <v>4</v>
      </c>
      <c r="F8086">
        <v>29</v>
      </c>
      <c r="G8086">
        <v>25</v>
      </c>
      <c r="H8086" t="s">
        <v>1708</v>
      </c>
      <c r="I8086" t="s">
        <v>1841</v>
      </c>
      <c r="J8086" t="s">
        <v>1878</v>
      </c>
      <c r="K8086" t="b">
        <v>1</v>
      </c>
      <c r="L8086">
        <v>9</v>
      </c>
      <c r="M8086" s="2" t="str">
        <f>IF(H8086="","",IF(LEN(VLOOKUP($H8086,injury_groups!$A:$F,2,FALSE))=0,"",VLOOKUP($H8086,injury_groups!$A:$F,2,FALSE)))</f>
        <v/>
      </c>
      <c r="N8086" s="2" t="str">
        <f>IF(H8086="","",IF(LEN(VLOOKUP($H8086,injury_groups!$A:$F,3,FALSE))=0,"",VLOOKUP($H8086,injury_groups!$A:$F,3,FALSE)))</f>
        <v/>
      </c>
      <c r="O8086" s="2">
        <f>IF(H8086="",0,VLOOKUP($H8086,injury_groups!$A:$F,4,FALSE))</f>
        <v>0</v>
      </c>
      <c r="P8086" s="2">
        <f>IF(H8086="",0,VLOOKUP($H8086,injury_groups!$A:$F,5,FALSE))</f>
        <v>0</v>
      </c>
      <c r="Q8086" s="4" t="str">
        <f>IF(H8086="","",IF(LEN(VLOOKUP($H8086,injury_groups!$A:$F,6,FALSE))=0,"",VLOOKUP($H8086,injury_groups!$A:$F,6,FALSE)))</f>
        <v/>
      </c>
    </row>
    <row r="8087" spans="1:17" x14ac:dyDescent="0.2">
      <c r="A8087" s="1">
        <v>278094</v>
      </c>
      <c r="B8087">
        <v>23100</v>
      </c>
      <c r="C8087" t="s">
        <v>1705</v>
      </c>
      <c r="D8087">
        <v>2021</v>
      </c>
      <c r="E8087">
        <v>5</v>
      </c>
      <c r="F8087">
        <v>29</v>
      </c>
      <c r="G8087">
        <v>8</v>
      </c>
      <c r="H8087" t="s">
        <v>1708</v>
      </c>
      <c r="I8087" t="s">
        <v>1841</v>
      </c>
      <c r="J8087" t="s">
        <v>1885</v>
      </c>
      <c r="K8087" t="b">
        <v>1</v>
      </c>
      <c r="L8087">
        <v>10</v>
      </c>
      <c r="M8087" s="2" t="str">
        <f>IF(H8087="","",IF(LEN(VLOOKUP($H8087,injury_groups!$A:$F,2,FALSE))=0,"",VLOOKUP($H8087,injury_groups!$A:$F,2,FALSE)))</f>
        <v/>
      </c>
      <c r="N8087" s="2" t="str">
        <f>IF(H8087="","",IF(LEN(VLOOKUP($H8087,injury_groups!$A:$F,3,FALSE))=0,"",VLOOKUP($H8087,injury_groups!$A:$F,3,FALSE)))</f>
        <v/>
      </c>
      <c r="O8087" s="2">
        <f>IF(H8087="",0,VLOOKUP($H8087,injury_groups!$A:$F,4,FALSE))</f>
        <v>0</v>
      </c>
      <c r="P8087" s="2">
        <f>IF(H8087="",0,VLOOKUP($H8087,injury_groups!$A:$F,5,FALSE))</f>
        <v>0</v>
      </c>
      <c r="Q8087" s="4" t="str">
        <f>IF(H8087="","",IF(LEN(VLOOKUP($H8087,injury_groups!$A:$F,6,FALSE))=0,"",VLOOKUP($H8087,injury_groups!$A:$F,6,FALSE)))</f>
        <v/>
      </c>
    </row>
    <row r="8088" spans="1:17" x14ac:dyDescent="0.2">
      <c r="A8088" s="1">
        <v>278800</v>
      </c>
      <c r="B8088">
        <v>23100</v>
      </c>
      <c r="C8088" t="s">
        <v>1705</v>
      </c>
      <c r="D8088">
        <v>2021</v>
      </c>
      <c r="E8088">
        <v>6</v>
      </c>
      <c r="F8088">
        <v>29</v>
      </c>
      <c r="G8088">
        <v>3</v>
      </c>
      <c r="H8088" t="s">
        <v>1708</v>
      </c>
      <c r="I8088" t="s">
        <v>1841</v>
      </c>
      <c r="J8088" t="s">
        <v>1889</v>
      </c>
      <c r="K8088" t="b">
        <v>1</v>
      </c>
      <c r="L8088">
        <v>11</v>
      </c>
      <c r="M8088" s="2" t="str">
        <f>IF(H8088="","",IF(LEN(VLOOKUP($H8088,injury_groups!$A:$F,2,FALSE))=0,"",VLOOKUP($H8088,injury_groups!$A:$F,2,FALSE)))</f>
        <v/>
      </c>
      <c r="N8088" s="2" t="str">
        <f>IF(H8088="","",IF(LEN(VLOOKUP($H8088,injury_groups!$A:$F,3,FALSE))=0,"",VLOOKUP($H8088,injury_groups!$A:$F,3,FALSE)))</f>
        <v/>
      </c>
      <c r="O8088" s="2">
        <f>IF(H8088="",0,VLOOKUP($H8088,injury_groups!$A:$F,4,FALSE))</f>
        <v>0</v>
      </c>
      <c r="P8088" s="2">
        <f>IF(H8088="",0,VLOOKUP($H8088,injury_groups!$A:$F,5,FALSE))</f>
        <v>0</v>
      </c>
      <c r="Q8088" s="4" t="str">
        <f>IF(H8088="","",IF(LEN(VLOOKUP($H8088,injury_groups!$A:$F,6,FALSE))=0,"",VLOOKUP($H8088,injury_groups!$A:$F,6,FALSE)))</f>
        <v/>
      </c>
    </row>
    <row r="8089" spans="1:17" x14ac:dyDescent="0.2">
      <c r="A8089" s="1">
        <v>279525</v>
      </c>
      <c r="B8089">
        <v>23100</v>
      </c>
      <c r="C8089" t="s">
        <v>1705</v>
      </c>
      <c r="D8089">
        <v>2021</v>
      </c>
      <c r="E8089">
        <v>7</v>
      </c>
      <c r="F8089">
        <v>29</v>
      </c>
      <c r="H8089" t="s">
        <v>1708</v>
      </c>
      <c r="I8089" t="s">
        <v>1841</v>
      </c>
      <c r="J8089" t="s">
        <v>1899</v>
      </c>
      <c r="K8089" t="b">
        <v>1</v>
      </c>
      <c r="L8089">
        <v>12</v>
      </c>
      <c r="M8089" s="2" t="str">
        <f>IF(H8089="","",IF(LEN(VLOOKUP($H8089,injury_groups!$A:$F,2,FALSE))=0,"",VLOOKUP($H8089,injury_groups!$A:$F,2,FALSE)))</f>
        <v/>
      </c>
      <c r="N8089" s="2" t="str">
        <f>IF(H8089="","",IF(LEN(VLOOKUP($H8089,injury_groups!$A:$F,3,FALSE))=0,"",VLOOKUP($H8089,injury_groups!$A:$F,3,FALSE)))</f>
        <v/>
      </c>
      <c r="O8089" s="2">
        <f>IF(H8089="",0,VLOOKUP($H8089,injury_groups!$A:$F,4,FALSE))</f>
        <v>0</v>
      </c>
      <c r="P8089" s="2">
        <f>IF(H8089="",0,VLOOKUP($H8089,injury_groups!$A:$F,5,FALSE))</f>
        <v>0</v>
      </c>
      <c r="Q8089" s="4" t="str">
        <f>IF(H8089="","",IF(LEN(VLOOKUP($H8089,injury_groups!$A:$F,6,FALSE))=0,"",VLOOKUP($H8089,injury_groups!$A:$F,6,FALSE)))</f>
        <v/>
      </c>
    </row>
    <row r="8090" spans="1:17" x14ac:dyDescent="0.2">
      <c r="A8090" s="1">
        <v>280206</v>
      </c>
      <c r="B8090">
        <v>23100</v>
      </c>
      <c r="C8090" t="s">
        <v>1705</v>
      </c>
      <c r="D8090">
        <v>2021</v>
      </c>
      <c r="E8090">
        <v>8</v>
      </c>
      <c r="F8090">
        <v>29</v>
      </c>
      <c r="G8090">
        <v>21</v>
      </c>
      <c r="H8090" t="s">
        <v>1708</v>
      </c>
      <c r="I8090" t="s">
        <v>1841</v>
      </c>
      <c r="J8090" t="s">
        <v>1910</v>
      </c>
      <c r="K8090" t="b">
        <v>1</v>
      </c>
      <c r="L8090">
        <v>13</v>
      </c>
      <c r="M8090" s="2" t="str">
        <f>IF(H8090="","",IF(LEN(VLOOKUP($H8090,injury_groups!$A:$F,2,FALSE))=0,"",VLOOKUP($H8090,injury_groups!$A:$F,2,FALSE)))</f>
        <v/>
      </c>
      <c r="N8090" s="2" t="str">
        <f>IF(H8090="","",IF(LEN(VLOOKUP($H8090,injury_groups!$A:$F,3,FALSE))=0,"",VLOOKUP($H8090,injury_groups!$A:$F,3,FALSE)))</f>
        <v/>
      </c>
      <c r="O8090" s="2">
        <f>IF(H8090="",0,VLOOKUP($H8090,injury_groups!$A:$F,4,FALSE))</f>
        <v>0</v>
      </c>
      <c r="P8090" s="2">
        <f>IF(H8090="",0,VLOOKUP($H8090,injury_groups!$A:$F,5,FALSE))</f>
        <v>0</v>
      </c>
      <c r="Q8090" s="4" t="str">
        <f>IF(H8090="","",IF(LEN(VLOOKUP($H8090,injury_groups!$A:$F,6,FALSE))=0,"",VLOOKUP($H8090,injury_groups!$A:$F,6,FALSE)))</f>
        <v/>
      </c>
    </row>
    <row r="8091" spans="1:17" x14ac:dyDescent="0.2">
      <c r="A8091" s="1">
        <v>280917</v>
      </c>
      <c r="B8091">
        <v>23100</v>
      </c>
      <c r="C8091" t="s">
        <v>1705</v>
      </c>
      <c r="D8091">
        <v>2021</v>
      </c>
      <c r="E8091">
        <v>9</v>
      </c>
      <c r="F8091">
        <v>29</v>
      </c>
      <c r="G8091">
        <v>26</v>
      </c>
      <c r="H8091" t="s">
        <v>1708</v>
      </c>
      <c r="I8091" t="s">
        <v>1841</v>
      </c>
      <c r="J8091" t="s">
        <v>1917</v>
      </c>
      <c r="K8091" t="b">
        <v>1</v>
      </c>
      <c r="L8091">
        <v>14</v>
      </c>
      <c r="M8091" s="2" t="str">
        <f>IF(H8091="","",IF(LEN(VLOOKUP($H8091,injury_groups!$A:$F,2,FALSE))=0,"",VLOOKUP($H8091,injury_groups!$A:$F,2,FALSE)))</f>
        <v/>
      </c>
      <c r="N8091" s="2" t="str">
        <f>IF(H8091="","",IF(LEN(VLOOKUP($H8091,injury_groups!$A:$F,3,FALSE))=0,"",VLOOKUP($H8091,injury_groups!$A:$F,3,FALSE)))</f>
        <v/>
      </c>
      <c r="O8091" s="2">
        <f>IF(H8091="",0,VLOOKUP($H8091,injury_groups!$A:$F,4,FALSE))</f>
        <v>0</v>
      </c>
      <c r="P8091" s="2">
        <f>IF(H8091="",0,VLOOKUP($H8091,injury_groups!$A:$F,5,FALSE))</f>
        <v>0</v>
      </c>
      <c r="Q8091" s="4" t="str">
        <f>IF(H8091="","",IF(LEN(VLOOKUP($H8091,injury_groups!$A:$F,6,FALSE))=0,"",VLOOKUP($H8091,injury_groups!$A:$F,6,FALSE)))</f>
        <v/>
      </c>
    </row>
    <row r="8092" spans="1:17" x14ac:dyDescent="0.2">
      <c r="A8092" s="1">
        <v>281605</v>
      </c>
      <c r="B8092">
        <v>23100</v>
      </c>
      <c r="C8092" t="s">
        <v>1705</v>
      </c>
      <c r="D8092">
        <v>2021</v>
      </c>
      <c r="E8092">
        <v>10</v>
      </c>
      <c r="F8092">
        <v>29</v>
      </c>
      <c r="G8092">
        <v>20</v>
      </c>
      <c r="H8092" t="s">
        <v>1708</v>
      </c>
      <c r="I8092" t="s">
        <v>1841</v>
      </c>
      <c r="J8092" t="s">
        <v>1919</v>
      </c>
      <c r="K8092" t="b">
        <v>1</v>
      </c>
      <c r="L8092">
        <v>15</v>
      </c>
      <c r="M8092" s="2" t="str">
        <f>IF(H8092="","",IF(LEN(VLOOKUP($H8092,injury_groups!$A:$F,2,FALSE))=0,"",VLOOKUP($H8092,injury_groups!$A:$F,2,FALSE)))</f>
        <v/>
      </c>
      <c r="N8092" s="2" t="str">
        <f>IF(H8092="","",IF(LEN(VLOOKUP($H8092,injury_groups!$A:$F,3,FALSE))=0,"",VLOOKUP($H8092,injury_groups!$A:$F,3,FALSE)))</f>
        <v/>
      </c>
      <c r="O8092" s="2">
        <f>IF(H8092="",0,VLOOKUP($H8092,injury_groups!$A:$F,4,FALSE))</f>
        <v>0</v>
      </c>
      <c r="P8092" s="2">
        <f>IF(H8092="",0,VLOOKUP($H8092,injury_groups!$A:$F,5,FALSE))</f>
        <v>0</v>
      </c>
      <c r="Q8092" s="4" t="str">
        <f>IF(H8092="","",IF(LEN(VLOOKUP($H8092,injury_groups!$A:$F,6,FALSE))=0,"",VLOOKUP($H8092,injury_groups!$A:$F,6,FALSE)))</f>
        <v/>
      </c>
    </row>
    <row r="8093" spans="1:17" x14ac:dyDescent="0.2">
      <c r="A8093" s="1">
        <v>282342</v>
      </c>
      <c r="B8093">
        <v>23100</v>
      </c>
      <c r="C8093" t="s">
        <v>1705</v>
      </c>
      <c r="D8093">
        <v>2021</v>
      </c>
      <c r="E8093">
        <v>11</v>
      </c>
      <c r="F8093">
        <v>29</v>
      </c>
      <c r="G8093">
        <v>28</v>
      </c>
      <c r="H8093" t="s">
        <v>1708</v>
      </c>
      <c r="I8093" t="s">
        <v>1841</v>
      </c>
      <c r="J8093" t="s">
        <v>1934</v>
      </c>
      <c r="K8093" t="b">
        <v>1</v>
      </c>
      <c r="L8093">
        <v>16</v>
      </c>
      <c r="M8093" s="2" t="str">
        <f>IF(H8093="","",IF(LEN(VLOOKUP($H8093,injury_groups!$A:$F,2,FALSE))=0,"",VLOOKUP($H8093,injury_groups!$A:$F,2,FALSE)))</f>
        <v/>
      </c>
      <c r="N8093" s="2" t="str">
        <f>IF(H8093="","",IF(LEN(VLOOKUP($H8093,injury_groups!$A:$F,3,FALSE))=0,"",VLOOKUP($H8093,injury_groups!$A:$F,3,FALSE)))</f>
        <v/>
      </c>
      <c r="O8093" s="2">
        <f>IF(H8093="",0,VLOOKUP($H8093,injury_groups!$A:$F,4,FALSE))</f>
        <v>0</v>
      </c>
      <c r="P8093" s="2">
        <f>IF(H8093="",0,VLOOKUP($H8093,injury_groups!$A:$F,5,FALSE))</f>
        <v>0</v>
      </c>
      <c r="Q8093" s="4" t="str">
        <f>IF(H8093="","",IF(LEN(VLOOKUP($H8093,injury_groups!$A:$F,6,FALSE))=0,"",VLOOKUP($H8093,injury_groups!$A:$F,6,FALSE)))</f>
        <v/>
      </c>
    </row>
    <row r="8094" spans="1:17" x14ac:dyDescent="0.2">
      <c r="A8094" s="1">
        <v>283106</v>
      </c>
      <c r="B8094">
        <v>23100</v>
      </c>
      <c r="C8094" t="s">
        <v>1705</v>
      </c>
      <c r="D8094">
        <v>2021</v>
      </c>
      <c r="E8094">
        <v>12</v>
      </c>
      <c r="F8094">
        <v>29</v>
      </c>
      <c r="G8094">
        <v>10</v>
      </c>
      <c r="H8094" t="s">
        <v>1708</v>
      </c>
      <c r="I8094" t="s">
        <v>1841</v>
      </c>
      <c r="J8094" t="s">
        <v>1943</v>
      </c>
      <c r="K8094" t="b">
        <v>1</v>
      </c>
      <c r="L8094">
        <v>17</v>
      </c>
      <c r="M8094" s="2" t="str">
        <f>IF(H8094="","",IF(LEN(VLOOKUP($H8094,injury_groups!$A:$F,2,FALSE))=0,"",VLOOKUP($H8094,injury_groups!$A:$F,2,FALSE)))</f>
        <v/>
      </c>
      <c r="N8094" s="2" t="str">
        <f>IF(H8094="","",IF(LEN(VLOOKUP($H8094,injury_groups!$A:$F,3,FALSE))=0,"",VLOOKUP($H8094,injury_groups!$A:$F,3,FALSE)))</f>
        <v/>
      </c>
      <c r="O8094" s="2">
        <f>IF(H8094="",0,VLOOKUP($H8094,injury_groups!$A:$F,4,FALSE))</f>
        <v>0</v>
      </c>
      <c r="P8094" s="2">
        <f>IF(H8094="",0,VLOOKUP($H8094,injury_groups!$A:$F,5,FALSE))</f>
        <v>0</v>
      </c>
      <c r="Q8094" s="4" t="str">
        <f>IF(H8094="","",IF(LEN(VLOOKUP($H8094,injury_groups!$A:$F,6,FALSE))=0,"",VLOOKUP($H8094,injury_groups!$A:$F,6,FALSE)))</f>
        <v/>
      </c>
    </row>
    <row r="8095" spans="1:17" x14ac:dyDescent="0.2">
      <c r="A8095" s="1">
        <v>283820</v>
      </c>
      <c r="B8095">
        <v>23100</v>
      </c>
      <c r="C8095" t="s">
        <v>1705</v>
      </c>
      <c r="D8095">
        <v>2021</v>
      </c>
      <c r="E8095">
        <v>13</v>
      </c>
      <c r="F8095">
        <v>29</v>
      </c>
      <c r="G8095">
        <v>7</v>
      </c>
      <c r="H8095" t="s">
        <v>1708</v>
      </c>
      <c r="I8095" t="s">
        <v>1841</v>
      </c>
      <c r="J8095" t="s">
        <v>1947</v>
      </c>
      <c r="K8095" t="b">
        <v>1</v>
      </c>
      <c r="L8095">
        <v>18</v>
      </c>
      <c r="M8095" s="2" t="str">
        <f>IF(H8095="","",IF(LEN(VLOOKUP($H8095,injury_groups!$A:$F,2,FALSE))=0,"",VLOOKUP($H8095,injury_groups!$A:$F,2,FALSE)))</f>
        <v/>
      </c>
      <c r="N8095" s="2" t="str">
        <f>IF(H8095="","",IF(LEN(VLOOKUP($H8095,injury_groups!$A:$F,3,FALSE))=0,"",VLOOKUP($H8095,injury_groups!$A:$F,3,FALSE)))</f>
        <v/>
      </c>
      <c r="O8095" s="2">
        <f>IF(H8095="",0,VLOOKUP($H8095,injury_groups!$A:$F,4,FALSE))</f>
        <v>0</v>
      </c>
      <c r="P8095" s="2">
        <f>IF(H8095="",0,VLOOKUP($H8095,injury_groups!$A:$F,5,FALSE))</f>
        <v>0</v>
      </c>
      <c r="Q8095" s="4" t="str">
        <f>IF(H8095="","",IF(LEN(VLOOKUP($H8095,injury_groups!$A:$F,6,FALSE))=0,"",VLOOKUP($H8095,injury_groups!$A:$F,6,FALSE)))</f>
        <v/>
      </c>
    </row>
    <row r="8096" spans="1:17" x14ac:dyDescent="0.2">
      <c r="A8096" s="1">
        <v>284581</v>
      </c>
      <c r="B8096">
        <v>23100</v>
      </c>
      <c r="C8096" t="s">
        <v>1705</v>
      </c>
      <c r="D8096">
        <v>2021</v>
      </c>
      <c r="E8096">
        <v>14</v>
      </c>
      <c r="F8096">
        <v>29</v>
      </c>
      <c r="G8096">
        <v>23</v>
      </c>
      <c r="H8096" t="s">
        <v>1708</v>
      </c>
      <c r="I8096" t="s">
        <v>1841</v>
      </c>
      <c r="J8096" t="s">
        <v>1961</v>
      </c>
      <c r="K8096" t="b">
        <v>1</v>
      </c>
      <c r="L8096">
        <v>19</v>
      </c>
      <c r="M8096" s="2" t="str">
        <f>IF(H8096="","",IF(LEN(VLOOKUP($H8096,injury_groups!$A:$F,2,FALSE))=0,"",VLOOKUP($H8096,injury_groups!$A:$F,2,FALSE)))</f>
        <v/>
      </c>
      <c r="N8096" s="2" t="str">
        <f>IF(H8096="","",IF(LEN(VLOOKUP($H8096,injury_groups!$A:$F,3,FALSE))=0,"",VLOOKUP($H8096,injury_groups!$A:$F,3,FALSE)))</f>
        <v/>
      </c>
      <c r="O8096" s="2">
        <f>IF(H8096="",0,VLOOKUP($H8096,injury_groups!$A:$F,4,FALSE))</f>
        <v>0</v>
      </c>
      <c r="P8096" s="2">
        <f>IF(H8096="",0,VLOOKUP($H8096,injury_groups!$A:$F,5,FALSE))</f>
        <v>0</v>
      </c>
      <c r="Q8096" s="4" t="str">
        <f>IF(H8096="","",IF(LEN(VLOOKUP($H8096,injury_groups!$A:$F,6,FALSE))=0,"",VLOOKUP($H8096,injury_groups!$A:$F,6,FALSE)))</f>
        <v/>
      </c>
    </row>
    <row r="8097" spans="1:17" x14ac:dyDescent="0.2">
      <c r="A8097" s="1">
        <v>285678</v>
      </c>
      <c r="B8097">
        <v>23100</v>
      </c>
      <c r="C8097" t="s">
        <v>1705</v>
      </c>
      <c r="D8097">
        <v>2021</v>
      </c>
      <c r="E8097">
        <v>15</v>
      </c>
      <c r="F8097">
        <v>29</v>
      </c>
      <c r="G8097">
        <v>16</v>
      </c>
      <c r="H8097" t="s">
        <v>1708</v>
      </c>
      <c r="I8097" t="s">
        <v>1841</v>
      </c>
      <c r="J8097" t="s">
        <v>1972</v>
      </c>
      <c r="K8097" t="b">
        <v>1</v>
      </c>
      <c r="L8097">
        <v>20</v>
      </c>
      <c r="M8097" s="2" t="str">
        <f>IF(H8097="","",IF(LEN(VLOOKUP($H8097,injury_groups!$A:$F,2,FALSE))=0,"",VLOOKUP($H8097,injury_groups!$A:$F,2,FALSE)))</f>
        <v/>
      </c>
      <c r="N8097" s="2" t="str">
        <f>IF(H8097="","",IF(LEN(VLOOKUP($H8097,injury_groups!$A:$F,3,FALSE))=0,"",VLOOKUP($H8097,injury_groups!$A:$F,3,FALSE)))</f>
        <v/>
      </c>
      <c r="O8097" s="2">
        <f>IF(H8097="",0,VLOOKUP($H8097,injury_groups!$A:$F,4,FALSE))</f>
        <v>0</v>
      </c>
      <c r="P8097" s="2">
        <f>IF(H8097="",0,VLOOKUP($H8097,injury_groups!$A:$F,5,FALSE))</f>
        <v>0</v>
      </c>
      <c r="Q8097" s="4" t="str">
        <f>IF(H8097="","",IF(LEN(VLOOKUP($H8097,injury_groups!$A:$F,6,FALSE))=0,"",VLOOKUP($H8097,injury_groups!$A:$F,6,FALSE)))</f>
        <v/>
      </c>
    </row>
    <row r="8098" spans="1:17" x14ac:dyDescent="0.2">
      <c r="A8098" s="1">
        <v>286687</v>
      </c>
      <c r="B8098">
        <v>23100</v>
      </c>
      <c r="C8098" t="s">
        <v>1705</v>
      </c>
      <c r="D8098">
        <v>2021</v>
      </c>
      <c r="E8098">
        <v>16</v>
      </c>
      <c r="F8098">
        <v>29</v>
      </c>
      <c r="G8098">
        <v>13</v>
      </c>
      <c r="H8098" t="s">
        <v>1708</v>
      </c>
      <c r="I8098" t="s">
        <v>1841</v>
      </c>
      <c r="J8098" t="s">
        <v>1978</v>
      </c>
      <c r="K8098" t="b">
        <v>1</v>
      </c>
      <c r="L8098">
        <v>21</v>
      </c>
      <c r="M8098" s="2" t="str">
        <f>IF(H8098="","",IF(LEN(VLOOKUP($H8098,injury_groups!$A:$F,2,FALSE))=0,"",VLOOKUP($H8098,injury_groups!$A:$F,2,FALSE)))</f>
        <v/>
      </c>
      <c r="N8098" s="2" t="str">
        <f>IF(H8098="","",IF(LEN(VLOOKUP($H8098,injury_groups!$A:$F,3,FALSE))=0,"",VLOOKUP($H8098,injury_groups!$A:$F,3,FALSE)))</f>
        <v/>
      </c>
      <c r="O8098" s="2">
        <f>IF(H8098="",0,VLOOKUP($H8098,injury_groups!$A:$F,4,FALSE))</f>
        <v>0</v>
      </c>
      <c r="P8098" s="2">
        <f>IF(H8098="",0,VLOOKUP($H8098,injury_groups!$A:$F,5,FALSE))</f>
        <v>0</v>
      </c>
      <c r="Q8098" s="4" t="str">
        <f>IF(H8098="","",IF(LEN(VLOOKUP($H8098,injury_groups!$A:$F,6,FALSE))=0,"",VLOOKUP($H8098,injury_groups!$A:$F,6,FALSE)))</f>
        <v/>
      </c>
    </row>
    <row r="8099" spans="1:17" x14ac:dyDescent="0.2">
      <c r="A8099" s="1">
        <v>287696</v>
      </c>
      <c r="B8099">
        <v>23100</v>
      </c>
      <c r="C8099" t="s">
        <v>1705</v>
      </c>
      <c r="D8099">
        <v>2021</v>
      </c>
      <c r="E8099">
        <v>17</v>
      </c>
      <c r="F8099">
        <v>29</v>
      </c>
      <c r="G8099">
        <v>10</v>
      </c>
      <c r="H8099" t="s">
        <v>1708</v>
      </c>
      <c r="I8099" t="s">
        <v>1841</v>
      </c>
      <c r="J8099" t="s">
        <v>1995</v>
      </c>
      <c r="K8099" t="b">
        <v>1</v>
      </c>
      <c r="L8099">
        <v>22</v>
      </c>
      <c r="M8099" s="2" t="str">
        <f>IF(H8099="","",IF(LEN(VLOOKUP($H8099,injury_groups!$A:$F,2,FALSE))=0,"",VLOOKUP($H8099,injury_groups!$A:$F,2,FALSE)))</f>
        <v/>
      </c>
      <c r="N8099" s="2" t="str">
        <f>IF(H8099="","",IF(LEN(VLOOKUP($H8099,injury_groups!$A:$F,3,FALSE))=0,"",VLOOKUP($H8099,injury_groups!$A:$F,3,FALSE)))</f>
        <v/>
      </c>
      <c r="O8099" s="2">
        <f>IF(H8099="",0,VLOOKUP($H8099,injury_groups!$A:$F,4,FALSE))</f>
        <v>0</v>
      </c>
      <c r="P8099" s="2">
        <f>IF(H8099="",0,VLOOKUP($H8099,injury_groups!$A:$F,5,FALSE))</f>
        <v>0</v>
      </c>
      <c r="Q8099" s="4" t="str">
        <f>IF(H8099="","",IF(LEN(VLOOKUP($H8099,injury_groups!$A:$F,6,FALSE))=0,"",VLOOKUP($H8099,injury_groups!$A:$F,6,FALSE)))</f>
        <v/>
      </c>
    </row>
    <row r="8100" spans="1:17" x14ac:dyDescent="0.2">
      <c r="A8100" s="1">
        <v>275417</v>
      </c>
      <c r="B8100">
        <v>23100</v>
      </c>
      <c r="C8100" t="s">
        <v>1706</v>
      </c>
      <c r="D8100">
        <v>2021</v>
      </c>
      <c r="E8100">
        <v>3</v>
      </c>
      <c r="F8100">
        <v>29</v>
      </c>
      <c r="G8100">
        <v>30</v>
      </c>
      <c r="H8100" t="s">
        <v>1708</v>
      </c>
      <c r="I8100" t="s">
        <v>1841</v>
      </c>
      <c r="J8100" t="s">
        <v>2057</v>
      </c>
      <c r="K8100" t="b">
        <v>1</v>
      </c>
      <c r="L8100">
        <v>3</v>
      </c>
      <c r="M8100" s="2" t="str">
        <f>IF(H8100="","",IF(LEN(VLOOKUP($H8100,injury_groups!$A:$F,2,FALSE))=0,"",VLOOKUP($H8100,injury_groups!$A:$F,2,FALSE)))</f>
        <v/>
      </c>
      <c r="N8100" s="2" t="str">
        <f>IF(H8100="","",IF(LEN(VLOOKUP($H8100,injury_groups!$A:$F,3,FALSE))=0,"",VLOOKUP($H8100,injury_groups!$A:$F,3,FALSE)))</f>
        <v/>
      </c>
      <c r="O8100" s="2">
        <f>IF(H8100="",0,VLOOKUP($H8100,injury_groups!$A:$F,4,FALSE))</f>
        <v>0</v>
      </c>
      <c r="P8100" s="2">
        <f>IF(H8100="",0,VLOOKUP($H8100,injury_groups!$A:$F,5,FALSE))</f>
        <v>0</v>
      </c>
      <c r="Q8100" s="4" t="str">
        <f>IF(H8100="","",IF(LEN(VLOOKUP($H8100,injury_groups!$A:$F,6,FALSE))=0,"",VLOOKUP($H8100,injury_groups!$A:$F,6,FALSE)))</f>
        <v/>
      </c>
    </row>
  </sheetData>
  <sortState xmlns:xlrd2="http://schemas.microsoft.com/office/spreadsheetml/2017/richdata2" ref="A2:Q8100">
    <sortCondition ref="B2:B8100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workbookViewId="0">
      <selection activeCell="J33" sqref="J33"/>
    </sheetView>
  </sheetViews>
  <sheetFormatPr baseColWidth="10" defaultColWidth="8.83203125" defaultRowHeight="15" x14ac:dyDescent="0.2"/>
  <sheetData>
    <row r="1" spans="1:11" x14ac:dyDescent="0.2">
      <c r="A1" s="1" t="s">
        <v>3</v>
      </c>
      <c r="B1" s="1" t="s">
        <v>1694</v>
      </c>
      <c r="C1" s="1" t="s">
        <v>1696</v>
      </c>
      <c r="D1" s="1" t="s">
        <v>2078</v>
      </c>
      <c r="E1" s="1" t="s">
        <v>2079</v>
      </c>
      <c r="F1" s="1" t="s">
        <v>2080</v>
      </c>
      <c r="G1" s="1" t="s">
        <v>2081</v>
      </c>
      <c r="H1" s="1" t="s">
        <v>2082</v>
      </c>
      <c r="I1" s="1" t="s">
        <v>2083</v>
      </c>
      <c r="J1" s="1" t="s">
        <v>2084</v>
      </c>
      <c r="K1" s="1" t="s">
        <v>1698</v>
      </c>
    </row>
    <row r="2" spans="1:11" x14ac:dyDescent="0.2">
      <c r="A2" s="1">
        <v>4784</v>
      </c>
      <c r="B2">
        <v>19562</v>
      </c>
      <c r="C2">
        <v>2017</v>
      </c>
      <c r="D2" t="s">
        <v>2092</v>
      </c>
      <c r="E2" t="s">
        <v>2104</v>
      </c>
      <c r="F2" t="s">
        <v>2112</v>
      </c>
      <c r="G2">
        <v>0</v>
      </c>
      <c r="H2">
        <v>1</v>
      </c>
      <c r="K2">
        <v>29</v>
      </c>
    </row>
    <row r="3" spans="1:11" x14ac:dyDescent="0.2">
      <c r="A3" s="1">
        <v>4785</v>
      </c>
      <c r="B3">
        <v>19562</v>
      </c>
      <c r="C3">
        <v>2018</v>
      </c>
      <c r="D3" t="s">
        <v>2091</v>
      </c>
      <c r="E3" t="s">
        <v>2105</v>
      </c>
      <c r="F3" t="s">
        <v>2112</v>
      </c>
      <c r="G3">
        <v>1</v>
      </c>
      <c r="H3">
        <v>2</v>
      </c>
      <c r="K3">
        <v>29</v>
      </c>
    </row>
    <row r="4" spans="1:11" x14ac:dyDescent="0.2">
      <c r="A4" s="1">
        <v>4786</v>
      </c>
      <c r="B4">
        <v>19562</v>
      </c>
      <c r="C4">
        <v>2018</v>
      </c>
      <c r="D4" t="s">
        <v>2091</v>
      </c>
      <c r="E4" t="s">
        <v>2106</v>
      </c>
      <c r="F4" t="s">
        <v>2112</v>
      </c>
      <c r="G4">
        <v>1</v>
      </c>
      <c r="H4">
        <v>1</v>
      </c>
      <c r="K4">
        <v>29</v>
      </c>
    </row>
    <row r="5" spans="1:11" x14ac:dyDescent="0.2">
      <c r="A5" s="1">
        <v>7190</v>
      </c>
      <c r="B5">
        <v>20889</v>
      </c>
      <c r="C5">
        <v>2019</v>
      </c>
      <c r="D5" t="s">
        <v>2085</v>
      </c>
      <c r="E5" t="s">
        <v>2096</v>
      </c>
      <c r="F5" t="s">
        <v>2112</v>
      </c>
      <c r="G5">
        <v>0</v>
      </c>
      <c r="H5">
        <v>2</v>
      </c>
      <c r="K5">
        <v>1</v>
      </c>
    </row>
    <row r="6" spans="1:11" x14ac:dyDescent="0.2">
      <c r="A6" s="1">
        <v>7680</v>
      </c>
      <c r="B6">
        <v>18914</v>
      </c>
      <c r="C6">
        <v>2019</v>
      </c>
      <c r="D6" t="s">
        <v>2088</v>
      </c>
      <c r="E6" t="s">
        <v>2099</v>
      </c>
      <c r="F6" t="s">
        <v>2112</v>
      </c>
      <c r="G6">
        <v>1</v>
      </c>
      <c r="H6">
        <v>2</v>
      </c>
      <c r="K6">
        <v>29</v>
      </c>
    </row>
    <row r="7" spans="1:11" x14ac:dyDescent="0.2">
      <c r="A7" s="1">
        <v>7681</v>
      </c>
      <c r="B7">
        <v>18914</v>
      </c>
      <c r="C7">
        <v>2019</v>
      </c>
      <c r="D7" t="s">
        <v>2089</v>
      </c>
      <c r="E7" t="s">
        <v>2100</v>
      </c>
      <c r="F7" t="s">
        <v>2112</v>
      </c>
      <c r="G7">
        <v>0</v>
      </c>
      <c r="H7">
        <v>1</v>
      </c>
      <c r="K7">
        <v>29</v>
      </c>
    </row>
    <row r="8" spans="1:11" x14ac:dyDescent="0.2">
      <c r="A8" s="1">
        <v>6460</v>
      </c>
      <c r="B8">
        <v>18890</v>
      </c>
      <c r="C8">
        <v>2019</v>
      </c>
      <c r="D8" t="s">
        <v>2094</v>
      </c>
      <c r="E8" t="s">
        <v>2110</v>
      </c>
      <c r="F8" t="s">
        <v>2113</v>
      </c>
      <c r="G8">
        <v>2</v>
      </c>
      <c r="H8">
        <v>2</v>
      </c>
      <c r="K8">
        <v>16</v>
      </c>
    </row>
    <row r="9" spans="1:11" x14ac:dyDescent="0.2">
      <c r="A9" s="1">
        <v>7587</v>
      </c>
      <c r="B9">
        <v>18890</v>
      </c>
      <c r="C9">
        <v>2019</v>
      </c>
      <c r="D9" t="s">
        <v>2089</v>
      </c>
      <c r="E9" t="s">
        <v>2097</v>
      </c>
      <c r="F9" t="s">
        <v>2112</v>
      </c>
      <c r="G9">
        <v>0</v>
      </c>
      <c r="H9">
        <v>0</v>
      </c>
      <c r="K9">
        <v>16</v>
      </c>
    </row>
    <row r="10" spans="1:11" x14ac:dyDescent="0.2">
      <c r="A10" s="1">
        <v>9456</v>
      </c>
      <c r="B10">
        <v>20889</v>
      </c>
      <c r="C10">
        <v>2020</v>
      </c>
      <c r="D10" t="s">
        <v>2086</v>
      </c>
      <c r="E10" t="s">
        <v>2097</v>
      </c>
      <c r="F10" t="s">
        <v>2112</v>
      </c>
      <c r="G10">
        <v>0</v>
      </c>
      <c r="H10">
        <v>0</v>
      </c>
      <c r="K10">
        <v>1</v>
      </c>
    </row>
    <row r="11" spans="1:11" x14ac:dyDescent="0.2">
      <c r="A11" s="1">
        <v>7870</v>
      </c>
      <c r="B11">
        <v>18914</v>
      </c>
      <c r="C11">
        <v>2020</v>
      </c>
      <c r="D11" t="s">
        <v>2090</v>
      </c>
      <c r="E11" t="s">
        <v>2101</v>
      </c>
      <c r="F11" t="s">
        <v>2113</v>
      </c>
      <c r="G11">
        <v>0</v>
      </c>
      <c r="H11">
        <v>1</v>
      </c>
      <c r="K11">
        <v>29</v>
      </c>
    </row>
    <row r="12" spans="1:11" x14ac:dyDescent="0.2">
      <c r="A12" s="1">
        <v>8278</v>
      </c>
      <c r="B12">
        <v>18914</v>
      </c>
      <c r="C12">
        <v>2020</v>
      </c>
      <c r="D12" t="s">
        <v>2088</v>
      </c>
      <c r="E12" t="s">
        <v>2096</v>
      </c>
      <c r="F12" t="s">
        <v>2112</v>
      </c>
      <c r="G12">
        <v>1</v>
      </c>
      <c r="H12">
        <v>2</v>
      </c>
      <c r="K12">
        <v>29</v>
      </c>
    </row>
    <row r="13" spans="1:11" x14ac:dyDescent="0.2">
      <c r="A13" s="1">
        <v>9091</v>
      </c>
      <c r="B13">
        <v>18914</v>
      </c>
      <c r="C13">
        <v>2020</v>
      </c>
      <c r="D13" t="s">
        <v>2091</v>
      </c>
      <c r="E13" t="s">
        <v>2102</v>
      </c>
      <c r="F13" t="s">
        <v>2112</v>
      </c>
      <c r="G13">
        <v>0</v>
      </c>
      <c r="H13">
        <v>1</v>
      </c>
      <c r="K13">
        <v>29</v>
      </c>
    </row>
    <row r="14" spans="1:11" x14ac:dyDescent="0.2">
      <c r="A14" s="1">
        <v>8586</v>
      </c>
      <c r="B14">
        <v>19562</v>
      </c>
      <c r="C14">
        <v>2020</v>
      </c>
      <c r="D14" t="s">
        <v>2093</v>
      </c>
      <c r="E14" t="s">
        <v>2107</v>
      </c>
      <c r="F14" t="s">
        <v>2113</v>
      </c>
      <c r="G14">
        <v>6</v>
      </c>
      <c r="H14">
        <v>6</v>
      </c>
      <c r="K14">
        <v>29</v>
      </c>
    </row>
    <row r="15" spans="1:11" x14ac:dyDescent="0.2">
      <c r="A15" s="1">
        <v>9115</v>
      </c>
      <c r="B15">
        <v>19562</v>
      </c>
      <c r="C15">
        <v>2020</v>
      </c>
      <c r="D15" t="s">
        <v>2091</v>
      </c>
      <c r="E15" t="s">
        <v>2108</v>
      </c>
      <c r="F15" t="s">
        <v>2112</v>
      </c>
      <c r="G15">
        <v>0</v>
      </c>
      <c r="H15">
        <v>1</v>
      </c>
      <c r="K15">
        <v>29</v>
      </c>
    </row>
    <row r="16" spans="1:11" x14ac:dyDescent="0.2">
      <c r="A16" s="1">
        <v>9535</v>
      </c>
      <c r="B16">
        <v>19562</v>
      </c>
      <c r="C16">
        <v>2020</v>
      </c>
      <c r="D16" t="s">
        <v>2086</v>
      </c>
      <c r="E16" t="s">
        <v>2106</v>
      </c>
      <c r="F16" t="s">
        <v>2112</v>
      </c>
      <c r="G16">
        <v>0</v>
      </c>
      <c r="H16">
        <v>0</v>
      </c>
      <c r="K16">
        <v>29</v>
      </c>
    </row>
    <row r="17" spans="1:11" x14ac:dyDescent="0.2">
      <c r="A17" s="1">
        <v>9575</v>
      </c>
      <c r="B17">
        <v>18890</v>
      </c>
      <c r="C17">
        <v>2020</v>
      </c>
      <c r="D17" t="s">
        <v>2095</v>
      </c>
      <c r="E17" t="s">
        <v>2106</v>
      </c>
      <c r="F17" t="s">
        <v>2112</v>
      </c>
      <c r="G17">
        <v>0</v>
      </c>
      <c r="H17">
        <v>0</v>
      </c>
      <c r="K17">
        <v>16</v>
      </c>
    </row>
    <row r="18" spans="1:11" x14ac:dyDescent="0.2">
      <c r="A18" s="1">
        <v>9576</v>
      </c>
      <c r="B18">
        <v>18890</v>
      </c>
      <c r="C18">
        <v>2020</v>
      </c>
      <c r="D18" t="s">
        <v>2095</v>
      </c>
      <c r="E18" t="s">
        <v>2111</v>
      </c>
      <c r="F18" t="s">
        <v>2114</v>
      </c>
      <c r="G18">
        <v>0</v>
      </c>
      <c r="H18">
        <v>0</v>
      </c>
      <c r="I18" t="s">
        <v>2115</v>
      </c>
      <c r="J18" t="s">
        <v>2116</v>
      </c>
      <c r="K18">
        <v>16</v>
      </c>
    </row>
    <row r="19" spans="1:11" x14ac:dyDescent="0.2">
      <c r="A19" s="1">
        <v>10681</v>
      </c>
      <c r="B19">
        <v>20889</v>
      </c>
      <c r="C19">
        <v>2021</v>
      </c>
      <c r="D19" t="s">
        <v>2087</v>
      </c>
      <c r="E19" t="s">
        <v>2098</v>
      </c>
      <c r="F19" t="s">
        <v>2112</v>
      </c>
      <c r="G19">
        <v>2</v>
      </c>
      <c r="H19">
        <v>2</v>
      </c>
      <c r="K19">
        <v>1</v>
      </c>
    </row>
    <row r="20" spans="1:11" x14ac:dyDescent="0.2">
      <c r="A20" s="1">
        <v>10986</v>
      </c>
      <c r="B20">
        <v>20889</v>
      </c>
      <c r="C20">
        <v>2021</v>
      </c>
      <c r="D20" t="s">
        <v>2087</v>
      </c>
      <c r="E20" t="s">
        <v>2097</v>
      </c>
      <c r="F20" t="s">
        <v>2113</v>
      </c>
      <c r="G20">
        <v>3</v>
      </c>
      <c r="H20">
        <v>4</v>
      </c>
      <c r="K20">
        <v>1</v>
      </c>
    </row>
    <row r="21" spans="1:11" x14ac:dyDescent="0.2">
      <c r="A21" s="1">
        <v>9732</v>
      </c>
      <c r="B21">
        <v>18914</v>
      </c>
      <c r="C21">
        <v>2021</v>
      </c>
      <c r="D21" t="s">
        <v>2090</v>
      </c>
      <c r="E21" t="s">
        <v>2103</v>
      </c>
      <c r="F21" t="s">
        <v>2112</v>
      </c>
      <c r="G21">
        <v>0</v>
      </c>
      <c r="H21">
        <v>0</v>
      </c>
      <c r="K21">
        <v>29</v>
      </c>
    </row>
    <row r="22" spans="1:11" x14ac:dyDescent="0.2">
      <c r="A22" s="1">
        <v>9768</v>
      </c>
      <c r="B22">
        <v>19562</v>
      </c>
      <c r="C22">
        <v>2021</v>
      </c>
      <c r="D22" t="s">
        <v>2090</v>
      </c>
      <c r="E22" t="s">
        <v>2096</v>
      </c>
      <c r="F22" t="s">
        <v>2112</v>
      </c>
      <c r="G22">
        <v>0</v>
      </c>
      <c r="H22">
        <v>1</v>
      </c>
      <c r="K22">
        <v>29</v>
      </c>
    </row>
    <row r="23" spans="1:11" x14ac:dyDescent="0.2">
      <c r="A23" s="1">
        <v>10668</v>
      </c>
      <c r="B23">
        <v>19562</v>
      </c>
      <c r="C23">
        <v>2021</v>
      </c>
      <c r="D23" t="s">
        <v>2094</v>
      </c>
      <c r="E23" t="s">
        <v>2109</v>
      </c>
      <c r="F23" t="s">
        <v>2112</v>
      </c>
      <c r="G23">
        <v>0</v>
      </c>
      <c r="H23">
        <v>1</v>
      </c>
      <c r="K23">
        <v>29</v>
      </c>
    </row>
    <row r="24" spans="1:11" x14ac:dyDescent="0.2">
      <c r="A24" s="1">
        <v>11262</v>
      </c>
      <c r="B24">
        <v>19562</v>
      </c>
      <c r="C24">
        <v>2021</v>
      </c>
      <c r="D24" t="s">
        <v>2091</v>
      </c>
      <c r="E24" t="s">
        <v>2097</v>
      </c>
      <c r="F24" t="s">
        <v>2112</v>
      </c>
      <c r="G24">
        <v>0</v>
      </c>
      <c r="H24">
        <v>1</v>
      </c>
      <c r="K24">
        <v>29</v>
      </c>
    </row>
  </sheetData>
  <sortState xmlns:xlrd2="http://schemas.microsoft.com/office/spreadsheetml/2017/richdata2" ref="A2:K24">
    <sortCondition ref="C1:C2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4D66-940E-C14A-90A6-DEB406E9C99C}">
  <dimension ref="A1:F135"/>
  <sheetViews>
    <sheetView topLeftCell="A109" zoomScale="125" workbookViewId="0">
      <selection activeCell="I126" sqref="I126"/>
    </sheetView>
  </sheetViews>
  <sheetFormatPr baseColWidth="10" defaultRowHeight="15" x14ac:dyDescent="0.2"/>
  <cols>
    <col min="1" max="1" width="11.1640625" customWidth="1"/>
    <col min="3" max="3" width="11" customWidth="1"/>
  </cols>
  <sheetData>
    <row r="1" spans="1:6" x14ac:dyDescent="0.2">
      <c r="A1" s="1" t="s">
        <v>1700</v>
      </c>
      <c r="B1" s="1" t="s">
        <v>2127</v>
      </c>
      <c r="C1" s="1" t="s">
        <v>2128</v>
      </c>
      <c r="D1" s="1" t="s">
        <v>2129</v>
      </c>
      <c r="E1" s="1" t="s">
        <v>2118</v>
      </c>
      <c r="F1" s="1" t="s">
        <v>2130</v>
      </c>
    </row>
    <row r="2" spans="1:6" x14ac:dyDescent="0.2">
      <c r="A2" t="s">
        <v>1708</v>
      </c>
      <c r="D2">
        <v>0</v>
      </c>
      <c r="E2">
        <v>0</v>
      </c>
    </row>
    <row r="3" spans="1:6" x14ac:dyDescent="0.2">
      <c r="A3" t="s">
        <v>1709</v>
      </c>
      <c r="B3" t="s">
        <v>2117</v>
      </c>
      <c r="D3">
        <v>1</v>
      </c>
      <c r="E3">
        <v>0</v>
      </c>
    </row>
    <row r="4" spans="1:6" x14ac:dyDescent="0.2">
      <c r="A4" t="s">
        <v>1710</v>
      </c>
      <c r="D4">
        <v>0</v>
      </c>
      <c r="E4">
        <v>1</v>
      </c>
    </row>
    <row r="5" spans="1:6" x14ac:dyDescent="0.2">
      <c r="A5" t="s">
        <v>1711</v>
      </c>
      <c r="B5" t="s">
        <v>2123</v>
      </c>
      <c r="D5">
        <v>1</v>
      </c>
      <c r="E5">
        <v>0</v>
      </c>
    </row>
    <row r="6" spans="1:6" x14ac:dyDescent="0.2">
      <c r="A6" t="s">
        <v>1712</v>
      </c>
      <c r="B6" t="s">
        <v>2119</v>
      </c>
      <c r="D6">
        <v>1</v>
      </c>
      <c r="E6">
        <v>0</v>
      </c>
    </row>
    <row r="7" spans="1:6" x14ac:dyDescent="0.2">
      <c r="A7" t="s">
        <v>1713</v>
      </c>
      <c r="B7" t="s">
        <v>2117</v>
      </c>
      <c r="D7">
        <v>1</v>
      </c>
      <c r="E7">
        <v>0</v>
      </c>
    </row>
    <row r="8" spans="1:6" x14ac:dyDescent="0.2">
      <c r="A8" t="s">
        <v>1714</v>
      </c>
      <c r="B8" t="s">
        <v>2120</v>
      </c>
      <c r="D8">
        <v>1</v>
      </c>
      <c r="E8">
        <v>0</v>
      </c>
    </row>
    <row r="9" spans="1:6" x14ac:dyDescent="0.2">
      <c r="A9" t="s">
        <v>1715</v>
      </c>
      <c r="B9" t="s">
        <v>2131</v>
      </c>
      <c r="D9">
        <v>1</v>
      </c>
      <c r="E9">
        <v>0</v>
      </c>
    </row>
    <row r="10" spans="1:6" x14ac:dyDescent="0.2">
      <c r="A10" t="s">
        <v>1716</v>
      </c>
      <c r="B10" t="s">
        <v>2132</v>
      </c>
      <c r="C10" t="s">
        <v>2133</v>
      </c>
      <c r="D10">
        <v>1</v>
      </c>
      <c r="E10">
        <v>0</v>
      </c>
    </row>
    <row r="11" spans="1:6" x14ac:dyDescent="0.2">
      <c r="A11" t="s">
        <v>1717</v>
      </c>
      <c r="B11" t="s">
        <v>2117</v>
      </c>
      <c r="D11">
        <v>1</v>
      </c>
      <c r="E11">
        <v>0</v>
      </c>
    </row>
    <row r="12" spans="1:6" x14ac:dyDescent="0.2">
      <c r="A12" t="s">
        <v>1718</v>
      </c>
      <c r="B12" t="s">
        <v>2125</v>
      </c>
      <c r="D12">
        <v>1</v>
      </c>
      <c r="E12">
        <v>0</v>
      </c>
    </row>
    <row r="13" spans="1:6" x14ac:dyDescent="0.2">
      <c r="A13" t="s">
        <v>1719</v>
      </c>
      <c r="D13">
        <v>0</v>
      </c>
      <c r="E13">
        <v>0</v>
      </c>
    </row>
    <row r="14" spans="1:6" x14ac:dyDescent="0.2">
      <c r="A14" t="s">
        <v>1720</v>
      </c>
      <c r="B14" t="s">
        <v>2134</v>
      </c>
      <c r="D14">
        <v>1</v>
      </c>
      <c r="E14">
        <v>0</v>
      </c>
    </row>
    <row r="15" spans="1:6" x14ac:dyDescent="0.2">
      <c r="A15" t="s">
        <v>1721</v>
      </c>
      <c r="B15" t="s">
        <v>2117</v>
      </c>
      <c r="D15">
        <v>1</v>
      </c>
      <c r="E15">
        <v>0</v>
      </c>
    </row>
    <row r="16" spans="1:6" x14ac:dyDescent="0.2">
      <c r="A16" t="s">
        <v>1722</v>
      </c>
      <c r="B16" t="s">
        <v>2121</v>
      </c>
      <c r="D16">
        <v>1</v>
      </c>
      <c r="E16">
        <v>0</v>
      </c>
    </row>
    <row r="17" spans="1:5" x14ac:dyDescent="0.2">
      <c r="A17" t="s">
        <v>1723</v>
      </c>
      <c r="B17" t="s">
        <v>2124</v>
      </c>
      <c r="D17">
        <v>1</v>
      </c>
      <c r="E17">
        <v>0</v>
      </c>
    </row>
    <row r="18" spans="1:5" x14ac:dyDescent="0.2">
      <c r="A18" t="s">
        <v>1724</v>
      </c>
      <c r="B18" t="s">
        <v>2135</v>
      </c>
      <c r="D18">
        <v>1</v>
      </c>
      <c r="E18">
        <v>0</v>
      </c>
    </row>
    <row r="19" spans="1:5" x14ac:dyDescent="0.2">
      <c r="A19" t="s">
        <v>1725</v>
      </c>
      <c r="D19">
        <v>0</v>
      </c>
      <c r="E19">
        <v>0</v>
      </c>
    </row>
    <row r="20" spans="1:5" x14ac:dyDescent="0.2">
      <c r="A20" t="s">
        <v>1726</v>
      </c>
      <c r="B20" t="s">
        <v>2133</v>
      </c>
      <c r="D20">
        <v>1</v>
      </c>
      <c r="E20">
        <v>0</v>
      </c>
    </row>
    <row r="21" spans="1:5" x14ac:dyDescent="0.2">
      <c r="A21" t="s">
        <v>1727</v>
      </c>
      <c r="B21" t="s">
        <v>2136</v>
      </c>
      <c r="D21">
        <v>1</v>
      </c>
      <c r="E21">
        <v>0</v>
      </c>
    </row>
    <row r="22" spans="1:5" x14ac:dyDescent="0.2">
      <c r="A22" t="s">
        <v>1728</v>
      </c>
      <c r="B22" t="s">
        <v>2132</v>
      </c>
      <c r="D22">
        <v>1</v>
      </c>
      <c r="E22">
        <v>0</v>
      </c>
    </row>
    <row r="23" spans="1:5" x14ac:dyDescent="0.2">
      <c r="A23" t="s">
        <v>1729</v>
      </c>
      <c r="B23" t="s">
        <v>2131</v>
      </c>
      <c r="C23" t="s">
        <v>2117</v>
      </c>
      <c r="D23">
        <v>1</v>
      </c>
      <c r="E23">
        <v>0</v>
      </c>
    </row>
    <row r="24" spans="1:5" x14ac:dyDescent="0.2">
      <c r="A24" t="s">
        <v>1730</v>
      </c>
      <c r="B24" t="s">
        <v>2137</v>
      </c>
      <c r="D24">
        <v>1</v>
      </c>
      <c r="E24">
        <v>0</v>
      </c>
    </row>
    <row r="25" spans="1:5" x14ac:dyDescent="0.2">
      <c r="A25" t="s">
        <v>1731</v>
      </c>
      <c r="B25" t="s">
        <v>2138</v>
      </c>
      <c r="D25">
        <v>1</v>
      </c>
      <c r="E25">
        <v>0</v>
      </c>
    </row>
    <row r="26" spans="1:5" x14ac:dyDescent="0.2">
      <c r="A26" t="s">
        <v>1732</v>
      </c>
      <c r="B26" t="s">
        <v>2126</v>
      </c>
      <c r="D26">
        <v>1</v>
      </c>
      <c r="E26">
        <v>0</v>
      </c>
    </row>
    <row r="27" spans="1:5" x14ac:dyDescent="0.2">
      <c r="A27" t="s">
        <v>1733</v>
      </c>
      <c r="B27" t="s">
        <v>2124</v>
      </c>
      <c r="D27">
        <v>1</v>
      </c>
      <c r="E27">
        <v>0</v>
      </c>
    </row>
    <row r="28" spans="1:5" x14ac:dyDescent="0.2">
      <c r="A28" t="s">
        <v>1734</v>
      </c>
      <c r="B28" t="s">
        <v>2120</v>
      </c>
      <c r="D28">
        <v>1</v>
      </c>
      <c r="E28">
        <v>0</v>
      </c>
    </row>
    <row r="29" spans="1:5" x14ac:dyDescent="0.2">
      <c r="A29" t="s">
        <v>1735</v>
      </c>
      <c r="B29" t="s">
        <v>2139</v>
      </c>
      <c r="D29">
        <v>1</v>
      </c>
      <c r="E29">
        <v>0</v>
      </c>
    </row>
    <row r="30" spans="1:5" x14ac:dyDescent="0.2">
      <c r="A30" t="s">
        <v>1736</v>
      </c>
      <c r="B30" t="s">
        <v>2140</v>
      </c>
      <c r="D30">
        <v>1</v>
      </c>
      <c r="E30">
        <v>0</v>
      </c>
    </row>
    <row r="31" spans="1:5" x14ac:dyDescent="0.2">
      <c r="A31" t="s">
        <v>1737</v>
      </c>
      <c r="B31" t="s">
        <v>2138</v>
      </c>
      <c r="D31">
        <v>1</v>
      </c>
      <c r="E31">
        <v>0</v>
      </c>
    </row>
    <row r="32" spans="1:5" x14ac:dyDescent="0.2">
      <c r="A32" t="s">
        <v>1738</v>
      </c>
      <c r="B32" t="s">
        <v>2139</v>
      </c>
      <c r="D32">
        <v>1</v>
      </c>
      <c r="E32">
        <v>0</v>
      </c>
    </row>
    <row r="33" spans="1:5" x14ac:dyDescent="0.2">
      <c r="A33" t="s">
        <v>1739</v>
      </c>
      <c r="B33" t="s">
        <v>2141</v>
      </c>
      <c r="D33">
        <v>1</v>
      </c>
      <c r="E33">
        <v>0</v>
      </c>
    </row>
    <row r="34" spans="1:5" x14ac:dyDescent="0.2">
      <c r="A34" t="s">
        <v>1740</v>
      </c>
      <c r="B34" t="s">
        <v>2117</v>
      </c>
      <c r="D34">
        <v>1</v>
      </c>
      <c r="E34">
        <v>0</v>
      </c>
    </row>
    <row r="35" spans="1:5" x14ac:dyDescent="0.2">
      <c r="A35" t="s">
        <v>1741</v>
      </c>
      <c r="B35" t="s">
        <v>2138</v>
      </c>
      <c r="D35">
        <v>1</v>
      </c>
      <c r="E35">
        <v>0</v>
      </c>
    </row>
    <row r="36" spans="1:5" x14ac:dyDescent="0.2">
      <c r="A36" t="s">
        <v>1742</v>
      </c>
      <c r="B36" t="s">
        <v>2122</v>
      </c>
      <c r="D36">
        <v>1</v>
      </c>
      <c r="E36">
        <v>0</v>
      </c>
    </row>
    <row r="37" spans="1:5" x14ac:dyDescent="0.2">
      <c r="A37" t="s">
        <v>1743</v>
      </c>
      <c r="B37" t="s">
        <v>2119</v>
      </c>
      <c r="D37">
        <v>1</v>
      </c>
      <c r="E37">
        <v>0</v>
      </c>
    </row>
    <row r="38" spans="1:5" x14ac:dyDescent="0.2">
      <c r="D38">
        <v>0</v>
      </c>
      <c r="E38">
        <v>0</v>
      </c>
    </row>
    <row r="39" spans="1:5" x14ac:dyDescent="0.2">
      <c r="A39" t="s">
        <v>1744</v>
      </c>
      <c r="B39" t="s">
        <v>2142</v>
      </c>
      <c r="D39">
        <v>1</v>
      </c>
      <c r="E39">
        <v>0</v>
      </c>
    </row>
    <row r="40" spans="1:5" x14ac:dyDescent="0.2">
      <c r="A40" t="s">
        <v>1745</v>
      </c>
      <c r="B40" t="s">
        <v>2141</v>
      </c>
      <c r="D40">
        <v>1</v>
      </c>
      <c r="E40">
        <v>0</v>
      </c>
    </row>
    <row r="41" spans="1:5" x14ac:dyDescent="0.2">
      <c r="A41" t="s">
        <v>1746</v>
      </c>
      <c r="B41" t="s">
        <v>2125</v>
      </c>
      <c r="D41">
        <v>1</v>
      </c>
      <c r="E41">
        <v>0</v>
      </c>
    </row>
    <row r="42" spans="1:5" x14ac:dyDescent="0.2">
      <c r="A42" t="s">
        <v>1747</v>
      </c>
      <c r="B42" t="s">
        <v>2138</v>
      </c>
      <c r="D42">
        <v>1</v>
      </c>
      <c r="E42">
        <v>0</v>
      </c>
    </row>
    <row r="43" spans="1:5" x14ac:dyDescent="0.2">
      <c r="A43" t="s">
        <v>1748</v>
      </c>
      <c r="B43" t="s">
        <v>2131</v>
      </c>
      <c r="C43" t="s">
        <v>2144</v>
      </c>
      <c r="D43">
        <v>1</v>
      </c>
      <c r="E43">
        <v>0</v>
      </c>
    </row>
    <row r="44" spans="1:5" x14ac:dyDescent="0.2">
      <c r="A44" t="s">
        <v>1749</v>
      </c>
      <c r="B44" t="s">
        <v>2119</v>
      </c>
      <c r="D44">
        <v>1</v>
      </c>
      <c r="E44">
        <v>0</v>
      </c>
    </row>
    <row r="45" spans="1:5" x14ac:dyDescent="0.2">
      <c r="A45" t="s">
        <v>1750</v>
      </c>
      <c r="B45" t="s">
        <v>2117</v>
      </c>
      <c r="D45">
        <v>1</v>
      </c>
      <c r="E45">
        <v>1</v>
      </c>
    </row>
    <row r="46" spans="1:5" x14ac:dyDescent="0.2">
      <c r="A46" t="s">
        <v>1751</v>
      </c>
      <c r="B46" t="s">
        <v>2154</v>
      </c>
      <c r="D46">
        <v>1</v>
      </c>
      <c r="E46">
        <v>0</v>
      </c>
    </row>
    <row r="47" spans="1:5" x14ac:dyDescent="0.2">
      <c r="A47" t="s">
        <v>1752</v>
      </c>
      <c r="B47" t="s">
        <v>2155</v>
      </c>
      <c r="D47">
        <v>1</v>
      </c>
      <c r="E47">
        <v>0</v>
      </c>
    </row>
    <row r="48" spans="1:5" x14ac:dyDescent="0.2">
      <c r="A48" t="s">
        <v>1753</v>
      </c>
      <c r="B48" t="s">
        <v>2141</v>
      </c>
      <c r="D48">
        <v>1</v>
      </c>
      <c r="E48">
        <v>0</v>
      </c>
    </row>
    <row r="49" spans="1:5" x14ac:dyDescent="0.2">
      <c r="A49" t="s">
        <v>1754</v>
      </c>
      <c r="B49" t="s">
        <v>2138</v>
      </c>
      <c r="D49">
        <v>1</v>
      </c>
      <c r="E49">
        <v>0</v>
      </c>
    </row>
    <row r="50" spans="1:5" x14ac:dyDescent="0.2">
      <c r="A50" t="s">
        <v>1755</v>
      </c>
      <c r="B50" t="s">
        <v>2138</v>
      </c>
      <c r="D50">
        <v>1</v>
      </c>
      <c r="E50">
        <v>0</v>
      </c>
    </row>
    <row r="51" spans="1:5" x14ac:dyDescent="0.2">
      <c r="A51" t="s">
        <v>1756</v>
      </c>
      <c r="B51" t="s">
        <v>2125</v>
      </c>
      <c r="D51">
        <v>1</v>
      </c>
      <c r="E51">
        <v>0</v>
      </c>
    </row>
    <row r="52" spans="1:5" x14ac:dyDescent="0.2">
      <c r="A52" t="s">
        <v>1757</v>
      </c>
      <c r="B52" t="s">
        <v>2137</v>
      </c>
      <c r="D52">
        <v>1</v>
      </c>
      <c r="E52">
        <v>0</v>
      </c>
    </row>
    <row r="53" spans="1:5" x14ac:dyDescent="0.2">
      <c r="A53" t="s">
        <v>1758</v>
      </c>
      <c r="D53">
        <v>0</v>
      </c>
      <c r="E53">
        <v>0</v>
      </c>
    </row>
    <row r="54" spans="1:5" x14ac:dyDescent="0.2">
      <c r="A54" t="s">
        <v>1759</v>
      </c>
      <c r="B54" t="s">
        <v>2123</v>
      </c>
      <c r="D54">
        <v>1</v>
      </c>
      <c r="E54">
        <v>0</v>
      </c>
    </row>
    <row r="55" spans="1:5" x14ac:dyDescent="0.2">
      <c r="A55" t="s">
        <v>1760</v>
      </c>
      <c r="B55" t="s">
        <v>2131</v>
      </c>
      <c r="D55">
        <v>1</v>
      </c>
      <c r="E55">
        <v>1</v>
      </c>
    </row>
    <row r="56" spans="1:5" x14ac:dyDescent="0.2">
      <c r="A56" t="s">
        <v>1761</v>
      </c>
      <c r="B56" t="s">
        <v>2117</v>
      </c>
      <c r="D56">
        <v>1</v>
      </c>
      <c r="E56">
        <v>0</v>
      </c>
    </row>
    <row r="57" spans="1:5" x14ac:dyDescent="0.2">
      <c r="A57" t="s">
        <v>1762</v>
      </c>
      <c r="D57">
        <v>0</v>
      </c>
      <c r="E57">
        <v>0</v>
      </c>
    </row>
    <row r="58" spans="1:5" x14ac:dyDescent="0.2">
      <c r="A58" t="s">
        <v>1763</v>
      </c>
      <c r="B58" t="s">
        <v>2123</v>
      </c>
      <c r="D58">
        <v>1</v>
      </c>
      <c r="E58">
        <v>0</v>
      </c>
    </row>
    <row r="59" spans="1:5" x14ac:dyDescent="0.2">
      <c r="A59" t="s">
        <v>1764</v>
      </c>
      <c r="B59" t="s">
        <v>2119</v>
      </c>
      <c r="D59">
        <v>1</v>
      </c>
      <c r="E59">
        <v>0</v>
      </c>
    </row>
    <row r="60" spans="1:5" x14ac:dyDescent="0.2">
      <c r="A60" t="s">
        <v>1765</v>
      </c>
      <c r="B60" t="s">
        <v>2117</v>
      </c>
      <c r="D60">
        <v>1</v>
      </c>
      <c r="E60">
        <v>0</v>
      </c>
    </row>
    <row r="61" spans="1:5" x14ac:dyDescent="0.2">
      <c r="A61" t="s">
        <v>1766</v>
      </c>
      <c r="B61" t="s">
        <v>2125</v>
      </c>
      <c r="D61">
        <v>1</v>
      </c>
      <c r="E61">
        <v>0</v>
      </c>
    </row>
    <row r="62" spans="1:5" x14ac:dyDescent="0.2">
      <c r="A62" t="s">
        <v>1767</v>
      </c>
      <c r="B62" t="s">
        <v>2139</v>
      </c>
      <c r="C62" t="s">
        <v>2119</v>
      </c>
      <c r="D62">
        <v>1</v>
      </c>
      <c r="E62">
        <v>0</v>
      </c>
    </row>
    <row r="63" spans="1:5" x14ac:dyDescent="0.2">
      <c r="A63" t="s">
        <v>1768</v>
      </c>
      <c r="B63" t="s">
        <v>2131</v>
      </c>
      <c r="D63">
        <v>1</v>
      </c>
      <c r="E63">
        <v>0</v>
      </c>
    </row>
    <row r="64" spans="1:5" x14ac:dyDescent="0.2">
      <c r="A64" t="s">
        <v>1769</v>
      </c>
      <c r="B64" t="s">
        <v>2143</v>
      </c>
      <c r="D64">
        <v>1</v>
      </c>
      <c r="E64">
        <v>0</v>
      </c>
    </row>
    <row r="65" spans="1:6" x14ac:dyDescent="0.2">
      <c r="A65" t="s">
        <v>1770</v>
      </c>
      <c r="B65" t="s">
        <v>2137</v>
      </c>
      <c r="D65">
        <v>1</v>
      </c>
      <c r="E65">
        <v>0</v>
      </c>
    </row>
    <row r="66" spans="1:6" x14ac:dyDescent="0.2">
      <c r="A66" t="s">
        <v>1771</v>
      </c>
      <c r="B66" t="s">
        <v>2131</v>
      </c>
      <c r="D66">
        <v>1</v>
      </c>
      <c r="E66">
        <v>0</v>
      </c>
    </row>
    <row r="67" spans="1:6" x14ac:dyDescent="0.2">
      <c r="A67" t="s">
        <v>1772</v>
      </c>
      <c r="B67" t="s">
        <v>2121</v>
      </c>
      <c r="C67" t="s">
        <v>2119</v>
      </c>
      <c r="D67">
        <v>1</v>
      </c>
      <c r="E67">
        <v>0</v>
      </c>
    </row>
    <row r="68" spans="1:6" x14ac:dyDescent="0.2">
      <c r="A68" t="s">
        <v>1773</v>
      </c>
      <c r="B68" t="s">
        <v>2117</v>
      </c>
      <c r="D68">
        <v>1</v>
      </c>
      <c r="E68">
        <v>0</v>
      </c>
    </row>
    <row r="69" spans="1:6" x14ac:dyDescent="0.2">
      <c r="A69" t="s">
        <v>1774</v>
      </c>
      <c r="B69" t="s">
        <v>2141</v>
      </c>
      <c r="C69" t="s">
        <v>2139</v>
      </c>
      <c r="D69">
        <v>1</v>
      </c>
      <c r="E69">
        <v>0</v>
      </c>
    </row>
    <row r="70" spans="1:6" x14ac:dyDescent="0.2">
      <c r="A70" t="s">
        <v>1775</v>
      </c>
      <c r="B70" t="s">
        <v>2137</v>
      </c>
      <c r="D70">
        <v>1</v>
      </c>
      <c r="E70">
        <v>0</v>
      </c>
    </row>
    <row r="71" spans="1:6" x14ac:dyDescent="0.2">
      <c r="A71" t="s">
        <v>1776</v>
      </c>
      <c r="B71" t="s">
        <v>2125</v>
      </c>
      <c r="C71" t="s">
        <v>2144</v>
      </c>
      <c r="D71">
        <v>1</v>
      </c>
      <c r="E71">
        <v>0</v>
      </c>
    </row>
    <row r="72" spans="1:6" x14ac:dyDescent="0.2">
      <c r="A72" t="s">
        <v>1777</v>
      </c>
      <c r="D72">
        <v>0</v>
      </c>
      <c r="E72">
        <v>0</v>
      </c>
    </row>
    <row r="73" spans="1:6" x14ac:dyDescent="0.2">
      <c r="A73" t="s">
        <v>1778</v>
      </c>
      <c r="B73" t="s">
        <v>2145</v>
      </c>
      <c r="C73" t="s">
        <v>2117</v>
      </c>
      <c r="D73">
        <v>1</v>
      </c>
      <c r="E73">
        <v>0</v>
      </c>
    </row>
    <row r="74" spans="1:6" x14ac:dyDescent="0.2">
      <c r="A74" t="s">
        <v>1779</v>
      </c>
      <c r="B74" t="s">
        <v>2121</v>
      </c>
      <c r="C74" t="s">
        <v>2117</v>
      </c>
      <c r="D74">
        <v>1</v>
      </c>
      <c r="E74">
        <v>0</v>
      </c>
    </row>
    <row r="75" spans="1:6" x14ac:dyDescent="0.2">
      <c r="A75" t="s">
        <v>1780</v>
      </c>
      <c r="B75" t="s">
        <v>2121</v>
      </c>
      <c r="D75">
        <v>1</v>
      </c>
      <c r="E75">
        <v>0</v>
      </c>
    </row>
    <row r="76" spans="1:6" x14ac:dyDescent="0.2">
      <c r="A76" t="s">
        <v>1781</v>
      </c>
      <c r="D76">
        <v>0</v>
      </c>
      <c r="E76">
        <v>0</v>
      </c>
    </row>
    <row r="77" spans="1:6" x14ac:dyDescent="0.2">
      <c r="A77" t="s">
        <v>1782</v>
      </c>
      <c r="B77" t="s">
        <v>2121</v>
      </c>
      <c r="C77" t="s">
        <v>2140</v>
      </c>
      <c r="D77">
        <v>1</v>
      </c>
      <c r="E77">
        <v>0</v>
      </c>
    </row>
    <row r="78" spans="1:6" x14ac:dyDescent="0.2">
      <c r="A78" t="s">
        <v>1783</v>
      </c>
      <c r="B78" t="s">
        <v>2122</v>
      </c>
      <c r="D78">
        <v>1</v>
      </c>
      <c r="E78">
        <v>0</v>
      </c>
      <c r="F78" t="s">
        <v>2148</v>
      </c>
    </row>
    <row r="79" spans="1:6" x14ac:dyDescent="0.2">
      <c r="A79" t="s">
        <v>1784</v>
      </c>
      <c r="B79" t="s">
        <v>2156</v>
      </c>
      <c r="D79">
        <v>1</v>
      </c>
      <c r="E79">
        <v>0</v>
      </c>
    </row>
    <row r="80" spans="1:6" x14ac:dyDescent="0.2">
      <c r="A80" t="s">
        <v>1785</v>
      </c>
      <c r="B80" t="s">
        <v>2123</v>
      </c>
      <c r="D80">
        <v>1</v>
      </c>
      <c r="E80">
        <v>0</v>
      </c>
    </row>
    <row r="81" spans="1:6" x14ac:dyDescent="0.2">
      <c r="A81" t="s">
        <v>1786</v>
      </c>
      <c r="B81" t="s">
        <v>2121</v>
      </c>
      <c r="D81">
        <v>1</v>
      </c>
      <c r="E81">
        <v>0</v>
      </c>
      <c r="F81" t="s">
        <v>2146</v>
      </c>
    </row>
    <row r="82" spans="1:6" x14ac:dyDescent="0.2">
      <c r="A82" t="s">
        <v>1787</v>
      </c>
      <c r="B82" t="s">
        <v>2125</v>
      </c>
      <c r="D82">
        <v>1</v>
      </c>
      <c r="E82">
        <v>0</v>
      </c>
    </row>
    <row r="83" spans="1:6" x14ac:dyDescent="0.2">
      <c r="A83" t="s">
        <v>1788</v>
      </c>
      <c r="B83" t="s">
        <v>2131</v>
      </c>
      <c r="C83" t="s">
        <v>2147</v>
      </c>
      <c r="D83">
        <v>1</v>
      </c>
      <c r="E83">
        <v>0</v>
      </c>
    </row>
    <row r="84" spans="1:6" x14ac:dyDescent="0.2">
      <c r="A84" t="s">
        <v>1789</v>
      </c>
      <c r="B84" t="s">
        <v>2138</v>
      </c>
      <c r="D84">
        <v>1</v>
      </c>
      <c r="E84">
        <v>0</v>
      </c>
    </row>
    <row r="85" spans="1:6" x14ac:dyDescent="0.2">
      <c r="A85" t="s">
        <v>1790</v>
      </c>
      <c r="D85">
        <v>0</v>
      </c>
      <c r="E85">
        <v>0</v>
      </c>
    </row>
    <row r="86" spans="1:6" x14ac:dyDescent="0.2">
      <c r="A86" t="s">
        <v>1791</v>
      </c>
      <c r="B86" t="s">
        <v>2121</v>
      </c>
      <c r="C86" t="s">
        <v>2132</v>
      </c>
      <c r="D86">
        <v>1</v>
      </c>
      <c r="E86">
        <v>0</v>
      </c>
    </row>
    <row r="87" spans="1:6" x14ac:dyDescent="0.2">
      <c r="A87" t="s">
        <v>1792</v>
      </c>
      <c r="B87" t="s">
        <v>2138</v>
      </c>
      <c r="D87">
        <v>1</v>
      </c>
      <c r="E87">
        <v>0</v>
      </c>
    </row>
    <row r="88" spans="1:6" x14ac:dyDescent="0.2">
      <c r="A88" t="s">
        <v>1793</v>
      </c>
      <c r="B88" t="s">
        <v>2125</v>
      </c>
      <c r="C88" t="s">
        <v>2140</v>
      </c>
      <c r="D88">
        <v>1</v>
      </c>
      <c r="E88">
        <v>0</v>
      </c>
    </row>
    <row r="89" spans="1:6" x14ac:dyDescent="0.2">
      <c r="A89" t="s">
        <v>1794</v>
      </c>
      <c r="B89" t="s">
        <v>2117</v>
      </c>
      <c r="D89">
        <v>1</v>
      </c>
      <c r="E89">
        <v>0</v>
      </c>
    </row>
    <row r="90" spans="1:6" x14ac:dyDescent="0.2">
      <c r="A90" t="s">
        <v>1795</v>
      </c>
      <c r="B90" t="s">
        <v>2119</v>
      </c>
      <c r="C90" t="s">
        <v>2140</v>
      </c>
      <c r="D90">
        <v>1</v>
      </c>
      <c r="E90">
        <v>0</v>
      </c>
    </row>
    <row r="91" spans="1:6" x14ac:dyDescent="0.2">
      <c r="A91" t="s">
        <v>1796</v>
      </c>
      <c r="B91" t="s">
        <v>2131</v>
      </c>
      <c r="D91">
        <v>1</v>
      </c>
      <c r="E91">
        <v>0</v>
      </c>
    </row>
    <row r="92" spans="1:6" x14ac:dyDescent="0.2">
      <c r="A92" t="s">
        <v>1797</v>
      </c>
      <c r="B92" t="s">
        <v>2121</v>
      </c>
      <c r="C92" t="s">
        <v>2134</v>
      </c>
      <c r="D92">
        <v>1</v>
      </c>
      <c r="E92">
        <v>0</v>
      </c>
    </row>
    <row r="93" spans="1:6" x14ac:dyDescent="0.2">
      <c r="A93" t="s">
        <v>1798</v>
      </c>
      <c r="D93">
        <v>0</v>
      </c>
      <c r="E93">
        <v>0</v>
      </c>
    </row>
    <row r="94" spans="1:6" x14ac:dyDescent="0.2">
      <c r="A94" t="s">
        <v>1799</v>
      </c>
      <c r="B94" t="s">
        <v>2157</v>
      </c>
      <c r="D94">
        <v>1</v>
      </c>
      <c r="E94">
        <v>0</v>
      </c>
    </row>
    <row r="95" spans="1:6" x14ac:dyDescent="0.2">
      <c r="A95" t="s">
        <v>1800</v>
      </c>
      <c r="B95" t="s">
        <v>2121</v>
      </c>
      <c r="D95">
        <v>1</v>
      </c>
      <c r="E95">
        <v>0</v>
      </c>
      <c r="F95" t="s">
        <v>2148</v>
      </c>
    </row>
    <row r="96" spans="1:6" x14ac:dyDescent="0.2">
      <c r="A96" t="s">
        <v>1801</v>
      </c>
      <c r="B96" t="s">
        <v>2133</v>
      </c>
      <c r="D96">
        <v>1</v>
      </c>
      <c r="E96">
        <v>0</v>
      </c>
      <c r="F96" t="s">
        <v>2148</v>
      </c>
    </row>
    <row r="97" spans="1:6" x14ac:dyDescent="0.2">
      <c r="A97" t="s">
        <v>1802</v>
      </c>
      <c r="B97" t="s">
        <v>2117</v>
      </c>
      <c r="C97" t="s">
        <v>2144</v>
      </c>
      <c r="D97">
        <v>1</v>
      </c>
      <c r="E97">
        <v>0</v>
      </c>
    </row>
    <row r="98" spans="1:6" x14ac:dyDescent="0.2">
      <c r="A98" t="s">
        <v>1803</v>
      </c>
      <c r="D98">
        <v>0</v>
      </c>
      <c r="E98">
        <v>0</v>
      </c>
    </row>
    <row r="99" spans="1:6" x14ac:dyDescent="0.2">
      <c r="A99" t="s">
        <v>1804</v>
      </c>
      <c r="B99" t="s">
        <v>2131</v>
      </c>
      <c r="C99" t="s">
        <v>2139</v>
      </c>
      <c r="D99">
        <v>1</v>
      </c>
      <c r="E99">
        <v>0</v>
      </c>
    </row>
    <row r="100" spans="1:6" x14ac:dyDescent="0.2">
      <c r="A100" t="s">
        <v>1805</v>
      </c>
      <c r="B100" t="s">
        <v>2131</v>
      </c>
      <c r="C100" t="s">
        <v>2139</v>
      </c>
      <c r="D100">
        <v>1</v>
      </c>
      <c r="E100">
        <v>0</v>
      </c>
    </row>
    <row r="101" spans="1:6" x14ac:dyDescent="0.2">
      <c r="A101" t="s">
        <v>1806</v>
      </c>
      <c r="B101" t="s">
        <v>2133</v>
      </c>
      <c r="C101" t="s">
        <v>2117</v>
      </c>
      <c r="D101">
        <v>1</v>
      </c>
      <c r="E101">
        <v>0</v>
      </c>
    </row>
    <row r="102" spans="1:6" x14ac:dyDescent="0.2">
      <c r="A102" t="s">
        <v>1807</v>
      </c>
      <c r="B102" t="s">
        <v>2125</v>
      </c>
      <c r="C102" t="s">
        <v>2119</v>
      </c>
      <c r="D102">
        <v>1</v>
      </c>
      <c r="E102">
        <v>0</v>
      </c>
    </row>
    <row r="103" spans="1:6" x14ac:dyDescent="0.2">
      <c r="A103" t="s">
        <v>1808</v>
      </c>
      <c r="B103" t="s">
        <v>2120</v>
      </c>
      <c r="D103">
        <v>1</v>
      </c>
      <c r="E103">
        <v>0</v>
      </c>
    </row>
    <row r="104" spans="1:6" x14ac:dyDescent="0.2">
      <c r="A104" t="s">
        <v>1809</v>
      </c>
      <c r="B104" t="s">
        <v>2139</v>
      </c>
      <c r="C104" t="s">
        <v>2117</v>
      </c>
      <c r="D104">
        <v>1</v>
      </c>
      <c r="E104">
        <v>0</v>
      </c>
    </row>
    <row r="105" spans="1:6" x14ac:dyDescent="0.2">
      <c r="A105" t="s">
        <v>1810</v>
      </c>
      <c r="B105" t="s">
        <v>2125</v>
      </c>
      <c r="C105" t="s">
        <v>2139</v>
      </c>
      <c r="D105">
        <v>1</v>
      </c>
      <c r="E105">
        <v>0</v>
      </c>
    </row>
    <row r="106" spans="1:6" x14ac:dyDescent="0.2">
      <c r="A106" t="s">
        <v>1811</v>
      </c>
      <c r="B106" t="s">
        <v>2138</v>
      </c>
      <c r="D106">
        <v>1</v>
      </c>
      <c r="E106">
        <v>1</v>
      </c>
    </row>
    <row r="107" spans="1:6" x14ac:dyDescent="0.2">
      <c r="A107" t="s">
        <v>1812</v>
      </c>
      <c r="B107" t="s">
        <v>2126</v>
      </c>
      <c r="C107" t="s">
        <v>2142</v>
      </c>
      <c r="D107">
        <v>1</v>
      </c>
      <c r="E107">
        <v>0</v>
      </c>
    </row>
    <row r="108" spans="1:6" x14ac:dyDescent="0.2">
      <c r="A108" t="s">
        <v>1813</v>
      </c>
      <c r="B108" t="s">
        <v>2117</v>
      </c>
      <c r="D108">
        <v>1</v>
      </c>
      <c r="E108">
        <v>0</v>
      </c>
      <c r="F108" t="s">
        <v>2146</v>
      </c>
    </row>
    <row r="109" spans="1:6" x14ac:dyDescent="0.2">
      <c r="A109" t="s">
        <v>1814</v>
      </c>
      <c r="B109" t="s">
        <v>2139</v>
      </c>
      <c r="C109" t="s">
        <v>2142</v>
      </c>
      <c r="D109">
        <v>1</v>
      </c>
      <c r="E109">
        <v>0</v>
      </c>
    </row>
    <row r="110" spans="1:6" x14ac:dyDescent="0.2">
      <c r="A110" t="s">
        <v>1815</v>
      </c>
      <c r="B110" t="s">
        <v>2119</v>
      </c>
      <c r="D110">
        <v>1</v>
      </c>
      <c r="E110">
        <v>0</v>
      </c>
      <c r="F110" t="s">
        <v>2146</v>
      </c>
    </row>
    <row r="111" spans="1:6" x14ac:dyDescent="0.2">
      <c r="A111" t="s">
        <v>1816</v>
      </c>
      <c r="D111">
        <v>0</v>
      </c>
      <c r="E111">
        <v>0</v>
      </c>
    </row>
    <row r="112" spans="1:6" x14ac:dyDescent="0.2">
      <c r="A112" t="s">
        <v>1817</v>
      </c>
      <c r="B112" t="s">
        <v>2135</v>
      </c>
      <c r="C112" t="s">
        <v>2134</v>
      </c>
      <c r="D112">
        <v>1</v>
      </c>
      <c r="E112">
        <v>0</v>
      </c>
    </row>
    <row r="113" spans="1:5" x14ac:dyDescent="0.2">
      <c r="A113" t="s">
        <v>1818</v>
      </c>
      <c r="B113" t="s">
        <v>2124</v>
      </c>
      <c r="C113" t="s">
        <v>2117</v>
      </c>
      <c r="D113">
        <v>1</v>
      </c>
      <c r="E113">
        <v>0</v>
      </c>
    </row>
    <row r="114" spans="1:5" x14ac:dyDescent="0.2">
      <c r="A114" t="s">
        <v>1819</v>
      </c>
      <c r="B114" t="s">
        <v>2117</v>
      </c>
      <c r="D114">
        <v>1</v>
      </c>
      <c r="E114">
        <v>0</v>
      </c>
    </row>
    <row r="115" spans="1:5" x14ac:dyDescent="0.2">
      <c r="A115" t="s">
        <v>1820</v>
      </c>
      <c r="B115" t="s">
        <v>2121</v>
      </c>
      <c r="C115" t="s">
        <v>2126</v>
      </c>
      <c r="D115">
        <v>1</v>
      </c>
      <c r="E115">
        <v>0</v>
      </c>
    </row>
    <row r="116" spans="1:5" x14ac:dyDescent="0.2">
      <c r="A116" t="s">
        <v>1821</v>
      </c>
      <c r="B116" t="s">
        <v>2141</v>
      </c>
      <c r="D116">
        <v>1</v>
      </c>
      <c r="E116">
        <v>1</v>
      </c>
    </row>
    <row r="117" spans="1:5" x14ac:dyDescent="0.2">
      <c r="A117" t="s">
        <v>1822</v>
      </c>
      <c r="B117" t="s">
        <v>2139</v>
      </c>
      <c r="C117" t="s">
        <v>2132</v>
      </c>
      <c r="D117">
        <v>1</v>
      </c>
      <c r="E117">
        <v>0</v>
      </c>
    </row>
    <row r="118" spans="1:5" x14ac:dyDescent="0.2">
      <c r="A118" t="s">
        <v>1823</v>
      </c>
      <c r="D118">
        <v>0</v>
      </c>
      <c r="E118">
        <v>1</v>
      </c>
    </row>
    <row r="119" spans="1:5" x14ac:dyDescent="0.2">
      <c r="A119" t="s">
        <v>1824</v>
      </c>
      <c r="B119" t="s">
        <v>2124</v>
      </c>
      <c r="D119">
        <v>1</v>
      </c>
      <c r="E119">
        <v>0</v>
      </c>
    </row>
    <row r="120" spans="1:5" x14ac:dyDescent="0.2">
      <c r="A120" t="s">
        <v>1825</v>
      </c>
      <c r="B120" t="s">
        <v>2121</v>
      </c>
      <c r="C120" t="s">
        <v>2139</v>
      </c>
      <c r="D120">
        <v>1</v>
      </c>
      <c r="E120">
        <v>1</v>
      </c>
    </row>
    <row r="121" spans="1:5" x14ac:dyDescent="0.2">
      <c r="A121" t="s">
        <v>1826</v>
      </c>
      <c r="B121" t="s">
        <v>2121</v>
      </c>
      <c r="D121">
        <v>1</v>
      </c>
      <c r="E121">
        <v>1</v>
      </c>
    </row>
    <row r="122" spans="1:5" x14ac:dyDescent="0.2">
      <c r="A122" t="s">
        <v>1827</v>
      </c>
      <c r="B122" t="s">
        <v>2141</v>
      </c>
      <c r="D122">
        <v>1</v>
      </c>
      <c r="E122">
        <v>1</v>
      </c>
    </row>
    <row r="123" spans="1:5" x14ac:dyDescent="0.2">
      <c r="A123" t="s">
        <v>1828</v>
      </c>
      <c r="D123">
        <v>0</v>
      </c>
      <c r="E123">
        <v>1</v>
      </c>
    </row>
    <row r="124" spans="1:5" x14ac:dyDescent="0.2">
      <c r="A124" t="s">
        <v>1829</v>
      </c>
      <c r="B124" t="s">
        <v>2133</v>
      </c>
      <c r="D124">
        <v>1</v>
      </c>
      <c r="E124">
        <v>1</v>
      </c>
    </row>
    <row r="125" spans="1:5" x14ac:dyDescent="0.2">
      <c r="A125" t="s">
        <v>1830</v>
      </c>
      <c r="B125" t="s">
        <v>2124</v>
      </c>
      <c r="D125">
        <v>1</v>
      </c>
      <c r="E125">
        <v>0</v>
      </c>
    </row>
    <row r="126" spans="1:5" x14ac:dyDescent="0.2">
      <c r="A126" t="s">
        <v>1831</v>
      </c>
      <c r="D126">
        <v>0</v>
      </c>
      <c r="E126">
        <v>1</v>
      </c>
    </row>
    <row r="127" spans="1:5" x14ac:dyDescent="0.2">
      <c r="A127" t="s">
        <v>1832</v>
      </c>
      <c r="B127" t="s">
        <v>2131</v>
      </c>
      <c r="C127" t="s">
        <v>2144</v>
      </c>
      <c r="D127">
        <v>1</v>
      </c>
      <c r="E127">
        <v>1</v>
      </c>
    </row>
    <row r="128" spans="1:5" x14ac:dyDescent="0.2">
      <c r="A128" t="s">
        <v>1833</v>
      </c>
      <c r="D128">
        <v>0</v>
      </c>
      <c r="E128">
        <v>1</v>
      </c>
    </row>
    <row r="129" spans="1:5" x14ac:dyDescent="0.2">
      <c r="A129" t="s">
        <v>1834</v>
      </c>
      <c r="B129" t="s">
        <v>2140</v>
      </c>
      <c r="D129">
        <v>1</v>
      </c>
      <c r="E129">
        <v>1</v>
      </c>
    </row>
    <row r="130" spans="1:5" x14ac:dyDescent="0.2">
      <c r="A130" t="s">
        <v>1835</v>
      </c>
      <c r="B130" t="s">
        <v>2133</v>
      </c>
      <c r="D130">
        <v>1</v>
      </c>
      <c r="E130">
        <v>1</v>
      </c>
    </row>
    <row r="131" spans="1:5" x14ac:dyDescent="0.2">
      <c r="A131" t="s">
        <v>1836</v>
      </c>
      <c r="B131" t="s">
        <v>2139</v>
      </c>
      <c r="D131">
        <v>1</v>
      </c>
      <c r="E131">
        <v>1</v>
      </c>
    </row>
    <row r="132" spans="1:5" x14ac:dyDescent="0.2">
      <c r="A132" t="s">
        <v>1837</v>
      </c>
      <c r="B132" t="s">
        <v>2139</v>
      </c>
      <c r="D132">
        <v>1</v>
      </c>
      <c r="E132">
        <v>0</v>
      </c>
    </row>
    <row r="133" spans="1:5" x14ac:dyDescent="0.2">
      <c r="A133" t="s">
        <v>1838</v>
      </c>
      <c r="B133" t="s">
        <v>2117</v>
      </c>
      <c r="D133">
        <v>1</v>
      </c>
      <c r="E133">
        <v>0</v>
      </c>
    </row>
    <row r="134" spans="1:5" x14ac:dyDescent="0.2">
      <c r="A134" t="s">
        <v>1839</v>
      </c>
      <c r="B134" t="s">
        <v>2126</v>
      </c>
      <c r="D134">
        <v>1</v>
      </c>
      <c r="E134">
        <v>0</v>
      </c>
    </row>
    <row r="135" spans="1:5" x14ac:dyDescent="0.2">
      <c r="A135" t="s">
        <v>1840</v>
      </c>
      <c r="D135">
        <v>0</v>
      </c>
      <c r="E1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3040-332A-5D41-9206-799F3323A71B}">
  <dimension ref="A1:C25"/>
  <sheetViews>
    <sheetView workbookViewId="0">
      <selection activeCell="G5" sqref="G5"/>
    </sheetView>
  </sheetViews>
  <sheetFormatPr baseColWidth="10" defaultRowHeight="15" x14ac:dyDescent="0.2"/>
  <sheetData>
    <row r="1" spans="1:3" x14ac:dyDescent="0.2">
      <c r="A1" s="1" t="s">
        <v>3</v>
      </c>
      <c r="B1" s="1" t="s">
        <v>1</v>
      </c>
      <c r="C1" s="1" t="s">
        <v>2153</v>
      </c>
    </row>
    <row r="2" spans="1:3" x14ac:dyDescent="0.2">
      <c r="A2" s="1">
        <v>1</v>
      </c>
      <c r="B2" t="s">
        <v>1637</v>
      </c>
      <c r="C2" t="s">
        <v>2150</v>
      </c>
    </row>
    <row r="3" spans="1:3" x14ac:dyDescent="0.2">
      <c r="A3" s="1">
        <v>2</v>
      </c>
      <c r="B3" t="s">
        <v>1638</v>
      </c>
      <c r="C3" t="s">
        <v>2152</v>
      </c>
    </row>
    <row r="4" spans="1:3" x14ac:dyDescent="0.2">
      <c r="A4" s="1">
        <v>3</v>
      </c>
      <c r="B4" t="s">
        <v>1639</v>
      </c>
      <c r="C4" t="s">
        <v>2151</v>
      </c>
    </row>
    <row r="5" spans="1:3" x14ac:dyDescent="0.2">
      <c r="A5" s="1">
        <v>4</v>
      </c>
      <c r="B5" t="s">
        <v>1640</v>
      </c>
      <c r="C5" t="s">
        <v>2152</v>
      </c>
    </row>
    <row r="6" spans="1:3" x14ac:dyDescent="0.2">
      <c r="A6" s="1">
        <v>5</v>
      </c>
      <c r="B6" t="s">
        <v>1641</v>
      </c>
      <c r="C6" t="s">
        <v>2150</v>
      </c>
    </row>
    <row r="7" spans="1:3" x14ac:dyDescent="0.2">
      <c r="A7" s="1">
        <v>6</v>
      </c>
      <c r="B7" t="s">
        <v>1642</v>
      </c>
      <c r="C7" t="s">
        <v>2151</v>
      </c>
    </row>
    <row r="8" spans="1:3" x14ac:dyDescent="0.2">
      <c r="A8" s="1">
        <v>7</v>
      </c>
      <c r="B8" t="s">
        <v>1643</v>
      </c>
      <c r="C8" t="s">
        <v>2150</v>
      </c>
    </row>
    <row r="9" spans="1:3" x14ac:dyDescent="0.2">
      <c r="A9" s="1">
        <v>8</v>
      </c>
      <c r="B9" t="s">
        <v>1644</v>
      </c>
      <c r="C9" t="s">
        <v>2151</v>
      </c>
    </row>
    <row r="10" spans="1:3" x14ac:dyDescent="0.2">
      <c r="A10" s="1">
        <v>9</v>
      </c>
      <c r="B10" t="s">
        <v>1645</v>
      </c>
      <c r="C10" t="s">
        <v>2151</v>
      </c>
    </row>
    <row r="11" spans="1:3" x14ac:dyDescent="0.2">
      <c r="A11" s="1">
        <v>10</v>
      </c>
      <c r="B11" t="s">
        <v>1646</v>
      </c>
      <c r="C11" t="s">
        <v>2151</v>
      </c>
    </row>
    <row r="12" spans="1:3" x14ac:dyDescent="0.2">
      <c r="A12" s="1">
        <v>11</v>
      </c>
      <c r="B12" t="s">
        <v>1647</v>
      </c>
      <c r="C12" t="s">
        <v>2152</v>
      </c>
    </row>
    <row r="13" spans="1:3" x14ac:dyDescent="0.2">
      <c r="A13" s="1">
        <v>12</v>
      </c>
      <c r="B13" t="s">
        <v>1648</v>
      </c>
      <c r="C13" t="s">
        <v>2150</v>
      </c>
    </row>
    <row r="14" spans="1:3" x14ac:dyDescent="0.2">
      <c r="A14" s="1">
        <v>13</v>
      </c>
      <c r="B14" t="s">
        <v>1649</v>
      </c>
      <c r="C14" t="s">
        <v>2150</v>
      </c>
    </row>
    <row r="15" spans="1:3" x14ac:dyDescent="0.2">
      <c r="A15" s="1">
        <v>14</v>
      </c>
      <c r="B15" t="s">
        <v>1650</v>
      </c>
      <c r="C15" t="s">
        <v>2150</v>
      </c>
    </row>
    <row r="16" spans="1:3" x14ac:dyDescent="0.2">
      <c r="A16" s="1">
        <v>15</v>
      </c>
      <c r="B16" t="s">
        <v>1651</v>
      </c>
      <c r="C16" t="s">
        <v>2152</v>
      </c>
    </row>
    <row r="17" spans="1:3" x14ac:dyDescent="0.2">
      <c r="A17" s="1">
        <v>16</v>
      </c>
      <c r="B17" t="s">
        <v>1652</v>
      </c>
      <c r="C17" t="s">
        <v>2152</v>
      </c>
    </row>
    <row r="18" spans="1:3" x14ac:dyDescent="0.2">
      <c r="A18" s="1">
        <v>17</v>
      </c>
      <c r="B18" t="s">
        <v>1653</v>
      </c>
      <c r="C18" t="s">
        <v>2150</v>
      </c>
    </row>
    <row r="19" spans="1:3" x14ac:dyDescent="0.2">
      <c r="A19" s="1">
        <v>18</v>
      </c>
      <c r="B19" t="s">
        <v>1654</v>
      </c>
      <c r="C19" t="s">
        <v>2150</v>
      </c>
    </row>
    <row r="20" spans="1:3" x14ac:dyDescent="0.2">
      <c r="A20" s="1">
        <v>19</v>
      </c>
      <c r="B20" t="s">
        <v>1655</v>
      </c>
      <c r="C20" t="s">
        <v>2151</v>
      </c>
    </row>
    <row r="21" spans="1:3" x14ac:dyDescent="0.2">
      <c r="A21" s="1">
        <v>20</v>
      </c>
      <c r="B21" t="s">
        <v>1656</v>
      </c>
      <c r="C21" t="s">
        <v>2151</v>
      </c>
    </row>
    <row r="22" spans="1:3" x14ac:dyDescent="0.2">
      <c r="A22" s="1">
        <v>21</v>
      </c>
      <c r="B22" t="s">
        <v>1657</v>
      </c>
      <c r="C22" t="s">
        <v>2151</v>
      </c>
    </row>
    <row r="23" spans="1:3" x14ac:dyDescent="0.2">
      <c r="A23" s="1">
        <v>22</v>
      </c>
      <c r="B23" t="s">
        <v>1658</v>
      </c>
      <c r="C23" t="s">
        <v>2150</v>
      </c>
    </row>
    <row r="24" spans="1:3" x14ac:dyDescent="0.2">
      <c r="A24" s="1">
        <v>23</v>
      </c>
      <c r="B24" t="s">
        <v>1659</v>
      </c>
      <c r="C24" t="s">
        <v>2151</v>
      </c>
    </row>
    <row r="25" spans="1:3" x14ac:dyDescent="0.2">
      <c r="A25" s="1">
        <v>24</v>
      </c>
      <c r="B25" t="s">
        <v>1660</v>
      </c>
      <c r="C25" t="s">
        <v>2151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players</vt:lpstr>
      <vt:lpstr>teams</vt:lpstr>
      <vt:lpstr>injuries</vt:lpstr>
      <vt:lpstr>advanced_injuries</vt:lpstr>
      <vt:lpstr>injury_groups</vt:lpstr>
      <vt:lpstr>position_groups</vt:lpstr>
      <vt:lpstr>injuries!Extract</vt:lpstr>
      <vt:lpstr>players!Extract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Jeffrey Igims</cp:lastModifiedBy>
  <dcterms:created xsi:type="dcterms:W3CDTF">2022-02-21T06:54:19Z</dcterms:created>
  <dcterms:modified xsi:type="dcterms:W3CDTF">2022-02-22T18:03:44Z</dcterms:modified>
</cp:coreProperties>
</file>